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yab\yuki\大学講義\大学院ゼミ\Data\"/>
    </mc:Choice>
  </mc:AlternateContent>
  <xr:revisionPtr revIDLastSave="0" documentId="13_ncr:1_{6F148F3E-7552-461F-99F5-73A3808D6824}" xr6:coauthVersionLast="34" xr6:coauthVersionMax="34" xr10:uidLastSave="{00000000-0000-0000-0000-000000000000}"/>
  <bookViews>
    <workbookView xWindow="0" yWindow="0" windowWidth="19200" windowHeight="6880" firstSheet="1" activeTab="10" xr2:uid="{C9A5C170-D3EC-4B10-8F33-8412C8E2ACBE}"/>
  </bookViews>
  <sheets>
    <sheet name="東海道" sheetId="1" r:id="rId1"/>
    <sheet name="山陽" sheetId="2" r:id="rId2"/>
    <sheet name="東北" sheetId="3" r:id="rId3"/>
    <sheet name="上越" sheetId="4" r:id="rId4"/>
    <sheet name="北陸" sheetId="5" r:id="rId5"/>
    <sheet name="山形" sheetId="6" r:id="rId6"/>
    <sheet name="秋田" sheetId="7" r:id="rId7"/>
    <sheet name="九州" sheetId="8" r:id="rId8"/>
    <sheet name="全部" sheetId="9" r:id="rId9"/>
    <sheet name="運賃" sheetId="13" r:id="rId10"/>
    <sheet name="データ" sheetId="10" r:id="rId11"/>
    <sheet name="Sheet8" sheetId="12" r:id="rId12"/>
    <sheet name="Sheet7" sheetId="11" r:id="rId1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G7653" i="10"/>
  <c r="G7654" i="10"/>
  <c r="G7655" i="10"/>
  <c r="G7656" i="10"/>
  <c r="G7657" i="10"/>
  <c r="G7658" i="10"/>
  <c r="G7659" i="10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G7769" i="10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G7844" i="10"/>
  <c r="G7845" i="10"/>
  <c r="G7846" i="10"/>
  <c r="G7847" i="10"/>
  <c r="G7848" i="10"/>
  <c r="G7849" i="10"/>
  <c r="G7850" i="10"/>
  <c r="G7851" i="10"/>
  <c r="G7852" i="10"/>
  <c r="G7853" i="10"/>
  <c r="G7854" i="10"/>
  <c r="G7855" i="10"/>
  <c r="G7856" i="10"/>
  <c r="G7857" i="10"/>
  <c r="G7858" i="10"/>
  <c r="G7859" i="10"/>
  <c r="G7860" i="10"/>
  <c r="G7861" i="10"/>
  <c r="G7862" i="10"/>
  <c r="G7863" i="10"/>
  <c r="G7864" i="10"/>
  <c r="G7865" i="10"/>
  <c r="G7866" i="10"/>
  <c r="G7867" i="10"/>
  <c r="G7868" i="10"/>
  <c r="G7869" i="10"/>
  <c r="G7870" i="10"/>
  <c r="G7871" i="10"/>
  <c r="G7872" i="10"/>
  <c r="G7873" i="10"/>
  <c r="G7874" i="10"/>
  <c r="G7875" i="10"/>
  <c r="G7876" i="10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G7891" i="10"/>
  <c r="G7892" i="10"/>
  <c r="G7893" i="10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G8142" i="10"/>
  <c r="G8143" i="10"/>
  <c r="G8144" i="10"/>
  <c r="G8145" i="10"/>
  <c r="G8146" i="10"/>
  <c r="G8147" i="10"/>
  <c r="G8148" i="10"/>
  <c r="G8149" i="10"/>
  <c r="G8150" i="10"/>
  <c r="G8151" i="10"/>
  <c r="G8152" i="10"/>
  <c r="G8153" i="10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G8280" i="10"/>
  <c r="G8281" i="10"/>
  <c r="G8282" i="10"/>
  <c r="G8283" i="10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G8331" i="10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G8728" i="10"/>
  <c r="G8729" i="10"/>
  <c r="G8730" i="10"/>
  <c r="G8731" i="10"/>
  <c r="G8732" i="10"/>
  <c r="G8733" i="10"/>
  <c r="G8734" i="10"/>
  <c r="G8735" i="10"/>
  <c r="G8736" i="10"/>
  <c r="G8737" i="10"/>
  <c r="G8738" i="10"/>
  <c r="G8739" i="10"/>
  <c r="G8740" i="10"/>
  <c r="G8741" i="10"/>
  <c r="G8742" i="10"/>
  <c r="G8743" i="10"/>
  <c r="G8744" i="10"/>
  <c r="G8745" i="10"/>
  <c r="G8746" i="10"/>
  <c r="G8747" i="10"/>
  <c r="G8748" i="10"/>
  <c r="G8749" i="10"/>
  <c r="G8750" i="10"/>
  <c r="G8751" i="10"/>
  <c r="G8752" i="10"/>
  <c r="G8753" i="10"/>
  <c r="G8754" i="10"/>
  <c r="G8755" i="10"/>
  <c r="G8756" i="10"/>
  <c r="G8757" i="10"/>
  <c r="G8758" i="10"/>
  <c r="G8759" i="10"/>
  <c r="G8760" i="10"/>
  <c r="G8761" i="10"/>
  <c r="G8762" i="10"/>
  <c r="G8763" i="10"/>
  <c r="G8764" i="10"/>
  <c r="G8765" i="10"/>
  <c r="G8766" i="10"/>
  <c r="G8767" i="10"/>
  <c r="G8768" i="10"/>
  <c r="G8769" i="10"/>
  <c r="G8770" i="10"/>
  <c r="G8771" i="10"/>
  <c r="G8772" i="10"/>
  <c r="G8773" i="10"/>
  <c r="G8774" i="10"/>
  <c r="G8775" i="10"/>
  <c r="G8776" i="10"/>
  <c r="G8777" i="10"/>
  <c r="G8778" i="10"/>
  <c r="G8779" i="10"/>
  <c r="G8780" i="10"/>
  <c r="G8781" i="10"/>
  <c r="G8782" i="10"/>
  <c r="G8783" i="10"/>
  <c r="G8784" i="10"/>
  <c r="G8785" i="10"/>
  <c r="G8786" i="10"/>
  <c r="G8787" i="10"/>
  <c r="G8788" i="10"/>
  <c r="G8789" i="10"/>
  <c r="G8790" i="10"/>
  <c r="G8791" i="10"/>
  <c r="G8792" i="10"/>
  <c r="G8793" i="10"/>
  <c r="G8794" i="10"/>
  <c r="G8795" i="10"/>
  <c r="G8796" i="10"/>
  <c r="G8797" i="10"/>
  <c r="G8798" i="10"/>
  <c r="G8799" i="10"/>
  <c r="G8800" i="10"/>
  <c r="G8801" i="10"/>
  <c r="G8802" i="10"/>
  <c r="G8803" i="10"/>
  <c r="G8804" i="10"/>
  <c r="G8805" i="10"/>
  <c r="G8806" i="10"/>
  <c r="G8807" i="10"/>
  <c r="G8808" i="10"/>
  <c r="G8809" i="10"/>
  <c r="G8810" i="10"/>
  <c r="G8811" i="10"/>
  <c r="G8812" i="10"/>
  <c r="G8813" i="10"/>
  <c r="G8814" i="10"/>
  <c r="G8815" i="10"/>
  <c r="G8816" i="10"/>
  <c r="G8817" i="10"/>
  <c r="G8818" i="10"/>
  <c r="G8819" i="10"/>
  <c r="G8820" i="10"/>
  <c r="G8821" i="10"/>
  <c r="G8822" i="10"/>
  <c r="G8823" i="10"/>
  <c r="G8824" i="10"/>
  <c r="G8825" i="10"/>
  <c r="G8826" i="10"/>
  <c r="G8827" i="10"/>
  <c r="G8828" i="10"/>
  <c r="G8829" i="10"/>
  <c r="G8830" i="10"/>
  <c r="G8831" i="10"/>
  <c r="G8832" i="10"/>
  <c r="G8833" i="10"/>
  <c r="G8834" i="10"/>
  <c r="G8835" i="10"/>
  <c r="G8836" i="10"/>
  <c r="G8837" i="10"/>
  <c r="G8838" i="10"/>
  <c r="G8839" i="10"/>
  <c r="G8840" i="10"/>
  <c r="G8841" i="10"/>
  <c r="G8842" i="10"/>
  <c r="G8843" i="10"/>
  <c r="G8844" i="10"/>
  <c r="G8845" i="10"/>
  <c r="G8846" i="10"/>
  <c r="G8847" i="10"/>
  <c r="G8848" i="10"/>
  <c r="G8849" i="10"/>
  <c r="G8850" i="10"/>
  <c r="G8851" i="10"/>
  <c r="G8852" i="10"/>
  <c r="G8853" i="10"/>
  <c r="G8854" i="10"/>
  <c r="G8855" i="10"/>
  <c r="G8856" i="10"/>
  <c r="G8857" i="10"/>
  <c r="G8858" i="10"/>
  <c r="G8859" i="10"/>
  <c r="G8860" i="10"/>
  <c r="G8861" i="10"/>
  <c r="G8862" i="10"/>
  <c r="G8863" i="10"/>
  <c r="G8864" i="10"/>
  <c r="G8865" i="10"/>
  <c r="G8866" i="10"/>
  <c r="G8867" i="10"/>
  <c r="G8868" i="10"/>
  <c r="G8869" i="10"/>
  <c r="G8870" i="10"/>
  <c r="G8871" i="10"/>
  <c r="G8872" i="10"/>
  <c r="G8873" i="10"/>
  <c r="G8874" i="10"/>
  <c r="G8875" i="10"/>
  <c r="G8876" i="10"/>
  <c r="G8877" i="10"/>
  <c r="G8878" i="10"/>
  <c r="G8879" i="10"/>
  <c r="G8880" i="10"/>
  <c r="G8881" i="10"/>
  <c r="G8882" i="10"/>
  <c r="G8883" i="10"/>
  <c r="G8884" i="10"/>
  <c r="G8885" i="10"/>
  <c r="G8886" i="10"/>
  <c r="G8887" i="10"/>
  <c r="G8888" i="10"/>
  <c r="G8889" i="10"/>
  <c r="G8890" i="10"/>
  <c r="G8891" i="10"/>
  <c r="G8892" i="10"/>
  <c r="G8893" i="10"/>
  <c r="G8894" i="10"/>
  <c r="G8895" i="10"/>
  <c r="G8896" i="10"/>
  <c r="G8897" i="10"/>
  <c r="G8898" i="10"/>
  <c r="G8899" i="10"/>
  <c r="G8900" i="10"/>
  <c r="G8901" i="10"/>
  <c r="G8902" i="10"/>
  <c r="G8903" i="10"/>
  <c r="G8904" i="10"/>
  <c r="G8905" i="10"/>
  <c r="G8906" i="10"/>
  <c r="G8907" i="10"/>
  <c r="G8908" i="10"/>
  <c r="G8909" i="10"/>
  <c r="G8910" i="10"/>
  <c r="G8911" i="10"/>
  <c r="G8912" i="10"/>
  <c r="G8913" i="10"/>
  <c r="G8914" i="10"/>
  <c r="G8915" i="10"/>
  <c r="G8916" i="10"/>
  <c r="G8917" i="10"/>
  <c r="G8918" i="10"/>
  <c r="G8919" i="10"/>
  <c r="G8920" i="10"/>
  <c r="G8921" i="10"/>
  <c r="G8922" i="10"/>
  <c r="G8923" i="10"/>
  <c r="G8924" i="10"/>
  <c r="G8925" i="10"/>
  <c r="G8926" i="10"/>
  <c r="G8927" i="10"/>
  <c r="G8928" i="10"/>
  <c r="G8929" i="10"/>
  <c r="G8930" i="10"/>
  <c r="G8931" i="10"/>
  <c r="G8932" i="10"/>
  <c r="G8933" i="10"/>
  <c r="G8934" i="10"/>
  <c r="G8935" i="10"/>
  <c r="G8936" i="10"/>
  <c r="G8937" i="10"/>
  <c r="G8938" i="10"/>
  <c r="G8939" i="10"/>
  <c r="G8940" i="10"/>
  <c r="G8941" i="10"/>
  <c r="G8942" i="10"/>
  <c r="G8943" i="10"/>
  <c r="G8944" i="10"/>
  <c r="G8945" i="10"/>
  <c r="G8946" i="10"/>
  <c r="G8947" i="10"/>
  <c r="G8948" i="10"/>
  <c r="G8949" i="10"/>
  <c r="G8950" i="10"/>
  <c r="G8951" i="10"/>
  <c r="G8952" i="10"/>
  <c r="G8953" i="10"/>
  <c r="G8954" i="10"/>
  <c r="G8955" i="10"/>
  <c r="G8956" i="10"/>
  <c r="G8957" i="10"/>
  <c r="G8958" i="10"/>
  <c r="G8959" i="10"/>
  <c r="G8960" i="10"/>
  <c r="G8961" i="10"/>
  <c r="G8962" i="10"/>
  <c r="G8963" i="10"/>
  <c r="G8964" i="10"/>
  <c r="G8965" i="10"/>
  <c r="G8966" i="10"/>
  <c r="G8967" i="10"/>
  <c r="G8968" i="10"/>
  <c r="G8969" i="10"/>
  <c r="G8970" i="10"/>
  <c r="G8971" i="10"/>
  <c r="G8972" i="10"/>
  <c r="G8973" i="10"/>
  <c r="G8974" i="10"/>
  <c r="G8975" i="10"/>
  <c r="G8976" i="10"/>
  <c r="G8977" i="10"/>
  <c r="G8978" i="10"/>
  <c r="G8979" i="10"/>
  <c r="G8980" i="10"/>
  <c r="G8981" i="10"/>
  <c r="G8982" i="10"/>
  <c r="G8983" i="10"/>
  <c r="G8984" i="10"/>
  <c r="G8985" i="10"/>
  <c r="G8986" i="10"/>
  <c r="G8987" i="10"/>
  <c r="G8988" i="10"/>
  <c r="G8989" i="10"/>
  <c r="G8990" i="10"/>
  <c r="G8991" i="10"/>
  <c r="G8992" i="10"/>
  <c r="G8993" i="10"/>
  <c r="G8994" i="10"/>
  <c r="G8995" i="10"/>
  <c r="G8996" i="10"/>
  <c r="G8997" i="10"/>
  <c r="G8998" i="10"/>
  <c r="G8999" i="10"/>
  <c r="G9000" i="10"/>
  <c r="G9001" i="10"/>
  <c r="G9002" i="10"/>
  <c r="G9003" i="10"/>
  <c r="G9004" i="10"/>
  <c r="G9005" i="10"/>
  <c r="G9006" i="10"/>
  <c r="G9007" i="10"/>
  <c r="G9008" i="10"/>
  <c r="G9009" i="10"/>
  <c r="G9010" i="10"/>
  <c r="G9011" i="10"/>
  <c r="G9012" i="10"/>
  <c r="G9013" i="10"/>
  <c r="G9014" i="10"/>
  <c r="G9015" i="10"/>
  <c r="G9016" i="10"/>
  <c r="G9017" i="10"/>
  <c r="G9018" i="10"/>
  <c r="G9019" i="10"/>
  <c r="G9020" i="10"/>
  <c r="G9021" i="10"/>
  <c r="G9022" i="10"/>
  <c r="G9023" i="10"/>
  <c r="G9024" i="10"/>
  <c r="G9025" i="10"/>
  <c r="G9026" i="10"/>
  <c r="G9027" i="10"/>
  <c r="G9028" i="10"/>
  <c r="G9029" i="10"/>
  <c r="G9030" i="10"/>
  <c r="G9031" i="10"/>
  <c r="G9032" i="10"/>
  <c r="G9033" i="10"/>
  <c r="G9034" i="10"/>
  <c r="G9035" i="10"/>
  <c r="G9036" i="10"/>
  <c r="G9037" i="10"/>
  <c r="G9038" i="10"/>
  <c r="G9039" i="10"/>
  <c r="G9040" i="10"/>
  <c r="G9041" i="10"/>
  <c r="G9042" i="10"/>
  <c r="G9043" i="10"/>
  <c r="G9044" i="10"/>
  <c r="G9045" i="10"/>
  <c r="G9046" i="10"/>
  <c r="G9047" i="10"/>
  <c r="G9048" i="10"/>
  <c r="G9049" i="10"/>
  <c r="G9050" i="10"/>
  <c r="G9051" i="10"/>
  <c r="G9052" i="10"/>
  <c r="G9053" i="10"/>
  <c r="G9054" i="10"/>
  <c r="G9055" i="10"/>
  <c r="G9056" i="10"/>
  <c r="G9057" i="10"/>
  <c r="G9058" i="10"/>
  <c r="G9059" i="10"/>
  <c r="G9060" i="10"/>
  <c r="G9061" i="10"/>
  <c r="G9062" i="10"/>
  <c r="G9063" i="10"/>
  <c r="G9064" i="10"/>
  <c r="G9065" i="10"/>
  <c r="G9066" i="10"/>
  <c r="G9067" i="10"/>
  <c r="G9068" i="10"/>
  <c r="G9069" i="10"/>
  <c r="G9070" i="10"/>
  <c r="G9071" i="10"/>
  <c r="G9072" i="10"/>
  <c r="G9073" i="10"/>
  <c r="G9074" i="10"/>
  <c r="G9075" i="10"/>
  <c r="G9076" i="10"/>
  <c r="G9077" i="10"/>
  <c r="G9078" i="10"/>
  <c r="G9079" i="10"/>
  <c r="G9080" i="10"/>
  <c r="G9081" i="10"/>
  <c r="G9082" i="10"/>
  <c r="G9083" i="10"/>
  <c r="G9084" i="10"/>
  <c r="G9085" i="10"/>
  <c r="G9086" i="10"/>
  <c r="G9087" i="10"/>
  <c r="G9088" i="10"/>
  <c r="G9089" i="10"/>
  <c r="G9090" i="10"/>
  <c r="G9091" i="10"/>
  <c r="G9092" i="10"/>
  <c r="G9093" i="10"/>
  <c r="G9094" i="10"/>
  <c r="G9095" i="10"/>
  <c r="G9096" i="10"/>
  <c r="G9097" i="10"/>
  <c r="G9098" i="10"/>
  <c r="G9099" i="10"/>
  <c r="G9100" i="10"/>
  <c r="G9101" i="10"/>
  <c r="G9102" i="10"/>
  <c r="G9103" i="10"/>
  <c r="G9104" i="10"/>
  <c r="G9105" i="10"/>
  <c r="G9106" i="10"/>
  <c r="G9107" i="10"/>
  <c r="G9108" i="10"/>
  <c r="G9109" i="10"/>
  <c r="G9110" i="10"/>
  <c r="G9111" i="10"/>
  <c r="G9112" i="10"/>
  <c r="G9113" i="10"/>
  <c r="G9114" i="10"/>
  <c r="G9115" i="10"/>
  <c r="G9116" i="10"/>
  <c r="G9117" i="10"/>
  <c r="G9118" i="10"/>
  <c r="G9119" i="10"/>
  <c r="G9120" i="10"/>
  <c r="G9121" i="10"/>
  <c r="G9122" i="10"/>
  <c r="G9123" i="10"/>
  <c r="G9124" i="10"/>
  <c r="G9125" i="10"/>
  <c r="G9126" i="10"/>
  <c r="G9127" i="10"/>
  <c r="G9128" i="10"/>
  <c r="G9129" i="10"/>
  <c r="G9130" i="10"/>
  <c r="G9131" i="10"/>
  <c r="G9132" i="10"/>
  <c r="G9133" i="10"/>
  <c r="G9134" i="10"/>
  <c r="G9135" i="10"/>
  <c r="G9136" i="10"/>
  <c r="G9137" i="10"/>
  <c r="G9138" i="10"/>
  <c r="G9139" i="10"/>
  <c r="G9140" i="10"/>
  <c r="G9141" i="10"/>
  <c r="G9142" i="10"/>
  <c r="G9143" i="10"/>
  <c r="G9144" i="10"/>
  <c r="G9145" i="10"/>
  <c r="G9146" i="10"/>
  <c r="G9147" i="10"/>
  <c r="G9148" i="10"/>
  <c r="G9149" i="10"/>
  <c r="G9150" i="10"/>
  <c r="G9151" i="10"/>
  <c r="G9152" i="10"/>
  <c r="G9153" i="10"/>
  <c r="G9154" i="10"/>
  <c r="G9155" i="10"/>
  <c r="G9156" i="10"/>
  <c r="G9157" i="10"/>
  <c r="G9158" i="10"/>
  <c r="G9159" i="10"/>
  <c r="G9160" i="10"/>
  <c r="G9161" i="10"/>
  <c r="G9162" i="10"/>
  <c r="G9163" i="10"/>
  <c r="G9164" i="10"/>
  <c r="G9165" i="10"/>
  <c r="G9166" i="10"/>
  <c r="G9167" i="10"/>
  <c r="G9168" i="10"/>
  <c r="G9169" i="10"/>
  <c r="G9170" i="10"/>
  <c r="G9171" i="10"/>
  <c r="G9172" i="10"/>
  <c r="G9173" i="10"/>
  <c r="G9174" i="10"/>
  <c r="G9175" i="10"/>
  <c r="G9176" i="10"/>
  <c r="G9177" i="10"/>
  <c r="G9178" i="10"/>
  <c r="G9179" i="10"/>
  <c r="G9180" i="10"/>
  <c r="G9181" i="10"/>
  <c r="G9182" i="10"/>
  <c r="G9183" i="10"/>
  <c r="G9184" i="10"/>
  <c r="G9185" i="10"/>
  <c r="G9186" i="10"/>
  <c r="G9187" i="10"/>
  <c r="G9188" i="10"/>
  <c r="G9189" i="10"/>
  <c r="G9190" i="10"/>
  <c r="G9191" i="10"/>
  <c r="G9192" i="10"/>
  <c r="G9193" i="10"/>
  <c r="G9194" i="10"/>
  <c r="G9195" i="10"/>
  <c r="G9196" i="10"/>
  <c r="G9197" i="10"/>
  <c r="G9198" i="10"/>
  <c r="G9199" i="10"/>
  <c r="G9200" i="10"/>
  <c r="G9201" i="10"/>
  <c r="G9202" i="10"/>
  <c r="G9203" i="10"/>
  <c r="G9204" i="10"/>
  <c r="G9205" i="10"/>
  <c r="G9206" i="10"/>
  <c r="G9207" i="10"/>
  <c r="G9208" i="10"/>
  <c r="G9209" i="10"/>
  <c r="G9210" i="10"/>
  <c r="G9211" i="10"/>
  <c r="G9212" i="10"/>
  <c r="G9213" i="10"/>
  <c r="G9214" i="10"/>
  <c r="G9215" i="10"/>
  <c r="G9216" i="10"/>
  <c r="G9217" i="10"/>
  <c r="G9218" i="10"/>
  <c r="G9219" i="10"/>
  <c r="G9220" i="10"/>
  <c r="G9221" i="10"/>
  <c r="G9222" i="10"/>
  <c r="G9223" i="10"/>
  <c r="G9224" i="10"/>
  <c r="G9225" i="10"/>
  <c r="G9226" i="10"/>
  <c r="G9227" i="10"/>
  <c r="G9228" i="10"/>
  <c r="G9229" i="10"/>
  <c r="G9230" i="10"/>
  <c r="G9231" i="10"/>
  <c r="G9232" i="10"/>
  <c r="G9233" i="10"/>
  <c r="G9234" i="10"/>
  <c r="G9235" i="10"/>
  <c r="G9236" i="10"/>
  <c r="G9237" i="10"/>
  <c r="G9238" i="10"/>
  <c r="G9239" i="10"/>
  <c r="G9240" i="10"/>
  <c r="G9241" i="10"/>
  <c r="G9242" i="10"/>
  <c r="G9243" i="10"/>
  <c r="G9244" i="10"/>
  <c r="G9245" i="10"/>
  <c r="G9246" i="10"/>
  <c r="G9247" i="10"/>
  <c r="G9248" i="10"/>
  <c r="G9249" i="10"/>
  <c r="G9250" i="10"/>
  <c r="G9251" i="10"/>
  <c r="G9252" i="10"/>
  <c r="G9253" i="10"/>
  <c r="G9254" i="10"/>
  <c r="G9255" i="10"/>
  <c r="G9256" i="10"/>
  <c r="G9257" i="10"/>
  <c r="G9258" i="10"/>
  <c r="G9259" i="10"/>
  <c r="G9260" i="10"/>
  <c r="G9261" i="10"/>
  <c r="G9262" i="10"/>
  <c r="G9263" i="10"/>
  <c r="G9264" i="10"/>
  <c r="G9265" i="10"/>
  <c r="G9266" i="10"/>
  <c r="G9267" i="10"/>
  <c r="G9268" i="10"/>
  <c r="G9269" i="10"/>
  <c r="G9270" i="10"/>
  <c r="G9271" i="10"/>
  <c r="G9272" i="10"/>
  <c r="G9273" i="10"/>
  <c r="G9274" i="10"/>
  <c r="G9275" i="10"/>
  <c r="G9276" i="10"/>
  <c r="G9277" i="10"/>
  <c r="G9278" i="10"/>
  <c r="G9279" i="10"/>
  <c r="G9280" i="10"/>
  <c r="G9281" i="10"/>
  <c r="G9282" i="10"/>
  <c r="G9283" i="10"/>
  <c r="G9284" i="10"/>
  <c r="G9285" i="10"/>
  <c r="G9286" i="10"/>
  <c r="G9287" i="10"/>
  <c r="G9288" i="10"/>
  <c r="G9289" i="10"/>
  <c r="G9290" i="10"/>
  <c r="G9291" i="10"/>
  <c r="G9292" i="10"/>
  <c r="G9293" i="10"/>
  <c r="G9294" i="10"/>
  <c r="G9295" i="10"/>
  <c r="G9296" i="10"/>
  <c r="G9297" i="10"/>
  <c r="G9298" i="10"/>
  <c r="G9299" i="10"/>
  <c r="G9300" i="10"/>
  <c r="G9301" i="10"/>
  <c r="G9302" i="10"/>
  <c r="G9303" i="10"/>
  <c r="G9304" i="10"/>
  <c r="G9305" i="10"/>
  <c r="G9306" i="10"/>
  <c r="G9307" i="10"/>
  <c r="G9308" i="10"/>
  <c r="G9309" i="10"/>
  <c r="G9310" i="10"/>
  <c r="G9311" i="10"/>
  <c r="G9312" i="10"/>
  <c r="G9313" i="10"/>
  <c r="G9314" i="10"/>
  <c r="G9315" i="10"/>
  <c r="G9316" i="10"/>
  <c r="G9317" i="10"/>
  <c r="G9318" i="10"/>
  <c r="G9319" i="10"/>
  <c r="G9320" i="10"/>
  <c r="G9321" i="10"/>
  <c r="G9322" i="10"/>
  <c r="G9323" i="10"/>
  <c r="G9324" i="10"/>
  <c r="G9325" i="10"/>
  <c r="G9326" i="10"/>
  <c r="G9327" i="10"/>
  <c r="G9328" i="10"/>
  <c r="G9329" i="10"/>
  <c r="G9330" i="10"/>
  <c r="G9331" i="10"/>
  <c r="G9332" i="10"/>
  <c r="G9333" i="10"/>
  <c r="G9334" i="10"/>
  <c r="G9335" i="10"/>
  <c r="G9336" i="10"/>
  <c r="G9337" i="10"/>
  <c r="G9338" i="10"/>
  <c r="G9339" i="10"/>
  <c r="G9340" i="10"/>
  <c r="G9341" i="10"/>
  <c r="G9342" i="10"/>
  <c r="G9343" i="10"/>
  <c r="G9344" i="10"/>
  <c r="G9345" i="10"/>
  <c r="G9346" i="10"/>
  <c r="G9347" i="10"/>
  <c r="G9348" i="10"/>
  <c r="G9349" i="10"/>
  <c r="G9350" i="10"/>
  <c r="G9351" i="10"/>
  <c r="G9352" i="10"/>
  <c r="G9353" i="10"/>
  <c r="G9354" i="10"/>
  <c r="G9355" i="10"/>
  <c r="G9356" i="10"/>
  <c r="G9357" i="10"/>
  <c r="G9358" i="10"/>
  <c r="G9359" i="10"/>
  <c r="G9360" i="10"/>
  <c r="G9361" i="10"/>
  <c r="G9362" i="10"/>
  <c r="G9363" i="10"/>
  <c r="G9364" i="10"/>
  <c r="G9365" i="10"/>
  <c r="G9366" i="10"/>
  <c r="G9367" i="10"/>
  <c r="G9368" i="10"/>
  <c r="G9369" i="10"/>
  <c r="G9370" i="10"/>
  <c r="G9371" i="10"/>
  <c r="G9372" i="10"/>
  <c r="G9373" i="10"/>
  <c r="G9374" i="10"/>
  <c r="G9375" i="10"/>
  <c r="G9376" i="10"/>
  <c r="G9377" i="10"/>
  <c r="G9378" i="10"/>
  <c r="G9379" i="10"/>
  <c r="G9380" i="10"/>
  <c r="G9381" i="10"/>
  <c r="G9382" i="10"/>
  <c r="G9383" i="10"/>
  <c r="G9384" i="10"/>
  <c r="G9385" i="10"/>
  <c r="G9386" i="10"/>
  <c r="G9387" i="10"/>
  <c r="G9388" i="10"/>
  <c r="G9389" i="10"/>
  <c r="G9390" i="10"/>
  <c r="G9391" i="10"/>
  <c r="G9392" i="10"/>
  <c r="G9393" i="10"/>
  <c r="G9394" i="10"/>
  <c r="G9395" i="10"/>
  <c r="G9396" i="10"/>
  <c r="G9397" i="10"/>
  <c r="G9398" i="10"/>
  <c r="G9399" i="10"/>
  <c r="G9400" i="10"/>
  <c r="G9401" i="10"/>
  <c r="G9402" i="10"/>
  <c r="G9403" i="10"/>
  <c r="G9404" i="10"/>
  <c r="G9405" i="10"/>
  <c r="G9406" i="10"/>
  <c r="G9407" i="10"/>
  <c r="G9408" i="10"/>
  <c r="G9409" i="10"/>
  <c r="G9410" i="10"/>
  <c r="G9411" i="10"/>
  <c r="G9412" i="10"/>
  <c r="G9413" i="10"/>
  <c r="G9414" i="10"/>
  <c r="G9415" i="10"/>
  <c r="G9416" i="10"/>
  <c r="G9417" i="10"/>
  <c r="G9418" i="10"/>
  <c r="G9419" i="10"/>
  <c r="G9420" i="10"/>
  <c r="G9421" i="10"/>
  <c r="G9422" i="10"/>
  <c r="G9423" i="10"/>
  <c r="G9424" i="10"/>
  <c r="G9425" i="10"/>
  <c r="G9426" i="10"/>
  <c r="G9427" i="10"/>
  <c r="G9428" i="10"/>
  <c r="G9429" i="10"/>
  <c r="G9430" i="10"/>
  <c r="G9431" i="10"/>
  <c r="G9432" i="10"/>
  <c r="G9433" i="10"/>
  <c r="G9434" i="10"/>
  <c r="G9435" i="10"/>
  <c r="G9436" i="10"/>
  <c r="G9437" i="10"/>
  <c r="G9438" i="10"/>
  <c r="G9439" i="10"/>
  <c r="G9440" i="10"/>
  <c r="G9441" i="10"/>
  <c r="G9442" i="10"/>
  <c r="G9443" i="10"/>
  <c r="G9444" i="10"/>
  <c r="G9445" i="10"/>
  <c r="G9446" i="10"/>
  <c r="G9447" i="10"/>
  <c r="G9448" i="10"/>
  <c r="G9449" i="10"/>
  <c r="G9450" i="10"/>
  <c r="G9451" i="10"/>
  <c r="G9452" i="10"/>
  <c r="G9453" i="10"/>
  <c r="G9454" i="10"/>
  <c r="G9455" i="10"/>
  <c r="G9456" i="10"/>
  <c r="G9457" i="10"/>
  <c r="G9458" i="10"/>
  <c r="G9459" i="10"/>
  <c r="G9460" i="10"/>
  <c r="G9461" i="10"/>
  <c r="G9462" i="10"/>
  <c r="G9463" i="10"/>
  <c r="G9464" i="10"/>
  <c r="G9465" i="10"/>
  <c r="G9466" i="10"/>
  <c r="G9467" i="10"/>
  <c r="G9468" i="10"/>
  <c r="G9469" i="10"/>
  <c r="G9470" i="10"/>
  <c r="G9471" i="10"/>
  <c r="G9472" i="10"/>
  <c r="G9473" i="10"/>
  <c r="G9474" i="10"/>
  <c r="G9475" i="10"/>
  <c r="G9476" i="10"/>
  <c r="G9477" i="10"/>
  <c r="G9478" i="10"/>
  <c r="G9479" i="10"/>
  <c r="G9480" i="10"/>
  <c r="G9481" i="10"/>
  <c r="G9482" i="10"/>
  <c r="G9483" i="10"/>
  <c r="G9484" i="10"/>
  <c r="G9485" i="10"/>
  <c r="G9486" i="10"/>
  <c r="G9487" i="10"/>
  <c r="G9488" i="10"/>
  <c r="G9489" i="10"/>
  <c r="G9490" i="10"/>
  <c r="G9491" i="10"/>
  <c r="G9492" i="10"/>
  <c r="G9493" i="10"/>
  <c r="G9494" i="10"/>
  <c r="G9495" i="10"/>
  <c r="G9496" i="10"/>
  <c r="G9497" i="10"/>
  <c r="G9498" i="10"/>
  <c r="G9499" i="10"/>
  <c r="G9500" i="10"/>
  <c r="G9501" i="10"/>
  <c r="G9502" i="10"/>
  <c r="G9503" i="10"/>
  <c r="G9504" i="10"/>
  <c r="G9505" i="10"/>
  <c r="G9506" i="10"/>
  <c r="G9507" i="10"/>
  <c r="G9508" i="10"/>
  <c r="G9509" i="10"/>
  <c r="G9510" i="10"/>
  <c r="G9511" i="10"/>
  <c r="G9512" i="10"/>
  <c r="G9513" i="10"/>
  <c r="G9514" i="10"/>
  <c r="G9515" i="10"/>
  <c r="G9516" i="10"/>
  <c r="G9517" i="10"/>
  <c r="G9518" i="10"/>
  <c r="G9519" i="10"/>
  <c r="G9520" i="10"/>
  <c r="G9521" i="10"/>
  <c r="G9522" i="10"/>
  <c r="G9523" i="10"/>
  <c r="G9524" i="10"/>
  <c r="G9525" i="10"/>
  <c r="G9526" i="10"/>
  <c r="G9527" i="10"/>
  <c r="G9528" i="10"/>
  <c r="G9529" i="10"/>
  <c r="G9530" i="10"/>
  <c r="G9531" i="10"/>
  <c r="G9532" i="10"/>
  <c r="G9533" i="10"/>
  <c r="G9534" i="10"/>
  <c r="G9535" i="10"/>
  <c r="G9536" i="10"/>
  <c r="G9537" i="10"/>
  <c r="G9538" i="10"/>
  <c r="G9539" i="10"/>
  <c r="G9540" i="10"/>
  <c r="G9541" i="10"/>
  <c r="G9542" i="10"/>
  <c r="G9543" i="10"/>
  <c r="G9544" i="10"/>
  <c r="G9545" i="10"/>
  <c r="G9546" i="10"/>
  <c r="G9547" i="10"/>
  <c r="G9548" i="10"/>
  <c r="G9549" i="10"/>
  <c r="G9550" i="10"/>
  <c r="G9551" i="10"/>
  <c r="G9552" i="10"/>
  <c r="G9553" i="10"/>
  <c r="G9554" i="10"/>
  <c r="G9555" i="10"/>
  <c r="G9556" i="10"/>
  <c r="G9557" i="10"/>
  <c r="G9558" i="10"/>
  <c r="G9559" i="10"/>
  <c r="G9560" i="10"/>
  <c r="G9561" i="10"/>
  <c r="G9562" i="10"/>
  <c r="G9563" i="10"/>
  <c r="G9564" i="10"/>
  <c r="G9565" i="10"/>
  <c r="G9566" i="10"/>
  <c r="G9567" i="10"/>
  <c r="G9568" i="10"/>
  <c r="G9569" i="10"/>
  <c r="G9570" i="10"/>
  <c r="G9571" i="10"/>
  <c r="G9572" i="10"/>
  <c r="G9573" i="10"/>
  <c r="G9574" i="10"/>
  <c r="G9575" i="10"/>
  <c r="G9576" i="10"/>
  <c r="G9577" i="10"/>
  <c r="G9578" i="10"/>
  <c r="G9579" i="10"/>
  <c r="G9580" i="10"/>
  <c r="G9581" i="10"/>
  <c r="G9582" i="10"/>
  <c r="G9583" i="10"/>
  <c r="G9584" i="10"/>
  <c r="G9585" i="10"/>
  <c r="G9586" i="10"/>
  <c r="G9587" i="10"/>
  <c r="G9588" i="10"/>
  <c r="G9589" i="10"/>
  <c r="G9590" i="10"/>
  <c r="G9591" i="10"/>
  <c r="G9592" i="10"/>
  <c r="G9593" i="10"/>
  <c r="G9594" i="10"/>
  <c r="G9595" i="10"/>
  <c r="G9596" i="10"/>
  <c r="G9597" i="10"/>
  <c r="G9598" i="10"/>
  <c r="G9599" i="10"/>
  <c r="G9600" i="10"/>
  <c r="G9601" i="10"/>
  <c r="G9602" i="10"/>
  <c r="G9603" i="10"/>
  <c r="G9604" i="10"/>
  <c r="G9605" i="10"/>
  <c r="G9606" i="10"/>
  <c r="G9607" i="10"/>
  <c r="G9608" i="10"/>
  <c r="G9609" i="10"/>
  <c r="G9610" i="10"/>
  <c r="G9611" i="10"/>
  <c r="G9612" i="10"/>
  <c r="G9613" i="10"/>
  <c r="G9614" i="10"/>
  <c r="G9615" i="10"/>
  <c r="G9616" i="10"/>
  <c r="G9617" i="10"/>
  <c r="G9618" i="10"/>
  <c r="G9619" i="10"/>
  <c r="G9620" i="10"/>
  <c r="G9621" i="10"/>
  <c r="G9622" i="10"/>
  <c r="G9623" i="10"/>
  <c r="G9624" i="10"/>
  <c r="G9625" i="10"/>
  <c r="G9626" i="10"/>
  <c r="G9627" i="10"/>
  <c r="G9628" i="10"/>
  <c r="G9629" i="10"/>
  <c r="G9630" i="10"/>
  <c r="G9631" i="10"/>
  <c r="G9632" i="10"/>
  <c r="G9633" i="10"/>
  <c r="G9634" i="10"/>
  <c r="G9635" i="10"/>
  <c r="G9636" i="10"/>
  <c r="G9637" i="10"/>
  <c r="G9638" i="10"/>
  <c r="G9639" i="10"/>
  <c r="G9640" i="10"/>
  <c r="G9641" i="10"/>
  <c r="G9642" i="10"/>
  <c r="G9643" i="10"/>
  <c r="G9644" i="10"/>
  <c r="G9645" i="10"/>
  <c r="G9646" i="10"/>
  <c r="G9647" i="10"/>
  <c r="G9648" i="10"/>
  <c r="G9649" i="10"/>
  <c r="G9650" i="10"/>
  <c r="G9651" i="10"/>
  <c r="G9652" i="10"/>
  <c r="G9653" i="10"/>
  <c r="G9654" i="10"/>
  <c r="G9655" i="10"/>
  <c r="G9656" i="10"/>
  <c r="G9657" i="10"/>
  <c r="G9658" i="10"/>
  <c r="G9659" i="10"/>
  <c r="G9660" i="10"/>
  <c r="G9661" i="10"/>
  <c r="G9662" i="10"/>
  <c r="G9663" i="10"/>
  <c r="G9664" i="10"/>
  <c r="G9665" i="10"/>
  <c r="G9666" i="10"/>
  <c r="G9667" i="10"/>
  <c r="G9668" i="10"/>
  <c r="G9669" i="10"/>
  <c r="G9670" i="10"/>
  <c r="G9671" i="10"/>
  <c r="G9672" i="10"/>
  <c r="G9673" i="10"/>
  <c r="G9674" i="10"/>
  <c r="G9675" i="10"/>
  <c r="G9676" i="10"/>
  <c r="G9677" i="10"/>
  <c r="G9678" i="10"/>
  <c r="G9679" i="10"/>
  <c r="G9680" i="10"/>
  <c r="G9681" i="10"/>
  <c r="G9682" i="10"/>
  <c r="G9683" i="10"/>
  <c r="G9684" i="10"/>
  <c r="G9685" i="10"/>
  <c r="G9686" i="10"/>
  <c r="G9687" i="10"/>
  <c r="G9688" i="10"/>
  <c r="G9689" i="10"/>
  <c r="G9690" i="10"/>
  <c r="G9691" i="10"/>
  <c r="G9692" i="10"/>
  <c r="G9693" i="10"/>
  <c r="G9694" i="10"/>
  <c r="G9695" i="10"/>
  <c r="G9696" i="10"/>
  <c r="G9697" i="10"/>
  <c r="G9698" i="10"/>
  <c r="G9699" i="10"/>
  <c r="G9700" i="10"/>
  <c r="G9701" i="10"/>
  <c r="G9702" i="10"/>
  <c r="G9703" i="10"/>
  <c r="G9704" i="10"/>
  <c r="G9705" i="10"/>
  <c r="G9706" i="10"/>
  <c r="G9707" i="10"/>
  <c r="G9708" i="10"/>
  <c r="G9709" i="10"/>
  <c r="G9710" i="10"/>
  <c r="G9711" i="10"/>
  <c r="G9712" i="10"/>
  <c r="G9713" i="10"/>
  <c r="G9714" i="10"/>
  <c r="G9715" i="10"/>
  <c r="G9716" i="10"/>
  <c r="G9717" i="10"/>
  <c r="G9718" i="10"/>
  <c r="G9719" i="10"/>
  <c r="G9720" i="10"/>
  <c r="G9721" i="10"/>
  <c r="G9722" i="10"/>
  <c r="G9723" i="10"/>
  <c r="G9724" i="10"/>
  <c r="G9725" i="10"/>
  <c r="G9726" i="10"/>
  <c r="G9727" i="10"/>
  <c r="G9728" i="10"/>
  <c r="G9729" i="10"/>
  <c r="G9730" i="10"/>
  <c r="G9731" i="10"/>
  <c r="G9732" i="10"/>
  <c r="G9733" i="10"/>
  <c r="G9734" i="10"/>
  <c r="G9735" i="10"/>
  <c r="G9736" i="10"/>
  <c r="G9737" i="10"/>
  <c r="G9738" i="10"/>
  <c r="G9739" i="10"/>
  <c r="G9740" i="10"/>
  <c r="G9741" i="10"/>
  <c r="G9742" i="10"/>
  <c r="G9743" i="10"/>
  <c r="G9744" i="10"/>
  <c r="G9745" i="10"/>
  <c r="G9746" i="10"/>
  <c r="G9747" i="10"/>
  <c r="G9748" i="10"/>
  <c r="G9749" i="10"/>
  <c r="G9750" i="10"/>
  <c r="G9751" i="10"/>
  <c r="G9752" i="10"/>
  <c r="G9753" i="10"/>
  <c r="G9754" i="10"/>
  <c r="G9755" i="10"/>
  <c r="G9756" i="10"/>
  <c r="G9757" i="10"/>
  <c r="G9758" i="10"/>
  <c r="G9759" i="10"/>
  <c r="G9760" i="10"/>
  <c r="G9761" i="10"/>
  <c r="G9762" i="10"/>
  <c r="G9763" i="10"/>
  <c r="G9764" i="10"/>
  <c r="G9765" i="10"/>
  <c r="G9766" i="10"/>
  <c r="G9767" i="10"/>
  <c r="G9768" i="10"/>
  <c r="G9769" i="10"/>
  <c r="G9770" i="10"/>
  <c r="G9771" i="10"/>
  <c r="G9772" i="10"/>
  <c r="G9773" i="10"/>
  <c r="G9774" i="10"/>
  <c r="G9775" i="10"/>
  <c r="G9776" i="10"/>
  <c r="G9777" i="10"/>
  <c r="G9778" i="10"/>
  <c r="G9779" i="10"/>
  <c r="G9780" i="10"/>
  <c r="G9781" i="10"/>
  <c r="G9782" i="10"/>
  <c r="G9783" i="10"/>
  <c r="G9784" i="10"/>
  <c r="G9785" i="10"/>
  <c r="G9786" i="10"/>
  <c r="G9787" i="10"/>
  <c r="G9788" i="10"/>
  <c r="G9789" i="10"/>
  <c r="G9790" i="10"/>
  <c r="G9791" i="10"/>
  <c r="G9792" i="10"/>
  <c r="G9793" i="10"/>
  <c r="G9794" i="10"/>
  <c r="G9795" i="10"/>
  <c r="G9796" i="10"/>
  <c r="G9797" i="10"/>
  <c r="G9798" i="10"/>
  <c r="G9799" i="10"/>
  <c r="G9800" i="10"/>
  <c r="G9801" i="10"/>
  <c r="G9802" i="10"/>
  <c r="G9803" i="10"/>
  <c r="G9804" i="10"/>
  <c r="G9805" i="10"/>
  <c r="G9806" i="10"/>
  <c r="G9807" i="10"/>
  <c r="G9808" i="10"/>
  <c r="G9809" i="10"/>
  <c r="G9810" i="10"/>
  <c r="G9811" i="10"/>
  <c r="G9812" i="10"/>
  <c r="G9813" i="10"/>
  <c r="G9814" i="10"/>
  <c r="G9815" i="10"/>
  <c r="G9816" i="10"/>
  <c r="G9817" i="10"/>
  <c r="G9818" i="10"/>
  <c r="G9819" i="10"/>
  <c r="G9820" i="10"/>
  <c r="G9821" i="10"/>
  <c r="G9822" i="10"/>
  <c r="G9823" i="10"/>
  <c r="G9824" i="10"/>
  <c r="G9825" i="10"/>
  <c r="G9826" i="10"/>
  <c r="G9827" i="10"/>
  <c r="G9828" i="10"/>
  <c r="G9829" i="10"/>
  <c r="G9830" i="10"/>
  <c r="G9831" i="10"/>
  <c r="G9832" i="10"/>
  <c r="G9833" i="10"/>
  <c r="G9834" i="10"/>
  <c r="G9835" i="10"/>
  <c r="G9836" i="10"/>
  <c r="G9837" i="10"/>
  <c r="G9838" i="10"/>
  <c r="G9839" i="10"/>
  <c r="G9840" i="10"/>
  <c r="G9841" i="10"/>
  <c r="G9842" i="10"/>
  <c r="G9843" i="10"/>
  <c r="G9844" i="10"/>
  <c r="G9845" i="10"/>
  <c r="G9846" i="10"/>
  <c r="G9847" i="10"/>
  <c r="G9848" i="10"/>
  <c r="G9849" i="10"/>
  <c r="G9850" i="10"/>
  <c r="G9851" i="10"/>
  <c r="G9852" i="10"/>
  <c r="G9853" i="10"/>
  <c r="G9854" i="10"/>
  <c r="G9855" i="10"/>
  <c r="G9856" i="10"/>
  <c r="G9857" i="10"/>
  <c r="G9858" i="10"/>
  <c r="G9859" i="10"/>
  <c r="G9860" i="10"/>
  <c r="G9861" i="10"/>
  <c r="G9862" i="10"/>
  <c r="G9863" i="10"/>
  <c r="G9864" i="10"/>
  <c r="G9865" i="10"/>
  <c r="G9866" i="10"/>
  <c r="G9867" i="10"/>
  <c r="G9868" i="10"/>
  <c r="G9869" i="10"/>
  <c r="G9870" i="10"/>
  <c r="G9871" i="10"/>
  <c r="G9872" i="10"/>
  <c r="G9873" i="10"/>
  <c r="G9874" i="10"/>
  <c r="G9875" i="10"/>
  <c r="G9876" i="10"/>
  <c r="G9877" i="10"/>
  <c r="G9878" i="10"/>
  <c r="G9879" i="10"/>
  <c r="G9880" i="10"/>
  <c r="G9881" i="10"/>
  <c r="G9882" i="10"/>
  <c r="G9883" i="10"/>
  <c r="G9884" i="10"/>
  <c r="G9885" i="10"/>
  <c r="G9886" i="10"/>
  <c r="G9887" i="10"/>
  <c r="G9888" i="10"/>
  <c r="G9889" i="10"/>
  <c r="G9890" i="10"/>
  <c r="G9891" i="10"/>
  <c r="G9892" i="10"/>
  <c r="G9893" i="10"/>
  <c r="G9894" i="10"/>
  <c r="G9895" i="10"/>
  <c r="G9896" i="10"/>
  <c r="G9897" i="10"/>
  <c r="G9898" i="10"/>
  <c r="G9899" i="10"/>
  <c r="G9900" i="10"/>
  <c r="G9901" i="10"/>
  <c r="G9902" i="10"/>
  <c r="G9903" i="10"/>
  <c r="G9904" i="10"/>
  <c r="G9905" i="10"/>
  <c r="G9906" i="10"/>
  <c r="G9907" i="10"/>
  <c r="G9908" i="10"/>
  <c r="G9909" i="10"/>
  <c r="G9910" i="10"/>
  <c r="G9911" i="10"/>
  <c r="G9912" i="10"/>
  <c r="G9913" i="10"/>
  <c r="G9914" i="10"/>
  <c r="G9915" i="10"/>
  <c r="G9916" i="10"/>
  <c r="G9917" i="10"/>
  <c r="G9918" i="10"/>
  <c r="G9919" i="10"/>
  <c r="G9920" i="10"/>
  <c r="G9921" i="10"/>
  <c r="G9922" i="10"/>
  <c r="G9923" i="10"/>
  <c r="G9924" i="10"/>
  <c r="G9925" i="10"/>
  <c r="G9926" i="10"/>
  <c r="G9927" i="10"/>
  <c r="G9928" i="10"/>
  <c r="G9929" i="10"/>
  <c r="G9930" i="10"/>
  <c r="G9931" i="10"/>
  <c r="G9932" i="10"/>
  <c r="G9933" i="10"/>
  <c r="G9934" i="10"/>
  <c r="G9935" i="10"/>
  <c r="G9936" i="10"/>
  <c r="G9937" i="10"/>
  <c r="G9938" i="10"/>
  <c r="G9939" i="10"/>
  <c r="G9940" i="10"/>
  <c r="G9941" i="10"/>
  <c r="G9942" i="10"/>
  <c r="G9943" i="10"/>
  <c r="G9944" i="10"/>
  <c r="G9945" i="10"/>
  <c r="G9946" i="10"/>
  <c r="G9947" i="10"/>
  <c r="G9948" i="10"/>
  <c r="G9949" i="10"/>
  <c r="G9950" i="10"/>
  <c r="G9951" i="10"/>
  <c r="G9952" i="10"/>
  <c r="G9953" i="10"/>
  <c r="G9954" i="10"/>
  <c r="G9955" i="10"/>
  <c r="G9956" i="10"/>
  <c r="G9957" i="10"/>
  <c r="G9958" i="10"/>
  <c r="G9959" i="10"/>
  <c r="G9960" i="10"/>
  <c r="G9961" i="10"/>
  <c r="G9962" i="10"/>
  <c r="G9963" i="10"/>
  <c r="G9964" i="10"/>
  <c r="G9965" i="10"/>
  <c r="G9966" i="10"/>
  <c r="G9967" i="10"/>
  <c r="G9968" i="10"/>
  <c r="G9969" i="10"/>
  <c r="G9970" i="10"/>
  <c r="G9971" i="10"/>
  <c r="G9972" i="10"/>
  <c r="G9973" i="10"/>
  <c r="G9974" i="10"/>
  <c r="G9975" i="10"/>
  <c r="G9976" i="10"/>
  <c r="G9977" i="10"/>
  <c r="G9978" i="10"/>
  <c r="G9979" i="10"/>
  <c r="G9980" i="10"/>
  <c r="G9981" i="10"/>
  <c r="G9982" i="10"/>
  <c r="G9983" i="10"/>
  <c r="G9984" i="10"/>
  <c r="G9985" i="10"/>
  <c r="G9986" i="10"/>
  <c r="G9987" i="10"/>
  <c r="G9988" i="10"/>
  <c r="G9989" i="10"/>
  <c r="G9990" i="10"/>
  <c r="G9991" i="10"/>
  <c r="G9992" i="10"/>
  <c r="G9993" i="10"/>
  <c r="G9994" i="10"/>
  <c r="G9995" i="10"/>
  <c r="G9996" i="10"/>
  <c r="G9997" i="10"/>
  <c r="G9998" i="10"/>
  <c r="G9999" i="10"/>
  <c r="G10000" i="10"/>
  <c r="G10001" i="10"/>
  <c r="G10002" i="10"/>
  <c r="G10003" i="10"/>
  <c r="G10004" i="10"/>
  <c r="G10005" i="10"/>
  <c r="G10006" i="10"/>
  <c r="G10007" i="10"/>
  <c r="G10008" i="10"/>
  <c r="G10009" i="10"/>
  <c r="G10010" i="10"/>
  <c r="G10011" i="10"/>
  <c r="G10012" i="10"/>
  <c r="G10013" i="10"/>
  <c r="G10014" i="10"/>
  <c r="G10015" i="10"/>
  <c r="G10016" i="10"/>
  <c r="G10017" i="10"/>
  <c r="G10018" i="10"/>
  <c r="G10019" i="10"/>
  <c r="G10020" i="10"/>
  <c r="G10021" i="10"/>
  <c r="G10022" i="10"/>
  <c r="G10023" i="10"/>
  <c r="G10024" i="10"/>
  <c r="G10025" i="10"/>
  <c r="G10026" i="10"/>
  <c r="G10027" i="10"/>
  <c r="G10028" i="10"/>
  <c r="G10029" i="10"/>
  <c r="G10030" i="10"/>
  <c r="G10031" i="10"/>
  <c r="G10032" i="10"/>
  <c r="G10033" i="10"/>
  <c r="G10034" i="10"/>
  <c r="G10035" i="10"/>
  <c r="G10036" i="10"/>
  <c r="G10037" i="10"/>
  <c r="G10038" i="10"/>
  <c r="G10039" i="10"/>
  <c r="G10040" i="10"/>
  <c r="G10041" i="10"/>
  <c r="G10042" i="10"/>
  <c r="G10043" i="10"/>
  <c r="G10044" i="10"/>
  <c r="G10045" i="10"/>
  <c r="G10046" i="10"/>
  <c r="G10047" i="10"/>
  <c r="G10048" i="10"/>
  <c r="G10049" i="10"/>
  <c r="G10050" i="10"/>
  <c r="G10051" i="10"/>
  <c r="G10052" i="10"/>
  <c r="G10053" i="10"/>
  <c r="G10054" i="10"/>
  <c r="G10055" i="10"/>
  <c r="G10056" i="10"/>
  <c r="G10057" i="10"/>
  <c r="G10058" i="10"/>
  <c r="G10059" i="10"/>
  <c r="G10060" i="10"/>
  <c r="G10061" i="10"/>
  <c r="G10062" i="10"/>
  <c r="G10063" i="10"/>
  <c r="G10064" i="10"/>
  <c r="G10065" i="10"/>
  <c r="G10066" i="10"/>
  <c r="G10067" i="10"/>
  <c r="G10068" i="10"/>
  <c r="G10069" i="10"/>
  <c r="G10070" i="10"/>
  <c r="G10071" i="10"/>
  <c r="G10072" i="10"/>
  <c r="G10073" i="10"/>
  <c r="G10074" i="10"/>
  <c r="G10075" i="10"/>
  <c r="G10076" i="10"/>
  <c r="G10077" i="10"/>
  <c r="G10078" i="10"/>
  <c r="G10079" i="10"/>
  <c r="G10080" i="10"/>
  <c r="G10081" i="10"/>
  <c r="G10082" i="10"/>
  <c r="G10083" i="10"/>
  <c r="G10084" i="10"/>
  <c r="G10085" i="10"/>
  <c r="G10086" i="10"/>
  <c r="G10087" i="10"/>
  <c r="G10088" i="10"/>
  <c r="G10089" i="10"/>
  <c r="G10090" i="10"/>
  <c r="G10091" i="10"/>
  <c r="G10092" i="10"/>
  <c r="G10093" i="10"/>
  <c r="G10094" i="10"/>
  <c r="G10095" i="10"/>
  <c r="G10096" i="10"/>
  <c r="G10097" i="10"/>
  <c r="G10098" i="10"/>
  <c r="G10099" i="10"/>
  <c r="G10100" i="10"/>
  <c r="G10101" i="10"/>
  <c r="G10102" i="10"/>
  <c r="G10103" i="10"/>
  <c r="G10104" i="10"/>
  <c r="G10105" i="10"/>
  <c r="G10106" i="10"/>
  <c r="G10107" i="10"/>
  <c r="G10108" i="10"/>
  <c r="G10109" i="10"/>
  <c r="G10110" i="10"/>
  <c r="G10111" i="10"/>
  <c r="G10112" i="10"/>
  <c r="G10113" i="10"/>
  <c r="G10114" i="10"/>
  <c r="G10115" i="10"/>
  <c r="G10116" i="10"/>
  <c r="G10117" i="10"/>
  <c r="G10118" i="10"/>
  <c r="G10119" i="10"/>
  <c r="G10120" i="10"/>
  <c r="G10121" i="10"/>
  <c r="G10122" i="10"/>
  <c r="G10123" i="10"/>
  <c r="G10124" i="10"/>
  <c r="G10125" i="10"/>
  <c r="G10126" i="10"/>
  <c r="G10127" i="10"/>
  <c r="G10128" i="10"/>
  <c r="G10129" i="10"/>
  <c r="G10130" i="10"/>
  <c r="G10131" i="10"/>
  <c r="G10132" i="10"/>
  <c r="G10133" i="10"/>
  <c r="G10134" i="10"/>
  <c r="G10135" i="10"/>
  <c r="G10136" i="10"/>
  <c r="G10137" i="10"/>
  <c r="G10138" i="10"/>
  <c r="G10139" i="10"/>
  <c r="G10140" i="10"/>
  <c r="G10141" i="10"/>
  <c r="G10142" i="10"/>
  <c r="G10143" i="10"/>
  <c r="G10144" i="10"/>
  <c r="G10145" i="10"/>
  <c r="G10146" i="10"/>
  <c r="G10147" i="10"/>
  <c r="G10148" i="10"/>
  <c r="G10149" i="10"/>
  <c r="G10150" i="10"/>
  <c r="G10151" i="10"/>
  <c r="G10152" i="10"/>
  <c r="G10153" i="10"/>
  <c r="G10154" i="10"/>
  <c r="G10155" i="10"/>
  <c r="G10156" i="10"/>
  <c r="G10157" i="10"/>
  <c r="G10158" i="10"/>
  <c r="G10159" i="10"/>
  <c r="G10160" i="10"/>
  <c r="G10161" i="10"/>
  <c r="G10162" i="10"/>
  <c r="G10163" i="10"/>
  <c r="G10164" i="10"/>
  <c r="G10165" i="10"/>
  <c r="G10166" i="10"/>
  <c r="G10167" i="10"/>
  <c r="G10168" i="10"/>
  <c r="G10169" i="10"/>
  <c r="G10170" i="10"/>
  <c r="G10171" i="10"/>
  <c r="G10172" i="10"/>
  <c r="G10173" i="10"/>
  <c r="G10174" i="10"/>
  <c r="G10175" i="10"/>
  <c r="G10176" i="10"/>
  <c r="G10177" i="10"/>
  <c r="G10178" i="10"/>
  <c r="G10179" i="10"/>
  <c r="G10180" i="10"/>
  <c r="G10181" i="10"/>
  <c r="G10182" i="10"/>
  <c r="G10183" i="10"/>
  <c r="G10184" i="10"/>
  <c r="G10185" i="10"/>
  <c r="G10186" i="10"/>
  <c r="G10187" i="10"/>
  <c r="G10188" i="10"/>
  <c r="G10189" i="10"/>
  <c r="G10190" i="10"/>
  <c r="G10191" i="10"/>
  <c r="G10192" i="10"/>
  <c r="G10193" i="10"/>
  <c r="G10194" i="10"/>
  <c r="G10195" i="10"/>
  <c r="G10196" i="10"/>
  <c r="G10197" i="10"/>
  <c r="G10198" i="10"/>
  <c r="G10199" i="10"/>
  <c r="G10200" i="10"/>
  <c r="G10201" i="10"/>
  <c r="G10202" i="10"/>
  <c r="G10203" i="10"/>
  <c r="G10204" i="10"/>
  <c r="G10205" i="10"/>
  <c r="G10206" i="10"/>
  <c r="G10207" i="10"/>
  <c r="G10208" i="10"/>
  <c r="G10209" i="10"/>
  <c r="G10210" i="10"/>
  <c r="G10211" i="10"/>
  <c r="G10212" i="10"/>
  <c r="G10213" i="10"/>
  <c r="G10214" i="10"/>
  <c r="G10215" i="10"/>
  <c r="G10216" i="10"/>
  <c r="G10217" i="10"/>
  <c r="G10218" i="10"/>
  <c r="G10219" i="10"/>
  <c r="G10220" i="10"/>
  <c r="G10221" i="10"/>
  <c r="G10222" i="10"/>
  <c r="G10223" i="10"/>
  <c r="G10224" i="10"/>
  <c r="G10225" i="10"/>
  <c r="G10226" i="10"/>
  <c r="G10227" i="10"/>
  <c r="G10228" i="10"/>
  <c r="G10229" i="10"/>
  <c r="G10230" i="10"/>
  <c r="G10231" i="10"/>
  <c r="G10232" i="10"/>
  <c r="G10233" i="10"/>
  <c r="G10234" i="10"/>
  <c r="G10235" i="10"/>
  <c r="G10236" i="10"/>
  <c r="G10237" i="10"/>
  <c r="G10238" i="10"/>
  <c r="G10239" i="10"/>
  <c r="G10240" i="10"/>
  <c r="G10241" i="10"/>
  <c r="G10242" i="10"/>
  <c r="G10243" i="10"/>
  <c r="G10244" i="10"/>
  <c r="G10245" i="10"/>
  <c r="G10246" i="10"/>
  <c r="G10247" i="10"/>
  <c r="G10248" i="10"/>
  <c r="G10249" i="10"/>
  <c r="G10250" i="10"/>
  <c r="G10251" i="10"/>
  <c r="G10252" i="10"/>
  <c r="G10253" i="10"/>
  <c r="G10254" i="10"/>
  <c r="G10255" i="10"/>
  <c r="G10256" i="10"/>
  <c r="G10257" i="10"/>
  <c r="G10258" i="10"/>
  <c r="G10259" i="10"/>
  <c r="G10260" i="10"/>
  <c r="G10261" i="10"/>
  <c r="G10262" i="10"/>
  <c r="G10263" i="10"/>
  <c r="G10264" i="10"/>
  <c r="G10265" i="10"/>
  <c r="G10266" i="10"/>
  <c r="G10267" i="10"/>
  <c r="G10268" i="10"/>
  <c r="G10269" i="10"/>
  <c r="G10270" i="10"/>
  <c r="G10271" i="10"/>
  <c r="G10272" i="10"/>
  <c r="G10273" i="10"/>
  <c r="G10274" i="10"/>
  <c r="G10275" i="10"/>
  <c r="G10276" i="10"/>
  <c r="G10277" i="10"/>
  <c r="G10278" i="10"/>
  <c r="G10279" i="10"/>
  <c r="G10280" i="10"/>
  <c r="G10281" i="10"/>
  <c r="G10282" i="10"/>
  <c r="G10283" i="10"/>
  <c r="G10284" i="10"/>
  <c r="G10285" i="10"/>
  <c r="G10286" i="10"/>
  <c r="G10287" i="10"/>
  <c r="G10288" i="10"/>
  <c r="G10289" i="10"/>
  <c r="G10290" i="10"/>
  <c r="G10291" i="10"/>
  <c r="G10292" i="10"/>
  <c r="G10293" i="10"/>
  <c r="G10294" i="10"/>
  <c r="G10295" i="10"/>
  <c r="G10296" i="10"/>
  <c r="G10297" i="10"/>
  <c r="G10298" i="10"/>
  <c r="G10299" i="10"/>
  <c r="G10300" i="10"/>
  <c r="G10301" i="10"/>
  <c r="G10302" i="10"/>
  <c r="G10303" i="10"/>
  <c r="G10304" i="10"/>
  <c r="G10305" i="10"/>
  <c r="G10306" i="10"/>
  <c r="G10307" i="10"/>
  <c r="G10308" i="10"/>
  <c r="G10309" i="10"/>
  <c r="G10310" i="10"/>
  <c r="G10311" i="10"/>
  <c r="G10312" i="10"/>
  <c r="G10313" i="10"/>
  <c r="G10314" i="10"/>
  <c r="G10315" i="10"/>
  <c r="G10316" i="10"/>
  <c r="G10317" i="10"/>
  <c r="G10318" i="10"/>
  <c r="G10319" i="10"/>
  <c r="G10320" i="10"/>
  <c r="G10321" i="10"/>
  <c r="G10322" i="10"/>
  <c r="G10323" i="10"/>
  <c r="G10324" i="10"/>
  <c r="G10325" i="10"/>
  <c r="G10326" i="10"/>
  <c r="G10327" i="10"/>
  <c r="G10328" i="10"/>
  <c r="G10329" i="10"/>
  <c r="G10330" i="10"/>
  <c r="G10331" i="10"/>
  <c r="G10332" i="10"/>
  <c r="G10333" i="10"/>
  <c r="G10334" i="10"/>
  <c r="G10335" i="10"/>
  <c r="G10336" i="10"/>
  <c r="G10337" i="10"/>
  <c r="G10338" i="10"/>
  <c r="G10339" i="10"/>
  <c r="G10340" i="10"/>
  <c r="G10341" i="10"/>
  <c r="G10342" i="10"/>
  <c r="G10343" i="10"/>
  <c r="G10344" i="10"/>
  <c r="G10345" i="10"/>
  <c r="G10346" i="10"/>
  <c r="G10347" i="10"/>
  <c r="G10348" i="10"/>
  <c r="G10349" i="10"/>
  <c r="G10350" i="10"/>
  <c r="G10351" i="10"/>
  <c r="G10352" i="10"/>
  <c r="G10353" i="10"/>
  <c r="G10354" i="10"/>
  <c r="G10355" i="10"/>
  <c r="G10356" i="10"/>
  <c r="G10357" i="10"/>
  <c r="G10358" i="10"/>
  <c r="G10359" i="10"/>
  <c r="G10360" i="10"/>
  <c r="G10361" i="10"/>
  <c r="G10362" i="10"/>
  <c r="G10363" i="10"/>
  <c r="G10364" i="10"/>
  <c r="G10365" i="10"/>
  <c r="G10366" i="10"/>
  <c r="G10367" i="10"/>
  <c r="G10368" i="10"/>
  <c r="G10369" i="10"/>
  <c r="G10370" i="10"/>
  <c r="G10371" i="10"/>
  <c r="G10372" i="10"/>
  <c r="G10373" i="10"/>
  <c r="G10374" i="10"/>
  <c r="G10375" i="10"/>
  <c r="G10376" i="10"/>
  <c r="G10377" i="10"/>
  <c r="G10378" i="10"/>
  <c r="G10379" i="10"/>
  <c r="G10380" i="10"/>
  <c r="G10381" i="10"/>
  <c r="G10382" i="10"/>
  <c r="G10383" i="10"/>
  <c r="G10384" i="10"/>
  <c r="G10385" i="10"/>
  <c r="G10386" i="10"/>
  <c r="G10387" i="10"/>
  <c r="G10388" i="10"/>
  <c r="G10389" i="10"/>
  <c r="G10390" i="10"/>
  <c r="G10391" i="10"/>
  <c r="G10392" i="10"/>
  <c r="G10393" i="10"/>
  <c r="G10394" i="10"/>
  <c r="G10395" i="10"/>
  <c r="G10396" i="10"/>
  <c r="G10397" i="10"/>
  <c r="G10398" i="10"/>
  <c r="G10399" i="10"/>
  <c r="G10400" i="10"/>
  <c r="G10401" i="10"/>
  <c r="G10402" i="10"/>
  <c r="G10403" i="10"/>
  <c r="G10404" i="10"/>
  <c r="G10405" i="10"/>
  <c r="G10406" i="10"/>
  <c r="G10407" i="10"/>
  <c r="G10408" i="10"/>
  <c r="G10409" i="10"/>
  <c r="G10410" i="10"/>
  <c r="G10411" i="10"/>
  <c r="G10412" i="10"/>
  <c r="G10413" i="10"/>
  <c r="G10414" i="10"/>
  <c r="G10415" i="10"/>
  <c r="G10416" i="10"/>
  <c r="G10417" i="10"/>
  <c r="G10418" i="10"/>
  <c r="G10419" i="10"/>
  <c r="G10420" i="10"/>
  <c r="G10421" i="10"/>
  <c r="G10422" i="10"/>
  <c r="G10423" i="10"/>
  <c r="G10424" i="10"/>
  <c r="G10425" i="10"/>
  <c r="G10426" i="10"/>
  <c r="G10427" i="10"/>
  <c r="G10428" i="10"/>
  <c r="G10429" i="10"/>
  <c r="G10430" i="10"/>
  <c r="G10431" i="10"/>
  <c r="G10432" i="10"/>
  <c r="G10433" i="10"/>
  <c r="G10434" i="10"/>
  <c r="G10435" i="10"/>
  <c r="G10436" i="10"/>
  <c r="G10437" i="10"/>
  <c r="G10438" i="10"/>
  <c r="G10439" i="10"/>
  <c r="G10440" i="10"/>
  <c r="G10441" i="10"/>
  <c r="G10442" i="10"/>
  <c r="G10443" i="10"/>
  <c r="G10444" i="10"/>
  <c r="G10445" i="10"/>
  <c r="G10446" i="10"/>
  <c r="G10447" i="10"/>
  <c r="G10448" i="10"/>
  <c r="G10449" i="10"/>
  <c r="G10450" i="10"/>
  <c r="G10451" i="10"/>
  <c r="G10452" i="10"/>
  <c r="G10453" i="10"/>
  <c r="G10454" i="10"/>
  <c r="G10455" i="10"/>
  <c r="G10456" i="10"/>
  <c r="G10457" i="10"/>
  <c r="G10458" i="10"/>
  <c r="G10459" i="10"/>
  <c r="G10460" i="10"/>
  <c r="G10461" i="10"/>
  <c r="G10462" i="10"/>
  <c r="G10463" i="10"/>
  <c r="G10464" i="10"/>
  <c r="G10465" i="10"/>
  <c r="G10466" i="10"/>
  <c r="G10467" i="10"/>
  <c r="G10468" i="10"/>
  <c r="G10469" i="10"/>
  <c r="G10470" i="10"/>
  <c r="G10471" i="10"/>
  <c r="G10472" i="10"/>
  <c r="G10473" i="10"/>
  <c r="G10474" i="10"/>
  <c r="G10475" i="10"/>
  <c r="G10476" i="10"/>
  <c r="G10477" i="10"/>
  <c r="G10478" i="10"/>
  <c r="G10479" i="10"/>
  <c r="G10480" i="10"/>
  <c r="G10481" i="10"/>
  <c r="G10482" i="10"/>
  <c r="G10483" i="10"/>
  <c r="G10484" i="10"/>
  <c r="G10485" i="10"/>
  <c r="G10486" i="10"/>
  <c r="G10487" i="10"/>
  <c r="G10488" i="10"/>
  <c r="G10489" i="10"/>
  <c r="G10490" i="10"/>
  <c r="G10491" i="10"/>
  <c r="G10492" i="10"/>
  <c r="G10493" i="10"/>
  <c r="G10494" i="10"/>
  <c r="G10495" i="10"/>
  <c r="G10496" i="10"/>
  <c r="G10497" i="10"/>
  <c r="G10498" i="10"/>
  <c r="G10499" i="10"/>
  <c r="G10500" i="10"/>
  <c r="G10501" i="10"/>
  <c r="G10502" i="10"/>
  <c r="G10503" i="10"/>
  <c r="G10504" i="10"/>
  <c r="G10505" i="10"/>
  <c r="G10506" i="10"/>
  <c r="G10507" i="10"/>
  <c r="G10508" i="10"/>
  <c r="G10509" i="10"/>
  <c r="G10510" i="10"/>
  <c r="G10511" i="10"/>
  <c r="G10512" i="10"/>
  <c r="G10513" i="10"/>
  <c r="G10514" i="10"/>
  <c r="G10515" i="10"/>
  <c r="G10516" i="10"/>
  <c r="G10517" i="10"/>
  <c r="G10518" i="10"/>
  <c r="G10519" i="10"/>
  <c r="G10520" i="10"/>
  <c r="G10521" i="10"/>
  <c r="G10522" i="10"/>
  <c r="G10523" i="10"/>
  <c r="G10524" i="10"/>
  <c r="G10525" i="10"/>
  <c r="G10526" i="10"/>
  <c r="G10527" i="10"/>
  <c r="G10528" i="10"/>
  <c r="G10529" i="10"/>
  <c r="G10530" i="10"/>
  <c r="G10531" i="10"/>
  <c r="G10532" i="10"/>
  <c r="G10533" i="10"/>
  <c r="G10534" i="10"/>
  <c r="G10535" i="10"/>
  <c r="G10536" i="10"/>
  <c r="G10537" i="10"/>
  <c r="G10538" i="10"/>
  <c r="G10539" i="10"/>
  <c r="G10540" i="10"/>
  <c r="G10541" i="10"/>
  <c r="G10542" i="10"/>
  <c r="G10543" i="10"/>
  <c r="G10544" i="10"/>
  <c r="G10545" i="10"/>
  <c r="G10546" i="10"/>
  <c r="G10547" i="10"/>
  <c r="G10548" i="10"/>
  <c r="G10549" i="10"/>
  <c r="G10550" i="10"/>
  <c r="G10551" i="10"/>
  <c r="G10552" i="10"/>
  <c r="G10553" i="10"/>
  <c r="G10554" i="10"/>
  <c r="G10555" i="10"/>
  <c r="G10556" i="10"/>
  <c r="G10557" i="10"/>
  <c r="G10558" i="10"/>
  <c r="G10559" i="10"/>
  <c r="G10560" i="10"/>
  <c r="G10561" i="10"/>
  <c r="G10562" i="10"/>
  <c r="G10563" i="10"/>
  <c r="G10564" i="10"/>
  <c r="G10565" i="10"/>
  <c r="G10566" i="10"/>
  <c r="G10567" i="10"/>
  <c r="G10568" i="10"/>
  <c r="G10569" i="10"/>
  <c r="G10570" i="10"/>
  <c r="G10571" i="10"/>
  <c r="G10572" i="10"/>
  <c r="G10573" i="10"/>
  <c r="G10574" i="10"/>
  <c r="G10575" i="10"/>
  <c r="G10576" i="10"/>
  <c r="G10577" i="10"/>
  <c r="G10578" i="10"/>
  <c r="G10579" i="10"/>
  <c r="G10580" i="10"/>
  <c r="G10581" i="10"/>
  <c r="G10582" i="10"/>
  <c r="G10583" i="10"/>
  <c r="G10584" i="10"/>
  <c r="G10585" i="10"/>
  <c r="G10586" i="10"/>
  <c r="G10587" i="10"/>
  <c r="G10588" i="10"/>
  <c r="G10589" i="10"/>
  <c r="G10590" i="10"/>
  <c r="G10591" i="10"/>
  <c r="G10592" i="10"/>
  <c r="G10593" i="10"/>
  <c r="G10594" i="10"/>
  <c r="G10595" i="10"/>
  <c r="G10596" i="10"/>
  <c r="G10597" i="10"/>
  <c r="G10598" i="10"/>
  <c r="G10599" i="10"/>
  <c r="G10600" i="10"/>
  <c r="G10601" i="10"/>
  <c r="G10602" i="10"/>
  <c r="G10603" i="10"/>
  <c r="G10604" i="10"/>
  <c r="G10605" i="10"/>
  <c r="G10606" i="10"/>
  <c r="G10607" i="10"/>
  <c r="G10608" i="10"/>
  <c r="G10609" i="10"/>
  <c r="G10610" i="10"/>
  <c r="G10611" i="10"/>
  <c r="G10612" i="10"/>
  <c r="G10613" i="10"/>
  <c r="G10614" i="10"/>
  <c r="G10615" i="10"/>
  <c r="G10616" i="10"/>
  <c r="G10617" i="10"/>
  <c r="G10618" i="10"/>
  <c r="G10619" i="10"/>
  <c r="G10620" i="10"/>
  <c r="G10621" i="10"/>
  <c r="G10622" i="10"/>
  <c r="G10623" i="10"/>
  <c r="G10624" i="10"/>
  <c r="G10625" i="10"/>
  <c r="G10626" i="10"/>
  <c r="G10627" i="10"/>
  <c r="G10628" i="10"/>
  <c r="G10629" i="10"/>
  <c r="G10630" i="10"/>
  <c r="G10631" i="10"/>
  <c r="G10632" i="10"/>
  <c r="G10633" i="10"/>
  <c r="G10634" i="10"/>
  <c r="G10635" i="10"/>
  <c r="G10636" i="10"/>
  <c r="G10637" i="10"/>
  <c r="G10638" i="10"/>
  <c r="G10639" i="10"/>
  <c r="G10640" i="10"/>
  <c r="G10641" i="10"/>
  <c r="G10642" i="10"/>
  <c r="G10643" i="10"/>
  <c r="G10644" i="10"/>
  <c r="G10645" i="10"/>
  <c r="G10646" i="10"/>
  <c r="G10647" i="10"/>
  <c r="G10648" i="10"/>
  <c r="G10649" i="10"/>
  <c r="G10650" i="10"/>
  <c r="G10651" i="10"/>
  <c r="G10652" i="10"/>
  <c r="G10653" i="10"/>
  <c r="G10654" i="10"/>
  <c r="G10655" i="10"/>
  <c r="G10656" i="10"/>
  <c r="G10657" i="10"/>
  <c r="G10658" i="10"/>
  <c r="G10659" i="10"/>
  <c r="G10660" i="10"/>
  <c r="G10661" i="10"/>
  <c r="G10662" i="10"/>
  <c r="G10663" i="10"/>
  <c r="G10664" i="10"/>
  <c r="G10665" i="10"/>
  <c r="G10666" i="10"/>
  <c r="G10667" i="10"/>
  <c r="G10668" i="10"/>
  <c r="G10669" i="10"/>
  <c r="G10670" i="10"/>
  <c r="G10671" i="10"/>
  <c r="G10672" i="10"/>
  <c r="G10673" i="10"/>
  <c r="G10674" i="10"/>
  <c r="G10675" i="10"/>
  <c r="G10676" i="10"/>
  <c r="G10677" i="10"/>
  <c r="G10678" i="10"/>
  <c r="G10679" i="10"/>
  <c r="G10680" i="10"/>
  <c r="G10681" i="10"/>
  <c r="G10682" i="10"/>
  <c r="G10683" i="10"/>
  <c r="G10684" i="10"/>
  <c r="G10685" i="10"/>
  <c r="G10686" i="10"/>
  <c r="G10687" i="10"/>
  <c r="G10688" i="10"/>
  <c r="G10689" i="10"/>
  <c r="G10690" i="10"/>
  <c r="G10691" i="10"/>
  <c r="G10692" i="10"/>
  <c r="G10693" i="10"/>
  <c r="G10694" i="10"/>
  <c r="G10695" i="10"/>
  <c r="G10696" i="10"/>
  <c r="G10697" i="10"/>
  <c r="G10698" i="10"/>
  <c r="G10699" i="10"/>
  <c r="G10700" i="10"/>
  <c r="G10701" i="10"/>
  <c r="G10702" i="10"/>
  <c r="G10703" i="10"/>
  <c r="G10704" i="10"/>
  <c r="G10705" i="10"/>
  <c r="G10706" i="10"/>
  <c r="G10707" i="10"/>
  <c r="G10708" i="10"/>
  <c r="G10709" i="10"/>
  <c r="G10710" i="10"/>
  <c r="G10711" i="10"/>
  <c r="G10712" i="10"/>
  <c r="G10713" i="10"/>
  <c r="G10714" i="10"/>
  <c r="G10715" i="10"/>
  <c r="G10716" i="10"/>
  <c r="G10717" i="10"/>
  <c r="G10718" i="10"/>
  <c r="G10719" i="10"/>
  <c r="G10720" i="10"/>
  <c r="G10721" i="10"/>
  <c r="G10722" i="10"/>
  <c r="G10723" i="10"/>
  <c r="G10724" i="10"/>
  <c r="G10725" i="10"/>
  <c r="G10726" i="10"/>
  <c r="G10727" i="10"/>
  <c r="G10728" i="10"/>
  <c r="G10729" i="10"/>
  <c r="G10730" i="10"/>
  <c r="G10731" i="10"/>
  <c r="G10732" i="10"/>
  <c r="G10733" i="10"/>
  <c r="G10734" i="10"/>
  <c r="G10735" i="10"/>
  <c r="G10736" i="10"/>
  <c r="G10737" i="10"/>
  <c r="G10738" i="10"/>
  <c r="G10739" i="10"/>
  <c r="G10740" i="10"/>
  <c r="G10741" i="10"/>
  <c r="G10742" i="10"/>
  <c r="G10743" i="10"/>
  <c r="G10744" i="10"/>
  <c r="G10745" i="10"/>
  <c r="G10746" i="10"/>
  <c r="G10747" i="10"/>
  <c r="G10748" i="10"/>
  <c r="G10749" i="10"/>
  <c r="G10750" i="10"/>
  <c r="G10751" i="10"/>
  <c r="G10752" i="10"/>
  <c r="G10753" i="10"/>
  <c r="G10754" i="10"/>
  <c r="G10755" i="10"/>
  <c r="G10756" i="10"/>
  <c r="G10757" i="10"/>
  <c r="G10758" i="10"/>
  <c r="G10759" i="10"/>
  <c r="G10760" i="10"/>
  <c r="G10761" i="10"/>
  <c r="G10762" i="10"/>
  <c r="G10763" i="10"/>
  <c r="G10764" i="10"/>
  <c r="G10765" i="10"/>
  <c r="G10766" i="10"/>
  <c r="G10767" i="10"/>
  <c r="G10768" i="10"/>
  <c r="G10769" i="10"/>
  <c r="G10770" i="10"/>
  <c r="G10771" i="10"/>
  <c r="G10772" i="10"/>
  <c r="G10773" i="10"/>
  <c r="G10774" i="10"/>
  <c r="G10775" i="10"/>
  <c r="G10776" i="10"/>
  <c r="G10777" i="10"/>
  <c r="G10778" i="10"/>
  <c r="G10779" i="10"/>
  <c r="G10780" i="10"/>
  <c r="G10781" i="10"/>
  <c r="G10782" i="10"/>
  <c r="G10783" i="10"/>
  <c r="G10784" i="10"/>
  <c r="G10785" i="10"/>
  <c r="G10786" i="10"/>
  <c r="G10787" i="10"/>
  <c r="G10788" i="10"/>
  <c r="G10789" i="10"/>
  <c r="G10790" i="10"/>
  <c r="G10791" i="10"/>
  <c r="G10792" i="10"/>
  <c r="G10793" i="10"/>
  <c r="G10794" i="10"/>
  <c r="G10795" i="10"/>
  <c r="G10796" i="10"/>
  <c r="G10797" i="10"/>
  <c r="G10798" i="10"/>
  <c r="G10799" i="10"/>
  <c r="G10800" i="10"/>
  <c r="G10801" i="10"/>
  <c r="G10802" i="10"/>
  <c r="G10803" i="10"/>
  <c r="G10804" i="10"/>
  <c r="G10805" i="10"/>
  <c r="G10806" i="10"/>
  <c r="G10807" i="10"/>
  <c r="G10808" i="10"/>
  <c r="G10809" i="10"/>
  <c r="G10810" i="10"/>
  <c r="G10811" i="10"/>
  <c r="G10812" i="10"/>
  <c r="G10813" i="10"/>
  <c r="G10814" i="10"/>
  <c r="G10815" i="10"/>
  <c r="G10816" i="10"/>
  <c r="G10817" i="10"/>
  <c r="G2" i="10"/>
  <c r="E5" i="13"/>
  <c r="E6" i="13"/>
  <c r="E7" i="13" s="1"/>
  <c r="E8" i="13"/>
  <c r="E9" i="13"/>
  <c r="E10" i="13"/>
  <c r="E11" i="13" s="1"/>
  <c r="E12" i="13"/>
  <c r="E13" i="13"/>
  <c r="E14" i="13"/>
  <c r="E15" i="13" s="1"/>
  <c r="E16" i="13" s="1"/>
  <c r="E17" i="13"/>
  <c r="E18" i="13"/>
  <c r="E19" i="13" s="1"/>
  <c r="E20" i="13"/>
  <c r="E21" i="13" s="1"/>
  <c r="E22" i="13"/>
  <c r="E23" i="13"/>
  <c r="E24" i="13"/>
  <c r="E25" i="13" s="1"/>
  <c r="E26" i="13" s="1"/>
  <c r="E27" i="13"/>
  <c r="E28" i="13"/>
  <c r="E29" i="13" s="1"/>
  <c r="E30" i="13" s="1"/>
  <c r="E31" i="13" s="1"/>
  <c r="E32" i="13"/>
  <c r="E33" i="13"/>
  <c r="E34" i="13"/>
  <c r="E35" i="13" s="1"/>
  <c r="E36" i="13" s="1"/>
  <c r="E37" i="13"/>
  <c r="E38" i="13"/>
  <c r="E39" i="13" s="1"/>
  <c r="E40" i="13"/>
  <c r="E41" i="13" s="1"/>
  <c r="E42" i="13"/>
  <c r="E43" i="13"/>
  <c r="E44" i="13"/>
  <c r="E45" i="13" s="1"/>
  <c r="E46" i="13" s="1"/>
  <c r="E47" i="13"/>
  <c r="E48" i="13"/>
  <c r="E49" i="13" s="1"/>
  <c r="E50" i="13" s="1"/>
  <c r="E51" i="13" s="1"/>
  <c r="E52" i="13"/>
  <c r="E53" i="13"/>
  <c r="E54" i="13"/>
  <c r="E55" i="13" s="1"/>
  <c r="E56" i="13" s="1"/>
  <c r="E57" i="13" s="1"/>
  <c r="E58" i="13" s="1"/>
  <c r="E59" i="13" s="1"/>
  <c r="E60" i="13" s="1"/>
  <c r="E61" i="13" s="1"/>
  <c r="E62" i="13"/>
  <c r="E63" i="13"/>
  <c r="E64" i="13"/>
  <c r="E65" i="13" s="1"/>
  <c r="E66" i="13" s="1"/>
  <c r="E67" i="13" s="1"/>
  <c r="E68" i="13" s="1"/>
  <c r="E69" i="13" s="1"/>
  <c r="E70" i="13" s="1"/>
  <c r="E71" i="13" s="1"/>
  <c r="E72" i="13"/>
  <c r="E73" i="13"/>
  <c r="E74" i="13"/>
  <c r="E75" i="13" s="1"/>
  <c r="E76" i="13" s="1"/>
  <c r="E77" i="13" s="1"/>
  <c r="E78" i="13" s="1"/>
  <c r="E79" i="13" s="1"/>
  <c r="E80" i="13" s="1"/>
  <c r="E81" i="13" s="1"/>
  <c r="E82" i="13"/>
  <c r="E83" i="13"/>
  <c r="E84" i="13"/>
  <c r="E85" i="13" s="1"/>
  <c r="E86" i="13" s="1"/>
  <c r="E87" i="13" s="1"/>
  <c r="E88" i="13" s="1"/>
  <c r="E89" i="13" s="1"/>
  <c r="E90" i="13" s="1"/>
  <c r="E91" i="13" s="1"/>
  <c r="E92" i="13"/>
  <c r="E93" i="13"/>
  <c r="E94" i="13"/>
  <c r="E95" i="13" s="1"/>
  <c r="E96" i="13" s="1"/>
  <c r="E97" i="13" s="1"/>
  <c r="E98" i="13" s="1"/>
  <c r="E99" i="13" s="1"/>
  <c r="E100" i="13" s="1"/>
  <c r="E101" i="13" s="1"/>
  <c r="E102" i="13"/>
  <c r="E103" i="13"/>
  <c r="E104" i="13"/>
  <c r="E105" i="13" s="1"/>
  <c r="E106" i="13" s="1"/>
  <c r="E107" i="13" s="1"/>
  <c r="E108" i="13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/>
  <c r="E123" i="13"/>
  <c r="E124" i="13"/>
  <c r="E125" i="13" s="1"/>
  <c r="E126" i="13" s="1"/>
  <c r="E127" i="13" s="1"/>
  <c r="E128" i="13" s="1"/>
  <c r="E129" i="13" s="1"/>
  <c r="E130" i="13" s="1"/>
  <c r="E131" i="13" s="1"/>
  <c r="E132" i="13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/>
  <c r="E143" i="13"/>
  <c r="E144" i="13"/>
  <c r="E145" i="13" s="1"/>
  <c r="E146" i="13" s="1"/>
  <c r="E147" i="13" s="1"/>
  <c r="E148" i="13"/>
  <c r="E149" i="13" s="1"/>
  <c r="E150" i="13" s="1"/>
  <c r="E151" i="13" s="1"/>
  <c r="E152" i="13" s="1"/>
  <c r="E153" i="13" s="1"/>
  <c r="E154" i="13" s="1"/>
  <c r="E155" i="13" s="1"/>
  <c r="E156" i="13"/>
  <c r="E157" i="13" s="1"/>
  <c r="E158" i="13" s="1"/>
  <c r="E159" i="13" s="1"/>
  <c r="E160" i="13" s="1"/>
  <c r="E161" i="13" s="1"/>
  <c r="E162" i="13"/>
  <c r="E163" i="13"/>
  <c r="E164" i="13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/>
  <c r="E181" i="13" s="1"/>
  <c r="E182" i="13"/>
  <c r="E183" i="13"/>
  <c r="E184" i="13"/>
  <c r="E185" i="13" s="1"/>
  <c r="E186" i="13" s="1"/>
  <c r="E187" i="13" s="1"/>
  <c r="E188" i="13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/>
  <c r="E203" i="13"/>
  <c r="E204" i="13"/>
  <c r="E205" i="13" s="1"/>
  <c r="E206" i="13" s="1"/>
  <c r="E207" i="13" s="1"/>
  <c r="E208" i="13" s="1"/>
  <c r="E209" i="13" s="1"/>
  <c r="E210" i="13" s="1"/>
  <c r="E211" i="13" s="1"/>
  <c r="E212" i="13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/>
  <c r="E223" i="13"/>
  <c r="E224" i="13"/>
  <c r="E225" i="13" s="1"/>
  <c r="E226" i="13" s="1"/>
  <c r="E227" i="13" s="1"/>
  <c r="E228" i="13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/>
  <c r="E243" i="13"/>
  <c r="E244" i="13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/>
  <c r="E263" i="13"/>
  <c r="E264" i="13"/>
  <c r="E265" i="13" s="1"/>
  <c r="E266" i="13" s="1"/>
  <c r="E267" i="13" s="1"/>
  <c r="E268" i="13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/>
  <c r="E283" i="13"/>
  <c r="E284" i="13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/>
  <c r="E303" i="13"/>
  <c r="E304" i="13"/>
  <c r="E305" i="13" s="1"/>
  <c r="E306" i="13" s="1"/>
  <c r="E307" i="13" s="1"/>
  <c r="E308" i="13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/>
  <c r="E323" i="13"/>
  <c r="E324" i="13"/>
  <c r="E325" i="13" s="1"/>
  <c r="E326" i="13"/>
  <c r="E327" i="13" s="1"/>
  <c r="E328" i="13" s="1"/>
  <c r="E329" i="13" s="1"/>
  <c r="E330" i="13"/>
  <c r="E331" i="13" s="1"/>
  <c r="E332" i="13" s="1"/>
  <c r="E333" i="13" s="1"/>
  <c r="E334" i="13" s="1"/>
  <c r="E335" i="13" s="1"/>
  <c r="E336" i="13" s="1"/>
  <c r="E337" i="13" s="1"/>
  <c r="E338" i="13"/>
  <c r="E339" i="13" s="1"/>
  <c r="E340" i="13" s="1"/>
  <c r="E341" i="13" s="1"/>
  <c r="E342" i="13"/>
  <c r="E343" i="13"/>
  <c r="E344" i="13"/>
  <c r="E345" i="13" s="1"/>
  <c r="E346" i="13" s="1"/>
  <c r="E347" i="13" s="1"/>
  <c r="E348" i="13" s="1"/>
  <c r="E349" i="13" s="1"/>
  <c r="E350" i="13" s="1"/>
  <c r="E351" i="13" s="1"/>
  <c r="E352" i="13"/>
  <c r="E353" i="13" s="1"/>
  <c r="E354" i="13" s="1"/>
  <c r="E355" i="13" s="1"/>
  <c r="E356" i="13" s="1"/>
  <c r="E357" i="13" s="1"/>
  <c r="E358" i="13" s="1"/>
  <c r="E359" i="13" s="1"/>
  <c r="E360" i="13" s="1"/>
  <c r="E361" i="13" s="1"/>
  <c r="E362" i="13"/>
  <c r="E363" i="13"/>
  <c r="E364" i="13"/>
  <c r="E365" i="13" s="1"/>
  <c r="E366" i="13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/>
  <c r="E383" i="13"/>
  <c r="E384" i="13" s="1"/>
  <c r="E385" i="13" s="1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/>
  <c r="E403" i="13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E419" i="13" s="1"/>
  <c r="E420" i="13" s="1"/>
  <c r="E421" i="13" s="1"/>
  <c r="E422" i="13"/>
  <c r="E423" i="13"/>
  <c r="E424" i="13" s="1"/>
  <c r="E425" i="13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/>
  <c r="E443" i="13"/>
  <c r="E444" i="13" s="1"/>
  <c r="E445" i="13"/>
  <c r="E446" i="13" s="1"/>
  <c r="E447" i="13" s="1"/>
  <c r="E448" i="13" s="1"/>
  <c r="E449" i="13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/>
  <c r="E463" i="13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/>
  <c r="E474" i="13" s="1"/>
  <c r="E475" i="13" s="1"/>
  <c r="E476" i="13" s="1"/>
  <c r="E477" i="13" s="1"/>
  <c r="E478" i="13" s="1"/>
  <c r="E479" i="13" s="1"/>
  <c r="E480" i="13" s="1"/>
  <c r="E481" i="13" s="1"/>
  <c r="E482" i="13"/>
  <c r="E483" i="13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/>
  <c r="E498" i="13" s="1"/>
  <c r="E499" i="13" s="1"/>
  <c r="E500" i="13" s="1"/>
  <c r="E501" i="13" s="1"/>
  <c r="E502" i="13"/>
  <c r="E503" i="13"/>
  <c r="E504" i="13" s="1"/>
  <c r="E505" i="13"/>
  <c r="E506" i="13" s="1"/>
  <c r="E507" i="13" s="1"/>
  <c r="E508" i="13" s="1"/>
  <c r="E509" i="13" s="1"/>
  <c r="E510" i="13" s="1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/>
  <c r="E522" i="13"/>
  <c r="E523" i="13"/>
  <c r="E524" i="13" s="1"/>
  <c r="E525" i="13"/>
  <c r="E526" i="13" s="1"/>
  <c r="E527" i="13" s="1"/>
  <c r="E528" i="13" s="1"/>
  <c r="E529" i="13"/>
  <c r="E530" i="13" s="1"/>
  <c r="E531" i="13" s="1"/>
  <c r="E532" i="13" s="1"/>
  <c r="E533" i="13" s="1"/>
  <c r="E534" i="13" s="1"/>
  <c r="E535" i="13" s="1"/>
  <c r="E536" i="13" s="1"/>
  <c r="E537" i="13" s="1"/>
  <c r="E538" i="13" s="1"/>
  <c r="E539" i="13" s="1"/>
  <c r="E540" i="13" s="1"/>
  <c r="E541" i="13" s="1"/>
  <c r="E542" i="13"/>
  <c r="E543" i="13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/>
  <c r="E563" i="13"/>
  <c r="E564" i="13" s="1"/>
  <c r="E565" i="13" s="1"/>
  <c r="E566" i="13" s="1"/>
  <c r="E567" i="13" s="1"/>
  <c r="E568" i="13" s="1"/>
  <c r="E569" i="13" s="1"/>
  <c r="E570" i="13" s="1"/>
  <c r="E571" i="13" s="1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/>
  <c r="E583" i="13"/>
  <c r="E584" i="13" s="1"/>
  <c r="E585" i="13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600" i="13" s="1"/>
  <c r="E601" i="13" s="1"/>
  <c r="E602" i="13"/>
  <c r="E603" i="13"/>
  <c r="E604" i="13" s="1"/>
  <c r="E605" i="13"/>
  <c r="E606" i="13" s="1"/>
  <c r="E607" i="13"/>
  <c r="E608" i="13" s="1"/>
  <c r="E609" i="13" s="1"/>
  <c r="E610" i="13" s="1"/>
  <c r="E611" i="13" s="1"/>
  <c r="E612" i="13" s="1"/>
  <c r="E613" i="13" s="1"/>
  <c r="E614" i="13" s="1"/>
  <c r="E615" i="13"/>
  <c r="E616" i="13" s="1"/>
  <c r="E617" i="13" s="1"/>
  <c r="E618" i="13" s="1"/>
  <c r="E619" i="13" s="1"/>
  <c r="E620" i="13" s="1"/>
  <c r="E621" i="13" s="1"/>
  <c r="E622" i="13" s="1"/>
  <c r="E623" i="13"/>
  <c r="E624" i="13" s="1"/>
  <c r="E625" i="13" s="1"/>
  <c r="E626" i="13" s="1"/>
  <c r="E627" i="13" s="1"/>
  <c r="E628" i="13" s="1"/>
  <c r="E629" i="13" s="1"/>
  <c r="E630" i="13" s="1"/>
  <c r="E631" i="13" s="1"/>
  <c r="E632" i="13" s="1"/>
  <c r="E633" i="13" s="1"/>
  <c r="E634" i="13" s="1"/>
  <c r="E635" i="13" s="1"/>
  <c r="E636" i="13" s="1"/>
  <c r="E637" i="13" s="1"/>
  <c r="E638" i="13" s="1"/>
  <c r="E639" i="13" s="1"/>
  <c r="E640" i="13" s="1"/>
  <c r="E641" i="13" s="1"/>
  <c r="E642" i="13"/>
  <c r="E643" i="13"/>
  <c r="E644" i="13" s="1"/>
  <c r="E645" i="13" s="1"/>
  <c r="E646" i="13" s="1"/>
  <c r="E647" i="13" s="1"/>
  <c r="E648" i="13" s="1"/>
  <c r="E649" i="13" s="1"/>
  <c r="E650" i="13" s="1"/>
  <c r="E651" i="13" s="1"/>
  <c r="E652" i="13" s="1"/>
  <c r="E653" i="13" s="1"/>
  <c r="E654" i="13" s="1"/>
  <c r="E655" i="13" s="1"/>
  <c r="E656" i="13" s="1"/>
  <c r="E657" i="13" s="1"/>
  <c r="E658" i="13" s="1"/>
  <c r="E659" i="13"/>
  <c r="E660" i="13" s="1"/>
  <c r="E661" i="13" s="1"/>
  <c r="E662" i="13" s="1"/>
  <c r="E663" i="13" s="1"/>
  <c r="E664" i="13" s="1"/>
  <c r="E665" i="13" s="1"/>
  <c r="E666" i="13" s="1"/>
  <c r="E667" i="13" s="1"/>
  <c r="E668" i="13" s="1"/>
  <c r="E669" i="13" s="1"/>
  <c r="E670" i="13" s="1"/>
  <c r="E671" i="13" s="1"/>
  <c r="E672" i="13" s="1"/>
  <c r="E673" i="13" s="1"/>
  <c r="E674" i="13" s="1"/>
  <c r="E675" i="13" s="1"/>
  <c r="E676" i="13" s="1"/>
  <c r="E677" i="13" s="1"/>
  <c r="E678" i="13" s="1"/>
  <c r="E679" i="13" s="1"/>
  <c r="E680" i="13" s="1"/>
  <c r="E681" i="13" s="1"/>
  <c r="E682" i="13"/>
  <c r="E683" i="13"/>
  <c r="E684" i="13" s="1"/>
  <c r="E685" i="13" s="1"/>
  <c r="E686" i="13" s="1"/>
  <c r="E687" i="13"/>
  <c r="E688" i="13" s="1"/>
  <c r="E689" i="13" s="1"/>
  <c r="E690" i="13" s="1"/>
  <c r="E691" i="13" s="1"/>
  <c r="E692" i="13" s="1"/>
  <c r="E693" i="13" s="1"/>
  <c r="E694" i="13" s="1"/>
  <c r="E695" i="13" s="1"/>
  <c r="E696" i="13" s="1"/>
  <c r="E697" i="13" s="1"/>
  <c r="E698" i="13" s="1"/>
  <c r="E699" i="13" s="1"/>
  <c r="E700" i="13" s="1"/>
  <c r="E701" i="13" s="1"/>
  <c r="E702" i="13" s="1"/>
  <c r="E703" i="13" s="1"/>
  <c r="E704" i="13" s="1"/>
  <c r="E705" i="13" s="1"/>
  <c r="E706" i="13" s="1"/>
  <c r="E707" i="13" s="1"/>
  <c r="E708" i="13" s="1"/>
  <c r="E709" i="13" s="1"/>
  <c r="E710" i="13" s="1"/>
  <c r="E711" i="13" s="1"/>
  <c r="E712" i="13" s="1"/>
  <c r="E713" i="13" s="1"/>
  <c r="E714" i="13" s="1"/>
  <c r="E715" i="13" s="1"/>
  <c r="E716" i="13" s="1"/>
  <c r="E717" i="13" s="1"/>
  <c r="E718" i="13" s="1"/>
  <c r="E719" i="13" s="1"/>
  <c r="E720" i="13" s="1"/>
  <c r="E721" i="13" s="1"/>
  <c r="E722" i="13"/>
  <c r="E723" i="13"/>
  <c r="E724" i="13" s="1"/>
  <c r="E725" i="13" s="1"/>
  <c r="E726" i="13" s="1"/>
  <c r="E727" i="13"/>
  <c r="E728" i="13" s="1"/>
  <c r="E729" i="13" s="1"/>
  <c r="E730" i="13" s="1"/>
  <c r="E731" i="13"/>
  <c r="E732" i="13" s="1"/>
  <c r="E733" i="13" s="1"/>
  <c r="E734" i="13" s="1"/>
  <c r="E735" i="13" s="1"/>
  <c r="E736" i="13" s="1"/>
  <c r="E737" i="13" s="1"/>
  <c r="E738" i="13" s="1"/>
  <c r="E739" i="13" s="1"/>
  <c r="E740" i="13" s="1"/>
  <c r="E741" i="13" s="1"/>
  <c r="E742" i="13" s="1"/>
  <c r="E743" i="13" s="1"/>
  <c r="E744" i="13" s="1"/>
  <c r="E745" i="13" s="1"/>
  <c r="E746" i="13" s="1"/>
  <c r="E747" i="13"/>
  <c r="E748" i="13" s="1"/>
  <c r="E749" i="13" s="1"/>
  <c r="E750" i="13" s="1"/>
  <c r="E751" i="13" s="1"/>
  <c r="E752" i="13" s="1"/>
  <c r="E753" i="13" s="1"/>
  <c r="E754" i="13" s="1"/>
  <c r="E755" i="13" s="1"/>
  <c r="E756" i="13" s="1"/>
  <c r="E757" i="13" s="1"/>
  <c r="E758" i="13" s="1"/>
  <c r="E759" i="13" s="1"/>
  <c r="E760" i="13" s="1"/>
  <c r="E761" i="13" s="1"/>
  <c r="E762" i="13"/>
  <c r="E763" i="13"/>
  <c r="E764" i="13" s="1"/>
  <c r="E765" i="13" s="1"/>
  <c r="E766" i="13" s="1"/>
  <c r="E767" i="13"/>
  <c r="E768" i="13" s="1"/>
  <c r="E769" i="13" s="1"/>
  <c r="E770" i="13" s="1"/>
  <c r="E771" i="13"/>
  <c r="E772" i="13" s="1"/>
  <c r="E773" i="13" s="1"/>
  <c r="E774" i="13" s="1"/>
  <c r="E775" i="13"/>
  <c r="E776" i="13" s="1"/>
  <c r="E777" i="13" s="1"/>
  <c r="E778" i="13" s="1"/>
  <c r="E779" i="13" s="1"/>
  <c r="E780" i="13" s="1"/>
  <c r="E781" i="13" s="1"/>
  <c r="E782" i="13" s="1"/>
  <c r="E783" i="13" s="1"/>
  <c r="E784" i="13" s="1"/>
  <c r="E785" i="13" s="1"/>
  <c r="E786" i="13" s="1"/>
  <c r="E787" i="13" s="1"/>
  <c r="E788" i="13" s="1"/>
  <c r="E789" i="13" s="1"/>
  <c r="E790" i="13" s="1"/>
  <c r="E791" i="13" s="1"/>
  <c r="E792" i="13" s="1"/>
  <c r="E793" i="13" s="1"/>
  <c r="E794" i="13" s="1"/>
  <c r="E795" i="13" s="1"/>
  <c r="E796" i="13" s="1"/>
  <c r="E797" i="13" s="1"/>
  <c r="E798" i="13" s="1"/>
  <c r="E799" i="13" s="1"/>
  <c r="E800" i="13" s="1"/>
  <c r="E801" i="13" s="1"/>
  <c r="E802" i="13"/>
  <c r="E803" i="13"/>
  <c r="E804" i="13" s="1"/>
  <c r="E805" i="13" s="1"/>
  <c r="E806" i="13"/>
  <c r="E807" i="13"/>
  <c r="E808" i="13" s="1"/>
  <c r="E809" i="13" s="1"/>
  <c r="E810" i="13" s="1"/>
  <c r="E811" i="13" s="1"/>
  <c r="E812" i="13" s="1"/>
  <c r="E813" i="13" s="1"/>
  <c r="E814" i="13" s="1"/>
  <c r="E815" i="13"/>
  <c r="E816" i="13" s="1"/>
  <c r="E817" i="13" s="1"/>
  <c r="E818" i="13" s="1"/>
  <c r="E819" i="13" s="1"/>
  <c r="E820" i="13" s="1"/>
  <c r="E821" i="13" s="1"/>
  <c r="E822" i="13" s="1"/>
  <c r="E823" i="13" s="1"/>
  <c r="E824" i="13" s="1"/>
  <c r="E825" i="13" s="1"/>
  <c r="E826" i="13" s="1"/>
  <c r="E827" i="13" s="1"/>
  <c r="E828" i="13" s="1"/>
  <c r="E829" i="13" s="1"/>
  <c r="E830" i="13" s="1"/>
  <c r="E831" i="13" s="1"/>
  <c r="E832" i="13" s="1"/>
  <c r="E833" i="13" s="1"/>
  <c r="E834" i="13" s="1"/>
  <c r="E835" i="13" s="1"/>
  <c r="E836" i="13" s="1"/>
  <c r="E837" i="13" s="1"/>
  <c r="E838" i="13" s="1"/>
  <c r="E839" i="13" s="1"/>
  <c r="E840" i="13" s="1"/>
  <c r="E841" i="13" s="1"/>
  <c r="E842" i="13"/>
  <c r="E843" i="13"/>
  <c r="E844" i="13" s="1"/>
  <c r="E845" i="13" s="1"/>
  <c r="E846" i="13"/>
  <c r="E847" i="13"/>
  <c r="E848" i="13" s="1"/>
  <c r="E849" i="13" s="1"/>
  <c r="E850" i="13" s="1"/>
  <c r="E851" i="13" s="1"/>
  <c r="E852" i="13" s="1"/>
  <c r="E853" i="13" s="1"/>
  <c r="E854" i="13"/>
  <c r="E855" i="13" s="1"/>
  <c r="E856" i="13" s="1"/>
  <c r="E857" i="13" s="1"/>
  <c r="E858" i="13" s="1"/>
  <c r="E859" i="13" s="1"/>
  <c r="E860" i="13" s="1"/>
  <c r="E861" i="13" s="1"/>
  <c r="E862" i="13" s="1"/>
  <c r="E863" i="13" s="1"/>
  <c r="E864" i="13" s="1"/>
  <c r="E865" i="13" s="1"/>
  <c r="E866" i="13" s="1"/>
  <c r="E867" i="13" s="1"/>
  <c r="E868" i="13" s="1"/>
  <c r="E869" i="13" s="1"/>
  <c r="E870" i="13" s="1"/>
  <c r="E871" i="13" s="1"/>
  <c r="E872" i="13" s="1"/>
  <c r="E873" i="13" s="1"/>
  <c r="E874" i="13" s="1"/>
  <c r="E875" i="13"/>
  <c r="E876" i="13" s="1"/>
  <c r="E877" i="13" s="1"/>
  <c r="E878" i="13" s="1"/>
  <c r="E879" i="13" s="1"/>
  <c r="E880" i="13" s="1"/>
  <c r="E881" i="13" s="1"/>
  <c r="E882" i="13"/>
  <c r="E883" i="13"/>
  <c r="E884" i="13"/>
  <c r="E885" i="13" s="1"/>
  <c r="E886" i="13"/>
  <c r="E887" i="13" s="1"/>
  <c r="E888" i="13" s="1"/>
  <c r="E889" i="13" s="1"/>
  <c r="E890" i="13" s="1"/>
  <c r="E891" i="13"/>
  <c r="E892" i="13" s="1"/>
  <c r="E893" i="13" s="1"/>
  <c r="E894" i="13" s="1"/>
  <c r="E895" i="13" s="1"/>
  <c r="E896" i="13"/>
  <c r="E897" i="13" s="1"/>
  <c r="E898" i="13" s="1"/>
  <c r="E899" i="13" s="1"/>
  <c r="E900" i="13"/>
  <c r="E901" i="13" s="1"/>
  <c r="E902" i="13" s="1"/>
  <c r="E903" i="13" s="1"/>
  <c r="E904" i="13" s="1"/>
  <c r="E905" i="13" s="1"/>
  <c r="E906" i="13" s="1"/>
  <c r="E907" i="13" s="1"/>
  <c r="E908" i="13" s="1"/>
  <c r="E909" i="13" s="1"/>
  <c r="E910" i="13" s="1"/>
  <c r="E911" i="13" s="1"/>
  <c r="E912" i="13" s="1"/>
  <c r="E913" i="13" s="1"/>
  <c r="E914" i="13" s="1"/>
  <c r="E915" i="13" s="1"/>
  <c r="E916" i="13"/>
  <c r="E917" i="13" s="1"/>
  <c r="E918" i="13" s="1"/>
  <c r="E919" i="13" s="1"/>
  <c r="E920" i="13" s="1"/>
  <c r="E921" i="13" s="1"/>
  <c r="E922" i="13"/>
  <c r="E923" i="13"/>
  <c r="E924" i="13"/>
  <c r="E925" i="13" s="1"/>
  <c r="E926" i="13" s="1"/>
  <c r="E927" i="13" s="1"/>
  <c r="E928" i="13" s="1"/>
  <c r="E929" i="13" s="1"/>
  <c r="E930" i="13" s="1"/>
  <c r="E931" i="13" s="1"/>
  <c r="E932" i="13" s="1"/>
  <c r="E933" i="13" s="1"/>
  <c r="E934" i="13" s="1"/>
  <c r="E935" i="13" s="1"/>
  <c r="E936" i="13" s="1"/>
  <c r="E937" i="13" s="1"/>
  <c r="E938" i="13" s="1"/>
  <c r="E939" i="13" s="1"/>
  <c r="E940" i="13"/>
  <c r="E941" i="13" s="1"/>
  <c r="E942" i="13" s="1"/>
  <c r="E943" i="13" s="1"/>
  <c r="E944" i="13" s="1"/>
  <c r="E945" i="13" s="1"/>
  <c r="E946" i="13" s="1"/>
  <c r="E947" i="13" s="1"/>
  <c r="E948" i="13" s="1"/>
  <c r="E949" i="13" s="1"/>
  <c r="E950" i="13" s="1"/>
  <c r="E951" i="13" s="1"/>
  <c r="E952" i="13" s="1"/>
  <c r="E953" i="13" s="1"/>
  <c r="E954" i="13" s="1"/>
  <c r="E955" i="13" s="1"/>
  <c r="E956" i="13" s="1"/>
  <c r="E957" i="13" s="1"/>
  <c r="E958" i="13" s="1"/>
  <c r="E959" i="13" s="1"/>
  <c r="E960" i="13" s="1"/>
  <c r="E961" i="13" s="1"/>
  <c r="E962" i="13"/>
  <c r="E963" i="13"/>
  <c r="E964" i="13"/>
  <c r="E965" i="13" s="1"/>
  <c r="E966" i="13" s="1"/>
  <c r="E967" i="13" s="1"/>
  <c r="E968" i="13" s="1"/>
  <c r="E969" i="13" s="1"/>
  <c r="E970" i="13" s="1"/>
  <c r="E971" i="13" s="1"/>
  <c r="E972" i="13" s="1"/>
  <c r="E973" i="13" s="1"/>
  <c r="E974" i="13" s="1"/>
  <c r="E975" i="13" s="1"/>
  <c r="E976" i="13" s="1"/>
  <c r="E977" i="13" s="1"/>
  <c r="E978" i="13" s="1"/>
  <c r="E979" i="13" s="1"/>
  <c r="E980" i="13" s="1"/>
  <c r="E981" i="13" s="1"/>
  <c r="E982" i="13" s="1"/>
  <c r="E983" i="13" s="1"/>
  <c r="E984" i="13" s="1"/>
  <c r="E985" i="13" s="1"/>
  <c r="E986" i="13" s="1"/>
  <c r="E987" i="13" s="1"/>
  <c r="E988" i="13" s="1"/>
  <c r="E989" i="13" s="1"/>
  <c r="E990" i="13" s="1"/>
  <c r="E991" i="13" s="1"/>
  <c r="E992" i="13" s="1"/>
  <c r="E993" i="13" s="1"/>
  <c r="E994" i="13" s="1"/>
  <c r="E995" i="13" s="1"/>
  <c r="E996" i="13" s="1"/>
  <c r="E997" i="13" s="1"/>
  <c r="E998" i="13" s="1"/>
  <c r="E999" i="13" s="1"/>
  <c r="E1000" i="13" s="1"/>
  <c r="E1001" i="13" s="1"/>
  <c r="E1002" i="13"/>
  <c r="E1003" i="13"/>
  <c r="E1004" i="13"/>
  <c r="E1005" i="13" s="1"/>
  <c r="E1006" i="13" s="1"/>
  <c r="E1007" i="13" s="1"/>
  <c r="E1008" i="13" s="1"/>
  <c r="E1009" i="13" s="1"/>
  <c r="E1010" i="13" s="1"/>
  <c r="E1011" i="13" s="1"/>
  <c r="E1012" i="13" s="1"/>
  <c r="E1013" i="13" s="1"/>
  <c r="E1014" i="13" s="1"/>
  <c r="E1015" i="13" s="1"/>
  <c r="E1016" i="13" s="1"/>
  <c r="E1017" i="13" s="1"/>
  <c r="E1018" i="13" s="1"/>
  <c r="E1019" i="13" s="1"/>
  <c r="E1020" i="13" s="1"/>
  <c r="E1021" i="13" s="1"/>
  <c r="E1022" i="13" s="1"/>
  <c r="E1023" i="13" s="1"/>
  <c r="E1024" i="13" s="1"/>
  <c r="E1025" i="13" s="1"/>
  <c r="E1026" i="13" s="1"/>
  <c r="E1027" i="13" s="1"/>
  <c r="E1028" i="13" s="1"/>
  <c r="E1029" i="13" s="1"/>
  <c r="E1030" i="13" s="1"/>
  <c r="E1031" i="13" s="1"/>
  <c r="E1032" i="13" s="1"/>
  <c r="E1033" i="13" s="1"/>
  <c r="E1034" i="13" s="1"/>
  <c r="E1035" i="13" s="1"/>
  <c r="E1036" i="13" s="1"/>
  <c r="E1037" i="13" s="1"/>
  <c r="E1038" i="13" s="1"/>
  <c r="E1039" i="13" s="1"/>
  <c r="E1040" i="13" s="1"/>
  <c r="E1041" i="13" s="1"/>
  <c r="E1042" i="13"/>
  <c r="E1043" i="13"/>
  <c r="E1044" i="13"/>
  <c r="E1045" i="13" s="1"/>
  <c r="E1046" i="13" s="1"/>
  <c r="E1047" i="13" s="1"/>
  <c r="E1048" i="13" s="1"/>
  <c r="E1049" i="13" s="1"/>
  <c r="E1050" i="13" s="1"/>
  <c r="E1051" i="13" s="1"/>
  <c r="E1052" i="13" s="1"/>
  <c r="E1053" i="13" s="1"/>
  <c r="E1054" i="13" s="1"/>
  <c r="E1055" i="13" s="1"/>
  <c r="E1056" i="13" s="1"/>
  <c r="E1057" i="13" s="1"/>
  <c r="E1058" i="13" s="1"/>
  <c r="E1059" i="13" s="1"/>
  <c r="E1060" i="13"/>
  <c r="E1061" i="13" s="1"/>
  <c r="E1062" i="13" s="1"/>
  <c r="E1063" i="13" s="1"/>
  <c r="E1064" i="13" s="1"/>
  <c r="E1065" i="13" s="1"/>
  <c r="E1066" i="13" s="1"/>
  <c r="E1067" i="13" s="1"/>
  <c r="E1068" i="13" s="1"/>
  <c r="E1069" i="13" s="1"/>
  <c r="E1070" i="13" s="1"/>
  <c r="E1071" i="13" s="1"/>
  <c r="E1072" i="13" s="1"/>
  <c r="E1073" i="13" s="1"/>
  <c r="E1074" i="13" s="1"/>
  <c r="E1075" i="13" s="1"/>
  <c r="E1076" i="13"/>
  <c r="E1077" i="13" s="1"/>
  <c r="E1078" i="13" s="1"/>
  <c r="E1079" i="13" s="1"/>
  <c r="E1080" i="13" s="1"/>
  <c r="E1081" i="13" s="1"/>
  <c r="E1082" i="13"/>
  <c r="E1083" i="13"/>
  <c r="E1084" i="13"/>
  <c r="E1085" i="13" s="1"/>
  <c r="E1086" i="13" s="1"/>
  <c r="E1087" i="13" s="1"/>
  <c r="E1088" i="13" s="1"/>
  <c r="E1089" i="13" s="1"/>
  <c r="E1090" i="13" s="1"/>
  <c r="E1091" i="13" s="1"/>
  <c r="E1092" i="13" s="1"/>
  <c r="E1093" i="13" s="1"/>
  <c r="E1094" i="13" s="1"/>
  <c r="E1095" i="13" s="1"/>
  <c r="E1096" i="13" s="1"/>
  <c r="E1097" i="13" s="1"/>
  <c r="E1098" i="13" s="1"/>
  <c r="E1099" i="13" s="1"/>
  <c r="E1100" i="13"/>
  <c r="E1101" i="13" s="1"/>
  <c r="E1102" i="13" s="1"/>
  <c r="E1103" i="13" s="1"/>
  <c r="E1104" i="13" s="1"/>
  <c r="E1105" i="13" s="1"/>
  <c r="E1106" i="13" s="1"/>
  <c r="E1107" i="13" s="1"/>
  <c r="E1108" i="13" s="1"/>
  <c r="E1109" i="13" s="1"/>
  <c r="E1110" i="13" s="1"/>
  <c r="E1111" i="13" s="1"/>
  <c r="E1112" i="13" s="1"/>
  <c r="E1113" i="13" s="1"/>
  <c r="E1114" i="13" s="1"/>
  <c r="E1115" i="13" s="1"/>
  <c r="E1116" i="13" s="1"/>
  <c r="E1117" i="13" s="1"/>
  <c r="E1118" i="13" s="1"/>
  <c r="E1119" i="13" s="1"/>
  <c r="E1120" i="13" s="1"/>
  <c r="E1121" i="13" s="1"/>
  <c r="E1122" i="13"/>
  <c r="E1123" i="13"/>
  <c r="E1124" i="13"/>
  <c r="E1125" i="13" s="1"/>
  <c r="E1126" i="13" s="1"/>
  <c r="E1127" i="13" s="1"/>
  <c r="E1128" i="13" s="1"/>
  <c r="E1129" i="13" s="1"/>
  <c r="E1130" i="13" s="1"/>
  <c r="E1131" i="13" s="1"/>
  <c r="E1132" i="13" s="1"/>
  <c r="E1133" i="13" s="1"/>
  <c r="E1134" i="13" s="1"/>
  <c r="E1135" i="13" s="1"/>
  <c r="E1136" i="13" s="1"/>
  <c r="E1137" i="13" s="1"/>
  <c r="E1138" i="13" s="1"/>
  <c r="E1139" i="13" s="1"/>
  <c r="E1140" i="13" s="1"/>
  <c r="E1141" i="13" s="1"/>
  <c r="E1142" i="13" s="1"/>
  <c r="E1143" i="13" s="1"/>
  <c r="E1144" i="13" s="1"/>
  <c r="E1145" i="13" s="1"/>
  <c r="E1146" i="13" s="1"/>
  <c r="E1147" i="13" s="1"/>
  <c r="E1148" i="13" s="1"/>
  <c r="E1149" i="13" s="1"/>
  <c r="E1150" i="13" s="1"/>
  <c r="E1151" i="13" s="1"/>
  <c r="E1152" i="13" s="1"/>
  <c r="E1153" i="13" s="1"/>
  <c r="E1154" i="13" s="1"/>
  <c r="E1155" i="13" s="1"/>
  <c r="E1156" i="13" s="1"/>
  <c r="E1157" i="13" s="1"/>
  <c r="E1158" i="13" s="1"/>
  <c r="E1159" i="13" s="1"/>
  <c r="E1160" i="13" s="1"/>
  <c r="E1161" i="13" s="1"/>
  <c r="E1162" i="13"/>
  <c r="E1163" i="13"/>
  <c r="E1164" i="13"/>
  <c r="E1165" i="13" s="1"/>
  <c r="E1166" i="13" s="1"/>
  <c r="E1167" i="13" s="1"/>
  <c r="E1168" i="13" s="1"/>
  <c r="E1169" i="13" s="1"/>
  <c r="E1170" i="13" s="1"/>
  <c r="E1171" i="13" s="1"/>
  <c r="E1172" i="13" s="1"/>
  <c r="E1173" i="13" s="1"/>
  <c r="E1174" i="13" s="1"/>
  <c r="E1175" i="13" s="1"/>
  <c r="E1176" i="13" s="1"/>
  <c r="E1177" i="13" s="1"/>
  <c r="E1178" i="13" s="1"/>
  <c r="E1179" i="13" s="1"/>
  <c r="E1180" i="13" s="1"/>
  <c r="E1181" i="13" s="1"/>
  <c r="E1182" i="13" s="1"/>
  <c r="E1183" i="13" s="1"/>
  <c r="E1184" i="13" s="1"/>
  <c r="E1185" i="13" s="1"/>
  <c r="E1186" i="13" s="1"/>
  <c r="E1187" i="13" s="1"/>
  <c r="E1188" i="13" s="1"/>
  <c r="E1189" i="13" s="1"/>
  <c r="E1190" i="13" s="1"/>
  <c r="E1191" i="13" s="1"/>
  <c r="E1192" i="13" s="1"/>
  <c r="E1193" i="13" s="1"/>
  <c r="E1194" i="13" s="1"/>
  <c r="E1195" i="13" s="1"/>
  <c r="E1196" i="13" s="1"/>
  <c r="E1197" i="13" s="1"/>
  <c r="E1198" i="13" s="1"/>
  <c r="E1199" i="13" s="1"/>
  <c r="E1200" i="13" s="1"/>
  <c r="E1201" i="13" s="1"/>
  <c r="E1202" i="13"/>
  <c r="E1203" i="13"/>
  <c r="E1204" i="13"/>
  <c r="E1205" i="13" s="1"/>
  <c r="E1206" i="13" s="1"/>
  <c r="E1207" i="13" s="1"/>
  <c r="E1208" i="13" s="1"/>
  <c r="E1209" i="13" s="1"/>
  <c r="E1210" i="13" s="1"/>
  <c r="E1211" i="13" s="1"/>
  <c r="E1212" i="13" s="1"/>
  <c r="E1213" i="13" s="1"/>
  <c r="E1214" i="13" s="1"/>
  <c r="E1215" i="13" s="1"/>
  <c r="E1216" i="13" s="1"/>
  <c r="E1217" i="13" s="1"/>
  <c r="E1218" i="13" s="1"/>
  <c r="E1219" i="13" s="1"/>
  <c r="E1220" i="13"/>
  <c r="E1221" i="13" s="1"/>
  <c r="E1222" i="13" s="1"/>
  <c r="E1223" i="13" s="1"/>
  <c r="E1224" i="13" s="1"/>
  <c r="E1225" i="13" s="1"/>
  <c r="E1226" i="13" s="1"/>
  <c r="E1227" i="13" s="1"/>
  <c r="E1228" i="13" s="1"/>
  <c r="E1229" i="13" s="1"/>
  <c r="E1230" i="13" s="1"/>
  <c r="E1231" i="13" s="1"/>
  <c r="E1232" i="13" s="1"/>
  <c r="E1233" i="13" s="1"/>
  <c r="E1234" i="13" s="1"/>
  <c r="E1235" i="13" s="1"/>
  <c r="E1236" i="13"/>
  <c r="E1237" i="13" s="1"/>
  <c r="E1238" i="13" s="1"/>
  <c r="E1239" i="13" s="1"/>
  <c r="E1240" i="13" s="1"/>
  <c r="E1241" i="13" s="1"/>
  <c r="E1242" i="13"/>
  <c r="E1243" i="13"/>
  <c r="E1244" i="13"/>
  <c r="E1245" i="13" s="1"/>
  <c r="E1246" i="13" s="1"/>
  <c r="E1247" i="13" s="1"/>
  <c r="E1248" i="13" s="1"/>
  <c r="E1249" i="13" s="1"/>
  <c r="E1250" i="13" s="1"/>
  <c r="E1251" i="13" s="1"/>
  <c r="E1252" i="13" s="1"/>
  <c r="E1253" i="13" s="1"/>
  <c r="E1254" i="13" s="1"/>
  <c r="E1255" i="13" s="1"/>
  <c r="E1256" i="13" s="1"/>
  <c r="E1257" i="13" s="1"/>
  <c r="E1258" i="13" s="1"/>
  <c r="E1259" i="13" s="1"/>
  <c r="E1260" i="13"/>
  <c r="E1261" i="13" s="1"/>
  <c r="E1262" i="13" s="1"/>
  <c r="E1263" i="13" s="1"/>
  <c r="E1264" i="13" s="1"/>
  <c r="E1265" i="13" s="1"/>
  <c r="E1266" i="13" s="1"/>
  <c r="E1267" i="13" s="1"/>
  <c r="E1268" i="13" s="1"/>
  <c r="E1269" i="13" s="1"/>
  <c r="E1270" i="13" s="1"/>
  <c r="E1271" i="13" s="1"/>
  <c r="E1272" i="13" s="1"/>
  <c r="E1273" i="13" s="1"/>
  <c r="E1274" i="13" s="1"/>
  <c r="E1275" i="13" s="1"/>
  <c r="E1276" i="13" s="1"/>
  <c r="E1277" i="13" s="1"/>
  <c r="E1278" i="13" s="1"/>
  <c r="E1279" i="13" s="1"/>
  <c r="E1280" i="13" s="1"/>
  <c r="E1281" i="13" s="1"/>
  <c r="E1282" i="13"/>
  <c r="E1283" i="13"/>
  <c r="E1284" i="13"/>
  <c r="E1285" i="13" s="1"/>
  <c r="E1286" i="13" s="1"/>
  <c r="E1287" i="13" s="1"/>
  <c r="E1288" i="13" s="1"/>
  <c r="E1289" i="13" s="1"/>
  <c r="E1290" i="13" s="1"/>
  <c r="E1291" i="13" s="1"/>
  <c r="E1292" i="13" s="1"/>
  <c r="E1293" i="13" s="1"/>
  <c r="E1294" i="13" s="1"/>
  <c r="E1295" i="13" s="1"/>
  <c r="E1296" i="13" s="1"/>
  <c r="E1297" i="13" s="1"/>
  <c r="E1298" i="13" s="1"/>
  <c r="E1299" i="13" s="1"/>
  <c r="E1300" i="13" s="1"/>
  <c r="E1301" i="13" s="1"/>
  <c r="E1302" i="13" s="1"/>
  <c r="E1303" i="13" s="1"/>
  <c r="E1304" i="13" s="1"/>
  <c r="E1305" i="13" s="1"/>
  <c r="E1306" i="13" s="1"/>
  <c r="E1307" i="13" s="1"/>
  <c r="E1308" i="13" s="1"/>
  <c r="E1309" i="13" s="1"/>
  <c r="E1310" i="13" s="1"/>
  <c r="E1311" i="13" s="1"/>
  <c r="E1312" i="13" s="1"/>
  <c r="E1313" i="13" s="1"/>
  <c r="E1314" i="13" s="1"/>
  <c r="E1315" i="13" s="1"/>
  <c r="E1316" i="13" s="1"/>
  <c r="E1317" i="13" s="1"/>
  <c r="E1318" i="13" s="1"/>
  <c r="E1319" i="13" s="1"/>
  <c r="E1320" i="13" s="1"/>
  <c r="E1321" i="13" s="1"/>
  <c r="E1322" i="13"/>
  <c r="E1323" i="13"/>
  <c r="E1324" i="13"/>
  <c r="E1325" i="13" s="1"/>
  <c r="E1326" i="13" s="1"/>
  <c r="E1327" i="13" s="1"/>
  <c r="E1328" i="13" s="1"/>
  <c r="E1329" i="13" s="1"/>
  <c r="E1330" i="13" s="1"/>
  <c r="E1331" i="13" s="1"/>
  <c r="E1332" i="13" s="1"/>
  <c r="E1333" i="13" s="1"/>
  <c r="E1334" i="13" s="1"/>
  <c r="E1335" i="13" s="1"/>
  <c r="E1336" i="13" s="1"/>
  <c r="E1337" i="13" s="1"/>
  <c r="E1338" i="13" s="1"/>
  <c r="E1339" i="13" s="1"/>
  <c r="E1340" i="13" s="1"/>
  <c r="E1341" i="13" s="1"/>
  <c r="E1342" i="13" s="1"/>
  <c r="E1343" i="13" s="1"/>
  <c r="E1344" i="13" s="1"/>
  <c r="E1345" i="13" s="1"/>
  <c r="E1346" i="13" s="1"/>
  <c r="E1347" i="13" s="1"/>
  <c r="E1348" i="13" s="1"/>
  <c r="E1349" i="13" s="1"/>
  <c r="E1350" i="13" s="1"/>
  <c r="E1351" i="13" s="1"/>
  <c r="E1352" i="13" s="1"/>
  <c r="E1353" i="13" s="1"/>
  <c r="E1354" i="13" s="1"/>
  <c r="E1355" i="13" s="1"/>
  <c r="E1356" i="13" s="1"/>
  <c r="E1357" i="13" s="1"/>
  <c r="E1358" i="13" s="1"/>
  <c r="E1359" i="13" s="1"/>
  <c r="E1360" i="13" s="1"/>
  <c r="E1361" i="13" s="1"/>
  <c r="E1362" i="13"/>
  <c r="E1363" i="13"/>
  <c r="E1364" i="13"/>
  <c r="E1365" i="13" s="1"/>
  <c r="E1366" i="13" s="1"/>
  <c r="E1367" i="13" s="1"/>
  <c r="E1368" i="13" s="1"/>
  <c r="E1369" i="13" s="1"/>
  <c r="E1370" i="13" s="1"/>
  <c r="E1371" i="13" s="1"/>
  <c r="E1372" i="13" s="1"/>
  <c r="E1373" i="13" s="1"/>
  <c r="E1374" i="13" s="1"/>
  <c r="E1375" i="13" s="1"/>
  <c r="E1376" i="13" s="1"/>
  <c r="E1377" i="13" s="1"/>
  <c r="E1378" i="13" s="1"/>
  <c r="E1379" i="13" s="1"/>
  <c r="E1380" i="13"/>
  <c r="E1381" i="13" s="1"/>
  <c r="E1382" i="13" s="1"/>
  <c r="E1383" i="13" s="1"/>
  <c r="E1384" i="13" s="1"/>
  <c r="E1385" i="13" s="1"/>
  <c r="E1386" i="13" s="1"/>
  <c r="E1387" i="13" s="1"/>
  <c r="E1388" i="13" s="1"/>
  <c r="E1389" i="13" s="1"/>
  <c r="E1390" i="13" s="1"/>
  <c r="E1391" i="13" s="1"/>
  <c r="E1392" i="13" s="1"/>
  <c r="E1393" i="13" s="1"/>
  <c r="E1394" i="13" s="1"/>
  <c r="E1395" i="13" s="1"/>
  <c r="E1396" i="13"/>
  <c r="E1397" i="13" s="1"/>
  <c r="E1398" i="13" s="1"/>
  <c r="E1399" i="13" s="1"/>
  <c r="E1400" i="13" s="1"/>
  <c r="E1401" i="13" s="1"/>
  <c r="E1402" i="13"/>
  <c r="E1403" i="13"/>
  <c r="E1404" i="13"/>
  <c r="E1405" i="13" s="1"/>
  <c r="E1406" i="13" s="1"/>
  <c r="E1407" i="13" s="1"/>
  <c r="E1408" i="13" s="1"/>
  <c r="E1409" i="13" s="1"/>
  <c r="E1410" i="13" s="1"/>
  <c r="E1411" i="13" s="1"/>
  <c r="E1412" i="13" s="1"/>
  <c r="E1413" i="13" s="1"/>
  <c r="E1414" i="13" s="1"/>
  <c r="E1415" i="13" s="1"/>
  <c r="E1416" i="13" s="1"/>
  <c r="E1417" i="13" s="1"/>
  <c r="E1418" i="13" s="1"/>
  <c r="E1419" i="13" s="1"/>
  <c r="E1420" i="13"/>
  <c r="E1421" i="13" s="1"/>
  <c r="E1422" i="13" s="1"/>
  <c r="E1423" i="13" s="1"/>
  <c r="E1424" i="13" s="1"/>
  <c r="E1425" i="13" s="1"/>
  <c r="E1426" i="13" s="1"/>
  <c r="E1427" i="13" s="1"/>
  <c r="E1428" i="13" s="1"/>
  <c r="E1429" i="13" s="1"/>
  <c r="E1430" i="13" s="1"/>
  <c r="E1431" i="13" s="1"/>
  <c r="E1432" i="13" s="1"/>
  <c r="E1433" i="13" s="1"/>
  <c r="E1434" i="13" s="1"/>
  <c r="E1435" i="13" s="1"/>
  <c r="E1436" i="13" s="1"/>
  <c r="E1437" i="13" s="1"/>
  <c r="E1438" i="13" s="1"/>
  <c r="E1439" i="13" s="1"/>
  <c r="E1440" i="13" s="1"/>
  <c r="E1441" i="13" s="1"/>
  <c r="E1442" i="13"/>
  <c r="E1443" i="13"/>
  <c r="E1444" i="13"/>
  <c r="E1445" i="13" s="1"/>
  <c r="E1446" i="13" s="1"/>
  <c r="E1447" i="13" s="1"/>
  <c r="E1448" i="13" s="1"/>
  <c r="E1449" i="13" s="1"/>
  <c r="E1450" i="13" s="1"/>
  <c r="E1451" i="13" s="1"/>
  <c r="E1452" i="13" s="1"/>
  <c r="E1453" i="13" s="1"/>
  <c r="E1454" i="13" s="1"/>
  <c r="E1455" i="13" s="1"/>
  <c r="E1456" i="13" s="1"/>
  <c r="E1457" i="13" s="1"/>
  <c r="E1458" i="13" s="1"/>
  <c r="E1459" i="13" s="1"/>
  <c r="E1460" i="13" s="1"/>
  <c r="E1461" i="13" s="1"/>
  <c r="E1462" i="13" s="1"/>
  <c r="E1463" i="13" s="1"/>
  <c r="E1464" i="13" s="1"/>
  <c r="E1465" i="13" s="1"/>
  <c r="E1466" i="13" s="1"/>
  <c r="E1467" i="13" s="1"/>
  <c r="E1468" i="13" s="1"/>
  <c r="E1469" i="13" s="1"/>
  <c r="E1470" i="13" s="1"/>
  <c r="E1471" i="13" s="1"/>
  <c r="E1472" i="13" s="1"/>
  <c r="E1473" i="13" s="1"/>
  <c r="E1474" i="13" s="1"/>
  <c r="E1475" i="13" s="1"/>
  <c r="E1476" i="13" s="1"/>
  <c r="E1477" i="13" s="1"/>
  <c r="E1478" i="13" s="1"/>
  <c r="E1479" i="13" s="1"/>
  <c r="E1480" i="13" s="1"/>
  <c r="E1481" i="13" s="1"/>
  <c r="E1482" i="13"/>
  <c r="E1483" i="13"/>
  <c r="E1484" i="13" s="1"/>
  <c r="E1485" i="13" s="1"/>
  <c r="E1486" i="13"/>
  <c r="E1487" i="13" s="1"/>
  <c r="E1488" i="13" s="1"/>
  <c r="E1489" i="13" s="1"/>
  <c r="E1490" i="13" s="1"/>
  <c r="E1491" i="13" s="1"/>
  <c r="E1492" i="13" s="1"/>
  <c r="E1493" i="13" s="1"/>
  <c r="E1494" i="13" s="1"/>
  <c r="E1495" i="13" s="1"/>
  <c r="E1496" i="13" s="1"/>
  <c r="E1497" i="13" s="1"/>
  <c r="E1498" i="13" s="1"/>
  <c r="E1499" i="13" s="1"/>
  <c r="E1500" i="13" s="1"/>
  <c r="E1501" i="13" s="1"/>
  <c r="E1502" i="13" s="1"/>
  <c r="E1503" i="13" s="1"/>
  <c r="E1504" i="13" s="1"/>
  <c r="E1505" i="13" s="1"/>
  <c r="E1506" i="13" s="1"/>
  <c r="E1507" i="13" s="1"/>
  <c r="E1508" i="13" s="1"/>
  <c r="E1509" i="13" s="1"/>
  <c r="E1510" i="13" s="1"/>
  <c r="E1511" i="13" s="1"/>
  <c r="E1512" i="13" s="1"/>
  <c r="E1513" i="13" s="1"/>
  <c r="E1514" i="13" s="1"/>
  <c r="E1515" i="13" s="1"/>
  <c r="E1516" i="13" s="1"/>
  <c r="E1517" i="13" s="1"/>
  <c r="E1518" i="13" s="1"/>
  <c r="E1519" i="13" s="1"/>
  <c r="E1520" i="13" s="1"/>
  <c r="E1521" i="13" s="1"/>
  <c r="E1522" i="13"/>
  <c r="E1523" i="13"/>
  <c r="E1524" i="13" s="1"/>
  <c r="E1525" i="13" s="1"/>
  <c r="E1526" i="13"/>
  <c r="E1527" i="13" s="1"/>
  <c r="E1528" i="13" s="1"/>
  <c r="E1529" i="13" s="1"/>
  <c r="E1530" i="13"/>
  <c r="E1531" i="13" s="1"/>
  <c r="E1532" i="13" s="1"/>
  <c r="E1533" i="13" s="1"/>
  <c r="E1534" i="13" s="1"/>
  <c r="E1535" i="13" s="1"/>
  <c r="E1536" i="13" s="1"/>
  <c r="E1537" i="13" s="1"/>
  <c r="E1538" i="13" s="1"/>
  <c r="E1539" i="13" s="1"/>
  <c r="E1540" i="13" s="1"/>
  <c r="E1541" i="13" s="1"/>
  <c r="E1542" i="13" s="1"/>
  <c r="E1543" i="13" s="1"/>
  <c r="E1544" i="13" s="1"/>
  <c r="E1545" i="13" s="1"/>
  <c r="E1546" i="13" s="1"/>
  <c r="E1547" i="13" s="1"/>
  <c r="E1548" i="13" s="1"/>
  <c r="E1549" i="13" s="1"/>
  <c r="E1550" i="13" s="1"/>
  <c r="E1551" i="13" s="1"/>
  <c r="E1552" i="13" s="1"/>
  <c r="E1553" i="13" s="1"/>
  <c r="E1554" i="13" s="1"/>
  <c r="E1555" i="13" s="1"/>
  <c r="E1556" i="13" s="1"/>
  <c r="E1557" i="13" s="1"/>
  <c r="E1558" i="13" s="1"/>
  <c r="E1559" i="13" s="1"/>
  <c r="E1560" i="13" s="1"/>
  <c r="E1561" i="13" s="1"/>
  <c r="E1562" i="13"/>
  <c r="E1563" i="13"/>
  <c r="E1564" i="13" s="1"/>
  <c r="E1565" i="13" s="1"/>
  <c r="E1566" i="13"/>
  <c r="E1567" i="13" s="1"/>
  <c r="E1568" i="13" s="1"/>
  <c r="E1569" i="13" s="1"/>
  <c r="E1570" i="13"/>
  <c r="E1571" i="13" s="1"/>
  <c r="E1572" i="13" s="1"/>
  <c r="E1573" i="13" s="1"/>
  <c r="E1574" i="13"/>
  <c r="E1575" i="13" s="1"/>
  <c r="E1576" i="13" s="1"/>
  <c r="E1577" i="13" s="1"/>
  <c r="E1578" i="13" s="1"/>
  <c r="E1579" i="13" s="1"/>
  <c r="E1580" i="13" s="1"/>
  <c r="E1581" i="13" s="1"/>
  <c r="E1582" i="13" s="1"/>
  <c r="E1583" i="13" s="1"/>
  <c r="E1584" i="13" s="1"/>
  <c r="E1585" i="13" s="1"/>
  <c r="E1586" i="13" s="1"/>
  <c r="E1587" i="13" s="1"/>
  <c r="E1588" i="13" s="1"/>
  <c r="E1589" i="13" s="1"/>
  <c r="E1590" i="13" s="1"/>
  <c r="E1591" i="13" s="1"/>
  <c r="E1592" i="13" s="1"/>
  <c r="E1593" i="13" s="1"/>
  <c r="E1594" i="13" s="1"/>
  <c r="E1595" i="13" s="1"/>
  <c r="E1596" i="13" s="1"/>
  <c r="E1597" i="13" s="1"/>
  <c r="E1598" i="13" s="1"/>
  <c r="E1599" i="13" s="1"/>
  <c r="E1600" i="13" s="1"/>
  <c r="E1601" i="13" s="1"/>
  <c r="E1602" i="13"/>
  <c r="E1603" i="13"/>
  <c r="E1604" i="13" s="1"/>
  <c r="E1605" i="13" s="1"/>
  <c r="E1606" i="13" s="1"/>
  <c r="E1607" i="13" s="1"/>
  <c r="E1608" i="13" s="1"/>
  <c r="E1609" i="13" s="1"/>
  <c r="E1610" i="13" s="1"/>
  <c r="E1611" i="13" s="1"/>
  <c r="E1612" i="13" s="1"/>
  <c r="E1613" i="13" s="1"/>
  <c r="E1614" i="13" s="1"/>
  <c r="E1615" i="13" s="1"/>
  <c r="E1616" i="13" s="1"/>
  <c r="E1617" i="13" s="1"/>
  <c r="E1618" i="13" s="1"/>
  <c r="E1619" i="13" s="1"/>
  <c r="E1620" i="13" s="1"/>
  <c r="E1621" i="13" s="1"/>
  <c r="E1622" i="13" s="1"/>
  <c r="E1623" i="13" s="1"/>
  <c r="E1624" i="13" s="1"/>
  <c r="E1625" i="13" s="1"/>
  <c r="E1626" i="13" s="1"/>
  <c r="E1627" i="13" s="1"/>
  <c r="E1628" i="13" s="1"/>
  <c r="E1629" i="13" s="1"/>
  <c r="E1630" i="13" s="1"/>
  <c r="E1631" i="13" s="1"/>
  <c r="E1632" i="13" s="1"/>
  <c r="E1633" i="13" s="1"/>
  <c r="E1634" i="13" s="1"/>
  <c r="E1635" i="13" s="1"/>
  <c r="E1636" i="13" s="1"/>
  <c r="E1637" i="13" s="1"/>
  <c r="E1638" i="13" s="1"/>
  <c r="E1639" i="13" s="1"/>
  <c r="E1640" i="13" s="1"/>
  <c r="E1641" i="13" s="1"/>
  <c r="E1642" i="13"/>
  <c r="E1643" i="13"/>
  <c r="E1644" i="13" s="1"/>
  <c r="E1645" i="13" s="1"/>
  <c r="E1646" i="13"/>
  <c r="E1647" i="13" s="1"/>
  <c r="E1648" i="13" s="1"/>
  <c r="E1649" i="13" s="1"/>
  <c r="E1650" i="13" s="1"/>
  <c r="E1651" i="13" s="1"/>
  <c r="E1652" i="13" s="1"/>
  <c r="E1653" i="13" s="1"/>
  <c r="E1654" i="13" s="1"/>
  <c r="E1655" i="13" s="1"/>
  <c r="E1656" i="13" s="1"/>
  <c r="E1657" i="13" s="1"/>
  <c r="E1658" i="13" s="1"/>
  <c r="E1659" i="13" s="1"/>
  <c r="E1660" i="13" s="1"/>
  <c r="E1661" i="13" s="1"/>
  <c r="E1662" i="13" s="1"/>
  <c r="E1663" i="13" s="1"/>
  <c r="E1664" i="13" s="1"/>
  <c r="E1665" i="13" s="1"/>
  <c r="E1666" i="13" s="1"/>
  <c r="E1667" i="13" s="1"/>
  <c r="E1668" i="13" s="1"/>
  <c r="E1669" i="13" s="1"/>
  <c r="E1670" i="13" s="1"/>
  <c r="E1671" i="13" s="1"/>
  <c r="E1672" i="13" s="1"/>
  <c r="E1673" i="13" s="1"/>
  <c r="E1674" i="13" s="1"/>
  <c r="E1675" i="13" s="1"/>
  <c r="E1676" i="13" s="1"/>
  <c r="E1677" i="13" s="1"/>
  <c r="E1678" i="13" s="1"/>
  <c r="E1679" i="13" s="1"/>
  <c r="E1680" i="13" s="1"/>
  <c r="E1681" i="13" s="1"/>
  <c r="E1682" i="13"/>
  <c r="E1683" i="13"/>
  <c r="E1684" i="13" s="1"/>
  <c r="E1685" i="13" s="1"/>
  <c r="E1686" i="13"/>
  <c r="E1687" i="13" s="1"/>
  <c r="E1688" i="13" s="1"/>
  <c r="E1689" i="13" s="1"/>
  <c r="E1690" i="13"/>
  <c r="E1691" i="13" s="1"/>
  <c r="E1692" i="13" s="1"/>
  <c r="E1693" i="13" s="1"/>
  <c r="E1694" i="13" s="1"/>
  <c r="E1695" i="13" s="1"/>
  <c r="E1696" i="13" s="1"/>
  <c r="E1697" i="13" s="1"/>
  <c r="E1698" i="13" s="1"/>
  <c r="E1699" i="13" s="1"/>
  <c r="E1700" i="13" s="1"/>
  <c r="E1701" i="13" s="1"/>
  <c r="E1702" i="13" s="1"/>
  <c r="E1703" i="13" s="1"/>
  <c r="E1704" i="13" s="1"/>
  <c r="E1705" i="13" s="1"/>
  <c r="E1706" i="13" s="1"/>
  <c r="E1707" i="13" s="1"/>
  <c r="E1708" i="13" s="1"/>
  <c r="E1709" i="13" s="1"/>
  <c r="E1710" i="13" s="1"/>
  <c r="E1711" i="13" s="1"/>
  <c r="E1712" i="13" s="1"/>
  <c r="E1713" i="13" s="1"/>
  <c r="E1714" i="13" s="1"/>
  <c r="E1715" i="13" s="1"/>
  <c r="E1716" i="13" s="1"/>
  <c r="E1717" i="13" s="1"/>
  <c r="E1718" i="13" s="1"/>
  <c r="E1719" i="13" s="1"/>
  <c r="E1720" i="13" s="1"/>
  <c r="E1721" i="13" s="1"/>
  <c r="E1722" i="13"/>
  <c r="E1723" i="13"/>
  <c r="E1724" i="13"/>
  <c r="E1725" i="13" s="1"/>
  <c r="E1726" i="13"/>
  <c r="E1727" i="13" s="1"/>
  <c r="E1728" i="13" s="1"/>
  <c r="E1729" i="13" s="1"/>
  <c r="E1730" i="13"/>
  <c r="E1731" i="13" s="1"/>
  <c r="E1732" i="13" s="1"/>
  <c r="E1733" i="13" s="1"/>
  <c r="E1734" i="13" s="1"/>
  <c r="E1735" i="13" s="1"/>
  <c r="E1736" i="13" s="1"/>
  <c r="E1737" i="13" s="1"/>
  <c r="E1738" i="13" s="1"/>
  <c r="E1739" i="13" s="1"/>
  <c r="E1740" i="13" s="1"/>
  <c r="E1741" i="13" s="1"/>
  <c r="E1742" i="13" s="1"/>
  <c r="E1743" i="13" s="1"/>
  <c r="E1744" i="13" s="1"/>
  <c r="E1745" i="13" s="1"/>
  <c r="E1746" i="13" s="1"/>
  <c r="E1747" i="13" s="1"/>
  <c r="E1748" i="13" s="1"/>
  <c r="E1749" i="13" s="1"/>
  <c r="E1750" i="13" s="1"/>
  <c r="E1751" i="13" s="1"/>
  <c r="E1752" i="13" s="1"/>
  <c r="E1753" i="13" s="1"/>
  <c r="E1754" i="13" s="1"/>
  <c r="E1755" i="13" s="1"/>
  <c r="E1756" i="13" s="1"/>
  <c r="E1757" i="13" s="1"/>
  <c r="E1758" i="13" s="1"/>
  <c r="E1759" i="13" s="1"/>
  <c r="E1760" i="13" s="1"/>
  <c r="E1761" i="13" s="1"/>
  <c r="E1762" i="13"/>
  <c r="E1763" i="13"/>
  <c r="E1764" i="13"/>
  <c r="E1765" i="13" s="1"/>
  <c r="E1766" i="13"/>
  <c r="E1767" i="13" s="1"/>
  <c r="E1768" i="13" s="1"/>
  <c r="E1769" i="13" s="1"/>
  <c r="E1770" i="13"/>
  <c r="E1771" i="13" s="1"/>
  <c r="E1772" i="13" s="1"/>
  <c r="E1773" i="13" s="1"/>
  <c r="E1774" i="13" s="1"/>
  <c r="E1775" i="13" s="1"/>
  <c r="E1776" i="13" s="1"/>
  <c r="E1777" i="13" s="1"/>
  <c r="E1778" i="13" s="1"/>
  <c r="E1779" i="13" s="1"/>
  <c r="E1780" i="13" s="1"/>
  <c r="E1781" i="13" s="1"/>
  <c r="E1782" i="13" s="1"/>
  <c r="E1783" i="13" s="1"/>
  <c r="E1784" i="13" s="1"/>
  <c r="E1785" i="13" s="1"/>
  <c r="E1786" i="13" s="1"/>
  <c r="E1787" i="13" s="1"/>
  <c r="E1788" i="13" s="1"/>
  <c r="E1789" i="13" s="1"/>
  <c r="E1790" i="13" s="1"/>
  <c r="E1791" i="13" s="1"/>
  <c r="E1792" i="13" s="1"/>
  <c r="E1793" i="13" s="1"/>
  <c r="E1794" i="13" s="1"/>
  <c r="E1795" i="13" s="1"/>
  <c r="E1796" i="13" s="1"/>
  <c r="E1797" i="13" s="1"/>
  <c r="E1798" i="13" s="1"/>
  <c r="E1799" i="13" s="1"/>
  <c r="E1800" i="13" s="1"/>
  <c r="E1801" i="13" s="1"/>
  <c r="E1802" i="13"/>
  <c r="E1803" i="13"/>
  <c r="E1804" i="13"/>
  <c r="E1805" i="13" s="1"/>
  <c r="E1806" i="13"/>
  <c r="E1807" i="13" s="1"/>
  <c r="E1808" i="13" s="1"/>
  <c r="E1809" i="13" s="1"/>
  <c r="E1810" i="13"/>
  <c r="E1811" i="13" s="1"/>
  <c r="E1812" i="13" s="1"/>
  <c r="E1813" i="13" s="1"/>
  <c r="E1814" i="13" s="1"/>
  <c r="E1815" i="13" s="1"/>
  <c r="E1816" i="13" s="1"/>
  <c r="E1817" i="13" s="1"/>
  <c r="E1818" i="13" s="1"/>
  <c r="E1819" i="13" s="1"/>
  <c r="E1820" i="13" s="1"/>
  <c r="E1821" i="13" s="1"/>
  <c r="E1822" i="13" s="1"/>
  <c r="E1823" i="13" s="1"/>
  <c r="E1824" i="13" s="1"/>
  <c r="E1825" i="13" s="1"/>
  <c r="E1826" i="13" s="1"/>
  <c r="E1827" i="13" s="1"/>
  <c r="E1828" i="13" s="1"/>
  <c r="E1829" i="13" s="1"/>
  <c r="E1830" i="13" s="1"/>
  <c r="E1831" i="13" s="1"/>
  <c r="E1832" i="13" s="1"/>
  <c r="E1833" i="13" s="1"/>
  <c r="E1834" i="13" s="1"/>
  <c r="E1835" i="13" s="1"/>
  <c r="E1836" i="13" s="1"/>
  <c r="E1837" i="13" s="1"/>
  <c r="E1838" i="13" s="1"/>
  <c r="E1839" i="13" s="1"/>
  <c r="E1840" i="13" s="1"/>
  <c r="E1841" i="13" s="1"/>
  <c r="E1842" i="13"/>
  <c r="E1843" i="13"/>
  <c r="E1844" i="13"/>
  <c r="E1845" i="13" s="1"/>
  <c r="E1846" i="13"/>
  <c r="E1847" i="13" s="1"/>
  <c r="E1848" i="13" s="1"/>
  <c r="E1849" i="13" s="1"/>
  <c r="E1850" i="13"/>
  <c r="E1851" i="13" s="1"/>
  <c r="E1852" i="13" s="1"/>
  <c r="E1853" i="13" s="1"/>
  <c r="E1854" i="13" s="1"/>
  <c r="E1855" i="13" s="1"/>
  <c r="E1856" i="13" s="1"/>
  <c r="E1857" i="13" s="1"/>
  <c r="E1858" i="13" s="1"/>
  <c r="E1859" i="13" s="1"/>
  <c r="E1860" i="13" s="1"/>
  <c r="E1861" i="13" s="1"/>
  <c r="E1862" i="13" s="1"/>
  <c r="E1863" i="13" s="1"/>
  <c r="E1864" i="13" s="1"/>
  <c r="E1865" i="13" s="1"/>
  <c r="E1866" i="13" s="1"/>
  <c r="E1867" i="13" s="1"/>
  <c r="E1868" i="13" s="1"/>
  <c r="E1869" i="13" s="1"/>
  <c r="E1870" i="13" s="1"/>
  <c r="E1871" i="13" s="1"/>
  <c r="E1872" i="13" s="1"/>
  <c r="E1873" i="13" s="1"/>
  <c r="E1874" i="13" s="1"/>
  <c r="E1875" i="13" s="1"/>
  <c r="E1876" i="13" s="1"/>
  <c r="E1877" i="13" s="1"/>
  <c r="E1878" i="13" s="1"/>
  <c r="E1879" i="13" s="1"/>
  <c r="E1880" i="13" s="1"/>
  <c r="E1881" i="13" s="1"/>
  <c r="E1882" i="13"/>
  <c r="E1883" i="13"/>
  <c r="E1884" i="13"/>
  <c r="E1885" i="13" s="1"/>
  <c r="E1886" i="13"/>
  <c r="E1887" i="13" s="1"/>
  <c r="E1888" i="13" s="1"/>
  <c r="E1889" i="13" s="1"/>
  <c r="E1890" i="13"/>
  <c r="E1891" i="13" s="1"/>
  <c r="E1892" i="13" s="1"/>
  <c r="E1893" i="13" s="1"/>
  <c r="E1894" i="13" s="1"/>
  <c r="E1895" i="13" s="1"/>
  <c r="E1896" i="13" s="1"/>
  <c r="E1897" i="13" s="1"/>
  <c r="E1898" i="13" s="1"/>
  <c r="E1899" i="13" s="1"/>
  <c r="E1900" i="13" s="1"/>
  <c r="E1901" i="13" s="1"/>
  <c r="E1902" i="13" s="1"/>
  <c r="E1903" i="13" s="1"/>
  <c r="E1904" i="13" s="1"/>
  <c r="E1905" i="13" s="1"/>
  <c r="E1906" i="13" s="1"/>
  <c r="E1907" i="13" s="1"/>
  <c r="E1908" i="13" s="1"/>
  <c r="E1909" i="13" s="1"/>
  <c r="E1910" i="13" s="1"/>
  <c r="E1911" i="13" s="1"/>
  <c r="E1912" i="13" s="1"/>
  <c r="E1913" i="13" s="1"/>
  <c r="E1914" i="13" s="1"/>
  <c r="E1915" i="13" s="1"/>
  <c r="E1916" i="13" s="1"/>
  <c r="E1917" i="13" s="1"/>
  <c r="E1918" i="13" s="1"/>
  <c r="E1919" i="13" s="1"/>
  <c r="E1920" i="13" s="1"/>
  <c r="E1921" i="13" s="1"/>
  <c r="E1922" i="13"/>
  <c r="E1923" i="13"/>
  <c r="E1924" i="13"/>
  <c r="E1925" i="13" s="1"/>
  <c r="E1926" i="13"/>
  <c r="E1927" i="13" s="1"/>
  <c r="E1928" i="13" s="1"/>
  <c r="E1929" i="13" s="1"/>
  <c r="E1930" i="13"/>
  <c r="E1931" i="13" s="1"/>
  <c r="E1932" i="13" s="1"/>
  <c r="E1933" i="13" s="1"/>
  <c r="E1934" i="13" s="1"/>
  <c r="E1935" i="13" s="1"/>
  <c r="E1936" i="13" s="1"/>
  <c r="E1937" i="13" s="1"/>
  <c r="E1938" i="13" s="1"/>
  <c r="E1939" i="13" s="1"/>
  <c r="E1940" i="13" s="1"/>
  <c r="E1941" i="13" s="1"/>
  <c r="E1942" i="13" s="1"/>
  <c r="E1943" i="13" s="1"/>
  <c r="E1944" i="13" s="1"/>
  <c r="E1945" i="13" s="1"/>
  <c r="E1946" i="13" s="1"/>
  <c r="E1947" i="13" s="1"/>
  <c r="E1948" i="13" s="1"/>
  <c r="E1949" i="13" s="1"/>
  <c r="E1950" i="13" s="1"/>
  <c r="E1951" i="13" s="1"/>
  <c r="E1952" i="13" s="1"/>
  <c r="E1953" i="13" s="1"/>
  <c r="E1954" i="13" s="1"/>
  <c r="E1955" i="13" s="1"/>
  <c r="E1956" i="13" s="1"/>
  <c r="E1957" i="13" s="1"/>
  <c r="E1958" i="13" s="1"/>
  <c r="E1959" i="13" s="1"/>
  <c r="E1960" i="13" s="1"/>
  <c r="E1961" i="13" s="1"/>
  <c r="E1962" i="13"/>
  <c r="E1963" i="13"/>
  <c r="E1964" i="13"/>
  <c r="E1965" i="13" s="1"/>
  <c r="E1966" i="13"/>
  <c r="E1967" i="13" s="1"/>
  <c r="E1968" i="13" s="1"/>
  <c r="E1969" i="13" s="1"/>
  <c r="E1970" i="13"/>
  <c r="E1971" i="13" s="1"/>
  <c r="E1972" i="13" s="1"/>
  <c r="E1973" i="13" s="1"/>
  <c r="E1974" i="13" s="1"/>
  <c r="E1975" i="13" s="1"/>
  <c r="E1976" i="13" s="1"/>
  <c r="E1977" i="13" s="1"/>
  <c r="E1978" i="13" s="1"/>
  <c r="E1979" i="13" s="1"/>
  <c r="E1980" i="13" s="1"/>
  <c r="E1981" i="13" s="1"/>
  <c r="E1982" i="13" s="1"/>
  <c r="E1983" i="13" s="1"/>
  <c r="E1984" i="13" s="1"/>
  <c r="E1985" i="13" s="1"/>
  <c r="E1986" i="13" s="1"/>
  <c r="E1987" i="13" s="1"/>
  <c r="E1988" i="13" s="1"/>
  <c r="E1989" i="13" s="1"/>
  <c r="E1990" i="13" s="1"/>
  <c r="E1991" i="13" s="1"/>
  <c r="E1992" i="13" s="1"/>
  <c r="E1993" i="13" s="1"/>
  <c r="E1994" i="13" s="1"/>
  <c r="E1995" i="13" s="1"/>
  <c r="E1996" i="13" s="1"/>
  <c r="E1997" i="13" s="1"/>
  <c r="E1998" i="13" s="1"/>
  <c r="E1999" i="13" s="1"/>
  <c r="E2000" i="13" s="1"/>
  <c r="E2001" i="13" s="1"/>
  <c r="E2002" i="13"/>
  <c r="E2003" i="13"/>
  <c r="E2004" i="13"/>
  <c r="E2005" i="13" s="1"/>
  <c r="E2006" i="13"/>
  <c r="E2007" i="13" s="1"/>
  <c r="E2008" i="13" s="1"/>
  <c r="E2009" i="13" s="1"/>
  <c r="E2010" i="13"/>
  <c r="E2011" i="13" s="1"/>
  <c r="E2012" i="13" s="1"/>
  <c r="E2013" i="13" s="1"/>
  <c r="E2014" i="13" s="1"/>
  <c r="E2015" i="13" s="1"/>
  <c r="E2016" i="13" s="1"/>
  <c r="E2017" i="13" s="1"/>
  <c r="E2018" i="13" s="1"/>
  <c r="E2019" i="13" s="1"/>
  <c r="E2020" i="13" s="1"/>
  <c r="E2021" i="13" s="1"/>
  <c r="E2022" i="13" s="1"/>
  <c r="E2023" i="13" s="1"/>
  <c r="E2024" i="13" s="1"/>
  <c r="E2025" i="13" s="1"/>
  <c r="E2026" i="13" s="1"/>
  <c r="E2027" i="13" s="1"/>
  <c r="E2028" i="13" s="1"/>
  <c r="E2029" i="13" s="1"/>
  <c r="E2030" i="13" s="1"/>
  <c r="E2031" i="13" s="1"/>
  <c r="E2032" i="13" s="1"/>
  <c r="E2033" i="13" s="1"/>
  <c r="E2034" i="13" s="1"/>
  <c r="E2035" i="13" s="1"/>
  <c r="E2036" i="13" s="1"/>
  <c r="E2037" i="13" s="1"/>
  <c r="E2038" i="13" s="1"/>
  <c r="E2039" i="13" s="1"/>
  <c r="E2040" i="13" s="1"/>
  <c r="E2041" i="13" s="1"/>
  <c r="E2042" i="13"/>
  <c r="E2043" i="13"/>
  <c r="E2044" i="13"/>
  <c r="E2045" i="13"/>
  <c r="E2046" i="13" s="1"/>
  <c r="E2047" i="13" s="1"/>
  <c r="E2048" i="13" s="1"/>
  <c r="E2049" i="13" s="1"/>
  <c r="E2050" i="13" s="1"/>
  <c r="E2051" i="13" s="1"/>
  <c r="E2052" i="13" s="1"/>
  <c r="E2053" i="13" s="1"/>
  <c r="E2054" i="13" s="1"/>
  <c r="E2055" i="13" s="1"/>
  <c r="E2056" i="13" s="1"/>
  <c r="E2057" i="13" s="1"/>
  <c r="E2058" i="13" s="1"/>
  <c r="E2059" i="13" s="1"/>
  <c r="E2060" i="13" s="1"/>
  <c r="E2061" i="13" s="1"/>
  <c r="E2062" i="13" s="1"/>
  <c r="E2063" i="13" s="1"/>
  <c r="E2064" i="13" s="1"/>
  <c r="E2065" i="13" s="1"/>
  <c r="E2066" i="13" s="1"/>
  <c r="E2067" i="13" s="1"/>
  <c r="E2068" i="13" s="1"/>
  <c r="E2069" i="13" s="1"/>
  <c r="E2070" i="13" s="1"/>
  <c r="E2071" i="13" s="1"/>
  <c r="E2072" i="13" s="1"/>
  <c r="E2073" i="13" s="1"/>
  <c r="E2074" i="13" s="1"/>
  <c r="E2075" i="13" s="1"/>
  <c r="E2076" i="13" s="1"/>
  <c r="E2077" i="13" s="1"/>
  <c r="E2078" i="13" s="1"/>
  <c r="E2079" i="13" s="1"/>
  <c r="E2080" i="13" s="1"/>
  <c r="E2081" i="13" s="1"/>
  <c r="E2082" i="13"/>
  <c r="E2083" i="13"/>
  <c r="E2084" i="13"/>
  <c r="E2085" i="13"/>
  <c r="E2086" i="13" s="1"/>
  <c r="E2087" i="13" s="1"/>
  <c r="E2088" i="13" s="1"/>
  <c r="E2089" i="13" s="1"/>
  <c r="E2090" i="13" s="1"/>
  <c r="E2091" i="13" s="1"/>
  <c r="E2092" i="13" s="1"/>
  <c r="E2093" i="13" s="1"/>
  <c r="E2094" i="13" s="1"/>
  <c r="E2095" i="13" s="1"/>
  <c r="E2096" i="13" s="1"/>
  <c r="E2097" i="13" s="1"/>
  <c r="E2098" i="13" s="1"/>
  <c r="E2099" i="13" s="1"/>
  <c r="E2100" i="13" s="1"/>
  <c r="E2101" i="13" s="1"/>
  <c r="E2102" i="13" s="1"/>
  <c r="E2103" i="13" s="1"/>
  <c r="E2104" i="13" s="1"/>
  <c r="E2105" i="13" s="1"/>
  <c r="E2106" i="13" s="1"/>
  <c r="E2107" i="13" s="1"/>
  <c r="E2108" i="13" s="1"/>
  <c r="E2109" i="13" s="1"/>
  <c r="E2110" i="13" s="1"/>
  <c r="E2111" i="13" s="1"/>
  <c r="E2112" i="13" s="1"/>
  <c r="E2113" i="13" s="1"/>
  <c r="E2114" i="13" s="1"/>
  <c r="E2115" i="13" s="1"/>
  <c r="E2116" i="13" s="1"/>
  <c r="E2117" i="13" s="1"/>
  <c r="E2118" i="13" s="1"/>
  <c r="E2119" i="13" s="1"/>
  <c r="E2120" i="13" s="1"/>
  <c r="E2121" i="13" s="1"/>
  <c r="E2122" i="13"/>
  <c r="E2123" i="13"/>
  <c r="E2124" i="13"/>
  <c r="E2125" i="13"/>
  <c r="E2126" i="13" s="1"/>
  <c r="E2127" i="13" s="1"/>
  <c r="E2128" i="13" s="1"/>
  <c r="E2129" i="13" s="1"/>
  <c r="E2130" i="13" s="1"/>
  <c r="E2131" i="13" s="1"/>
  <c r="E2132" i="13" s="1"/>
  <c r="E2133" i="13" s="1"/>
  <c r="E2134" i="13" s="1"/>
  <c r="E2135" i="13" s="1"/>
  <c r="E2136" i="13" s="1"/>
  <c r="E2137" i="13" s="1"/>
  <c r="E2138" i="13" s="1"/>
  <c r="E2139" i="13" s="1"/>
  <c r="E2140" i="13" s="1"/>
  <c r="E2141" i="13" s="1"/>
  <c r="E2142" i="13" s="1"/>
  <c r="E2143" i="13" s="1"/>
  <c r="E2144" i="13" s="1"/>
  <c r="E2145" i="13" s="1"/>
  <c r="E2146" i="13" s="1"/>
  <c r="E2147" i="13" s="1"/>
  <c r="E2148" i="13" s="1"/>
  <c r="E2149" i="13" s="1"/>
  <c r="E2150" i="13" s="1"/>
  <c r="E2151" i="13" s="1"/>
  <c r="E2152" i="13" s="1"/>
  <c r="E2153" i="13" s="1"/>
  <c r="E2154" i="13" s="1"/>
  <c r="E2155" i="13" s="1"/>
  <c r="E2156" i="13" s="1"/>
  <c r="E2157" i="13" s="1"/>
  <c r="E2158" i="13" s="1"/>
  <c r="E2159" i="13" s="1"/>
  <c r="E2160" i="13" s="1"/>
  <c r="E2161" i="13" s="1"/>
  <c r="E2162" i="13"/>
  <c r="E2163" i="13"/>
  <c r="E2164" i="13"/>
  <c r="E2165" i="13"/>
  <c r="E2166" i="13" s="1"/>
  <c r="E2167" i="13" s="1"/>
  <c r="E2168" i="13" s="1"/>
  <c r="E2169" i="13" s="1"/>
  <c r="E2170" i="13" s="1"/>
  <c r="E2171" i="13" s="1"/>
  <c r="E2172" i="13" s="1"/>
  <c r="E2173" i="13" s="1"/>
  <c r="E2174" i="13" s="1"/>
  <c r="E2175" i="13" s="1"/>
  <c r="E2176" i="13" s="1"/>
  <c r="E2177" i="13" s="1"/>
  <c r="E2178" i="13" s="1"/>
  <c r="E2179" i="13" s="1"/>
  <c r="E2180" i="13" s="1"/>
  <c r="E2181" i="13" s="1"/>
  <c r="E2182" i="13" s="1"/>
  <c r="E2183" i="13" s="1"/>
  <c r="E2184" i="13" s="1"/>
  <c r="E2185" i="13" s="1"/>
  <c r="E2186" i="13" s="1"/>
  <c r="E2187" i="13" s="1"/>
  <c r="E2188" i="13" s="1"/>
  <c r="E2189" i="13" s="1"/>
  <c r="E2190" i="13" s="1"/>
  <c r="E2191" i="13" s="1"/>
  <c r="E2192" i="13" s="1"/>
  <c r="E2193" i="13" s="1"/>
  <c r="E2194" i="13" s="1"/>
  <c r="E2195" i="13" s="1"/>
  <c r="E2196" i="13" s="1"/>
  <c r="E2197" i="13" s="1"/>
  <c r="E2198" i="13" s="1"/>
  <c r="E2199" i="13" s="1"/>
  <c r="E2200" i="13" s="1"/>
  <c r="E2201" i="13" s="1"/>
  <c r="E2202" i="13"/>
  <c r="E2203" i="13"/>
  <c r="E2204" i="13"/>
  <c r="E2205" i="13"/>
  <c r="E2206" i="13" s="1"/>
  <c r="E2207" i="13" s="1"/>
  <c r="E2208" i="13" s="1"/>
  <c r="E2209" i="13" s="1"/>
  <c r="E2210" i="13" s="1"/>
  <c r="E2211" i="13" s="1"/>
  <c r="E2212" i="13" s="1"/>
  <c r="E2213" i="13" s="1"/>
  <c r="E2214" i="13" s="1"/>
  <c r="E2215" i="13" s="1"/>
  <c r="E2216" i="13" s="1"/>
  <c r="E2217" i="13" s="1"/>
  <c r="E2218" i="13" s="1"/>
  <c r="E2219" i="13" s="1"/>
  <c r="E2220" i="13" s="1"/>
  <c r="E2221" i="13" s="1"/>
  <c r="E2222" i="13" s="1"/>
  <c r="E2223" i="13" s="1"/>
  <c r="E2224" i="13" s="1"/>
  <c r="E2225" i="13" s="1"/>
  <c r="E2226" i="13" s="1"/>
  <c r="E2227" i="13" s="1"/>
  <c r="E2228" i="13" s="1"/>
  <c r="E2229" i="13" s="1"/>
  <c r="E2230" i="13" s="1"/>
  <c r="E2231" i="13" s="1"/>
  <c r="E2232" i="13" s="1"/>
  <c r="E2233" i="13" s="1"/>
  <c r="E2234" i="13" s="1"/>
  <c r="E2235" i="13" s="1"/>
  <c r="E2236" i="13" s="1"/>
  <c r="E2237" i="13" s="1"/>
  <c r="E2238" i="13" s="1"/>
  <c r="E2239" i="13" s="1"/>
  <c r="E2240" i="13" s="1"/>
  <c r="E2241" i="13" s="1"/>
  <c r="E2242" i="13"/>
  <c r="E2243" i="13"/>
  <c r="E2244" i="13"/>
  <c r="E2245" i="13"/>
  <c r="E2246" i="13" s="1"/>
  <c r="E2247" i="13" s="1"/>
  <c r="E2248" i="13" s="1"/>
  <c r="E2249" i="13" s="1"/>
  <c r="E2250" i="13" s="1"/>
  <c r="E2251" i="13" s="1"/>
  <c r="E2252" i="13" s="1"/>
  <c r="E2253" i="13" s="1"/>
  <c r="E2254" i="13" s="1"/>
  <c r="E2255" i="13" s="1"/>
  <c r="E2256" i="13" s="1"/>
  <c r="E2257" i="13" s="1"/>
  <c r="E2258" i="13" s="1"/>
  <c r="E2259" i="13" s="1"/>
  <c r="E2260" i="13" s="1"/>
  <c r="E2261" i="13" s="1"/>
  <c r="E2262" i="13" s="1"/>
  <c r="E2263" i="13" s="1"/>
  <c r="E2264" i="13" s="1"/>
  <c r="E2265" i="13" s="1"/>
  <c r="E2266" i="13" s="1"/>
  <c r="E2267" i="13" s="1"/>
  <c r="E2268" i="13" s="1"/>
  <c r="E2269" i="13" s="1"/>
  <c r="E2270" i="13" s="1"/>
  <c r="E2271" i="13" s="1"/>
  <c r="E2272" i="13" s="1"/>
  <c r="E2273" i="13" s="1"/>
  <c r="E2274" i="13" s="1"/>
  <c r="E2275" i="13" s="1"/>
  <c r="E2276" i="13" s="1"/>
  <c r="E2277" i="13" s="1"/>
  <c r="E2278" i="13" s="1"/>
  <c r="E2279" i="13" s="1"/>
  <c r="E2280" i="13" s="1"/>
  <c r="E2281" i="13" s="1"/>
  <c r="E2282" i="13"/>
  <c r="E2283" i="13"/>
  <c r="E2284" i="13"/>
  <c r="E2285" i="13"/>
  <c r="E2286" i="13" s="1"/>
  <c r="E2287" i="13" s="1"/>
  <c r="E2288" i="13" s="1"/>
  <c r="E2289" i="13" s="1"/>
  <c r="E2290" i="13" s="1"/>
  <c r="E2291" i="13" s="1"/>
  <c r="E2292" i="13" s="1"/>
  <c r="E2293" i="13" s="1"/>
  <c r="E2294" i="13" s="1"/>
  <c r="E2295" i="13" s="1"/>
  <c r="E2296" i="13" s="1"/>
  <c r="E2297" i="13" s="1"/>
  <c r="E2298" i="13" s="1"/>
  <c r="E2299" i="13" s="1"/>
  <c r="E2300" i="13" s="1"/>
  <c r="E2301" i="13" s="1"/>
  <c r="E2302" i="13" s="1"/>
  <c r="E2303" i="13" s="1"/>
  <c r="E2304" i="13" s="1"/>
  <c r="E2305" i="13" s="1"/>
  <c r="E2306" i="13" s="1"/>
  <c r="E2307" i="13" s="1"/>
  <c r="E2308" i="13" s="1"/>
  <c r="E2309" i="13" s="1"/>
  <c r="E2310" i="13" s="1"/>
  <c r="E2311" i="13" s="1"/>
  <c r="E2312" i="13" s="1"/>
  <c r="E2313" i="13" s="1"/>
  <c r="E2314" i="13" s="1"/>
  <c r="E2315" i="13" s="1"/>
  <c r="E2316" i="13" s="1"/>
  <c r="E2317" i="13" s="1"/>
  <c r="E2318" i="13" s="1"/>
  <c r="E2319" i="13" s="1"/>
  <c r="E2320" i="13" s="1"/>
  <c r="E2321" i="13" s="1"/>
  <c r="E2322" i="13"/>
  <c r="E2323" i="13"/>
  <c r="E2324" i="13"/>
  <c r="E2325" i="13"/>
  <c r="E2326" i="13" s="1"/>
  <c r="E2327" i="13" s="1"/>
  <c r="E2328" i="13" s="1"/>
  <c r="E2329" i="13" s="1"/>
  <c r="E2330" i="13" s="1"/>
  <c r="E2331" i="13" s="1"/>
  <c r="E2332" i="13" s="1"/>
  <c r="E2333" i="13" s="1"/>
  <c r="E2334" i="13" s="1"/>
  <c r="E2335" i="13" s="1"/>
  <c r="E2336" i="13" s="1"/>
  <c r="E2337" i="13" s="1"/>
  <c r="E2338" i="13" s="1"/>
  <c r="E2339" i="13" s="1"/>
  <c r="E2340" i="13" s="1"/>
  <c r="E2341" i="13" s="1"/>
  <c r="E2342" i="13" s="1"/>
  <c r="E2343" i="13" s="1"/>
  <c r="E2344" i="13" s="1"/>
  <c r="E2345" i="13" s="1"/>
  <c r="E2346" i="13" s="1"/>
  <c r="E2347" i="13" s="1"/>
  <c r="E2348" i="13" s="1"/>
  <c r="E2349" i="13" s="1"/>
  <c r="E2350" i="13" s="1"/>
  <c r="E2351" i="13" s="1"/>
  <c r="E2352" i="13" s="1"/>
  <c r="E2353" i="13" s="1"/>
  <c r="E2354" i="13" s="1"/>
  <c r="E2355" i="13" s="1"/>
  <c r="E2356" i="13" s="1"/>
  <c r="E2357" i="13" s="1"/>
  <c r="E2358" i="13" s="1"/>
  <c r="E2359" i="13" s="1"/>
  <c r="E2360" i="13" s="1"/>
  <c r="E2361" i="13" s="1"/>
  <c r="E2362" i="13"/>
  <c r="E2363" i="13"/>
  <c r="E2364" i="13"/>
  <c r="E2365" i="13"/>
  <c r="E2366" i="13" s="1"/>
  <c r="E2367" i="13" s="1"/>
  <c r="E2368" i="13" s="1"/>
  <c r="E2369" i="13" s="1"/>
  <c r="E2370" i="13" s="1"/>
  <c r="E2371" i="13" s="1"/>
  <c r="E2372" i="13" s="1"/>
  <c r="E2373" i="13" s="1"/>
  <c r="E2374" i="13" s="1"/>
  <c r="E2375" i="13" s="1"/>
  <c r="E2376" i="13" s="1"/>
  <c r="E2377" i="13" s="1"/>
  <c r="E2378" i="13" s="1"/>
  <c r="E2379" i="13" s="1"/>
  <c r="E2380" i="13" s="1"/>
  <c r="E2381" i="13" s="1"/>
  <c r="E2382" i="13" s="1"/>
  <c r="E2383" i="13" s="1"/>
  <c r="E2384" i="13" s="1"/>
  <c r="E2385" i="13" s="1"/>
  <c r="E2386" i="13" s="1"/>
  <c r="E2387" i="13" s="1"/>
  <c r="E2388" i="13" s="1"/>
  <c r="E2389" i="13" s="1"/>
  <c r="E2390" i="13" s="1"/>
  <c r="E2391" i="13" s="1"/>
  <c r="E2392" i="13" s="1"/>
  <c r="E2393" i="13" s="1"/>
  <c r="E2394" i="13" s="1"/>
  <c r="E2395" i="13" s="1"/>
  <c r="E2396" i="13" s="1"/>
  <c r="E2397" i="13" s="1"/>
  <c r="E2398" i="13" s="1"/>
  <c r="E2399" i="13" s="1"/>
  <c r="E2400" i="13" s="1"/>
  <c r="E2401" i="13" s="1"/>
  <c r="E2402" i="13"/>
  <c r="E2403" i="13"/>
  <c r="E2404" i="13"/>
  <c r="E2405" i="13"/>
  <c r="E2406" i="13" s="1"/>
  <c r="E2407" i="13" s="1"/>
  <c r="E2408" i="13" s="1"/>
  <c r="E2409" i="13" s="1"/>
  <c r="E2410" i="13" s="1"/>
  <c r="E2411" i="13" s="1"/>
  <c r="E2412" i="13" s="1"/>
  <c r="E2413" i="13" s="1"/>
  <c r="E2414" i="13" s="1"/>
  <c r="E2415" i="13" s="1"/>
  <c r="E2416" i="13" s="1"/>
  <c r="E2417" i="13" s="1"/>
  <c r="E2418" i="13" s="1"/>
  <c r="E2419" i="13" s="1"/>
  <c r="E2420" i="13" s="1"/>
  <c r="E2421" i="13" s="1"/>
  <c r="E2422" i="13" s="1"/>
  <c r="E2423" i="13" s="1"/>
  <c r="E2424" i="13" s="1"/>
  <c r="E2425" i="13" s="1"/>
  <c r="E2426" i="13" s="1"/>
  <c r="E2427" i="13" s="1"/>
  <c r="E2428" i="13" s="1"/>
  <c r="E2429" i="13" s="1"/>
  <c r="E2430" i="13" s="1"/>
  <c r="E2431" i="13" s="1"/>
  <c r="E2432" i="13" s="1"/>
  <c r="E2433" i="13" s="1"/>
  <c r="E2434" i="13" s="1"/>
  <c r="E2435" i="13" s="1"/>
  <c r="E2436" i="13" s="1"/>
  <c r="E2437" i="13" s="1"/>
  <c r="E2438" i="13" s="1"/>
  <c r="E2439" i="13" s="1"/>
  <c r="E2440" i="13" s="1"/>
  <c r="E2441" i="13" s="1"/>
  <c r="E2442" i="13"/>
  <c r="E2443" i="13"/>
  <c r="E2444" i="13"/>
  <c r="E2445" i="13"/>
  <c r="E2446" i="13" s="1"/>
  <c r="E2447" i="13" s="1"/>
  <c r="E2448" i="13" s="1"/>
  <c r="E2449" i="13" s="1"/>
  <c r="E2450" i="13" s="1"/>
  <c r="E2451" i="13" s="1"/>
  <c r="E2452" i="13" s="1"/>
  <c r="E2453" i="13" s="1"/>
  <c r="E2454" i="13" s="1"/>
  <c r="E2455" i="13" s="1"/>
  <c r="E2456" i="13" s="1"/>
  <c r="E2457" i="13" s="1"/>
  <c r="E2458" i="13" s="1"/>
  <c r="E2459" i="13" s="1"/>
  <c r="E2460" i="13" s="1"/>
  <c r="E2461" i="13" s="1"/>
  <c r="E2462" i="13" s="1"/>
  <c r="E2463" i="13" s="1"/>
  <c r="E2464" i="13" s="1"/>
  <c r="E2465" i="13" s="1"/>
  <c r="E2466" i="13" s="1"/>
  <c r="E2467" i="13" s="1"/>
  <c r="E2468" i="13" s="1"/>
  <c r="E2469" i="13" s="1"/>
  <c r="E2470" i="13" s="1"/>
  <c r="E2471" i="13" s="1"/>
  <c r="E2472" i="13" s="1"/>
  <c r="E2473" i="13" s="1"/>
  <c r="E2474" i="13" s="1"/>
  <c r="E2475" i="13" s="1"/>
  <c r="E2476" i="13" s="1"/>
  <c r="E2477" i="13" s="1"/>
  <c r="E2478" i="13" s="1"/>
  <c r="E2479" i="13" s="1"/>
  <c r="E2480" i="13" s="1"/>
  <c r="E2481" i="13" s="1"/>
  <c r="E2482" i="13"/>
  <c r="E2483" i="13"/>
  <c r="E2484" i="13"/>
  <c r="E2485" i="13"/>
  <c r="E2486" i="13" s="1"/>
  <c r="E2487" i="13" s="1"/>
  <c r="E2488" i="13" s="1"/>
  <c r="E2489" i="13"/>
  <c r="E2490" i="13" s="1"/>
  <c r="E2491" i="13" s="1"/>
  <c r="E2492" i="13" s="1"/>
  <c r="E2493" i="13" s="1"/>
  <c r="E2494" i="13" s="1"/>
  <c r="E2495" i="13" s="1"/>
  <c r="E2496" i="13" s="1"/>
  <c r="E2497" i="13" s="1"/>
  <c r="E2498" i="13" s="1"/>
  <c r="E2499" i="13" s="1"/>
  <c r="E2500" i="13" s="1"/>
  <c r="E2501" i="13" s="1"/>
  <c r="E2502" i="13" s="1"/>
  <c r="E4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3" i="13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8300" i="10"/>
  <c r="F8301" i="10"/>
  <c r="F8302" i="10"/>
  <c r="F8303" i="10"/>
  <c r="F8304" i="10"/>
  <c r="F8305" i="10"/>
  <c r="F8306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324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8355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8656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8925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9040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9963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98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732" i="10"/>
  <c r="F10733" i="10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66" i="10"/>
  <c r="F10767" i="10"/>
  <c r="F10768" i="10"/>
  <c r="F10769" i="10"/>
  <c r="F10770" i="10"/>
  <c r="F10771" i="10"/>
  <c r="F10772" i="10"/>
  <c r="F10773" i="10"/>
  <c r="F10774" i="10"/>
  <c r="F10775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809" i="10"/>
  <c r="F10810" i="10"/>
  <c r="F10811" i="10"/>
  <c r="F10812" i="10"/>
  <c r="F10813" i="10"/>
  <c r="F10814" i="10"/>
  <c r="F10815" i="10"/>
  <c r="F10816" i="10"/>
  <c r="F10817" i="10"/>
  <c r="F2" i="10"/>
  <c r="E10296" i="12"/>
  <c r="E10295" i="12"/>
  <c r="E10294" i="12"/>
  <c r="E10293" i="12"/>
  <c r="E10292" i="12"/>
  <c r="E10291" i="12"/>
  <c r="E10290" i="12"/>
  <c r="E10289" i="12"/>
  <c r="E10288" i="12"/>
  <c r="E10287" i="12"/>
  <c r="E10286" i="12"/>
  <c r="E10285" i="12"/>
  <c r="E10284" i="12"/>
  <c r="E10283" i="12"/>
  <c r="E10282" i="12"/>
  <c r="E10281" i="12"/>
  <c r="E10280" i="12"/>
  <c r="E10279" i="12"/>
  <c r="E10278" i="12"/>
  <c r="E10277" i="12"/>
  <c r="E10276" i="12"/>
  <c r="E10275" i="12"/>
  <c r="E10274" i="12"/>
  <c r="E10273" i="12"/>
  <c r="E10272" i="12"/>
  <c r="E10271" i="12"/>
  <c r="E10270" i="12"/>
  <c r="E10269" i="12"/>
  <c r="E10268" i="12"/>
  <c r="E10267" i="12"/>
  <c r="E10266" i="12"/>
  <c r="E10265" i="12"/>
  <c r="E10264" i="12"/>
  <c r="E10263" i="12"/>
  <c r="E10262" i="12"/>
  <c r="E10261" i="12"/>
  <c r="E10260" i="12"/>
  <c r="E10259" i="12"/>
  <c r="E10258" i="12"/>
  <c r="E10257" i="12"/>
  <c r="E10256" i="12"/>
  <c r="E10255" i="12"/>
  <c r="E10254" i="12"/>
  <c r="E10253" i="12"/>
  <c r="E10252" i="12"/>
  <c r="E10251" i="12"/>
  <c r="E10250" i="12"/>
  <c r="E10249" i="12"/>
  <c r="E10248" i="12"/>
  <c r="E10247" i="12"/>
  <c r="E10246" i="12"/>
  <c r="E10245" i="12"/>
  <c r="E10244" i="12"/>
  <c r="E10243" i="12"/>
  <c r="E10242" i="12"/>
  <c r="E10241" i="12"/>
  <c r="E10240" i="12"/>
  <c r="E10239" i="12"/>
  <c r="E10238" i="12"/>
  <c r="E10237" i="12"/>
  <c r="E10236" i="12"/>
  <c r="E10235" i="12"/>
  <c r="E10234" i="12"/>
  <c r="E10233" i="12"/>
  <c r="E10232" i="12"/>
  <c r="E10231" i="12"/>
  <c r="E10230" i="12"/>
  <c r="E10229" i="12"/>
  <c r="E10228" i="12"/>
  <c r="E10227" i="12"/>
  <c r="E10226" i="12"/>
  <c r="E10225" i="12"/>
  <c r="E10224" i="12"/>
  <c r="E10223" i="12"/>
  <c r="E10222" i="12"/>
  <c r="E10221" i="12"/>
  <c r="E10220" i="12"/>
  <c r="E10219" i="12"/>
  <c r="E10218" i="12"/>
  <c r="E10217" i="12"/>
  <c r="E10216" i="12"/>
  <c r="E10215" i="12"/>
  <c r="E10214" i="12"/>
  <c r="E10213" i="12"/>
  <c r="E10212" i="12"/>
  <c r="E10211" i="12"/>
  <c r="E10210" i="12"/>
  <c r="E10209" i="12"/>
  <c r="E10208" i="12"/>
  <c r="E10207" i="12"/>
  <c r="E10206" i="12"/>
  <c r="E10205" i="12"/>
  <c r="E10204" i="12"/>
  <c r="E10203" i="12"/>
  <c r="E10202" i="12"/>
  <c r="E10201" i="12"/>
  <c r="E10200" i="12"/>
  <c r="E10199" i="12"/>
  <c r="E10198" i="12"/>
  <c r="E10197" i="12"/>
  <c r="E10196" i="12"/>
  <c r="E10195" i="12"/>
  <c r="E10194" i="12"/>
  <c r="E10193" i="12"/>
  <c r="E10192" i="12"/>
  <c r="E10191" i="12"/>
  <c r="E10190" i="12"/>
  <c r="E10189" i="12"/>
  <c r="E10188" i="12"/>
  <c r="E10187" i="12"/>
  <c r="E10186" i="12"/>
  <c r="E10185" i="12"/>
  <c r="E10184" i="12"/>
  <c r="E10183" i="12"/>
  <c r="E10182" i="12"/>
  <c r="E10181" i="12"/>
  <c r="E10180" i="12"/>
  <c r="E10179" i="12"/>
  <c r="E10178" i="12"/>
  <c r="E10177" i="12"/>
  <c r="E10176" i="12"/>
  <c r="E10175" i="12"/>
  <c r="E10174" i="12"/>
  <c r="E10173" i="12"/>
  <c r="E10172" i="12"/>
  <c r="E10171" i="12"/>
  <c r="E10170" i="12"/>
  <c r="E10169" i="12"/>
  <c r="E10168" i="12"/>
  <c r="E10167" i="12"/>
  <c r="E10166" i="12"/>
  <c r="E10165" i="12"/>
  <c r="E10164" i="12"/>
  <c r="E10163" i="12"/>
  <c r="E10162" i="12"/>
  <c r="E10161" i="12"/>
  <c r="E10160" i="12"/>
  <c r="E10159" i="12"/>
  <c r="E10158" i="12"/>
  <c r="E10157" i="12"/>
  <c r="E10156" i="12"/>
  <c r="E10155" i="12"/>
  <c r="E10154" i="12"/>
  <c r="E10153" i="12"/>
  <c r="E10152" i="12"/>
  <c r="E10151" i="12"/>
  <c r="E10150" i="12"/>
  <c r="E10149" i="12"/>
  <c r="E10148" i="12"/>
  <c r="E10147" i="12"/>
  <c r="E10146" i="12"/>
  <c r="E10145" i="12"/>
  <c r="E10144" i="12"/>
  <c r="E10143" i="12"/>
  <c r="E10142" i="12"/>
  <c r="E10141" i="12"/>
  <c r="E10140" i="12"/>
  <c r="E10139" i="12"/>
  <c r="E10138" i="12"/>
  <c r="E10137" i="12"/>
  <c r="E10136" i="12"/>
  <c r="E10135" i="12"/>
  <c r="E10134" i="12"/>
  <c r="E10133" i="12"/>
  <c r="E10132" i="12"/>
  <c r="E10131" i="12"/>
  <c r="E10130" i="12"/>
  <c r="E10129" i="12"/>
  <c r="E10128" i="12"/>
  <c r="E10127" i="12"/>
  <c r="E10126" i="12"/>
  <c r="E10125" i="12"/>
  <c r="E10124" i="12"/>
  <c r="E10123" i="12"/>
  <c r="E10122" i="12"/>
  <c r="E10121" i="12"/>
  <c r="E10120" i="12"/>
  <c r="E10119" i="12"/>
  <c r="E10118" i="12"/>
  <c r="E10117" i="12"/>
  <c r="E10116" i="12"/>
  <c r="E10115" i="12"/>
  <c r="E10114" i="12"/>
  <c r="E10113" i="12"/>
  <c r="E10112" i="12"/>
  <c r="E10111" i="12"/>
  <c r="E10110" i="12"/>
  <c r="E10109" i="12"/>
  <c r="E10108" i="12"/>
  <c r="E10107" i="12"/>
  <c r="E10106" i="12"/>
  <c r="E10105" i="12"/>
  <c r="E10104" i="12"/>
  <c r="E10103" i="12"/>
  <c r="E10102" i="12"/>
  <c r="E10101" i="12"/>
  <c r="E10100" i="12"/>
  <c r="E10099" i="12"/>
  <c r="E10098" i="12"/>
  <c r="E10097" i="12"/>
  <c r="E10096" i="12"/>
  <c r="E10095" i="12"/>
  <c r="E10094" i="12"/>
  <c r="E10093" i="12"/>
  <c r="E10092" i="12"/>
  <c r="E10091" i="12"/>
  <c r="E10090" i="12"/>
  <c r="E10089" i="12"/>
  <c r="E10088" i="12"/>
  <c r="E10087" i="12"/>
  <c r="E10086" i="12"/>
  <c r="E10085" i="12"/>
  <c r="E10084" i="12"/>
  <c r="E10083" i="12"/>
  <c r="E10082" i="12"/>
  <c r="E10081" i="12"/>
  <c r="E10080" i="12"/>
  <c r="E10079" i="12"/>
  <c r="E10078" i="12"/>
  <c r="E10077" i="12"/>
  <c r="E10076" i="12"/>
  <c r="E10075" i="12"/>
  <c r="E10074" i="12"/>
  <c r="E10073" i="12"/>
  <c r="E10072" i="12"/>
  <c r="E10071" i="12"/>
  <c r="E10070" i="12"/>
  <c r="E10069" i="12"/>
  <c r="E10068" i="12"/>
  <c r="E10067" i="12"/>
  <c r="E10066" i="12"/>
  <c r="E10065" i="12"/>
  <c r="E10064" i="12"/>
  <c r="E10063" i="12"/>
  <c r="E10062" i="12"/>
  <c r="E10061" i="12"/>
  <c r="E10060" i="12"/>
  <c r="E10059" i="12"/>
  <c r="E10058" i="12"/>
  <c r="E10057" i="12"/>
  <c r="E10056" i="12"/>
  <c r="E10055" i="12"/>
  <c r="E10054" i="12"/>
  <c r="E10053" i="12"/>
  <c r="E10052" i="12"/>
  <c r="E10051" i="12"/>
  <c r="E10050" i="12"/>
  <c r="E10049" i="12"/>
  <c r="E10048" i="12"/>
  <c r="E10047" i="12"/>
  <c r="E10046" i="12"/>
  <c r="E10045" i="12"/>
  <c r="E10044" i="12"/>
  <c r="E10043" i="12"/>
  <c r="E10042" i="12"/>
  <c r="E10041" i="12"/>
  <c r="E10040" i="12"/>
  <c r="E10039" i="12"/>
  <c r="E10038" i="12"/>
  <c r="E10037" i="12"/>
  <c r="E10036" i="12"/>
  <c r="E10035" i="12"/>
  <c r="E10034" i="12"/>
  <c r="E10033" i="12"/>
  <c r="E10032" i="12"/>
  <c r="E10031" i="12"/>
  <c r="E10030" i="12"/>
  <c r="E10029" i="12"/>
  <c r="E10028" i="12"/>
  <c r="E10027" i="12"/>
  <c r="E10026" i="12"/>
  <c r="E10025" i="12"/>
  <c r="E10024" i="12"/>
  <c r="E10023" i="12"/>
  <c r="E10022" i="12"/>
  <c r="E10021" i="12"/>
  <c r="E10020" i="12"/>
  <c r="E10019" i="12"/>
  <c r="E10018" i="12"/>
  <c r="E10017" i="12"/>
  <c r="E10016" i="12"/>
  <c r="E10015" i="12"/>
  <c r="E10014" i="12"/>
  <c r="E10013" i="12"/>
  <c r="E10012" i="12"/>
  <c r="E10011" i="12"/>
  <c r="E10010" i="12"/>
  <c r="E10009" i="12"/>
  <c r="E10008" i="12"/>
  <c r="E10007" i="12"/>
  <c r="E10006" i="12"/>
  <c r="E10005" i="12"/>
  <c r="E10004" i="12"/>
  <c r="E10003" i="12"/>
  <c r="E10002" i="12"/>
  <c r="E10001" i="12"/>
  <c r="E10000" i="12"/>
  <c r="E9999" i="12"/>
  <c r="E9998" i="12"/>
  <c r="E9997" i="12"/>
  <c r="E9996" i="12"/>
  <c r="E9995" i="12"/>
  <c r="E9994" i="12"/>
  <c r="E9993" i="12"/>
  <c r="E9992" i="12"/>
  <c r="E9991" i="12"/>
  <c r="E9990" i="12"/>
  <c r="E9989" i="12"/>
  <c r="E9988" i="12"/>
  <c r="E9987" i="12"/>
  <c r="E9986" i="12"/>
  <c r="E9985" i="12"/>
  <c r="E9984" i="12"/>
  <c r="E9983" i="12"/>
  <c r="E9982" i="12"/>
  <c r="E9981" i="12"/>
  <c r="E9980" i="12"/>
  <c r="E9979" i="12"/>
  <c r="E9978" i="12"/>
  <c r="E9977" i="12"/>
  <c r="E9976" i="12"/>
  <c r="E9975" i="12"/>
  <c r="E9974" i="12"/>
  <c r="E9973" i="12"/>
  <c r="E9972" i="12"/>
  <c r="E9971" i="12"/>
  <c r="E9970" i="12"/>
  <c r="E9969" i="12"/>
  <c r="E9968" i="12"/>
  <c r="E9967" i="12"/>
  <c r="E9966" i="12"/>
  <c r="E9965" i="12"/>
  <c r="E9964" i="12"/>
  <c r="E9963" i="12"/>
  <c r="E9962" i="12"/>
  <c r="E9961" i="12"/>
  <c r="E9960" i="12"/>
  <c r="E9959" i="12"/>
  <c r="E9958" i="12"/>
  <c r="E9957" i="12"/>
  <c r="E9956" i="12"/>
  <c r="E9955" i="12"/>
  <c r="E9954" i="12"/>
  <c r="E9953" i="12"/>
  <c r="E9952" i="12"/>
  <c r="E9951" i="12"/>
  <c r="E9950" i="12"/>
  <c r="E9949" i="12"/>
  <c r="E9948" i="12"/>
  <c r="E9947" i="12"/>
  <c r="E9946" i="12"/>
  <c r="E9945" i="12"/>
  <c r="E9944" i="12"/>
  <c r="E9943" i="12"/>
  <c r="E9942" i="12"/>
  <c r="E9941" i="12"/>
  <c r="E9940" i="12"/>
  <c r="E9939" i="12"/>
  <c r="E9938" i="12"/>
  <c r="E9937" i="12"/>
  <c r="E9936" i="12"/>
  <c r="E9935" i="12"/>
  <c r="E9934" i="12"/>
  <c r="E9933" i="12"/>
  <c r="E9932" i="12"/>
  <c r="E9931" i="12"/>
  <c r="E9930" i="12"/>
  <c r="E9929" i="12"/>
  <c r="E9928" i="12"/>
  <c r="E9927" i="12"/>
  <c r="E9926" i="12"/>
  <c r="E9925" i="12"/>
  <c r="E9924" i="12"/>
  <c r="E9923" i="12"/>
  <c r="E9922" i="12"/>
  <c r="E9921" i="12"/>
  <c r="E9920" i="12"/>
  <c r="E9919" i="12"/>
  <c r="E9918" i="12"/>
  <c r="E9917" i="12"/>
  <c r="E9916" i="12"/>
  <c r="E9915" i="12"/>
  <c r="E9914" i="12"/>
  <c r="E9913" i="12"/>
  <c r="E9912" i="12"/>
  <c r="E9911" i="12"/>
  <c r="E9910" i="12"/>
  <c r="E9909" i="12"/>
  <c r="E9908" i="12"/>
  <c r="E9907" i="12"/>
  <c r="E9906" i="12"/>
  <c r="E9905" i="12"/>
  <c r="E9904" i="12"/>
  <c r="E9903" i="12"/>
  <c r="E9902" i="12"/>
  <c r="E9901" i="12"/>
  <c r="E9900" i="12"/>
  <c r="E9899" i="12"/>
  <c r="E9898" i="12"/>
  <c r="E9897" i="12"/>
  <c r="E9896" i="12"/>
  <c r="E9895" i="12"/>
  <c r="E9894" i="12"/>
  <c r="E9893" i="12"/>
  <c r="E9892" i="12"/>
  <c r="E9891" i="12"/>
  <c r="E9890" i="12"/>
  <c r="E9889" i="12"/>
  <c r="E9888" i="12"/>
  <c r="E9887" i="12"/>
  <c r="E9886" i="12"/>
  <c r="E9885" i="12"/>
  <c r="E9884" i="12"/>
  <c r="E9883" i="12"/>
  <c r="E9882" i="12"/>
  <c r="E9881" i="12"/>
  <c r="E9880" i="12"/>
  <c r="E9879" i="12"/>
  <c r="E9878" i="12"/>
  <c r="E9877" i="12"/>
  <c r="E9876" i="12"/>
  <c r="E9875" i="12"/>
  <c r="E9874" i="12"/>
  <c r="E9873" i="12"/>
  <c r="E9872" i="12"/>
  <c r="E9871" i="12"/>
  <c r="E9870" i="12"/>
  <c r="E9869" i="12"/>
  <c r="E9868" i="12"/>
  <c r="E9867" i="12"/>
  <c r="E9866" i="12"/>
  <c r="E9865" i="12"/>
  <c r="E9864" i="12"/>
  <c r="E9863" i="12"/>
  <c r="E9862" i="12"/>
  <c r="E9861" i="12"/>
  <c r="E9860" i="12"/>
  <c r="E9859" i="12"/>
  <c r="E9858" i="12"/>
  <c r="E9857" i="12"/>
  <c r="E9856" i="12"/>
  <c r="E9855" i="12"/>
  <c r="E9854" i="12"/>
  <c r="E9853" i="12"/>
  <c r="E9852" i="12"/>
  <c r="E9851" i="12"/>
  <c r="E9850" i="12"/>
  <c r="E9849" i="12"/>
  <c r="E9848" i="12"/>
  <c r="E9847" i="12"/>
  <c r="E9846" i="12"/>
  <c r="E9845" i="12"/>
  <c r="E9844" i="12"/>
  <c r="E9843" i="12"/>
  <c r="E9842" i="12"/>
  <c r="E9841" i="12"/>
  <c r="E9840" i="12"/>
  <c r="E9839" i="12"/>
  <c r="E9838" i="12"/>
  <c r="E9837" i="12"/>
  <c r="E9836" i="12"/>
  <c r="E9835" i="12"/>
  <c r="E9834" i="12"/>
  <c r="E9833" i="12"/>
  <c r="E9832" i="12"/>
  <c r="E9831" i="12"/>
  <c r="E9830" i="12"/>
  <c r="E9829" i="12"/>
  <c r="E9828" i="12"/>
  <c r="E9827" i="12"/>
  <c r="E9826" i="12"/>
  <c r="E9825" i="12"/>
  <c r="E9824" i="12"/>
  <c r="E9823" i="12"/>
  <c r="E9822" i="12"/>
  <c r="E9821" i="12"/>
  <c r="E9820" i="12"/>
  <c r="E9819" i="12"/>
  <c r="E9818" i="12"/>
  <c r="E9817" i="12"/>
  <c r="E9816" i="12"/>
  <c r="E9815" i="12"/>
  <c r="E9814" i="12"/>
  <c r="E9813" i="12"/>
  <c r="E9812" i="12"/>
  <c r="E9811" i="12"/>
  <c r="E9810" i="12"/>
  <c r="E9809" i="12"/>
  <c r="E9808" i="12"/>
  <c r="E9807" i="12"/>
  <c r="E9806" i="12"/>
  <c r="E9805" i="12"/>
  <c r="E9804" i="12"/>
  <c r="E9803" i="12"/>
  <c r="E9802" i="12"/>
  <c r="E9801" i="12"/>
  <c r="E9800" i="12"/>
  <c r="E9799" i="12"/>
  <c r="E9798" i="12"/>
  <c r="E9797" i="12"/>
  <c r="E9796" i="12"/>
  <c r="E9795" i="12"/>
  <c r="E9794" i="12"/>
  <c r="E9793" i="12"/>
  <c r="E9792" i="12"/>
  <c r="E9791" i="12"/>
  <c r="E9790" i="12"/>
  <c r="E9789" i="12"/>
  <c r="E9788" i="12"/>
  <c r="E9787" i="12"/>
  <c r="E9786" i="12"/>
  <c r="E9785" i="12"/>
  <c r="E9784" i="12"/>
  <c r="E9783" i="12"/>
  <c r="E9782" i="12"/>
  <c r="E9781" i="12"/>
  <c r="E9780" i="12"/>
  <c r="E9779" i="12"/>
  <c r="E9778" i="12"/>
  <c r="E9777" i="12"/>
  <c r="E9776" i="12"/>
  <c r="E9775" i="12"/>
  <c r="E9774" i="12"/>
  <c r="E9773" i="12"/>
  <c r="E9772" i="12"/>
  <c r="E9771" i="12"/>
  <c r="E9770" i="12"/>
  <c r="E9769" i="12"/>
  <c r="E9768" i="12"/>
  <c r="E9767" i="12"/>
  <c r="E9766" i="12"/>
  <c r="E9765" i="12"/>
  <c r="E9764" i="12"/>
  <c r="E9763" i="12"/>
  <c r="E9762" i="12"/>
  <c r="E9761" i="12"/>
  <c r="E9760" i="12"/>
  <c r="E9759" i="12"/>
  <c r="E9758" i="12"/>
  <c r="E9757" i="12"/>
  <c r="E9756" i="12"/>
  <c r="E9755" i="12"/>
  <c r="E9754" i="12"/>
  <c r="E9753" i="12"/>
  <c r="E9752" i="12"/>
  <c r="E9751" i="12"/>
  <c r="E9750" i="12"/>
  <c r="E9749" i="12"/>
  <c r="E9748" i="12"/>
  <c r="E9747" i="12"/>
  <c r="E9746" i="12"/>
  <c r="E9745" i="12"/>
  <c r="E9744" i="12"/>
  <c r="E9743" i="12"/>
  <c r="E9742" i="12"/>
  <c r="E9741" i="12"/>
  <c r="E9740" i="12"/>
  <c r="E9739" i="12"/>
  <c r="E9738" i="12"/>
  <c r="E9737" i="12"/>
  <c r="E9736" i="12"/>
  <c r="E9735" i="12"/>
  <c r="E9734" i="12"/>
  <c r="E9733" i="12"/>
  <c r="E9732" i="12"/>
  <c r="E9731" i="12"/>
  <c r="E9730" i="12"/>
  <c r="E9729" i="12"/>
  <c r="E9728" i="12"/>
  <c r="E9727" i="12"/>
  <c r="E9726" i="12"/>
  <c r="E9725" i="12"/>
  <c r="E9724" i="12"/>
  <c r="E9723" i="12"/>
  <c r="E9722" i="12"/>
  <c r="E9721" i="12"/>
  <c r="E9720" i="12"/>
  <c r="E9719" i="12"/>
  <c r="E9718" i="12"/>
  <c r="E9717" i="12"/>
  <c r="E9716" i="12"/>
  <c r="E9715" i="12"/>
  <c r="E9714" i="12"/>
  <c r="E9713" i="12"/>
  <c r="E9712" i="12"/>
  <c r="E9711" i="12"/>
  <c r="E9710" i="12"/>
  <c r="E9709" i="12"/>
  <c r="E9708" i="12"/>
  <c r="E9707" i="12"/>
  <c r="E9706" i="12"/>
  <c r="E9705" i="12"/>
  <c r="E9704" i="12"/>
  <c r="E9703" i="12"/>
  <c r="E9702" i="12"/>
  <c r="E9701" i="12"/>
  <c r="E9700" i="12"/>
  <c r="E9699" i="12"/>
  <c r="E9698" i="12"/>
  <c r="E9697" i="12"/>
  <c r="E9696" i="12"/>
  <c r="E9695" i="12"/>
  <c r="E9694" i="12"/>
  <c r="E9693" i="12"/>
  <c r="E9692" i="12"/>
  <c r="E9691" i="12"/>
  <c r="E9690" i="12"/>
  <c r="E9689" i="12"/>
  <c r="E9688" i="12"/>
  <c r="E9687" i="12"/>
  <c r="E9686" i="12"/>
  <c r="E9685" i="12"/>
  <c r="E9684" i="12"/>
  <c r="E9683" i="12"/>
  <c r="E9682" i="12"/>
  <c r="E9681" i="12"/>
  <c r="E9680" i="12"/>
  <c r="E9679" i="12"/>
  <c r="E9678" i="12"/>
  <c r="E9677" i="12"/>
  <c r="E9676" i="12"/>
  <c r="E9675" i="12"/>
  <c r="E9674" i="12"/>
  <c r="E9673" i="12"/>
  <c r="E9672" i="12"/>
  <c r="E9671" i="12"/>
  <c r="E9670" i="12"/>
  <c r="E9669" i="12"/>
  <c r="E9668" i="12"/>
  <c r="E9667" i="12"/>
  <c r="E9666" i="12"/>
  <c r="E9665" i="12"/>
  <c r="E9664" i="12"/>
  <c r="E9663" i="12"/>
  <c r="E9662" i="12"/>
  <c r="E9661" i="12"/>
  <c r="E9660" i="12"/>
  <c r="E9659" i="12"/>
  <c r="E9658" i="12"/>
  <c r="E9657" i="12"/>
  <c r="E9656" i="12"/>
  <c r="E9655" i="12"/>
  <c r="E9654" i="12"/>
  <c r="E9653" i="12"/>
  <c r="E9652" i="12"/>
  <c r="E9651" i="12"/>
  <c r="E9650" i="12"/>
  <c r="E9649" i="12"/>
  <c r="E9648" i="12"/>
  <c r="E9647" i="12"/>
  <c r="E9646" i="12"/>
  <c r="E9645" i="12"/>
  <c r="E9644" i="12"/>
  <c r="E9643" i="12"/>
  <c r="E9642" i="12"/>
  <c r="E9641" i="12"/>
  <c r="E9640" i="12"/>
  <c r="E9639" i="12"/>
  <c r="E9638" i="12"/>
  <c r="E9637" i="12"/>
  <c r="E9636" i="12"/>
  <c r="E9635" i="12"/>
  <c r="E9634" i="12"/>
  <c r="E9633" i="12"/>
  <c r="E9632" i="12"/>
  <c r="E9631" i="12"/>
  <c r="E9630" i="12"/>
  <c r="E9629" i="12"/>
  <c r="E9628" i="12"/>
  <c r="E9627" i="12"/>
  <c r="E9626" i="12"/>
  <c r="E9625" i="12"/>
  <c r="E9624" i="12"/>
  <c r="E9623" i="12"/>
  <c r="E9622" i="12"/>
  <c r="E9621" i="12"/>
  <c r="E9620" i="12"/>
  <c r="E9619" i="12"/>
  <c r="E9618" i="12"/>
  <c r="E9617" i="12"/>
  <c r="E9616" i="12"/>
  <c r="E9615" i="12"/>
  <c r="E9614" i="12"/>
  <c r="E9613" i="12"/>
  <c r="E9612" i="12"/>
  <c r="E9611" i="12"/>
  <c r="E9610" i="12"/>
  <c r="E9609" i="12"/>
  <c r="E9608" i="12"/>
  <c r="E9607" i="12"/>
  <c r="E9606" i="12"/>
  <c r="E9605" i="12"/>
  <c r="E9604" i="12"/>
  <c r="E9603" i="12"/>
  <c r="E9602" i="12"/>
  <c r="E9601" i="12"/>
  <c r="E9600" i="12"/>
  <c r="E9599" i="12"/>
  <c r="E9598" i="12"/>
  <c r="E9597" i="12"/>
  <c r="E9596" i="12"/>
  <c r="E9595" i="12"/>
  <c r="E9594" i="12"/>
  <c r="E9593" i="12"/>
  <c r="E9592" i="12"/>
  <c r="E9591" i="12"/>
  <c r="E9590" i="12"/>
  <c r="E9589" i="12"/>
  <c r="E9588" i="12"/>
  <c r="E9587" i="12"/>
  <c r="E9586" i="12"/>
  <c r="E9585" i="12"/>
  <c r="E9584" i="12"/>
  <c r="E9583" i="12"/>
  <c r="E9582" i="12"/>
  <c r="E9581" i="12"/>
  <c r="E9580" i="12"/>
  <c r="E9579" i="12"/>
  <c r="E9578" i="12"/>
  <c r="E9577" i="12"/>
  <c r="E9576" i="12"/>
  <c r="E9575" i="12"/>
  <c r="E9574" i="12"/>
  <c r="E9573" i="12"/>
  <c r="E9572" i="12"/>
  <c r="E9571" i="12"/>
  <c r="E9570" i="12"/>
  <c r="E9569" i="12"/>
  <c r="E9568" i="12"/>
  <c r="E9567" i="12"/>
  <c r="E9566" i="12"/>
  <c r="E9565" i="12"/>
  <c r="E9564" i="12"/>
  <c r="E9563" i="12"/>
  <c r="E9562" i="12"/>
  <c r="E9561" i="12"/>
  <c r="E9560" i="12"/>
  <c r="E9559" i="12"/>
  <c r="E9558" i="12"/>
  <c r="E9557" i="12"/>
  <c r="E9556" i="12"/>
  <c r="E9555" i="12"/>
  <c r="E9554" i="12"/>
  <c r="E9553" i="12"/>
  <c r="E9552" i="12"/>
  <c r="E9551" i="12"/>
  <c r="E9550" i="12"/>
  <c r="E9549" i="12"/>
  <c r="E9548" i="12"/>
  <c r="E9547" i="12"/>
  <c r="E9546" i="12"/>
  <c r="E9545" i="12"/>
  <c r="E9544" i="12"/>
  <c r="E9543" i="12"/>
  <c r="E9542" i="12"/>
  <c r="E9541" i="12"/>
  <c r="E9540" i="12"/>
  <c r="E9539" i="12"/>
  <c r="E9538" i="12"/>
  <c r="E9537" i="12"/>
  <c r="E9536" i="12"/>
  <c r="E9535" i="12"/>
  <c r="E9534" i="12"/>
  <c r="E9533" i="12"/>
  <c r="E9532" i="12"/>
  <c r="E9531" i="12"/>
  <c r="E9530" i="12"/>
  <c r="E9529" i="12"/>
  <c r="E9528" i="12"/>
  <c r="E9527" i="12"/>
  <c r="E9526" i="12"/>
  <c r="E9525" i="12"/>
  <c r="E9524" i="12"/>
  <c r="E9523" i="12"/>
  <c r="E9522" i="12"/>
  <c r="E9521" i="12"/>
  <c r="E9520" i="12"/>
  <c r="E9519" i="12"/>
  <c r="E9518" i="12"/>
  <c r="E9517" i="12"/>
  <c r="E9516" i="12"/>
  <c r="E9515" i="12"/>
  <c r="E9514" i="12"/>
  <c r="E9513" i="12"/>
  <c r="E9512" i="12"/>
  <c r="E9511" i="12"/>
  <c r="E9510" i="12"/>
  <c r="E9509" i="12"/>
  <c r="E9508" i="12"/>
  <c r="E9507" i="12"/>
  <c r="E9506" i="12"/>
  <c r="E9505" i="12"/>
  <c r="E9504" i="12"/>
  <c r="E9503" i="12"/>
  <c r="E9502" i="12"/>
  <c r="E9501" i="12"/>
  <c r="E9500" i="12"/>
  <c r="E9499" i="12"/>
  <c r="E9498" i="12"/>
  <c r="E9497" i="12"/>
  <c r="E9496" i="12"/>
  <c r="E9495" i="12"/>
  <c r="E9494" i="12"/>
  <c r="E9493" i="12"/>
  <c r="E9492" i="12"/>
  <c r="E9491" i="12"/>
  <c r="E9490" i="12"/>
  <c r="E9489" i="12"/>
  <c r="E9488" i="12"/>
  <c r="E9487" i="12"/>
  <c r="E9486" i="12"/>
  <c r="E9485" i="12"/>
  <c r="E9484" i="12"/>
  <c r="E9483" i="12"/>
  <c r="E9482" i="12"/>
  <c r="E9481" i="12"/>
  <c r="E9480" i="12"/>
  <c r="E9479" i="12"/>
  <c r="E9478" i="12"/>
  <c r="E9477" i="12"/>
  <c r="E9476" i="12"/>
  <c r="E9475" i="12"/>
  <c r="E9474" i="12"/>
  <c r="E9473" i="12"/>
  <c r="E9472" i="12"/>
  <c r="E9471" i="12"/>
  <c r="E9470" i="12"/>
  <c r="E9469" i="12"/>
  <c r="E9468" i="12"/>
  <c r="E9467" i="12"/>
  <c r="E9466" i="12"/>
  <c r="E9465" i="12"/>
  <c r="E9464" i="12"/>
  <c r="E9463" i="12"/>
  <c r="E9462" i="12"/>
  <c r="E9461" i="12"/>
  <c r="E9460" i="12"/>
  <c r="E9459" i="12"/>
  <c r="E9458" i="12"/>
  <c r="E9457" i="12"/>
  <c r="E9456" i="12"/>
  <c r="E9455" i="12"/>
  <c r="E9454" i="12"/>
  <c r="E9453" i="12"/>
  <c r="E9452" i="12"/>
  <c r="E9451" i="12"/>
  <c r="E9450" i="12"/>
  <c r="E9449" i="12"/>
  <c r="E9448" i="12"/>
  <c r="E9447" i="12"/>
  <c r="E9446" i="12"/>
  <c r="E9445" i="12"/>
  <c r="E9444" i="12"/>
  <c r="E9443" i="12"/>
  <c r="E9442" i="12"/>
  <c r="E9441" i="12"/>
  <c r="E9440" i="12"/>
  <c r="E9439" i="12"/>
  <c r="E9438" i="12"/>
  <c r="E9437" i="12"/>
  <c r="E9436" i="12"/>
  <c r="E9435" i="12"/>
  <c r="E9434" i="12"/>
  <c r="E9433" i="12"/>
  <c r="E9432" i="12"/>
  <c r="E9431" i="12"/>
  <c r="E9430" i="12"/>
  <c r="E9429" i="12"/>
  <c r="E9428" i="12"/>
  <c r="E9427" i="12"/>
  <c r="E9426" i="12"/>
  <c r="E9425" i="12"/>
  <c r="E9424" i="12"/>
  <c r="E9423" i="12"/>
  <c r="E9422" i="12"/>
  <c r="E9421" i="12"/>
  <c r="E9420" i="12"/>
  <c r="E9419" i="12"/>
  <c r="E9418" i="12"/>
  <c r="E9417" i="12"/>
  <c r="E9416" i="12"/>
  <c r="E9415" i="12"/>
  <c r="E9414" i="12"/>
  <c r="E9413" i="12"/>
  <c r="E9412" i="12"/>
  <c r="E9411" i="12"/>
  <c r="E9410" i="12"/>
  <c r="E9409" i="12"/>
  <c r="E9408" i="12"/>
  <c r="E9407" i="12"/>
  <c r="E9406" i="12"/>
  <c r="E9405" i="12"/>
  <c r="E9404" i="12"/>
  <c r="E9403" i="12"/>
  <c r="E9402" i="12"/>
  <c r="E9401" i="12"/>
  <c r="E9400" i="12"/>
  <c r="E9399" i="12"/>
  <c r="E9398" i="12"/>
  <c r="E9397" i="12"/>
  <c r="E9396" i="12"/>
  <c r="E9395" i="12"/>
  <c r="E9394" i="12"/>
  <c r="E9393" i="12"/>
  <c r="E9392" i="12"/>
  <c r="E9391" i="12"/>
  <c r="E9390" i="12"/>
  <c r="E9389" i="12"/>
  <c r="E9388" i="12"/>
  <c r="E9387" i="12"/>
  <c r="E9386" i="12"/>
  <c r="E9385" i="12"/>
  <c r="E9384" i="12"/>
  <c r="E9383" i="12"/>
  <c r="E9382" i="12"/>
  <c r="E9381" i="12"/>
  <c r="E9380" i="12"/>
  <c r="E9379" i="12"/>
  <c r="E9378" i="12"/>
  <c r="E9377" i="12"/>
  <c r="E9376" i="12"/>
  <c r="E9375" i="12"/>
  <c r="E9374" i="12"/>
  <c r="E9373" i="12"/>
  <c r="E9372" i="12"/>
  <c r="E9371" i="12"/>
  <c r="E9370" i="12"/>
  <c r="E9369" i="12"/>
  <c r="E9368" i="12"/>
  <c r="E9367" i="12"/>
  <c r="E9366" i="12"/>
  <c r="E9365" i="12"/>
  <c r="E9364" i="12"/>
  <c r="E9363" i="12"/>
  <c r="E9362" i="12"/>
  <c r="E9361" i="12"/>
  <c r="E9360" i="12"/>
  <c r="E9359" i="12"/>
  <c r="E9358" i="12"/>
  <c r="E9357" i="12"/>
  <c r="E9356" i="12"/>
  <c r="E9355" i="12"/>
  <c r="E9354" i="12"/>
  <c r="E9353" i="12"/>
  <c r="E9352" i="12"/>
  <c r="E9351" i="12"/>
  <c r="E9350" i="12"/>
  <c r="E9349" i="12"/>
  <c r="E9348" i="12"/>
  <c r="E9347" i="12"/>
  <c r="E9346" i="12"/>
  <c r="E9345" i="12"/>
  <c r="E9344" i="12"/>
  <c r="E9343" i="12"/>
  <c r="E9342" i="12"/>
  <c r="E9341" i="12"/>
  <c r="E9340" i="12"/>
  <c r="E9339" i="12"/>
  <c r="E9338" i="12"/>
  <c r="E9337" i="12"/>
  <c r="E9336" i="12"/>
  <c r="E9335" i="12"/>
  <c r="E9334" i="12"/>
  <c r="E9333" i="12"/>
  <c r="E9332" i="12"/>
  <c r="E9331" i="12"/>
  <c r="E9330" i="12"/>
  <c r="E9329" i="12"/>
  <c r="E9328" i="12"/>
  <c r="E9327" i="12"/>
  <c r="E9326" i="12"/>
  <c r="E9325" i="12"/>
  <c r="E9324" i="12"/>
  <c r="E9323" i="12"/>
  <c r="E9322" i="12"/>
  <c r="E9321" i="12"/>
  <c r="E9320" i="12"/>
  <c r="E9319" i="12"/>
  <c r="E9318" i="12"/>
  <c r="E9317" i="12"/>
  <c r="E9316" i="12"/>
  <c r="E9315" i="12"/>
  <c r="E9314" i="12"/>
  <c r="E9313" i="12"/>
  <c r="E9312" i="12"/>
  <c r="E9311" i="12"/>
  <c r="E9310" i="12"/>
  <c r="E9309" i="12"/>
  <c r="E9308" i="12"/>
  <c r="E9307" i="12"/>
  <c r="E9306" i="12"/>
  <c r="E9305" i="12"/>
  <c r="E9304" i="12"/>
  <c r="E9303" i="12"/>
  <c r="E9302" i="12"/>
  <c r="E9301" i="12"/>
  <c r="E9300" i="12"/>
  <c r="E9299" i="12"/>
  <c r="E9298" i="12"/>
  <c r="E9297" i="12"/>
  <c r="E9296" i="12"/>
  <c r="E9295" i="12"/>
  <c r="E9294" i="12"/>
  <c r="E9293" i="12"/>
  <c r="E9292" i="12"/>
  <c r="E9291" i="12"/>
  <c r="E9290" i="12"/>
  <c r="E9289" i="12"/>
  <c r="E9288" i="12"/>
  <c r="E9287" i="12"/>
  <c r="E9286" i="12"/>
  <c r="E9285" i="12"/>
  <c r="E9284" i="12"/>
  <c r="E9283" i="12"/>
  <c r="E9282" i="12"/>
  <c r="E9281" i="12"/>
  <c r="E9280" i="12"/>
  <c r="E9279" i="12"/>
  <c r="E9278" i="12"/>
  <c r="E9277" i="12"/>
  <c r="E9276" i="12"/>
  <c r="E9275" i="12"/>
  <c r="E9274" i="12"/>
  <c r="E9273" i="12"/>
  <c r="E9272" i="12"/>
  <c r="E9271" i="12"/>
  <c r="E9270" i="12"/>
  <c r="E9269" i="12"/>
  <c r="E9268" i="12"/>
  <c r="E9267" i="12"/>
  <c r="E9266" i="12"/>
  <c r="E9265" i="12"/>
  <c r="E9264" i="12"/>
  <c r="E9263" i="12"/>
  <c r="E9262" i="12"/>
  <c r="E9261" i="12"/>
  <c r="E9260" i="12"/>
  <c r="E9259" i="12"/>
  <c r="E9258" i="12"/>
  <c r="E9257" i="12"/>
  <c r="O2" i="10"/>
  <c r="H9494" i="10" s="1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F5" i="9"/>
  <c r="G5" i="9"/>
  <c r="H5" i="9"/>
  <c r="I5" i="9"/>
  <c r="J5" i="9"/>
  <c r="K5" i="9"/>
  <c r="L5" i="9"/>
  <c r="M5" i="9"/>
  <c r="N5" i="9"/>
  <c r="O5" i="9"/>
  <c r="P5" i="9"/>
  <c r="E5" i="9"/>
  <c r="L11" i="9"/>
  <c r="M11" i="9"/>
  <c r="N11" i="9"/>
  <c r="O11" i="9"/>
  <c r="K11" i="9"/>
  <c r="F6" i="9"/>
  <c r="G6" i="9"/>
  <c r="H6" i="9"/>
  <c r="I6" i="9"/>
  <c r="J6" i="9"/>
  <c r="K6" i="9"/>
  <c r="L6" i="9"/>
  <c r="M6" i="9"/>
  <c r="N6" i="9"/>
  <c r="O6" i="9"/>
  <c r="G7" i="9"/>
  <c r="H7" i="9"/>
  <c r="I7" i="9"/>
  <c r="J7" i="9"/>
  <c r="K7" i="9"/>
  <c r="L7" i="9"/>
  <c r="M7" i="9"/>
  <c r="N7" i="9"/>
  <c r="O7" i="9"/>
  <c r="H8" i="9"/>
  <c r="I8" i="9"/>
  <c r="J8" i="9"/>
  <c r="K8" i="9"/>
  <c r="L8" i="9"/>
  <c r="M8" i="9"/>
  <c r="N8" i="9"/>
  <c r="O8" i="9"/>
  <c r="I9" i="9"/>
  <c r="J9" i="9"/>
  <c r="K9" i="9"/>
  <c r="L9" i="9"/>
  <c r="M9" i="9"/>
  <c r="N9" i="9"/>
  <c r="O9" i="9"/>
  <c r="J10" i="9"/>
  <c r="K10" i="9"/>
  <c r="L10" i="9"/>
  <c r="M10" i="9"/>
  <c r="N10" i="9"/>
  <c r="O10" i="9"/>
  <c r="L12" i="9"/>
  <c r="M12" i="9"/>
  <c r="N12" i="9"/>
  <c r="O12" i="9"/>
  <c r="L13" i="9"/>
  <c r="M13" i="9"/>
  <c r="N13" i="9"/>
  <c r="O13" i="9"/>
  <c r="L14" i="9"/>
  <c r="M14" i="9"/>
  <c r="N14" i="9"/>
  <c r="O14" i="9"/>
  <c r="L15" i="9"/>
  <c r="M15" i="9"/>
  <c r="N15" i="9"/>
  <c r="O15" i="9"/>
  <c r="L16" i="9"/>
  <c r="M16" i="9"/>
  <c r="N16" i="9"/>
  <c r="O16" i="9"/>
  <c r="L17" i="9"/>
  <c r="M17" i="9"/>
  <c r="N17" i="9"/>
  <c r="O17" i="9"/>
  <c r="L18" i="9"/>
  <c r="M18" i="9"/>
  <c r="N18" i="9"/>
  <c r="O18" i="9"/>
  <c r="L19" i="9"/>
  <c r="M19" i="9"/>
  <c r="N19" i="9"/>
  <c r="O19" i="9"/>
  <c r="E4" i="9"/>
  <c r="F4" i="9"/>
  <c r="G4" i="9"/>
  <c r="H4" i="9"/>
  <c r="D4" i="9"/>
  <c r="C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I9494" i="10" l="1"/>
  <c r="E9494" i="10" s="1"/>
  <c r="H10646" i="10"/>
  <c r="I10646" i="10" s="1"/>
  <c r="H10390" i="10"/>
  <c r="I10390" i="10" s="1"/>
  <c r="H10134" i="10"/>
  <c r="H9878" i="10"/>
  <c r="H9622" i="10"/>
  <c r="H10582" i="10"/>
  <c r="I10582" i="10" s="1"/>
  <c r="H10326" i="10"/>
  <c r="I10326" i="10" s="1"/>
  <c r="H10070" i="10"/>
  <c r="H9814" i="10"/>
  <c r="H9558" i="10"/>
  <c r="H10774" i="10"/>
  <c r="I10774" i="10" s="1"/>
  <c r="H10518" i="10"/>
  <c r="I10518" i="10" s="1"/>
  <c r="H10262" i="10"/>
  <c r="H10006" i="10"/>
  <c r="H9750" i="10"/>
  <c r="H3" i="10"/>
  <c r="H7" i="10"/>
  <c r="H11" i="10"/>
  <c r="H15" i="10"/>
  <c r="H19" i="10"/>
  <c r="H23" i="10"/>
  <c r="H27" i="10"/>
  <c r="H31" i="10"/>
  <c r="H35" i="10"/>
  <c r="H39" i="10"/>
  <c r="H43" i="10"/>
  <c r="H47" i="10"/>
  <c r="H51" i="10"/>
  <c r="H55" i="10"/>
  <c r="H59" i="10"/>
  <c r="H63" i="10"/>
  <c r="H67" i="10"/>
  <c r="H71" i="10"/>
  <c r="H75" i="10"/>
  <c r="H79" i="10"/>
  <c r="H83" i="10"/>
  <c r="H87" i="10"/>
  <c r="H91" i="10"/>
  <c r="H95" i="10"/>
  <c r="H99" i="10"/>
  <c r="H103" i="10"/>
  <c r="H107" i="10"/>
  <c r="I107" i="10" s="1"/>
  <c r="H111" i="10"/>
  <c r="I111" i="10" s="1"/>
  <c r="H115" i="10"/>
  <c r="I115" i="10" s="1"/>
  <c r="H119" i="10"/>
  <c r="I119" i="10" s="1"/>
  <c r="H123" i="10"/>
  <c r="I123" i="10" s="1"/>
  <c r="H127" i="10"/>
  <c r="I127" i="10" s="1"/>
  <c r="H131" i="10"/>
  <c r="I131" i="10" s="1"/>
  <c r="H135" i="10"/>
  <c r="I135" i="10" s="1"/>
  <c r="H139" i="10"/>
  <c r="I139" i="10" s="1"/>
  <c r="H143" i="10"/>
  <c r="I143" i="10" s="1"/>
  <c r="H147" i="10"/>
  <c r="I147" i="10" s="1"/>
  <c r="H151" i="10"/>
  <c r="I151" i="10" s="1"/>
  <c r="H155" i="10"/>
  <c r="I155" i="10" s="1"/>
  <c r="H159" i="10"/>
  <c r="I159" i="10" s="1"/>
  <c r="H163" i="10"/>
  <c r="I163" i="10" s="1"/>
  <c r="H167" i="10"/>
  <c r="I167" i="10" s="1"/>
  <c r="H171" i="10"/>
  <c r="I171" i="10" s="1"/>
  <c r="H175" i="10"/>
  <c r="I175" i="10" s="1"/>
  <c r="H179" i="10"/>
  <c r="I179" i="10" s="1"/>
  <c r="H183" i="10"/>
  <c r="I183" i="10" s="1"/>
  <c r="H187" i="10"/>
  <c r="I187" i="10" s="1"/>
  <c r="H191" i="10"/>
  <c r="I191" i="10" s="1"/>
  <c r="H195" i="10"/>
  <c r="I195" i="10" s="1"/>
  <c r="H199" i="10"/>
  <c r="I199" i="10" s="1"/>
  <c r="H203" i="10"/>
  <c r="I203" i="10" s="1"/>
  <c r="H207" i="10"/>
  <c r="I207" i="10" s="1"/>
  <c r="H211" i="10"/>
  <c r="I211" i="10" s="1"/>
  <c r="H215" i="10"/>
  <c r="I215" i="10" s="1"/>
  <c r="H219" i="10"/>
  <c r="I219" i="10" s="1"/>
  <c r="H223" i="10"/>
  <c r="I223" i="10" s="1"/>
  <c r="H227" i="10"/>
  <c r="I227" i="10" s="1"/>
  <c r="H231" i="10"/>
  <c r="I231" i="10" s="1"/>
  <c r="H235" i="10"/>
  <c r="I235" i="10" s="1"/>
  <c r="H239" i="10"/>
  <c r="I239" i="10" s="1"/>
  <c r="H243" i="10"/>
  <c r="I243" i="10" s="1"/>
  <c r="H247" i="10"/>
  <c r="I247" i="10" s="1"/>
  <c r="H251" i="10"/>
  <c r="I251" i="10" s="1"/>
  <c r="H255" i="10"/>
  <c r="I255" i="10" s="1"/>
  <c r="H259" i="10"/>
  <c r="I259" i="10" s="1"/>
  <c r="H263" i="10"/>
  <c r="I263" i="10" s="1"/>
  <c r="H267" i="10"/>
  <c r="I267" i="10" s="1"/>
  <c r="H271" i="10"/>
  <c r="I271" i="10" s="1"/>
  <c r="H275" i="10"/>
  <c r="I275" i="10" s="1"/>
  <c r="H279" i="10"/>
  <c r="I279" i="10" s="1"/>
  <c r="H283" i="10"/>
  <c r="I283" i="10" s="1"/>
  <c r="H287" i="10"/>
  <c r="I287" i="10" s="1"/>
  <c r="H291" i="10"/>
  <c r="I291" i="10" s="1"/>
  <c r="H295" i="10"/>
  <c r="I295" i="10" s="1"/>
  <c r="H299" i="10"/>
  <c r="I299" i="10" s="1"/>
  <c r="H303" i="10"/>
  <c r="I303" i="10" s="1"/>
  <c r="H307" i="10"/>
  <c r="I307" i="10" s="1"/>
  <c r="H311" i="10"/>
  <c r="I311" i="10" s="1"/>
  <c r="H315" i="10"/>
  <c r="I315" i="10" s="1"/>
  <c r="H319" i="10"/>
  <c r="I319" i="10" s="1"/>
  <c r="H323" i="10"/>
  <c r="I323" i="10" s="1"/>
  <c r="H327" i="10"/>
  <c r="I327" i="10" s="1"/>
  <c r="H331" i="10"/>
  <c r="I331" i="10" s="1"/>
  <c r="H335" i="10"/>
  <c r="I335" i="10" s="1"/>
  <c r="H339" i="10"/>
  <c r="I339" i="10" s="1"/>
  <c r="H343" i="10"/>
  <c r="I343" i="10" s="1"/>
  <c r="H347" i="10"/>
  <c r="I347" i="10" s="1"/>
  <c r="H351" i="10"/>
  <c r="I351" i="10" s="1"/>
  <c r="H355" i="10"/>
  <c r="I355" i="10" s="1"/>
  <c r="H359" i="10"/>
  <c r="I359" i="10" s="1"/>
  <c r="H363" i="10"/>
  <c r="I363" i="10" s="1"/>
  <c r="H367" i="10"/>
  <c r="I367" i="10" s="1"/>
  <c r="H371" i="10"/>
  <c r="I371" i="10" s="1"/>
  <c r="H375" i="10"/>
  <c r="I375" i="10" s="1"/>
  <c r="H379" i="10"/>
  <c r="I379" i="10" s="1"/>
  <c r="H383" i="10"/>
  <c r="I383" i="10" s="1"/>
  <c r="H387" i="10"/>
  <c r="I387" i="10" s="1"/>
  <c r="H391" i="10"/>
  <c r="I391" i="10" s="1"/>
  <c r="H395" i="10"/>
  <c r="I395" i="10" s="1"/>
  <c r="H399" i="10"/>
  <c r="I399" i="10" s="1"/>
  <c r="H403" i="10"/>
  <c r="I403" i="10" s="1"/>
  <c r="H407" i="10"/>
  <c r="I407" i="10" s="1"/>
  <c r="H411" i="10"/>
  <c r="I411" i="10" s="1"/>
  <c r="H415" i="10"/>
  <c r="I415" i="10" s="1"/>
  <c r="H419" i="10"/>
  <c r="I419" i="10" s="1"/>
  <c r="H423" i="10"/>
  <c r="I423" i="10" s="1"/>
  <c r="H427" i="10"/>
  <c r="I427" i="10" s="1"/>
  <c r="H431" i="10"/>
  <c r="I431" i="10" s="1"/>
  <c r="H435" i="10"/>
  <c r="I435" i="10" s="1"/>
  <c r="H439" i="10"/>
  <c r="I439" i="10" s="1"/>
  <c r="H443" i="10"/>
  <c r="I443" i="10" s="1"/>
  <c r="H447" i="10"/>
  <c r="I447" i="10" s="1"/>
  <c r="H451" i="10"/>
  <c r="I451" i="10" s="1"/>
  <c r="H455" i="10"/>
  <c r="I455" i="10" s="1"/>
  <c r="H459" i="10"/>
  <c r="I459" i="10" s="1"/>
  <c r="H463" i="10"/>
  <c r="I463" i="10" s="1"/>
  <c r="H467" i="10"/>
  <c r="I467" i="10" s="1"/>
  <c r="H471" i="10"/>
  <c r="I471" i="10" s="1"/>
  <c r="H475" i="10"/>
  <c r="I475" i="10" s="1"/>
  <c r="H479" i="10"/>
  <c r="I479" i="10" s="1"/>
  <c r="H483" i="10"/>
  <c r="I483" i="10" s="1"/>
  <c r="H487" i="10"/>
  <c r="I487" i="10" s="1"/>
  <c r="H491" i="10"/>
  <c r="I491" i="10" s="1"/>
  <c r="H495" i="10"/>
  <c r="I495" i="10" s="1"/>
  <c r="H499" i="10"/>
  <c r="I499" i="10" s="1"/>
  <c r="H503" i="10"/>
  <c r="I503" i="10" s="1"/>
  <c r="H507" i="10"/>
  <c r="I507" i="10" s="1"/>
  <c r="H511" i="10"/>
  <c r="I511" i="10" s="1"/>
  <c r="H515" i="10"/>
  <c r="I515" i="10" s="1"/>
  <c r="H519" i="10"/>
  <c r="I519" i="10" s="1"/>
  <c r="H523" i="10"/>
  <c r="I523" i="10" s="1"/>
  <c r="H527" i="10"/>
  <c r="I527" i="10" s="1"/>
  <c r="H531" i="10"/>
  <c r="I531" i="10" s="1"/>
  <c r="H535" i="10"/>
  <c r="I535" i="10" s="1"/>
  <c r="H539" i="10"/>
  <c r="I539" i="10" s="1"/>
  <c r="H543" i="10"/>
  <c r="I543" i="10" s="1"/>
  <c r="H547" i="10"/>
  <c r="I547" i="10" s="1"/>
  <c r="H551" i="10"/>
  <c r="I551" i="10" s="1"/>
  <c r="H555" i="10"/>
  <c r="I555" i="10" s="1"/>
  <c r="H559" i="10"/>
  <c r="I559" i="10" s="1"/>
  <c r="H563" i="10"/>
  <c r="I563" i="10" s="1"/>
  <c r="H567" i="10"/>
  <c r="I567" i="10" s="1"/>
  <c r="H571" i="10"/>
  <c r="I571" i="10" s="1"/>
  <c r="H575" i="10"/>
  <c r="I575" i="10" s="1"/>
  <c r="H579" i="10"/>
  <c r="I579" i="10" s="1"/>
  <c r="H583" i="10"/>
  <c r="I583" i="10" s="1"/>
  <c r="H587" i="10"/>
  <c r="I587" i="10" s="1"/>
  <c r="H591" i="10"/>
  <c r="I591" i="10" s="1"/>
  <c r="H595" i="10"/>
  <c r="I595" i="10" s="1"/>
  <c r="H599" i="10"/>
  <c r="I599" i="10" s="1"/>
  <c r="H603" i="10"/>
  <c r="I603" i="10" s="1"/>
  <c r="H607" i="10"/>
  <c r="I607" i="10" s="1"/>
  <c r="H611" i="10"/>
  <c r="I611" i="10" s="1"/>
  <c r="H615" i="10"/>
  <c r="I615" i="10" s="1"/>
  <c r="H619" i="10"/>
  <c r="I619" i="10" s="1"/>
  <c r="H623" i="10"/>
  <c r="I623" i="10" s="1"/>
  <c r="H627" i="10"/>
  <c r="I627" i="10" s="1"/>
  <c r="H631" i="10"/>
  <c r="I631" i="10" s="1"/>
  <c r="H635" i="10"/>
  <c r="I635" i="10" s="1"/>
  <c r="H639" i="10"/>
  <c r="I639" i="10" s="1"/>
  <c r="H643" i="10"/>
  <c r="I643" i="10" s="1"/>
  <c r="H647" i="10"/>
  <c r="I647" i="10" s="1"/>
  <c r="H651" i="10"/>
  <c r="I651" i="10" s="1"/>
  <c r="H655" i="10"/>
  <c r="I655" i="10" s="1"/>
  <c r="H659" i="10"/>
  <c r="I659" i="10" s="1"/>
  <c r="H663" i="10"/>
  <c r="I663" i="10" s="1"/>
  <c r="H667" i="10"/>
  <c r="I667" i="10" s="1"/>
  <c r="H671" i="10"/>
  <c r="I671" i="10" s="1"/>
  <c r="H675" i="10"/>
  <c r="I675" i="10" s="1"/>
  <c r="H679" i="10"/>
  <c r="I679" i="10" s="1"/>
  <c r="H683" i="10"/>
  <c r="I683" i="10" s="1"/>
  <c r="H687" i="10"/>
  <c r="I687" i="10" s="1"/>
  <c r="H691" i="10"/>
  <c r="I691" i="10" s="1"/>
  <c r="H695" i="10"/>
  <c r="I695" i="10" s="1"/>
  <c r="H699" i="10"/>
  <c r="I699" i="10" s="1"/>
  <c r="H703" i="10"/>
  <c r="I703" i="10" s="1"/>
  <c r="H707" i="10"/>
  <c r="I707" i="10" s="1"/>
  <c r="H711" i="10"/>
  <c r="I711" i="10" s="1"/>
  <c r="H715" i="10"/>
  <c r="I715" i="10" s="1"/>
  <c r="H719" i="10"/>
  <c r="I719" i="10" s="1"/>
  <c r="H723" i="10"/>
  <c r="I723" i="10" s="1"/>
  <c r="H727" i="10"/>
  <c r="I727" i="10" s="1"/>
  <c r="H731" i="10"/>
  <c r="I731" i="10" s="1"/>
  <c r="H735" i="10"/>
  <c r="I735" i="10" s="1"/>
  <c r="H739" i="10"/>
  <c r="I739" i="10" s="1"/>
  <c r="H743" i="10"/>
  <c r="I743" i="10" s="1"/>
  <c r="H747" i="10"/>
  <c r="I747" i="10" s="1"/>
  <c r="H751" i="10"/>
  <c r="I751" i="10" s="1"/>
  <c r="H755" i="10"/>
  <c r="I755" i="10" s="1"/>
  <c r="H759" i="10"/>
  <c r="I759" i="10" s="1"/>
  <c r="H763" i="10"/>
  <c r="I763" i="10" s="1"/>
  <c r="H767" i="10"/>
  <c r="I767" i="10" s="1"/>
  <c r="H771" i="10"/>
  <c r="I771" i="10" s="1"/>
  <c r="H775" i="10"/>
  <c r="I775" i="10" s="1"/>
  <c r="H779" i="10"/>
  <c r="I779" i="10" s="1"/>
  <c r="H783" i="10"/>
  <c r="I783" i="10" s="1"/>
  <c r="H787" i="10"/>
  <c r="I787" i="10" s="1"/>
  <c r="H791" i="10"/>
  <c r="I791" i="10" s="1"/>
  <c r="H795" i="10"/>
  <c r="I795" i="10" s="1"/>
  <c r="H799" i="10"/>
  <c r="I799" i="10" s="1"/>
  <c r="H803" i="10"/>
  <c r="I803" i="10" s="1"/>
  <c r="H807" i="10"/>
  <c r="I807" i="10" s="1"/>
  <c r="H811" i="10"/>
  <c r="I811" i="10" s="1"/>
  <c r="H815" i="10"/>
  <c r="I815" i="10" s="1"/>
  <c r="H819" i="10"/>
  <c r="I819" i="10" s="1"/>
  <c r="H823" i="10"/>
  <c r="I823" i="10" s="1"/>
  <c r="H827" i="10"/>
  <c r="I827" i="10" s="1"/>
  <c r="H831" i="10"/>
  <c r="I831" i="10" s="1"/>
  <c r="H835" i="10"/>
  <c r="I835" i="10" s="1"/>
  <c r="H839" i="10"/>
  <c r="I839" i="10" s="1"/>
  <c r="H843" i="10"/>
  <c r="I843" i="10" s="1"/>
  <c r="H847" i="10"/>
  <c r="I847" i="10" s="1"/>
  <c r="H851" i="10"/>
  <c r="I851" i="10" s="1"/>
  <c r="H855" i="10"/>
  <c r="I855" i="10" s="1"/>
  <c r="H859" i="10"/>
  <c r="I859" i="10" s="1"/>
  <c r="H863" i="10"/>
  <c r="I863" i="10" s="1"/>
  <c r="H867" i="10"/>
  <c r="I867" i="10" s="1"/>
  <c r="H871" i="10"/>
  <c r="I871" i="10" s="1"/>
  <c r="H875" i="10"/>
  <c r="I875" i="10" s="1"/>
  <c r="H879" i="10"/>
  <c r="I879" i="10" s="1"/>
  <c r="H883" i="10"/>
  <c r="I883" i="10" s="1"/>
  <c r="H887" i="10"/>
  <c r="I887" i="10" s="1"/>
  <c r="H891" i="10"/>
  <c r="I891" i="10" s="1"/>
  <c r="H895" i="10"/>
  <c r="I895" i="10" s="1"/>
  <c r="H899" i="10"/>
  <c r="I899" i="10" s="1"/>
  <c r="H903" i="10"/>
  <c r="I903" i="10" s="1"/>
  <c r="H907" i="10"/>
  <c r="I907" i="10" s="1"/>
  <c r="H911" i="10"/>
  <c r="I911" i="10" s="1"/>
  <c r="H915" i="10"/>
  <c r="I915" i="10" s="1"/>
  <c r="H919" i="10"/>
  <c r="I919" i="10" s="1"/>
  <c r="H923" i="10"/>
  <c r="I923" i="10" s="1"/>
  <c r="H927" i="10"/>
  <c r="I927" i="10" s="1"/>
  <c r="H931" i="10"/>
  <c r="I931" i="10" s="1"/>
  <c r="H935" i="10"/>
  <c r="I935" i="10" s="1"/>
  <c r="H939" i="10"/>
  <c r="I939" i="10" s="1"/>
  <c r="H943" i="10"/>
  <c r="I943" i="10" s="1"/>
  <c r="H4" i="10"/>
  <c r="H8" i="10"/>
  <c r="H12" i="10"/>
  <c r="H16" i="10"/>
  <c r="H20" i="10"/>
  <c r="H24" i="10"/>
  <c r="H28" i="10"/>
  <c r="H32" i="10"/>
  <c r="H36" i="10"/>
  <c r="H40" i="10"/>
  <c r="H44" i="10"/>
  <c r="H48" i="10"/>
  <c r="H52" i="10"/>
  <c r="H56" i="10"/>
  <c r="H60" i="10"/>
  <c r="H64" i="10"/>
  <c r="H68" i="10"/>
  <c r="H72" i="10"/>
  <c r="H76" i="10"/>
  <c r="H80" i="10"/>
  <c r="H84" i="10"/>
  <c r="H88" i="10"/>
  <c r="H92" i="10"/>
  <c r="H96" i="10"/>
  <c r="H100" i="10"/>
  <c r="H104" i="10"/>
  <c r="H108" i="10"/>
  <c r="I108" i="10" s="1"/>
  <c r="H112" i="10"/>
  <c r="I112" i="10" s="1"/>
  <c r="H116" i="10"/>
  <c r="I116" i="10" s="1"/>
  <c r="H120" i="10"/>
  <c r="I120" i="10" s="1"/>
  <c r="H124" i="10"/>
  <c r="I124" i="10" s="1"/>
  <c r="H128" i="10"/>
  <c r="I128" i="10" s="1"/>
  <c r="H132" i="10"/>
  <c r="I132" i="10" s="1"/>
  <c r="H136" i="10"/>
  <c r="I136" i="10" s="1"/>
  <c r="H140" i="10"/>
  <c r="I140" i="10" s="1"/>
  <c r="H144" i="10"/>
  <c r="I144" i="10" s="1"/>
  <c r="H148" i="10"/>
  <c r="I148" i="10" s="1"/>
  <c r="H152" i="10"/>
  <c r="I152" i="10" s="1"/>
  <c r="H156" i="10"/>
  <c r="I156" i="10" s="1"/>
  <c r="H160" i="10"/>
  <c r="I160" i="10" s="1"/>
  <c r="H164" i="10"/>
  <c r="I164" i="10" s="1"/>
  <c r="H168" i="10"/>
  <c r="I168" i="10" s="1"/>
  <c r="H172" i="10"/>
  <c r="I172" i="10" s="1"/>
  <c r="H176" i="10"/>
  <c r="I176" i="10" s="1"/>
  <c r="H180" i="10"/>
  <c r="I180" i="10" s="1"/>
  <c r="H184" i="10"/>
  <c r="I184" i="10" s="1"/>
  <c r="H188" i="10"/>
  <c r="I188" i="10" s="1"/>
  <c r="H192" i="10"/>
  <c r="I192" i="10" s="1"/>
  <c r="H196" i="10"/>
  <c r="I196" i="10" s="1"/>
  <c r="H200" i="10"/>
  <c r="I200" i="10" s="1"/>
  <c r="H204" i="10"/>
  <c r="I204" i="10" s="1"/>
  <c r="H208" i="10"/>
  <c r="I208" i="10" s="1"/>
  <c r="H212" i="10"/>
  <c r="I212" i="10" s="1"/>
  <c r="H5" i="10"/>
  <c r="H9" i="10"/>
  <c r="H13" i="10"/>
  <c r="H17" i="10"/>
  <c r="H21" i="10"/>
  <c r="H25" i="10"/>
  <c r="H29" i="10"/>
  <c r="H33" i="10"/>
  <c r="H37" i="10"/>
  <c r="H41" i="10"/>
  <c r="H45" i="10"/>
  <c r="H49" i="10"/>
  <c r="H53" i="10"/>
  <c r="H57" i="10"/>
  <c r="H61" i="10"/>
  <c r="H65" i="10"/>
  <c r="H69" i="10"/>
  <c r="H73" i="10"/>
  <c r="H77" i="10"/>
  <c r="H81" i="10"/>
  <c r="H85" i="10"/>
  <c r="H89" i="10"/>
  <c r="H93" i="10"/>
  <c r="H97" i="10"/>
  <c r="H101" i="10"/>
  <c r="H105" i="10"/>
  <c r="H109" i="10"/>
  <c r="I109" i="10" s="1"/>
  <c r="H113" i="10"/>
  <c r="I113" i="10" s="1"/>
  <c r="H117" i="10"/>
  <c r="I117" i="10" s="1"/>
  <c r="H121" i="10"/>
  <c r="I121" i="10" s="1"/>
  <c r="H125" i="10"/>
  <c r="I125" i="10" s="1"/>
  <c r="H129" i="10"/>
  <c r="I129" i="10" s="1"/>
  <c r="H133" i="10"/>
  <c r="I133" i="10" s="1"/>
  <c r="H137" i="10"/>
  <c r="I137" i="10" s="1"/>
  <c r="H141" i="10"/>
  <c r="I141" i="10" s="1"/>
  <c r="H145" i="10"/>
  <c r="I145" i="10" s="1"/>
  <c r="H149" i="10"/>
  <c r="I149" i="10" s="1"/>
  <c r="H153" i="10"/>
  <c r="I153" i="10" s="1"/>
  <c r="H157" i="10"/>
  <c r="I157" i="10" s="1"/>
  <c r="H161" i="10"/>
  <c r="I161" i="10" s="1"/>
  <c r="H165" i="10"/>
  <c r="I165" i="10" s="1"/>
  <c r="H169" i="10"/>
  <c r="I169" i="10" s="1"/>
  <c r="H173" i="10"/>
  <c r="I173" i="10" s="1"/>
  <c r="H177" i="10"/>
  <c r="I177" i="10" s="1"/>
  <c r="H181" i="10"/>
  <c r="I181" i="10" s="1"/>
  <c r="H185" i="10"/>
  <c r="I185" i="10" s="1"/>
  <c r="H189" i="10"/>
  <c r="I189" i="10" s="1"/>
  <c r="H193" i="10"/>
  <c r="I193" i="10" s="1"/>
  <c r="H197" i="10"/>
  <c r="I197" i="10" s="1"/>
  <c r="H201" i="10"/>
  <c r="I201" i="10" s="1"/>
  <c r="H205" i="10"/>
  <c r="I205" i="10" s="1"/>
  <c r="H209" i="10"/>
  <c r="I209" i="10" s="1"/>
  <c r="H213" i="10"/>
  <c r="I213" i="10" s="1"/>
  <c r="H217" i="10"/>
  <c r="I217" i="10" s="1"/>
  <c r="H221" i="10"/>
  <c r="I221" i="10" s="1"/>
  <c r="H225" i="10"/>
  <c r="I225" i="10" s="1"/>
  <c r="H229" i="10"/>
  <c r="I229" i="10" s="1"/>
  <c r="H233" i="10"/>
  <c r="I233" i="10" s="1"/>
  <c r="H237" i="10"/>
  <c r="I237" i="10" s="1"/>
  <c r="H241" i="10"/>
  <c r="I241" i="10" s="1"/>
  <c r="H245" i="10"/>
  <c r="I245" i="10" s="1"/>
  <c r="H249" i="10"/>
  <c r="I249" i="10" s="1"/>
  <c r="H253" i="10"/>
  <c r="I253" i="10" s="1"/>
  <c r="H257" i="10"/>
  <c r="I257" i="10" s="1"/>
  <c r="H261" i="10"/>
  <c r="I261" i="10" s="1"/>
  <c r="H265" i="10"/>
  <c r="I265" i="10" s="1"/>
  <c r="H269" i="10"/>
  <c r="I269" i="10" s="1"/>
  <c r="H273" i="10"/>
  <c r="I273" i="10" s="1"/>
  <c r="H277" i="10"/>
  <c r="I277" i="10" s="1"/>
  <c r="H281" i="10"/>
  <c r="I281" i="10" s="1"/>
  <c r="H285" i="10"/>
  <c r="I285" i="10" s="1"/>
  <c r="H289" i="10"/>
  <c r="I289" i="10" s="1"/>
  <c r="H293" i="10"/>
  <c r="I293" i="10" s="1"/>
  <c r="H297" i="10"/>
  <c r="I297" i="10" s="1"/>
  <c r="H301" i="10"/>
  <c r="I301" i="10" s="1"/>
  <c r="H305" i="10"/>
  <c r="I305" i="10" s="1"/>
  <c r="H309" i="10"/>
  <c r="I309" i="10" s="1"/>
  <c r="H313" i="10"/>
  <c r="I313" i="10" s="1"/>
  <c r="H317" i="10"/>
  <c r="I317" i="10" s="1"/>
  <c r="H321" i="10"/>
  <c r="I321" i="10" s="1"/>
  <c r="H325" i="10"/>
  <c r="I325" i="10" s="1"/>
  <c r="H329" i="10"/>
  <c r="I329" i="10" s="1"/>
  <c r="H333" i="10"/>
  <c r="I333" i="10" s="1"/>
  <c r="H337" i="10"/>
  <c r="I337" i="10" s="1"/>
  <c r="H341" i="10"/>
  <c r="I341" i="10" s="1"/>
  <c r="H345" i="10"/>
  <c r="I345" i="10" s="1"/>
  <c r="H349" i="10"/>
  <c r="I349" i="10" s="1"/>
  <c r="H353" i="10"/>
  <c r="I353" i="10" s="1"/>
  <c r="H357" i="10"/>
  <c r="I357" i="10" s="1"/>
  <c r="H361" i="10"/>
  <c r="I361" i="10" s="1"/>
  <c r="H365" i="10"/>
  <c r="I365" i="10" s="1"/>
  <c r="H369" i="10"/>
  <c r="I369" i="10" s="1"/>
  <c r="H373" i="10"/>
  <c r="I373" i="10" s="1"/>
  <c r="H377" i="10"/>
  <c r="I377" i="10" s="1"/>
  <c r="H381" i="10"/>
  <c r="I381" i="10" s="1"/>
  <c r="H385" i="10"/>
  <c r="I385" i="10" s="1"/>
  <c r="H389" i="10"/>
  <c r="I389" i="10" s="1"/>
  <c r="H393" i="10"/>
  <c r="I393" i="10" s="1"/>
  <c r="H397" i="10"/>
  <c r="I397" i="10" s="1"/>
  <c r="H401" i="10"/>
  <c r="I401" i="10" s="1"/>
  <c r="H405" i="10"/>
  <c r="I405" i="10" s="1"/>
  <c r="H409" i="10"/>
  <c r="I409" i="10" s="1"/>
  <c r="H413" i="10"/>
  <c r="I413" i="10" s="1"/>
  <c r="H417" i="10"/>
  <c r="I417" i="10" s="1"/>
  <c r="H421" i="10"/>
  <c r="I421" i="10" s="1"/>
  <c r="H425" i="10"/>
  <c r="I425" i="10" s="1"/>
  <c r="H429" i="10"/>
  <c r="I429" i="10" s="1"/>
  <c r="H433" i="10"/>
  <c r="I433" i="10" s="1"/>
  <c r="H437" i="10"/>
  <c r="I437" i="10" s="1"/>
  <c r="H441" i="10"/>
  <c r="I441" i="10" s="1"/>
  <c r="H445" i="10"/>
  <c r="I445" i="10" s="1"/>
  <c r="H449" i="10"/>
  <c r="I449" i="10" s="1"/>
  <c r="H453" i="10"/>
  <c r="I453" i="10" s="1"/>
  <c r="H457" i="10"/>
  <c r="I457" i="10" s="1"/>
  <c r="H461" i="10"/>
  <c r="I461" i="10" s="1"/>
  <c r="H465" i="10"/>
  <c r="I465" i="10" s="1"/>
  <c r="H469" i="10"/>
  <c r="I469" i="10" s="1"/>
  <c r="H473" i="10"/>
  <c r="I473" i="10" s="1"/>
  <c r="H477" i="10"/>
  <c r="I477" i="10" s="1"/>
  <c r="H481" i="10"/>
  <c r="I481" i="10" s="1"/>
  <c r="H485" i="10"/>
  <c r="I485" i="10" s="1"/>
  <c r="H489" i="10"/>
  <c r="I489" i="10" s="1"/>
  <c r="H493" i="10"/>
  <c r="I493" i="10" s="1"/>
  <c r="H497" i="10"/>
  <c r="I497" i="10" s="1"/>
  <c r="H501" i="10"/>
  <c r="I501" i="10" s="1"/>
  <c r="H505" i="10"/>
  <c r="I505" i="10" s="1"/>
  <c r="H509" i="10"/>
  <c r="I509" i="10" s="1"/>
  <c r="H513" i="10"/>
  <c r="I513" i="10" s="1"/>
  <c r="H517" i="10"/>
  <c r="I517" i="10" s="1"/>
  <c r="H521" i="10"/>
  <c r="I521" i="10" s="1"/>
  <c r="H525" i="10"/>
  <c r="I525" i="10" s="1"/>
  <c r="H529" i="10"/>
  <c r="I529" i="10" s="1"/>
  <c r="H533" i="10"/>
  <c r="I533" i="10" s="1"/>
  <c r="H537" i="10"/>
  <c r="I537" i="10" s="1"/>
  <c r="H541" i="10"/>
  <c r="I541" i="10" s="1"/>
  <c r="H545" i="10"/>
  <c r="I545" i="10" s="1"/>
  <c r="H549" i="10"/>
  <c r="I549" i="10" s="1"/>
  <c r="H553" i="10"/>
  <c r="I553" i="10" s="1"/>
  <c r="H557" i="10"/>
  <c r="I557" i="10" s="1"/>
  <c r="H561" i="10"/>
  <c r="I561" i="10" s="1"/>
  <c r="H565" i="10"/>
  <c r="I565" i="10" s="1"/>
  <c r="H569" i="10"/>
  <c r="I569" i="10" s="1"/>
  <c r="H573" i="10"/>
  <c r="I573" i="10" s="1"/>
  <c r="H577" i="10"/>
  <c r="I577" i="10" s="1"/>
  <c r="H581" i="10"/>
  <c r="I581" i="10" s="1"/>
  <c r="H585" i="10"/>
  <c r="I585" i="10" s="1"/>
  <c r="H589" i="10"/>
  <c r="I589" i="10" s="1"/>
  <c r="H593" i="10"/>
  <c r="I593" i="10" s="1"/>
  <c r="H597" i="10"/>
  <c r="I597" i="10" s="1"/>
  <c r="H601" i="10"/>
  <c r="I601" i="10" s="1"/>
  <c r="H605" i="10"/>
  <c r="I605" i="10" s="1"/>
  <c r="H609" i="10"/>
  <c r="I609" i="10" s="1"/>
  <c r="H613" i="10"/>
  <c r="I613" i="10" s="1"/>
  <c r="H617" i="10"/>
  <c r="I617" i="10" s="1"/>
  <c r="H621" i="10"/>
  <c r="I621" i="10" s="1"/>
  <c r="H625" i="10"/>
  <c r="I625" i="10" s="1"/>
  <c r="H14" i="10"/>
  <c r="H30" i="10"/>
  <c r="H46" i="10"/>
  <c r="H62" i="10"/>
  <c r="H78" i="10"/>
  <c r="H94" i="10"/>
  <c r="H110" i="10"/>
  <c r="I110" i="10" s="1"/>
  <c r="H126" i="10"/>
  <c r="I126" i="10" s="1"/>
  <c r="H142" i="10"/>
  <c r="I142" i="10" s="1"/>
  <c r="H158" i="10"/>
  <c r="I158" i="10" s="1"/>
  <c r="H174" i="10"/>
  <c r="I174" i="10" s="1"/>
  <c r="H190" i="10"/>
  <c r="I190" i="10" s="1"/>
  <c r="H206" i="10"/>
  <c r="I206" i="10" s="1"/>
  <c r="H218" i="10"/>
  <c r="I218" i="10" s="1"/>
  <c r="H226" i="10"/>
  <c r="I226" i="10" s="1"/>
  <c r="H234" i="10"/>
  <c r="I234" i="10" s="1"/>
  <c r="H242" i="10"/>
  <c r="I242" i="10" s="1"/>
  <c r="H250" i="10"/>
  <c r="I250" i="10" s="1"/>
  <c r="H258" i="10"/>
  <c r="I258" i="10" s="1"/>
  <c r="H266" i="10"/>
  <c r="I266" i="10" s="1"/>
  <c r="H274" i="10"/>
  <c r="I274" i="10" s="1"/>
  <c r="H282" i="10"/>
  <c r="I282" i="10" s="1"/>
  <c r="H290" i="10"/>
  <c r="I290" i="10" s="1"/>
  <c r="H298" i="10"/>
  <c r="I298" i="10" s="1"/>
  <c r="H306" i="10"/>
  <c r="I306" i="10" s="1"/>
  <c r="H314" i="10"/>
  <c r="I314" i="10" s="1"/>
  <c r="H322" i="10"/>
  <c r="I322" i="10" s="1"/>
  <c r="H330" i="10"/>
  <c r="I330" i="10" s="1"/>
  <c r="H338" i="10"/>
  <c r="I338" i="10" s="1"/>
  <c r="H346" i="10"/>
  <c r="I346" i="10" s="1"/>
  <c r="H354" i="10"/>
  <c r="I354" i="10" s="1"/>
  <c r="H362" i="10"/>
  <c r="I362" i="10" s="1"/>
  <c r="H370" i="10"/>
  <c r="I370" i="10" s="1"/>
  <c r="H378" i="10"/>
  <c r="I378" i="10" s="1"/>
  <c r="H386" i="10"/>
  <c r="I386" i="10" s="1"/>
  <c r="H394" i="10"/>
  <c r="I394" i="10" s="1"/>
  <c r="H402" i="10"/>
  <c r="I402" i="10" s="1"/>
  <c r="H410" i="10"/>
  <c r="I410" i="10" s="1"/>
  <c r="H418" i="10"/>
  <c r="I418" i="10" s="1"/>
  <c r="H426" i="10"/>
  <c r="I426" i="10" s="1"/>
  <c r="H434" i="10"/>
  <c r="I434" i="10" s="1"/>
  <c r="H442" i="10"/>
  <c r="I442" i="10" s="1"/>
  <c r="H450" i="10"/>
  <c r="I450" i="10" s="1"/>
  <c r="H458" i="10"/>
  <c r="I458" i="10" s="1"/>
  <c r="H466" i="10"/>
  <c r="I466" i="10" s="1"/>
  <c r="H474" i="10"/>
  <c r="I474" i="10" s="1"/>
  <c r="H482" i="10"/>
  <c r="I482" i="10" s="1"/>
  <c r="H490" i="10"/>
  <c r="I490" i="10" s="1"/>
  <c r="H498" i="10"/>
  <c r="I498" i="10" s="1"/>
  <c r="H506" i="10"/>
  <c r="I506" i="10" s="1"/>
  <c r="H514" i="10"/>
  <c r="I514" i="10" s="1"/>
  <c r="H522" i="10"/>
  <c r="I522" i="10" s="1"/>
  <c r="H530" i="10"/>
  <c r="I530" i="10" s="1"/>
  <c r="H538" i="10"/>
  <c r="I538" i="10" s="1"/>
  <c r="H546" i="10"/>
  <c r="I546" i="10" s="1"/>
  <c r="H554" i="10"/>
  <c r="I554" i="10" s="1"/>
  <c r="H562" i="10"/>
  <c r="I562" i="10" s="1"/>
  <c r="H570" i="10"/>
  <c r="I570" i="10" s="1"/>
  <c r="H578" i="10"/>
  <c r="I578" i="10" s="1"/>
  <c r="H586" i="10"/>
  <c r="I586" i="10" s="1"/>
  <c r="H594" i="10"/>
  <c r="I594" i="10" s="1"/>
  <c r="H602" i="10"/>
  <c r="I602" i="10" s="1"/>
  <c r="H610" i="10"/>
  <c r="I610" i="10" s="1"/>
  <c r="H618" i="10"/>
  <c r="I618" i="10" s="1"/>
  <c r="H626" i="10"/>
  <c r="I626" i="10" s="1"/>
  <c r="H632" i="10"/>
  <c r="I632" i="10" s="1"/>
  <c r="H637" i="10"/>
  <c r="I637" i="10" s="1"/>
  <c r="H642" i="10"/>
  <c r="I642" i="10" s="1"/>
  <c r="H648" i="10"/>
  <c r="I648" i="10" s="1"/>
  <c r="H653" i="10"/>
  <c r="I653" i="10" s="1"/>
  <c r="H658" i="10"/>
  <c r="I658" i="10" s="1"/>
  <c r="H664" i="10"/>
  <c r="I664" i="10" s="1"/>
  <c r="H669" i="10"/>
  <c r="I669" i="10" s="1"/>
  <c r="H674" i="10"/>
  <c r="I674" i="10" s="1"/>
  <c r="H680" i="10"/>
  <c r="I680" i="10" s="1"/>
  <c r="H685" i="10"/>
  <c r="I685" i="10" s="1"/>
  <c r="H690" i="10"/>
  <c r="I690" i="10" s="1"/>
  <c r="H696" i="10"/>
  <c r="I696" i="10" s="1"/>
  <c r="H701" i="10"/>
  <c r="I701" i="10" s="1"/>
  <c r="H706" i="10"/>
  <c r="I706" i="10" s="1"/>
  <c r="H712" i="10"/>
  <c r="I712" i="10" s="1"/>
  <c r="H717" i="10"/>
  <c r="I717" i="10" s="1"/>
  <c r="H722" i="10"/>
  <c r="I722" i="10" s="1"/>
  <c r="H728" i="10"/>
  <c r="I728" i="10" s="1"/>
  <c r="H733" i="10"/>
  <c r="I733" i="10" s="1"/>
  <c r="H738" i="10"/>
  <c r="I738" i="10" s="1"/>
  <c r="H744" i="10"/>
  <c r="I744" i="10" s="1"/>
  <c r="H749" i="10"/>
  <c r="I749" i="10" s="1"/>
  <c r="H754" i="10"/>
  <c r="I754" i="10" s="1"/>
  <c r="H760" i="10"/>
  <c r="I760" i="10" s="1"/>
  <c r="H765" i="10"/>
  <c r="I765" i="10" s="1"/>
  <c r="H770" i="10"/>
  <c r="I770" i="10" s="1"/>
  <c r="H776" i="10"/>
  <c r="I776" i="10" s="1"/>
  <c r="H781" i="10"/>
  <c r="I781" i="10" s="1"/>
  <c r="H786" i="10"/>
  <c r="I786" i="10" s="1"/>
  <c r="H792" i="10"/>
  <c r="I792" i="10" s="1"/>
  <c r="H797" i="10"/>
  <c r="I797" i="10" s="1"/>
  <c r="H802" i="10"/>
  <c r="I802" i="10" s="1"/>
  <c r="H808" i="10"/>
  <c r="I808" i="10" s="1"/>
  <c r="H813" i="10"/>
  <c r="I813" i="10" s="1"/>
  <c r="H818" i="10"/>
  <c r="I818" i="10" s="1"/>
  <c r="H824" i="10"/>
  <c r="I824" i="10" s="1"/>
  <c r="H829" i="10"/>
  <c r="I829" i="10" s="1"/>
  <c r="H834" i="10"/>
  <c r="I834" i="10" s="1"/>
  <c r="H840" i="10"/>
  <c r="I840" i="10" s="1"/>
  <c r="H845" i="10"/>
  <c r="I845" i="10" s="1"/>
  <c r="H850" i="10"/>
  <c r="I850" i="10" s="1"/>
  <c r="H856" i="10"/>
  <c r="I856" i="10" s="1"/>
  <c r="H861" i="10"/>
  <c r="I861" i="10" s="1"/>
  <c r="H866" i="10"/>
  <c r="I866" i="10" s="1"/>
  <c r="H872" i="10"/>
  <c r="I872" i="10" s="1"/>
  <c r="H877" i="10"/>
  <c r="I877" i="10" s="1"/>
  <c r="H882" i="10"/>
  <c r="I882" i="10" s="1"/>
  <c r="H888" i="10"/>
  <c r="I888" i="10" s="1"/>
  <c r="H893" i="10"/>
  <c r="I893" i="10" s="1"/>
  <c r="H898" i="10"/>
  <c r="I898" i="10" s="1"/>
  <c r="H904" i="10"/>
  <c r="I904" i="10" s="1"/>
  <c r="H909" i="10"/>
  <c r="I909" i="10" s="1"/>
  <c r="H914" i="10"/>
  <c r="I914" i="10" s="1"/>
  <c r="H920" i="10"/>
  <c r="I920" i="10" s="1"/>
  <c r="H925" i="10"/>
  <c r="I925" i="10" s="1"/>
  <c r="H930" i="10"/>
  <c r="I930" i="10" s="1"/>
  <c r="H936" i="10"/>
  <c r="I936" i="10" s="1"/>
  <c r="H941" i="10"/>
  <c r="I941" i="10" s="1"/>
  <c r="H946" i="10"/>
  <c r="I946" i="10" s="1"/>
  <c r="H950" i="10"/>
  <c r="I950" i="10" s="1"/>
  <c r="H954" i="10"/>
  <c r="I954" i="10" s="1"/>
  <c r="H958" i="10"/>
  <c r="I958" i="10" s="1"/>
  <c r="H962" i="10"/>
  <c r="I962" i="10" s="1"/>
  <c r="H966" i="10"/>
  <c r="I966" i="10" s="1"/>
  <c r="H970" i="10"/>
  <c r="I970" i="10" s="1"/>
  <c r="H974" i="10"/>
  <c r="I974" i="10" s="1"/>
  <c r="H978" i="10"/>
  <c r="I978" i="10" s="1"/>
  <c r="H982" i="10"/>
  <c r="I982" i="10" s="1"/>
  <c r="H986" i="10"/>
  <c r="I986" i="10" s="1"/>
  <c r="H990" i="10"/>
  <c r="I990" i="10" s="1"/>
  <c r="H994" i="10"/>
  <c r="I994" i="10" s="1"/>
  <c r="H998" i="10"/>
  <c r="I998" i="10" s="1"/>
  <c r="H1002" i="10"/>
  <c r="I1002" i="10" s="1"/>
  <c r="H1006" i="10"/>
  <c r="I1006" i="10" s="1"/>
  <c r="H1010" i="10"/>
  <c r="I1010" i="10" s="1"/>
  <c r="H1014" i="10"/>
  <c r="I1014" i="10" s="1"/>
  <c r="H1018" i="10"/>
  <c r="I1018" i="10" s="1"/>
  <c r="H1022" i="10"/>
  <c r="I1022" i="10" s="1"/>
  <c r="H1026" i="10"/>
  <c r="I1026" i="10" s="1"/>
  <c r="H1030" i="10"/>
  <c r="I1030" i="10" s="1"/>
  <c r="H1034" i="10"/>
  <c r="I1034" i="10" s="1"/>
  <c r="H1038" i="10"/>
  <c r="I1038" i="10" s="1"/>
  <c r="H1042" i="10"/>
  <c r="I1042" i="10" s="1"/>
  <c r="H1046" i="10"/>
  <c r="I1046" i="10" s="1"/>
  <c r="H1050" i="10"/>
  <c r="I1050" i="10" s="1"/>
  <c r="H1054" i="10"/>
  <c r="I1054" i="10" s="1"/>
  <c r="H1058" i="10"/>
  <c r="I1058" i="10" s="1"/>
  <c r="H1062" i="10"/>
  <c r="I1062" i="10" s="1"/>
  <c r="H1066" i="10"/>
  <c r="I1066" i="10" s="1"/>
  <c r="H1070" i="10"/>
  <c r="I1070" i="10" s="1"/>
  <c r="H1074" i="10"/>
  <c r="I1074" i="10" s="1"/>
  <c r="H1078" i="10"/>
  <c r="I1078" i="10" s="1"/>
  <c r="H1082" i="10"/>
  <c r="I1082" i="10" s="1"/>
  <c r="H1086" i="10"/>
  <c r="I1086" i="10" s="1"/>
  <c r="H1090" i="10"/>
  <c r="I1090" i="10" s="1"/>
  <c r="H1094" i="10"/>
  <c r="I1094" i="10" s="1"/>
  <c r="H1098" i="10"/>
  <c r="I1098" i="10" s="1"/>
  <c r="H1102" i="10"/>
  <c r="I1102" i="10" s="1"/>
  <c r="H1106" i="10"/>
  <c r="I1106" i="10" s="1"/>
  <c r="H1110" i="10"/>
  <c r="I1110" i="10" s="1"/>
  <c r="H1114" i="10"/>
  <c r="I1114" i="10" s="1"/>
  <c r="H1118" i="10"/>
  <c r="I1118" i="10" s="1"/>
  <c r="H1122" i="10"/>
  <c r="I1122" i="10" s="1"/>
  <c r="H1126" i="10"/>
  <c r="I1126" i="10" s="1"/>
  <c r="H1130" i="10"/>
  <c r="I1130" i="10" s="1"/>
  <c r="H1134" i="10"/>
  <c r="I1134" i="10" s="1"/>
  <c r="H1138" i="10"/>
  <c r="I1138" i="10" s="1"/>
  <c r="H1142" i="10"/>
  <c r="I1142" i="10" s="1"/>
  <c r="H1146" i="10"/>
  <c r="I1146" i="10" s="1"/>
  <c r="H1150" i="10"/>
  <c r="I1150" i="10" s="1"/>
  <c r="H1154" i="10"/>
  <c r="I1154" i="10" s="1"/>
  <c r="H1158" i="10"/>
  <c r="I1158" i="10" s="1"/>
  <c r="H1162" i="10"/>
  <c r="I1162" i="10" s="1"/>
  <c r="H1166" i="10"/>
  <c r="I1166" i="10" s="1"/>
  <c r="H1170" i="10"/>
  <c r="I1170" i="10" s="1"/>
  <c r="H1174" i="10"/>
  <c r="I1174" i="10" s="1"/>
  <c r="H1178" i="10"/>
  <c r="I1178" i="10" s="1"/>
  <c r="H1182" i="10"/>
  <c r="I1182" i="10" s="1"/>
  <c r="H1186" i="10"/>
  <c r="I1186" i="10" s="1"/>
  <c r="H1190" i="10"/>
  <c r="I1190" i="10" s="1"/>
  <c r="H1194" i="10"/>
  <c r="I1194" i="10" s="1"/>
  <c r="H1198" i="10"/>
  <c r="I1198" i="10" s="1"/>
  <c r="H1202" i="10"/>
  <c r="I1202" i="10" s="1"/>
  <c r="H1206" i="10"/>
  <c r="I1206" i="10" s="1"/>
  <c r="H1210" i="10"/>
  <c r="I1210" i="10" s="1"/>
  <c r="H1214" i="10"/>
  <c r="I1214" i="10" s="1"/>
  <c r="H1218" i="10"/>
  <c r="I1218" i="10" s="1"/>
  <c r="H1222" i="10"/>
  <c r="I1222" i="10" s="1"/>
  <c r="H1226" i="10"/>
  <c r="I1226" i="10" s="1"/>
  <c r="H1230" i="10"/>
  <c r="I1230" i="10" s="1"/>
  <c r="H1234" i="10"/>
  <c r="I1234" i="10" s="1"/>
  <c r="H1238" i="10"/>
  <c r="I1238" i="10" s="1"/>
  <c r="H1242" i="10"/>
  <c r="I1242" i="10" s="1"/>
  <c r="H1246" i="10"/>
  <c r="I1246" i="10" s="1"/>
  <c r="H1250" i="10"/>
  <c r="I1250" i="10" s="1"/>
  <c r="H1254" i="10"/>
  <c r="I1254" i="10" s="1"/>
  <c r="H1258" i="10"/>
  <c r="I1258" i="10" s="1"/>
  <c r="H1262" i="10"/>
  <c r="I1262" i="10" s="1"/>
  <c r="H1266" i="10"/>
  <c r="I1266" i="10" s="1"/>
  <c r="H1270" i="10"/>
  <c r="I1270" i="10" s="1"/>
  <c r="H1274" i="10"/>
  <c r="I1274" i="10" s="1"/>
  <c r="H1278" i="10"/>
  <c r="I1278" i="10" s="1"/>
  <c r="H1282" i="10"/>
  <c r="I1282" i="10" s="1"/>
  <c r="H1286" i="10"/>
  <c r="I1286" i="10" s="1"/>
  <c r="H1290" i="10"/>
  <c r="I1290" i="10" s="1"/>
  <c r="H1294" i="10"/>
  <c r="I1294" i="10" s="1"/>
  <c r="H1298" i="10"/>
  <c r="I1298" i="10" s="1"/>
  <c r="H1302" i="10"/>
  <c r="I1302" i="10" s="1"/>
  <c r="H1306" i="10"/>
  <c r="I1306" i="10" s="1"/>
  <c r="H1310" i="10"/>
  <c r="I1310" i="10" s="1"/>
  <c r="H1314" i="10"/>
  <c r="I1314" i="10" s="1"/>
  <c r="H1318" i="10"/>
  <c r="I1318" i="10" s="1"/>
  <c r="H1322" i="10"/>
  <c r="I1322" i="10" s="1"/>
  <c r="H1326" i="10"/>
  <c r="I1326" i="10" s="1"/>
  <c r="H1330" i="10"/>
  <c r="I1330" i="10" s="1"/>
  <c r="H1334" i="10"/>
  <c r="I1334" i="10" s="1"/>
  <c r="H1338" i="10"/>
  <c r="I1338" i="10" s="1"/>
  <c r="H1342" i="10"/>
  <c r="I1342" i="10" s="1"/>
  <c r="H1346" i="10"/>
  <c r="I1346" i="10" s="1"/>
  <c r="H1350" i="10"/>
  <c r="I1350" i="10" s="1"/>
  <c r="H1354" i="10"/>
  <c r="I1354" i="10" s="1"/>
  <c r="H1358" i="10"/>
  <c r="I1358" i="10" s="1"/>
  <c r="H1362" i="10"/>
  <c r="I1362" i="10" s="1"/>
  <c r="H1366" i="10"/>
  <c r="I1366" i="10" s="1"/>
  <c r="H1370" i="10"/>
  <c r="I1370" i="10" s="1"/>
  <c r="H1374" i="10"/>
  <c r="I1374" i="10" s="1"/>
  <c r="H1378" i="10"/>
  <c r="I1378" i="10" s="1"/>
  <c r="H1382" i="10"/>
  <c r="I1382" i="10" s="1"/>
  <c r="H1386" i="10"/>
  <c r="I1386" i="10" s="1"/>
  <c r="H1390" i="10"/>
  <c r="I1390" i="10" s="1"/>
  <c r="H1394" i="10"/>
  <c r="I1394" i="10" s="1"/>
  <c r="H1398" i="10"/>
  <c r="I1398" i="10" s="1"/>
  <c r="H1402" i="10"/>
  <c r="I1402" i="10" s="1"/>
  <c r="H1406" i="10"/>
  <c r="I1406" i="10" s="1"/>
  <c r="H1410" i="10"/>
  <c r="I1410" i="10" s="1"/>
  <c r="H1414" i="10"/>
  <c r="I1414" i="10" s="1"/>
  <c r="H1418" i="10"/>
  <c r="I1418" i="10" s="1"/>
  <c r="H1422" i="10"/>
  <c r="I1422" i="10" s="1"/>
  <c r="H1426" i="10"/>
  <c r="I1426" i="10" s="1"/>
  <c r="H1430" i="10"/>
  <c r="I1430" i="10" s="1"/>
  <c r="H1434" i="10"/>
  <c r="I1434" i="10" s="1"/>
  <c r="H1438" i="10"/>
  <c r="I1438" i="10" s="1"/>
  <c r="H1442" i="10"/>
  <c r="I1442" i="10" s="1"/>
  <c r="H1446" i="10"/>
  <c r="I1446" i="10" s="1"/>
  <c r="H1450" i="10"/>
  <c r="I1450" i="10" s="1"/>
  <c r="H1454" i="10"/>
  <c r="I1454" i="10" s="1"/>
  <c r="H1458" i="10"/>
  <c r="I1458" i="10" s="1"/>
  <c r="H1462" i="10"/>
  <c r="I1462" i="10" s="1"/>
  <c r="H1466" i="10"/>
  <c r="I1466" i="10" s="1"/>
  <c r="H1470" i="10"/>
  <c r="I1470" i="10" s="1"/>
  <c r="H1474" i="10"/>
  <c r="I1474" i="10" s="1"/>
  <c r="H1478" i="10"/>
  <c r="I1478" i="10" s="1"/>
  <c r="H1482" i="10"/>
  <c r="I1482" i="10" s="1"/>
  <c r="H1486" i="10"/>
  <c r="I1486" i="10" s="1"/>
  <c r="H1490" i="10"/>
  <c r="I1490" i="10" s="1"/>
  <c r="H1494" i="10"/>
  <c r="I1494" i="10" s="1"/>
  <c r="H1498" i="10"/>
  <c r="I1498" i="10" s="1"/>
  <c r="H1502" i="10"/>
  <c r="I1502" i="10" s="1"/>
  <c r="H1506" i="10"/>
  <c r="I1506" i="10" s="1"/>
  <c r="H1510" i="10"/>
  <c r="I1510" i="10" s="1"/>
  <c r="H1514" i="10"/>
  <c r="I1514" i="10" s="1"/>
  <c r="H1518" i="10"/>
  <c r="I1518" i="10" s="1"/>
  <c r="H1522" i="10"/>
  <c r="I1522" i="10" s="1"/>
  <c r="H1526" i="10"/>
  <c r="I1526" i="10" s="1"/>
  <c r="H1530" i="10"/>
  <c r="I1530" i="10" s="1"/>
  <c r="H1534" i="10"/>
  <c r="I1534" i="10" s="1"/>
  <c r="H1538" i="10"/>
  <c r="I1538" i="10" s="1"/>
  <c r="H1542" i="10"/>
  <c r="I1542" i="10" s="1"/>
  <c r="H1546" i="10"/>
  <c r="I1546" i="10" s="1"/>
  <c r="H1550" i="10"/>
  <c r="I1550" i="10" s="1"/>
  <c r="H1554" i="10"/>
  <c r="I1554" i="10" s="1"/>
  <c r="H1558" i="10"/>
  <c r="I1558" i="10" s="1"/>
  <c r="H1562" i="10"/>
  <c r="I1562" i="10" s="1"/>
  <c r="H1566" i="10"/>
  <c r="I1566" i="10" s="1"/>
  <c r="H1570" i="10"/>
  <c r="I1570" i="10" s="1"/>
  <c r="H1574" i="10"/>
  <c r="I1574" i="10" s="1"/>
  <c r="H1578" i="10"/>
  <c r="I1578" i="10" s="1"/>
  <c r="H1582" i="10"/>
  <c r="I1582" i="10" s="1"/>
  <c r="H1586" i="10"/>
  <c r="I1586" i="10" s="1"/>
  <c r="H1590" i="10"/>
  <c r="I1590" i="10" s="1"/>
  <c r="H1594" i="10"/>
  <c r="I1594" i="10" s="1"/>
  <c r="H1598" i="10"/>
  <c r="I1598" i="10" s="1"/>
  <c r="H1602" i="10"/>
  <c r="I1602" i="10" s="1"/>
  <c r="H1606" i="10"/>
  <c r="I1606" i="10" s="1"/>
  <c r="H1610" i="10"/>
  <c r="I1610" i="10" s="1"/>
  <c r="H1614" i="10"/>
  <c r="I1614" i="10" s="1"/>
  <c r="H1618" i="10"/>
  <c r="I1618" i="10" s="1"/>
  <c r="H1622" i="10"/>
  <c r="I1622" i="10" s="1"/>
  <c r="H1626" i="10"/>
  <c r="I1626" i="10" s="1"/>
  <c r="H1630" i="10"/>
  <c r="I1630" i="10" s="1"/>
  <c r="H1634" i="10"/>
  <c r="I1634" i="10" s="1"/>
  <c r="H1638" i="10"/>
  <c r="I1638" i="10" s="1"/>
  <c r="H1642" i="10"/>
  <c r="I1642" i="10" s="1"/>
  <c r="H1646" i="10"/>
  <c r="I1646" i="10" s="1"/>
  <c r="H1650" i="10"/>
  <c r="I1650" i="10" s="1"/>
  <c r="H1654" i="10"/>
  <c r="I1654" i="10" s="1"/>
  <c r="H1658" i="10"/>
  <c r="I1658" i="10" s="1"/>
  <c r="H1662" i="10"/>
  <c r="I1662" i="10" s="1"/>
  <c r="H1666" i="10"/>
  <c r="I1666" i="10" s="1"/>
  <c r="H1670" i="10"/>
  <c r="I1670" i="10" s="1"/>
  <c r="H1674" i="10"/>
  <c r="I1674" i="10" s="1"/>
  <c r="H1678" i="10"/>
  <c r="I1678" i="10" s="1"/>
  <c r="H1682" i="10"/>
  <c r="I1682" i="10" s="1"/>
  <c r="H1686" i="10"/>
  <c r="I1686" i="10" s="1"/>
  <c r="H1690" i="10"/>
  <c r="I1690" i="10" s="1"/>
  <c r="H1694" i="10"/>
  <c r="I1694" i="10" s="1"/>
  <c r="H1698" i="10"/>
  <c r="I1698" i="10" s="1"/>
  <c r="H1702" i="10"/>
  <c r="I1702" i="10" s="1"/>
  <c r="H1706" i="10"/>
  <c r="I1706" i="10" s="1"/>
  <c r="H1710" i="10"/>
  <c r="I1710" i="10" s="1"/>
  <c r="H1714" i="10"/>
  <c r="I1714" i="10" s="1"/>
  <c r="H1718" i="10"/>
  <c r="I1718" i="10" s="1"/>
  <c r="H1722" i="10"/>
  <c r="I1722" i="10" s="1"/>
  <c r="H1726" i="10"/>
  <c r="I1726" i="10" s="1"/>
  <c r="H1730" i="10"/>
  <c r="I1730" i="10" s="1"/>
  <c r="H1734" i="10"/>
  <c r="I1734" i="10" s="1"/>
  <c r="H1738" i="10"/>
  <c r="I1738" i="10" s="1"/>
  <c r="H1742" i="10"/>
  <c r="I1742" i="10" s="1"/>
  <c r="H1746" i="10"/>
  <c r="I1746" i="10" s="1"/>
  <c r="H1750" i="10"/>
  <c r="I1750" i="10" s="1"/>
  <c r="H1754" i="10"/>
  <c r="I1754" i="10" s="1"/>
  <c r="H1758" i="10"/>
  <c r="I1758" i="10" s="1"/>
  <c r="H1762" i="10"/>
  <c r="I1762" i="10" s="1"/>
  <c r="H1766" i="10"/>
  <c r="I1766" i="10" s="1"/>
  <c r="H1770" i="10"/>
  <c r="I1770" i="10" s="1"/>
  <c r="H1774" i="10"/>
  <c r="I1774" i="10" s="1"/>
  <c r="H1778" i="10"/>
  <c r="I1778" i="10" s="1"/>
  <c r="H1782" i="10"/>
  <c r="I1782" i="10" s="1"/>
  <c r="H1786" i="10"/>
  <c r="I1786" i="10" s="1"/>
  <c r="H1790" i="10"/>
  <c r="I1790" i="10" s="1"/>
  <c r="H1794" i="10"/>
  <c r="I1794" i="10" s="1"/>
  <c r="H1798" i="10"/>
  <c r="I1798" i="10" s="1"/>
  <c r="H1802" i="10"/>
  <c r="I1802" i="10" s="1"/>
  <c r="H1806" i="10"/>
  <c r="I1806" i="10" s="1"/>
  <c r="H1810" i="10"/>
  <c r="I1810" i="10" s="1"/>
  <c r="H1814" i="10"/>
  <c r="I1814" i="10" s="1"/>
  <c r="H1818" i="10"/>
  <c r="I1818" i="10" s="1"/>
  <c r="H1822" i="10"/>
  <c r="I1822" i="10" s="1"/>
  <c r="H1826" i="10"/>
  <c r="I1826" i="10" s="1"/>
  <c r="H1830" i="10"/>
  <c r="I1830" i="10" s="1"/>
  <c r="H1834" i="10"/>
  <c r="I1834" i="10" s="1"/>
  <c r="H1838" i="10"/>
  <c r="I1838" i="10" s="1"/>
  <c r="H1842" i="10"/>
  <c r="I1842" i="10" s="1"/>
  <c r="H1846" i="10"/>
  <c r="I1846" i="10" s="1"/>
  <c r="H1850" i="10"/>
  <c r="I1850" i="10" s="1"/>
  <c r="H1854" i="10"/>
  <c r="I1854" i="10" s="1"/>
  <c r="H1858" i="10"/>
  <c r="I1858" i="10" s="1"/>
  <c r="H1862" i="10"/>
  <c r="I1862" i="10" s="1"/>
  <c r="H1866" i="10"/>
  <c r="I1866" i="10" s="1"/>
  <c r="H1870" i="10"/>
  <c r="I1870" i="10" s="1"/>
  <c r="H1874" i="10"/>
  <c r="I1874" i="10" s="1"/>
  <c r="H1878" i="10"/>
  <c r="I1878" i="10" s="1"/>
  <c r="H1882" i="10"/>
  <c r="I1882" i="10" s="1"/>
  <c r="H1886" i="10"/>
  <c r="I1886" i="10" s="1"/>
  <c r="H1890" i="10"/>
  <c r="I1890" i="10" s="1"/>
  <c r="H1894" i="10"/>
  <c r="I1894" i="10" s="1"/>
  <c r="H1898" i="10"/>
  <c r="I1898" i="10" s="1"/>
  <c r="H1902" i="10"/>
  <c r="I1902" i="10" s="1"/>
  <c r="H1906" i="10"/>
  <c r="I1906" i="10" s="1"/>
  <c r="H1910" i="10"/>
  <c r="I1910" i="10" s="1"/>
  <c r="H1914" i="10"/>
  <c r="I1914" i="10" s="1"/>
  <c r="H1918" i="10"/>
  <c r="I1918" i="10" s="1"/>
  <c r="H1922" i="10"/>
  <c r="I1922" i="10" s="1"/>
  <c r="H1926" i="10"/>
  <c r="I1926" i="10" s="1"/>
  <c r="H1930" i="10"/>
  <c r="I1930" i="10" s="1"/>
  <c r="H1934" i="10"/>
  <c r="I1934" i="10" s="1"/>
  <c r="H1938" i="10"/>
  <c r="I1938" i="10" s="1"/>
  <c r="H1942" i="10"/>
  <c r="I1942" i="10" s="1"/>
  <c r="H1946" i="10"/>
  <c r="I1946" i="10" s="1"/>
  <c r="H1950" i="10"/>
  <c r="I1950" i="10" s="1"/>
  <c r="H1954" i="10"/>
  <c r="I1954" i="10" s="1"/>
  <c r="H1958" i="10"/>
  <c r="I1958" i="10" s="1"/>
  <c r="H1962" i="10"/>
  <c r="I1962" i="10" s="1"/>
  <c r="H1966" i="10"/>
  <c r="I1966" i="10" s="1"/>
  <c r="H1970" i="10"/>
  <c r="I1970" i="10" s="1"/>
  <c r="H1974" i="10"/>
  <c r="I1974" i="10" s="1"/>
  <c r="H1978" i="10"/>
  <c r="I1978" i="10" s="1"/>
  <c r="H1982" i="10"/>
  <c r="I1982" i="10" s="1"/>
  <c r="H1986" i="10"/>
  <c r="I1986" i="10" s="1"/>
  <c r="H1990" i="10"/>
  <c r="I1990" i="10" s="1"/>
  <c r="H1994" i="10"/>
  <c r="I1994" i="10" s="1"/>
  <c r="H1998" i="10"/>
  <c r="I1998" i="10" s="1"/>
  <c r="H2002" i="10"/>
  <c r="I2002" i="10" s="1"/>
  <c r="H2006" i="10"/>
  <c r="I2006" i="10" s="1"/>
  <c r="H2010" i="10"/>
  <c r="I2010" i="10" s="1"/>
  <c r="H2014" i="10"/>
  <c r="I2014" i="10" s="1"/>
  <c r="H2018" i="10"/>
  <c r="I2018" i="10" s="1"/>
  <c r="H2022" i="10"/>
  <c r="I2022" i="10" s="1"/>
  <c r="H2026" i="10"/>
  <c r="I2026" i="10" s="1"/>
  <c r="H2030" i="10"/>
  <c r="I2030" i="10" s="1"/>
  <c r="H2034" i="10"/>
  <c r="I2034" i="10" s="1"/>
  <c r="H2038" i="10"/>
  <c r="I2038" i="10" s="1"/>
  <c r="H2042" i="10"/>
  <c r="I2042" i="10" s="1"/>
  <c r="H2046" i="10"/>
  <c r="I2046" i="10" s="1"/>
  <c r="H2050" i="10"/>
  <c r="I2050" i="10" s="1"/>
  <c r="H2054" i="10"/>
  <c r="I2054" i="10" s="1"/>
  <c r="H2058" i="10"/>
  <c r="I2058" i="10" s="1"/>
  <c r="H2062" i="10"/>
  <c r="I2062" i="10" s="1"/>
  <c r="H2066" i="10"/>
  <c r="I2066" i="10" s="1"/>
  <c r="H2070" i="10"/>
  <c r="I2070" i="10" s="1"/>
  <c r="H2074" i="10"/>
  <c r="I2074" i="10" s="1"/>
  <c r="H2078" i="10"/>
  <c r="I2078" i="10" s="1"/>
  <c r="H2082" i="10"/>
  <c r="I2082" i="10" s="1"/>
  <c r="H2086" i="10"/>
  <c r="I2086" i="10" s="1"/>
  <c r="H2090" i="10"/>
  <c r="I2090" i="10" s="1"/>
  <c r="H2094" i="10"/>
  <c r="I2094" i="10" s="1"/>
  <c r="H2098" i="10"/>
  <c r="I2098" i="10" s="1"/>
  <c r="H2102" i="10"/>
  <c r="I2102" i="10" s="1"/>
  <c r="H2106" i="10"/>
  <c r="I2106" i="10" s="1"/>
  <c r="H2110" i="10"/>
  <c r="I2110" i="10" s="1"/>
  <c r="H2114" i="10"/>
  <c r="I2114" i="10" s="1"/>
  <c r="H2118" i="10"/>
  <c r="I2118" i="10" s="1"/>
  <c r="H2122" i="10"/>
  <c r="I2122" i="10" s="1"/>
  <c r="H2126" i="10"/>
  <c r="I2126" i="10" s="1"/>
  <c r="H2130" i="10"/>
  <c r="I2130" i="10" s="1"/>
  <c r="H2134" i="10"/>
  <c r="I2134" i="10" s="1"/>
  <c r="H2138" i="10"/>
  <c r="I2138" i="10" s="1"/>
  <c r="H2142" i="10"/>
  <c r="I2142" i="10" s="1"/>
  <c r="H2146" i="10"/>
  <c r="I2146" i="10" s="1"/>
  <c r="H2150" i="10"/>
  <c r="I2150" i="10" s="1"/>
  <c r="H2154" i="10"/>
  <c r="I2154" i="10" s="1"/>
  <c r="H2158" i="10"/>
  <c r="I2158" i="10" s="1"/>
  <c r="H2162" i="10"/>
  <c r="I2162" i="10" s="1"/>
  <c r="H2166" i="10"/>
  <c r="I2166" i="10" s="1"/>
  <c r="H2170" i="10"/>
  <c r="I2170" i="10" s="1"/>
  <c r="H2174" i="10"/>
  <c r="I2174" i="10" s="1"/>
  <c r="H2178" i="10"/>
  <c r="I2178" i="10" s="1"/>
  <c r="H2182" i="10"/>
  <c r="I2182" i="10" s="1"/>
  <c r="H2186" i="10"/>
  <c r="I2186" i="10" s="1"/>
  <c r="H2190" i="10"/>
  <c r="I2190" i="10" s="1"/>
  <c r="H2194" i="10"/>
  <c r="I2194" i="10" s="1"/>
  <c r="H2198" i="10"/>
  <c r="I2198" i="10" s="1"/>
  <c r="H2202" i="10"/>
  <c r="I2202" i="10" s="1"/>
  <c r="H2206" i="10"/>
  <c r="I2206" i="10" s="1"/>
  <c r="H2210" i="10"/>
  <c r="I2210" i="10" s="1"/>
  <c r="H2214" i="10"/>
  <c r="I2214" i="10" s="1"/>
  <c r="H2218" i="10"/>
  <c r="I2218" i="10" s="1"/>
  <c r="H2222" i="10"/>
  <c r="I2222" i="10" s="1"/>
  <c r="H2226" i="10"/>
  <c r="I2226" i="10" s="1"/>
  <c r="H2230" i="10"/>
  <c r="I2230" i="10" s="1"/>
  <c r="H2234" i="10"/>
  <c r="I2234" i="10" s="1"/>
  <c r="H2238" i="10"/>
  <c r="I2238" i="10" s="1"/>
  <c r="H2242" i="10"/>
  <c r="I2242" i="10" s="1"/>
  <c r="H2246" i="10"/>
  <c r="I2246" i="10" s="1"/>
  <c r="H2250" i="10"/>
  <c r="I2250" i="10" s="1"/>
  <c r="H2254" i="10"/>
  <c r="I2254" i="10" s="1"/>
  <c r="H2258" i="10"/>
  <c r="I2258" i="10" s="1"/>
  <c r="H2262" i="10"/>
  <c r="I2262" i="10" s="1"/>
  <c r="H2266" i="10"/>
  <c r="I2266" i="10" s="1"/>
  <c r="H2270" i="10"/>
  <c r="I2270" i="10" s="1"/>
  <c r="H2274" i="10"/>
  <c r="I2274" i="10" s="1"/>
  <c r="H2278" i="10"/>
  <c r="I2278" i="10" s="1"/>
  <c r="H2282" i="10"/>
  <c r="I2282" i="10" s="1"/>
  <c r="H2286" i="10"/>
  <c r="I2286" i="10" s="1"/>
  <c r="H2290" i="10"/>
  <c r="I2290" i="10" s="1"/>
  <c r="H2294" i="10"/>
  <c r="I2294" i="10" s="1"/>
  <c r="H2298" i="10"/>
  <c r="I2298" i="10" s="1"/>
  <c r="H2302" i="10"/>
  <c r="I2302" i="10" s="1"/>
  <c r="H2306" i="10"/>
  <c r="I2306" i="10" s="1"/>
  <c r="H2310" i="10"/>
  <c r="I2310" i="10" s="1"/>
  <c r="H2314" i="10"/>
  <c r="I2314" i="10" s="1"/>
  <c r="H2318" i="10"/>
  <c r="I2318" i="10" s="1"/>
  <c r="H2322" i="10"/>
  <c r="I2322" i="10" s="1"/>
  <c r="H2326" i="10"/>
  <c r="I2326" i="10" s="1"/>
  <c r="H2330" i="10"/>
  <c r="I2330" i="10" s="1"/>
  <c r="H2334" i="10"/>
  <c r="I2334" i="10" s="1"/>
  <c r="H2338" i="10"/>
  <c r="I2338" i="10" s="1"/>
  <c r="H2342" i="10"/>
  <c r="I2342" i="10" s="1"/>
  <c r="H2346" i="10"/>
  <c r="I2346" i="10" s="1"/>
  <c r="H2350" i="10"/>
  <c r="I2350" i="10" s="1"/>
  <c r="H2354" i="10"/>
  <c r="I2354" i="10" s="1"/>
  <c r="H2358" i="10"/>
  <c r="I2358" i="10" s="1"/>
  <c r="H2362" i="10"/>
  <c r="I2362" i="10" s="1"/>
  <c r="H2366" i="10"/>
  <c r="I2366" i="10" s="1"/>
  <c r="H2370" i="10"/>
  <c r="I2370" i="10" s="1"/>
  <c r="H2374" i="10"/>
  <c r="I2374" i="10" s="1"/>
  <c r="H2378" i="10"/>
  <c r="I2378" i="10" s="1"/>
  <c r="H2382" i="10"/>
  <c r="I2382" i="10" s="1"/>
  <c r="H2386" i="10"/>
  <c r="I2386" i="10" s="1"/>
  <c r="H2390" i="10"/>
  <c r="I2390" i="10" s="1"/>
  <c r="H2394" i="10"/>
  <c r="I2394" i="10" s="1"/>
  <c r="H2398" i="10"/>
  <c r="I2398" i="10" s="1"/>
  <c r="H2402" i="10"/>
  <c r="I2402" i="10" s="1"/>
  <c r="H2406" i="10"/>
  <c r="I2406" i="10" s="1"/>
  <c r="H2410" i="10"/>
  <c r="I2410" i="10" s="1"/>
  <c r="H2414" i="10"/>
  <c r="I2414" i="10" s="1"/>
  <c r="H2418" i="10"/>
  <c r="I2418" i="10" s="1"/>
  <c r="H2422" i="10"/>
  <c r="I2422" i="10" s="1"/>
  <c r="H2426" i="10"/>
  <c r="I2426" i="10" s="1"/>
  <c r="H2430" i="10"/>
  <c r="I2430" i="10" s="1"/>
  <c r="H2434" i="10"/>
  <c r="I2434" i="10" s="1"/>
  <c r="H2438" i="10"/>
  <c r="I2438" i="10" s="1"/>
  <c r="H2442" i="10"/>
  <c r="I2442" i="10" s="1"/>
  <c r="H2446" i="10"/>
  <c r="I2446" i="10" s="1"/>
  <c r="H2450" i="10"/>
  <c r="I2450" i="10" s="1"/>
  <c r="H2454" i="10"/>
  <c r="I2454" i="10" s="1"/>
  <c r="H2458" i="10"/>
  <c r="I2458" i="10" s="1"/>
  <c r="H2462" i="10"/>
  <c r="I2462" i="10" s="1"/>
  <c r="H2466" i="10"/>
  <c r="I2466" i="10" s="1"/>
  <c r="H2470" i="10"/>
  <c r="I2470" i="10" s="1"/>
  <c r="H2474" i="10"/>
  <c r="I2474" i="10" s="1"/>
  <c r="H2478" i="10"/>
  <c r="I2478" i="10" s="1"/>
  <c r="H2482" i="10"/>
  <c r="I2482" i="10" s="1"/>
  <c r="H2486" i="10"/>
  <c r="I2486" i="10" s="1"/>
  <c r="H2490" i="10"/>
  <c r="I2490" i="10" s="1"/>
  <c r="H2494" i="10"/>
  <c r="I2494" i="10" s="1"/>
  <c r="H2498" i="10"/>
  <c r="I2498" i="10" s="1"/>
  <c r="H2502" i="10"/>
  <c r="I2502" i="10" s="1"/>
  <c r="H2506" i="10"/>
  <c r="I2506" i="10" s="1"/>
  <c r="H2510" i="10"/>
  <c r="I2510" i="10" s="1"/>
  <c r="H2514" i="10"/>
  <c r="I2514" i="10" s="1"/>
  <c r="H2518" i="10"/>
  <c r="I2518" i="10" s="1"/>
  <c r="H2522" i="10"/>
  <c r="I2522" i="10" s="1"/>
  <c r="H2526" i="10"/>
  <c r="I2526" i="10" s="1"/>
  <c r="H2530" i="10"/>
  <c r="I2530" i="10" s="1"/>
  <c r="H2534" i="10"/>
  <c r="I2534" i="10" s="1"/>
  <c r="H2538" i="10"/>
  <c r="I2538" i="10" s="1"/>
  <c r="H2542" i="10"/>
  <c r="I2542" i="10" s="1"/>
  <c r="H2546" i="10"/>
  <c r="I2546" i="10" s="1"/>
  <c r="H2550" i="10"/>
  <c r="I2550" i="10" s="1"/>
  <c r="H2554" i="10"/>
  <c r="I2554" i="10" s="1"/>
  <c r="H2558" i="10"/>
  <c r="I2558" i="10" s="1"/>
  <c r="H2562" i="10"/>
  <c r="I2562" i="10" s="1"/>
  <c r="H2566" i="10"/>
  <c r="I2566" i="10" s="1"/>
  <c r="H2570" i="10"/>
  <c r="I2570" i="10" s="1"/>
  <c r="H2574" i="10"/>
  <c r="I2574" i="10" s="1"/>
  <c r="H2578" i="10"/>
  <c r="I2578" i="10" s="1"/>
  <c r="H2582" i="10"/>
  <c r="I2582" i="10" s="1"/>
  <c r="H2586" i="10"/>
  <c r="I2586" i="10" s="1"/>
  <c r="H2590" i="10"/>
  <c r="I2590" i="10" s="1"/>
  <c r="H2594" i="10"/>
  <c r="I2594" i="10" s="1"/>
  <c r="H2598" i="10"/>
  <c r="I2598" i="10" s="1"/>
  <c r="H2602" i="10"/>
  <c r="I2602" i="10" s="1"/>
  <c r="H2606" i="10"/>
  <c r="I2606" i="10" s="1"/>
  <c r="H2610" i="10"/>
  <c r="I2610" i="10" s="1"/>
  <c r="H2614" i="10"/>
  <c r="I2614" i="10" s="1"/>
  <c r="H2618" i="10"/>
  <c r="I2618" i="10" s="1"/>
  <c r="H2622" i="10"/>
  <c r="I2622" i="10" s="1"/>
  <c r="H2626" i="10"/>
  <c r="I2626" i="10" s="1"/>
  <c r="H2630" i="10"/>
  <c r="I2630" i="10" s="1"/>
  <c r="H2634" i="10"/>
  <c r="I2634" i="10" s="1"/>
  <c r="H2638" i="10"/>
  <c r="I2638" i="10" s="1"/>
  <c r="H2642" i="10"/>
  <c r="I2642" i="10" s="1"/>
  <c r="H2646" i="10"/>
  <c r="I2646" i="10" s="1"/>
  <c r="H2650" i="10"/>
  <c r="I2650" i="10" s="1"/>
  <c r="H2654" i="10"/>
  <c r="I2654" i="10" s="1"/>
  <c r="H2658" i="10"/>
  <c r="I2658" i="10" s="1"/>
  <c r="H2662" i="10"/>
  <c r="I2662" i="10" s="1"/>
  <c r="H2666" i="10"/>
  <c r="I2666" i="10" s="1"/>
  <c r="H2670" i="10"/>
  <c r="I2670" i="10" s="1"/>
  <c r="H2674" i="10"/>
  <c r="I2674" i="10" s="1"/>
  <c r="H2678" i="10"/>
  <c r="I2678" i="10" s="1"/>
  <c r="H2682" i="10"/>
  <c r="I2682" i="10" s="1"/>
  <c r="H2686" i="10"/>
  <c r="I2686" i="10" s="1"/>
  <c r="H2690" i="10"/>
  <c r="I2690" i="10" s="1"/>
  <c r="H2694" i="10"/>
  <c r="I2694" i="10" s="1"/>
  <c r="H2698" i="10"/>
  <c r="I2698" i="10" s="1"/>
  <c r="H2702" i="10"/>
  <c r="I2702" i="10" s="1"/>
  <c r="H2706" i="10"/>
  <c r="I2706" i="10" s="1"/>
  <c r="H2710" i="10"/>
  <c r="I2710" i="10" s="1"/>
  <c r="H2714" i="10"/>
  <c r="I2714" i="10" s="1"/>
  <c r="H2718" i="10"/>
  <c r="I2718" i="10" s="1"/>
  <c r="H2722" i="10"/>
  <c r="I2722" i="10" s="1"/>
  <c r="H2726" i="10"/>
  <c r="I2726" i="10" s="1"/>
  <c r="H2730" i="10"/>
  <c r="I2730" i="10" s="1"/>
  <c r="H2734" i="10"/>
  <c r="I2734" i="10" s="1"/>
  <c r="H2738" i="10"/>
  <c r="I2738" i="10" s="1"/>
  <c r="H2742" i="10"/>
  <c r="I2742" i="10" s="1"/>
  <c r="H2746" i="10"/>
  <c r="I2746" i="10" s="1"/>
  <c r="H2750" i="10"/>
  <c r="I2750" i="10" s="1"/>
  <c r="H2754" i="10"/>
  <c r="I2754" i="10" s="1"/>
  <c r="H2758" i="10"/>
  <c r="I2758" i="10" s="1"/>
  <c r="H2762" i="10"/>
  <c r="I2762" i="10" s="1"/>
  <c r="H2766" i="10"/>
  <c r="I2766" i="10" s="1"/>
  <c r="H2770" i="10"/>
  <c r="I2770" i="10" s="1"/>
  <c r="H2" i="10"/>
  <c r="H18" i="10"/>
  <c r="H34" i="10"/>
  <c r="H50" i="10"/>
  <c r="H66" i="10"/>
  <c r="H82" i="10"/>
  <c r="H98" i="10"/>
  <c r="H114" i="10"/>
  <c r="I114" i="10" s="1"/>
  <c r="H130" i="10"/>
  <c r="I130" i="10" s="1"/>
  <c r="H146" i="10"/>
  <c r="I146" i="10" s="1"/>
  <c r="H162" i="10"/>
  <c r="I162" i="10" s="1"/>
  <c r="H178" i="10"/>
  <c r="I178" i="10" s="1"/>
  <c r="H194" i="10"/>
  <c r="I194" i="10" s="1"/>
  <c r="H210" i="10"/>
  <c r="I210" i="10" s="1"/>
  <c r="H220" i="10"/>
  <c r="I220" i="10" s="1"/>
  <c r="H228" i="10"/>
  <c r="I228" i="10" s="1"/>
  <c r="H236" i="10"/>
  <c r="I236" i="10" s="1"/>
  <c r="H244" i="10"/>
  <c r="I244" i="10" s="1"/>
  <c r="H252" i="10"/>
  <c r="I252" i="10" s="1"/>
  <c r="H260" i="10"/>
  <c r="I260" i="10" s="1"/>
  <c r="H268" i="10"/>
  <c r="I268" i="10" s="1"/>
  <c r="H276" i="10"/>
  <c r="I276" i="10" s="1"/>
  <c r="H284" i="10"/>
  <c r="I284" i="10" s="1"/>
  <c r="H292" i="10"/>
  <c r="I292" i="10" s="1"/>
  <c r="H300" i="10"/>
  <c r="I300" i="10" s="1"/>
  <c r="H308" i="10"/>
  <c r="I308" i="10" s="1"/>
  <c r="H316" i="10"/>
  <c r="I316" i="10" s="1"/>
  <c r="H324" i="10"/>
  <c r="I324" i="10" s="1"/>
  <c r="H332" i="10"/>
  <c r="I332" i="10" s="1"/>
  <c r="H340" i="10"/>
  <c r="I340" i="10" s="1"/>
  <c r="H348" i="10"/>
  <c r="I348" i="10" s="1"/>
  <c r="H356" i="10"/>
  <c r="I356" i="10" s="1"/>
  <c r="H364" i="10"/>
  <c r="I364" i="10" s="1"/>
  <c r="H372" i="10"/>
  <c r="I372" i="10" s="1"/>
  <c r="H380" i="10"/>
  <c r="I380" i="10" s="1"/>
  <c r="H388" i="10"/>
  <c r="I388" i="10" s="1"/>
  <c r="H396" i="10"/>
  <c r="I396" i="10" s="1"/>
  <c r="H404" i="10"/>
  <c r="I404" i="10" s="1"/>
  <c r="H412" i="10"/>
  <c r="I412" i="10" s="1"/>
  <c r="H420" i="10"/>
  <c r="I420" i="10" s="1"/>
  <c r="H428" i="10"/>
  <c r="I428" i="10" s="1"/>
  <c r="H436" i="10"/>
  <c r="I436" i="10" s="1"/>
  <c r="H444" i="10"/>
  <c r="I444" i="10" s="1"/>
  <c r="H452" i="10"/>
  <c r="I452" i="10" s="1"/>
  <c r="H460" i="10"/>
  <c r="I460" i="10" s="1"/>
  <c r="H468" i="10"/>
  <c r="I468" i="10" s="1"/>
  <c r="H476" i="10"/>
  <c r="I476" i="10" s="1"/>
  <c r="H484" i="10"/>
  <c r="I484" i="10" s="1"/>
  <c r="H492" i="10"/>
  <c r="I492" i="10" s="1"/>
  <c r="H500" i="10"/>
  <c r="I500" i="10" s="1"/>
  <c r="H508" i="10"/>
  <c r="I508" i="10" s="1"/>
  <c r="H516" i="10"/>
  <c r="I516" i="10" s="1"/>
  <c r="H524" i="10"/>
  <c r="I524" i="10" s="1"/>
  <c r="H532" i="10"/>
  <c r="I532" i="10" s="1"/>
  <c r="H540" i="10"/>
  <c r="I540" i="10" s="1"/>
  <c r="H548" i="10"/>
  <c r="I548" i="10" s="1"/>
  <c r="H556" i="10"/>
  <c r="I556" i="10" s="1"/>
  <c r="H564" i="10"/>
  <c r="I564" i="10" s="1"/>
  <c r="H572" i="10"/>
  <c r="I572" i="10" s="1"/>
  <c r="H580" i="10"/>
  <c r="I580" i="10" s="1"/>
  <c r="H588" i="10"/>
  <c r="I588" i="10" s="1"/>
  <c r="H596" i="10"/>
  <c r="I596" i="10" s="1"/>
  <c r="H604" i="10"/>
  <c r="I604" i="10" s="1"/>
  <c r="H612" i="10"/>
  <c r="I612" i="10" s="1"/>
  <c r="H620" i="10"/>
  <c r="I620" i="10" s="1"/>
  <c r="H628" i="10"/>
  <c r="I628" i="10" s="1"/>
  <c r="H633" i="10"/>
  <c r="I633" i="10" s="1"/>
  <c r="H638" i="10"/>
  <c r="I638" i="10" s="1"/>
  <c r="H644" i="10"/>
  <c r="I644" i="10" s="1"/>
  <c r="H649" i="10"/>
  <c r="I649" i="10" s="1"/>
  <c r="H654" i="10"/>
  <c r="I654" i="10" s="1"/>
  <c r="H660" i="10"/>
  <c r="I660" i="10" s="1"/>
  <c r="H665" i="10"/>
  <c r="I665" i="10" s="1"/>
  <c r="H670" i="10"/>
  <c r="I670" i="10" s="1"/>
  <c r="H676" i="10"/>
  <c r="I676" i="10" s="1"/>
  <c r="H681" i="10"/>
  <c r="I681" i="10" s="1"/>
  <c r="H686" i="10"/>
  <c r="I686" i="10" s="1"/>
  <c r="H692" i="10"/>
  <c r="I692" i="10" s="1"/>
  <c r="H697" i="10"/>
  <c r="I697" i="10" s="1"/>
  <c r="H702" i="10"/>
  <c r="I702" i="10" s="1"/>
  <c r="H708" i="10"/>
  <c r="I708" i="10" s="1"/>
  <c r="H713" i="10"/>
  <c r="I713" i="10" s="1"/>
  <c r="H718" i="10"/>
  <c r="I718" i="10" s="1"/>
  <c r="H724" i="10"/>
  <c r="I724" i="10" s="1"/>
  <c r="H729" i="10"/>
  <c r="I729" i="10" s="1"/>
  <c r="H734" i="10"/>
  <c r="I734" i="10" s="1"/>
  <c r="H740" i="10"/>
  <c r="I740" i="10" s="1"/>
  <c r="H745" i="10"/>
  <c r="I745" i="10" s="1"/>
  <c r="H750" i="10"/>
  <c r="I750" i="10" s="1"/>
  <c r="H756" i="10"/>
  <c r="I756" i="10" s="1"/>
  <c r="H761" i="10"/>
  <c r="I761" i="10" s="1"/>
  <c r="H766" i="10"/>
  <c r="I766" i="10" s="1"/>
  <c r="H772" i="10"/>
  <c r="I772" i="10" s="1"/>
  <c r="H777" i="10"/>
  <c r="I777" i="10" s="1"/>
  <c r="H782" i="10"/>
  <c r="I782" i="10" s="1"/>
  <c r="H788" i="10"/>
  <c r="I788" i="10" s="1"/>
  <c r="H793" i="10"/>
  <c r="I793" i="10" s="1"/>
  <c r="H798" i="10"/>
  <c r="I798" i="10" s="1"/>
  <c r="H804" i="10"/>
  <c r="I804" i="10" s="1"/>
  <c r="H809" i="10"/>
  <c r="I809" i="10" s="1"/>
  <c r="H814" i="10"/>
  <c r="I814" i="10" s="1"/>
  <c r="H820" i="10"/>
  <c r="I820" i="10" s="1"/>
  <c r="H825" i="10"/>
  <c r="I825" i="10" s="1"/>
  <c r="H830" i="10"/>
  <c r="I830" i="10" s="1"/>
  <c r="H836" i="10"/>
  <c r="I836" i="10" s="1"/>
  <c r="H841" i="10"/>
  <c r="I841" i="10" s="1"/>
  <c r="H846" i="10"/>
  <c r="I846" i="10" s="1"/>
  <c r="H852" i="10"/>
  <c r="I852" i="10" s="1"/>
  <c r="H857" i="10"/>
  <c r="I857" i="10" s="1"/>
  <c r="H862" i="10"/>
  <c r="I862" i="10" s="1"/>
  <c r="H868" i="10"/>
  <c r="I868" i="10" s="1"/>
  <c r="H873" i="10"/>
  <c r="I873" i="10" s="1"/>
  <c r="H878" i="10"/>
  <c r="I878" i="10" s="1"/>
  <c r="H884" i="10"/>
  <c r="I884" i="10" s="1"/>
  <c r="H889" i="10"/>
  <c r="I889" i="10" s="1"/>
  <c r="H894" i="10"/>
  <c r="I894" i="10" s="1"/>
  <c r="H900" i="10"/>
  <c r="I900" i="10" s="1"/>
  <c r="H905" i="10"/>
  <c r="I905" i="10" s="1"/>
  <c r="H910" i="10"/>
  <c r="I910" i="10" s="1"/>
  <c r="H916" i="10"/>
  <c r="I916" i="10" s="1"/>
  <c r="H921" i="10"/>
  <c r="I921" i="10" s="1"/>
  <c r="H926" i="10"/>
  <c r="I926" i="10" s="1"/>
  <c r="H932" i="10"/>
  <c r="I932" i="10" s="1"/>
  <c r="H937" i="10"/>
  <c r="I937" i="10" s="1"/>
  <c r="H942" i="10"/>
  <c r="I942" i="10" s="1"/>
  <c r="H947" i="10"/>
  <c r="I947" i="10" s="1"/>
  <c r="H951" i="10"/>
  <c r="I951" i="10" s="1"/>
  <c r="H955" i="10"/>
  <c r="I955" i="10" s="1"/>
  <c r="H959" i="10"/>
  <c r="I959" i="10" s="1"/>
  <c r="H963" i="10"/>
  <c r="I963" i="10" s="1"/>
  <c r="H967" i="10"/>
  <c r="I967" i="10" s="1"/>
  <c r="H971" i="10"/>
  <c r="I971" i="10" s="1"/>
  <c r="H975" i="10"/>
  <c r="I975" i="10" s="1"/>
  <c r="H979" i="10"/>
  <c r="I979" i="10" s="1"/>
  <c r="H983" i="10"/>
  <c r="I983" i="10" s="1"/>
  <c r="H987" i="10"/>
  <c r="I987" i="10" s="1"/>
  <c r="H991" i="10"/>
  <c r="I991" i="10" s="1"/>
  <c r="H995" i="10"/>
  <c r="I995" i="10" s="1"/>
  <c r="H999" i="10"/>
  <c r="I999" i="10" s="1"/>
  <c r="H1003" i="10"/>
  <c r="I1003" i="10" s="1"/>
  <c r="H1007" i="10"/>
  <c r="I1007" i="10" s="1"/>
  <c r="H1011" i="10"/>
  <c r="I1011" i="10" s="1"/>
  <c r="H1015" i="10"/>
  <c r="I1015" i="10" s="1"/>
  <c r="H1019" i="10"/>
  <c r="I1019" i="10" s="1"/>
  <c r="H1023" i="10"/>
  <c r="I1023" i="10" s="1"/>
  <c r="H1027" i="10"/>
  <c r="I1027" i="10" s="1"/>
  <c r="H1031" i="10"/>
  <c r="I1031" i="10" s="1"/>
  <c r="H1035" i="10"/>
  <c r="I1035" i="10" s="1"/>
  <c r="H1039" i="10"/>
  <c r="I1039" i="10" s="1"/>
  <c r="H1043" i="10"/>
  <c r="I1043" i="10" s="1"/>
  <c r="H1047" i="10"/>
  <c r="I1047" i="10" s="1"/>
  <c r="H1051" i="10"/>
  <c r="I1051" i="10" s="1"/>
  <c r="H1055" i="10"/>
  <c r="I1055" i="10" s="1"/>
  <c r="H1059" i="10"/>
  <c r="I1059" i="10" s="1"/>
  <c r="H1063" i="10"/>
  <c r="I1063" i="10" s="1"/>
  <c r="H1067" i="10"/>
  <c r="I1067" i="10" s="1"/>
  <c r="H1071" i="10"/>
  <c r="I1071" i="10" s="1"/>
  <c r="H1075" i="10"/>
  <c r="I1075" i="10" s="1"/>
  <c r="H1079" i="10"/>
  <c r="I1079" i="10" s="1"/>
  <c r="H1083" i="10"/>
  <c r="I1083" i="10" s="1"/>
  <c r="H1087" i="10"/>
  <c r="I1087" i="10" s="1"/>
  <c r="H1091" i="10"/>
  <c r="I1091" i="10" s="1"/>
  <c r="H1095" i="10"/>
  <c r="I1095" i="10" s="1"/>
  <c r="H1099" i="10"/>
  <c r="I1099" i="10" s="1"/>
  <c r="H1103" i="10"/>
  <c r="I1103" i="10" s="1"/>
  <c r="H1107" i="10"/>
  <c r="I1107" i="10" s="1"/>
  <c r="H1111" i="10"/>
  <c r="I1111" i="10" s="1"/>
  <c r="H1115" i="10"/>
  <c r="I1115" i="10" s="1"/>
  <c r="H1119" i="10"/>
  <c r="I1119" i="10" s="1"/>
  <c r="H1123" i="10"/>
  <c r="I1123" i="10" s="1"/>
  <c r="H1127" i="10"/>
  <c r="I1127" i="10" s="1"/>
  <c r="H1131" i="10"/>
  <c r="I1131" i="10" s="1"/>
  <c r="H1135" i="10"/>
  <c r="I1135" i="10" s="1"/>
  <c r="H1139" i="10"/>
  <c r="I1139" i="10" s="1"/>
  <c r="H1143" i="10"/>
  <c r="I1143" i="10" s="1"/>
  <c r="H1147" i="10"/>
  <c r="I1147" i="10" s="1"/>
  <c r="H1151" i="10"/>
  <c r="I1151" i="10" s="1"/>
  <c r="H1155" i="10"/>
  <c r="I1155" i="10" s="1"/>
  <c r="H1159" i="10"/>
  <c r="I1159" i="10" s="1"/>
  <c r="H1163" i="10"/>
  <c r="I1163" i="10" s="1"/>
  <c r="H1167" i="10"/>
  <c r="I1167" i="10" s="1"/>
  <c r="H1171" i="10"/>
  <c r="I1171" i="10" s="1"/>
  <c r="H1175" i="10"/>
  <c r="I1175" i="10" s="1"/>
  <c r="H1179" i="10"/>
  <c r="I1179" i="10" s="1"/>
  <c r="H1183" i="10"/>
  <c r="I1183" i="10" s="1"/>
  <c r="H1187" i="10"/>
  <c r="I1187" i="10" s="1"/>
  <c r="H1191" i="10"/>
  <c r="I1191" i="10" s="1"/>
  <c r="H1195" i="10"/>
  <c r="I1195" i="10" s="1"/>
  <c r="H1199" i="10"/>
  <c r="I1199" i="10" s="1"/>
  <c r="H1203" i="10"/>
  <c r="I1203" i="10" s="1"/>
  <c r="H1207" i="10"/>
  <c r="I1207" i="10" s="1"/>
  <c r="H1211" i="10"/>
  <c r="I1211" i="10" s="1"/>
  <c r="H1215" i="10"/>
  <c r="I1215" i="10" s="1"/>
  <c r="H1219" i="10"/>
  <c r="I1219" i="10" s="1"/>
  <c r="H1223" i="10"/>
  <c r="I1223" i="10" s="1"/>
  <c r="H1227" i="10"/>
  <c r="I1227" i="10" s="1"/>
  <c r="H1231" i="10"/>
  <c r="I1231" i="10" s="1"/>
  <c r="H1235" i="10"/>
  <c r="I1235" i="10" s="1"/>
  <c r="H1239" i="10"/>
  <c r="I1239" i="10" s="1"/>
  <c r="H1243" i="10"/>
  <c r="I1243" i="10" s="1"/>
  <c r="H1247" i="10"/>
  <c r="I1247" i="10" s="1"/>
  <c r="H1251" i="10"/>
  <c r="I1251" i="10" s="1"/>
  <c r="H1255" i="10"/>
  <c r="I1255" i="10" s="1"/>
  <c r="H1259" i="10"/>
  <c r="I1259" i="10" s="1"/>
  <c r="H1263" i="10"/>
  <c r="I1263" i="10" s="1"/>
  <c r="H1267" i="10"/>
  <c r="I1267" i="10" s="1"/>
  <c r="H1271" i="10"/>
  <c r="I1271" i="10" s="1"/>
  <c r="H1275" i="10"/>
  <c r="I1275" i="10" s="1"/>
  <c r="H1279" i="10"/>
  <c r="I1279" i="10" s="1"/>
  <c r="H1283" i="10"/>
  <c r="I1283" i="10" s="1"/>
  <c r="H1287" i="10"/>
  <c r="I1287" i="10" s="1"/>
  <c r="H1291" i="10"/>
  <c r="I1291" i="10" s="1"/>
  <c r="H1295" i="10"/>
  <c r="I1295" i="10" s="1"/>
  <c r="H1299" i="10"/>
  <c r="I1299" i="10" s="1"/>
  <c r="H1303" i="10"/>
  <c r="I1303" i="10" s="1"/>
  <c r="H1307" i="10"/>
  <c r="I1307" i="10" s="1"/>
  <c r="H1311" i="10"/>
  <c r="I1311" i="10" s="1"/>
  <c r="H1315" i="10"/>
  <c r="I1315" i="10" s="1"/>
  <c r="H1319" i="10"/>
  <c r="I1319" i="10" s="1"/>
  <c r="H1323" i="10"/>
  <c r="I1323" i="10" s="1"/>
  <c r="H1327" i="10"/>
  <c r="I1327" i="10" s="1"/>
  <c r="H1331" i="10"/>
  <c r="I1331" i="10" s="1"/>
  <c r="H1335" i="10"/>
  <c r="I1335" i="10" s="1"/>
  <c r="H1339" i="10"/>
  <c r="I1339" i="10" s="1"/>
  <c r="H1343" i="10"/>
  <c r="I1343" i="10" s="1"/>
  <c r="H1347" i="10"/>
  <c r="I1347" i="10" s="1"/>
  <c r="H1351" i="10"/>
  <c r="I1351" i="10" s="1"/>
  <c r="H1355" i="10"/>
  <c r="I1355" i="10" s="1"/>
  <c r="H1359" i="10"/>
  <c r="I1359" i="10" s="1"/>
  <c r="H1363" i="10"/>
  <c r="I1363" i="10" s="1"/>
  <c r="H1367" i="10"/>
  <c r="I1367" i="10" s="1"/>
  <c r="H1371" i="10"/>
  <c r="I1371" i="10" s="1"/>
  <c r="H1375" i="10"/>
  <c r="I1375" i="10" s="1"/>
  <c r="H1379" i="10"/>
  <c r="I1379" i="10" s="1"/>
  <c r="H1383" i="10"/>
  <c r="I1383" i="10" s="1"/>
  <c r="H1387" i="10"/>
  <c r="I1387" i="10" s="1"/>
  <c r="H1391" i="10"/>
  <c r="I1391" i="10" s="1"/>
  <c r="H1395" i="10"/>
  <c r="I1395" i="10" s="1"/>
  <c r="H1399" i="10"/>
  <c r="I1399" i="10" s="1"/>
  <c r="H1403" i="10"/>
  <c r="I1403" i="10" s="1"/>
  <c r="H1407" i="10"/>
  <c r="I1407" i="10" s="1"/>
  <c r="H1411" i="10"/>
  <c r="I1411" i="10" s="1"/>
  <c r="H1415" i="10"/>
  <c r="I1415" i="10" s="1"/>
  <c r="H1419" i="10"/>
  <c r="I1419" i="10" s="1"/>
  <c r="H1423" i="10"/>
  <c r="I1423" i="10" s="1"/>
  <c r="H1427" i="10"/>
  <c r="I1427" i="10" s="1"/>
  <c r="H1431" i="10"/>
  <c r="I1431" i="10" s="1"/>
  <c r="H1435" i="10"/>
  <c r="I1435" i="10" s="1"/>
  <c r="H1439" i="10"/>
  <c r="I1439" i="10" s="1"/>
  <c r="H1443" i="10"/>
  <c r="I1443" i="10" s="1"/>
  <c r="H1447" i="10"/>
  <c r="I1447" i="10" s="1"/>
  <c r="H1451" i="10"/>
  <c r="I1451" i="10" s="1"/>
  <c r="H1455" i="10"/>
  <c r="I1455" i="10" s="1"/>
  <c r="H1459" i="10"/>
  <c r="I1459" i="10" s="1"/>
  <c r="H1463" i="10"/>
  <c r="I1463" i="10" s="1"/>
  <c r="H1467" i="10"/>
  <c r="I1467" i="10" s="1"/>
  <c r="H1471" i="10"/>
  <c r="I1471" i="10" s="1"/>
  <c r="H1475" i="10"/>
  <c r="I1475" i="10" s="1"/>
  <c r="H1479" i="10"/>
  <c r="I1479" i="10" s="1"/>
  <c r="H1483" i="10"/>
  <c r="I1483" i="10" s="1"/>
  <c r="H1487" i="10"/>
  <c r="I1487" i="10" s="1"/>
  <c r="H1491" i="10"/>
  <c r="I1491" i="10" s="1"/>
  <c r="H1495" i="10"/>
  <c r="I1495" i="10" s="1"/>
  <c r="H1499" i="10"/>
  <c r="I1499" i="10" s="1"/>
  <c r="H1503" i="10"/>
  <c r="I1503" i="10" s="1"/>
  <c r="H1507" i="10"/>
  <c r="I1507" i="10" s="1"/>
  <c r="H1511" i="10"/>
  <c r="I1511" i="10" s="1"/>
  <c r="H1515" i="10"/>
  <c r="I1515" i="10" s="1"/>
  <c r="H1519" i="10"/>
  <c r="I1519" i="10" s="1"/>
  <c r="H1523" i="10"/>
  <c r="I1523" i="10" s="1"/>
  <c r="H1527" i="10"/>
  <c r="I1527" i="10" s="1"/>
  <c r="H1531" i="10"/>
  <c r="I1531" i="10" s="1"/>
  <c r="H1535" i="10"/>
  <c r="I1535" i="10" s="1"/>
  <c r="H1539" i="10"/>
  <c r="I1539" i="10" s="1"/>
  <c r="H1543" i="10"/>
  <c r="I1543" i="10" s="1"/>
  <c r="H1547" i="10"/>
  <c r="I1547" i="10" s="1"/>
  <c r="H1551" i="10"/>
  <c r="I1551" i="10" s="1"/>
  <c r="H1555" i="10"/>
  <c r="I1555" i="10" s="1"/>
  <c r="H1559" i="10"/>
  <c r="I1559" i="10" s="1"/>
  <c r="H1563" i="10"/>
  <c r="I1563" i="10" s="1"/>
  <c r="H1567" i="10"/>
  <c r="I1567" i="10" s="1"/>
  <c r="H1571" i="10"/>
  <c r="I1571" i="10" s="1"/>
  <c r="H1575" i="10"/>
  <c r="I1575" i="10" s="1"/>
  <c r="H1579" i="10"/>
  <c r="I1579" i="10" s="1"/>
  <c r="H1583" i="10"/>
  <c r="I1583" i="10" s="1"/>
  <c r="H1587" i="10"/>
  <c r="I1587" i="10" s="1"/>
  <c r="H1591" i="10"/>
  <c r="I1591" i="10" s="1"/>
  <c r="H1595" i="10"/>
  <c r="I1595" i="10" s="1"/>
  <c r="H1599" i="10"/>
  <c r="I1599" i="10" s="1"/>
  <c r="H1603" i="10"/>
  <c r="I1603" i="10" s="1"/>
  <c r="H1607" i="10"/>
  <c r="I1607" i="10" s="1"/>
  <c r="H1611" i="10"/>
  <c r="I1611" i="10" s="1"/>
  <c r="H1615" i="10"/>
  <c r="I1615" i="10" s="1"/>
  <c r="H1619" i="10"/>
  <c r="I1619" i="10" s="1"/>
  <c r="H1623" i="10"/>
  <c r="I1623" i="10" s="1"/>
  <c r="H1627" i="10"/>
  <c r="I1627" i="10" s="1"/>
  <c r="H1631" i="10"/>
  <c r="I1631" i="10" s="1"/>
  <c r="H1635" i="10"/>
  <c r="I1635" i="10" s="1"/>
  <c r="H1639" i="10"/>
  <c r="I1639" i="10" s="1"/>
  <c r="H1643" i="10"/>
  <c r="I1643" i="10" s="1"/>
  <c r="H1647" i="10"/>
  <c r="I1647" i="10" s="1"/>
  <c r="H1651" i="10"/>
  <c r="I1651" i="10" s="1"/>
  <c r="H1655" i="10"/>
  <c r="I1655" i="10" s="1"/>
  <c r="H1659" i="10"/>
  <c r="I1659" i="10" s="1"/>
  <c r="H1663" i="10"/>
  <c r="I1663" i="10" s="1"/>
  <c r="H1667" i="10"/>
  <c r="I1667" i="10" s="1"/>
  <c r="H1671" i="10"/>
  <c r="I1671" i="10" s="1"/>
  <c r="H1675" i="10"/>
  <c r="I1675" i="10" s="1"/>
  <c r="H1679" i="10"/>
  <c r="I1679" i="10" s="1"/>
  <c r="H1683" i="10"/>
  <c r="I1683" i="10" s="1"/>
  <c r="H1687" i="10"/>
  <c r="I1687" i="10" s="1"/>
  <c r="H1691" i="10"/>
  <c r="I1691" i="10" s="1"/>
  <c r="H1695" i="10"/>
  <c r="I1695" i="10" s="1"/>
  <c r="H1699" i="10"/>
  <c r="I1699" i="10" s="1"/>
  <c r="H1703" i="10"/>
  <c r="I1703" i="10" s="1"/>
  <c r="H1707" i="10"/>
  <c r="I1707" i="10" s="1"/>
  <c r="H1711" i="10"/>
  <c r="I1711" i="10" s="1"/>
  <c r="H1715" i="10"/>
  <c r="I1715" i="10" s="1"/>
  <c r="H1719" i="10"/>
  <c r="I1719" i="10" s="1"/>
  <c r="H1723" i="10"/>
  <c r="I1723" i="10" s="1"/>
  <c r="H1727" i="10"/>
  <c r="I1727" i="10" s="1"/>
  <c r="H1731" i="10"/>
  <c r="I1731" i="10" s="1"/>
  <c r="H1735" i="10"/>
  <c r="I1735" i="10" s="1"/>
  <c r="H1739" i="10"/>
  <c r="I1739" i="10" s="1"/>
  <c r="H1743" i="10"/>
  <c r="I1743" i="10" s="1"/>
  <c r="H1747" i="10"/>
  <c r="I1747" i="10" s="1"/>
  <c r="H1751" i="10"/>
  <c r="I1751" i="10" s="1"/>
  <c r="H1755" i="10"/>
  <c r="I1755" i="10" s="1"/>
  <c r="H1759" i="10"/>
  <c r="I1759" i="10" s="1"/>
  <c r="H1763" i="10"/>
  <c r="I1763" i="10" s="1"/>
  <c r="H1767" i="10"/>
  <c r="I1767" i="10" s="1"/>
  <c r="H1771" i="10"/>
  <c r="I1771" i="10" s="1"/>
  <c r="H1775" i="10"/>
  <c r="I1775" i="10" s="1"/>
  <c r="H1779" i="10"/>
  <c r="I1779" i="10" s="1"/>
  <c r="H1783" i="10"/>
  <c r="I1783" i="10" s="1"/>
  <c r="H1787" i="10"/>
  <c r="I1787" i="10" s="1"/>
  <c r="H1791" i="10"/>
  <c r="I1791" i="10" s="1"/>
  <c r="H1795" i="10"/>
  <c r="I1795" i="10" s="1"/>
  <c r="H1799" i="10"/>
  <c r="I1799" i="10" s="1"/>
  <c r="H1803" i="10"/>
  <c r="I1803" i="10" s="1"/>
  <c r="H1807" i="10"/>
  <c r="I1807" i="10" s="1"/>
  <c r="H1811" i="10"/>
  <c r="I1811" i="10" s="1"/>
  <c r="H1815" i="10"/>
  <c r="I1815" i="10" s="1"/>
  <c r="H1819" i="10"/>
  <c r="I1819" i="10" s="1"/>
  <c r="H1823" i="10"/>
  <c r="I1823" i="10" s="1"/>
  <c r="H1827" i="10"/>
  <c r="I1827" i="10" s="1"/>
  <c r="H1831" i="10"/>
  <c r="I1831" i="10" s="1"/>
  <c r="H1835" i="10"/>
  <c r="I1835" i="10" s="1"/>
  <c r="H1839" i="10"/>
  <c r="I1839" i="10" s="1"/>
  <c r="H1843" i="10"/>
  <c r="I1843" i="10" s="1"/>
  <c r="H1847" i="10"/>
  <c r="I1847" i="10" s="1"/>
  <c r="H1851" i="10"/>
  <c r="I1851" i="10" s="1"/>
  <c r="H1855" i="10"/>
  <c r="I1855" i="10" s="1"/>
  <c r="H1859" i="10"/>
  <c r="I1859" i="10" s="1"/>
  <c r="H1863" i="10"/>
  <c r="I1863" i="10" s="1"/>
  <c r="H1867" i="10"/>
  <c r="I1867" i="10" s="1"/>
  <c r="H1871" i="10"/>
  <c r="I1871" i="10" s="1"/>
  <c r="H1875" i="10"/>
  <c r="I1875" i="10" s="1"/>
  <c r="H1879" i="10"/>
  <c r="I1879" i="10" s="1"/>
  <c r="H1883" i="10"/>
  <c r="I1883" i="10" s="1"/>
  <c r="H1887" i="10"/>
  <c r="I1887" i="10" s="1"/>
  <c r="H1891" i="10"/>
  <c r="I1891" i="10" s="1"/>
  <c r="H1895" i="10"/>
  <c r="I1895" i="10" s="1"/>
  <c r="H1899" i="10"/>
  <c r="I1899" i="10" s="1"/>
  <c r="H1903" i="10"/>
  <c r="I1903" i="10" s="1"/>
  <c r="H1907" i="10"/>
  <c r="I1907" i="10" s="1"/>
  <c r="H1911" i="10"/>
  <c r="I1911" i="10" s="1"/>
  <c r="H1915" i="10"/>
  <c r="I1915" i="10" s="1"/>
  <c r="H1919" i="10"/>
  <c r="I1919" i="10" s="1"/>
  <c r="H1923" i="10"/>
  <c r="I1923" i="10" s="1"/>
  <c r="H1927" i="10"/>
  <c r="I1927" i="10" s="1"/>
  <c r="H1931" i="10"/>
  <c r="I1931" i="10" s="1"/>
  <c r="H1935" i="10"/>
  <c r="I1935" i="10" s="1"/>
  <c r="H1939" i="10"/>
  <c r="I1939" i="10" s="1"/>
  <c r="H1943" i="10"/>
  <c r="I1943" i="10" s="1"/>
  <c r="H1947" i="10"/>
  <c r="I1947" i="10" s="1"/>
  <c r="H1951" i="10"/>
  <c r="I1951" i="10" s="1"/>
  <c r="H1955" i="10"/>
  <c r="I1955" i="10" s="1"/>
  <c r="H1959" i="10"/>
  <c r="I1959" i="10" s="1"/>
  <c r="H1963" i="10"/>
  <c r="I1963" i="10" s="1"/>
  <c r="H1967" i="10"/>
  <c r="I1967" i="10" s="1"/>
  <c r="H1971" i="10"/>
  <c r="I1971" i="10" s="1"/>
  <c r="H1975" i="10"/>
  <c r="I1975" i="10" s="1"/>
  <c r="H1979" i="10"/>
  <c r="I1979" i="10" s="1"/>
  <c r="H1983" i="10"/>
  <c r="I1983" i="10" s="1"/>
  <c r="H1987" i="10"/>
  <c r="I1987" i="10" s="1"/>
  <c r="H1991" i="10"/>
  <c r="I1991" i="10" s="1"/>
  <c r="H1995" i="10"/>
  <c r="I1995" i="10" s="1"/>
  <c r="H1999" i="10"/>
  <c r="I1999" i="10" s="1"/>
  <c r="H2003" i="10"/>
  <c r="I2003" i="10" s="1"/>
  <c r="H2007" i="10"/>
  <c r="I2007" i="10" s="1"/>
  <c r="H2011" i="10"/>
  <c r="I2011" i="10" s="1"/>
  <c r="H2015" i="10"/>
  <c r="I2015" i="10" s="1"/>
  <c r="H2019" i="10"/>
  <c r="I2019" i="10" s="1"/>
  <c r="H2023" i="10"/>
  <c r="I2023" i="10" s="1"/>
  <c r="H2027" i="10"/>
  <c r="I2027" i="10" s="1"/>
  <c r="H2031" i="10"/>
  <c r="I2031" i="10" s="1"/>
  <c r="H2035" i="10"/>
  <c r="I2035" i="10" s="1"/>
  <c r="H2039" i="10"/>
  <c r="I2039" i="10" s="1"/>
  <c r="H2043" i="10"/>
  <c r="I2043" i="10" s="1"/>
  <c r="H2047" i="10"/>
  <c r="I2047" i="10" s="1"/>
  <c r="H2051" i="10"/>
  <c r="I2051" i="10" s="1"/>
  <c r="H2055" i="10"/>
  <c r="I2055" i="10" s="1"/>
  <c r="H2059" i="10"/>
  <c r="I2059" i="10" s="1"/>
  <c r="H2063" i="10"/>
  <c r="I2063" i="10" s="1"/>
  <c r="H2067" i="10"/>
  <c r="I2067" i="10" s="1"/>
  <c r="H2071" i="10"/>
  <c r="I2071" i="10" s="1"/>
  <c r="H2075" i="10"/>
  <c r="I2075" i="10" s="1"/>
  <c r="H2079" i="10"/>
  <c r="I2079" i="10" s="1"/>
  <c r="H2083" i="10"/>
  <c r="I2083" i="10" s="1"/>
  <c r="H2087" i="10"/>
  <c r="I2087" i="10" s="1"/>
  <c r="H2091" i="10"/>
  <c r="I2091" i="10" s="1"/>
  <c r="H2095" i="10"/>
  <c r="I2095" i="10" s="1"/>
  <c r="H2099" i="10"/>
  <c r="I2099" i="10" s="1"/>
  <c r="H2103" i="10"/>
  <c r="I2103" i="10" s="1"/>
  <c r="H2107" i="10"/>
  <c r="I2107" i="10" s="1"/>
  <c r="H2111" i="10"/>
  <c r="I2111" i="10" s="1"/>
  <c r="H2115" i="10"/>
  <c r="I2115" i="10" s="1"/>
  <c r="H2119" i="10"/>
  <c r="I2119" i="10" s="1"/>
  <c r="H2123" i="10"/>
  <c r="I2123" i="10" s="1"/>
  <c r="H2127" i="10"/>
  <c r="I2127" i="10" s="1"/>
  <c r="H2131" i="10"/>
  <c r="I2131" i="10" s="1"/>
  <c r="H2135" i="10"/>
  <c r="I2135" i="10" s="1"/>
  <c r="H2139" i="10"/>
  <c r="I2139" i="10" s="1"/>
  <c r="H2143" i="10"/>
  <c r="I2143" i="10" s="1"/>
  <c r="H2147" i="10"/>
  <c r="I2147" i="10" s="1"/>
  <c r="H2151" i="10"/>
  <c r="I2151" i="10" s="1"/>
  <c r="H2155" i="10"/>
  <c r="I2155" i="10" s="1"/>
  <c r="H2159" i="10"/>
  <c r="I2159" i="10" s="1"/>
  <c r="H2163" i="10"/>
  <c r="I2163" i="10" s="1"/>
  <c r="H2167" i="10"/>
  <c r="I2167" i="10" s="1"/>
  <c r="H2171" i="10"/>
  <c r="I2171" i="10" s="1"/>
  <c r="H2175" i="10"/>
  <c r="I2175" i="10" s="1"/>
  <c r="H2179" i="10"/>
  <c r="I2179" i="10" s="1"/>
  <c r="H2183" i="10"/>
  <c r="I2183" i="10" s="1"/>
  <c r="H2187" i="10"/>
  <c r="I2187" i="10" s="1"/>
  <c r="H2191" i="10"/>
  <c r="I2191" i="10" s="1"/>
  <c r="H2195" i="10"/>
  <c r="I2195" i="10" s="1"/>
  <c r="H2199" i="10"/>
  <c r="I2199" i="10" s="1"/>
  <c r="H2203" i="10"/>
  <c r="I2203" i="10" s="1"/>
  <c r="H2207" i="10"/>
  <c r="I2207" i="10" s="1"/>
  <c r="H2211" i="10"/>
  <c r="I2211" i="10" s="1"/>
  <c r="H2215" i="10"/>
  <c r="I2215" i="10" s="1"/>
  <c r="H2219" i="10"/>
  <c r="I2219" i="10" s="1"/>
  <c r="H2223" i="10"/>
  <c r="I2223" i="10" s="1"/>
  <c r="H2227" i="10"/>
  <c r="I2227" i="10" s="1"/>
  <c r="H2231" i="10"/>
  <c r="I2231" i="10" s="1"/>
  <c r="H2235" i="10"/>
  <c r="I2235" i="10" s="1"/>
  <c r="H2239" i="10"/>
  <c r="I2239" i="10" s="1"/>
  <c r="H2243" i="10"/>
  <c r="I2243" i="10" s="1"/>
  <c r="H2247" i="10"/>
  <c r="I2247" i="10" s="1"/>
  <c r="H2251" i="10"/>
  <c r="I2251" i="10" s="1"/>
  <c r="H2255" i="10"/>
  <c r="I2255" i="10" s="1"/>
  <c r="H2259" i="10"/>
  <c r="I2259" i="10" s="1"/>
  <c r="H2263" i="10"/>
  <c r="I2263" i="10" s="1"/>
  <c r="H6" i="10"/>
  <c r="H22" i="10"/>
  <c r="H38" i="10"/>
  <c r="H54" i="10"/>
  <c r="H70" i="10"/>
  <c r="H86" i="10"/>
  <c r="H102" i="10"/>
  <c r="H118" i="10"/>
  <c r="I118" i="10" s="1"/>
  <c r="H134" i="10"/>
  <c r="I134" i="10" s="1"/>
  <c r="H150" i="10"/>
  <c r="I150" i="10" s="1"/>
  <c r="H166" i="10"/>
  <c r="I166" i="10" s="1"/>
  <c r="H182" i="10"/>
  <c r="I182" i="10" s="1"/>
  <c r="H198" i="10"/>
  <c r="I198" i="10" s="1"/>
  <c r="H214" i="10"/>
  <c r="I214" i="10" s="1"/>
  <c r="H222" i="10"/>
  <c r="I222" i="10" s="1"/>
  <c r="H230" i="10"/>
  <c r="I230" i="10" s="1"/>
  <c r="H238" i="10"/>
  <c r="I238" i="10" s="1"/>
  <c r="H246" i="10"/>
  <c r="I246" i="10" s="1"/>
  <c r="H254" i="10"/>
  <c r="I254" i="10" s="1"/>
  <c r="H262" i="10"/>
  <c r="I262" i="10" s="1"/>
  <c r="H270" i="10"/>
  <c r="I270" i="10" s="1"/>
  <c r="H278" i="10"/>
  <c r="I278" i="10" s="1"/>
  <c r="H286" i="10"/>
  <c r="I286" i="10" s="1"/>
  <c r="H294" i="10"/>
  <c r="I294" i="10" s="1"/>
  <c r="H302" i="10"/>
  <c r="I302" i="10" s="1"/>
  <c r="H310" i="10"/>
  <c r="I310" i="10" s="1"/>
  <c r="H318" i="10"/>
  <c r="I318" i="10" s="1"/>
  <c r="H326" i="10"/>
  <c r="I326" i="10" s="1"/>
  <c r="H334" i="10"/>
  <c r="I334" i="10" s="1"/>
  <c r="H342" i="10"/>
  <c r="I342" i="10" s="1"/>
  <c r="H350" i="10"/>
  <c r="I350" i="10" s="1"/>
  <c r="H358" i="10"/>
  <c r="I358" i="10" s="1"/>
  <c r="H366" i="10"/>
  <c r="I366" i="10" s="1"/>
  <c r="H374" i="10"/>
  <c r="I374" i="10" s="1"/>
  <c r="H382" i="10"/>
  <c r="I382" i="10" s="1"/>
  <c r="H390" i="10"/>
  <c r="I390" i="10" s="1"/>
  <c r="H398" i="10"/>
  <c r="I398" i="10" s="1"/>
  <c r="H406" i="10"/>
  <c r="I406" i="10" s="1"/>
  <c r="H414" i="10"/>
  <c r="I414" i="10" s="1"/>
  <c r="H422" i="10"/>
  <c r="I422" i="10" s="1"/>
  <c r="H430" i="10"/>
  <c r="I430" i="10" s="1"/>
  <c r="H438" i="10"/>
  <c r="I438" i="10" s="1"/>
  <c r="H446" i="10"/>
  <c r="I446" i="10" s="1"/>
  <c r="H454" i="10"/>
  <c r="I454" i="10" s="1"/>
  <c r="H462" i="10"/>
  <c r="I462" i="10" s="1"/>
  <c r="H470" i="10"/>
  <c r="I470" i="10" s="1"/>
  <c r="H478" i="10"/>
  <c r="I478" i="10" s="1"/>
  <c r="H486" i="10"/>
  <c r="I486" i="10" s="1"/>
  <c r="H494" i="10"/>
  <c r="I494" i="10" s="1"/>
  <c r="H502" i="10"/>
  <c r="I502" i="10" s="1"/>
  <c r="H510" i="10"/>
  <c r="I510" i="10" s="1"/>
  <c r="H518" i="10"/>
  <c r="I518" i="10" s="1"/>
  <c r="H526" i="10"/>
  <c r="I526" i="10" s="1"/>
  <c r="H534" i="10"/>
  <c r="I534" i="10" s="1"/>
  <c r="H542" i="10"/>
  <c r="I542" i="10" s="1"/>
  <c r="H550" i="10"/>
  <c r="I550" i="10" s="1"/>
  <c r="H558" i="10"/>
  <c r="I558" i="10" s="1"/>
  <c r="H566" i="10"/>
  <c r="I566" i="10" s="1"/>
  <c r="H574" i="10"/>
  <c r="I574" i="10" s="1"/>
  <c r="H582" i="10"/>
  <c r="I582" i="10" s="1"/>
  <c r="H590" i="10"/>
  <c r="I590" i="10" s="1"/>
  <c r="H598" i="10"/>
  <c r="I598" i="10" s="1"/>
  <c r="H606" i="10"/>
  <c r="I606" i="10" s="1"/>
  <c r="H614" i="10"/>
  <c r="I614" i="10" s="1"/>
  <c r="H622" i="10"/>
  <c r="I622" i="10" s="1"/>
  <c r="H629" i="10"/>
  <c r="I629" i="10" s="1"/>
  <c r="H634" i="10"/>
  <c r="I634" i="10" s="1"/>
  <c r="H640" i="10"/>
  <c r="I640" i="10" s="1"/>
  <c r="H645" i="10"/>
  <c r="I645" i="10" s="1"/>
  <c r="H650" i="10"/>
  <c r="I650" i="10" s="1"/>
  <c r="H656" i="10"/>
  <c r="I656" i="10" s="1"/>
  <c r="H661" i="10"/>
  <c r="I661" i="10" s="1"/>
  <c r="H666" i="10"/>
  <c r="I666" i="10" s="1"/>
  <c r="H672" i="10"/>
  <c r="I672" i="10" s="1"/>
  <c r="H677" i="10"/>
  <c r="I677" i="10" s="1"/>
  <c r="H682" i="10"/>
  <c r="I682" i="10" s="1"/>
  <c r="H688" i="10"/>
  <c r="I688" i="10" s="1"/>
  <c r="H693" i="10"/>
  <c r="I693" i="10" s="1"/>
  <c r="H698" i="10"/>
  <c r="I698" i="10" s="1"/>
  <c r="H704" i="10"/>
  <c r="I704" i="10" s="1"/>
  <c r="H709" i="10"/>
  <c r="I709" i="10" s="1"/>
  <c r="H714" i="10"/>
  <c r="I714" i="10" s="1"/>
  <c r="H720" i="10"/>
  <c r="I720" i="10" s="1"/>
  <c r="H725" i="10"/>
  <c r="I725" i="10" s="1"/>
  <c r="H730" i="10"/>
  <c r="I730" i="10" s="1"/>
  <c r="H736" i="10"/>
  <c r="I736" i="10" s="1"/>
  <c r="H741" i="10"/>
  <c r="I741" i="10" s="1"/>
  <c r="H746" i="10"/>
  <c r="I746" i="10" s="1"/>
  <c r="H752" i="10"/>
  <c r="I752" i="10" s="1"/>
  <c r="H757" i="10"/>
  <c r="I757" i="10" s="1"/>
  <c r="H762" i="10"/>
  <c r="I762" i="10" s="1"/>
  <c r="H768" i="10"/>
  <c r="I768" i="10" s="1"/>
  <c r="H773" i="10"/>
  <c r="I773" i="10" s="1"/>
  <c r="H778" i="10"/>
  <c r="I778" i="10" s="1"/>
  <c r="H784" i="10"/>
  <c r="I784" i="10" s="1"/>
  <c r="H789" i="10"/>
  <c r="I789" i="10" s="1"/>
  <c r="H794" i="10"/>
  <c r="I794" i="10" s="1"/>
  <c r="H800" i="10"/>
  <c r="I800" i="10" s="1"/>
  <c r="H805" i="10"/>
  <c r="I805" i="10" s="1"/>
  <c r="H810" i="10"/>
  <c r="I810" i="10" s="1"/>
  <c r="H816" i="10"/>
  <c r="I816" i="10" s="1"/>
  <c r="H821" i="10"/>
  <c r="I821" i="10" s="1"/>
  <c r="H826" i="10"/>
  <c r="I826" i="10" s="1"/>
  <c r="H832" i="10"/>
  <c r="I832" i="10" s="1"/>
  <c r="H837" i="10"/>
  <c r="I837" i="10" s="1"/>
  <c r="H842" i="10"/>
  <c r="I842" i="10" s="1"/>
  <c r="H848" i="10"/>
  <c r="I848" i="10" s="1"/>
  <c r="H853" i="10"/>
  <c r="I853" i="10" s="1"/>
  <c r="H858" i="10"/>
  <c r="I858" i="10" s="1"/>
  <c r="H864" i="10"/>
  <c r="I864" i="10" s="1"/>
  <c r="H869" i="10"/>
  <c r="I869" i="10" s="1"/>
  <c r="H874" i="10"/>
  <c r="I874" i="10" s="1"/>
  <c r="H880" i="10"/>
  <c r="I880" i="10" s="1"/>
  <c r="H885" i="10"/>
  <c r="I885" i="10" s="1"/>
  <c r="H890" i="10"/>
  <c r="I890" i="10" s="1"/>
  <c r="H896" i="10"/>
  <c r="I896" i="10" s="1"/>
  <c r="H901" i="10"/>
  <c r="I901" i="10" s="1"/>
  <c r="H906" i="10"/>
  <c r="I906" i="10" s="1"/>
  <c r="H912" i="10"/>
  <c r="I912" i="10" s="1"/>
  <c r="H917" i="10"/>
  <c r="I917" i="10" s="1"/>
  <c r="H922" i="10"/>
  <c r="I922" i="10" s="1"/>
  <c r="H928" i="10"/>
  <c r="I928" i="10" s="1"/>
  <c r="H933" i="10"/>
  <c r="I933" i="10" s="1"/>
  <c r="H938" i="10"/>
  <c r="I938" i="10" s="1"/>
  <c r="H944" i="10"/>
  <c r="I944" i="10" s="1"/>
  <c r="H948" i="10"/>
  <c r="I948" i="10" s="1"/>
  <c r="H952" i="10"/>
  <c r="I952" i="10" s="1"/>
  <c r="H956" i="10"/>
  <c r="I956" i="10" s="1"/>
  <c r="H960" i="10"/>
  <c r="I960" i="10" s="1"/>
  <c r="H964" i="10"/>
  <c r="I964" i="10" s="1"/>
  <c r="H968" i="10"/>
  <c r="I968" i="10" s="1"/>
  <c r="H972" i="10"/>
  <c r="I972" i="10" s="1"/>
  <c r="H976" i="10"/>
  <c r="I976" i="10" s="1"/>
  <c r="H980" i="10"/>
  <c r="I980" i="10" s="1"/>
  <c r="H984" i="10"/>
  <c r="I984" i="10" s="1"/>
  <c r="H988" i="10"/>
  <c r="I988" i="10" s="1"/>
  <c r="H992" i="10"/>
  <c r="I992" i="10" s="1"/>
  <c r="H996" i="10"/>
  <c r="I996" i="10" s="1"/>
  <c r="H1000" i="10"/>
  <c r="I1000" i="10" s="1"/>
  <c r="H1004" i="10"/>
  <c r="I1004" i="10" s="1"/>
  <c r="H1008" i="10"/>
  <c r="I1008" i="10" s="1"/>
  <c r="H1012" i="10"/>
  <c r="I1012" i="10" s="1"/>
  <c r="H1016" i="10"/>
  <c r="I1016" i="10" s="1"/>
  <c r="H1020" i="10"/>
  <c r="I1020" i="10" s="1"/>
  <c r="H1024" i="10"/>
  <c r="I1024" i="10" s="1"/>
  <c r="H1028" i="10"/>
  <c r="I1028" i="10" s="1"/>
  <c r="H1032" i="10"/>
  <c r="I1032" i="10" s="1"/>
  <c r="H1036" i="10"/>
  <c r="I1036" i="10" s="1"/>
  <c r="H1040" i="10"/>
  <c r="I1040" i="10" s="1"/>
  <c r="H1044" i="10"/>
  <c r="I1044" i="10" s="1"/>
  <c r="H1048" i="10"/>
  <c r="I1048" i="10" s="1"/>
  <c r="H1052" i="10"/>
  <c r="I1052" i="10" s="1"/>
  <c r="H1056" i="10"/>
  <c r="I1056" i="10" s="1"/>
  <c r="H1060" i="10"/>
  <c r="I1060" i="10" s="1"/>
  <c r="H1064" i="10"/>
  <c r="I1064" i="10" s="1"/>
  <c r="H1068" i="10"/>
  <c r="I1068" i="10" s="1"/>
  <c r="H1072" i="10"/>
  <c r="I1072" i="10" s="1"/>
  <c r="H1076" i="10"/>
  <c r="I1076" i="10" s="1"/>
  <c r="H1080" i="10"/>
  <c r="I1080" i="10" s="1"/>
  <c r="H1084" i="10"/>
  <c r="I1084" i="10" s="1"/>
  <c r="H1088" i="10"/>
  <c r="I1088" i="10" s="1"/>
  <c r="H1092" i="10"/>
  <c r="I1092" i="10" s="1"/>
  <c r="H1096" i="10"/>
  <c r="I1096" i="10" s="1"/>
  <c r="H1100" i="10"/>
  <c r="I1100" i="10" s="1"/>
  <c r="H1104" i="10"/>
  <c r="I1104" i="10" s="1"/>
  <c r="H1108" i="10"/>
  <c r="I1108" i="10" s="1"/>
  <c r="H1112" i="10"/>
  <c r="I1112" i="10" s="1"/>
  <c r="H1116" i="10"/>
  <c r="I1116" i="10" s="1"/>
  <c r="H1120" i="10"/>
  <c r="I1120" i="10" s="1"/>
  <c r="H1124" i="10"/>
  <c r="I1124" i="10" s="1"/>
  <c r="H1128" i="10"/>
  <c r="I1128" i="10" s="1"/>
  <c r="H1132" i="10"/>
  <c r="I1132" i="10" s="1"/>
  <c r="H1136" i="10"/>
  <c r="I1136" i="10" s="1"/>
  <c r="H1140" i="10"/>
  <c r="I1140" i="10" s="1"/>
  <c r="H1144" i="10"/>
  <c r="I1144" i="10" s="1"/>
  <c r="H1148" i="10"/>
  <c r="I1148" i="10" s="1"/>
  <c r="H1152" i="10"/>
  <c r="I1152" i="10" s="1"/>
  <c r="H1156" i="10"/>
  <c r="I1156" i="10" s="1"/>
  <c r="H1160" i="10"/>
  <c r="I1160" i="10" s="1"/>
  <c r="H1164" i="10"/>
  <c r="I1164" i="10" s="1"/>
  <c r="H1168" i="10"/>
  <c r="I1168" i="10" s="1"/>
  <c r="H1172" i="10"/>
  <c r="I1172" i="10" s="1"/>
  <c r="H1176" i="10"/>
  <c r="I1176" i="10" s="1"/>
  <c r="H1180" i="10"/>
  <c r="I1180" i="10" s="1"/>
  <c r="H1184" i="10"/>
  <c r="I1184" i="10" s="1"/>
  <c r="H1188" i="10"/>
  <c r="I1188" i="10" s="1"/>
  <c r="H1192" i="10"/>
  <c r="I1192" i="10" s="1"/>
  <c r="H1196" i="10"/>
  <c r="I1196" i="10" s="1"/>
  <c r="H1200" i="10"/>
  <c r="I1200" i="10" s="1"/>
  <c r="H1204" i="10"/>
  <c r="I1204" i="10" s="1"/>
  <c r="H1208" i="10"/>
  <c r="I1208" i="10" s="1"/>
  <c r="H1212" i="10"/>
  <c r="I1212" i="10" s="1"/>
  <c r="H1216" i="10"/>
  <c r="I1216" i="10" s="1"/>
  <c r="H1220" i="10"/>
  <c r="I1220" i="10" s="1"/>
  <c r="H1224" i="10"/>
  <c r="I1224" i="10" s="1"/>
  <c r="H1228" i="10"/>
  <c r="I1228" i="10" s="1"/>
  <c r="H1232" i="10"/>
  <c r="I1232" i="10" s="1"/>
  <c r="H1236" i="10"/>
  <c r="I1236" i="10" s="1"/>
  <c r="H1240" i="10"/>
  <c r="I1240" i="10" s="1"/>
  <c r="H1244" i="10"/>
  <c r="I1244" i="10" s="1"/>
  <c r="H1248" i="10"/>
  <c r="I1248" i="10" s="1"/>
  <c r="H1252" i="10"/>
  <c r="I1252" i="10" s="1"/>
  <c r="H1256" i="10"/>
  <c r="I1256" i="10" s="1"/>
  <c r="H1260" i="10"/>
  <c r="I1260" i="10" s="1"/>
  <c r="H1264" i="10"/>
  <c r="I1264" i="10" s="1"/>
  <c r="H1268" i="10"/>
  <c r="I1268" i="10" s="1"/>
  <c r="H1272" i="10"/>
  <c r="I1272" i="10" s="1"/>
  <c r="H1276" i="10"/>
  <c r="I1276" i="10" s="1"/>
  <c r="H1280" i="10"/>
  <c r="I1280" i="10" s="1"/>
  <c r="H1284" i="10"/>
  <c r="I1284" i="10" s="1"/>
  <c r="H1288" i="10"/>
  <c r="I1288" i="10" s="1"/>
  <c r="H1292" i="10"/>
  <c r="I1292" i="10" s="1"/>
  <c r="H1296" i="10"/>
  <c r="I1296" i="10" s="1"/>
  <c r="H1300" i="10"/>
  <c r="I1300" i="10" s="1"/>
  <c r="H1304" i="10"/>
  <c r="I1304" i="10" s="1"/>
  <c r="H1308" i="10"/>
  <c r="I1308" i="10" s="1"/>
  <c r="H1312" i="10"/>
  <c r="I1312" i="10" s="1"/>
  <c r="H1316" i="10"/>
  <c r="I1316" i="10" s="1"/>
  <c r="H1320" i="10"/>
  <c r="I1320" i="10" s="1"/>
  <c r="H1324" i="10"/>
  <c r="I1324" i="10" s="1"/>
  <c r="H1328" i="10"/>
  <c r="I1328" i="10" s="1"/>
  <c r="H1332" i="10"/>
  <c r="I1332" i="10" s="1"/>
  <c r="H1336" i="10"/>
  <c r="I1336" i="10" s="1"/>
  <c r="H1340" i="10"/>
  <c r="I1340" i="10" s="1"/>
  <c r="H1344" i="10"/>
  <c r="I1344" i="10" s="1"/>
  <c r="H1348" i="10"/>
  <c r="I1348" i="10" s="1"/>
  <c r="H1352" i="10"/>
  <c r="I1352" i="10" s="1"/>
  <c r="H1356" i="10"/>
  <c r="I1356" i="10" s="1"/>
  <c r="H1360" i="10"/>
  <c r="I1360" i="10" s="1"/>
  <c r="H1364" i="10"/>
  <c r="I1364" i="10" s="1"/>
  <c r="H1368" i="10"/>
  <c r="I1368" i="10" s="1"/>
  <c r="H1372" i="10"/>
  <c r="I1372" i="10" s="1"/>
  <c r="H1376" i="10"/>
  <c r="I1376" i="10" s="1"/>
  <c r="H1380" i="10"/>
  <c r="I1380" i="10" s="1"/>
  <c r="H1384" i="10"/>
  <c r="I1384" i="10" s="1"/>
  <c r="H1388" i="10"/>
  <c r="I1388" i="10" s="1"/>
  <c r="H1392" i="10"/>
  <c r="I1392" i="10" s="1"/>
  <c r="H1396" i="10"/>
  <c r="I1396" i="10" s="1"/>
  <c r="H1400" i="10"/>
  <c r="I1400" i="10" s="1"/>
  <c r="H1404" i="10"/>
  <c r="I1404" i="10" s="1"/>
  <c r="H1408" i="10"/>
  <c r="I1408" i="10" s="1"/>
  <c r="H1412" i="10"/>
  <c r="I1412" i="10" s="1"/>
  <c r="H1416" i="10"/>
  <c r="I1416" i="10" s="1"/>
  <c r="H1420" i="10"/>
  <c r="I1420" i="10" s="1"/>
  <c r="H1424" i="10"/>
  <c r="I1424" i="10" s="1"/>
  <c r="H1428" i="10"/>
  <c r="I1428" i="10" s="1"/>
  <c r="H1432" i="10"/>
  <c r="I1432" i="10" s="1"/>
  <c r="H1436" i="10"/>
  <c r="I1436" i="10" s="1"/>
  <c r="H1440" i="10"/>
  <c r="I1440" i="10" s="1"/>
  <c r="H1444" i="10"/>
  <c r="I1444" i="10" s="1"/>
  <c r="H1448" i="10"/>
  <c r="I1448" i="10" s="1"/>
  <c r="H1452" i="10"/>
  <c r="I1452" i="10" s="1"/>
  <c r="H1456" i="10"/>
  <c r="I1456" i="10" s="1"/>
  <c r="H1460" i="10"/>
  <c r="I1460" i="10" s="1"/>
  <c r="H1464" i="10"/>
  <c r="I1464" i="10" s="1"/>
  <c r="H1468" i="10"/>
  <c r="I1468" i="10" s="1"/>
  <c r="H1472" i="10"/>
  <c r="I1472" i="10" s="1"/>
  <c r="H1476" i="10"/>
  <c r="I1476" i="10" s="1"/>
  <c r="H1480" i="10"/>
  <c r="I1480" i="10" s="1"/>
  <c r="H1484" i="10"/>
  <c r="I1484" i="10" s="1"/>
  <c r="H1488" i="10"/>
  <c r="I1488" i="10" s="1"/>
  <c r="H1492" i="10"/>
  <c r="I1492" i="10" s="1"/>
  <c r="H1496" i="10"/>
  <c r="I1496" i="10" s="1"/>
  <c r="H1500" i="10"/>
  <c r="I1500" i="10" s="1"/>
  <c r="H1504" i="10"/>
  <c r="I1504" i="10" s="1"/>
  <c r="H1508" i="10"/>
  <c r="I1508" i="10" s="1"/>
  <c r="H1512" i="10"/>
  <c r="I1512" i="10" s="1"/>
  <c r="H1516" i="10"/>
  <c r="I1516" i="10" s="1"/>
  <c r="H1520" i="10"/>
  <c r="I1520" i="10" s="1"/>
  <c r="H1524" i="10"/>
  <c r="I1524" i="10" s="1"/>
  <c r="H1528" i="10"/>
  <c r="I1528" i="10" s="1"/>
  <c r="H1532" i="10"/>
  <c r="I1532" i="10" s="1"/>
  <c r="H1536" i="10"/>
  <c r="I1536" i="10" s="1"/>
  <c r="H1540" i="10"/>
  <c r="I1540" i="10" s="1"/>
  <c r="H1544" i="10"/>
  <c r="I1544" i="10" s="1"/>
  <c r="H1548" i="10"/>
  <c r="I1548" i="10" s="1"/>
  <c r="H1552" i="10"/>
  <c r="I1552" i="10" s="1"/>
  <c r="H1556" i="10"/>
  <c r="I1556" i="10" s="1"/>
  <c r="H1560" i="10"/>
  <c r="I1560" i="10" s="1"/>
  <c r="H1564" i="10"/>
  <c r="I1564" i="10" s="1"/>
  <c r="H1568" i="10"/>
  <c r="I1568" i="10" s="1"/>
  <c r="H1572" i="10"/>
  <c r="I1572" i="10" s="1"/>
  <c r="H1576" i="10"/>
  <c r="I1576" i="10" s="1"/>
  <c r="H1580" i="10"/>
  <c r="I1580" i="10" s="1"/>
  <c r="H1584" i="10"/>
  <c r="I1584" i="10" s="1"/>
  <c r="H1588" i="10"/>
  <c r="I1588" i="10" s="1"/>
  <c r="H1592" i="10"/>
  <c r="I1592" i="10" s="1"/>
  <c r="H1596" i="10"/>
  <c r="I1596" i="10" s="1"/>
  <c r="H1600" i="10"/>
  <c r="I1600" i="10" s="1"/>
  <c r="H1604" i="10"/>
  <c r="I1604" i="10" s="1"/>
  <c r="H1608" i="10"/>
  <c r="I1608" i="10" s="1"/>
  <c r="H1612" i="10"/>
  <c r="I1612" i="10" s="1"/>
  <c r="H1616" i="10"/>
  <c r="I1616" i="10" s="1"/>
  <c r="H1620" i="10"/>
  <c r="I1620" i="10" s="1"/>
  <c r="H1624" i="10"/>
  <c r="I1624" i="10" s="1"/>
  <c r="H1628" i="10"/>
  <c r="I1628" i="10" s="1"/>
  <c r="H1632" i="10"/>
  <c r="I1632" i="10" s="1"/>
  <c r="H1636" i="10"/>
  <c r="I1636" i="10" s="1"/>
  <c r="H1640" i="10"/>
  <c r="I1640" i="10" s="1"/>
  <c r="H1644" i="10"/>
  <c r="I1644" i="10" s="1"/>
  <c r="H1648" i="10"/>
  <c r="I1648" i="10" s="1"/>
  <c r="H1652" i="10"/>
  <c r="I1652" i="10" s="1"/>
  <c r="H1656" i="10"/>
  <c r="I1656" i="10" s="1"/>
  <c r="H1660" i="10"/>
  <c r="I1660" i="10" s="1"/>
  <c r="H1664" i="10"/>
  <c r="I1664" i="10" s="1"/>
  <c r="H1668" i="10"/>
  <c r="I1668" i="10" s="1"/>
  <c r="H1672" i="10"/>
  <c r="I1672" i="10" s="1"/>
  <c r="H1676" i="10"/>
  <c r="I1676" i="10" s="1"/>
  <c r="H1680" i="10"/>
  <c r="I1680" i="10" s="1"/>
  <c r="H1684" i="10"/>
  <c r="I1684" i="10" s="1"/>
  <c r="H1688" i="10"/>
  <c r="I1688" i="10" s="1"/>
  <c r="H1692" i="10"/>
  <c r="I1692" i="10" s="1"/>
  <c r="H1696" i="10"/>
  <c r="I1696" i="10" s="1"/>
  <c r="H1700" i="10"/>
  <c r="I1700" i="10" s="1"/>
  <c r="H1704" i="10"/>
  <c r="I1704" i="10" s="1"/>
  <c r="H1708" i="10"/>
  <c r="I1708" i="10" s="1"/>
  <c r="H1712" i="10"/>
  <c r="I1712" i="10" s="1"/>
  <c r="H1716" i="10"/>
  <c r="I1716" i="10" s="1"/>
  <c r="H1720" i="10"/>
  <c r="I1720" i="10" s="1"/>
  <c r="H1724" i="10"/>
  <c r="I1724" i="10" s="1"/>
  <c r="H1728" i="10"/>
  <c r="I1728" i="10" s="1"/>
  <c r="H1732" i="10"/>
  <c r="I1732" i="10" s="1"/>
  <c r="H1736" i="10"/>
  <c r="I1736" i="10" s="1"/>
  <c r="H1740" i="10"/>
  <c r="I1740" i="10" s="1"/>
  <c r="H1744" i="10"/>
  <c r="I1744" i="10" s="1"/>
  <c r="H1748" i="10"/>
  <c r="I1748" i="10" s="1"/>
  <c r="H1752" i="10"/>
  <c r="I1752" i="10" s="1"/>
  <c r="H1756" i="10"/>
  <c r="I1756" i="10" s="1"/>
  <c r="H1760" i="10"/>
  <c r="I1760" i="10" s="1"/>
  <c r="H1764" i="10"/>
  <c r="I1764" i="10" s="1"/>
  <c r="H1768" i="10"/>
  <c r="I1768" i="10" s="1"/>
  <c r="H1772" i="10"/>
  <c r="I1772" i="10" s="1"/>
  <c r="H1776" i="10"/>
  <c r="I1776" i="10" s="1"/>
  <c r="H1780" i="10"/>
  <c r="I1780" i="10" s="1"/>
  <c r="H1784" i="10"/>
  <c r="I1784" i="10" s="1"/>
  <c r="H1788" i="10"/>
  <c r="I1788" i="10" s="1"/>
  <c r="H1792" i="10"/>
  <c r="I1792" i="10" s="1"/>
  <c r="H1796" i="10"/>
  <c r="I1796" i="10" s="1"/>
  <c r="H1800" i="10"/>
  <c r="I1800" i="10" s="1"/>
  <c r="H1804" i="10"/>
  <c r="I1804" i="10" s="1"/>
  <c r="H1808" i="10"/>
  <c r="I1808" i="10" s="1"/>
  <c r="H1812" i="10"/>
  <c r="I1812" i="10" s="1"/>
  <c r="H1816" i="10"/>
  <c r="I1816" i="10" s="1"/>
  <c r="H1820" i="10"/>
  <c r="I1820" i="10" s="1"/>
  <c r="H1824" i="10"/>
  <c r="I1824" i="10" s="1"/>
  <c r="H1828" i="10"/>
  <c r="I1828" i="10" s="1"/>
  <c r="H1832" i="10"/>
  <c r="I1832" i="10" s="1"/>
  <c r="H1836" i="10"/>
  <c r="I1836" i="10" s="1"/>
  <c r="H1840" i="10"/>
  <c r="I1840" i="10" s="1"/>
  <c r="H1844" i="10"/>
  <c r="I1844" i="10" s="1"/>
  <c r="H1848" i="10"/>
  <c r="I1848" i="10" s="1"/>
  <c r="H1852" i="10"/>
  <c r="I1852" i="10" s="1"/>
  <c r="H1856" i="10"/>
  <c r="I1856" i="10" s="1"/>
  <c r="H1860" i="10"/>
  <c r="I1860" i="10" s="1"/>
  <c r="H1864" i="10"/>
  <c r="I1864" i="10" s="1"/>
  <c r="H1868" i="10"/>
  <c r="I1868" i="10" s="1"/>
  <c r="H1872" i="10"/>
  <c r="I1872" i="10" s="1"/>
  <c r="H1876" i="10"/>
  <c r="I1876" i="10" s="1"/>
  <c r="H1880" i="10"/>
  <c r="I1880" i="10" s="1"/>
  <c r="H1884" i="10"/>
  <c r="I1884" i="10" s="1"/>
  <c r="H1888" i="10"/>
  <c r="I1888" i="10" s="1"/>
  <c r="H1892" i="10"/>
  <c r="I1892" i="10" s="1"/>
  <c r="H1896" i="10"/>
  <c r="I1896" i="10" s="1"/>
  <c r="H1900" i="10"/>
  <c r="I1900" i="10" s="1"/>
  <c r="H1904" i="10"/>
  <c r="I1904" i="10" s="1"/>
  <c r="H1908" i="10"/>
  <c r="I1908" i="10" s="1"/>
  <c r="H1912" i="10"/>
  <c r="I1912" i="10" s="1"/>
  <c r="H1916" i="10"/>
  <c r="I1916" i="10" s="1"/>
  <c r="H1920" i="10"/>
  <c r="I1920" i="10" s="1"/>
  <c r="H1924" i="10"/>
  <c r="I1924" i="10" s="1"/>
  <c r="H1928" i="10"/>
  <c r="I1928" i="10" s="1"/>
  <c r="H1932" i="10"/>
  <c r="I1932" i="10" s="1"/>
  <c r="H1936" i="10"/>
  <c r="I1936" i="10" s="1"/>
  <c r="H1940" i="10"/>
  <c r="I1940" i="10" s="1"/>
  <c r="H1944" i="10"/>
  <c r="I1944" i="10" s="1"/>
  <c r="H1948" i="10"/>
  <c r="I1948" i="10" s="1"/>
  <c r="H1952" i="10"/>
  <c r="I1952" i="10" s="1"/>
  <c r="H1956" i="10"/>
  <c r="I1956" i="10" s="1"/>
  <c r="H1960" i="10"/>
  <c r="I1960" i="10" s="1"/>
  <c r="H1964" i="10"/>
  <c r="I1964" i="10" s="1"/>
  <c r="H1968" i="10"/>
  <c r="I1968" i="10" s="1"/>
  <c r="H1972" i="10"/>
  <c r="I1972" i="10" s="1"/>
  <c r="H1976" i="10"/>
  <c r="I1976" i="10" s="1"/>
  <c r="H1980" i="10"/>
  <c r="I1980" i="10" s="1"/>
  <c r="H1984" i="10"/>
  <c r="I1984" i="10" s="1"/>
  <c r="H1988" i="10"/>
  <c r="I1988" i="10" s="1"/>
  <c r="H1992" i="10"/>
  <c r="I1992" i="10" s="1"/>
  <c r="H1996" i="10"/>
  <c r="I1996" i="10" s="1"/>
  <c r="H2000" i="10"/>
  <c r="I2000" i="10" s="1"/>
  <c r="H2004" i="10"/>
  <c r="I2004" i="10" s="1"/>
  <c r="H2008" i="10"/>
  <c r="I2008" i="10" s="1"/>
  <c r="H2012" i="10"/>
  <c r="I2012" i="10" s="1"/>
  <c r="H2016" i="10"/>
  <c r="I2016" i="10" s="1"/>
  <c r="H2020" i="10"/>
  <c r="I2020" i="10" s="1"/>
  <c r="H2024" i="10"/>
  <c r="I2024" i="10" s="1"/>
  <c r="H2028" i="10"/>
  <c r="I2028" i="10" s="1"/>
  <c r="H2032" i="10"/>
  <c r="I2032" i="10" s="1"/>
  <c r="H2036" i="10"/>
  <c r="I2036" i="10" s="1"/>
  <c r="H2040" i="10"/>
  <c r="I2040" i="10" s="1"/>
  <c r="H2044" i="10"/>
  <c r="I2044" i="10" s="1"/>
  <c r="H2048" i="10"/>
  <c r="I2048" i="10" s="1"/>
  <c r="H2052" i="10"/>
  <c r="I2052" i="10" s="1"/>
  <c r="H2056" i="10"/>
  <c r="I2056" i="10" s="1"/>
  <c r="H2060" i="10"/>
  <c r="I2060" i="10" s="1"/>
  <c r="H2064" i="10"/>
  <c r="I2064" i="10" s="1"/>
  <c r="H2068" i="10"/>
  <c r="I2068" i="10" s="1"/>
  <c r="H2072" i="10"/>
  <c r="I2072" i="10" s="1"/>
  <c r="H2076" i="10"/>
  <c r="I2076" i="10" s="1"/>
  <c r="H2080" i="10"/>
  <c r="I2080" i="10" s="1"/>
  <c r="H2084" i="10"/>
  <c r="I2084" i="10" s="1"/>
  <c r="H2088" i="10"/>
  <c r="I2088" i="10" s="1"/>
  <c r="H2092" i="10"/>
  <c r="I2092" i="10" s="1"/>
  <c r="H2096" i="10"/>
  <c r="I2096" i="10" s="1"/>
  <c r="H2100" i="10"/>
  <c r="I2100" i="10" s="1"/>
  <c r="H2104" i="10"/>
  <c r="I2104" i="10" s="1"/>
  <c r="H2108" i="10"/>
  <c r="I2108" i="10" s="1"/>
  <c r="H2112" i="10"/>
  <c r="I2112" i="10" s="1"/>
  <c r="H2116" i="10"/>
  <c r="I2116" i="10" s="1"/>
  <c r="H2120" i="10"/>
  <c r="I2120" i="10" s="1"/>
  <c r="H2124" i="10"/>
  <c r="I2124" i="10" s="1"/>
  <c r="H2128" i="10"/>
  <c r="I2128" i="10" s="1"/>
  <c r="H2132" i="10"/>
  <c r="I2132" i="10" s="1"/>
  <c r="H2136" i="10"/>
  <c r="I2136" i="10" s="1"/>
  <c r="H2140" i="10"/>
  <c r="I2140" i="10" s="1"/>
  <c r="H2144" i="10"/>
  <c r="I2144" i="10" s="1"/>
  <c r="H2148" i="10"/>
  <c r="I2148" i="10" s="1"/>
  <c r="H2152" i="10"/>
  <c r="I2152" i="10" s="1"/>
  <c r="H2156" i="10"/>
  <c r="I2156" i="10" s="1"/>
  <c r="H2160" i="10"/>
  <c r="I2160" i="10" s="1"/>
  <c r="H2164" i="10"/>
  <c r="I2164" i="10" s="1"/>
  <c r="H2168" i="10"/>
  <c r="I2168" i="10" s="1"/>
  <c r="H2172" i="10"/>
  <c r="I2172" i="10" s="1"/>
  <c r="H2176" i="10"/>
  <c r="I2176" i="10" s="1"/>
  <c r="H2180" i="10"/>
  <c r="I2180" i="10" s="1"/>
  <c r="H2184" i="10"/>
  <c r="I2184" i="10" s="1"/>
  <c r="H2188" i="10"/>
  <c r="I2188" i="10" s="1"/>
  <c r="H2192" i="10"/>
  <c r="I2192" i="10" s="1"/>
  <c r="H2196" i="10"/>
  <c r="I2196" i="10" s="1"/>
  <c r="H2200" i="10"/>
  <c r="I2200" i="10" s="1"/>
  <c r="H2204" i="10"/>
  <c r="I2204" i="10" s="1"/>
  <c r="H2208" i="10"/>
  <c r="I2208" i="10" s="1"/>
  <c r="H2212" i="10"/>
  <c r="I2212" i="10" s="1"/>
  <c r="H2216" i="10"/>
  <c r="I2216" i="10" s="1"/>
  <c r="H2220" i="10"/>
  <c r="I2220" i="10" s="1"/>
  <c r="H2224" i="10"/>
  <c r="I2224" i="10" s="1"/>
  <c r="H2228" i="10"/>
  <c r="I2228" i="10" s="1"/>
  <c r="H2232" i="10"/>
  <c r="I2232" i="10" s="1"/>
  <c r="H2236" i="10"/>
  <c r="I2236" i="10" s="1"/>
  <c r="H2240" i="10"/>
  <c r="I2240" i="10" s="1"/>
  <c r="H2244" i="10"/>
  <c r="I2244" i="10" s="1"/>
  <c r="H2248" i="10"/>
  <c r="I2248" i="10" s="1"/>
  <c r="H2252" i="10"/>
  <c r="I2252" i="10" s="1"/>
  <c r="H2256" i="10"/>
  <c r="I2256" i="10" s="1"/>
  <c r="H2260" i="10"/>
  <c r="I2260" i="10" s="1"/>
  <c r="H2264" i="10"/>
  <c r="I2264" i="10" s="1"/>
  <c r="H2268" i="10"/>
  <c r="I2268" i="10" s="1"/>
  <c r="H2272" i="10"/>
  <c r="I2272" i="10" s="1"/>
  <c r="H2276" i="10"/>
  <c r="I2276" i="10" s="1"/>
  <c r="H2280" i="10"/>
  <c r="I2280" i="10" s="1"/>
  <c r="H2284" i="10"/>
  <c r="I2284" i="10" s="1"/>
  <c r="H2288" i="10"/>
  <c r="I2288" i="10" s="1"/>
  <c r="H2292" i="10"/>
  <c r="I2292" i="10" s="1"/>
  <c r="H2296" i="10"/>
  <c r="I2296" i="10" s="1"/>
  <c r="H2300" i="10"/>
  <c r="I2300" i="10" s="1"/>
  <c r="H2304" i="10"/>
  <c r="I2304" i="10" s="1"/>
  <c r="H2308" i="10"/>
  <c r="I2308" i="10" s="1"/>
  <c r="H2312" i="10"/>
  <c r="I2312" i="10" s="1"/>
  <c r="H2316" i="10"/>
  <c r="I2316" i="10" s="1"/>
  <c r="H2320" i="10"/>
  <c r="I2320" i="10" s="1"/>
  <c r="H2324" i="10"/>
  <c r="I2324" i="10" s="1"/>
  <c r="H2328" i="10"/>
  <c r="I2328" i="10" s="1"/>
  <c r="H2332" i="10"/>
  <c r="I2332" i="10" s="1"/>
  <c r="H2336" i="10"/>
  <c r="I2336" i="10" s="1"/>
  <c r="H2340" i="10"/>
  <c r="I2340" i="10" s="1"/>
  <c r="H2344" i="10"/>
  <c r="I2344" i="10" s="1"/>
  <c r="H2348" i="10"/>
  <c r="I2348" i="10" s="1"/>
  <c r="H2352" i="10"/>
  <c r="I2352" i="10" s="1"/>
  <c r="H2356" i="10"/>
  <c r="I2356" i="10" s="1"/>
  <c r="H2360" i="10"/>
  <c r="I2360" i="10" s="1"/>
  <c r="H2364" i="10"/>
  <c r="I2364" i="10" s="1"/>
  <c r="H2368" i="10"/>
  <c r="I2368" i="10" s="1"/>
  <c r="H2372" i="10"/>
  <c r="I2372" i="10" s="1"/>
  <c r="H2376" i="10"/>
  <c r="I2376" i="10" s="1"/>
  <c r="H2380" i="10"/>
  <c r="I2380" i="10" s="1"/>
  <c r="H2384" i="10"/>
  <c r="I2384" i="10" s="1"/>
  <c r="H2388" i="10"/>
  <c r="I2388" i="10" s="1"/>
  <c r="H2392" i="10"/>
  <c r="I2392" i="10" s="1"/>
  <c r="H2396" i="10"/>
  <c r="I2396" i="10" s="1"/>
  <c r="H2400" i="10"/>
  <c r="I2400" i="10" s="1"/>
  <c r="H2404" i="10"/>
  <c r="I2404" i="10" s="1"/>
  <c r="H2408" i="10"/>
  <c r="I2408" i="10" s="1"/>
  <c r="H2412" i="10"/>
  <c r="I2412" i="10" s="1"/>
  <c r="H2416" i="10"/>
  <c r="I2416" i="10" s="1"/>
  <c r="H2420" i="10"/>
  <c r="I2420" i="10" s="1"/>
  <c r="H2424" i="10"/>
  <c r="I2424" i="10" s="1"/>
  <c r="H2428" i="10"/>
  <c r="I2428" i="10" s="1"/>
  <c r="H2432" i="10"/>
  <c r="I2432" i="10" s="1"/>
  <c r="H2436" i="10"/>
  <c r="I2436" i="10" s="1"/>
  <c r="H2440" i="10"/>
  <c r="I2440" i="10" s="1"/>
  <c r="H2444" i="10"/>
  <c r="I2444" i="10" s="1"/>
  <c r="H2448" i="10"/>
  <c r="I2448" i="10" s="1"/>
  <c r="H2452" i="10"/>
  <c r="I2452" i="10" s="1"/>
  <c r="H2456" i="10"/>
  <c r="I2456" i="10" s="1"/>
  <c r="H2460" i="10"/>
  <c r="I2460" i="10" s="1"/>
  <c r="H2464" i="10"/>
  <c r="I2464" i="10" s="1"/>
  <c r="H2468" i="10"/>
  <c r="I2468" i="10" s="1"/>
  <c r="H2472" i="10"/>
  <c r="I2472" i="10" s="1"/>
  <c r="H2476" i="10"/>
  <c r="I2476" i="10" s="1"/>
  <c r="H2480" i="10"/>
  <c r="I2480" i="10" s="1"/>
  <c r="H2484" i="10"/>
  <c r="I2484" i="10" s="1"/>
  <c r="H2488" i="10"/>
  <c r="I2488" i="10" s="1"/>
  <c r="H2492" i="10"/>
  <c r="I2492" i="10" s="1"/>
  <c r="H2496" i="10"/>
  <c r="I2496" i="10" s="1"/>
  <c r="H2500" i="10"/>
  <c r="I2500" i="10" s="1"/>
  <c r="H2504" i="10"/>
  <c r="I2504" i="10" s="1"/>
  <c r="H2508" i="10"/>
  <c r="I2508" i="10" s="1"/>
  <c r="H2512" i="10"/>
  <c r="I2512" i="10" s="1"/>
  <c r="H2516" i="10"/>
  <c r="I2516" i="10" s="1"/>
  <c r="H2520" i="10"/>
  <c r="I2520" i="10" s="1"/>
  <c r="H2524" i="10"/>
  <c r="I2524" i="10" s="1"/>
  <c r="H2528" i="10"/>
  <c r="I2528" i="10" s="1"/>
  <c r="H2532" i="10"/>
  <c r="I2532" i="10" s="1"/>
  <c r="H2536" i="10"/>
  <c r="I2536" i="10" s="1"/>
  <c r="H2540" i="10"/>
  <c r="I2540" i="10" s="1"/>
  <c r="H2544" i="10"/>
  <c r="I2544" i="10" s="1"/>
  <c r="H2548" i="10"/>
  <c r="I2548" i="10" s="1"/>
  <c r="H2552" i="10"/>
  <c r="I2552" i="10" s="1"/>
  <c r="H2556" i="10"/>
  <c r="I2556" i="10" s="1"/>
  <c r="H2560" i="10"/>
  <c r="I2560" i="10" s="1"/>
  <c r="H2564" i="10"/>
  <c r="I2564" i="10" s="1"/>
  <c r="H2568" i="10"/>
  <c r="I2568" i="10" s="1"/>
  <c r="H2572" i="10"/>
  <c r="I2572" i="10" s="1"/>
  <c r="H2576" i="10"/>
  <c r="I2576" i="10" s="1"/>
  <c r="H2580" i="10"/>
  <c r="I2580" i="10" s="1"/>
  <c r="H2584" i="10"/>
  <c r="I2584" i="10" s="1"/>
  <c r="H2588" i="10"/>
  <c r="I2588" i="10" s="1"/>
  <c r="H2592" i="10"/>
  <c r="I2592" i="10" s="1"/>
  <c r="H2596" i="10"/>
  <c r="I2596" i="10" s="1"/>
  <c r="H2600" i="10"/>
  <c r="I2600" i="10" s="1"/>
  <c r="H2604" i="10"/>
  <c r="I2604" i="10" s="1"/>
  <c r="H2608" i="10"/>
  <c r="I2608" i="10" s="1"/>
  <c r="H2612" i="10"/>
  <c r="I2612" i="10" s="1"/>
  <c r="H2616" i="10"/>
  <c r="I2616" i="10" s="1"/>
  <c r="H2620" i="10"/>
  <c r="I2620" i="10" s="1"/>
  <c r="H2624" i="10"/>
  <c r="I2624" i="10" s="1"/>
  <c r="H2628" i="10"/>
  <c r="I2628" i="10" s="1"/>
  <c r="H2632" i="10"/>
  <c r="I2632" i="10" s="1"/>
  <c r="H2636" i="10"/>
  <c r="I2636" i="10" s="1"/>
  <c r="H2640" i="10"/>
  <c r="I2640" i="10" s="1"/>
  <c r="H2644" i="10"/>
  <c r="I2644" i="10" s="1"/>
  <c r="H2648" i="10"/>
  <c r="I2648" i="10" s="1"/>
  <c r="H2652" i="10"/>
  <c r="I2652" i="10" s="1"/>
  <c r="H2656" i="10"/>
  <c r="I2656" i="10" s="1"/>
  <c r="H2660" i="10"/>
  <c r="I2660" i="10" s="1"/>
  <c r="H2664" i="10"/>
  <c r="I2664" i="10" s="1"/>
  <c r="H2668" i="10"/>
  <c r="I2668" i="10" s="1"/>
  <c r="H2672" i="10"/>
  <c r="I2672" i="10" s="1"/>
  <c r="H2676" i="10"/>
  <c r="I2676" i="10" s="1"/>
  <c r="H2680" i="10"/>
  <c r="I2680" i="10" s="1"/>
  <c r="H2684" i="10"/>
  <c r="I2684" i="10" s="1"/>
  <c r="H2688" i="10"/>
  <c r="I2688" i="10" s="1"/>
  <c r="H2692" i="10"/>
  <c r="I2692" i="10" s="1"/>
  <c r="H2696" i="10"/>
  <c r="I2696" i="10" s="1"/>
  <c r="H2700" i="10"/>
  <c r="I2700" i="10" s="1"/>
  <c r="H2704" i="10"/>
  <c r="I2704" i="10" s="1"/>
  <c r="H2708" i="10"/>
  <c r="I2708" i="10" s="1"/>
  <c r="H2712" i="10"/>
  <c r="I2712" i="10" s="1"/>
  <c r="H2716" i="10"/>
  <c r="I2716" i="10" s="1"/>
  <c r="H2720" i="10"/>
  <c r="I2720" i="10" s="1"/>
  <c r="H2724" i="10"/>
  <c r="I2724" i="10" s="1"/>
  <c r="H2728" i="10"/>
  <c r="I2728" i="10" s="1"/>
  <c r="H26" i="10"/>
  <c r="H90" i="10"/>
  <c r="H154" i="10"/>
  <c r="I154" i="10" s="1"/>
  <c r="H216" i="10"/>
  <c r="I216" i="10" s="1"/>
  <c r="H248" i="10"/>
  <c r="I248" i="10" s="1"/>
  <c r="H280" i="10"/>
  <c r="I280" i="10" s="1"/>
  <c r="H312" i="10"/>
  <c r="I312" i="10" s="1"/>
  <c r="H344" i="10"/>
  <c r="I344" i="10" s="1"/>
  <c r="H376" i="10"/>
  <c r="I376" i="10" s="1"/>
  <c r="H408" i="10"/>
  <c r="I408" i="10" s="1"/>
  <c r="H440" i="10"/>
  <c r="I440" i="10" s="1"/>
  <c r="H472" i="10"/>
  <c r="I472" i="10" s="1"/>
  <c r="H504" i="10"/>
  <c r="I504" i="10" s="1"/>
  <c r="H536" i="10"/>
  <c r="I536" i="10" s="1"/>
  <c r="H568" i="10"/>
  <c r="I568" i="10" s="1"/>
  <c r="H600" i="10"/>
  <c r="I600" i="10" s="1"/>
  <c r="H630" i="10"/>
  <c r="I630" i="10" s="1"/>
  <c r="H652" i="10"/>
  <c r="I652" i="10" s="1"/>
  <c r="H673" i="10"/>
  <c r="I673" i="10" s="1"/>
  <c r="H694" i="10"/>
  <c r="I694" i="10" s="1"/>
  <c r="H716" i="10"/>
  <c r="I716" i="10" s="1"/>
  <c r="H737" i="10"/>
  <c r="I737" i="10" s="1"/>
  <c r="H758" i="10"/>
  <c r="I758" i="10" s="1"/>
  <c r="H780" i="10"/>
  <c r="I780" i="10" s="1"/>
  <c r="H801" i="10"/>
  <c r="I801" i="10" s="1"/>
  <c r="H822" i="10"/>
  <c r="I822" i="10" s="1"/>
  <c r="H844" i="10"/>
  <c r="I844" i="10" s="1"/>
  <c r="H865" i="10"/>
  <c r="I865" i="10" s="1"/>
  <c r="H886" i="10"/>
  <c r="I886" i="10" s="1"/>
  <c r="H908" i="10"/>
  <c r="I908" i="10" s="1"/>
  <c r="H929" i="10"/>
  <c r="I929" i="10" s="1"/>
  <c r="H949" i="10"/>
  <c r="I949" i="10" s="1"/>
  <c r="H965" i="10"/>
  <c r="I965" i="10" s="1"/>
  <c r="H981" i="10"/>
  <c r="I981" i="10" s="1"/>
  <c r="H997" i="10"/>
  <c r="I997" i="10" s="1"/>
  <c r="H1013" i="10"/>
  <c r="I1013" i="10" s="1"/>
  <c r="H1029" i="10"/>
  <c r="I1029" i="10" s="1"/>
  <c r="H1045" i="10"/>
  <c r="I1045" i="10" s="1"/>
  <c r="H1061" i="10"/>
  <c r="I1061" i="10" s="1"/>
  <c r="H1077" i="10"/>
  <c r="I1077" i="10" s="1"/>
  <c r="H1093" i="10"/>
  <c r="I1093" i="10" s="1"/>
  <c r="H1109" i="10"/>
  <c r="I1109" i="10" s="1"/>
  <c r="H1125" i="10"/>
  <c r="I1125" i="10" s="1"/>
  <c r="H1141" i="10"/>
  <c r="I1141" i="10" s="1"/>
  <c r="H1157" i="10"/>
  <c r="I1157" i="10" s="1"/>
  <c r="H1173" i="10"/>
  <c r="I1173" i="10" s="1"/>
  <c r="H1189" i="10"/>
  <c r="I1189" i="10" s="1"/>
  <c r="H1205" i="10"/>
  <c r="I1205" i="10" s="1"/>
  <c r="H1221" i="10"/>
  <c r="I1221" i="10" s="1"/>
  <c r="H1237" i="10"/>
  <c r="I1237" i="10" s="1"/>
  <c r="H1253" i="10"/>
  <c r="I1253" i="10" s="1"/>
  <c r="H1269" i="10"/>
  <c r="I1269" i="10" s="1"/>
  <c r="H1285" i="10"/>
  <c r="I1285" i="10" s="1"/>
  <c r="H1301" i="10"/>
  <c r="I1301" i="10" s="1"/>
  <c r="H1317" i="10"/>
  <c r="I1317" i="10" s="1"/>
  <c r="H1333" i="10"/>
  <c r="I1333" i="10" s="1"/>
  <c r="H1349" i="10"/>
  <c r="I1349" i="10" s="1"/>
  <c r="H1365" i="10"/>
  <c r="I1365" i="10" s="1"/>
  <c r="H1381" i="10"/>
  <c r="I1381" i="10" s="1"/>
  <c r="H1397" i="10"/>
  <c r="I1397" i="10" s="1"/>
  <c r="H1413" i="10"/>
  <c r="I1413" i="10" s="1"/>
  <c r="H1429" i="10"/>
  <c r="I1429" i="10" s="1"/>
  <c r="H1445" i="10"/>
  <c r="I1445" i="10" s="1"/>
  <c r="H1461" i="10"/>
  <c r="I1461" i="10" s="1"/>
  <c r="H1477" i="10"/>
  <c r="I1477" i="10" s="1"/>
  <c r="H1493" i="10"/>
  <c r="I1493" i="10" s="1"/>
  <c r="H1509" i="10"/>
  <c r="I1509" i="10" s="1"/>
  <c r="H1525" i="10"/>
  <c r="I1525" i="10" s="1"/>
  <c r="H1541" i="10"/>
  <c r="I1541" i="10" s="1"/>
  <c r="H1557" i="10"/>
  <c r="I1557" i="10" s="1"/>
  <c r="H1573" i="10"/>
  <c r="I1573" i="10" s="1"/>
  <c r="H1589" i="10"/>
  <c r="I1589" i="10" s="1"/>
  <c r="H1605" i="10"/>
  <c r="I1605" i="10" s="1"/>
  <c r="H1621" i="10"/>
  <c r="I1621" i="10" s="1"/>
  <c r="H1637" i="10"/>
  <c r="I1637" i="10" s="1"/>
  <c r="H1653" i="10"/>
  <c r="I1653" i="10" s="1"/>
  <c r="H1669" i="10"/>
  <c r="I1669" i="10" s="1"/>
  <c r="H1685" i="10"/>
  <c r="I1685" i="10" s="1"/>
  <c r="H1701" i="10"/>
  <c r="I1701" i="10" s="1"/>
  <c r="H1717" i="10"/>
  <c r="I1717" i="10" s="1"/>
  <c r="H1733" i="10"/>
  <c r="I1733" i="10" s="1"/>
  <c r="H1749" i="10"/>
  <c r="I1749" i="10" s="1"/>
  <c r="H1765" i="10"/>
  <c r="I1765" i="10" s="1"/>
  <c r="H1781" i="10"/>
  <c r="I1781" i="10" s="1"/>
  <c r="H1797" i="10"/>
  <c r="I1797" i="10" s="1"/>
  <c r="H1813" i="10"/>
  <c r="I1813" i="10" s="1"/>
  <c r="H1829" i="10"/>
  <c r="I1829" i="10" s="1"/>
  <c r="H1845" i="10"/>
  <c r="I1845" i="10" s="1"/>
  <c r="H1861" i="10"/>
  <c r="I1861" i="10" s="1"/>
  <c r="H1877" i="10"/>
  <c r="I1877" i="10" s="1"/>
  <c r="H1893" i="10"/>
  <c r="I1893" i="10" s="1"/>
  <c r="H1909" i="10"/>
  <c r="I1909" i="10" s="1"/>
  <c r="H1925" i="10"/>
  <c r="I1925" i="10" s="1"/>
  <c r="H1941" i="10"/>
  <c r="I1941" i="10" s="1"/>
  <c r="H1957" i="10"/>
  <c r="I1957" i="10" s="1"/>
  <c r="H1973" i="10"/>
  <c r="I1973" i="10" s="1"/>
  <c r="H1989" i="10"/>
  <c r="I1989" i="10" s="1"/>
  <c r="H2005" i="10"/>
  <c r="I2005" i="10" s="1"/>
  <c r="H2021" i="10"/>
  <c r="I2021" i="10" s="1"/>
  <c r="H2037" i="10"/>
  <c r="I2037" i="10" s="1"/>
  <c r="H2053" i="10"/>
  <c r="I2053" i="10" s="1"/>
  <c r="H2069" i="10"/>
  <c r="I2069" i="10" s="1"/>
  <c r="H2085" i="10"/>
  <c r="I2085" i="10" s="1"/>
  <c r="H2101" i="10"/>
  <c r="I2101" i="10" s="1"/>
  <c r="H2117" i="10"/>
  <c r="I2117" i="10" s="1"/>
  <c r="H2133" i="10"/>
  <c r="I2133" i="10" s="1"/>
  <c r="H2149" i="10"/>
  <c r="I2149" i="10" s="1"/>
  <c r="H2165" i="10"/>
  <c r="I2165" i="10" s="1"/>
  <c r="H2181" i="10"/>
  <c r="I2181" i="10" s="1"/>
  <c r="H2197" i="10"/>
  <c r="I2197" i="10" s="1"/>
  <c r="H2213" i="10"/>
  <c r="I2213" i="10" s="1"/>
  <c r="H2229" i="10"/>
  <c r="I2229" i="10" s="1"/>
  <c r="H2245" i="10"/>
  <c r="I2245" i="10" s="1"/>
  <c r="H2261" i="10"/>
  <c r="I2261" i="10" s="1"/>
  <c r="H2271" i="10"/>
  <c r="I2271" i="10" s="1"/>
  <c r="H2279" i="10"/>
  <c r="I2279" i="10" s="1"/>
  <c r="H2287" i="10"/>
  <c r="I2287" i="10" s="1"/>
  <c r="H2295" i="10"/>
  <c r="I2295" i="10" s="1"/>
  <c r="H2303" i="10"/>
  <c r="I2303" i="10" s="1"/>
  <c r="H2311" i="10"/>
  <c r="I2311" i="10" s="1"/>
  <c r="H2319" i="10"/>
  <c r="I2319" i="10" s="1"/>
  <c r="H2327" i="10"/>
  <c r="I2327" i="10" s="1"/>
  <c r="H2335" i="10"/>
  <c r="I2335" i="10" s="1"/>
  <c r="H2343" i="10"/>
  <c r="I2343" i="10" s="1"/>
  <c r="H2351" i="10"/>
  <c r="I2351" i="10" s="1"/>
  <c r="H2359" i="10"/>
  <c r="I2359" i="10" s="1"/>
  <c r="H2367" i="10"/>
  <c r="I2367" i="10" s="1"/>
  <c r="H2375" i="10"/>
  <c r="I2375" i="10" s="1"/>
  <c r="H2383" i="10"/>
  <c r="I2383" i="10" s="1"/>
  <c r="H2391" i="10"/>
  <c r="I2391" i="10" s="1"/>
  <c r="H2399" i="10"/>
  <c r="I2399" i="10" s="1"/>
  <c r="H2407" i="10"/>
  <c r="I2407" i="10" s="1"/>
  <c r="H2415" i="10"/>
  <c r="I2415" i="10" s="1"/>
  <c r="H2423" i="10"/>
  <c r="I2423" i="10" s="1"/>
  <c r="H2431" i="10"/>
  <c r="I2431" i="10" s="1"/>
  <c r="H2439" i="10"/>
  <c r="I2439" i="10" s="1"/>
  <c r="H2447" i="10"/>
  <c r="I2447" i="10" s="1"/>
  <c r="H2455" i="10"/>
  <c r="I2455" i="10" s="1"/>
  <c r="H2463" i="10"/>
  <c r="I2463" i="10" s="1"/>
  <c r="H2471" i="10"/>
  <c r="I2471" i="10" s="1"/>
  <c r="H2479" i="10"/>
  <c r="I2479" i="10" s="1"/>
  <c r="H2487" i="10"/>
  <c r="I2487" i="10" s="1"/>
  <c r="H2495" i="10"/>
  <c r="I2495" i="10" s="1"/>
  <c r="H2503" i="10"/>
  <c r="I2503" i="10" s="1"/>
  <c r="H2511" i="10"/>
  <c r="I2511" i="10" s="1"/>
  <c r="H2519" i="10"/>
  <c r="I2519" i="10" s="1"/>
  <c r="H2527" i="10"/>
  <c r="I2527" i="10" s="1"/>
  <c r="H2535" i="10"/>
  <c r="I2535" i="10" s="1"/>
  <c r="H2543" i="10"/>
  <c r="I2543" i="10" s="1"/>
  <c r="H2551" i="10"/>
  <c r="I2551" i="10" s="1"/>
  <c r="H2559" i="10"/>
  <c r="I2559" i="10" s="1"/>
  <c r="H2567" i="10"/>
  <c r="I2567" i="10" s="1"/>
  <c r="H2575" i="10"/>
  <c r="I2575" i="10" s="1"/>
  <c r="H2583" i="10"/>
  <c r="I2583" i="10" s="1"/>
  <c r="H2591" i="10"/>
  <c r="I2591" i="10" s="1"/>
  <c r="H2599" i="10"/>
  <c r="I2599" i="10" s="1"/>
  <c r="H2607" i="10"/>
  <c r="I2607" i="10" s="1"/>
  <c r="H2615" i="10"/>
  <c r="I2615" i="10" s="1"/>
  <c r="H2623" i="10"/>
  <c r="I2623" i="10" s="1"/>
  <c r="H2631" i="10"/>
  <c r="I2631" i="10" s="1"/>
  <c r="H2639" i="10"/>
  <c r="I2639" i="10" s="1"/>
  <c r="H2647" i="10"/>
  <c r="I2647" i="10" s="1"/>
  <c r="H2655" i="10"/>
  <c r="I2655" i="10" s="1"/>
  <c r="H2663" i="10"/>
  <c r="I2663" i="10" s="1"/>
  <c r="H2671" i="10"/>
  <c r="I2671" i="10" s="1"/>
  <c r="H2679" i="10"/>
  <c r="I2679" i="10" s="1"/>
  <c r="H2687" i="10"/>
  <c r="I2687" i="10" s="1"/>
  <c r="H2695" i="10"/>
  <c r="I2695" i="10" s="1"/>
  <c r="H2703" i="10"/>
  <c r="I2703" i="10" s="1"/>
  <c r="H2711" i="10"/>
  <c r="I2711" i="10" s="1"/>
  <c r="H2719" i="10"/>
  <c r="I2719" i="10" s="1"/>
  <c r="H2727" i="10"/>
  <c r="I2727" i="10" s="1"/>
  <c r="H2733" i="10"/>
  <c r="I2733" i="10" s="1"/>
  <c r="H2739" i="10"/>
  <c r="I2739" i="10" s="1"/>
  <c r="H2744" i="10"/>
  <c r="I2744" i="10" s="1"/>
  <c r="H2749" i="10"/>
  <c r="I2749" i="10" s="1"/>
  <c r="H2755" i="10"/>
  <c r="I2755" i="10" s="1"/>
  <c r="H2760" i="10"/>
  <c r="I2760" i="10" s="1"/>
  <c r="H2765" i="10"/>
  <c r="I2765" i="10" s="1"/>
  <c r="H2771" i="10"/>
  <c r="I2771" i="10" s="1"/>
  <c r="H2775" i="10"/>
  <c r="I2775" i="10" s="1"/>
  <c r="H2779" i="10"/>
  <c r="I2779" i="10" s="1"/>
  <c r="H2783" i="10"/>
  <c r="I2783" i="10" s="1"/>
  <c r="H2787" i="10"/>
  <c r="I2787" i="10" s="1"/>
  <c r="H2791" i="10"/>
  <c r="I2791" i="10" s="1"/>
  <c r="H2795" i="10"/>
  <c r="I2795" i="10" s="1"/>
  <c r="H2799" i="10"/>
  <c r="I2799" i="10" s="1"/>
  <c r="H2803" i="10"/>
  <c r="I2803" i="10" s="1"/>
  <c r="H2807" i="10"/>
  <c r="I2807" i="10" s="1"/>
  <c r="H2811" i="10"/>
  <c r="I2811" i="10" s="1"/>
  <c r="H2815" i="10"/>
  <c r="I2815" i="10" s="1"/>
  <c r="H2819" i="10"/>
  <c r="I2819" i="10" s="1"/>
  <c r="H2823" i="10"/>
  <c r="I2823" i="10" s="1"/>
  <c r="H2827" i="10"/>
  <c r="I2827" i="10" s="1"/>
  <c r="H2831" i="10"/>
  <c r="I2831" i="10" s="1"/>
  <c r="H2835" i="10"/>
  <c r="I2835" i="10" s="1"/>
  <c r="H2839" i="10"/>
  <c r="I2839" i="10" s="1"/>
  <c r="H2843" i="10"/>
  <c r="I2843" i="10" s="1"/>
  <c r="H2847" i="10"/>
  <c r="I2847" i="10" s="1"/>
  <c r="H2851" i="10"/>
  <c r="I2851" i="10" s="1"/>
  <c r="H2855" i="10"/>
  <c r="I2855" i="10" s="1"/>
  <c r="H2859" i="10"/>
  <c r="I2859" i="10" s="1"/>
  <c r="H2863" i="10"/>
  <c r="I2863" i="10" s="1"/>
  <c r="H2867" i="10"/>
  <c r="I2867" i="10" s="1"/>
  <c r="H2871" i="10"/>
  <c r="I2871" i="10" s="1"/>
  <c r="H2875" i="10"/>
  <c r="I2875" i="10" s="1"/>
  <c r="H2879" i="10"/>
  <c r="I2879" i="10" s="1"/>
  <c r="H2883" i="10"/>
  <c r="I2883" i="10" s="1"/>
  <c r="H2887" i="10"/>
  <c r="I2887" i="10" s="1"/>
  <c r="H2891" i="10"/>
  <c r="I2891" i="10" s="1"/>
  <c r="H2895" i="10"/>
  <c r="I2895" i="10" s="1"/>
  <c r="H2899" i="10"/>
  <c r="I2899" i="10" s="1"/>
  <c r="H2903" i="10"/>
  <c r="I2903" i="10" s="1"/>
  <c r="H2907" i="10"/>
  <c r="I2907" i="10" s="1"/>
  <c r="H2911" i="10"/>
  <c r="I2911" i="10" s="1"/>
  <c r="H2915" i="10"/>
  <c r="I2915" i="10" s="1"/>
  <c r="H2919" i="10"/>
  <c r="I2919" i="10" s="1"/>
  <c r="H2923" i="10"/>
  <c r="I2923" i="10" s="1"/>
  <c r="H2927" i="10"/>
  <c r="I2927" i="10" s="1"/>
  <c r="H2931" i="10"/>
  <c r="I2931" i="10" s="1"/>
  <c r="H2935" i="10"/>
  <c r="I2935" i="10" s="1"/>
  <c r="H2939" i="10"/>
  <c r="I2939" i="10" s="1"/>
  <c r="H2943" i="10"/>
  <c r="I2943" i="10" s="1"/>
  <c r="H2947" i="10"/>
  <c r="I2947" i="10" s="1"/>
  <c r="H2951" i="10"/>
  <c r="I2951" i="10" s="1"/>
  <c r="H2955" i="10"/>
  <c r="I2955" i="10" s="1"/>
  <c r="H2959" i="10"/>
  <c r="I2959" i="10" s="1"/>
  <c r="H2963" i="10"/>
  <c r="I2963" i="10" s="1"/>
  <c r="H2967" i="10"/>
  <c r="I2967" i="10" s="1"/>
  <c r="H2971" i="10"/>
  <c r="I2971" i="10" s="1"/>
  <c r="H2975" i="10"/>
  <c r="I2975" i="10" s="1"/>
  <c r="H2979" i="10"/>
  <c r="I2979" i="10" s="1"/>
  <c r="H2983" i="10"/>
  <c r="I2983" i="10" s="1"/>
  <c r="H2987" i="10"/>
  <c r="I2987" i="10" s="1"/>
  <c r="H2991" i="10"/>
  <c r="I2991" i="10" s="1"/>
  <c r="H2995" i="10"/>
  <c r="I2995" i="10" s="1"/>
  <c r="H2999" i="10"/>
  <c r="I2999" i="10" s="1"/>
  <c r="H3003" i="10"/>
  <c r="I3003" i="10" s="1"/>
  <c r="H3007" i="10"/>
  <c r="I3007" i="10" s="1"/>
  <c r="H3011" i="10"/>
  <c r="I3011" i="10" s="1"/>
  <c r="H3015" i="10"/>
  <c r="I3015" i="10" s="1"/>
  <c r="H3019" i="10"/>
  <c r="I3019" i="10" s="1"/>
  <c r="H3023" i="10"/>
  <c r="I3023" i="10" s="1"/>
  <c r="H3027" i="10"/>
  <c r="I3027" i="10" s="1"/>
  <c r="H3031" i="10"/>
  <c r="I3031" i="10" s="1"/>
  <c r="H3035" i="10"/>
  <c r="I3035" i="10" s="1"/>
  <c r="H3039" i="10"/>
  <c r="I3039" i="10" s="1"/>
  <c r="H3043" i="10"/>
  <c r="I3043" i="10" s="1"/>
  <c r="H3047" i="10"/>
  <c r="I3047" i="10" s="1"/>
  <c r="H3051" i="10"/>
  <c r="I3051" i="10" s="1"/>
  <c r="H3055" i="10"/>
  <c r="I3055" i="10" s="1"/>
  <c r="H3059" i="10"/>
  <c r="I3059" i="10" s="1"/>
  <c r="H3063" i="10"/>
  <c r="I3063" i="10" s="1"/>
  <c r="H3067" i="10"/>
  <c r="I3067" i="10" s="1"/>
  <c r="H3071" i="10"/>
  <c r="I3071" i="10" s="1"/>
  <c r="H3075" i="10"/>
  <c r="I3075" i="10" s="1"/>
  <c r="H3079" i="10"/>
  <c r="I3079" i="10" s="1"/>
  <c r="H3083" i="10"/>
  <c r="I3083" i="10" s="1"/>
  <c r="H3087" i="10"/>
  <c r="I3087" i="10" s="1"/>
  <c r="H3091" i="10"/>
  <c r="I3091" i="10" s="1"/>
  <c r="H3095" i="10"/>
  <c r="I3095" i="10" s="1"/>
  <c r="H3099" i="10"/>
  <c r="I3099" i="10" s="1"/>
  <c r="H3103" i="10"/>
  <c r="I3103" i="10" s="1"/>
  <c r="H3107" i="10"/>
  <c r="I3107" i="10" s="1"/>
  <c r="H3111" i="10"/>
  <c r="I3111" i="10" s="1"/>
  <c r="H3115" i="10"/>
  <c r="I3115" i="10" s="1"/>
  <c r="H3119" i="10"/>
  <c r="I3119" i="10" s="1"/>
  <c r="H3123" i="10"/>
  <c r="I3123" i="10" s="1"/>
  <c r="H3127" i="10"/>
  <c r="I3127" i="10" s="1"/>
  <c r="H3131" i="10"/>
  <c r="I3131" i="10" s="1"/>
  <c r="H3135" i="10"/>
  <c r="I3135" i="10" s="1"/>
  <c r="H3139" i="10"/>
  <c r="I3139" i="10" s="1"/>
  <c r="H3143" i="10"/>
  <c r="I3143" i="10" s="1"/>
  <c r="H3147" i="10"/>
  <c r="I3147" i="10" s="1"/>
  <c r="H3151" i="10"/>
  <c r="I3151" i="10" s="1"/>
  <c r="H3155" i="10"/>
  <c r="I3155" i="10" s="1"/>
  <c r="H3159" i="10"/>
  <c r="I3159" i="10" s="1"/>
  <c r="H3163" i="10"/>
  <c r="I3163" i="10" s="1"/>
  <c r="H3167" i="10"/>
  <c r="I3167" i="10" s="1"/>
  <c r="H3171" i="10"/>
  <c r="I3171" i="10" s="1"/>
  <c r="H3175" i="10"/>
  <c r="I3175" i="10" s="1"/>
  <c r="H3179" i="10"/>
  <c r="I3179" i="10" s="1"/>
  <c r="H3183" i="10"/>
  <c r="I3183" i="10" s="1"/>
  <c r="H3187" i="10"/>
  <c r="I3187" i="10" s="1"/>
  <c r="H3191" i="10"/>
  <c r="I3191" i="10" s="1"/>
  <c r="H3195" i="10"/>
  <c r="I3195" i="10" s="1"/>
  <c r="H3199" i="10"/>
  <c r="I3199" i="10" s="1"/>
  <c r="H3203" i="10"/>
  <c r="I3203" i="10" s="1"/>
  <c r="H3207" i="10"/>
  <c r="I3207" i="10" s="1"/>
  <c r="H3211" i="10"/>
  <c r="I3211" i="10" s="1"/>
  <c r="H3215" i="10"/>
  <c r="I3215" i="10" s="1"/>
  <c r="H3219" i="10"/>
  <c r="I3219" i="10" s="1"/>
  <c r="H3223" i="10"/>
  <c r="I3223" i="10" s="1"/>
  <c r="H3227" i="10"/>
  <c r="I3227" i="10" s="1"/>
  <c r="H3231" i="10"/>
  <c r="I3231" i="10" s="1"/>
  <c r="H3235" i="10"/>
  <c r="I3235" i="10" s="1"/>
  <c r="H3239" i="10"/>
  <c r="I3239" i="10" s="1"/>
  <c r="H3243" i="10"/>
  <c r="I3243" i="10" s="1"/>
  <c r="H3247" i="10"/>
  <c r="I3247" i="10" s="1"/>
  <c r="H3251" i="10"/>
  <c r="I3251" i="10" s="1"/>
  <c r="H3255" i="10"/>
  <c r="I3255" i="10" s="1"/>
  <c r="H3259" i="10"/>
  <c r="I3259" i="10" s="1"/>
  <c r="H3263" i="10"/>
  <c r="I3263" i="10" s="1"/>
  <c r="H3267" i="10"/>
  <c r="I3267" i="10" s="1"/>
  <c r="H3271" i="10"/>
  <c r="I3271" i="10" s="1"/>
  <c r="H3275" i="10"/>
  <c r="I3275" i="10" s="1"/>
  <c r="H3279" i="10"/>
  <c r="I3279" i="10" s="1"/>
  <c r="H3283" i="10"/>
  <c r="I3283" i="10" s="1"/>
  <c r="H3287" i="10"/>
  <c r="I3287" i="10" s="1"/>
  <c r="H3291" i="10"/>
  <c r="I3291" i="10" s="1"/>
  <c r="H3295" i="10"/>
  <c r="I3295" i="10" s="1"/>
  <c r="H3299" i="10"/>
  <c r="I3299" i="10" s="1"/>
  <c r="H3303" i="10"/>
  <c r="I3303" i="10" s="1"/>
  <c r="H3307" i="10"/>
  <c r="I3307" i="10" s="1"/>
  <c r="H3311" i="10"/>
  <c r="I3311" i="10" s="1"/>
  <c r="H3315" i="10"/>
  <c r="I3315" i="10" s="1"/>
  <c r="H3319" i="10"/>
  <c r="I3319" i="10" s="1"/>
  <c r="H3323" i="10"/>
  <c r="I3323" i="10" s="1"/>
  <c r="H3327" i="10"/>
  <c r="I3327" i="10" s="1"/>
  <c r="H3331" i="10"/>
  <c r="I3331" i="10" s="1"/>
  <c r="H3335" i="10"/>
  <c r="I3335" i="10" s="1"/>
  <c r="H3339" i="10"/>
  <c r="I3339" i="10" s="1"/>
  <c r="H3343" i="10"/>
  <c r="I3343" i="10" s="1"/>
  <c r="H3347" i="10"/>
  <c r="I3347" i="10" s="1"/>
  <c r="H3351" i="10"/>
  <c r="I3351" i="10" s="1"/>
  <c r="H3355" i="10"/>
  <c r="I3355" i="10" s="1"/>
  <c r="H3359" i="10"/>
  <c r="I3359" i="10" s="1"/>
  <c r="H3363" i="10"/>
  <c r="I3363" i="10" s="1"/>
  <c r="H3367" i="10"/>
  <c r="I3367" i="10" s="1"/>
  <c r="H3371" i="10"/>
  <c r="I3371" i="10" s="1"/>
  <c r="H3375" i="10"/>
  <c r="I3375" i="10" s="1"/>
  <c r="H3379" i="10"/>
  <c r="I3379" i="10" s="1"/>
  <c r="H3383" i="10"/>
  <c r="I3383" i="10" s="1"/>
  <c r="H3387" i="10"/>
  <c r="I3387" i="10" s="1"/>
  <c r="H3391" i="10"/>
  <c r="I3391" i="10" s="1"/>
  <c r="H3395" i="10"/>
  <c r="I3395" i="10" s="1"/>
  <c r="H3399" i="10"/>
  <c r="I3399" i="10" s="1"/>
  <c r="H3403" i="10"/>
  <c r="I3403" i="10" s="1"/>
  <c r="H3407" i="10"/>
  <c r="I3407" i="10" s="1"/>
  <c r="H3411" i="10"/>
  <c r="I3411" i="10" s="1"/>
  <c r="H3415" i="10"/>
  <c r="I3415" i="10" s="1"/>
  <c r="H3419" i="10"/>
  <c r="I3419" i="10" s="1"/>
  <c r="H3423" i="10"/>
  <c r="I3423" i="10" s="1"/>
  <c r="H3427" i="10"/>
  <c r="I3427" i="10" s="1"/>
  <c r="H3431" i="10"/>
  <c r="I3431" i="10" s="1"/>
  <c r="H3435" i="10"/>
  <c r="I3435" i="10" s="1"/>
  <c r="H3439" i="10"/>
  <c r="I3439" i="10" s="1"/>
  <c r="H3443" i="10"/>
  <c r="I3443" i="10" s="1"/>
  <c r="H3447" i="10"/>
  <c r="I3447" i="10" s="1"/>
  <c r="H3451" i="10"/>
  <c r="I3451" i="10" s="1"/>
  <c r="H3455" i="10"/>
  <c r="I3455" i="10" s="1"/>
  <c r="H3459" i="10"/>
  <c r="I3459" i="10" s="1"/>
  <c r="H3463" i="10"/>
  <c r="I3463" i="10" s="1"/>
  <c r="H3467" i="10"/>
  <c r="I3467" i="10" s="1"/>
  <c r="H3471" i="10"/>
  <c r="I3471" i="10" s="1"/>
  <c r="H3475" i="10"/>
  <c r="I3475" i="10" s="1"/>
  <c r="H3479" i="10"/>
  <c r="I3479" i="10" s="1"/>
  <c r="H3483" i="10"/>
  <c r="I3483" i="10" s="1"/>
  <c r="H3487" i="10"/>
  <c r="I3487" i="10" s="1"/>
  <c r="H3491" i="10"/>
  <c r="I3491" i="10" s="1"/>
  <c r="H3495" i="10"/>
  <c r="I3495" i="10" s="1"/>
  <c r="H3499" i="10"/>
  <c r="I3499" i="10" s="1"/>
  <c r="H3503" i="10"/>
  <c r="I3503" i="10" s="1"/>
  <c r="H3507" i="10"/>
  <c r="I3507" i="10" s="1"/>
  <c r="H3511" i="10"/>
  <c r="I3511" i="10" s="1"/>
  <c r="H3515" i="10"/>
  <c r="I3515" i="10" s="1"/>
  <c r="H3519" i="10"/>
  <c r="I3519" i="10" s="1"/>
  <c r="H3523" i="10"/>
  <c r="I3523" i="10" s="1"/>
  <c r="H3527" i="10"/>
  <c r="I3527" i="10" s="1"/>
  <c r="H3531" i="10"/>
  <c r="I3531" i="10" s="1"/>
  <c r="H3535" i="10"/>
  <c r="I3535" i="10" s="1"/>
  <c r="H3539" i="10"/>
  <c r="I3539" i="10" s="1"/>
  <c r="H3543" i="10"/>
  <c r="I3543" i="10" s="1"/>
  <c r="H3547" i="10"/>
  <c r="I3547" i="10" s="1"/>
  <c r="H3551" i="10"/>
  <c r="I3551" i="10" s="1"/>
  <c r="H3555" i="10"/>
  <c r="I3555" i="10" s="1"/>
  <c r="H3559" i="10"/>
  <c r="I3559" i="10" s="1"/>
  <c r="H3563" i="10"/>
  <c r="I3563" i="10" s="1"/>
  <c r="H3567" i="10"/>
  <c r="I3567" i="10" s="1"/>
  <c r="H3571" i="10"/>
  <c r="I3571" i="10" s="1"/>
  <c r="H3575" i="10"/>
  <c r="I3575" i="10" s="1"/>
  <c r="H3579" i="10"/>
  <c r="I3579" i="10" s="1"/>
  <c r="H3583" i="10"/>
  <c r="I3583" i="10" s="1"/>
  <c r="H3587" i="10"/>
  <c r="I3587" i="10" s="1"/>
  <c r="H3591" i="10"/>
  <c r="I3591" i="10" s="1"/>
  <c r="H3595" i="10"/>
  <c r="I3595" i="10" s="1"/>
  <c r="H3599" i="10"/>
  <c r="I3599" i="10" s="1"/>
  <c r="H3603" i="10"/>
  <c r="I3603" i="10" s="1"/>
  <c r="H3607" i="10"/>
  <c r="I3607" i="10" s="1"/>
  <c r="H3611" i="10"/>
  <c r="I3611" i="10" s="1"/>
  <c r="H3615" i="10"/>
  <c r="I3615" i="10" s="1"/>
  <c r="H3619" i="10"/>
  <c r="I3619" i="10" s="1"/>
  <c r="H3623" i="10"/>
  <c r="I3623" i="10" s="1"/>
  <c r="H3627" i="10"/>
  <c r="I3627" i="10" s="1"/>
  <c r="H3631" i="10"/>
  <c r="I3631" i="10" s="1"/>
  <c r="H3635" i="10"/>
  <c r="I3635" i="10" s="1"/>
  <c r="H3639" i="10"/>
  <c r="I3639" i="10" s="1"/>
  <c r="H3643" i="10"/>
  <c r="I3643" i="10" s="1"/>
  <c r="H3647" i="10"/>
  <c r="I3647" i="10" s="1"/>
  <c r="H3651" i="10"/>
  <c r="I3651" i="10" s="1"/>
  <c r="H3655" i="10"/>
  <c r="I3655" i="10" s="1"/>
  <c r="H3659" i="10"/>
  <c r="I3659" i="10" s="1"/>
  <c r="H3663" i="10"/>
  <c r="I3663" i="10" s="1"/>
  <c r="H3667" i="10"/>
  <c r="I3667" i="10" s="1"/>
  <c r="H3671" i="10"/>
  <c r="I3671" i="10" s="1"/>
  <c r="H3675" i="10"/>
  <c r="I3675" i="10" s="1"/>
  <c r="H3679" i="10"/>
  <c r="I3679" i="10" s="1"/>
  <c r="H3683" i="10"/>
  <c r="I3683" i="10" s="1"/>
  <c r="H3687" i="10"/>
  <c r="I3687" i="10" s="1"/>
  <c r="H3691" i="10"/>
  <c r="I3691" i="10" s="1"/>
  <c r="H3695" i="10"/>
  <c r="I3695" i="10" s="1"/>
  <c r="H3699" i="10"/>
  <c r="I3699" i="10" s="1"/>
  <c r="H3703" i="10"/>
  <c r="I3703" i="10" s="1"/>
  <c r="H3707" i="10"/>
  <c r="I3707" i="10" s="1"/>
  <c r="H3711" i="10"/>
  <c r="I3711" i="10" s="1"/>
  <c r="H3715" i="10"/>
  <c r="I3715" i="10" s="1"/>
  <c r="H3719" i="10"/>
  <c r="I3719" i="10" s="1"/>
  <c r="H3723" i="10"/>
  <c r="I3723" i="10" s="1"/>
  <c r="H3727" i="10"/>
  <c r="I3727" i="10" s="1"/>
  <c r="H3731" i="10"/>
  <c r="I3731" i="10" s="1"/>
  <c r="H3735" i="10"/>
  <c r="I3735" i="10" s="1"/>
  <c r="H3739" i="10"/>
  <c r="I3739" i="10" s="1"/>
  <c r="H3743" i="10"/>
  <c r="I3743" i="10" s="1"/>
  <c r="H3747" i="10"/>
  <c r="I3747" i="10" s="1"/>
  <c r="H3751" i="10"/>
  <c r="I3751" i="10" s="1"/>
  <c r="H3755" i="10"/>
  <c r="I3755" i="10" s="1"/>
  <c r="H3759" i="10"/>
  <c r="I3759" i="10" s="1"/>
  <c r="H3763" i="10"/>
  <c r="I3763" i="10" s="1"/>
  <c r="H3767" i="10"/>
  <c r="I3767" i="10" s="1"/>
  <c r="H3771" i="10"/>
  <c r="I3771" i="10" s="1"/>
  <c r="H3775" i="10"/>
  <c r="I3775" i="10" s="1"/>
  <c r="H3779" i="10"/>
  <c r="I3779" i="10" s="1"/>
  <c r="H3783" i="10"/>
  <c r="I3783" i="10" s="1"/>
  <c r="H3787" i="10"/>
  <c r="I3787" i="10" s="1"/>
  <c r="H3791" i="10"/>
  <c r="I3791" i="10" s="1"/>
  <c r="H3795" i="10"/>
  <c r="I3795" i="10" s="1"/>
  <c r="H3799" i="10"/>
  <c r="I3799" i="10" s="1"/>
  <c r="H3803" i="10"/>
  <c r="I3803" i="10" s="1"/>
  <c r="H3807" i="10"/>
  <c r="I3807" i="10" s="1"/>
  <c r="H3811" i="10"/>
  <c r="I3811" i="10" s="1"/>
  <c r="H3815" i="10"/>
  <c r="I3815" i="10" s="1"/>
  <c r="H3819" i="10"/>
  <c r="I3819" i="10" s="1"/>
  <c r="H3823" i="10"/>
  <c r="I3823" i="10" s="1"/>
  <c r="H3827" i="10"/>
  <c r="I3827" i="10" s="1"/>
  <c r="H3831" i="10"/>
  <c r="I3831" i="10" s="1"/>
  <c r="H3835" i="10"/>
  <c r="I3835" i="10" s="1"/>
  <c r="H3839" i="10"/>
  <c r="I3839" i="10" s="1"/>
  <c r="H3843" i="10"/>
  <c r="I3843" i="10" s="1"/>
  <c r="H3847" i="10"/>
  <c r="I3847" i="10" s="1"/>
  <c r="H3851" i="10"/>
  <c r="I3851" i="10" s="1"/>
  <c r="H3855" i="10"/>
  <c r="I3855" i="10" s="1"/>
  <c r="H3859" i="10"/>
  <c r="I3859" i="10" s="1"/>
  <c r="H3863" i="10"/>
  <c r="I3863" i="10" s="1"/>
  <c r="H3867" i="10"/>
  <c r="I3867" i="10" s="1"/>
  <c r="H3871" i="10"/>
  <c r="I3871" i="10" s="1"/>
  <c r="H3875" i="10"/>
  <c r="I3875" i="10" s="1"/>
  <c r="H3879" i="10"/>
  <c r="I3879" i="10" s="1"/>
  <c r="H3883" i="10"/>
  <c r="I3883" i="10" s="1"/>
  <c r="H3887" i="10"/>
  <c r="I3887" i="10" s="1"/>
  <c r="H3891" i="10"/>
  <c r="I3891" i="10" s="1"/>
  <c r="H3895" i="10"/>
  <c r="I3895" i="10" s="1"/>
  <c r="H3899" i="10"/>
  <c r="I3899" i="10" s="1"/>
  <c r="H3903" i="10"/>
  <c r="I3903" i="10" s="1"/>
  <c r="H3907" i="10"/>
  <c r="I3907" i="10" s="1"/>
  <c r="H3911" i="10"/>
  <c r="I3911" i="10" s="1"/>
  <c r="H3915" i="10"/>
  <c r="I3915" i="10" s="1"/>
  <c r="H3919" i="10"/>
  <c r="I3919" i="10" s="1"/>
  <c r="H3923" i="10"/>
  <c r="I3923" i="10" s="1"/>
  <c r="H3927" i="10"/>
  <c r="I3927" i="10" s="1"/>
  <c r="H3931" i="10"/>
  <c r="I3931" i="10" s="1"/>
  <c r="H3935" i="10"/>
  <c r="I3935" i="10" s="1"/>
  <c r="H3939" i="10"/>
  <c r="I3939" i="10" s="1"/>
  <c r="H3943" i="10"/>
  <c r="I3943" i="10" s="1"/>
  <c r="H3947" i="10"/>
  <c r="I3947" i="10" s="1"/>
  <c r="H3951" i="10"/>
  <c r="I3951" i="10" s="1"/>
  <c r="H3955" i="10"/>
  <c r="I3955" i="10" s="1"/>
  <c r="H3959" i="10"/>
  <c r="I3959" i="10" s="1"/>
  <c r="H3963" i="10"/>
  <c r="I3963" i="10" s="1"/>
  <c r="H3967" i="10"/>
  <c r="I3967" i="10" s="1"/>
  <c r="H3971" i="10"/>
  <c r="I3971" i="10" s="1"/>
  <c r="H3975" i="10"/>
  <c r="I3975" i="10" s="1"/>
  <c r="H3979" i="10"/>
  <c r="I3979" i="10" s="1"/>
  <c r="H3983" i="10"/>
  <c r="I3983" i="10" s="1"/>
  <c r="H3987" i="10"/>
  <c r="I3987" i="10" s="1"/>
  <c r="H3991" i="10"/>
  <c r="I3991" i="10" s="1"/>
  <c r="H3995" i="10"/>
  <c r="I3995" i="10" s="1"/>
  <c r="H3999" i="10"/>
  <c r="I3999" i="10" s="1"/>
  <c r="H4003" i="10"/>
  <c r="I4003" i="10" s="1"/>
  <c r="H4007" i="10"/>
  <c r="I4007" i="10" s="1"/>
  <c r="H4011" i="10"/>
  <c r="I4011" i="10" s="1"/>
  <c r="H4015" i="10"/>
  <c r="I4015" i="10" s="1"/>
  <c r="H4019" i="10"/>
  <c r="I4019" i="10" s="1"/>
  <c r="H4023" i="10"/>
  <c r="I4023" i="10" s="1"/>
  <c r="H4027" i="10"/>
  <c r="I4027" i="10" s="1"/>
  <c r="H4031" i="10"/>
  <c r="I4031" i="10" s="1"/>
  <c r="H4035" i="10"/>
  <c r="I4035" i="10" s="1"/>
  <c r="H4039" i="10"/>
  <c r="I4039" i="10" s="1"/>
  <c r="H4043" i="10"/>
  <c r="I4043" i="10" s="1"/>
  <c r="H4047" i="10"/>
  <c r="I4047" i="10" s="1"/>
  <c r="H4051" i="10"/>
  <c r="I4051" i="10" s="1"/>
  <c r="H4055" i="10"/>
  <c r="I4055" i="10" s="1"/>
  <c r="H4059" i="10"/>
  <c r="I4059" i="10" s="1"/>
  <c r="H4063" i="10"/>
  <c r="I4063" i="10" s="1"/>
  <c r="H4067" i="10"/>
  <c r="I4067" i="10" s="1"/>
  <c r="H4071" i="10"/>
  <c r="I4071" i="10" s="1"/>
  <c r="H4075" i="10"/>
  <c r="I4075" i="10" s="1"/>
  <c r="H4079" i="10"/>
  <c r="I4079" i="10" s="1"/>
  <c r="H4083" i="10"/>
  <c r="I4083" i="10" s="1"/>
  <c r="H4087" i="10"/>
  <c r="I4087" i="10" s="1"/>
  <c r="H4091" i="10"/>
  <c r="I4091" i="10" s="1"/>
  <c r="H4095" i="10"/>
  <c r="I4095" i="10" s="1"/>
  <c r="H4099" i="10"/>
  <c r="I4099" i="10" s="1"/>
  <c r="H4103" i="10"/>
  <c r="I4103" i="10" s="1"/>
  <c r="H4107" i="10"/>
  <c r="I4107" i="10" s="1"/>
  <c r="H4111" i="10"/>
  <c r="I4111" i="10" s="1"/>
  <c r="H4115" i="10"/>
  <c r="I4115" i="10" s="1"/>
  <c r="H4119" i="10"/>
  <c r="I4119" i="10" s="1"/>
  <c r="H4123" i="10"/>
  <c r="I4123" i="10" s="1"/>
  <c r="H4127" i="10"/>
  <c r="I4127" i="10" s="1"/>
  <c r="H4131" i="10"/>
  <c r="I4131" i="10" s="1"/>
  <c r="H4135" i="10"/>
  <c r="I4135" i="10" s="1"/>
  <c r="H4139" i="10"/>
  <c r="I4139" i="10" s="1"/>
  <c r="H4143" i="10"/>
  <c r="I4143" i="10" s="1"/>
  <c r="H4147" i="10"/>
  <c r="I4147" i="10" s="1"/>
  <c r="H4151" i="10"/>
  <c r="I4151" i="10" s="1"/>
  <c r="H4155" i="10"/>
  <c r="I4155" i="10" s="1"/>
  <c r="H4159" i="10"/>
  <c r="I4159" i="10" s="1"/>
  <c r="H4163" i="10"/>
  <c r="I4163" i="10" s="1"/>
  <c r="H4167" i="10"/>
  <c r="I4167" i="10" s="1"/>
  <c r="H4171" i="10"/>
  <c r="I4171" i="10" s="1"/>
  <c r="H4175" i="10"/>
  <c r="I4175" i="10" s="1"/>
  <c r="H4179" i="10"/>
  <c r="I4179" i="10" s="1"/>
  <c r="H4183" i="10"/>
  <c r="I4183" i="10" s="1"/>
  <c r="H4187" i="10"/>
  <c r="I4187" i="10" s="1"/>
  <c r="H4191" i="10"/>
  <c r="I4191" i="10" s="1"/>
  <c r="H4195" i="10"/>
  <c r="I4195" i="10" s="1"/>
  <c r="H4199" i="10"/>
  <c r="I4199" i="10" s="1"/>
  <c r="H4203" i="10"/>
  <c r="I4203" i="10" s="1"/>
  <c r="H4207" i="10"/>
  <c r="I4207" i="10" s="1"/>
  <c r="H4211" i="10"/>
  <c r="I4211" i="10" s="1"/>
  <c r="H4215" i="10"/>
  <c r="I4215" i="10" s="1"/>
  <c r="H4219" i="10"/>
  <c r="I4219" i="10" s="1"/>
  <c r="H4223" i="10"/>
  <c r="I4223" i="10" s="1"/>
  <c r="H4227" i="10"/>
  <c r="I4227" i="10" s="1"/>
  <c r="H4231" i="10"/>
  <c r="I4231" i="10" s="1"/>
  <c r="H4235" i="10"/>
  <c r="I4235" i="10" s="1"/>
  <c r="H4239" i="10"/>
  <c r="I4239" i="10" s="1"/>
  <c r="H4243" i="10"/>
  <c r="I4243" i="10" s="1"/>
  <c r="H4247" i="10"/>
  <c r="I4247" i="10" s="1"/>
  <c r="H4251" i="10"/>
  <c r="I4251" i="10" s="1"/>
  <c r="H4255" i="10"/>
  <c r="I4255" i="10" s="1"/>
  <c r="H4259" i="10"/>
  <c r="I4259" i="10" s="1"/>
  <c r="H4263" i="10"/>
  <c r="I4263" i="10" s="1"/>
  <c r="H4267" i="10"/>
  <c r="I4267" i="10" s="1"/>
  <c r="H4271" i="10"/>
  <c r="I4271" i="10" s="1"/>
  <c r="H4275" i="10"/>
  <c r="I4275" i="10" s="1"/>
  <c r="H4279" i="10"/>
  <c r="I4279" i="10" s="1"/>
  <c r="H4283" i="10"/>
  <c r="I4283" i="10" s="1"/>
  <c r="H4287" i="10"/>
  <c r="I4287" i="10" s="1"/>
  <c r="H4291" i="10"/>
  <c r="I4291" i="10" s="1"/>
  <c r="H4295" i="10"/>
  <c r="I4295" i="10" s="1"/>
  <c r="H4299" i="10"/>
  <c r="I4299" i="10" s="1"/>
  <c r="H4303" i="10"/>
  <c r="I4303" i="10" s="1"/>
  <c r="H4307" i="10"/>
  <c r="I4307" i="10" s="1"/>
  <c r="H4311" i="10"/>
  <c r="I4311" i="10" s="1"/>
  <c r="H4315" i="10"/>
  <c r="I4315" i="10" s="1"/>
  <c r="H4319" i="10"/>
  <c r="I4319" i="10" s="1"/>
  <c r="H4323" i="10"/>
  <c r="I4323" i="10" s="1"/>
  <c r="H4327" i="10"/>
  <c r="I4327" i="10" s="1"/>
  <c r="H4331" i="10"/>
  <c r="I4331" i="10" s="1"/>
  <c r="H4335" i="10"/>
  <c r="I4335" i="10" s="1"/>
  <c r="H4339" i="10"/>
  <c r="I4339" i="10" s="1"/>
  <c r="H4343" i="10"/>
  <c r="I4343" i="10" s="1"/>
  <c r="H4347" i="10"/>
  <c r="I4347" i="10" s="1"/>
  <c r="H4351" i="10"/>
  <c r="I4351" i="10" s="1"/>
  <c r="H4355" i="10"/>
  <c r="I4355" i="10" s="1"/>
  <c r="H4359" i="10"/>
  <c r="I4359" i="10" s="1"/>
  <c r="H4363" i="10"/>
  <c r="I4363" i="10" s="1"/>
  <c r="H4367" i="10"/>
  <c r="I4367" i="10" s="1"/>
  <c r="H4371" i="10"/>
  <c r="I4371" i="10" s="1"/>
  <c r="H4375" i="10"/>
  <c r="I4375" i="10" s="1"/>
  <c r="H4379" i="10"/>
  <c r="I4379" i="10" s="1"/>
  <c r="H4383" i="10"/>
  <c r="I4383" i="10" s="1"/>
  <c r="H4387" i="10"/>
  <c r="I4387" i="10" s="1"/>
  <c r="H4391" i="10"/>
  <c r="I4391" i="10" s="1"/>
  <c r="H4395" i="10"/>
  <c r="I4395" i="10" s="1"/>
  <c r="H4399" i="10"/>
  <c r="I4399" i="10" s="1"/>
  <c r="H4403" i="10"/>
  <c r="I4403" i="10" s="1"/>
  <c r="H4407" i="10"/>
  <c r="I4407" i="10" s="1"/>
  <c r="H4411" i="10"/>
  <c r="I4411" i="10" s="1"/>
  <c r="H4415" i="10"/>
  <c r="I4415" i="10" s="1"/>
  <c r="H4419" i="10"/>
  <c r="I4419" i="10" s="1"/>
  <c r="H4423" i="10"/>
  <c r="I4423" i="10" s="1"/>
  <c r="H4427" i="10"/>
  <c r="I4427" i="10" s="1"/>
  <c r="H4431" i="10"/>
  <c r="I4431" i="10" s="1"/>
  <c r="H4435" i="10"/>
  <c r="I4435" i="10" s="1"/>
  <c r="H4439" i="10"/>
  <c r="I4439" i="10" s="1"/>
  <c r="H4443" i="10"/>
  <c r="I4443" i="10" s="1"/>
  <c r="H4447" i="10"/>
  <c r="I4447" i="10" s="1"/>
  <c r="H4451" i="10"/>
  <c r="I4451" i="10" s="1"/>
  <c r="H4455" i="10"/>
  <c r="I4455" i="10" s="1"/>
  <c r="H4459" i="10"/>
  <c r="I4459" i="10" s="1"/>
  <c r="H4463" i="10"/>
  <c r="I4463" i="10" s="1"/>
  <c r="H4467" i="10"/>
  <c r="I4467" i="10" s="1"/>
  <c r="H4471" i="10"/>
  <c r="I4471" i="10" s="1"/>
  <c r="H4475" i="10"/>
  <c r="I4475" i="10" s="1"/>
  <c r="H4479" i="10"/>
  <c r="I4479" i="10" s="1"/>
  <c r="H4483" i="10"/>
  <c r="I4483" i="10" s="1"/>
  <c r="H4487" i="10"/>
  <c r="I4487" i="10" s="1"/>
  <c r="H4491" i="10"/>
  <c r="I4491" i="10" s="1"/>
  <c r="H4495" i="10"/>
  <c r="I4495" i="10" s="1"/>
  <c r="H4499" i="10"/>
  <c r="I4499" i="10" s="1"/>
  <c r="H4503" i="10"/>
  <c r="I4503" i="10" s="1"/>
  <c r="H4507" i="10"/>
  <c r="I4507" i="10" s="1"/>
  <c r="H4511" i="10"/>
  <c r="I4511" i="10" s="1"/>
  <c r="H4515" i="10"/>
  <c r="I4515" i="10" s="1"/>
  <c r="H4519" i="10"/>
  <c r="I4519" i="10" s="1"/>
  <c r="H4523" i="10"/>
  <c r="I4523" i="10" s="1"/>
  <c r="H4527" i="10"/>
  <c r="I4527" i="10" s="1"/>
  <c r="H4531" i="10"/>
  <c r="I4531" i="10" s="1"/>
  <c r="H4535" i="10"/>
  <c r="I4535" i="10" s="1"/>
  <c r="H4539" i="10"/>
  <c r="I4539" i="10" s="1"/>
  <c r="H4543" i="10"/>
  <c r="I4543" i="10" s="1"/>
  <c r="H4547" i="10"/>
  <c r="I4547" i="10" s="1"/>
  <c r="H4551" i="10"/>
  <c r="I4551" i="10" s="1"/>
  <c r="H4555" i="10"/>
  <c r="I4555" i="10" s="1"/>
  <c r="H4559" i="10"/>
  <c r="I4559" i="10" s="1"/>
  <c r="H4563" i="10"/>
  <c r="I4563" i="10" s="1"/>
  <c r="H4567" i="10"/>
  <c r="I4567" i="10" s="1"/>
  <c r="H4571" i="10"/>
  <c r="I4571" i="10" s="1"/>
  <c r="H4575" i="10"/>
  <c r="I4575" i="10" s="1"/>
  <c r="H4579" i="10"/>
  <c r="I4579" i="10" s="1"/>
  <c r="H4583" i="10"/>
  <c r="I4583" i="10" s="1"/>
  <c r="H4587" i="10"/>
  <c r="I4587" i="10" s="1"/>
  <c r="H4591" i="10"/>
  <c r="I4591" i="10" s="1"/>
  <c r="H4595" i="10"/>
  <c r="I4595" i="10" s="1"/>
  <c r="H4599" i="10"/>
  <c r="I4599" i="10" s="1"/>
  <c r="H4603" i="10"/>
  <c r="I4603" i="10" s="1"/>
  <c r="H4607" i="10"/>
  <c r="I4607" i="10" s="1"/>
  <c r="H4611" i="10"/>
  <c r="I4611" i="10" s="1"/>
  <c r="H4615" i="10"/>
  <c r="I4615" i="10" s="1"/>
  <c r="H4619" i="10"/>
  <c r="I4619" i="10" s="1"/>
  <c r="H4623" i="10"/>
  <c r="I4623" i="10" s="1"/>
  <c r="H4627" i="10"/>
  <c r="I4627" i="10" s="1"/>
  <c r="H4631" i="10"/>
  <c r="I4631" i="10" s="1"/>
  <c r="H4635" i="10"/>
  <c r="I4635" i="10" s="1"/>
  <c r="H4639" i="10"/>
  <c r="I4639" i="10" s="1"/>
  <c r="H4643" i="10"/>
  <c r="I4643" i="10" s="1"/>
  <c r="H4647" i="10"/>
  <c r="I4647" i="10" s="1"/>
  <c r="H4651" i="10"/>
  <c r="I4651" i="10" s="1"/>
  <c r="H4655" i="10"/>
  <c r="I4655" i="10" s="1"/>
  <c r="H4659" i="10"/>
  <c r="I4659" i="10" s="1"/>
  <c r="H4663" i="10"/>
  <c r="I4663" i="10" s="1"/>
  <c r="H4667" i="10"/>
  <c r="I4667" i="10" s="1"/>
  <c r="H4671" i="10"/>
  <c r="I4671" i="10" s="1"/>
  <c r="H4675" i="10"/>
  <c r="I4675" i="10" s="1"/>
  <c r="H4679" i="10"/>
  <c r="I4679" i="10" s="1"/>
  <c r="H4683" i="10"/>
  <c r="I4683" i="10" s="1"/>
  <c r="H4687" i="10"/>
  <c r="I4687" i="10" s="1"/>
  <c r="H4691" i="10"/>
  <c r="I4691" i="10" s="1"/>
  <c r="H4695" i="10"/>
  <c r="I4695" i="10" s="1"/>
  <c r="H4699" i="10"/>
  <c r="I4699" i="10" s="1"/>
  <c r="H4703" i="10"/>
  <c r="I4703" i="10" s="1"/>
  <c r="H4707" i="10"/>
  <c r="I4707" i="10" s="1"/>
  <c r="H4711" i="10"/>
  <c r="I4711" i="10" s="1"/>
  <c r="H4715" i="10"/>
  <c r="I4715" i="10" s="1"/>
  <c r="H4719" i="10"/>
  <c r="I4719" i="10" s="1"/>
  <c r="H4723" i="10"/>
  <c r="I4723" i="10" s="1"/>
  <c r="H4727" i="10"/>
  <c r="I4727" i="10" s="1"/>
  <c r="H4731" i="10"/>
  <c r="I4731" i="10" s="1"/>
  <c r="H4735" i="10"/>
  <c r="I4735" i="10" s="1"/>
  <c r="H4739" i="10"/>
  <c r="I4739" i="10" s="1"/>
  <c r="H4743" i="10"/>
  <c r="I4743" i="10" s="1"/>
  <c r="H4747" i="10"/>
  <c r="I4747" i="10" s="1"/>
  <c r="H4751" i="10"/>
  <c r="I4751" i="10" s="1"/>
  <c r="H4755" i="10"/>
  <c r="I4755" i="10" s="1"/>
  <c r="H4759" i="10"/>
  <c r="I4759" i="10" s="1"/>
  <c r="H4763" i="10"/>
  <c r="I4763" i="10" s="1"/>
  <c r="H4767" i="10"/>
  <c r="I4767" i="10" s="1"/>
  <c r="H4771" i="10"/>
  <c r="I4771" i="10" s="1"/>
  <c r="H4775" i="10"/>
  <c r="I4775" i="10" s="1"/>
  <c r="H4779" i="10"/>
  <c r="I4779" i="10" s="1"/>
  <c r="H4783" i="10"/>
  <c r="I4783" i="10" s="1"/>
  <c r="H4787" i="10"/>
  <c r="I4787" i="10" s="1"/>
  <c r="H4791" i="10"/>
  <c r="I4791" i="10" s="1"/>
  <c r="H4795" i="10"/>
  <c r="I4795" i="10" s="1"/>
  <c r="H4799" i="10"/>
  <c r="I4799" i="10" s="1"/>
  <c r="H4803" i="10"/>
  <c r="I4803" i="10" s="1"/>
  <c r="H4807" i="10"/>
  <c r="I4807" i="10" s="1"/>
  <c r="H4811" i="10"/>
  <c r="I4811" i="10" s="1"/>
  <c r="H4815" i="10"/>
  <c r="I4815" i="10" s="1"/>
  <c r="H4819" i="10"/>
  <c r="I4819" i="10" s="1"/>
  <c r="H4823" i="10"/>
  <c r="I4823" i="10" s="1"/>
  <c r="H4827" i="10"/>
  <c r="I4827" i="10" s="1"/>
  <c r="H4831" i="10"/>
  <c r="I4831" i="10" s="1"/>
  <c r="H4835" i="10"/>
  <c r="I4835" i="10" s="1"/>
  <c r="H4839" i="10"/>
  <c r="I4839" i="10" s="1"/>
  <c r="H4843" i="10"/>
  <c r="I4843" i="10" s="1"/>
  <c r="H4847" i="10"/>
  <c r="I4847" i="10" s="1"/>
  <c r="H4851" i="10"/>
  <c r="I4851" i="10" s="1"/>
  <c r="H4855" i="10"/>
  <c r="I4855" i="10" s="1"/>
  <c r="H4859" i="10"/>
  <c r="I4859" i="10" s="1"/>
  <c r="H4863" i="10"/>
  <c r="I4863" i="10" s="1"/>
  <c r="H4867" i="10"/>
  <c r="I4867" i="10" s="1"/>
  <c r="H4871" i="10"/>
  <c r="I4871" i="10" s="1"/>
  <c r="H42" i="10"/>
  <c r="H106" i="10"/>
  <c r="I106" i="10" s="1"/>
  <c r="H170" i="10"/>
  <c r="I170" i="10" s="1"/>
  <c r="H224" i="10"/>
  <c r="I224" i="10" s="1"/>
  <c r="H256" i="10"/>
  <c r="I256" i="10" s="1"/>
  <c r="H288" i="10"/>
  <c r="I288" i="10" s="1"/>
  <c r="H320" i="10"/>
  <c r="I320" i="10" s="1"/>
  <c r="H352" i="10"/>
  <c r="I352" i="10" s="1"/>
  <c r="H384" i="10"/>
  <c r="I384" i="10" s="1"/>
  <c r="H416" i="10"/>
  <c r="I416" i="10" s="1"/>
  <c r="H448" i="10"/>
  <c r="I448" i="10" s="1"/>
  <c r="H480" i="10"/>
  <c r="I480" i="10" s="1"/>
  <c r="H512" i="10"/>
  <c r="I512" i="10" s="1"/>
  <c r="H544" i="10"/>
  <c r="I544" i="10" s="1"/>
  <c r="H576" i="10"/>
  <c r="I576" i="10" s="1"/>
  <c r="H608" i="10"/>
  <c r="I608" i="10" s="1"/>
  <c r="H636" i="10"/>
  <c r="I636" i="10" s="1"/>
  <c r="H657" i="10"/>
  <c r="I657" i="10" s="1"/>
  <c r="H678" i="10"/>
  <c r="I678" i="10" s="1"/>
  <c r="H700" i="10"/>
  <c r="I700" i="10" s="1"/>
  <c r="H721" i="10"/>
  <c r="I721" i="10" s="1"/>
  <c r="H742" i="10"/>
  <c r="I742" i="10" s="1"/>
  <c r="H764" i="10"/>
  <c r="I764" i="10" s="1"/>
  <c r="H785" i="10"/>
  <c r="I785" i="10" s="1"/>
  <c r="H806" i="10"/>
  <c r="I806" i="10" s="1"/>
  <c r="H828" i="10"/>
  <c r="I828" i="10" s="1"/>
  <c r="H849" i="10"/>
  <c r="I849" i="10" s="1"/>
  <c r="H870" i="10"/>
  <c r="I870" i="10" s="1"/>
  <c r="H892" i="10"/>
  <c r="I892" i="10" s="1"/>
  <c r="H913" i="10"/>
  <c r="I913" i="10" s="1"/>
  <c r="H934" i="10"/>
  <c r="I934" i="10" s="1"/>
  <c r="H953" i="10"/>
  <c r="I953" i="10" s="1"/>
  <c r="H969" i="10"/>
  <c r="I969" i="10" s="1"/>
  <c r="H985" i="10"/>
  <c r="I985" i="10" s="1"/>
  <c r="H1001" i="10"/>
  <c r="I1001" i="10" s="1"/>
  <c r="H1017" i="10"/>
  <c r="I1017" i="10" s="1"/>
  <c r="H1033" i="10"/>
  <c r="I1033" i="10" s="1"/>
  <c r="H1049" i="10"/>
  <c r="I1049" i="10" s="1"/>
  <c r="H1065" i="10"/>
  <c r="I1065" i="10" s="1"/>
  <c r="H1081" i="10"/>
  <c r="I1081" i="10" s="1"/>
  <c r="H1097" i="10"/>
  <c r="I1097" i="10" s="1"/>
  <c r="H1113" i="10"/>
  <c r="I1113" i="10" s="1"/>
  <c r="H1129" i="10"/>
  <c r="I1129" i="10" s="1"/>
  <c r="H1145" i="10"/>
  <c r="I1145" i="10" s="1"/>
  <c r="H1161" i="10"/>
  <c r="I1161" i="10" s="1"/>
  <c r="H1177" i="10"/>
  <c r="I1177" i="10" s="1"/>
  <c r="H1193" i="10"/>
  <c r="I1193" i="10" s="1"/>
  <c r="H1209" i="10"/>
  <c r="I1209" i="10" s="1"/>
  <c r="H1225" i="10"/>
  <c r="I1225" i="10" s="1"/>
  <c r="H1241" i="10"/>
  <c r="I1241" i="10" s="1"/>
  <c r="H1257" i="10"/>
  <c r="I1257" i="10" s="1"/>
  <c r="H1273" i="10"/>
  <c r="I1273" i="10" s="1"/>
  <c r="H1289" i="10"/>
  <c r="I1289" i="10" s="1"/>
  <c r="H1305" i="10"/>
  <c r="I1305" i="10" s="1"/>
  <c r="H1321" i="10"/>
  <c r="I1321" i="10" s="1"/>
  <c r="H1337" i="10"/>
  <c r="I1337" i="10" s="1"/>
  <c r="H1353" i="10"/>
  <c r="I1353" i="10" s="1"/>
  <c r="H1369" i="10"/>
  <c r="I1369" i="10" s="1"/>
  <c r="H1385" i="10"/>
  <c r="I1385" i="10" s="1"/>
  <c r="H1401" i="10"/>
  <c r="I1401" i="10" s="1"/>
  <c r="H1417" i="10"/>
  <c r="I1417" i="10" s="1"/>
  <c r="H1433" i="10"/>
  <c r="I1433" i="10" s="1"/>
  <c r="H1449" i="10"/>
  <c r="I1449" i="10" s="1"/>
  <c r="H1465" i="10"/>
  <c r="I1465" i="10" s="1"/>
  <c r="H1481" i="10"/>
  <c r="I1481" i="10" s="1"/>
  <c r="H1497" i="10"/>
  <c r="I1497" i="10" s="1"/>
  <c r="H1513" i="10"/>
  <c r="I1513" i="10" s="1"/>
  <c r="H1529" i="10"/>
  <c r="I1529" i="10" s="1"/>
  <c r="H1545" i="10"/>
  <c r="I1545" i="10" s="1"/>
  <c r="H1561" i="10"/>
  <c r="I1561" i="10" s="1"/>
  <c r="H1577" i="10"/>
  <c r="I1577" i="10" s="1"/>
  <c r="H1593" i="10"/>
  <c r="I1593" i="10" s="1"/>
  <c r="H1609" i="10"/>
  <c r="I1609" i="10" s="1"/>
  <c r="H1625" i="10"/>
  <c r="I1625" i="10" s="1"/>
  <c r="H1641" i="10"/>
  <c r="I1641" i="10" s="1"/>
  <c r="H1657" i="10"/>
  <c r="I1657" i="10" s="1"/>
  <c r="H1673" i="10"/>
  <c r="I1673" i="10" s="1"/>
  <c r="H1689" i="10"/>
  <c r="I1689" i="10" s="1"/>
  <c r="H1705" i="10"/>
  <c r="I1705" i="10" s="1"/>
  <c r="H1721" i="10"/>
  <c r="I1721" i="10" s="1"/>
  <c r="H1737" i="10"/>
  <c r="I1737" i="10" s="1"/>
  <c r="H1753" i="10"/>
  <c r="I1753" i="10" s="1"/>
  <c r="H1769" i="10"/>
  <c r="I1769" i="10" s="1"/>
  <c r="H1785" i="10"/>
  <c r="I1785" i="10" s="1"/>
  <c r="H1801" i="10"/>
  <c r="I1801" i="10" s="1"/>
  <c r="H1817" i="10"/>
  <c r="I1817" i="10" s="1"/>
  <c r="H1833" i="10"/>
  <c r="I1833" i="10" s="1"/>
  <c r="H1849" i="10"/>
  <c r="I1849" i="10" s="1"/>
  <c r="H1865" i="10"/>
  <c r="I1865" i="10" s="1"/>
  <c r="H1881" i="10"/>
  <c r="I1881" i="10" s="1"/>
  <c r="H1897" i="10"/>
  <c r="I1897" i="10" s="1"/>
  <c r="H1913" i="10"/>
  <c r="I1913" i="10" s="1"/>
  <c r="H1929" i="10"/>
  <c r="I1929" i="10" s="1"/>
  <c r="H1945" i="10"/>
  <c r="I1945" i="10" s="1"/>
  <c r="H1961" i="10"/>
  <c r="I1961" i="10" s="1"/>
  <c r="H1977" i="10"/>
  <c r="I1977" i="10" s="1"/>
  <c r="H1993" i="10"/>
  <c r="I1993" i="10" s="1"/>
  <c r="H2009" i="10"/>
  <c r="I2009" i="10" s="1"/>
  <c r="H2025" i="10"/>
  <c r="I2025" i="10" s="1"/>
  <c r="H2041" i="10"/>
  <c r="I2041" i="10" s="1"/>
  <c r="H2057" i="10"/>
  <c r="I2057" i="10" s="1"/>
  <c r="H2073" i="10"/>
  <c r="I2073" i="10" s="1"/>
  <c r="H2089" i="10"/>
  <c r="I2089" i="10" s="1"/>
  <c r="H2105" i="10"/>
  <c r="I2105" i="10" s="1"/>
  <c r="H2121" i="10"/>
  <c r="I2121" i="10" s="1"/>
  <c r="H2137" i="10"/>
  <c r="I2137" i="10" s="1"/>
  <c r="H2153" i="10"/>
  <c r="I2153" i="10" s="1"/>
  <c r="H2169" i="10"/>
  <c r="I2169" i="10" s="1"/>
  <c r="H2185" i="10"/>
  <c r="I2185" i="10" s="1"/>
  <c r="H2201" i="10"/>
  <c r="I2201" i="10" s="1"/>
  <c r="H2217" i="10"/>
  <c r="I2217" i="10" s="1"/>
  <c r="H2233" i="10"/>
  <c r="I2233" i="10" s="1"/>
  <c r="H2249" i="10"/>
  <c r="I2249" i="10" s="1"/>
  <c r="H2265" i="10"/>
  <c r="I2265" i="10" s="1"/>
  <c r="H2273" i="10"/>
  <c r="I2273" i="10" s="1"/>
  <c r="H2281" i="10"/>
  <c r="I2281" i="10" s="1"/>
  <c r="H2289" i="10"/>
  <c r="I2289" i="10" s="1"/>
  <c r="H2297" i="10"/>
  <c r="I2297" i="10" s="1"/>
  <c r="H2305" i="10"/>
  <c r="I2305" i="10" s="1"/>
  <c r="H2313" i="10"/>
  <c r="I2313" i="10" s="1"/>
  <c r="H2321" i="10"/>
  <c r="I2321" i="10" s="1"/>
  <c r="H2329" i="10"/>
  <c r="I2329" i="10" s="1"/>
  <c r="H2337" i="10"/>
  <c r="I2337" i="10" s="1"/>
  <c r="H2345" i="10"/>
  <c r="I2345" i="10" s="1"/>
  <c r="H2353" i="10"/>
  <c r="I2353" i="10" s="1"/>
  <c r="H2361" i="10"/>
  <c r="I2361" i="10" s="1"/>
  <c r="H2369" i="10"/>
  <c r="I2369" i="10" s="1"/>
  <c r="H2377" i="10"/>
  <c r="I2377" i="10" s="1"/>
  <c r="H2385" i="10"/>
  <c r="I2385" i="10" s="1"/>
  <c r="H2393" i="10"/>
  <c r="I2393" i="10" s="1"/>
  <c r="H2401" i="10"/>
  <c r="I2401" i="10" s="1"/>
  <c r="H2409" i="10"/>
  <c r="I2409" i="10" s="1"/>
  <c r="H2417" i="10"/>
  <c r="I2417" i="10" s="1"/>
  <c r="H2425" i="10"/>
  <c r="I2425" i="10" s="1"/>
  <c r="H2433" i="10"/>
  <c r="I2433" i="10" s="1"/>
  <c r="H2441" i="10"/>
  <c r="I2441" i="10" s="1"/>
  <c r="H2449" i="10"/>
  <c r="I2449" i="10" s="1"/>
  <c r="H2457" i="10"/>
  <c r="I2457" i="10" s="1"/>
  <c r="H2465" i="10"/>
  <c r="I2465" i="10" s="1"/>
  <c r="H2473" i="10"/>
  <c r="I2473" i="10" s="1"/>
  <c r="H2481" i="10"/>
  <c r="I2481" i="10" s="1"/>
  <c r="H2489" i="10"/>
  <c r="I2489" i="10" s="1"/>
  <c r="H2497" i="10"/>
  <c r="I2497" i="10" s="1"/>
  <c r="H2505" i="10"/>
  <c r="I2505" i="10" s="1"/>
  <c r="H2513" i="10"/>
  <c r="I2513" i="10" s="1"/>
  <c r="H2521" i="10"/>
  <c r="I2521" i="10" s="1"/>
  <c r="H2529" i="10"/>
  <c r="I2529" i="10" s="1"/>
  <c r="H2537" i="10"/>
  <c r="I2537" i="10" s="1"/>
  <c r="H2545" i="10"/>
  <c r="I2545" i="10" s="1"/>
  <c r="H2553" i="10"/>
  <c r="I2553" i="10" s="1"/>
  <c r="H2561" i="10"/>
  <c r="I2561" i="10" s="1"/>
  <c r="H2569" i="10"/>
  <c r="I2569" i="10" s="1"/>
  <c r="H2577" i="10"/>
  <c r="I2577" i="10" s="1"/>
  <c r="H2585" i="10"/>
  <c r="I2585" i="10" s="1"/>
  <c r="H2593" i="10"/>
  <c r="I2593" i="10" s="1"/>
  <c r="H2601" i="10"/>
  <c r="I2601" i="10" s="1"/>
  <c r="H2609" i="10"/>
  <c r="I2609" i="10" s="1"/>
  <c r="H2617" i="10"/>
  <c r="I2617" i="10" s="1"/>
  <c r="H2625" i="10"/>
  <c r="I2625" i="10" s="1"/>
  <c r="H2633" i="10"/>
  <c r="I2633" i="10" s="1"/>
  <c r="H2641" i="10"/>
  <c r="I2641" i="10" s="1"/>
  <c r="H2649" i="10"/>
  <c r="I2649" i="10" s="1"/>
  <c r="H2657" i="10"/>
  <c r="I2657" i="10" s="1"/>
  <c r="H2665" i="10"/>
  <c r="I2665" i="10" s="1"/>
  <c r="H2673" i="10"/>
  <c r="I2673" i="10" s="1"/>
  <c r="H2681" i="10"/>
  <c r="I2681" i="10" s="1"/>
  <c r="H2689" i="10"/>
  <c r="I2689" i="10" s="1"/>
  <c r="H2697" i="10"/>
  <c r="I2697" i="10" s="1"/>
  <c r="H2705" i="10"/>
  <c r="I2705" i="10" s="1"/>
  <c r="H2713" i="10"/>
  <c r="I2713" i="10" s="1"/>
  <c r="H2721" i="10"/>
  <c r="I2721" i="10" s="1"/>
  <c r="H2729" i="10"/>
  <c r="I2729" i="10" s="1"/>
  <c r="H2735" i="10"/>
  <c r="I2735" i="10" s="1"/>
  <c r="H2740" i="10"/>
  <c r="I2740" i="10" s="1"/>
  <c r="H2745" i="10"/>
  <c r="I2745" i="10" s="1"/>
  <c r="H2751" i="10"/>
  <c r="I2751" i="10" s="1"/>
  <c r="H2756" i="10"/>
  <c r="I2756" i="10" s="1"/>
  <c r="H2761" i="10"/>
  <c r="I2761" i="10" s="1"/>
  <c r="H2767" i="10"/>
  <c r="I2767" i="10" s="1"/>
  <c r="H2772" i="10"/>
  <c r="I2772" i="10" s="1"/>
  <c r="H2776" i="10"/>
  <c r="I2776" i="10" s="1"/>
  <c r="H2780" i="10"/>
  <c r="I2780" i="10" s="1"/>
  <c r="H2784" i="10"/>
  <c r="I2784" i="10" s="1"/>
  <c r="H2788" i="10"/>
  <c r="I2788" i="10" s="1"/>
  <c r="H2792" i="10"/>
  <c r="I2792" i="10" s="1"/>
  <c r="H2796" i="10"/>
  <c r="I2796" i="10" s="1"/>
  <c r="H2800" i="10"/>
  <c r="I2800" i="10" s="1"/>
  <c r="H2804" i="10"/>
  <c r="I2804" i="10" s="1"/>
  <c r="H2808" i="10"/>
  <c r="I2808" i="10" s="1"/>
  <c r="H2812" i="10"/>
  <c r="I2812" i="10" s="1"/>
  <c r="H2816" i="10"/>
  <c r="I2816" i="10" s="1"/>
  <c r="H2820" i="10"/>
  <c r="I2820" i="10" s="1"/>
  <c r="H2824" i="10"/>
  <c r="I2824" i="10" s="1"/>
  <c r="H2828" i="10"/>
  <c r="I2828" i="10" s="1"/>
  <c r="H2832" i="10"/>
  <c r="I2832" i="10" s="1"/>
  <c r="H2836" i="10"/>
  <c r="I2836" i="10" s="1"/>
  <c r="H2840" i="10"/>
  <c r="I2840" i="10" s="1"/>
  <c r="H2844" i="10"/>
  <c r="I2844" i="10" s="1"/>
  <c r="H2848" i="10"/>
  <c r="I2848" i="10" s="1"/>
  <c r="H2852" i="10"/>
  <c r="I2852" i="10" s="1"/>
  <c r="H2856" i="10"/>
  <c r="I2856" i="10" s="1"/>
  <c r="H2860" i="10"/>
  <c r="I2860" i="10" s="1"/>
  <c r="H2864" i="10"/>
  <c r="I2864" i="10" s="1"/>
  <c r="H2868" i="10"/>
  <c r="I2868" i="10" s="1"/>
  <c r="H2872" i="10"/>
  <c r="I2872" i="10" s="1"/>
  <c r="H2876" i="10"/>
  <c r="I2876" i="10" s="1"/>
  <c r="H2880" i="10"/>
  <c r="I2880" i="10" s="1"/>
  <c r="H2884" i="10"/>
  <c r="I2884" i="10" s="1"/>
  <c r="H2888" i="10"/>
  <c r="I2888" i="10" s="1"/>
  <c r="H2892" i="10"/>
  <c r="I2892" i="10" s="1"/>
  <c r="H2896" i="10"/>
  <c r="I2896" i="10" s="1"/>
  <c r="H2900" i="10"/>
  <c r="I2900" i="10" s="1"/>
  <c r="H2904" i="10"/>
  <c r="I2904" i="10" s="1"/>
  <c r="H2908" i="10"/>
  <c r="I2908" i="10" s="1"/>
  <c r="H2912" i="10"/>
  <c r="I2912" i="10" s="1"/>
  <c r="H2916" i="10"/>
  <c r="I2916" i="10" s="1"/>
  <c r="H2920" i="10"/>
  <c r="I2920" i="10" s="1"/>
  <c r="H2924" i="10"/>
  <c r="I2924" i="10" s="1"/>
  <c r="H2928" i="10"/>
  <c r="I2928" i="10" s="1"/>
  <c r="H2932" i="10"/>
  <c r="I2932" i="10" s="1"/>
  <c r="H2936" i="10"/>
  <c r="I2936" i="10" s="1"/>
  <c r="H2940" i="10"/>
  <c r="I2940" i="10" s="1"/>
  <c r="H2944" i="10"/>
  <c r="I2944" i="10" s="1"/>
  <c r="H2948" i="10"/>
  <c r="I2948" i="10" s="1"/>
  <c r="H2952" i="10"/>
  <c r="I2952" i="10" s="1"/>
  <c r="H2956" i="10"/>
  <c r="I2956" i="10" s="1"/>
  <c r="H2960" i="10"/>
  <c r="I2960" i="10" s="1"/>
  <c r="H2964" i="10"/>
  <c r="I2964" i="10" s="1"/>
  <c r="H2968" i="10"/>
  <c r="I2968" i="10" s="1"/>
  <c r="H2972" i="10"/>
  <c r="I2972" i="10" s="1"/>
  <c r="H2976" i="10"/>
  <c r="I2976" i="10" s="1"/>
  <c r="H2980" i="10"/>
  <c r="I2980" i="10" s="1"/>
  <c r="H2984" i="10"/>
  <c r="I2984" i="10" s="1"/>
  <c r="H2988" i="10"/>
  <c r="I2988" i="10" s="1"/>
  <c r="H2992" i="10"/>
  <c r="I2992" i="10" s="1"/>
  <c r="H2996" i="10"/>
  <c r="I2996" i="10" s="1"/>
  <c r="H3000" i="10"/>
  <c r="I3000" i="10" s="1"/>
  <c r="H3004" i="10"/>
  <c r="I3004" i="10" s="1"/>
  <c r="H3008" i="10"/>
  <c r="I3008" i="10" s="1"/>
  <c r="H3012" i="10"/>
  <c r="I3012" i="10" s="1"/>
  <c r="H3016" i="10"/>
  <c r="I3016" i="10" s="1"/>
  <c r="H3020" i="10"/>
  <c r="I3020" i="10" s="1"/>
  <c r="H3024" i="10"/>
  <c r="I3024" i="10" s="1"/>
  <c r="H3028" i="10"/>
  <c r="I3028" i="10" s="1"/>
  <c r="H3032" i="10"/>
  <c r="I3032" i="10" s="1"/>
  <c r="H3036" i="10"/>
  <c r="I3036" i="10" s="1"/>
  <c r="H3040" i="10"/>
  <c r="I3040" i="10" s="1"/>
  <c r="H3044" i="10"/>
  <c r="I3044" i="10" s="1"/>
  <c r="H3048" i="10"/>
  <c r="I3048" i="10" s="1"/>
  <c r="H3052" i="10"/>
  <c r="I3052" i="10" s="1"/>
  <c r="H3056" i="10"/>
  <c r="I3056" i="10" s="1"/>
  <c r="H3060" i="10"/>
  <c r="I3060" i="10" s="1"/>
  <c r="H3064" i="10"/>
  <c r="I3064" i="10" s="1"/>
  <c r="H3068" i="10"/>
  <c r="I3068" i="10" s="1"/>
  <c r="H3072" i="10"/>
  <c r="I3072" i="10" s="1"/>
  <c r="H3076" i="10"/>
  <c r="I3076" i="10" s="1"/>
  <c r="H3080" i="10"/>
  <c r="I3080" i="10" s="1"/>
  <c r="H3084" i="10"/>
  <c r="I3084" i="10" s="1"/>
  <c r="H3088" i="10"/>
  <c r="I3088" i="10" s="1"/>
  <c r="H3092" i="10"/>
  <c r="I3092" i="10" s="1"/>
  <c r="H3096" i="10"/>
  <c r="I3096" i="10" s="1"/>
  <c r="H3100" i="10"/>
  <c r="I3100" i="10" s="1"/>
  <c r="H3104" i="10"/>
  <c r="I3104" i="10" s="1"/>
  <c r="H3108" i="10"/>
  <c r="I3108" i="10" s="1"/>
  <c r="H3112" i="10"/>
  <c r="I3112" i="10" s="1"/>
  <c r="H3116" i="10"/>
  <c r="I3116" i="10" s="1"/>
  <c r="H3120" i="10"/>
  <c r="I3120" i="10" s="1"/>
  <c r="H3124" i="10"/>
  <c r="I3124" i="10" s="1"/>
  <c r="H3128" i="10"/>
  <c r="I3128" i="10" s="1"/>
  <c r="H3132" i="10"/>
  <c r="I3132" i="10" s="1"/>
  <c r="H3136" i="10"/>
  <c r="I3136" i="10" s="1"/>
  <c r="H3140" i="10"/>
  <c r="I3140" i="10" s="1"/>
  <c r="H3144" i="10"/>
  <c r="I3144" i="10" s="1"/>
  <c r="H3148" i="10"/>
  <c r="I3148" i="10" s="1"/>
  <c r="H3152" i="10"/>
  <c r="I3152" i="10" s="1"/>
  <c r="H3156" i="10"/>
  <c r="I3156" i="10" s="1"/>
  <c r="H3160" i="10"/>
  <c r="I3160" i="10" s="1"/>
  <c r="H3164" i="10"/>
  <c r="I3164" i="10" s="1"/>
  <c r="H3168" i="10"/>
  <c r="I3168" i="10" s="1"/>
  <c r="H3172" i="10"/>
  <c r="I3172" i="10" s="1"/>
  <c r="H3176" i="10"/>
  <c r="I3176" i="10" s="1"/>
  <c r="H3180" i="10"/>
  <c r="I3180" i="10" s="1"/>
  <c r="H3184" i="10"/>
  <c r="I3184" i="10" s="1"/>
  <c r="H3188" i="10"/>
  <c r="I3188" i="10" s="1"/>
  <c r="H3192" i="10"/>
  <c r="I3192" i="10" s="1"/>
  <c r="H3196" i="10"/>
  <c r="I3196" i="10" s="1"/>
  <c r="H3200" i="10"/>
  <c r="I3200" i="10" s="1"/>
  <c r="H3204" i="10"/>
  <c r="I3204" i="10" s="1"/>
  <c r="H3208" i="10"/>
  <c r="I3208" i="10" s="1"/>
  <c r="H3212" i="10"/>
  <c r="I3212" i="10" s="1"/>
  <c r="H3216" i="10"/>
  <c r="I3216" i="10" s="1"/>
  <c r="H3220" i="10"/>
  <c r="I3220" i="10" s="1"/>
  <c r="H3224" i="10"/>
  <c r="I3224" i="10" s="1"/>
  <c r="H3228" i="10"/>
  <c r="I3228" i="10" s="1"/>
  <c r="H3232" i="10"/>
  <c r="I3232" i="10" s="1"/>
  <c r="H3236" i="10"/>
  <c r="I3236" i="10" s="1"/>
  <c r="H3240" i="10"/>
  <c r="I3240" i="10" s="1"/>
  <c r="H3244" i="10"/>
  <c r="I3244" i="10" s="1"/>
  <c r="H3248" i="10"/>
  <c r="I3248" i="10" s="1"/>
  <c r="H3252" i="10"/>
  <c r="I3252" i="10" s="1"/>
  <c r="H3256" i="10"/>
  <c r="I3256" i="10" s="1"/>
  <c r="H3260" i="10"/>
  <c r="I3260" i="10" s="1"/>
  <c r="H3264" i="10"/>
  <c r="I3264" i="10" s="1"/>
  <c r="H3268" i="10"/>
  <c r="I3268" i="10" s="1"/>
  <c r="H3272" i="10"/>
  <c r="I3272" i="10" s="1"/>
  <c r="H3276" i="10"/>
  <c r="I3276" i="10" s="1"/>
  <c r="H3280" i="10"/>
  <c r="I3280" i="10" s="1"/>
  <c r="H3284" i="10"/>
  <c r="I3284" i="10" s="1"/>
  <c r="H3288" i="10"/>
  <c r="I3288" i="10" s="1"/>
  <c r="H3292" i="10"/>
  <c r="I3292" i="10" s="1"/>
  <c r="H3296" i="10"/>
  <c r="I3296" i="10" s="1"/>
  <c r="H3300" i="10"/>
  <c r="I3300" i="10" s="1"/>
  <c r="H3304" i="10"/>
  <c r="I3304" i="10" s="1"/>
  <c r="H3308" i="10"/>
  <c r="I3308" i="10" s="1"/>
  <c r="H3312" i="10"/>
  <c r="I3312" i="10" s="1"/>
  <c r="H3316" i="10"/>
  <c r="I3316" i="10" s="1"/>
  <c r="H3320" i="10"/>
  <c r="I3320" i="10" s="1"/>
  <c r="H3324" i="10"/>
  <c r="I3324" i="10" s="1"/>
  <c r="H3328" i="10"/>
  <c r="I3328" i="10" s="1"/>
  <c r="H3332" i="10"/>
  <c r="I3332" i="10" s="1"/>
  <c r="H3336" i="10"/>
  <c r="I3336" i="10" s="1"/>
  <c r="H3340" i="10"/>
  <c r="I3340" i="10" s="1"/>
  <c r="H3344" i="10"/>
  <c r="I3344" i="10" s="1"/>
  <c r="H3348" i="10"/>
  <c r="I3348" i="10" s="1"/>
  <c r="H3352" i="10"/>
  <c r="I3352" i="10" s="1"/>
  <c r="H3356" i="10"/>
  <c r="I3356" i="10" s="1"/>
  <c r="H3360" i="10"/>
  <c r="I3360" i="10" s="1"/>
  <c r="H3364" i="10"/>
  <c r="I3364" i="10" s="1"/>
  <c r="H3368" i="10"/>
  <c r="I3368" i="10" s="1"/>
  <c r="H3372" i="10"/>
  <c r="I3372" i="10" s="1"/>
  <c r="H3376" i="10"/>
  <c r="I3376" i="10" s="1"/>
  <c r="H3380" i="10"/>
  <c r="I3380" i="10" s="1"/>
  <c r="H3384" i="10"/>
  <c r="I3384" i="10" s="1"/>
  <c r="H3388" i="10"/>
  <c r="I3388" i="10" s="1"/>
  <c r="H3392" i="10"/>
  <c r="I3392" i="10" s="1"/>
  <c r="H3396" i="10"/>
  <c r="I3396" i="10" s="1"/>
  <c r="H3400" i="10"/>
  <c r="I3400" i="10" s="1"/>
  <c r="H3404" i="10"/>
  <c r="I3404" i="10" s="1"/>
  <c r="H3408" i="10"/>
  <c r="I3408" i="10" s="1"/>
  <c r="H3412" i="10"/>
  <c r="I3412" i="10" s="1"/>
  <c r="H3416" i="10"/>
  <c r="I3416" i="10" s="1"/>
  <c r="H3420" i="10"/>
  <c r="I3420" i="10" s="1"/>
  <c r="H3424" i="10"/>
  <c r="I3424" i="10" s="1"/>
  <c r="H3428" i="10"/>
  <c r="I3428" i="10" s="1"/>
  <c r="H3432" i="10"/>
  <c r="I3432" i="10" s="1"/>
  <c r="H3436" i="10"/>
  <c r="I3436" i="10" s="1"/>
  <c r="H3440" i="10"/>
  <c r="I3440" i="10" s="1"/>
  <c r="H3444" i="10"/>
  <c r="I3444" i="10" s="1"/>
  <c r="H3448" i="10"/>
  <c r="I3448" i="10" s="1"/>
  <c r="H3452" i="10"/>
  <c r="I3452" i="10" s="1"/>
  <c r="H3456" i="10"/>
  <c r="I3456" i="10" s="1"/>
  <c r="H3460" i="10"/>
  <c r="I3460" i="10" s="1"/>
  <c r="H3464" i="10"/>
  <c r="I3464" i="10" s="1"/>
  <c r="H3468" i="10"/>
  <c r="I3468" i="10" s="1"/>
  <c r="H3472" i="10"/>
  <c r="I3472" i="10" s="1"/>
  <c r="H3476" i="10"/>
  <c r="I3476" i="10" s="1"/>
  <c r="H3480" i="10"/>
  <c r="I3480" i="10" s="1"/>
  <c r="H3484" i="10"/>
  <c r="I3484" i="10" s="1"/>
  <c r="H3488" i="10"/>
  <c r="I3488" i="10" s="1"/>
  <c r="H3492" i="10"/>
  <c r="I3492" i="10" s="1"/>
  <c r="H3496" i="10"/>
  <c r="I3496" i="10" s="1"/>
  <c r="H3500" i="10"/>
  <c r="I3500" i="10" s="1"/>
  <c r="H3504" i="10"/>
  <c r="I3504" i="10" s="1"/>
  <c r="H3508" i="10"/>
  <c r="I3508" i="10" s="1"/>
  <c r="H3512" i="10"/>
  <c r="I3512" i="10" s="1"/>
  <c r="H3516" i="10"/>
  <c r="I3516" i="10" s="1"/>
  <c r="H3520" i="10"/>
  <c r="I3520" i="10" s="1"/>
  <c r="H3524" i="10"/>
  <c r="I3524" i="10" s="1"/>
  <c r="H3528" i="10"/>
  <c r="I3528" i="10" s="1"/>
  <c r="H3532" i="10"/>
  <c r="I3532" i="10" s="1"/>
  <c r="H3536" i="10"/>
  <c r="I3536" i="10" s="1"/>
  <c r="H3540" i="10"/>
  <c r="I3540" i="10" s="1"/>
  <c r="H3544" i="10"/>
  <c r="I3544" i="10" s="1"/>
  <c r="H3548" i="10"/>
  <c r="I3548" i="10" s="1"/>
  <c r="H3552" i="10"/>
  <c r="I3552" i="10" s="1"/>
  <c r="H3556" i="10"/>
  <c r="I3556" i="10" s="1"/>
  <c r="H3560" i="10"/>
  <c r="I3560" i="10" s="1"/>
  <c r="H3564" i="10"/>
  <c r="I3564" i="10" s="1"/>
  <c r="H3568" i="10"/>
  <c r="I3568" i="10" s="1"/>
  <c r="H3572" i="10"/>
  <c r="I3572" i="10" s="1"/>
  <c r="H3576" i="10"/>
  <c r="I3576" i="10" s="1"/>
  <c r="H3580" i="10"/>
  <c r="I3580" i="10" s="1"/>
  <c r="H3584" i="10"/>
  <c r="I3584" i="10" s="1"/>
  <c r="H3588" i="10"/>
  <c r="I3588" i="10" s="1"/>
  <c r="H3592" i="10"/>
  <c r="I3592" i="10" s="1"/>
  <c r="H3596" i="10"/>
  <c r="I3596" i="10" s="1"/>
  <c r="H3600" i="10"/>
  <c r="I3600" i="10" s="1"/>
  <c r="H3604" i="10"/>
  <c r="I3604" i="10" s="1"/>
  <c r="H3608" i="10"/>
  <c r="I3608" i="10" s="1"/>
  <c r="H3612" i="10"/>
  <c r="I3612" i="10" s="1"/>
  <c r="H3616" i="10"/>
  <c r="I3616" i="10" s="1"/>
  <c r="H3620" i="10"/>
  <c r="I3620" i="10" s="1"/>
  <c r="H3624" i="10"/>
  <c r="I3624" i="10" s="1"/>
  <c r="H3628" i="10"/>
  <c r="I3628" i="10" s="1"/>
  <c r="H3632" i="10"/>
  <c r="I3632" i="10" s="1"/>
  <c r="H3636" i="10"/>
  <c r="I3636" i="10" s="1"/>
  <c r="H3640" i="10"/>
  <c r="I3640" i="10" s="1"/>
  <c r="H3644" i="10"/>
  <c r="I3644" i="10" s="1"/>
  <c r="H3648" i="10"/>
  <c r="I3648" i="10" s="1"/>
  <c r="H3652" i="10"/>
  <c r="I3652" i="10" s="1"/>
  <c r="H3656" i="10"/>
  <c r="I3656" i="10" s="1"/>
  <c r="H3660" i="10"/>
  <c r="I3660" i="10" s="1"/>
  <c r="H3664" i="10"/>
  <c r="I3664" i="10" s="1"/>
  <c r="H3668" i="10"/>
  <c r="I3668" i="10" s="1"/>
  <c r="H3672" i="10"/>
  <c r="I3672" i="10" s="1"/>
  <c r="H3676" i="10"/>
  <c r="I3676" i="10" s="1"/>
  <c r="H3680" i="10"/>
  <c r="I3680" i="10" s="1"/>
  <c r="H3684" i="10"/>
  <c r="I3684" i="10" s="1"/>
  <c r="H3688" i="10"/>
  <c r="I3688" i="10" s="1"/>
  <c r="H3692" i="10"/>
  <c r="I3692" i="10" s="1"/>
  <c r="H3696" i="10"/>
  <c r="I3696" i="10" s="1"/>
  <c r="H3700" i="10"/>
  <c r="I3700" i="10" s="1"/>
  <c r="H3704" i="10"/>
  <c r="I3704" i="10" s="1"/>
  <c r="H3708" i="10"/>
  <c r="I3708" i="10" s="1"/>
  <c r="H3712" i="10"/>
  <c r="I3712" i="10" s="1"/>
  <c r="H3716" i="10"/>
  <c r="I3716" i="10" s="1"/>
  <c r="H3720" i="10"/>
  <c r="I3720" i="10" s="1"/>
  <c r="H3724" i="10"/>
  <c r="I3724" i="10" s="1"/>
  <c r="H3728" i="10"/>
  <c r="I3728" i="10" s="1"/>
  <c r="H3732" i="10"/>
  <c r="I3732" i="10" s="1"/>
  <c r="H3736" i="10"/>
  <c r="I3736" i="10" s="1"/>
  <c r="H3740" i="10"/>
  <c r="I3740" i="10" s="1"/>
  <c r="H3744" i="10"/>
  <c r="I3744" i="10" s="1"/>
  <c r="H3748" i="10"/>
  <c r="I3748" i="10" s="1"/>
  <c r="H3752" i="10"/>
  <c r="I3752" i="10" s="1"/>
  <c r="H3756" i="10"/>
  <c r="I3756" i="10" s="1"/>
  <c r="H3760" i="10"/>
  <c r="I3760" i="10" s="1"/>
  <c r="H3764" i="10"/>
  <c r="I3764" i="10" s="1"/>
  <c r="H3768" i="10"/>
  <c r="I3768" i="10" s="1"/>
  <c r="H3772" i="10"/>
  <c r="I3772" i="10" s="1"/>
  <c r="H3776" i="10"/>
  <c r="I3776" i="10" s="1"/>
  <c r="H3780" i="10"/>
  <c r="I3780" i="10" s="1"/>
  <c r="H3784" i="10"/>
  <c r="I3784" i="10" s="1"/>
  <c r="H3788" i="10"/>
  <c r="I3788" i="10" s="1"/>
  <c r="H3792" i="10"/>
  <c r="I3792" i="10" s="1"/>
  <c r="H3796" i="10"/>
  <c r="I3796" i="10" s="1"/>
  <c r="H3800" i="10"/>
  <c r="I3800" i="10" s="1"/>
  <c r="H3804" i="10"/>
  <c r="I3804" i="10" s="1"/>
  <c r="H3808" i="10"/>
  <c r="I3808" i="10" s="1"/>
  <c r="H3812" i="10"/>
  <c r="I3812" i="10" s="1"/>
  <c r="H3816" i="10"/>
  <c r="I3816" i="10" s="1"/>
  <c r="H3820" i="10"/>
  <c r="I3820" i="10" s="1"/>
  <c r="H3824" i="10"/>
  <c r="I3824" i="10" s="1"/>
  <c r="H3828" i="10"/>
  <c r="I3828" i="10" s="1"/>
  <c r="H3832" i="10"/>
  <c r="I3832" i="10" s="1"/>
  <c r="H3836" i="10"/>
  <c r="I3836" i="10" s="1"/>
  <c r="H3840" i="10"/>
  <c r="I3840" i="10" s="1"/>
  <c r="H3844" i="10"/>
  <c r="I3844" i="10" s="1"/>
  <c r="H3848" i="10"/>
  <c r="I3848" i="10" s="1"/>
  <c r="H3852" i="10"/>
  <c r="I3852" i="10" s="1"/>
  <c r="H3856" i="10"/>
  <c r="I3856" i="10" s="1"/>
  <c r="H3860" i="10"/>
  <c r="I3860" i="10" s="1"/>
  <c r="H3864" i="10"/>
  <c r="I3864" i="10" s="1"/>
  <c r="H3868" i="10"/>
  <c r="I3868" i="10" s="1"/>
  <c r="H3872" i="10"/>
  <c r="I3872" i="10" s="1"/>
  <c r="H3876" i="10"/>
  <c r="I3876" i="10" s="1"/>
  <c r="H3880" i="10"/>
  <c r="I3880" i="10" s="1"/>
  <c r="H3884" i="10"/>
  <c r="I3884" i="10" s="1"/>
  <c r="H3888" i="10"/>
  <c r="I3888" i="10" s="1"/>
  <c r="H3892" i="10"/>
  <c r="I3892" i="10" s="1"/>
  <c r="H3896" i="10"/>
  <c r="I3896" i="10" s="1"/>
  <c r="H3900" i="10"/>
  <c r="I3900" i="10" s="1"/>
  <c r="H3904" i="10"/>
  <c r="I3904" i="10" s="1"/>
  <c r="H3908" i="10"/>
  <c r="I3908" i="10" s="1"/>
  <c r="H3912" i="10"/>
  <c r="I3912" i="10" s="1"/>
  <c r="H3916" i="10"/>
  <c r="I3916" i="10" s="1"/>
  <c r="H3920" i="10"/>
  <c r="I3920" i="10" s="1"/>
  <c r="H3924" i="10"/>
  <c r="I3924" i="10" s="1"/>
  <c r="H3928" i="10"/>
  <c r="I3928" i="10" s="1"/>
  <c r="H3932" i="10"/>
  <c r="I3932" i="10" s="1"/>
  <c r="H3936" i="10"/>
  <c r="I3936" i="10" s="1"/>
  <c r="H3940" i="10"/>
  <c r="I3940" i="10" s="1"/>
  <c r="H3944" i="10"/>
  <c r="I3944" i="10" s="1"/>
  <c r="H3948" i="10"/>
  <c r="I3948" i="10" s="1"/>
  <c r="H3952" i="10"/>
  <c r="I3952" i="10" s="1"/>
  <c r="H3956" i="10"/>
  <c r="I3956" i="10" s="1"/>
  <c r="H3960" i="10"/>
  <c r="I3960" i="10" s="1"/>
  <c r="H3964" i="10"/>
  <c r="I3964" i="10" s="1"/>
  <c r="H3968" i="10"/>
  <c r="I3968" i="10" s="1"/>
  <c r="H3972" i="10"/>
  <c r="I3972" i="10" s="1"/>
  <c r="H3976" i="10"/>
  <c r="I3976" i="10" s="1"/>
  <c r="H3980" i="10"/>
  <c r="I3980" i="10" s="1"/>
  <c r="H3984" i="10"/>
  <c r="I3984" i="10" s="1"/>
  <c r="H3988" i="10"/>
  <c r="I3988" i="10" s="1"/>
  <c r="H3992" i="10"/>
  <c r="I3992" i="10" s="1"/>
  <c r="H3996" i="10"/>
  <c r="I3996" i="10" s="1"/>
  <c r="H4000" i="10"/>
  <c r="I4000" i="10" s="1"/>
  <c r="H4004" i="10"/>
  <c r="I4004" i="10" s="1"/>
  <c r="H4008" i="10"/>
  <c r="I4008" i="10" s="1"/>
  <c r="H4012" i="10"/>
  <c r="I4012" i="10" s="1"/>
  <c r="H4016" i="10"/>
  <c r="I4016" i="10" s="1"/>
  <c r="H4020" i="10"/>
  <c r="I4020" i="10" s="1"/>
  <c r="H4024" i="10"/>
  <c r="I4024" i="10" s="1"/>
  <c r="H4028" i="10"/>
  <c r="I4028" i="10" s="1"/>
  <c r="H4032" i="10"/>
  <c r="I4032" i="10" s="1"/>
  <c r="H4036" i="10"/>
  <c r="I4036" i="10" s="1"/>
  <c r="H4040" i="10"/>
  <c r="I4040" i="10" s="1"/>
  <c r="H4044" i="10"/>
  <c r="I4044" i="10" s="1"/>
  <c r="H4048" i="10"/>
  <c r="I4048" i="10" s="1"/>
  <c r="H4052" i="10"/>
  <c r="I4052" i="10" s="1"/>
  <c r="H4056" i="10"/>
  <c r="I4056" i="10" s="1"/>
  <c r="H4060" i="10"/>
  <c r="I4060" i="10" s="1"/>
  <c r="H4064" i="10"/>
  <c r="I4064" i="10" s="1"/>
  <c r="H4068" i="10"/>
  <c r="I4068" i="10" s="1"/>
  <c r="H4072" i="10"/>
  <c r="I4072" i="10" s="1"/>
  <c r="H4076" i="10"/>
  <c r="I4076" i="10" s="1"/>
  <c r="H4080" i="10"/>
  <c r="I4080" i="10" s="1"/>
  <c r="H4084" i="10"/>
  <c r="I4084" i="10" s="1"/>
  <c r="H4088" i="10"/>
  <c r="I4088" i="10" s="1"/>
  <c r="H4092" i="10"/>
  <c r="I4092" i="10" s="1"/>
  <c r="H4096" i="10"/>
  <c r="I4096" i="10" s="1"/>
  <c r="H4100" i="10"/>
  <c r="I4100" i="10" s="1"/>
  <c r="H4104" i="10"/>
  <c r="I4104" i="10" s="1"/>
  <c r="H4108" i="10"/>
  <c r="I4108" i="10" s="1"/>
  <c r="H4112" i="10"/>
  <c r="I4112" i="10" s="1"/>
  <c r="H4116" i="10"/>
  <c r="I4116" i="10" s="1"/>
  <c r="H4120" i="10"/>
  <c r="I4120" i="10" s="1"/>
  <c r="H4124" i="10"/>
  <c r="I4124" i="10" s="1"/>
  <c r="H4128" i="10"/>
  <c r="I4128" i="10" s="1"/>
  <c r="H4132" i="10"/>
  <c r="I4132" i="10" s="1"/>
  <c r="H4136" i="10"/>
  <c r="I4136" i="10" s="1"/>
  <c r="H4140" i="10"/>
  <c r="I4140" i="10" s="1"/>
  <c r="H4144" i="10"/>
  <c r="I4144" i="10" s="1"/>
  <c r="H4148" i="10"/>
  <c r="I4148" i="10" s="1"/>
  <c r="H4152" i="10"/>
  <c r="I4152" i="10" s="1"/>
  <c r="H4156" i="10"/>
  <c r="I4156" i="10" s="1"/>
  <c r="H4160" i="10"/>
  <c r="I4160" i="10" s="1"/>
  <c r="H4164" i="10"/>
  <c r="I4164" i="10" s="1"/>
  <c r="H4168" i="10"/>
  <c r="I4168" i="10" s="1"/>
  <c r="H58" i="10"/>
  <c r="H122" i="10"/>
  <c r="I122" i="10" s="1"/>
  <c r="H186" i="10"/>
  <c r="I186" i="10" s="1"/>
  <c r="H232" i="10"/>
  <c r="I232" i="10" s="1"/>
  <c r="H264" i="10"/>
  <c r="I264" i="10" s="1"/>
  <c r="H296" i="10"/>
  <c r="I296" i="10" s="1"/>
  <c r="H328" i="10"/>
  <c r="I328" i="10" s="1"/>
  <c r="H360" i="10"/>
  <c r="I360" i="10" s="1"/>
  <c r="H392" i="10"/>
  <c r="I392" i="10" s="1"/>
  <c r="H424" i="10"/>
  <c r="I424" i="10" s="1"/>
  <c r="H456" i="10"/>
  <c r="I456" i="10" s="1"/>
  <c r="H488" i="10"/>
  <c r="I488" i="10" s="1"/>
  <c r="H520" i="10"/>
  <c r="I520" i="10" s="1"/>
  <c r="H552" i="10"/>
  <c r="I552" i="10" s="1"/>
  <c r="H584" i="10"/>
  <c r="I584" i="10" s="1"/>
  <c r="H616" i="10"/>
  <c r="I616" i="10" s="1"/>
  <c r="H641" i="10"/>
  <c r="I641" i="10" s="1"/>
  <c r="H662" i="10"/>
  <c r="I662" i="10" s="1"/>
  <c r="H684" i="10"/>
  <c r="I684" i="10" s="1"/>
  <c r="H705" i="10"/>
  <c r="I705" i="10" s="1"/>
  <c r="H726" i="10"/>
  <c r="I726" i="10" s="1"/>
  <c r="H748" i="10"/>
  <c r="I748" i="10" s="1"/>
  <c r="H769" i="10"/>
  <c r="I769" i="10" s="1"/>
  <c r="H790" i="10"/>
  <c r="I790" i="10" s="1"/>
  <c r="H812" i="10"/>
  <c r="I812" i="10" s="1"/>
  <c r="H833" i="10"/>
  <c r="I833" i="10" s="1"/>
  <c r="H854" i="10"/>
  <c r="I854" i="10" s="1"/>
  <c r="H876" i="10"/>
  <c r="I876" i="10" s="1"/>
  <c r="H897" i="10"/>
  <c r="I897" i="10" s="1"/>
  <c r="H918" i="10"/>
  <c r="I918" i="10" s="1"/>
  <c r="H940" i="10"/>
  <c r="I940" i="10" s="1"/>
  <c r="H957" i="10"/>
  <c r="I957" i="10" s="1"/>
  <c r="H973" i="10"/>
  <c r="I973" i="10" s="1"/>
  <c r="H989" i="10"/>
  <c r="I989" i="10" s="1"/>
  <c r="H1005" i="10"/>
  <c r="I1005" i="10" s="1"/>
  <c r="H1021" i="10"/>
  <c r="I1021" i="10" s="1"/>
  <c r="H1037" i="10"/>
  <c r="I1037" i="10" s="1"/>
  <c r="H1053" i="10"/>
  <c r="I1053" i="10" s="1"/>
  <c r="H1069" i="10"/>
  <c r="I1069" i="10" s="1"/>
  <c r="H1085" i="10"/>
  <c r="I1085" i="10" s="1"/>
  <c r="H1101" i="10"/>
  <c r="I1101" i="10" s="1"/>
  <c r="H1117" i="10"/>
  <c r="I1117" i="10" s="1"/>
  <c r="H1133" i="10"/>
  <c r="I1133" i="10" s="1"/>
  <c r="H1149" i="10"/>
  <c r="I1149" i="10" s="1"/>
  <c r="H1165" i="10"/>
  <c r="I1165" i="10" s="1"/>
  <c r="H1181" i="10"/>
  <c r="I1181" i="10" s="1"/>
  <c r="H1197" i="10"/>
  <c r="I1197" i="10" s="1"/>
  <c r="H1213" i="10"/>
  <c r="I1213" i="10" s="1"/>
  <c r="H1229" i="10"/>
  <c r="I1229" i="10" s="1"/>
  <c r="H1245" i="10"/>
  <c r="I1245" i="10" s="1"/>
  <c r="H1261" i="10"/>
  <c r="I1261" i="10" s="1"/>
  <c r="H1277" i="10"/>
  <c r="I1277" i="10" s="1"/>
  <c r="H1293" i="10"/>
  <c r="I1293" i="10" s="1"/>
  <c r="H1309" i="10"/>
  <c r="I1309" i="10" s="1"/>
  <c r="H1325" i="10"/>
  <c r="I1325" i="10" s="1"/>
  <c r="H1341" i="10"/>
  <c r="I1341" i="10" s="1"/>
  <c r="H1357" i="10"/>
  <c r="I1357" i="10" s="1"/>
  <c r="H1373" i="10"/>
  <c r="I1373" i="10" s="1"/>
  <c r="H1389" i="10"/>
  <c r="I1389" i="10" s="1"/>
  <c r="H1405" i="10"/>
  <c r="I1405" i="10" s="1"/>
  <c r="H1421" i="10"/>
  <c r="I1421" i="10" s="1"/>
  <c r="H1437" i="10"/>
  <c r="I1437" i="10" s="1"/>
  <c r="H1453" i="10"/>
  <c r="I1453" i="10" s="1"/>
  <c r="H1469" i="10"/>
  <c r="I1469" i="10" s="1"/>
  <c r="H1485" i="10"/>
  <c r="I1485" i="10" s="1"/>
  <c r="H1501" i="10"/>
  <c r="I1501" i="10" s="1"/>
  <c r="H1517" i="10"/>
  <c r="I1517" i="10" s="1"/>
  <c r="H1533" i="10"/>
  <c r="I1533" i="10" s="1"/>
  <c r="H1549" i="10"/>
  <c r="I1549" i="10" s="1"/>
  <c r="H1565" i="10"/>
  <c r="I1565" i="10" s="1"/>
  <c r="H1581" i="10"/>
  <c r="I1581" i="10" s="1"/>
  <c r="H1597" i="10"/>
  <c r="I1597" i="10" s="1"/>
  <c r="H1613" i="10"/>
  <c r="I1613" i="10" s="1"/>
  <c r="H1629" i="10"/>
  <c r="I1629" i="10" s="1"/>
  <c r="H1645" i="10"/>
  <c r="I1645" i="10" s="1"/>
  <c r="H1661" i="10"/>
  <c r="I1661" i="10" s="1"/>
  <c r="H1677" i="10"/>
  <c r="I1677" i="10" s="1"/>
  <c r="H1693" i="10"/>
  <c r="I1693" i="10" s="1"/>
  <c r="H1709" i="10"/>
  <c r="I1709" i="10" s="1"/>
  <c r="H1725" i="10"/>
  <c r="I1725" i="10" s="1"/>
  <c r="H1741" i="10"/>
  <c r="I1741" i="10" s="1"/>
  <c r="H1757" i="10"/>
  <c r="I1757" i="10" s="1"/>
  <c r="H1773" i="10"/>
  <c r="I1773" i="10" s="1"/>
  <c r="H1789" i="10"/>
  <c r="I1789" i="10" s="1"/>
  <c r="H1805" i="10"/>
  <c r="I1805" i="10" s="1"/>
  <c r="H1821" i="10"/>
  <c r="I1821" i="10" s="1"/>
  <c r="H1837" i="10"/>
  <c r="I1837" i="10" s="1"/>
  <c r="H1853" i="10"/>
  <c r="I1853" i="10" s="1"/>
  <c r="H1869" i="10"/>
  <c r="I1869" i="10" s="1"/>
  <c r="H1885" i="10"/>
  <c r="I1885" i="10" s="1"/>
  <c r="H1901" i="10"/>
  <c r="I1901" i="10" s="1"/>
  <c r="H1917" i="10"/>
  <c r="I1917" i="10" s="1"/>
  <c r="H1933" i="10"/>
  <c r="I1933" i="10" s="1"/>
  <c r="H1949" i="10"/>
  <c r="I1949" i="10" s="1"/>
  <c r="H1965" i="10"/>
  <c r="I1965" i="10" s="1"/>
  <c r="H1981" i="10"/>
  <c r="I1981" i="10" s="1"/>
  <c r="H1997" i="10"/>
  <c r="I1997" i="10" s="1"/>
  <c r="H2013" i="10"/>
  <c r="I2013" i="10" s="1"/>
  <c r="H2029" i="10"/>
  <c r="I2029" i="10" s="1"/>
  <c r="H2045" i="10"/>
  <c r="I2045" i="10" s="1"/>
  <c r="H2061" i="10"/>
  <c r="I2061" i="10" s="1"/>
  <c r="H2077" i="10"/>
  <c r="I2077" i="10" s="1"/>
  <c r="H2093" i="10"/>
  <c r="I2093" i="10" s="1"/>
  <c r="H2109" i="10"/>
  <c r="I2109" i="10" s="1"/>
  <c r="H2125" i="10"/>
  <c r="I2125" i="10" s="1"/>
  <c r="H2141" i="10"/>
  <c r="I2141" i="10" s="1"/>
  <c r="H2157" i="10"/>
  <c r="I2157" i="10" s="1"/>
  <c r="H2173" i="10"/>
  <c r="I2173" i="10" s="1"/>
  <c r="H2189" i="10"/>
  <c r="I2189" i="10" s="1"/>
  <c r="H2205" i="10"/>
  <c r="I2205" i="10" s="1"/>
  <c r="H2221" i="10"/>
  <c r="I2221" i="10" s="1"/>
  <c r="H2237" i="10"/>
  <c r="I2237" i="10" s="1"/>
  <c r="H2253" i="10"/>
  <c r="I2253" i="10" s="1"/>
  <c r="H2267" i="10"/>
  <c r="I2267" i="10" s="1"/>
  <c r="H2275" i="10"/>
  <c r="I2275" i="10" s="1"/>
  <c r="H2283" i="10"/>
  <c r="I2283" i="10" s="1"/>
  <c r="H2291" i="10"/>
  <c r="I2291" i="10" s="1"/>
  <c r="H2299" i="10"/>
  <c r="I2299" i="10" s="1"/>
  <c r="H2307" i="10"/>
  <c r="I2307" i="10" s="1"/>
  <c r="H2315" i="10"/>
  <c r="I2315" i="10" s="1"/>
  <c r="H2323" i="10"/>
  <c r="I2323" i="10" s="1"/>
  <c r="H2331" i="10"/>
  <c r="I2331" i="10" s="1"/>
  <c r="H2339" i="10"/>
  <c r="I2339" i="10" s="1"/>
  <c r="H2347" i="10"/>
  <c r="I2347" i="10" s="1"/>
  <c r="H2355" i="10"/>
  <c r="I2355" i="10" s="1"/>
  <c r="H2363" i="10"/>
  <c r="I2363" i="10" s="1"/>
  <c r="H2371" i="10"/>
  <c r="I2371" i="10" s="1"/>
  <c r="H2379" i="10"/>
  <c r="I2379" i="10" s="1"/>
  <c r="H2387" i="10"/>
  <c r="I2387" i="10" s="1"/>
  <c r="H2395" i="10"/>
  <c r="I2395" i="10" s="1"/>
  <c r="H2403" i="10"/>
  <c r="I2403" i="10" s="1"/>
  <c r="H2411" i="10"/>
  <c r="I2411" i="10" s="1"/>
  <c r="H2419" i="10"/>
  <c r="I2419" i="10" s="1"/>
  <c r="H2427" i="10"/>
  <c r="I2427" i="10" s="1"/>
  <c r="H2435" i="10"/>
  <c r="I2435" i="10" s="1"/>
  <c r="H2443" i="10"/>
  <c r="I2443" i="10" s="1"/>
  <c r="H2451" i="10"/>
  <c r="I2451" i="10" s="1"/>
  <c r="H2459" i="10"/>
  <c r="I2459" i="10" s="1"/>
  <c r="H2467" i="10"/>
  <c r="I2467" i="10" s="1"/>
  <c r="H2475" i="10"/>
  <c r="I2475" i="10" s="1"/>
  <c r="H2483" i="10"/>
  <c r="I2483" i="10" s="1"/>
  <c r="H2491" i="10"/>
  <c r="I2491" i="10" s="1"/>
  <c r="H2499" i="10"/>
  <c r="I2499" i="10" s="1"/>
  <c r="H2507" i="10"/>
  <c r="I2507" i="10" s="1"/>
  <c r="H2515" i="10"/>
  <c r="I2515" i="10" s="1"/>
  <c r="H2523" i="10"/>
  <c r="I2523" i="10" s="1"/>
  <c r="H2531" i="10"/>
  <c r="I2531" i="10" s="1"/>
  <c r="H2539" i="10"/>
  <c r="I2539" i="10" s="1"/>
  <c r="H2547" i="10"/>
  <c r="I2547" i="10" s="1"/>
  <c r="H2555" i="10"/>
  <c r="I2555" i="10" s="1"/>
  <c r="H2563" i="10"/>
  <c r="I2563" i="10" s="1"/>
  <c r="H2571" i="10"/>
  <c r="I2571" i="10" s="1"/>
  <c r="H2579" i="10"/>
  <c r="I2579" i="10" s="1"/>
  <c r="H2587" i="10"/>
  <c r="I2587" i="10" s="1"/>
  <c r="H2595" i="10"/>
  <c r="I2595" i="10" s="1"/>
  <c r="H2603" i="10"/>
  <c r="I2603" i="10" s="1"/>
  <c r="H2611" i="10"/>
  <c r="I2611" i="10" s="1"/>
  <c r="H2619" i="10"/>
  <c r="I2619" i="10" s="1"/>
  <c r="H2627" i="10"/>
  <c r="I2627" i="10" s="1"/>
  <c r="H2635" i="10"/>
  <c r="I2635" i="10" s="1"/>
  <c r="H2643" i="10"/>
  <c r="I2643" i="10" s="1"/>
  <c r="H2651" i="10"/>
  <c r="I2651" i="10" s="1"/>
  <c r="H2659" i="10"/>
  <c r="I2659" i="10" s="1"/>
  <c r="H2667" i="10"/>
  <c r="I2667" i="10" s="1"/>
  <c r="H2675" i="10"/>
  <c r="I2675" i="10" s="1"/>
  <c r="H2683" i="10"/>
  <c r="I2683" i="10" s="1"/>
  <c r="H2691" i="10"/>
  <c r="I2691" i="10" s="1"/>
  <c r="H2699" i="10"/>
  <c r="I2699" i="10" s="1"/>
  <c r="H2707" i="10"/>
  <c r="I2707" i="10" s="1"/>
  <c r="H2715" i="10"/>
  <c r="I2715" i="10" s="1"/>
  <c r="H2723" i="10"/>
  <c r="I2723" i="10" s="1"/>
  <c r="H2731" i="10"/>
  <c r="I2731" i="10" s="1"/>
  <c r="H2736" i="10"/>
  <c r="I2736" i="10" s="1"/>
  <c r="H2741" i="10"/>
  <c r="I2741" i="10" s="1"/>
  <c r="H2747" i="10"/>
  <c r="I2747" i="10" s="1"/>
  <c r="H2752" i="10"/>
  <c r="I2752" i="10" s="1"/>
  <c r="H2757" i="10"/>
  <c r="I2757" i="10" s="1"/>
  <c r="H2763" i="10"/>
  <c r="I2763" i="10" s="1"/>
  <c r="H2768" i="10"/>
  <c r="I2768" i="10" s="1"/>
  <c r="H2773" i="10"/>
  <c r="I2773" i="10" s="1"/>
  <c r="H2777" i="10"/>
  <c r="I2777" i="10" s="1"/>
  <c r="H2781" i="10"/>
  <c r="I2781" i="10" s="1"/>
  <c r="H2785" i="10"/>
  <c r="I2785" i="10" s="1"/>
  <c r="H2789" i="10"/>
  <c r="I2789" i="10" s="1"/>
  <c r="H2793" i="10"/>
  <c r="I2793" i="10" s="1"/>
  <c r="H2797" i="10"/>
  <c r="I2797" i="10" s="1"/>
  <c r="H2801" i="10"/>
  <c r="I2801" i="10" s="1"/>
  <c r="H2805" i="10"/>
  <c r="I2805" i="10" s="1"/>
  <c r="H2809" i="10"/>
  <c r="I2809" i="10" s="1"/>
  <c r="H2813" i="10"/>
  <c r="I2813" i="10" s="1"/>
  <c r="H2817" i="10"/>
  <c r="I2817" i="10" s="1"/>
  <c r="H2821" i="10"/>
  <c r="I2821" i="10" s="1"/>
  <c r="H2825" i="10"/>
  <c r="I2825" i="10" s="1"/>
  <c r="H2829" i="10"/>
  <c r="I2829" i="10" s="1"/>
  <c r="H2833" i="10"/>
  <c r="I2833" i="10" s="1"/>
  <c r="H2837" i="10"/>
  <c r="I2837" i="10" s="1"/>
  <c r="H2841" i="10"/>
  <c r="I2841" i="10" s="1"/>
  <c r="H2845" i="10"/>
  <c r="I2845" i="10" s="1"/>
  <c r="H2849" i="10"/>
  <c r="I2849" i="10" s="1"/>
  <c r="H2853" i="10"/>
  <c r="I2853" i="10" s="1"/>
  <c r="H2857" i="10"/>
  <c r="I2857" i="10" s="1"/>
  <c r="H2861" i="10"/>
  <c r="I2861" i="10" s="1"/>
  <c r="H2865" i="10"/>
  <c r="I2865" i="10" s="1"/>
  <c r="H2869" i="10"/>
  <c r="I2869" i="10" s="1"/>
  <c r="H2873" i="10"/>
  <c r="I2873" i="10" s="1"/>
  <c r="H2877" i="10"/>
  <c r="I2877" i="10" s="1"/>
  <c r="H2881" i="10"/>
  <c r="I2881" i="10" s="1"/>
  <c r="H2885" i="10"/>
  <c r="I2885" i="10" s="1"/>
  <c r="H2889" i="10"/>
  <c r="I2889" i="10" s="1"/>
  <c r="H2893" i="10"/>
  <c r="I2893" i="10" s="1"/>
  <c r="H2897" i="10"/>
  <c r="I2897" i="10" s="1"/>
  <c r="H2901" i="10"/>
  <c r="I2901" i="10" s="1"/>
  <c r="H2905" i="10"/>
  <c r="I2905" i="10" s="1"/>
  <c r="H2909" i="10"/>
  <c r="I2909" i="10" s="1"/>
  <c r="H2913" i="10"/>
  <c r="I2913" i="10" s="1"/>
  <c r="H2917" i="10"/>
  <c r="I2917" i="10" s="1"/>
  <c r="H2921" i="10"/>
  <c r="I2921" i="10" s="1"/>
  <c r="H2925" i="10"/>
  <c r="I2925" i="10" s="1"/>
  <c r="H2929" i="10"/>
  <c r="I2929" i="10" s="1"/>
  <c r="H2933" i="10"/>
  <c r="I2933" i="10" s="1"/>
  <c r="H2937" i="10"/>
  <c r="I2937" i="10" s="1"/>
  <c r="H2941" i="10"/>
  <c r="I2941" i="10" s="1"/>
  <c r="H2945" i="10"/>
  <c r="I2945" i="10" s="1"/>
  <c r="H2949" i="10"/>
  <c r="I2949" i="10" s="1"/>
  <c r="H2953" i="10"/>
  <c r="I2953" i="10" s="1"/>
  <c r="H2957" i="10"/>
  <c r="I2957" i="10" s="1"/>
  <c r="H2961" i="10"/>
  <c r="I2961" i="10" s="1"/>
  <c r="H2965" i="10"/>
  <c r="I2965" i="10" s="1"/>
  <c r="H2969" i="10"/>
  <c r="I2969" i="10" s="1"/>
  <c r="H2973" i="10"/>
  <c r="I2973" i="10" s="1"/>
  <c r="H2977" i="10"/>
  <c r="I2977" i="10" s="1"/>
  <c r="H2981" i="10"/>
  <c r="I2981" i="10" s="1"/>
  <c r="H2985" i="10"/>
  <c r="I2985" i="10" s="1"/>
  <c r="H2989" i="10"/>
  <c r="I2989" i="10" s="1"/>
  <c r="H2993" i="10"/>
  <c r="I2993" i="10" s="1"/>
  <c r="H2997" i="10"/>
  <c r="I2997" i="10" s="1"/>
  <c r="H3001" i="10"/>
  <c r="I3001" i="10" s="1"/>
  <c r="H3005" i="10"/>
  <c r="I3005" i="10" s="1"/>
  <c r="H3009" i="10"/>
  <c r="I3009" i="10" s="1"/>
  <c r="H3013" i="10"/>
  <c r="I3013" i="10" s="1"/>
  <c r="H3017" i="10"/>
  <c r="I3017" i="10" s="1"/>
  <c r="H3021" i="10"/>
  <c r="I3021" i="10" s="1"/>
  <c r="H3025" i="10"/>
  <c r="I3025" i="10" s="1"/>
  <c r="H3029" i="10"/>
  <c r="I3029" i="10" s="1"/>
  <c r="H3033" i="10"/>
  <c r="I3033" i="10" s="1"/>
  <c r="H3037" i="10"/>
  <c r="I3037" i="10" s="1"/>
  <c r="H3041" i="10"/>
  <c r="I3041" i="10" s="1"/>
  <c r="H3045" i="10"/>
  <c r="I3045" i="10" s="1"/>
  <c r="H3049" i="10"/>
  <c r="I3049" i="10" s="1"/>
  <c r="H3053" i="10"/>
  <c r="I3053" i="10" s="1"/>
  <c r="H3057" i="10"/>
  <c r="I3057" i="10" s="1"/>
  <c r="H3061" i="10"/>
  <c r="I3061" i="10" s="1"/>
  <c r="H3065" i="10"/>
  <c r="I3065" i="10" s="1"/>
  <c r="H3069" i="10"/>
  <c r="I3069" i="10" s="1"/>
  <c r="H3073" i="10"/>
  <c r="I3073" i="10" s="1"/>
  <c r="H3077" i="10"/>
  <c r="I3077" i="10" s="1"/>
  <c r="H3081" i="10"/>
  <c r="I3081" i="10" s="1"/>
  <c r="H3085" i="10"/>
  <c r="I3085" i="10" s="1"/>
  <c r="H3089" i="10"/>
  <c r="I3089" i="10" s="1"/>
  <c r="H3093" i="10"/>
  <c r="I3093" i="10" s="1"/>
  <c r="H3097" i="10"/>
  <c r="I3097" i="10" s="1"/>
  <c r="H3101" i="10"/>
  <c r="I3101" i="10" s="1"/>
  <c r="H3105" i="10"/>
  <c r="I3105" i="10" s="1"/>
  <c r="H3109" i="10"/>
  <c r="I3109" i="10" s="1"/>
  <c r="H3113" i="10"/>
  <c r="I3113" i="10" s="1"/>
  <c r="H3117" i="10"/>
  <c r="I3117" i="10" s="1"/>
  <c r="H3121" i="10"/>
  <c r="I3121" i="10" s="1"/>
  <c r="H3125" i="10"/>
  <c r="I3125" i="10" s="1"/>
  <c r="H3129" i="10"/>
  <c r="I3129" i="10" s="1"/>
  <c r="H3133" i="10"/>
  <c r="I3133" i="10" s="1"/>
  <c r="H3137" i="10"/>
  <c r="I3137" i="10" s="1"/>
  <c r="H3141" i="10"/>
  <c r="I3141" i="10" s="1"/>
  <c r="H3145" i="10"/>
  <c r="I3145" i="10" s="1"/>
  <c r="H3149" i="10"/>
  <c r="I3149" i="10" s="1"/>
  <c r="H3153" i="10"/>
  <c r="I3153" i="10" s="1"/>
  <c r="H3157" i="10"/>
  <c r="I3157" i="10" s="1"/>
  <c r="H3161" i="10"/>
  <c r="I3161" i="10" s="1"/>
  <c r="H3165" i="10"/>
  <c r="I3165" i="10" s="1"/>
  <c r="H3169" i="10"/>
  <c r="I3169" i="10" s="1"/>
  <c r="H3173" i="10"/>
  <c r="I3173" i="10" s="1"/>
  <c r="H3177" i="10"/>
  <c r="I3177" i="10" s="1"/>
  <c r="H3181" i="10"/>
  <c r="I3181" i="10" s="1"/>
  <c r="H3185" i="10"/>
  <c r="I3185" i="10" s="1"/>
  <c r="H3189" i="10"/>
  <c r="I3189" i="10" s="1"/>
  <c r="H3193" i="10"/>
  <c r="I3193" i="10" s="1"/>
  <c r="H3197" i="10"/>
  <c r="I3197" i="10" s="1"/>
  <c r="H3201" i="10"/>
  <c r="I3201" i="10" s="1"/>
  <c r="H3205" i="10"/>
  <c r="I3205" i="10" s="1"/>
  <c r="H3209" i="10"/>
  <c r="I3209" i="10" s="1"/>
  <c r="H3213" i="10"/>
  <c r="I3213" i="10" s="1"/>
  <c r="H3217" i="10"/>
  <c r="I3217" i="10" s="1"/>
  <c r="H3221" i="10"/>
  <c r="I3221" i="10" s="1"/>
  <c r="H3225" i="10"/>
  <c r="I3225" i="10" s="1"/>
  <c r="H3229" i="10"/>
  <c r="I3229" i="10" s="1"/>
  <c r="H3233" i="10"/>
  <c r="I3233" i="10" s="1"/>
  <c r="H3237" i="10"/>
  <c r="I3237" i="10" s="1"/>
  <c r="H3241" i="10"/>
  <c r="I3241" i="10" s="1"/>
  <c r="H3245" i="10"/>
  <c r="I3245" i="10" s="1"/>
  <c r="H3249" i="10"/>
  <c r="I3249" i="10" s="1"/>
  <c r="H3253" i="10"/>
  <c r="I3253" i="10" s="1"/>
  <c r="H3257" i="10"/>
  <c r="I3257" i="10" s="1"/>
  <c r="H3261" i="10"/>
  <c r="I3261" i="10" s="1"/>
  <c r="H3265" i="10"/>
  <c r="I3265" i="10" s="1"/>
  <c r="H3269" i="10"/>
  <c r="I3269" i="10" s="1"/>
  <c r="H3273" i="10"/>
  <c r="I3273" i="10" s="1"/>
  <c r="H3277" i="10"/>
  <c r="I3277" i="10" s="1"/>
  <c r="H3281" i="10"/>
  <c r="I3281" i="10" s="1"/>
  <c r="H3285" i="10"/>
  <c r="I3285" i="10" s="1"/>
  <c r="H3289" i="10"/>
  <c r="I3289" i="10" s="1"/>
  <c r="H3293" i="10"/>
  <c r="I3293" i="10" s="1"/>
  <c r="H3297" i="10"/>
  <c r="I3297" i="10" s="1"/>
  <c r="H3301" i="10"/>
  <c r="I3301" i="10" s="1"/>
  <c r="H3305" i="10"/>
  <c r="I3305" i="10" s="1"/>
  <c r="H3309" i="10"/>
  <c r="I3309" i="10" s="1"/>
  <c r="H3313" i="10"/>
  <c r="I3313" i="10" s="1"/>
  <c r="H3317" i="10"/>
  <c r="I3317" i="10" s="1"/>
  <c r="H3321" i="10"/>
  <c r="I3321" i="10" s="1"/>
  <c r="H3325" i="10"/>
  <c r="I3325" i="10" s="1"/>
  <c r="H3329" i="10"/>
  <c r="I3329" i="10" s="1"/>
  <c r="H3333" i="10"/>
  <c r="I3333" i="10" s="1"/>
  <c r="H3337" i="10"/>
  <c r="I3337" i="10" s="1"/>
  <c r="H3341" i="10"/>
  <c r="I3341" i="10" s="1"/>
  <c r="H3345" i="10"/>
  <c r="I3345" i="10" s="1"/>
  <c r="H3349" i="10"/>
  <c r="I3349" i="10" s="1"/>
  <c r="H3353" i="10"/>
  <c r="I3353" i="10" s="1"/>
  <c r="H3357" i="10"/>
  <c r="I3357" i="10" s="1"/>
  <c r="H3361" i="10"/>
  <c r="I3361" i="10" s="1"/>
  <c r="H3365" i="10"/>
  <c r="I3365" i="10" s="1"/>
  <c r="H3369" i="10"/>
  <c r="I3369" i="10" s="1"/>
  <c r="H3373" i="10"/>
  <c r="I3373" i="10" s="1"/>
  <c r="H3377" i="10"/>
  <c r="I3377" i="10" s="1"/>
  <c r="H3381" i="10"/>
  <c r="I3381" i="10" s="1"/>
  <c r="H3385" i="10"/>
  <c r="I3385" i="10" s="1"/>
  <c r="H3389" i="10"/>
  <c r="I3389" i="10" s="1"/>
  <c r="H3393" i="10"/>
  <c r="I3393" i="10" s="1"/>
  <c r="H3397" i="10"/>
  <c r="I3397" i="10" s="1"/>
  <c r="H3401" i="10"/>
  <c r="I3401" i="10" s="1"/>
  <c r="H3405" i="10"/>
  <c r="I3405" i="10" s="1"/>
  <c r="H3409" i="10"/>
  <c r="I3409" i="10" s="1"/>
  <c r="H3413" i="10"/>
  <c r="I3413" i="10" s="1"/>
  <c r="H3417" i="10"/>
  <c r="I3417" i="10" s="1"/>
  <c r="H3421" i="10"/>
  <c r="I3421" i="10" s="1"/>
  <c r="H3425" i="10"/>
  <c r="I3425" i="10" s="1"/>
  <c r="H3429" i="10"/>
  <c r="I3429" i="10" s="1"/>
  <c r="H3433" i="10"/>
  <c r="I3433" i="10" s="1"/>
  <c r="H3437" i="10"/>
  <c r="I3437" i="10" s="1"/>
  <c r="H3441" i="10"/>
  <c r="I3441" i="10" s="1"/>
  <c r="H3445" i="10"/>
  <c r="I3445" i="10" s="1"/>
  <c r="H3449" i="10"/>
  <c r="I3449" i="10" s="1"/>
  <c r="H3453" i="10"/>
  <c r="I3453" i="10" s="1"/>
  <c r="H3457" i="10"/>
  <c r="I3457" i="10" s="1"/>
  <c r="H3461" i="10"/>
  <c r="I3461" i="10" s="1"/>
  <c r="H3465" i="10"/>
  <c r="I3465" i="10" s="1"/>
  <c r="H3469" i="10"/>
  <c r="I3469" i="10" s="1"/>
  <c r="H3473" i="10"/>
  <c r="I3473" i="10" s="1"/>
  <c r="H3477" i="10"/>
  <c r="I3477" i="10" s="1"/>
  <c r="H3481" i="10"/>
  <c r="I3481" i="10" s="1"/>
  <c r="H3485" i="10"/>
  <c r="I3485" i="10" s="1"/>
  <c r="H3489" i="10"/>
  <c r="I3489" i="10" s="1"/>
  <c r="H3493" i="10"/>
  <c r="I3493" i="10" s="1"/>
  <c r="H3497" i="10"/>
  <c r="I3497" i="10" s="1"/>
  <c r="H3501" i="10"/>
  <c r="I3501" i="10" s="1"/>
  <c r="H3505" i="10"/>
  <c r="I3505" i="10" s="1"/>
  <c r="H3509" i="10"/>
  <c r="I3509" i="10" s="1"/>
  <c r="H3513" i="10"/>
  <c r="I3513" i="10" s="1"/>
  <c r="H3517" i="10"/>
  <c r="I3517" i="10" s="1"/>
  <c r="H3521" i="10"/>
  <c r="I3521" i="10" s="1"/>
  <c r="H3525" i="10"/>
  <c r="I3525" i="10" s="1"/>
  <c r="H3529" i="10"/>
  <c r="I3529" i="10" s="1"/>
  <c r="H3533" i="10"/>
  <c r="I3533" i="10" s="1"/>
  <c r="H3537" i="10"/>
  <c r="I3537" i="10" s="1"/>
  <c r="H3541" i="10"/>
  <c r="I3541" i="10" s="1"/>
  <c r="H3545" i="10"/>
  <c r="I3545" i="10" s="1"/>
  <c r="H3549" i="10"/>
  <c r="I3549" i="10" s="1"/>
  <c r="H3553" i="10"/>
  <c r="I3553" i="10" s="1"/>
  <c r="H3557" i="10"/>
  <c r="I3557" i="10" s="1"/>
  <c r="H3561" i="10"/>
  <c r="I3561" i="10" s="1"/>
  <c r="H3565" i="10"/>
  <c r="I3565" i="10" s="1"/>
  <c r="H3569" i="10"/>
  <c r="I3569" i="10" s="1"/>
  <c r="H3573" i="10"/>
  <c r="I3573" i="10" s="1"/>
  <c r="H3577" i="10"/>
  <c r="I3577" i="10" s="1"/>
  <c r="H3581" i="10"/>
  <c r="I3581" i="10" s="1"/>
  <c r="H3585" i="10"/>
  <c r="I3585" i="10" s="1"/>
  <c r="H3589" i="10"/>
  <c r="I3589" i="10" s="1"/>
  <c r="H3593" i="10"/>
  <c r="I3593" i="10" s="1"/>
  <c r="H3597" i="10"/>
  <c r="I3597" i="10" s="1"/>
  <c r="H3601" i="10"/>
  <c r="I3601" i="10" s="1"/>
  <c r="H3605" i="10"/>
  <c r="I3605" i="10" s="1"/>
  <c r="H3609" i="10"/>
  <c r="I3609" i="10" s="1"/>
  <c r="H3613" i="10"/>
  <c r="I3613" i="10" s="1"/>
  <c r="H3617" i="10"/>
  <c r="I3617" i="10" s="1"/>
  <c r="H3621" i="10"/>
  <c r="I3621" i="10" s="1"/>
  <c r="H3625" i="10"/>
  <c r="I3625" i="10" s="1"/>
  <c r="H3629" i="10"/>
  <c r="I3629" i="10" s="1"/>
  <c r="H3633" i="10"/>
  <c r="I3633" i="10" s="1"/>
  <c r="H3637" i="10"/>
  <c r="I3637" i="10" s="1"/>
  <c r="H3641" i="10"/>
  <c r="I3641" i="10" s="1"/>
  <c r="H3645" i="10"/>
  <c r="I3645" i="10" s="1"/>
  <c r="H3649" i="10"/>
  <c r="I3649" i="10" s="1"/>
  <c r="H3653" i="10"/>
  <c r="I3653" i="10" s="1"/>
  <c r="H3657" i="10"/>
  <c r="I3657" i="10" s="1"/>
  <c r="H3661" i="10"/>
  <c r="I3661" i="10" s="1"/>
  <c r="H3665" i="10"/>
  <c r="I3665" i="10" s="1"/>
  <c r="H3669" i="10"/>
  <c r="I3669" i="10" s="1"/>
  <c r="H3673" i="10"/>
  <c r="I3673" i="10" s="1"/>
  <c r="H3677" i="10"/>
  <c r="I3677" i="10" s="1"/>
  <c r="H3681" i="10"/>
  <c r="I3681" i="10" s="1"/>
  <c r="H3685" i="10"/>
  <c r="I3685" i="10" s="1"/>
  <c r="H3689" i="10"/>
  <c r="I3689" i="10" s="1"/>
  <c r="H3693" i="10"/>
  <c r="I3693" i="10" s="1"/>
  <c r="H3697" i="10"/>
  <c r="I3697" i="10" s="1"/>
  <c r="H3701" i="10"/>
  <c r="I3701" i="10" s="1"/>
  <c r="H3705" i="10"/>
  <c r="I3705" i="10" s="1"/>
  <c r="H3709" i="10"/>
  <c r="I3709" i="10" s="1"/>
  <c r="H3713" i="10"/>
  <c r="I3713" i="10" s="1"/>
  <c r="H3717" i="10"/>
  <c r="I3717" i="10" s="1"/>
  <c r="H3721" i="10"/>
  <c r="I3721" i="10" s="1"/>
  <c r="H3725" i="10"/>
  <c r="I3725" i="10" s="1"/>
  <c r="H3729" i="10"/>
  <c r="I3729" i="10" s="1"/>
  <c r="H3733" i="10"/>
  <c r="I3733" i="10" s="1"/>
  <c r="H3737" i="10"/>
  <c r="I3737" i="10" s="1"/>
  <c r="H3741" i="10"/>
  <c r="I3741" i="10" s="1"/>
  <c r="H3745" i="10"/>
  <c r="I3745" i="10" s="1"/>
  <c r="H3749" i="10"/>
  <c r="I3749" i="10" s="1"/>
  <c r="H3753" i="10"/>
  <c r="I3753" i="10" s="1"/>
  <c r="H3757" i="10"/>
  <c r="I3757" i="10" s="1"/>
  <c r="H3761" i="10"/>
  <c r="I3761" i="10" s="1"/>
  <c r="H3765" i="10"/>
  <c r="I3765" i="10" s="1"/>
  <c r="H3769" i="10"/>
  <c r="I3769" i="10" s="1"/>
  <c r="H3773" i="10"/>
  <c r="I3773" i="10" s="1"/>
  <c r="H3777" i="10"/>
  <c r="I3777" i="10" s="1"/>
  <c r="H3781" i="10"/>
  <c r="I3781" i="10" s="1"/>
  <c r="H3785" i="10"/>
  <c r="I3785" i="10" s="1"/>
  <c r="H3789" i="10"/>
  <c r="I3789" i="10" s="1"/>
  <c r="H3793" i="10"/>
  <c r="I3793" i="10" s="1"/>
  <c r="H3797" i="10"/>
  <c r="I3797" i="10" s="1"/>
  <c r="H3801" i="10"/>
  <c r="I3801" i="10" s="1"/>
  <c r="H3805" i="10"/>
  <c r="I3805" i="10" s="1"/>
  <c r="H3809" i="10"/>
  <c r="I3809" i="10" s="1"/>
  <c r="H3813" i="10"/>
  <c r="I3813" i="10" s="1"/>
  <c r="H3817" i="10"/>
  <c r="I3817" i="10" s="1"/>
  <c r="H3821" i="10"/>
  <c r="I3821" i="10" s="1"/>
  <c r="H3825" i="10"/>
  <c r="I3825" i="10" s="1"/>
  <c r="H3829" i="10"/>
  <c r="I3829" i="10" s="1"/>
  <c r="H3833" i="10"/>
  <c r="I3833" i="10" s="1"/>
  <c r="H3837" i="10"/>
  <c r="I3837" i="10" s="1"/>
  <c r="H3841" i="10"/>
  <c r="I3841" i="10" s="1"/>
  <c r="H3845" i="10"/>
  <c r="I3845" i="10" s="1"/>
  <c r="H3849" i="10"/>
  <c r="I3849" i="10" s="1"/>
  <c r="H3853" i="10"/>
  <c r="I3853" i="10" s="1"/>
  <c r="H3857" i="10"/>
  <c r="I3857" i="10" s="1"/>
  <c r="H3861" i="10"/>
  <c r="I3861" i="10" s="1"/>
  <c r="H3865" i="10"/>
  <c r="I3865" i="10" s="1"/>
  <c r="H3869" i="10"/>
  <c r="I3869" i="10" s="1"/>
  <c r="H3873" i="10"/>
  <c r="I3873" i="10" s="1"/>
  <c r="H3877" i="10"/>
  <c r="I3877" i="10" s="1"/>
  <c r="H3881" i="10"/>
  <c r="I3881" i="10" s="1"/>
  <c r="H3885" i="10"/>
  <c r="I3885" i="10" s="1"/>
  <c r="H3889" i="10"/>
  <c r="I3889" i="10" s="1"/>
  <c r="H3893" i="10"/>
  <c r="I3893" i="10" s="1"/>
  <c r="H3897" i="10"/>
  <c r="I3897" i="10" s="1"/>
  <c r="H3901" i="10"/>
  <c r="I3901" i="10" s="1"/>
  <c r="H3905" i="10"/>
  <c r="I3905" i="10" s="1"/>
  <c r="H3909" i="10"/>
  <c r="I3909" i="10" s="1"/>
  <c r="H3913" i="10"/>
  <c r="I3913" i="10" s="1"/>
  <c r="H3917" i="10"/>
  <c r="I3917" i="10" s="1"/>
  <c r="H3921" i="10"/>
  <c r="I3921" i="10" s="1"/>
  <c r="H3925" i="10"/>
  <c r="I3925" i="10" s="1"/>
  <c r="H3929" i="10"/>
  <c r="I3929" i="10" s="1"/>
  <c r="H3933" i="10"/>
  <c r="I3933" i="10" s="1"/>
  <c r="H3937" i="10"/>
  <c r="I3937" i="10" s="1"/>
  <c r="H3941" i="10"/>
  <c r="I3941" i="10" s="1"/>
  <c r="H3945" i="10"/>
  <c r="I3945" i="10" s="1"/>
  <c r="H3949" i="10"/>
  <c r="I3949" i="10" s="1"/>
  <c r="H3953" i="10"/>
  <c r="I3953" i="10" s="1"/>
  <c r="H3957" i="10"/>
  <c r="I3957" i="10" s="1"/>
  <c r="H3961" i="10"/>
  <c r="I3961" i="10" s="1"/>
  <c r="H3965" i="10"/>
  <c r="I3965" i="10" s="1"/>
  <c r="H3969" i="10"/>
  <c r="I3969" i="10" s="1"/>
  <c r="H3973" i="10"/>
  <c r="I3973" i="10" s="1"/>
  <c r="H3977" i="10"/>
  <c r="I3977" i="10" s="1"/>
  <c r="H3981" i="10"/>
  <c r="I3981" i="10" s="1"/>
  <c r="H3985" i="10"/>
  <c r="I3985" i="10" s="1"/>
  <c r="H3989" i="10"/>
  <c r="I3989" i="10" s="1"/>
  <c r="H3993" i="10"/>
  <c r="I3993" i="10" s="1"/>
  <c r="H3997" i="10"/>
  <c r="I3997" i="10" s="1"/>
  <c r="H4001" i="10"/>
  <c r="I4001" i="10" s="1"/>
  <c r="H4005" i="10"/>
  <c r="I4005" i="10" s="1"/>
  <c r="H4009" i="10"/>
  <c r="I4009" i="10" s="1"/>
  <c r="H4013" i="10"/>
  <c r="I4013" i="10" s="1"/>
  <c r="H4017" i="10"/>
  <c r="I4017" i="10" s="1"/>
  <c r="H4021" i="10"/>
  <c r="I4021" i="10" s="1"/>
  <c r="H4025" i="10"/>
  <c r="I4025" i="10" s="1"/>
  <c r="H4029" i="10"/>
  <c r="I4029" i="10" s="1"/>
  <c r="H4033" i="10"/>
  <c r="I4033" i="10" s="1"/>
  <c r="H4037" i="10"/>
  <c r="I4037" i="10" s="1"/>
  <c r="H4041" i="10"/>
  <c r="I4041" i="10" s="1"/>
  <c r="H4045" i="10"/>
  <c r="I4045" i="10" s="1"/>
  <c r="H4049" i="10"/>
  <c r="I4049" i="10" s="1"/>
  <c r="H4053" i="10"/>
  <c r="I4053" i="10" s="1"/>
  <c r="H4057" i="10"/>
  <c r="I4057" i="10" s="1"/>
  <c r="H4061" i="10"/>
  <c r="I4061" i="10" s="1"/>
  <c r="H4065" i="10"/>
  <c r="I4065" i="10" s="1"/>
  <c r="H4069" i="10"/>
  <c r="I4069" i="10" s="1"/>
  <c r="H4073" i="10"/>
  <c r="I4073" i="10" s="1"/>
  <c r="H4077" i="10"/>
  <c r="I4077" i="10" s="1"/>
  <c r="H4081" i="10"/>
  <c r="I4081" i="10" s="1"/>
  <c r="H4085" i="10"/>
  <c r="I4085" i="10" s="1"/>
  <c r="H4089" i="10"/>
  <c r="I4089" i="10" s="1"/>
  <c r="H4093" i="10"/>
  <c r="I4093" i="10" s="1"/>
  <c r="H4097" i="10"/>
  <c r="I4097" i="10" s="1"/>
  <c r="H4101" i="10"/>
  <c r="I4101" i="10" s="1"/>
  <c r="H4105" i="10"/>
  <c r="I4105" i="10" s="1"/>
  <c r="H4109" i="10"/>
  <c r="I4109" i="10" s="1"/>
  <c r="H4113" i="10"/>
  <c r="I4113" i="10" s="1"/>
  <c r="H4117" i="10"/>
  <c r="I4117" i="10" s="1"/>
  <c r="H4121" i="10"/>
  <c r="I4121" i="10" s="1"/>
  <c r="H4125" i="10"/>
  <c r="I4125" i="10" s="1"/>
  <c r="H4129" i="10"/>
  <c r="I4129" i="10" s="1"/>
  <c r="H4133" i="10"/>
  <c r="I4133" i="10" s="1"/>
  <c r="H4137" i="10"/>
  <c r="I4137" i="10" s="1"/>
  <c r="H4141" i="10"/>
  <c r="I4141" i="10" s="1"/>
  <c r="H4145" i="10"/>
  <c r="I4145" i="10" s="1"/>
  <c r="H4149" i="10"/>
  <c r="I4149" i="10" s="1"/>
  <c r="H10" i="10"/>
  <c r="H74" i="10"/>
  <c r="H138" i="10"/>
  <c r="I138" i="10" s="1"/>
  <c r="H202" i="10"/>
  <c r="I202" i="10" s="1"/>
  <c r="H240" i="10"/>
  <c r="I240" i="10" s="1"/>
  <c r="H272" i="10"/>
  <c r="I272" i="10" s="1"/>
  <c r="H304" i="10"/>
  <c r="I304" i="10" s="1"/>
  <c r="H336" i="10"/>
  <c r="I336" i="10" s="1"/>
  <c r="H368" i="10"/>
  <c r="I368" i="10" s="1"/>
  <c r="H400" i="10"/>
  <c r="I400" i="10" s="1"/>
  <c r="H432" i="10"/>
  <c r="I432" i="10" s="1"/>
  <c r="H464" i="10"/>
  <c r="I464" i="10" s="1"/>
  <c r="H496" i="10"/>
  <c r="I496" i="10" s="1"/>
  <c r="H528" i="10"/>
  <c r="I528" i="10" s="1"/>
  <c r="H560" i="10"/>
  <c r="I560" i="10" s="1"/>
  <c r="H592" i="10"/>
  <c r="I592" i="10" s="1"/>
  <c r="H624" i="10"/>
  <c r="I624" i="10" s="1"/>
  <c r="H646" i="10"/>
  <c r="I646" i="10" s="1"/>
  <c r="H668" i="10"/>
  <c r="I668" i="10" s="1"/>
  <c r="H689" i="10"/>
  <c r="I689" i="10" s="1"/>
  <c r="H710" i="10"/>
  <c r="I710" i="10" s="1"/>
  <c r="H732" i="10"/>
  <c r="I732" i="10" s="1"/>
  <c r="H753" i="10"/>
  <c r="I753" i="10" s="1"/>
  <c r="H774" i="10"/>
  <c r="I774" i="10" s="1"/>
  <c r="H796" i="10"/>
  <c r="I796" i="10" s="1"/>
  <c r="H817" i="10"/>
  <c r="I817" i="10" s="1"/>
  <c r="H838" i="10"/>
  <c r="I838" i="10" s="1"/>
  <c r="H860" i="10"/>
  <c r="I860" i="10" s="1"/>
  <c r="H881" i="10"/>
  <c r="I881" i="10" s="1"/>
  <c r="H902" i="10"/>
  <c r="I902" i="10" s="1"/>
  <c r="H924" i="10"/>
  <c r="I924" i="10" s="1"/>
  <c r="H945" i="10"/>
  <c r="I945" i="10" s="1"/>
  <c r="H961" i="10"/>
  <c r="I961" i="10" s="1"/>
  <c r="H977" i="10"/>
  <c r="I977" i="10" s="1"/>
  <c r="H993" i="10"/>
  <c r="I993" i="10" s="1"/>
  <c r="H1009" i="10"/>
  <c r="I1009" i="10" s="1"/>
  <c r="H1025" i="10"/>
  <c r="I1025" i="10" s="1"/>
  <c r="H1041" i="10"/>
  <c r="I1041" i="10" s="1"/>
  <c r="H1057" i="10"/>
  <c r="I1057" i="10" s="1"/>
  <c r="H1073" i="10"/>
  <c r="I1073" i="10" s="1"/>
  <c r="H1089" i="10"/>
  <c r="I1089" i="10" s="1"/>
  <c r="H1105" i="10"/>
  <c r="I1105" i="10" s="1"/>
  <c r="H1121" i="10"/>
  <c r="I1121" i="10" s="1"/>
  <c r="H1137" i="10"/>
  <c r="I1137" i="10" s="1"/>
  <c r="H1153" i="10"/>
  <c r="I1153" i="10" s="1"/>
  <c r="H1169" i="10"/>
  <c r="I1169" i="10" s="1"/>
  <c r="H1185" i="10"/>
  <c r="I1185" i="10" s="1"/>
  <c r="H1201" i="10"/>
  <c r="I1201" i="10" s="1"/>
  <c r="H1217" i="10"/>
  <c r="I1217" i="10" s="1"/>
  <c r="H1233" i="10"/>
  <c r="I1233" i="10" s="1"/>
  <c r="H1249" i="10"/>
  <c r="I1249" i="10" s="1"/>
  <c r="H1265" i="10"/>
  <c r="I1265" i="10" s="1"/>
  <c r="H1281" i="10"/>
  <c r="I1281" i="10" s="1"/>
  <c r="H1297" i="10"/>
  <c r="I1297" i="10" s="1"/>
  <c r="H1313" i="10"/>
  <c r="I1313" i="10" s="1"/>
  <c r="H1329" i="10"/>
  <c r="I1329" i="10" s="1"/>
  <c r="H1345" i="10"/>
  <c r="I1345" i="10" s="1"/>
  <c r="H1361" i="10"/>
  <c r="I1361" i="10" s="1"/>
  <c r="H1377" i="10"/>
  <c r="I1377" i="10" s="1"/>
  <c r="H1441" i="10"/>
  <c r="I1441" i="10" s="1"/>
  <c r="H1505" i="10"/>
  <c r="I1505" i="10" s="1"/>
  <c r="H1569" i="10"/>
  <c r="I1569" i="10" s="1"/>
  <c r="H1633" i="10"/>
  <c r="I1633" i="10" s="1"/>
  <c r="H1697" i="10"/>
  <c r="I1697" i="10" s="1"/>
  <c r="H1761" i="10"/>
  <c r="I1761" i="10" s="1"/>
  <c r="H1825" i="10"/>
  <c r="I1825" i="10" s="1"/>
  <c r="H1889" i="10"/>
  <c r="I1889" i="10" s="1"/>
  <c r="H1953" i="10"/>
  <c r="I1953" i="10" s="1"/>
  <c r="H2017" i="10"/>
  <c r="I2017" i="10" s="1"/>
  <c r="H2081" i="10"/>
  <c r="I2081" i="10" s="1"/>
  <c r="H2145" i="10"/>
  <c r="I2145" i="10" s="1"/>
  <c r="H2209" i="10"/>
  <c r="I2209" i="10" s="1"/>
  <c r="H2269" i="10"/>
  <c r="I2269" i="10" s="1"/>
  <c r="H2301" i="10"/>
  <c r="I2301" i="10" s="1"/>
  <c r="H2333" i="10"/>
  <c r="I2333" i="10" s="1"/>
  <c r="H2365" i="10"/>
  <c r="I2365" i="10" s="1"/>
  <c r="H2397" i="10"/>
  <c r="I2397" i="10" s="1"/>
  <c r="H2429" i="10"/>
  <c r="I2429" i="10" s="1"/>
  <c r="H2461" i="10"/>
  <c r="I2461" i="10" s="1"/>
  <c r="H2493" i="10"/>
  <c r="I2493" i="10" s="1"/>
  <c r="H2525" i="10"/>
  <c r="I2525" i="10" s="1"/>
  <c r="H2557" i="10"/>
  <c r="I2557" i="10" s="1"/>
  <c r="H2589" i="10"/>
  <c r="I2589" i="10" s="1"/>
  <c r="H2621" i="10"/>
  <c r="I2621" i="10" s="1"/>
  <c r="H2653" i="10"/>
  <c r="I2653" i="10" s="1"/>
  <c r="H2685" i="10"/>
  <c r="I2685" i="10" s="1"/>
  <c r="H2717" i="10"/>
  <c r="I2717" i="10" s="1"/>
  <c r="H2743" i="10"/>
  <c r="I2743" i="10" s="1"/>
  <c r="H2764" i="10"/>
  <c r="I2764" i="10" s="1"/>
  <c r="H2782" i="10"/>
  <c r="I2782" i="10" s="1"/>
  <c r="H2798" i="10"/>
  <c r="I2798" i="10" s="1"/>
  <c r="H2814" i="10"/>
  <c r="I2814" i="10" s="1"/>
  <c r="H2830" i="10"/>
  <c r="I2830" i="10" s="1"/>
  <c r="H2846" i="10"/>
  <c r="I2846" i="10" s="1"/>
  <c r="H2862" i="10"/>
  <c r="I2862" i="10" s="1"/>
  <c r="H2878" i="10"/>
  <c r="I2878" i="10" s="1"/>
  <c r="H2894" i="10"/>
  <c r="I2894" i="10" s="1"/>
  <c r="H2910" i="10"/>
  <c r="I2910" i="10" s="1"/>
  <c r="H2926" i="10"/>
  <c r="I2926" i="10" s="1"/>
  <c r="H2942" i="10"/>
  <c r="I2942" i="10" s="1"/>
  <c r="H2958" i="10"/>
  <c r="I2958" i="10" s="1"/>
  <c r="H2974" i="10"/>
  <c r="I2974" i="10" s="1"/>
  <c r="H2990" i="10"/>
  <c r="I2990" i="10" s="1"/>
  <c r="H3006" i="10"/>
  <c r="I3006" i="10" s="1"/>
  <c r="H3022" i="10"/>
  <c r="I3022" i="10" s="1"/>
  <c r="H3038" i="10"/>
  <c r="I3038" i="10" s="1"/>
  <c r="H3054" i="10"/>
  <c r="I3054" i="10" s="1"/>
  <c r="H3070" i="10"/>
  <c r="I3070" i="10" s="1"/>
  <c r="H3086" i="10"/>
  <c r="I3086" i="10" s="1"/>
  <c r="H3102" i="10"/>
  <c r="I3102" i="10" s="1"/>
  <c r="H3118" i="10"/>
  <c r="I3118" i="10" s="1"/>
  <c r="H3134" i="10"/>
  <c r="I3134" i="10" s="1"/>
  <c r="H3150" i="10"/>
  <c r="I3150" i="10" s="1"/>
  <c r="H3166" i="10"/>
  <c r="I3166" i="10" s="1"/>
  <c r="H3182" i="10"/>
  <c r="I3182" i="10" s="1"/>
  <c r="H3198" i="10"/>
  <c r="I3198" i="10" s="1"/>
  <c r="H3214" i="10"/>
  <c r="I3214" i="10" s="1"/>
  <c r="H3230" i="10"/>
  <c r="I3230" i="10" s="1"/>
  <c r="H3246" i="10"/>
  <c r="I3246" i="10" s="1"/>
  <c r="H3262" i="10"/>
  <c r="I3262" i="10" s="1"/>
  <c r="H3278" i="10"/>
  <c r="I3278" i="10" s="1"/>
  <c r="H3294" i="10"/>
  <c r="I3294" i="10" s="1"/>
  <c r="H3310" i="10"/>
  <c r="I3310" i="10" s="1"/>
  <c r="H3326" i="10"/>
  <c r="I3326" i="10" s="1"/>
  <c r="H3342" i="10"/>
  <c r="I3342" i="10" s="1"/>
  <c r="H3358" i="10"/>
  <c r="I3358" i="10" s="1"/>
  <c r="H3374" i="10"/>
  <c r="I3374" i="10" s="1"/>
  <c r="H3390" i="10"/>
  <c r="I3390" i="10" s="1"/>
  <c r="H3406" i="10"/>
  <c r="I3406" i="10" s="1"/>
  <c r="H3422" i="10"/>
  <c r="I3422" i="10" s="1"/>
  <c r="H3438" i="10"/>
  <c r="I3438" i="10" s="1"/>
  <c r="H3454" i="10"/>
  <c r="I3454" i="10" s="1"/>
  <c r="H3470" i="10"/>
  <c r="I3470" i="10" s="1"/>
  <c r="H3486" i="10"/>
  <c r="I3486" i="10" s="1"/>
  <c r="H3502" i="10"/>
  <c r="I3502" i="10" s="1"/>
  <c r="H3518" i="10"/>
  <c r="I3518" i="10" s="1"/>
  <c r="H3534" i="10"/>
  <c r="I3534" i="10" s="1"/>
  <c r="H3550" i="10"/>
  <c r="I3550" i="10" s="1"/>
  <c r="H3566" i="10"/>
  <c r="I3566" i="10" s="1"/>
  <c r="H3582" i="10"/>
  <c r="I3582" i="10" s="1"/>
  <c r="H3598" i="10"/>
  <c r="I3598" i="10" s="1"/>
  <c r="H3614" i="10"/>
  <c r="I3614" i="10" s="1"/>
  <c r="H3630" i="10"/>
  <c r="I3630" i="10" s="1"/>
  <c r="H3646" i="10"/>
  <c r="I3646" i="10" s="1"/>
  <c r="H3662" i="10"/>
  <c r="I3662" i="10" s="1"/>
  <c r="H3678" i="10"/>
  <c r="I3678" i="10" s="1"/>
  <c r="H3694" i="10"/>
  <c r="I3694" i="10" s="1"/>
  <c r="H3710" i="10"/>
  <c r="I3710" i="10" s="1"/>
  <c r="H3726" i="10"/>
  <c r="I3726" i="10" s="1"/>
  <c r="H3742" i="10"/>
  <c r="I3742" i="10" s="1"/>
  <c r="H3758" i="10"/>
  <c r="I3758" i="10" s="1"/>
  <c r="H3774" i="10"/>
  <c r="I3774" i="10" s="1"/>
  <c r="H3790" i="10"/>
  <c r="I3790" i="10" s="1"/>
  <c r="H3806" i="10"/>
  <c r="I3806" i="10" s="1"/>
  <c r="H3822" i="10"/>
  <c r="I3822" i="10" s="1"/>
  <c r="H3838" i="10"/>
  <c r="I3838" i="10" s="1"/>
  <c r="H3854" i="10"/>
  <c r="I3854" i="10" s="1"/>
  <c r="H3870" i="10"/>
  <c r="I3870" i="10" s="1"/>
  <c r="H3886" i="10"/>
  <c r="I3886" i="10" s="1"/>
  <c r="H3902" i="10"/>
  <c r="I3902" i="10" s="1"/>
  <c r="H3918" i="10"/>
  <c r="I3918" i="10" s="1"/>
  <c r="H3934" i="10"/>
  <c r="I3934" i="10" s="1"/>
  <c r="H3950" i="10"/>
  <c r="I3950" i="10" s="1"/>
  <c r="H3966" i="10"/>
  <c r="I3966" i="10" s="1"/>
  <c r="H3982" i="10"/>
  <c r="I3982" i="10" s="1"/>
  <c r="H3998" i="10"/>
  <c r="I3998" i="10" s="1"/>
  <c r="H4014" i="10"/>
  <c r="I4014" i="10" s="1"/>
  <c r="H4030" i="10"/>
  <c r="I4030" i="10" s="1"/>
  <c r="H4046" i="10"/>
  <c r="I4046" i="10" s="1"/>
  <c r="H4062" i="10"/>
  <c r="I4062" i="10" s="1"/>
  <c r="H4078" i="10"/>
  <c r="I4078" i="10" s="1"/>
  <c r="H4094" i="10"/>
  <c r="I4094" i="10" s="1"/>
  <c r="H4110" i="10"/>
  <c r="I4110" i="10" s="1"/>
  <c r="H4126" i="10"/>
  <c r="I4126" i="10" s="1"/>
  <c r="H4142" i="10"/>
  <c r="I4142" i="10" s="1"/>
  <c r="H4154" i="10"/>
  <c r="I4154" i="10" s="1"/>
  <c r="H4162" i="10"/>
  <c r="I4162" i="10" s="1"/>
  <c r="H4170" i="10"/>
  <c r="I4170" i="10" s="1"/>
  <c r="H4176" i="10"/>
  <c r="I4176" i="10" s="1"/>
  <c r="H4181" i="10"/>
  <c r="I4181" i="10" s="1"/>
  <c r="H4186" i="10"/>
  <c r="I4186" i="10" s="1"/>
  <c r="H4192" i="10"/>
  <c r="I4192" i="10" s="1"/>
  <c r="H4197" i="10"/>
  <c r="I4197" i="10" s="1"/>
  <c r="H4202" i="10"/>
  <c r="I4202" i="10" s="1"/>
  <c r="H4208" i="10"/>
  <c r="I4208" i="10" s="1"/>
  <c r="H4213" i="10"/>
  <c r="I4213" i="10" s="1"/>
  <c r="H4218" i="10"/>
  <c r="I4218" i="10" s="1"/>
  <c r="H4224" i="10"/>
  <c r="I4224" i="10" s="1"/>
  <c r="H4229" i="10"/>
  <c r="I4229" i="10" s="1"/>
  <c r="H4234" i="10"/>
  <c r="I4234" i="10" s="1"/>
  <c r="H4240" i="10"/>
  <c r="I4240" i="10" s="1"/>
  <c r="H4245" i="10"/>
  <c r="I4245" i="10" s="1"/>
  <c r="H4250" i="10"/>
  <c r="I4250" i="10" s="1"/>
  <c r="H4256" i="10"/>
  <c r="I4256" i="10" s="1"/>
  <c r="H4261" i="10"/>
  <c r="I4261" i="10" s="1"/>
  <c r="H4266" i="10"/>
  <c r="I4266" i="10" s="1"/>
  <c r="H4272" i="10"/>
  <c r="I4272" i="10" s="1"/>
  <c r="H4277" i="10"/>
  <c r="I4277" i="10" s="1"/>
  <c r="H4282" i="10"/>
  <c r="I4282" i="10" s="1"/>
  <c r="H4288" i="10"/>
  <c r="I4288" i="10" s="1"/>
  <c r="H4293" i="10"/>
  <c r="I4293" i="10" s="1"/>
  <c r="H4298" i="10"/>
  <c r="I4298" i="10" s="1"/>
  <c r="H4304" i="10"/>
  <c r="I4304" i="10" s="1"/>
  <c r="H4309" i="10"/>
  <c r="I4309" i="10" s="1"/>
  <c r="H4314" i="10"/>
  <c r="I4314" i="10" s="1"/>
  <c r="H4320" i="10"/>
  <c r="I4320" i="10" s="1"/>
  <c r="H4325" i="10"/>
  <c r="I4325" i="10" s="1"/>
  <c r="H4330" i="10"/>
  <c r="I4330" i="10" s="1"/>
  <c r="H4336" i="10"/>
  <c r="I4336" i="10" s="1"/>
  <c r="H4341" i="10"/>
  <c r="I4341" i="10" s="1"/>
  <c r="H4346" i="10"/>
  <c r="I4346" i="10" s="1"/>
  <c r="H4352" i="10"/>
  <c r="I4352" i="10" s="1"/>
  <c r="H4357" i="10"/>
  <c r="I4357" i="10" s="1"/>
  <c r="H4362" i="10"/>
  <c r="I4362" i="10" s="1"/>
  <c r="H4368" i="10"/>
  <c r="I4368" i="10" s="1"/>
  <c r="H4373" i="10"/>
  <c r="I4373" i="10" s="1"/>
  <c r="H4378" i="10"/>
  <c r="I4378" i="10" s="1"/>
  <c r="H4384" i="10"/>
  <c r="I4384" i="10" s="1"/>
  <c r="H4389" i="10"/>
  <c r="I4389" i="10" s="1"/>
  <c r="H4394" i="10"/>
  <c r="I4394" i="10" s="1"/>
  <c r="H4400" i="10"/>
  <c r="I4400" i="10" s="1"/>
  <c r="H4405" i="10"/>
  <c r="I4405" i="10" s="1"/>
  <c r="H4410" i="10"/>
  <c r="I4410" i="10" s="1"/>
  <c r="H4416" i="10"/>
  <c r="I4416" i="10" s="1"/>
  <c r="H1393" i="10"/>
  <c r="I1393" i="10" s="1"/>
  <c r="H1457" i="10"/>
  <c r="I1457" i="10" s="1"/>
  <c r="H1521" i="10"/>
  <c r="I1521" i="10" s="1"/>
  <c r="H1585" i="10"/>
  <c r="I1585" i="10" s="1"/>
  <c r="H1649" i="10"/>
  <c r="I1649" i="10" s="1"/>
  <c r="H1713" i="10"/>
  <c r="I1713" i="10" s="1"/>
  <c r="H1777" i="10"/>
  <c r="I1777" i="10" s="1"/>
  <c r="H1841" i="10"/>
  <c r="I1841" i="10" s="1"/>
  <c r="H1905" i="10"/>
  <c r="I1905" i="10" s="1"/>
  <c r="H1969" i="10"/>
  <c r="I1969" i="10" s="1"/>
  <c r="H2033" i="10"/>
  <c r="I2033" i="10" s="1"/>
  <c r="H2097" i="10"/>
  <c r="I2097" i="10" s="1"/>
  <c r="H2161" i="10"/>
  <c r="I2161" i="10" s="1"/>
  <c r="H2225" i="10"/>
  <c r="I2225" i="10" s="1"/>
  <c r="H2277" i="10"/>
  <c r="I2277" i="10" s="1"/>
  <c r="H2309" i="10"/>
  <c r="I2309" i="10" s="1"/>
  <c r="H2341" i="10"/>
  <c r="I2341" i="10" s="1"/>
  <c r="H2373" i="10"/>
  <c r="I2373" i="10" s="1"/>
  <c r="H2405" i="10"/>
  <c r="I2405" i="10" s="1"/>
  <c r="H2437" i="10"/>
  <c r="I2437" i="10" s="1"/>
  <c r="H2469" i="10"/>
  <c r="I2469" i="10" s="1"/>
  <c r="H2501" i="10"/>
  <c r="I2501" i="10" s="1"/>
  <c r="H2533" i="10"/>
  <c r="I2533" i="10" s="1"/>
  <c r="H2565" i="10"/>
  <c r="I2565" i="10" s="1"/>
  <c r="H2597" i="10"/>
  <c r="I2597" i="10" s="1"/>
  <c r="H2629" i="10"/>
  <c r="I2629" i="10" s="1"/>
  <c r="H2661" i="10"/>
  <c r="I2661" i="10" s="1"/>
  <c r="H2693" i="10"/>
  <c r="I2693" i="10" s="1"/>
  <c r="H2725" i="10"/>
  <c r="I2725" i="10" s="1"/>
  <c r="H2748" i="10"/>
  <c r="I2748" i="10" s="1"/>
  <c r="H2769" i="10"/>
  <c r="I2769" i="10" s="1"/>
  <c r="H2786" i="10"/>
  <c r="I2786" i="10" s="1"/>
  <c r="H2802" i="10"/>
  <c r="I2802" i="10" s="1"/>
  <c r="H2818" i="10"/>
  <c r="I2818" i="10" s="1"/>
  <c r="H2834" i="10"/>
  <c r="I2834" i="10" s="1"/>
  <c r="H2850" i="10"/>
  <c r="I2850" i="10" s="1"/>
  <c r="H2866" i="10"/>
  <c r="I2866" i="10" s="1"/>
  <c r="H2882" i="10"/>
  <c r="I2882" i="10" s="1"/>
  <c r="H2898" i="10"/>
  <c r="I2898" i="10" s="1"/>
  <c r="H2914" i="10"/>
  <c r="I2914" i="10" s="1"/>
  <c r="H2930" i="10"/>
  <c r="I2930" i="10" s="1"/>
  <c r="H2946" i="10"/>
  <c r="I2946" i="10" s="1"/>
  <c r="H2962" i="10"/>
  <c r="I2962" i="10" s="1"/>
  <c r="H2978" i="10"/>
  <c r="I2978" i="10" s="1"/>
  <c r="H2994" i="10"/>
  <c r="I2994" i="10" s="1"/>
  <c r="H3010" i="10"/>
  <c r="I3010" i="10" s="1"/>
  <c r="H3026" i="10"/>
  <c r="I3026" i="10" s="1"/>
  <c r="H3042" i="10"/>
  <c r="I3042" i="10" s="1"/>
  <c r="H3058" i="10"/>
  <c r="I3058" i="10" s="1"/>
  <c r="H3074" i="10"/>
  <c r="I3074" i="10" s="1"/>
  <c r="H3090" i="10"/>
  <c r="I3090" i="10" s="1"/>
  <c r="H3106" i="10"/>
  <c r="I3106" i="10" s="1"/>
  <c r="H3122" i="10"/>
  <c r="I3122" i="10" s="1"/>
  <c r="H3138" i="10"/>
  <c r="I3138" i="10" s="1"/>
  <c r="H3154" i="10"/>
  <c r="I3154" i="10" s="1"/>
  <c r="H3170" i="10"/>
  <c r="I3170" i="10" s="1"/>
  <c r="H3186" i="10"/>
  <c r="I3186" i="10" s="1"/>
  <c r="H3202" i="10"/>
  <c r="I3202" i="10" s="1"/>
  <c r="H3218" i="10"/>
  <c r="I3218" i="10" s="1"/>
  <c r="H3234" i="10"/>
  <c r="I3234" i="10" s="1"/>
  <c r="H3250" i="10"/>
  <c r="I3250" i="10" s="1"/>
  <c r="H3266" i="10"/>
  <c r="I3266" i="10" s="1"/>
  <c r="H3282" i="10"/>
  <c r="I3282" i="10" s="1"/>
  <c r="H3298" i="10"/>
  <c r="I3298" i="10" s="1"/>
  <c r="H3314" i="10"/>
  <c r="I3314" i="10" s="1"/>
  <c r="H3330" i="10"/>
  <c r="I3330" i="10" s="1"/>
  <c r="H3346" i="10"/>
  <c r="I3346" i="10" s="1"/>
  <c r="H3362" i="10"/>
  <c r="I3362" i="10" s="1"/>
  <c r="H3378" i="10"/>
  <c r="I3378" i="10" s="1"/>
  <c r="H3394" i="10"/>
  <c r="I3394" i="10" s="1"/>
  <c r="H3410" i="10"/>
  <c r="I3410" i="10" s="1"/>
  <c r="H3426" i="10"/>
  <c r="I3426" i="10" s="1"/>
  <c r="H3442" i="10"/>
  <c r="I3442" i="10" s="1"/>
  <c r="H3458" i="10"/>
  <c r="I3458" i="10" s="1"/>
  <c r="H3474" i="10"/>
  <c r="I3474" i="10" s="1"/>
  <c r="H3490" i="10"/>
  <c r="I3490" i="10" s="1"/>
  <c r="H3506" i="10"/>
  <c r="I3506" i="10" s="1"/>
  <c r="H3522" i="10"/>
  <c r="I3522" i="10" s="1"/>
  <c r="H3538" i="10"/>
  <c r="I3538" i="10" s="1"/>
  <c r="H3554" i="10"/>
  <c r="I3554" i="10" s="1"/>
  <c r="H3570" i="10"/>
  <c r="I3570" i="10" s="1"/>
  <c r="H3586" i="10"/>
  <c r="I3586" i="10" s="1"/>
  <c r="H3602" i="10"/>
  <c r="I3602" i="10" s="1"/>
  <c r="H3618" i="10"/>
  <c r="I3618" i="10" s="1"/>
  <c r="H3634" i="10"/>
  <c r="I3634" i="10" s="1"/>
  <c r="H3650" i="10"/>
  <c r="I3650" i="10" s="1"/>
  <c r="H3666" i="10"/>
  <c r="I3666" i="10" s="1"/>
  <c r="H3682" i="10"/>
  <c r="I3682" i="10" s="1"/>
  <c r="H3698" i="10"/>
  <c r="I3698" i="10" s="1"/>
  <c r="H3714" i="10"/>
  <c r="I3714" i="10" s="1"/>
  <c r="H3730" i="10"/>
  <c r="I3730" i="10" s="1"/>
  <c r="H3746" i="10"/>
  <c r="I3746" i="10" s="1"/>
  <c r="H3762" i="10"/>
  <c r="I3762" i="10" s="1"/>
  <c r="H3778" i="10"/>
  <c r="I3778" i="10" s="1"/>
  <c r="H3794" i="10"/>
  <c r="I3794" i="10" s="1"/>
  <c r="H3810" i="10"/>
  <c r="I3810" i="10" s="1"/>
  <c r="H3826" i="10"/>
  <c r="I3826" i="10" s="1"/>
  <c r="H3842" i="10"/>
  <c r="I3842" i="10" s="1"/>
  <c r="H3858" i="10"/>
  <c r="I3858" i="10" s="1"/>
  <c r="H3874" i="10"/>
  <c r="I3874" i="10" s="1"/>
  <c r="H3890" i="10"/>
  <c r="I3890" i="10" s="1"/>
  <c r="H3906" i="10"/>
  <c r="I3906" i="10" s="1"/>
  <c r="H3922" i="10"/>
  <c r="I3922" i="10" s="1"/>
  <c r="H3938" i="10"/>
  <c r="I3938" i="10" s="1"/>
  <c r="H3954" i="10"/>
  <c r="I3954" i="10" s="1"/>
  <c r="H3970" i="10"/>
  <c r="I3970" i="10" s="1"/>
  <c r="H3986" i="10"/>
  <c r="I3986" i="10" s="1"/>
  <c r="H4002" i="10"/>
  <c r="I4002" i="10" s="1"/>
  <c r="H4018" i="10"/>
  <c r="I4018" i="10" s="1"/>
  <c r="H4034" i="10"/>
  <c r="I4034" i="10" s="1"/>
  <c r="H4050" i="10"/>
  <c r="I4050" i="10" s="1"/>
  <c r="H4066" i="10"/>
  <c r="I4066" i="10" s="1"/>
  <c r="H4082" i="10"/>
  <c r="I4082" i="10" s="1"/>
  <c r="H4098" i="10"/>
  <c r="I4098" i="10" s="1"/>
  <c r="H4114" i="10"/>
  <c r="I4114" i="10" s="1"/>
  <c r="H4130" i="10"/>
  <c r="I4130" i="10" s="1"/>
  <c r="H4146" i="10"/>
  <c r="I4146" i="10" s="1"/>
  <c r="H4157" i="10"/>
  <c r="I4157" i="10" s="1"/>
  <c r="H4165" i="10"/>
  <c r="I4165" i="10" s="1"/>
  <c r="H4172" i="10"/>
  <c r="I4172" i="10" s="1"/>
  <c r="H4177" i="10"/>
  <c r="I4177" i="10" s="1"/>
  <c r="H4182" i="10"/>
  <c r="I4182" i="10" s="1"/>
  <c r="H4188" i="10"/>
  <c r="I4188" i="10" s="1"/>
  <c r="H4193" i="10"/>
  <c r="I4193" i="10" s="1"/>
  <c r="H4198" i="10"/>
  <c r="I4198" i="10" s="1"/>
  <c r="H4204" i="10"/>
  <c r="I4204" i="10" s="1"/>
  <c r="H4209" i="10"/>
  <c r="I4209" i="10" s="1"/>
  <c r="H4214" i="10"/>
  <c r="I4214" i="10" s="1"/>
  <c r="H4220" i="10"/>
  <c r="I4220" i="10" s="1"/>
  <c r="H4225" i="10"/>
  <c r="I4225" i="10" s="1"/>
  <c r="H4230" i="10"/>
  <c r="I4230" i="10" s="1"/>
  <c r="H4236" i="10"/>
  <c r="I4236" i="10" s="1"/>
  <c r="H4241" i="10"/>
  <c r="I4241" i="10" s="1"/>
  <c r="H4246" i="10"/>
  <c r="I4246" i="10" s="1"/>
  <c r="H4252" i="10"/>
  <c r="I4252" i="10" s="1"/>
  <c r="H4257" i="10"/>
  <c r="I4257" i="10" s="1"/>
  <c r="H4262" i="10"/>
  <c r="I4262" i="10" s="1"/>
  <c r="H4268" i="10"/>
  <c r="I4268" i="10" s="1"/>
  <c r="H4273" i="10"/>
  <c r="I4273" i="10" s="1"/>
  <c r="H4278" i="10"/>
  <c r="I4278" i="10" s="1"/>
  <c r="H4284" i="10"/>
  <c r="I4284" i="10" s="1"/>
  <c r="H4289" i="10"/>
  <c r="I4289" i="10" s="1"/>
  <c r="H4294" i="10"/>
  <c r="I4294" i="10" s="1"/>
  <c r="H4300" i="10"/>
  <c r="I4300" i="10" s="1"/>
  <c r="H4305" i="10"/>
  <c r="I4305" i="10" s="1"/>
  <c r="H4310" i="10"/>
  <c r="I4310" i="10" s="1"/>
  <c r="H4316" i="10"/>
  <c r="I4316" i="10" s="1"/>
  <c r="H4321" i="10"/>
  <c r="I4321" i="10" s="1"/>
  <c r="H4326" i="10"/>
  <c r="I4326" i="10" s="1"/>
  <c r="H4332" i="10"/>
  <c r="I4332" i="10" s="1"/>
  <c r="H4337" i="10"/>
  <c r="I4337" i="10" s="1"/>
  <c r="H4342" i="10"/>
  <c r="I4342" i="10" s="1"/>
  <c r="H4348" i="10"/>
  <c r="I4348" i="10" s="1"/>
  <c r="H4353" i="10"/>
  <c r="I4353" i="10" s="1"/>
  <c r="H4358" i="10"/>
  <c r="I4358" i="10" s="1"/>
  <c r="H4364" i="10"/>
  <c r="I4364" i="10" s="1"/>
  <c r="H4369" i="10"/>
  <c r="I4369" i="10" s="1"/>
  <c r="H4374" i="10"/>
  <c r="I4374" i="10" s="1"/>
  <c r="H4380" i="10"/>
  <c r="I4380" i="10" s="1"/>
  <c r="H4385" i="10"/>
  <c r="I4385" i="10" s="1"/>
  <c r="H4390" i="10"/>
  <c r="I4390" i="10" s="1"/>
  <c r="H4396" i="10"/>
  <c r="I4396" i="10" s="1"/>
  <c r="H4401" i="10"/>
  <c r="I4401" i="10" s="1"/>
  <c r="H4406" i="10"/>
  <c r="I4406" i="10" s="1"/>
  <c r="H4412" i="10"/>
  <c r="I4412" i="10" s="1"/>
  <c r="H4417" i="10"/>
  <c r="I4417" i="10" s="1"/>
  <c r="H4422" i="10"/>
  <c r="I4422" i="10" s="1"/>
  <c r="H4428" i="10"/>
  <c r="I4428" i="10" s="1"/>
  <c r="H4433" i="10"/>
  <c r="I4433" i="10" s="1"/>
  <c r="H4438" i="10"/>
  <c r="I4438" i="10" s="1"/>
  <c r="H4444" i="10"/>
  <c r="I4444" i="10" s="1"/>
  <c r="H1409" i="10"/>
  <c r="I1409" i="10" s="1"/>
  <c r="H1473" i="10"/>
  <c r="I1473" i="10" s="1"/>
  <c r="H1537" i="10"/>
  <c r="I1537" i="10" s="1"/>
  <c r="H1601" i="10"/>
  <c r="I1601" i="10" s="1"/>
  <c r="H1665" i="10"/>
  <c r="I1665" i="10" s="1"/>
  <c r="H1729" i="10"/>
  <c r="I1729" i="10" s="1"/>
  <c r="H1793" i="10"/>
  <c r="I1793" i="10" s="1"/>
  <c r="H1857" i="10"/>
  <c r="I1857" i="10" s="1"/>
  <c r="H1921" i="10"/>
  <c r="I1921" i="10" s="1"/>
  <c r="H1985" i="10"/>
  <c r="I1985" i="10" s="1"/>
  <c r="H2049" i="10"/>
  <c r="I2049" i="10" s="1"/>
  <c r="H2113" i="10"/>
  <c r="I2113" i="10" s="1"/>
  <c r="H2177" i="10"/>
  <c r="I2177" i="10" s="1"/>
  <c r="H2241" i="10"/>
  <c r="I2241" i="10" s="1"/>
  <c r="H2285" i="10"/>
  <c r="I2285" i="10" s="1"/>
  <c r="H2317" i="10"/>
  <c r="I2317" i="10" s="1"/>
  <c r="H2349" i="10"/>
  <c r="I2349" i="10" s="1"/>
  <c r="H2381" i="10"/>
  <c r="I2381" i="10" s="1"/>
  <c r="H2413" i="10"/>
  <c r="I2413" i="10" s="1"/>
  <c r="H2445" i="10"/>
  <c r="I2445" i="10" s="1"/>
  <c r="H2477" i="10"/>
  <c r="I2477" i="10" s="1"/>
  <c r="H2509" i="10"/>
  <c r="I2509" i="10" s="1"/>
  <c r="H2541" i="10"/>
  <c r="I2541" i="10" s="1"/>
  <c r="H2573" i="10"/>
  <c r="I2573" i="10" s="1"/>
  <c r="H2605" i="10"/>
  <c r="I2605" i="10" s="1"/>
  <c r="H2637" i="10"/>
  <c r="I2637" i="10" s="1"/>
  <c r="H2669" i="10"/>
  <c r="I2669" i="10" s="1"/>
  <c r="H2701" i="10"/>
  <c r="I2701" i="10" s="1"/>
  <c r="H2732" i="10"/>
  <c r="I2732" i="10" s="1"/>
  <c r="H2753" i="10"/>
  <c r="I2753" i="10" s="1"/>
  <c r="H2774" i="10"/>
  <c r="I2774" i="10" s="1"/>
  <c r="H2790" i="10"/>
  <c r="I2790" i="10" s="1"/>
  <c r="H2806" i="10"/>
  <c r="I2806" i="10" s="1"/>
  <c r="H2822" i="10"/>
  <c r="I2822" i="10" s="1"/>
  <c r="H2838" i="10"/>
  <c r="I2838" i="10" s="1"/>
  <c r="H2854" i="10"/>
  <c r="I2854" i="10" s="1"/>
  <c r="H2870" i="10"/>
  <c r="I2870" i="10" s="1"/>
  <c r="H2886" i="10"/>
  <c r="I2886" i="10" s="1"/>
  <c r="H2902" i="10"/>
  <c r="I2902" i="10" s="1"/>
  <c r="H2918" i="10"/>
  <c r="I2918" i="10" s="1"/>
  <c r="H2934" i="10"/>
  <c r="I2934" i="10" s="1"/>
  <c r="H2950" i="10"/>
  <c r="I2950" i="10" s="1"/>
  <c r="H2966" i="10"/>
  <c r="I2966" i="10" s="1"/>
  <c r="H2982" i="10"/>
  <c r="I2982" i="10" s="1"/>
  <c r="H2998" i="10"/>
  <c r="I2998" i="10" s="1"/>
  <c r="H3014" i="10"/>
  <c r="I3014" i="10" s="1"/>
  <c r="H3030" i="10"/>
  <c r="I3030" i="10" s="1"/>
  <c r="H3046" i="10"/>
  <c r="I3046" i="10" s="1"/>
  <c r="H3062" i="10"/>
  <c r="I3062" i="10" s="1"/>
  <c r="H3078" i="10"/>
  <c r="I3078" i="10" s="1"/>
  <c r="H3094" i="10"/>
  <c r="I3094" i="10" s="1"/>
  <c r="H3110" i="10"/>
  <c r="I3110" i="10" s="1"/>
  <c r="H3126" i="10"/>
  <c r="I3126" i="10" s="1"/>
  <c r="H3142" i="10"/>
  <c r="I3142" i="10" s="1"/>
  <c r="H3158" i="10"/>
  <c r="I3158" i="10" s="1"/>
  <c r="H3174" i="10"/>
  <c r="I3174" i="10" s="1"/>
  <c r="H3190" i="10"/>
  <c r="I3190" i="10" s="1"/>
  <c r="H3206" i="10"/>
  <c r="I3206" i="10" s="1"/>
  <c r="H3222" i="10"/>
  <c r="I3222" i="10" s="1"/>
  <c r="H3238" i="10"/>
  <c r="I3238" i="10" s="1"/>
  <c r="H3254" i="10"/>
  <c r="I3254" i="10" s="1"/>
  <c r="H3270" i="10"/>
  <c r="I3270" i="10" s="1"/>
  <c r="H3286" i="10"/>
  <c r="I3286" i="10" s="1"/>
  <c r="H3302" i="10"/>
  <c r="I3302" i="10" s="1"/>
  <c r="H3318" i="10"/>
  <c r="I3318" i="10" s="1"/>
  <c r="H3334" i="10"/>
  <c r="I3334" i="10" s="1"/>
  <c r="H3350" i="10"/>
  <c r="I3350" i="10" s="1"/>
  <c r="H3366" i="10"/>
  <c r="I3366" i="10" s="1"/>
  <c r="H3382" i="10"/>
  <c r="I3382" i="10" s="1"/>
  <c r="H3398" i="10"/>
  <c r="I3398" i="10" s="1"/>
  <c r="H3414" i="10"/>
  <c r="I3414" i="10" s="1"/>
  <c r="H3430" i="10"/>
  <c r="I3430" i="10" s="1"/>
  <c r="H3446" i="10"/>
  <c r="I3446" i="10" s="1"/>
  <c r="H3462" i="10"/>
  <c r="I3462" i="10" s="1"/>
  <c r="H3478" i="10"/>
  <c r="I3478" i="10" s="1"/>
  <c r="H3494" i="10"/>
  <c r="I3494" i="10" s="1"/>
  <c r="H3510" i="10"/>
  <c r="I3510" i="10" s="1"/>
  <c r="H3526" i="10"/>
  <c r="I3526" i="10" s="1"/>
  <c r="H3542" i="10"/>
  <c r="I3542" i="10" s="1"/>
  <c r="H3558" i="10"/>
  <c r="I3558" i="10" s="1"/>
  <c r="H3574" i="10"/>
  <c r="I3574" i="10" s="1"/>
  <c r="H3590" i="10"/>
  <c r="I3590" i="10" s="1"/>
  <c r="H3606" i="10"/>
  <c r="I3606" i="10" s="1"/>
  <c r="H3622" i="10"/>
  <c r="I3622" i="10" s="1"/>
  <c r="H3638" i="10"/>
  <c r="I3638" i="10" s="1"/>
  <c r="H3654" i="10"/>
  <c r="I3654" i="10" s="1"/>
  <c r="H3670" i="10"/>
  <c r="I3670" i="10" s="1"/>
  <c r="H3686" i="10"/>
  <c r="I3686" i="10" s="1"/>
  <c r="H3702" i="10"/>
  <c r="I3702" i="10" s="1"/>
  <c r="H3718" i="10"/>
  <c r="I3718" i="10" s="1"/>
  <c r="H3734" i="10"/>
  <c r="I3734" i="10" s="1"/>
  <c r="H3750" i="10"/>
  <c r="I3750" i="10" s="1"/>
  <c r="H3766" i="10"/>
  <c r="I3766" i="10" s="1"/>
  <c r="H3782" i="10"/>
  <c r="I3782" i="10" s="1"/>
  <c r="H3798" i="10"/>
  <c r="I3798" i="10" s="1"/>
  <c r="H3814" i="10"/>
  <c r="I3814" i="10" s="1"/>
  <c r="H3830" i="10"/>
  <c r="I3830" i="10" s="1"/>
  <c r="H3846" i="10"/>
  <c r="I3846" i="10" s="1"/>
  <c r="H3862" i="10"/>
  <c r="I3862" i="10" s="1"/>
  <c r="H3878" i="10"/>
  <c r="I3878" i="10" s="1"/>
  <c r="H3894" i="10"/>
  <c r="I3894" i="10" s="1"/>
  <c r="H3910" i="10"/>
  <c r="I3910" i="10" s="1"/>
  <c r="H3926" i="10"/>
  <c r="I3926" i="10" s="1"/>
  <c r="H3942" i="10"/>
  <c r="I3942" i="10" s="1"/>
  <c r="H3958" i="10"/>
  <c r="I3958" i="10" s="1"/>
  <c r="H3974" i="10"/>
  <c r="I3974" i="10" s="1"/>
  <c r="H3990" i="10"/>
  <c r="I3990" i="10" s="1"/>
  <c r="H4006" i="10"/>
  <c r="I4006" i="10" s="1"/>
  <c r="H4022" i="10"/>
  <c r="I4022" i="10" s="1"/>
  <c r="H4038" i="10"/>
  <c r="I4038" i="10" s="1"/>
  <c r="H4054" i="10"/>
  <c r="I4054" i="10" s="1"/>
  <c r="H4070" i="10"/>
  <c r="I4070" i="10" s="1"/>
  <c r="H4086" i="10"/>
  <c r="I4086" i="10" s="1"/>
  <c r="H4102" i="10"/>
  <c r="I4102" i="10" s="1"/>
  <c r="H4118" i="10"/>
  <c r="I4118" i="10" s="1"/>
  <c r="H4134" i="10"/>
  <c r="I4134" i="10" s="1"/>
  <c r="H4150" i="10"/>
  <c r="I4150" i="10" s="1"/>
  <c r="H4158" i="10"/>
  <c r="I4158" i="10" s="1"/>
  <c r="H4166" i="10"/>
  <c r="I4166" i="10" s="1"/>
  <c r="H4173" i="10"/>
  <c r="I4173" i="10" s="1"/>
  <c r="H4178" i="10"/>
  <c r="I4178" i="10" s="1"/>
  <c r="H4184" i="10"/>
  <c r="I4184" i="10" s="1"/>
  <c r="H4189" i="10"/>
  <c r="I4189" i="10" s="1"/>
  <c r="H4194" i="10"/>
  <c r="I4194" i="10" s="1"/>
  <c r="H4200" i="10"/>
  <c r="I4200" i="10" s="1"/>
  <c r="H4205" i="10"/>
  <c r="I4205" i="10" s="1"/>
  <c r="H4210" i="10"/>
  <c r="I4210" i="10" s="1"/>
  <c r="H4216" i="10"/>
  <c r="I4216" i="10" s="1"/>
  <c r="H4221" i="10"/>
  <c r="I4221" i="10" s="1"/>
  <c r="H4226" i="10"/>
  <c r="I4226" i="10" s="1"/>
  <c r="H4232" i="10"/>
  <c r="I4232" i="10" s="1"/>
  <c r="H4237" i="10"/>
  <c r="I4237" i="10" s="1"/>
  <c r="H4242" i="10"/>
  <c r="I4242" i="10" s="1"/>
  <c r="H4248" i="10"/>
  <c r="I4248" i="10" s="1"/>
  <c r="H4253" i="10"/>
  <c r="I4253" i="10" s="1"/>
  <c r="H4258" i="10"/>
  <c r="I4258" i="10" s="1"/>
  <c r="H4264" i="10"/>
  <c r="I4264" i="10" s="1"/>
  <c r="H4269" i="10"/>
  <c r="I4269" i="10" s="1"/>
  <c r="H4274" i="10"/>
  <c r="I4274" i="10" s="1"/>
  <c r="H4280" i="10"/>
  <c r="I4280" i="10" s="1"/>
  <c r="H4285" i="10"/>
  <c r="I4285" i="10" s="1"/>
  <c r="H4290" i="10"/>
  <c r="I4290" i="10" s="1"/>
  <c r="H1425" i="10"/>
  <c r="I1425" i="10" s="1"/>
  <c r="H1489" i="10"/>
  <c r="I1489" i="10" s="1"/>
  <c r="H1553" i="10"/>
  <c r="I1553" i="10" s="1"/>
  <c r="H1617" i="10"/>
  <c r="I1617" i="10" s="1"/>
  <c r="H1681" i="10"/>
  <c r="I1681" i="10" s="1"/>
  <c r="H1745" i="10"/>
  <c r="I1745" i="10" s="1"/>
  <c r="H1809" i="10"/>
  <c r="I1809" i="10" s="1"/>
  <c r="H1873" i="10"/>
  <c r="I1873" i="10" s="1"/>
  <c r="H1937" i="10"/>
  <c r="I1937" i="10" s="1"/>
  <c r="H2001" i="10"/>
  <c r="I2001" i="10" s="1"/>
  <c r="H2065" i="10"/>
  <c r="I2065" i="10" s="1"/>
  <c r="H2129" i="10"/>
  <c r="I2129" i="10" s="1"/>
  <c r="H2193" i="10"/>
  <c r="I2193" i="10" s="1"/>
  <c r="H2257" i="10"/>
  <c r="I2257" i="10" s="1"/>
  <c r="H2293" i="10"/>
  <c r="I2293" i="10" s="1"/>
  <c r="H2325" i="10"/>
  <c r="I2325" i="10" s="1"/>
  <c r="H2357" i="10"/>
  <c r="I2357" i="10" s="1"/>
  <c r="H2389" i="10"/>
  <c r="I2389" i="10" s="1"/>
  <c r="H2421" i="10"/>
  <c r="I2421" i="10" s="1"/>
  <c r="H2453" i="10"/>
  <c r="I2453" i="10" s="1"/>
  <c r="H2485" i="10"/>
  <c r="I2485" i="10" s="1"/>
  <c r="H2517" i="10"/>
  <c r="I2517" i="10" s="1"/>
  <c r="H2549" i="10"/>
  <c r="I2549" i="10" s="1"/>
  <c r="H2581" i="10"/>
  <c r="I2581" i="10" s="1"/>
  <c r="H2613" i="10"/>
  <c r="I2613" i="10" s="1"/>
  <c r="H2645" i="10"/>
  <c r="I2645" i="10" s="1"/>
  <c r="H2677" i="10"/>
  <c r="I2677" i="10" s="1"/>
  <c r="H2709" i="10"/>
  <c r="I2709" i="10" s="1"/>
  <c r="H2737" i="10"/>
  <c r="I2737" i="10" s="1"/>
  <c r="H2759" i="10"/>
  <c r="I2759" i="10" s="1"/>
  <c r="H2778" i="10"/>
  <c r="I2778" i="10" s="1"/>
  <c r="H2794" i="10"/>
  <c r="I2794" i="10" s="1"/>
  <c r="H2810" i="10"/>
  <c r="I2810" i="10" s="1"/>
  <c r="H2826" i="10"/>
  <c r="I2826" i="10" s="1"/>
  <c r="H2842" i="10"/>
  <c r="I2842" i="10" s="1"/>
  <c r="H2858" i="10"/>
  <c r="I2858" i="10" s="1"/>
  <c r="H2874" i="10"/>
  <c r="I2874" i="10" s="1"/>
  <c r="H2890" i="10"/>
  <c r="I2890" i="10" s="1"/>
  <c r="H2906" i="10"/>
  <c r="I2906" i="10" s="1"/>
  <c r="H2922" i="10"/>
  <c r="I2922" i="10" s="1"/>
  <c r="H2938" i="10"/>
  <c r="I2938" i="10" s="1"/>
  <c r="H2954" i="10"/>
  <c r="I2954" i="10" s="1"/>
  <c r="H2970" i="10"/>
  <c r="I2970" i="10" s="1"/>
  <c r="H2986" i="10"/>
  <c r="I2986" i="10" s="1"/>
  <c r="H3002" i="10"/>
  <c r="I3002" i="10" s="1"/>
  <c r="H3018" i="10"/>
  <c r="I3018" i="10" s="1"/>
  <c r="H3034" i="10"/>
  <c r="I3034" i="10" s="1"/>
  <c r="H3050" i="10"/>
  <c r="I3050" i="10" s="1"/>
  <c r="H3066" i="10"/>
  <c r="I3066" i="10" s="1"/>
  <c r="H3082" i="10"/>
  <c r="I3082" i="10" s="1"/>
  <c r="H3098" i="10"/>
  <c r="I3098" i="10" s="1"/>
  <c r="H3114" i="10"/>
  <c r="I3114" i="10" s="1"/>
  <c r="H3130" i="10"/>
  <c r="I3130" i="10" s="1"/>
  <c r="H3146" i="10"/>
  <c r="I3146" i="10" s="1"/>
  <c r="H3162" i="10"/>
  <c r="I3162" i="10" s="1"/>
  <c r="H3178" i="10"/>
  <c r="I3178" i="10" s="1"/>
  <c r="H3194" i="10"/>
  <c r="I3194" i="10" s="1"/>
  <c r="H3210" i="10"/>
  <c r="I3210" i="10" s="1"/>
  <c r="H3226" i="10"/>
  <c r="I3226" i="10" s="1"/>
  <c r="H3242" i="10"/>
  <c r="I3242" i="10" s="1"/>
  <c r="H3258" i="10"/>
  <c r="I3258" i="10" s="1"/>
  <c r="H3274" i="10"/>
  <c r="I3274" i="10" s="1"/>
  <c r="H3290" i="10"/>
  <c r="I3290" i="10" s="1"/>
  <c r="H3306" i="10"/>
  <c r="I3306" i="10" s="1"/>
  <c r="H3322" i="10"/>
  <c r="I3322" i="10" s="1"/>
  <c r="H3338" i="10"/>
  <c r="I3338" i="10" s="1"/>
  <c r="H3354" i="10"/>
  <c r="I3354" i="10" s="1"/>
  <c r="H3370" i="10"/>
  <c r="I3370" i="10" s="1"/>
  <c r="H3386" i="10"/>
  <c r="I3386" i="10" s="1"/>
  <c r="H3402" i="10"/>
  <c r="I3402" i="10" s="1"/>
  <c r="H3418" i="10"/>
  <c r="I3418" i="10" s="1"/>
  <c r="H3434" i="10"/>
  <c r="I3434" i="10" s="1"/>
  <c r="H3450" i="10"/>
  <c r="I3450" i="10" s="1"/>
  <c r="H3466" i="10"/>
  <c r="I3466" i="10" s="1"/>
  <c r="H3482" i="10"/>
  <c r="I3482" i="10" s="1"/>
  <c r="H3498" i="10"/>
  <c r="I3498" i="10" s="1"/>
  <c r="H3514" i="10"/>
  <c r="I3514" i="10" s="1"/>
  <c r="H3530" i="10"/>
  <c r="I3530" i="10" s="1"/>
  <c r="H3546" i="10"/>
  <c r="I3546" i="10" s="1"/>
  <c r="H3562" i="10"/>
  <c r="I3562" i="10" s="1"/>
  <c r="H3578" i="10"/>
  <c r="I3578" i="10" s="1"/>
  <c r="H3594" i="10"/>
  <c r="I3594" i="10" s="1"/>
  <c r="H3610" i="10"/>
  <c r="I3610" i="10" s="1"/>
  <c r="H3626" i="10"/>
  <c r="I3626" i="10" s="1"/>
  <c r="H3642" i="10"/>
  <c r="I3642" i="10" s="1"/>
  <c r="H3658" i="10"/>
  <c r="I3658" i="10" s="1"/>
  <c r="H3674" i="10"/>
  <c r="I3674" i="10" s="1"/>
  <c r="H3690" i="10"/>
  <c r="I3690" i="10" s="1"/>
  <c r="H3706" i="10"/>
  <c r="I3706" i="10" s="1"/>
  <c r="H3722" i="10"/>
  <c r="I3722" i="10" s="1"/>
  <c r="H3738" i="10"/>
  <c r="I3738" i="10" s="1"/>
  <c r="H3754" i="10"/>
  <c r="I3754" i="10" s="1"/>
  <c r="H3770" i="10"/>
  <c r="I3770" i="10" s="1"/>
  <c r="H3786" i="10"/>
  <c r="I3786" i="10" s="1"/>
  <c r="H3802" i="10"/>
  <c r="I3802" i="10" s="1"/>
  <c r="H3818" i="10"/>
  <c r="I3818" i="10" s="1"/>
  <c r="H3834" i="10"/>
  <c r="I3834" i="10" s="1"/>
  <c r="H3850" i="10"/>
  <c r="I3850" i="10" s="1"/>
  <c r="H3866" i="10"/>
  <c r="I3866" i="10" s="1"/>
  <c r="H3882" i="10"/>
  <c r="I3882" i="10" s="1"/>
  <c r="H3898" i="10"/>
  <c r="I3898" i="10" s="1"/>
  <c r="H3914" i="10"/>
  <c r="I3914" i="10" s="1"/>
  <c r="H3930" i="10"/>
  <c r="I3930" i="10" s="1"/>
  <c r="H3946" i="10"/>
  <c r="I3946" i="10" s="1"/>
  <c r="H3962" i="10"/>
  <c r="I3962" i="10" s="1"/>
  <c r="H3978" i="10"/>
  <c r="I3978" i="10" s="1"/>
  <c r="H3994" i="10"/>
  <c r="I3994" i="10" s="1"/>
  <c r="H4010" i="10"/>
  <c r="I4010" i="10" s="1"/>
  <c r="H4026" i="10"/>
  <c r="I4026" i="10" s="1"/>
  <c r="H4042" i="10"/>
  <c r="I4042" i="10" s="1"/>
  <c r="H4058" i="10"/>
  <c r="I4058" i="10" s="1"/>
  <c r="H4074" i="10"/>
  <c r="I4074" i="10" s="1"/>
  <c r="H4090" i="10"/>
  <c r="I4090" i="10" s="1"/>
  <c r="H4106" i="10"/>
  <c r="I4106" i="10" s="1"/>
  <c r="H4122" i="10"/>
  <c r="I4122" i="10" s="1"/>
  <c r="H4138" i="10"/>
  <c r="I4138" i="10" s="1"/>
  <c r="H4153" i="10"/>
  <c r="I4153" i="10" s="1"/>
  <c r="H4161" i="10"/>
  <c r="I4161" i="10" s="1"/>
  <c r="H4169" i="10"/>
  <c r="I4169" i="10" s="1"/>
  <c r="H4174" i="10"/>
  <c r="I4174" i="10" s="1"/>
  <c r="H4180" i="10"/>
  <c r="I4180" i="10" s="1"/>
  <c r="H4185" i="10"/>
  <c r="I4185" i="10" s="1"/>
  <c r="H4190" i="10"/>
  <c r="I4190" i="10" s="1"/>
  <c r="H4196" i="10"/>
  <c r="I4196" i="10" s="1"/>
  <c r="H4201" i="10"/>
  <c r="I4201" i="10" s="1"/>
  <c r="H4206" i="10"/>
  <c r="I4206" i="10" s="1"/>
  <c r="H4212" i="10"/>
  <c r="I4212" i="10" s="1"/>
  <c r="H4217" i="10"/>
  <c r="I4217" i="10" s="1"/>
  <c r="H4222" i="10"/>
  <c r="I4222" i="10" s="1"/>
  <c r="H4228" i="10"/>
  <c r="I4228" i="10" s="1"/>
  <c r="H4233" i="10"/>
  <c r="I4233" i="10" s="1"/>
  <c r="H4238" i="10"/>
  <c r="I4238" i="10" s="1"/>
  <c r="H4244" i="10"/>
  <c r="I4244" i="10" s="1"/>
  <c r="H4249" i="10"/>
  <c r="I4249" i="10" s="1"/>
  <c r="H4254" i="10"/>
  <c r="I4254" i="10" s="1"/>
  <c r="H4260" i="10"/>
  <c r="I4260" i="10" s="1"/>
  <c r="H4265" i="10"/>
  <c r="I4265" i="10" s="1"/>
  <c r="H4270" i="10"/>
  <c r="I4270" i="10" s="1"/>
  <c r="H4276" i="10"/>
  <c r="I4276" i="10" s="1"/>
  <c r="H4281" i="10"/>
  <c r="I4281" i="10" s="1"/>
  <c r="H4286" i="10"/>
  <c r="I4286" i="10" s="1"/>
  <c r="H4292" i="10"/>
  <c r="I4292" i="10" s="1"/>
  <c r="H4297" i="10"/>
  <c r="I4297" i="10" s="1"/>
  <c r="H4302" i="10"/>
  <c r="I4302" i="10" s="1"/>
  <c r="H4308" i="10"/>
  <c r="I4308" i="10" s="1"/>
  <c r="H4313" i="10"/>
  <c r="I4313" i="10" s="1"/>
  <c r="H4318" i="10"/>
  <c r="I4318" i="10" s="1"/>
  <c r="H4324" i="10"/>
  <c r="I4324" i="10" s="1"/>
  <c r="H4329" i="10"/>
  <c r="I4329" i="10" s="1"/>
  <c r="H4334" i="10"/>
  <c r="I4334" i="10" s="1"/>
  <c r="H4340" i="10"/>
  <c r="I4340" i="10" s="1"/>
  <c r="H4345" i="10"/>
  <c r="I4345" i="10" s="1"/>
  <c r="H4350" i="10"/>
  <c r="I4350" i="10" s="1"/>
  <c r="H4356" i="10"/>
  <c r="I4356" i="10" s="1"/>
  <c r="H4361" i="10"/>
  <c r="I4361" i="10" s="1"/>
  <c r="H4366" i="10"/>
  <c r="I4366" i="10" s="1"/>
  <c r="H4372" i="10"/>
  <c r="I4372" i="10" s="1"/>
  <c r="H4377" i="10"/>
  <c r="I4377" i="10" s="1"/>
  <c r="H4382" i="10"/>
  <c r="I4382" i="10" s="1"/>
  <c r="H4388" i="10"/>
  <c r="I4388" i="10" s="1"/>
  <c r="H4393" i="10"/>
  <c r="I4393" i="10" s="1"/>
  <c r="H4398" i="10"/>
  <c r="I4398" i="10" s="1"/>
  <c r="H4404" i="10"/>
  <c r="I4404" i="10" s="1"/>
  <c r="H4409" i="10"/>
  <c r="I4409" i="10" s="1"/>
  <c r="H4414" i="10"/>
  <c r="I4414" i="10" s="1"/>
  <c r="H4420" i="10"/>
  <c r="I4420" i="10" s="1"/>
  <c r="H4425" i="10"/>
  <c r="I4425" i="10" s="1"/>
  <c r="H4430" i="10"/>
  <c r="I4430" i="10" s="1"/>
  <c r="H4436" i="10"/>
  <c r="I4436" i="10" s="1"/>
  <c r="H4441" i="10"/>
  <c r="I4441" i="10" s="1"/>
  <c r="H4296" i="10"/>
  <c r="I4296" i="10" s="1"/>
  <c r="H4317" i="10"/>
  <c r="I4317" i="10" s="1"/>
  <c r="H4338" i="10"/>
  <c r="I4338" i="10" s="1"/>
  <c r="H4360" i="10"/>
  <c r="I4360" i="10" s="1"/>
  <c r="H4381" i="10"/>
  <c r="I4381" i="10" s="1"/>
  <c r="H4402" i="10"/>
  <c r="I4402" i="10" s="1"/>
  <c r="H4421" i="10"/>
  <c r="I4421" i="10" s="1"/>
  <c r="H4432" i="10"/>
  <c r="I4432" i="10" s="1"/>
  <c r="H4442" i="10"/>
  <c r="I4442" i="10" s="1"/>
  <c r="H4449" i="10"/>
  <c r="I4449" i="10" s="1"/>
  <c r="H4454" i="10"/>
  <c r="I4454" i="10" s="1"/>
  <c r="H4460" i="10"/>
  <c r="I4460" i="10" s="1"/>
  <c r="H4465" i="10"/>
  <c r="I4465" i="10" s="1"/>
  <c r="H4470" i="10"/>
  <c r="I4470" i="10" s="1"/>
  <c r="H4476" i="10"/>
  <c r="I4476" i="10" s="1"/>
  <c r="H4481" i="10"/>
  <c r="I4481" i="10" s="1"/>
  <c r="H4486" i="10"/>
  <c r="I4486" i="10" s="1"/>
  <c r="H4492" i="10"/>
  <c r="I4492" i="10" s="1"/>
  <c r="H4497" i="10"/>
  <c r="I4497" i="10" s="1"/>
  <c r="H4502" i="10"/>
  <c r="I4502" i="10" s="1"/>
  <c r="H4508" i="10"/>
  <c r="I4508" i="10" s="1"/>
  <c r="H4513" i="10"/>
  <c r="I4513" i="10" s="1"/>
  <c r="H4518" i="10"/>
  <c r="I4518" i="10" s="1"/>
  <c r="H4524" i="10"/>
  <c r="I4524" i="10" s="1"/>
  <c r="H4529" i="10"/>
  <c r="I4529" i="10" s="1"/>
  <c r="H4534" i="10"/>
  <c r="I4534" i="10" s="1"/>
  <c r="H4540" i="10"/>
  <c r="I4540" i="10" s="1"/>
  <c r="H4545" i="10"/>
  <c r="I4545" i="10" s="1"/>
  <c r="H4550" i="10"/>
  <c r="I4550" i="10" s="1"/>
  <c r="H4556" i="10"/>
  <c r="I4556" i="10" s="1"/>
  <c r="H4561" i="10"/>
  <c r="I4561" i="10" s="1"/>
  <c r="H4566" i="10"/>
  <c r="I4566" i="10" s="1"/>
  <c r="H4572" i="10"/>
  <c r="I4572" i="10" s="1"/>
  <c r="H4577" i="10"/>
  <c r="I4577" i="10" s="1"/>
  <c r="H4582" i="10"/>
  <c r="I4582" i="10" s="1"/>
  <c r="H4588" i="10"/>
  <c r="I4588" i="10" s="1"/>
  <c r="H4593" i="10"/>
  <c r="I4593" i="10" s="1"/>
  <c r="H4598" i="10"/>
  <c r="I4598" i="10" s="1"/>
  <c r="H4604" i="10"/>
  <c r="I4604" i="10" s="1"/>
  <c r="H4609" i="10"/>
  <c r="I4609" i="10" s="1"/>
  <c r="H4614" i="10"/>
  <c r="I4614" i="10" s="1"/>
  <c r="H4620" i="10"/>
  <c r="I4620" i="10" s="1"/>
  <c r="H4625" i="10"/>
  <c r="I4625" i="10" s="1"/>
  <c r="H4630" i="10"/>
  <c r="I4630" i="10" s="1"/>
  <c r="H4636" i="10"/>
  <c r="I4636" i="10" s="1"/>
  <c r="H4641" i="10"/>
  <c r="I4641" i="10" s="1"/>
  <c r="H4646" i="10"/>
  <c r="I4646" i="10" s="1"/>
  <c r="H4652" i="10"/>
  <c r="I4652" i="10" s="1"/>
  <c r="H4657" i="10"/>
  <c r="I4657" i="10" s="1"/>
  <c r="H4662" i="10"/>
  <c r="I4662" i="10" s="1"/>
  <c r="H4668" i="10"/>
  <c r="I4668" i="10" s="1"/>
  <c r="H4673" i="10"/>
  <c r="I4673" i="10" s="1"/>
  <c r="H4678" i="10"/>
  <c r="I4678" i="10" s="1"/>
  <c r="H4684" i="10"/>
  <c r="I4684" i="10" s="1"/>
  <c r="H4689" i="10"/>
  <c r="I4689" i="10" s="1"/>
  <c r="H4694" i="10"/>
  <c r="I4694" i="10" s="1"/>
  <c r="H4700" i="10"/>
  <c r="I4700" i="10" s="1"/>
  <c r="H4705" i="10"/>
  <c r="I4705" i="10" s="1"/>
  <c r="H4710" i="10"/>
  <c r="I4710" i="10" s="1"/>
  <c r="H4716" i="10"/>
  <c r="I4716" i="10" s="1"/>
  <c r="H4721" i="10"/>
  <c r="I4721" i="10" s="1"/>
  <c r="H4726" i="10"/>
  <c r="I4726" i="10" s="1"/>
  <c r="H4732" i="10"/>
  <c r="I4732" i="10" s="1"/>
  <c r="H4737" i="10"/>
  <c r="I4737" i="10" s="1"/>
  <c r="H4742" i="10"/>
  <c r="I4742" i="10" s="1"/>
  <c r="H4748" i="10"/>
  <c r="I4748" i="10" s="1"/>
  <c r="H4753" i="10"/>
  <c r="I4753" i="10" s="1"/>
  <c r="H4758" i="10"/>
  <c r="I4758" i="10" s="1"/>
  <c r="H4764" i="10"/>
  <c r="I4764" i="10" s="1"/>
  <c r="H4769" i="10"/>
  <c r="I4769" i="10" s="1"/>
  <c r="H4774" i="10"/>
  <c r="I4774" i="10" s="1"/>
  <c r="H4780" i="10"/>
  <c r="I4780" i="10" s="1"/>
  <c r="H4785" i="10"/>
  <c r="I4785" i="10" s="1"/>
  <c r="H4790" i="10"/>
  <c r="I4790" i="10" s="1"/>
  <c r="H4796" i="10"/>
  <c r="I4796" i="10" s="1"/>
  <c r="H4801" i="10"/>
  <c r="I4801" i="10" s="1"/>
  <c r="H4806" i="10"/>
  <c r="I4806" i="10" s="1"/>
  <c r="H4812" i="10"/>
  <c r="I4812" i="10" s="1"/>
  <c r="H4817" i="10"/>
  <c r="I4817" i="10" s="1"/>
  <c r="H4822" i="10"/>
  <c r="I4822" i="10" s="1"/>
  <c r="H4828" i="10"/>
  <c r="I4828" i="10" s="1"/>
  <c r="H4833" i="10"/>
  <c r="I4833" i="10" s="1"/>
  <c r="H4838" i="10"/>
  <c r="I4838" i="10" s="1"/>
  <c r="H4844" i="10"/>
  <c r="I4844" i="10" s="1"/>
  <c r="H4849" i="10"/>
  <c r="I4849" i="10" s="1"/>
  <c r="H4854" i="10"/>
  <c r="I4854" i="10" s="1"/>
  <c r="H4860" i="10"/>
  <c r="I4860" i="10" s="1"/>
  <c r="H4865" i="10"/>
  <c r="I4865" i="10" s="1"/>
  <c r="H4870" i="10"/>
  <c r="I4870" i="10" s="1"/>
  <c r="H4875" i="10"/>
  <c r="I4875" i="10" s="1"/>
  <c r="H4879" i="10"/>
  <c r="I4879" i="10" s="1"/>
  <c r="H4883" i="10"/>
  <c r="I4883" i="10" s="1"/>
  <c r="H4887" i="10"/>
  <c r="I4887" i="10" s="1"/>
  <c r="H4891" i="10"/>
  <c r="I4891" i="10" s="1"/>
  <c r="H4895" i="10"/>
  <c r="I4895" i="10" s="1"/>
  <c r="H4899" i="10"/>
  <c r="I4899" i="10" s="1"/>
  <c r="H4903" i="10"/>
  <c r="I4903" i="10" s="1"/>
  <c r="H4907" i="10"/>
  <c r="I4907" i="10" s="1"/>
  <c r="H4911" i="10"/>
  <c r="I4911" i="10" s="1"/>
  <c r="H4915" i="10"/>
  <c r="I4915" i="10" s="1"/>
  <c r="H4919" i="10"/>
  <c r="I4919" i="10" s="1"/>
  <c r="H4923" i="10"/>
  <c r="I4923" i="10" s="1"/>
  <c r="H4927" i="10"/>
  <c r="I4927" i="10" s="1"/>
  <c r="H4931" i="10"/>
  <c r="I4931" i="10" s="1"/>
  <c r="H4935" i="10"/>
  <c r="I4935" i="10" s="1"/>
  <c r="H4939" i="10"/>
  <c r="I4939" i="10" s="1"/>
  <c r="H4943" i="10"/>
  <c r="I4943" i="10" s="1"/>
  <c r="H4947" i="10"/>
  <c r="I4947" i="10" s="1"/>
  <c r="H4951" i="10"/>
  <c r="I4951" i="10" s="1"/>
  <c r="H4955" i="10"/>
  <c r="I4955" i="10" s="1"/>
  <c r="H4959" i="10"/>
  <c r="I4959" i="10" s="1"/>
  <c r="H4963" i="10"/>
  <c r="I4963" i="10" s="1"/>
  <c r="H4967" i="10"/>
  <c r="I4967" i="10" s="1"/>
  <c r="H4971" i="10"/>
  <c r="I4971" i="10" s="1"/>
  <c r="H4975" i="10"/>
  <c r="I4975" i="10" s="1"/>
  <c r="H4979" i="10"/>
  <c r="I4979" i="10" s="1"/>
  <c r="H4983" i="10"/>
  <c r="I4983" i="10" s="1"/>
  <c r="H4987" i="10"/>
  <c r="I4987" i="10" s="1"/>
  <c r="H4991" i="10"/>
  <c r="I4991" i="10" s="1"/>
  <c r="H4995" i="10"/>
  <c r="I4995" i="10" s="1"/>
  <c r="H4999" i="10"/>
  <c r="I4999" i="10" s="1"/>
  <c r="H5003" i="10"/>
  <c r="I5003" i="10" s="1"/>
  <c r="H5007" i="10"/>
  <c r="I5007" i="10" s="1"/>
  <c r="H5011" i="10"/>
  <c r="I5011" i="10" s="1"/>
  <c r="H5015" i="10"/>
  <c r="I5015" i="10" s="1"/>
  <c r="H5019" i="10"/>
  <c r="I5019" i="10" s="1"/>
  <c r="H5023" i="10"/>
  <c r="I5023" i="10" s="1"/>
  <c r="H5027" i="10"/>
  <c r="I5027" i="10" s="1"/>
  <c r="H5031" i="10"/>
  <c r="I5031" i="10" s="1"/>
  <c r="H5035" i="10"/>
  <c r="I5035" i="10" s="1"/>
  <c r="H5039" i="10"/>
  <c r="I5039" i="10" s="1"/>
  <c r="H5043" i="10"/>
  <c r="I5043" i="10" s="1"/>
  <c r="H5047" i="10"/>
  <c r="I5047" i="10" s="1"/>
  <c r="H5051" i="10"/>
  <c r="I5051" i="10" s="1"/>
  <c r="H5055" i="10"/>
  <c r="I5055" i="10" s="1"/>
  <c r="H5059" i="10"/>
  <c r="I5059" i="10" s="1"/>
  <c r="H5063" i="10"/>
  <c r="I5063" i="10" s="1"/>
  <c r="H5067" i="10"/>
  <c r="I5067" i="10" s="1"/>
  <c r="H5071" i="10"/>
  <c r="I5071" i="10" s="1"/>
  <c r="H5075" i="10"/>
  <c r="I5075" i="10" s="1"/>
  <c r="H5079" i="10"/>
  <c r="I5079" i="10" s="1"/>
  <c r="H5083" i="10"/>
  <c r="I5083" i="10" s="1"/>
  <c r="H5087" i="10"/>
  <c r="I5087" i="10" s="1"/>
  <c r="H5091" i="10"/>
  <c r="I5091" i="10" s="1"/>
  <c r="H5095" i="10"/>
  <c r="I5095" i="10" s="1"/>
  <c r="H5099" i="10"/>
  <c r="I5099" i="10" s="1"/>
  <c r="H5103" i="10"/>
  <c r="I5103" i="10" s="1"/>
  <c r="H5107" i="10"/>
  <c r="I5107" i="10" s="1"/>
  <c r="H5111" i="10"/>
  <c r="I5111" i="10" s="1"/>
  <c r="H5115" i="10"/>
  <c r="I5115" i="10" s="1"/>
  <c r="H5119" i="10"/>
  <c r="I5119" i="10" s="1"/>
  <c r="H5123" i="10"/>
  <c r="I5123" i="10" s="1"/>
  <c r="H5127" i="10"/>
  <c r="I5127" i="10" s="1"/>
  <c r="H5131" i="10"/>
  <c r="I5131" i="10" s="1"/>
  <c r="H5135" i="10"/>
  <c r="I5135" i="10" s="1"/>
  <c r="H5139" i="10"/>
  <c r="I5139" i="10" s="1"/>
  <c r="H5143" i="10"/>
  <c r="I5143" i="10" s="1"/>
  <c r="H5147" i="10"/>
  <c r="I5147" i="10" s="1"/>
  <c r="H5151" i="10"/>
  <c r="I5151" i="10" s="1"/>
  <c r="H5155" i="10"/>
  <c r="I5155" i="10" s="1"/>
  <c r="H5159" i="10"/>
  <c r="I5159" i="10" s="1"/>
  <c r="H5163" i="10"/>
  <c r="I5163" i="10" s="1"/>
  <c r="H5167" i="10"/>
  <c r="I5167" i="10" s="1"/>
  <c r="H5171" i="10"/>
  <c r="I5171" i="10" s="1"/>
  <c r="H5175" i="10"/>
  <c r="I5175" i="10" s="1"/>
  <c r="H5179" i="10"/>
  <c r="I5179" i="10" s="1"/>
  <c r="H5183" i="10"/>
  <c r="I5183" i="10" s="1"/>
  <c r="H5187" i="10"/>
  <c r="I5187" i="10" s="1"/>
  <c r="H5191" i="10"/>
  <c r="I5191" i="10" s="1"/>
  <c r="H5195" i="10"/>
  <c r="I5195" i="10" s="1"/>
  <c r="H5199" i="10"/>
  <c r="I5199" i="10" s="1"/>
  <c r="H5203" i="10"/>
  <c r="I5203" i="10" s="1"/>
  <c r="H5207" i="10"/>
  <c r="I5207" i="10" s="1"/>
  <c r="H5211" i="10"/>
  <c r="I5211" i="10" s="1"/>
  <c r="H5215" i="10"/>
  <c r="I5215" i="10" s="1"/>
  <c r="H5219" i="10"/>
  <c r="I5219" i="10" s="1"/>
  <c r="H5223" i="10"/>
  <c r="I5223" i="10" s="1"/>
  <c r="H5227" i="10"/>
  <c r="I5227" i="10" s="1"/>
  <c r="H5231" i="10"/>
  <c r="I5231" i="10" s="1"/>
  <c r="H5235" i="10"/>
  <c r="I5235" i="10" s="1"/>
  <c r="H5239" i="10"/>
  <c r="I5239" i="10" s="1"/>
  <c r="H5243" i="10"/>
  <c r="I5243" i="10" s="1"/>
  <c r="H5247" i="10"/>
  <c r="I5247" i="10" s="1"/>
  <c r="H5251" i="10"/>
  <c r="I5251" i="10" s="1"/>
  <c r="H5255" i="10"/>
  <c r="I5255" i="10" s="1"/>
  <c r="H5259" i="10"/>
  <c r="I5259" i="10" s="1"/>
  <c r="H5263" i="10"/>
  <c r="I5263" i="10" s="1"/>
  <c r="H5267" i="10"/>
  <c r="I5267" i="10" s="1"/>
  <c r="H5271" i="10"/>
  <c r="I5271" i="10" s="1"/>
  <c r="H5275" i="10"/>
  <c r="I5275" i="10" s="1"/>
  <c r="H5279" i="10"/>
  <c r="I5279" i="10" s="1"/>
  <c r="H5283" i="10"/>
  <c r="I5283" i="10" s="1"/>
  <c r="H5287" i="10"/>
  <c r="I5287" i="10" s="1"/>
  <c r="H5291" i="10"/>
  <c r="I5291" i="10" s="1"/>
  <c r="H5295" i="10"/>
  <c r="I5295" i="10" s="1"/>
  <c r="H5299" i="10"/>
  <c r="I5299" i="10" s="1"/>
  <c r="H5303" i="10"/>
  <c r="I5303" i="10" s="1"/>
  <c r="H5307" i="10"/>
  <c r="I5307" i="10" s="1"/>
  <c r="H5311" i="10"/>
  <c r="I5311" i="10" s="1"/>
  <c r="H5315" i="10"/>
  <c r="I5315" i="10" s="1"/>
  <c r="H5319" i="10"/>
  <c r="I5319" i="10" s="1"/>
  <c r="H5323" i="10"/>
  <c r="I5323" i="10" s="1"/>
  <c r="H5327" i="10"/>
  <c r="I5327" i="10" s="1"/>
  <c r="H5331" i="10"/>
  <c r="I5331" i="10" s="1"/>
  <c r="H5335" i="10"/>
  <c r="I5335" i="10" s="1"/>
  <c r="H5339" i="10"/>
  <c r="I5339" i="10" s="1"/>
  <c r="H5343" i="10"/>
  <c r="I5343" i="10" s="1"/>
  <c r="H5347" i="10"/>
  <c r="I5347" i="10" s="1"/>
  <c r="H5351" i="10"/>
  <c r="I5351" i="10" s="1"/>
  <c r="H5355" i="10"/>
  <c r="I5355" i="10" s="1"/>
  <c r="H5359" i="10"/>
  <c r="I5359" i="10" s="1"/>
  <c r="H5363" i="10"/>
  <c r="I5363" i="10" s="1"/>
  <c r="H5367" i="10"/>
  <c r="I5367" i="10" s="1"/>
  <c r="H5371" i="10"/>
  <c r="I5371" i="10" s="1"/>
  <c r="H5375" i="10"/>
  <c r="I5375" i="10" s="1"/>
  <c r="H5379" i="10"/>
  <c r="I5379" i="10" s="1"/>
  <c r="H5383" i="10"/>
  <c r="I5383" i="10" s="1"/>
  <c r="H5387" i="10"/>
  <c r="I5387" i="10" s="1"/>
  <c r="H5391" i="10"/>
  <c r="I5391" i="10" s="1"/>
  <c r="H5395" i="10"/>
  <c r="I5395" i="10" s="1"/>
  <c r="H5399" i="10"/>
  <c r="I5399" i="10" s="1"/>
  <c r="H5403" i="10"/>
  <c r="I5403" i="10" s="1"/>
  <c r="H5407" i="10"/>
  <c r="I5407" i="10" s="1"/>
  <c r="H5411" i="10"/>
  <c r="I5411" i="10" s="1"/>
  <c r="H5415" i="10"/>
  <c r="I5415" i="10" s="1"/>
  <c r="H5419" i="10"/>
  <c r="I5419" i="10" s="1"/>
  <c r="H5423" i="10"/>
  <c r="I5423" i="10" s="1"/>
  <c r="H5427" i="10"/>
  <c r="I5427" i="10" s="1"/>
  <c r="H5431" i="10"/>
  <c r="I5431" i="10" s="1"/>
  <c r="H5435" i="10"/>
  <c r="I5435" i="10" s="1"/>
  <c r="H5439" i="10"/>
  <c r="I5439" i="10" s="1"/>
  <c r="H5443" i="10"/>
  <c r="I5443" i="10" s="1"/>
  <c r="H5447" i="10"/>
  <c r="I5447" i="10" s="1"/>
  <c r="H5451" i="10"/>
  <c r="I5451" i="10" s="1"/>
  <c r="H5455" i="10"/>
  <c r="I5455" i="10" s="1"/>
  <c r="H5459" i="10"/>
  <c r="I5459" i="10" s="1"/>
  <c r="H5463" i="10"/>
  <c r="I5463" i="10" s="1"/>
  <c r="H5467" i="10"/>
  <c r="I5467" i="10" s="1"/>
  <c r="H5471" i="10"/>
  <c r="I5471" i="10" s="1"/>
  <c r="H5475" i="10"/>
  <c r="I5475" i="10" s="1"/>
  <c r="H5479" i="10"/>
  <c r="I5479" i="10" s="1"/>
  <c r="H5483" i="10"/>
  <c r="I5483" i="10" s="1"/>
  <c r="H5487" i="10"/>
  <c r="I5487" i="10" s="1"/>
  <c r="H5491" i="10"/>
  <c r="I5491" i="10" s="1"/>
  <c r="H5495" i="10"/>
  <c r="I5495" i="10" s="1"/>
  <c r="H5499" i="10"/>
  <c r="I5499" i="10" s="1"/>
  <c r="H5503" i="10"/>
  <c r="I5503" i="10" s="1"/>
  <c r="H5507" i="10"/>
  <c r="I5507" i="10" s="1"/>
  <c r="H5511" i="10"/>
  <c r="I5511" i="10" s="1"/>
  <c r="H5515" i="10"/>
  <c r="I5515" i="10" s="1"/>
  <c r="H5519" i="10"/>
  <c r="I5519" i="10" s="1"/>
  <c r="H5523" i="10"/>
  <c r="I5523" i="10" s="1"/>
  <c r="H5527" i="10"/>
  <c r="I5527" i="10" s="1"/>
  <c r="H5531" i="10"/>
  <c r="I5531" i="10" s="1"/>
  <c r="H5535" i="10"/>
  <c r="I5535" i="10" s="1"/>
  <c r="H5539" i="10"/>
  <c r="I5539" i="10" s="1"/>
  <c r="H5543" i="10"/>
  <c r="I5543" i="10" s="1"/>
  <c r="H5547" i="10"/>
  <c r="I5547" i="10" s="1"/>
  <c r="H5551" i="10"/>
  <c r="I5551" i="10" s="1"/>
  <c r="H5555" i="10"/>
  <c r="I5555" i="10" s="1"/>
  <c r="H5559" i="10"/>
  <c r="I5559" i="10" s="1"/>
  <c r="H5563" i="10"/>
  <c r="I5563" i="10" s="1"/>
  <c r="H5567" i="10"/>
  <c r="I5567" i="10" s="1"/>
  <c r="H5571" i="10"/>
  <c r="I5571" i="10" s="1"/>
  <c r="H5575" i="10"/>
  <c r="I5575" i="10" s="1"/>
  <c r="H5579" i="10"/>
  <c r="I5579" i="10" s="1"/>
  <c r="H5583" i="10"/>
  <c r="I5583" i="10" s="1"/>
  <c r="H5587" i="10"/>
  <c r="I5587" i="10" s="1"/>
  <c r="H5591" i="10"/>
  <c r="I5591" i="10" s="1"/>
  <c r="H5595" i="10"/>
  <c r="I5595" i="10" s="1"/>
  <c r="H5599" i="10"/>
  <c r="I5599" i="10" s="1"/>
  <c r="H5603" i="10"/>
  <c r="I5603" i="10" s="1"/>
  <c r="H5607" i="10"/>
  <c r="I5607" i="10" s="1"/>
  <c r="H5611" i="10"/>
  <c r="I5611" i="10" s="1"/>
  <c r="H5615" i="10"/>
  <c r="I5615" i="10" s="1"/>
  <c r="H5619" i="10"/>
  <c r="I5619" i="10" s="1"/>
  <c r="H5623" i="10"/>
  <c r="I5623" i="10" s="1"/>
  <c r="H5627" i="10"/>
  <c r="I5627" i="10" s="1"/>
  <c r="H5631" i="10"/>
  <c r="I5631" i="10" s="1"/>
  <c r="H5635" i="10"/>
  <c r="I5635" i="10" s="1"/>
  <c r="H5639" i="10"/>
  <c r="I5639" i="10" s="1"/>
  <c r="H5643" i="10"/>
  <c r="I5643" i="10" s="1"/>
  <c r="H5647" i="10"/>
  <c r="I5647" i="10" s="1"/>
  <c r="H5651" i="10"/>
  <c r="I5651" i="10" s="1"/>
  <c r="H5655" i="10"/>
  <c r="I5655" i="10" s="1"/>
  <c r="H5659" i="10"/>
  <c r="I5659" i="10" s="1"/>
  <c r="H5663" i="10"/>
  <c r="I5663" i="10" s="1"/>
  <c r="H5667" i="10"/>
  <c r="I5667" i="10" s="1"/>
  <c r="H5671" i="10"/>
  <c r="I5671" i="10" s="1"/>
  <c r="H5675" i="10"/>
  <c r="I5675" i="10" s="1"/>
  <c r="H5679" i="10"/>
  <c r="I5679" i="10" s="1"/>
  <c r="H5683" i="10"/>
  <c r="I5683" i="10" s="1"/>
  <c r="H5687" i="10"/>
  <c r="I5687" i="10" s="1"/>
  <c r="H5691" i="10"/>
  <c r="I5691" i="10" s="1"/>
  <c r="H5695" i="10"/>
  <c r="I5695" i="10" s="1"/>
  <c r="H5699" i="10"/>
  <c r="I5699" i="10" s="1"/>
  <c r="H5703" i="10"/>
  <c r="I5703" i="10" s="1"/>
  <c r="H5707" i="10"/>
  <c r="I5707" i="10" s="1"/>
  <c r="H5711" i="10"/>
  <c r="I5711" i="10" s="1"/>
  <c r="H5715" i="10"/>
  <c r="I5715" i="10" s="1"/>
  <c r="H5719" i="10"/>
  <c r="I5719" i="10" s="1"/>
  <c r="H5723" i="10"/>
  <c r="I5723" i="10" s="1"/>
  <c r="H5727" i="10"/>
  <c r="I5727" i="10" s="1"/>
  <c r="H5731" i="10"/>
  <c r="I5731" i="10" s="1"/>
  <c r="H5735" i="10"/>
  <c r="I5735" i="10" s="1"/>
  <c r="H5739" i="10"/>
  <c r="I5739" i="10" s="1"/>
  <c r="H5743" i="10"/>
  <c r="I5743" i="10" s="1"/>
  <c r="H5747" i="10"/>
  <c r="I5747" i="10" s="1"/>
  <c r="H5751" i="10"/>
  <c r="I5751" i="10" s="1"/>
  <c r="H5755" i="10"/>
  <c r="I5755" i="10" s="1"/>
  <c r="H5759" i="10"/>
  <c r="I5759" i="10" s="1"/>
  <c r="H5763" i="10"/>
  <c r="I5763" i="10" s="1"/>
  <c r="H5767" i="10"/>
  <c r="I5767" i="10" s="1"/>
  <c r="H5771" i="10"/>
  <c r="I5771" i="10" s="1"/>
  <c r="H5775" i="10"/>
  <c r="I5775" i="10" s="1"/>
  <c r="H5779" i="10"/>
  <c r="I5779" i="10" s="1"/>
  <c r="H5783" i="10"/>
  <c r="I5783" i="10" s="1"/>
  <c r="H5787" i="10"/>
  <c r="I5787" i="10" s="1"/>
  <c r="H5791" i="10"/>
  <c r="I5791" i="10" s="1"/>
  <c r="H5795" i="10"/>
  <c r="I5795" i="10" s="1"/>
  <c r="H5799" i="10"/>
  <c r="I5799" i="10" s="1"/>
  <c r="H5803" i="10"/>
  <c r="I5803" i="10" s="1"/>
  <c r="H5807" i="10"/>
  <c r="I5807" i="10" s="1"/>
  <c r="H5811" i="10"/>
  <c r="I5811" i="10" s="1"/>
  <c r="H5815" i="10"/>
  <c r="I5815" i="10" s="1"/>
  <c r="H5819" i="10"/>
  <c r="I5819" i="10" s="1"/>
  <c r="H5823" i="10"/>
  <c r="I5823" i="10" s="1"/>
  <c r="H5827" i="10"/>
  <c r="I5827" i="10" s="1"/>
  <c r="H5831" i="10"/>
  <c r="I5831" i="10" s="1"/>
  <c r="H5835" i="10"/>
  <c r="I5835" i="10" s="1"/>
  <c r="H5839" i="10"/>
  <c r="I5839" i="10" s="1"/>
  <c r="H5843" i="10"/>
  <c r="I5843" i="10" s="1"/>
  <c r="H5847" i="10"/>
  <c r="I5847" i="10" s="1"/>
  <c r="H5851" i="10"/>
  <c r="I5851" i="10" s="1"/>
  <c r="H5855" i="10"/>
  <c r="I5855" i="10" s="1"/>
  <c r="H5859" i="10"/>
  <c r="I5859" i="10" s="1"/>
  <c r="H5863" i="10"/>
  <c r="I5863" i="10" s="1"/>
  <c r="H5867" i="10"/>
  <c r="I5867" i="10" s="1"/>
  <c r="H5871" i="10"/>
  <c r="I5871" i="10" s="1"/>
  <c r="H5875" i="10"/>
  <c r="I5875" i="10" s="1"/>
  <c r="H5879" i="10"/>
  <c r="I5879" i="10" s="1"/>
  <c r="H5883" i="10"/>
  <c r="I5883" i="10" s="1"/>
  <c r="H5887" i="10"/>
  <c r="I5887" i="10" s="1"/>
  <c r="H5891" i="10"/>
  <c r="I5891" i="10" s="1"/>
  <c r="H5895" i="10"/>
  <c r="I5895" i="10" s="1"/>
  <c r="H5899" i="10"/>
  <c r="I5899" i="10" s="1"/>
  <c r="H5903" i="10"/>
  <c r="I5903" i="10" s="1"/>
  <c r="H5907" i="10"/>
  <c r="I5907" i="10" s="1"/>
  <c r="H5911" i="10"/>
  <c r="I5911" i="10" s="1"/>
  <c r="H5915" i="10"/>
  <c r="I5915" i="10" s="1"/>
  <c r="H5919" i="10"/>
  <c r="I5919" i="10" s="1"/>
  <c r="H5923" i="10"/>
  <c r="I5923" i="10" s="1"/>
  <c r="H5927" i="10"/>
  <c r="I5927" i="10" s="1"/>
  <c r="H5931" i="10"/>
  <c r="I5931" i="10" s="1"/>
  <c r="H5935" i="10"/>
  <c r="I5935" i="10" s="1"/>
  <c r="H5939" i="10"/>
  <c r="I5939" i="10" s="1"/>
  <c r="H5943" i="10"/>
  <c r="I5943" i="10" s="1"/>
  <c r="H5947" i="10"/>
  <c r="I5947" i="10" s="1"/>
  <c r="H5951" i="10"/>
  <c r="I5951" i="10" s="1"/>
  <c r="H5955" i="10"/>
  <c r="I5955" i="10" s="1"/>
  <c r="H5959" i="10"/>
  <c r="I5959" i="10" s="1"/>
  <c r="H5963" i="10"/>
  <c r="I5963" i="10" s="1"/>
  <c r="H5967" i="10"/>
  <c r="I5967" i="10" s="1"/>
  <c r="H4301" i="10"/>
  <c r="I4301" i="10" s="1"/>
  <c r="H4322" i="10"/>
  <c r="I4322" i="10" s="1"/>
  <c r="H4344" i="10"/>
  <c r="I4344" i="10" s="1"/>
  <c r="H4365" i="10"/>
  <c r="I4365" i="10" s="1"/>
  <c r="H4386" i="10"/>
  <c r="I4386" i="10" s="1"/>
  <c r="H4408" i="10"/>
  <c r="I4408" i="10" s="1"/>
  <c r="H4424" i="10"/>
  <c r="I4424" i="10" s="1"/>
  <c r="H4434" i="10"/>
  <c r="I4434" i="10" s="1"/>
  <c r="H4445" i="10"/>
  <c r="I4445" i="10" s="1"/>
  <c r="H4450" i="10"/>
  <c r="I4450" i="10" s="1"/>
  <c r="H4456" i="10"/>
  <c r="I4456" i="10" s="1"/>
  <c r="H4461" i="10"/>
  <c r="I4461" i="10" s="1"/>
  <c r="H4466" i="10"/>
  <c r="I4466" i="10" s="1"/>
  <c r="H4472" i="10"/>
  <c r="I4472" i="10" s="1"/>
  <c r="H4477" i="10"/>
  <c r="I4477" i="10" s="1"/>
  <c r="H4482" i="10"/>
  <c r="I4482" i="10" s="1"/>
  <c r="H4488" i="10"/>
  <c r="I4488" i="10" s="1"/>
  <c r="H4493" i="10"/>
  <c r="I4493" i="10" s="1"/>
  <c r="H4498" i="10"/>
  <c r="I4498" i="10" s="1"/>
  <c r="H4504" i="10"/>
  <c r="I4504" i="10" s="1"/>
  <c r="H4509" i="10"/>
  <c r="I4509" i="10" s="1"/>
  <c r="H4514" i="10"/>
  <c r="I4514" i="10" s="1"/>
  <c r="H4520" i="10"/>
  <c r="I4520" i="10" s="1"/>
  <c r="H4525" i="10"/>
  <c r="I4525" i="10" s="1"/>
  <c r="H4530" i="10"/>
  <c r="I4530" i="10" s="1"/>
  <c r="H4536" i="10"/>
  <c r="I4536" i="10" s="1"/>
  <c r="H4541" i="10"/>
  <c r="I4541" i="10" s="1"/>
  <c r="H4546" i="10"/>
  <c r="I4546" i="10" s="1"/>
  <c r="H4552" i="10"/>
  <c r="I4552" i="10" s="1"/>
  <c r="H4557" i="10"/>
  <c r="I4557" i="10" s="1"/>
  <c r="H4562" i="10"/>
  <c r="I4562" i="10" s="1"/>
  <c r="H4568" i="10"/>
  <c r="I4568" i="10" s="1"/>
  <c r="H4573" i="10"/>
  <c r="I4573" i="10" s="1"/>
  <c r="H4578" i="10"/>
  <c r="I4578" i="10" s="1"/>
  <c r="H4584" i="10"/>
  <c r="I4584" i="10" s="1"/>
  <c r="H4589" i="10"/>
  <c r="I4589" i="10" s="1"/>
  <c r="H4594" i="10"/>
  <c r="I4594" i="10" s="1"/>
  <c r="H4600" i="10"/>
  <c r="I4600" i="10" s="1"/>
  <c r="H4605" i="10"/>
  <c r="I4605" i="10" s="1"/>
  <c r="H4610" i="10"/>
  <c r="I4610" i="10" s="1"/>
  <c r="H4616" i="10"/>
  <c r="I4616" i="10" s="1"/>
  <c r="H4621" i="10"/>
  <c r="I4621" i="10" s="1"/>
  <c r="H4626" i="10"/>
  <c r="I4626" i="10" s="1"/>
  <c r="H4632" i="10"/>
  <c r="I4632" i="10" s="1"/>
  <c r="H4637" i="10"/>
  <c r="I4637" i="10" s="1"/>
  <c r="H4642" i="10"/>
  <c r="I4642" i="10" s="1"/>
  <c r="H4648" i="10"/>
  <c r="I4648" i="10" s="1"/>
  <c r="H4653" i="10"/>
  <c r="I4653" i="10" s="1"/>
  <c r="H4658" i="10"/>
  <c r="I4658" i="10" s="1"/>
  <c r="H4664" i="10"/>
  <c r="I4664" i="10" s="1"/>
  <c r="H4669" i="10"/>
  <c r="I4669" i="10" s="1"/>
  <c r="H4674" i="10"/>
  <c r="I4674" i="10" s="1"/>
  <c r="H4680" i="10"/>
  <c r="I4680" i="10" s="1"/>
  <c r="H4685" i="10"/>
  <c r="I4685" i="10" s="1"/>
  <c r="H4690" i="10"/>
  <c r="I4690" i="10" s="1"/>
  <c r="H4696" i="10"/>
  <c r="I4696" i="10" s="1"/>
  <c r="H4701" i="10"/>
  <c r="I4701" i="10" s="1"/>
  <c r="H4706" i="10"/>
  <c r="I4706" i="10" s="1"/>
  <c r="H4712" i="10"/>
  <c r="I4712" i="10" s="1"/>
  <c r="H4717" i="10"/>
  <c r="I4717" i="10" s="1"/>
  <c r="H4722" i="10"/>
  <c r="I4722" i="10" s="1"/>
  <c r="H4728" i="10"/>
  <c r="I4728" i="10" s="1"/>
  <c r="H4733" i="10"/>
  <c r="I4733" i="10" s="1"/>
  <c r="H4738" i="10"/>
  <c r="I4738" i="10" s="1"/>
  <c r="H4744" i="10"/>
  <c r="I4744" i="10" s="1"/>
  <c r="H4749" i="10"/>
  <c r="I4749" i="10" s="1"/>
  <c r="H4754" i="10"/>
  <c r="I4754" i="10" s="1"/>
  <c r="H4760" i="10"/>
  <c r="I4760" i="10" s="1"/>
  <c r="H4765" i="10"/>
  <c r="I4765" i="10" s="1"/>
  <c r="H4770" i="10"/>
  <c r="I4770" i="10" s="1"/>
  <c r="H4776" i="10"/>
  <c r="I4776" i="10" s="1"/>
  <c r="H4781" i="10"/>
  <c r="I4781" i="10" s="1"/>
  <c r="H4786" i="10"/>
  <c r="I4786" i="10" s="1"/>
  <c r="H4792" i="10"/>
  <c r="I4792" i="10" s="1"/>
  <c r="H4797" i="10"/>
  <c r="I4797" i="10" s="1"/>
  <c r="H4802" i="10"/>
  <c r="I4802" i="10" s="1"/>
  <c r="H4808" i="10"/>
  <c r="I4808" i="10" s="1"/>
  <c r="H4813" i="10"/>
  <c r="I4813" i="10" s="1"/>
  <c r="H4818" i="10"/>
  <c r="I4818" i="10" s="1"/>
  <c r="H4824" i="10"/>
  <c r="I4824" i="10" s="1"/>
  <c r="H4829" i="10"/>
  <c r="I4829" i="10" s="1"/>
  <c r="H4834" i="10"/>
  <c r="I4834" i="10" s="1"/>
  <c r="H4840" i="10"/>
  <c r="I4840" i="10" s="1"/>
  <c r="H4845" i="10"/>
  <c r="I4845" i="10" s="1"/>
  <c r="H4850" i="10"/>
  <c r="I4850" i="10" s="1"/>
  <c r="H4856" i="10"/>
  <c r="I4856" i="10" s="1"/>
  <c r="H4861" i="10"/>
  <c r="I4861" i="10" s="1"/>
  <c r="H4866" i="10"/>
  <c r="I4866" i="10" s="1"/>
  <c r="H4872" i="10"/>
  <c r="I4872" i="10" s="1"/>
  <c r="H4876" i="10"/>
  <c r="I4876" i="10" s="1"/>
  <c r="H4880" i="10"/>
  <c r="I4880" i="10" s="1"/>
  <c r="H4884" i="10"/>
  <c r="I4884" i="10" s="1"/>
  <c r="H4888" i="10"/>
  <c r="I4888" i="10" s="1"/>
  <c r="H4892" i="10"/>
  <c r="I4892" i="10" s="1"/>
  <c r="H4896" i="10"/>
  <c r="I4896" i="10" s="1"/>
  <c r="H4900" i="10"/>
  <c r="I4900" i="10" s="1"/>
  <c r="H4904" i="10"/>
  <c r="I4904" i="10" s="1"/>
  <c r="H4908" i="10"/>
  <c r="I4908" i="10" s="1"/>
  <c r="H4912" i="10"/>
  <c r="I4912" i="10" s="1"/>
  <c r="H4916" i="10"/>
  <c r="I4916" i="10" s="1"/>
  <c r="H4920" i="10"/>
  <c r="I4920" i="10" s="1"/>
  <c r="H4924" i="10"/>
  <c r="I4924" i="10" s="1"/>
  <c r="H4928" i="10"/>
  <c r="I4928" i="10" s="1"/>
  <c r="H4932" i="10"/>
  <c r="I4932" i="10" s="1"/>
  <c r="H4936" i="10"/>
  <c r="I4936" i="10" s="1"/>
  <c r="H4940" i="10"/>
  <c r="I4940" i="10" s="1"/>
  <c r="H4944" i="10"/>
  <c r="I4944" i="10" s="1"/>
  <c r="H4948" i="10"/>
  <c r="I4948" i="10" s="1"/>
  <c r="H4952" i="10"/>
  <c r="I4952" i="10" s="1"/>
  <c r="H4956" i="10"/>
  <c r="I4956" i="10" s="1"/>
  <c r="H4960" i="10"/>
  <c r="I4960" i="10" s="1"/>
  <c r="H4964" i="10"/>
  <c r="I4964" i="10" s="1"/>
  <c r="H4968" i="10"/>
  <c r="I4968" i="10" s="1"/>
  <c r="H4972" i="10"/>
  <c r="I4972" i="10" s="1"/>
  <c r="H4976" i="10"/>
  <c r="I4976" i="10" s="1"/>
  <c r="H4980" i="10"/>
  <c r="I4980" i="10" s="1"/>
  <c r="H4984" i="10"/>
  <c r="I4984" i="10" s="1"/>
  <c r="H4988" i="10"/>
  <c r="I4988" i="10" s="1"/>
  <c r="H4992" i="10"/>
  <c r="I4992" i="10" s="1"/>
  <c r="H4996" i="10"/>
  <c r="I4996" i="10" s="1"/>
  <c r="H5000" i="10"/>
  <c r="I5000" i="10" s="1"/>
  <c r="H5004" i="10"/>
  <c r="I5004" i="10" s="1"/>
  <c r="H5008" i="10"/>
  <c r="I5008" i="10" s="1"/>
  <c r="H5012" i="10"/>
  <c r="I5012" i="10" s="1"/>
  <c r="H5016" i="10"/>
  <c r="I5016" i="10" s="1"/>
  <c r="H5020" i="10"/>
  <c r="I5020" i="10" s="1"/>
  <c r="H5024" i="10"/>
  <c r="I5024" i="10" s="1"/>
  <c r="H5028" i="10"/>
  <c r="I5028" i="10" s="1"/>
  <c r="H5032" i="10"/>
  <c r="I5032" i="10" s="1"/>
  <c r="H5036" i="10"/>
  <c r="I5036" i="10" s="1"/>
  <c r="H5040" i="10"/>
  <c r="I5040" i="10" s="1"/>
  <c r="H5044" i="10"/>
  <c r="I5044" i="10" s="1"/>
  <c r="H5048" i="10"/>
  <c r="I5048" i="10" s="1"/>
  <c r="H5052" i="10"/>
  <c r="I5052" i="10" s="1"/>
  <c r="H5056" i="10"/>
  <c r="I5056" i="10" s="1"/>
  <c r="H5060" i="10"/>
  <c r="I5060" i="10" s="1"/>
  <c r="H5064" i="10"/>
  <c r="I5064" i="10" s="1"/>
  <c r="H5068" i="10"/>
  <c r="I5068" i="10" s="1"/>
  <c r="H5072" i="10"/>
  <c r="I5072" i="10" s="1"/>
  <c r="H5076" i="10"/>
  <c r="I5076" i="10" s="1"/>
  <c r="H5080" i="10"/>
  <c r="I5080" i="10" s="1"/>
  <c r="H5084" i="10"/>
  <c r="I5084" i="10" s="1"/>
  <c r="H5088" i="10"/>
  <c r="I5088" i="10" s="1"/>
  <c r="H5092" i="10"/>
  <c r="I5092" i="10" s="1"/>
  <c r="H5096" i="10"/>
  <c r="I5096" i="10" s="1"/>
  <c r="H5100" i="10"/>
  <c r="I5100" i="10" s="1"/>
  <c r="H5104" i="10"/>
  <c r="I5104" i="10" s="1"/>
  <c r="H5108" i="10"/>
  <c r="I5108" i="10" s="1"/>
  <c r="H5112" i="10"/>
  <c r="I5112" i="10" s="1"/>
  <c r="H5116" i="10"/>
  <c r="I5116" i="10" s="1"/>
  <c r="H5120" i="10"/>
  <c r="I5120" i="10" s="1"/>
  <c r="H5124" i="10"/>
  <c r="I5124" i="10" s="1"/>
  <c r="H5128" i="10"/>
  <c r="I5128" i="10" s="1"/>
  <c r="H5132" i="10"/>
  <c r="I5132" i="10" s="1"/>
  <c r="H5136" i="10"/>
  <c r="I5136" i="10" s="1"/>
  <c r="H5140" i="10"/>
  <c r="I5140" i="10" s="1"/>
  <c r="H5144" i="10"/>
  <c r="I5144" i="10" s="1"/>
  <c r="H5148" i="10"/>
  <c r="I5148" i="10" s="1"/>
  <c r="H5152" i="10"/>
  <c r="I5152" i="10" s="1"/>
  <c r="H5156" i="10"/>
  <c r="I5156" i="10" s="1"/>
  <c r="H5160" i="10"/>
  <c r="I5160" i="10" s="1"/>
  <c r="H5164" i="10"/>
  <c r="I5164" i="10" s="1"/>
  <c r="H5168" i="10"/>
  <c r="I5168" i="10" s="1"/>
  <c r="H5172" i="10"/>
  <c r="I5172" i="10" s="1"/>
  <c r="H5176" i="10"/>
  <c r="I5176" i="10" s="1"/>
  <c r="H5180" i="10"/>
  <c r="I5180" i="10" s="1"/>
  <c r="H5184" i="10"/>
  <c r="I5184" i="10" s="1"/>
  <c r="H5188" i="10"/>
  <c r="I5188" i="10" s="1"/>
  <c r="H5192" i="10"/>
  <c r="I5192" i="10" s="1"/>
  <c r="H5196" i="10"/>
  <c r="I5196" i="10" s="1"/>
  <c r="H5200" i="10"/>
  <c r="I5200" i="10" s="1"/>
  <c r="H5204" i="10"/>
  <c r="I5204" i="10" s="1"/>
  <c r="H5208" i="10"/>
  <c r="I5208" i="10" s="1"/>
  <c r="H5212" i="10"/>
  <c r="I5212" i="10" s="1"/>
  <c r="H5216" i="10"/>
  <c r="I5216" i="10" s="1"/>
  <c r="H5220" i="10"/>
  <c r="I5220" i="10" s="1"/>
  <c r="H5224" i="10"/>
  <c r="I5224" i="10" s="1"/>
  <c r="H5228" i="10"/>
  <c r="I5228" i="10" s="1"/>
  <c r="H5232" i="10"/>
  <c r="I5232" i="10" s="1"/>
  <c r="H5236" i="10"/>
  <c r="I5236" i="10" s="1"/>
  <c r="H5240" i="10"/>
  <c r="I5240" i="10" s="1"/>
  <c r="H5244" i="10"/>
  <c r="I5244" i="10" s="1"/>
  <c r="H5248" i="10"/>
  <c r="I5248" i="10" s="1"/>
  <c r="H5252" i="10"/>
  <c r="I5252" i="10" s="1"/>
  <c r="H5256" i="10"/>
  <c r="I5256" i="10" s="1"/>
  <c r="H5260" i="10"/>
  <c r="I5260" i="10" s="1"/>
  <c r="H5264" i="10"/>
  <c r="I5264" i="10" s="1"/>
  <c r="H5268" i="10"/>
  <c r="I5268" i="10" s="1"/>
  <c r="H5272" i="10"/>
  <c r="I5272" i="10" s="1"/>
  <c r="H5276" i="10"/>
  <c r="I5276" i="10" s="1"/>
  <c r="H5280" i="10"/>
  <c r="I5280" i="10" s="1"/>
  <c r="H5284" i="10"/>
  <c r="I5284" i="10" s="1"/>
  <c r="H5288" i="10"/>
  <c r="I5288" i="10" s="1"/>
  <c r="H5292" i="10"/>
  <c r="I5292" i="10" s="1"/>
  <c r="H5296" i="10"/>
  <c r="I5296" i="10" s="1"/>
  <c r="H5300" i="10"/>
  <c r="I5300" i="10" s="1"/>
  <c r="H5304" i="10"/>
  <c r="I5304" i="10" s="1"/>
  <c r="H5308" i="10"/>
  <c r="I5308" i="10" s="1"/>
  <c r="H5312" i="10"/>
  <c r="I5312" i="10" s="1"/>
  <c r="H5316" i="10"/>
  <c r="I5316" i="10" s="1"/>
  <c r="H5320" i="10"/>
  <c r="I5320" i="10" s="1"/>
  <c r="H5324" i="10"/>
  <c r="I5324" i="10" s="1"/>
  <c r="H5328" i="10"/>
  <c r="I5328" i="10" s="1"/>
  <c r="H5332" i="10"/>
  <c r="I5332" i="10" s="1"/>
  <c r="H5336" i="10"/>
  <c r="I5336" i="10" s="1"/>
  <c r="H5340" i="10"/>
  <c r="I5340" i="10" s="1"/>
  <c r="H5344" i="10"/>
  <c r="I5344" i="10" s="1"/>
  <c r="H5348" i="10"/>
  <c r="I5348" i="10" s="1"/>
  <c r="H5352" i="10"/>
  <c r="I5352" i="10" s="1"/>
  <c r="H5356" i="10"/>
  <c r="I5356" i="10" s="1"/>
  <c r="H5360" i="10"/>
  <c r="I5360" i="10" s="1"/>
  <c r="H5364" i="10"/>
  <c r="I5364" i="10" s="1"/>
  <c r="H5368" i="10"/>
  <c r="I5368" i="10" s="1"/>
  <c r="H5372" i="10"/>
  <c r="I5372" i="10" s="1"/>
  <c r="H5376" i="10"/>
  <c r="I5376" i="10" s="1"/>
  <c r="H5380" i="10"/>
  <c r="I5380" i="10" s="1"/>
  <c r="H5384" i="10"/>
  <c r="I5384" i="10" s="1"/>
  <c r="H5388" i="10"/>
  <c r="I5388" i="10" s="1"/>
  <c r="H5392" i="10"/>
  <c r="I5392" i="10" s="1"/>
  <c r="H5396" i="10"/>
  <c r="I5396" i="10" s="1"/>
  <c r="H5400" i="10"/>
  <c r="I5400" i="10" s="1"/>
  <c r="H5404" i="10"/>
  <c r="I5404" i="10" s="1"/>
  <c r="H5408" i="10"/>
  <c r="I5408" i="10" s="1"/>
  <c r="H5412" i="10"/>
  <c r="I5412" i="10" s="1"/>
  <c r="H5416" i="10"/>
  <c r="I5416" i="10" s="1"/>
  <c r="H5420" i="10"/>
  <c r="I5420" i="10" s="1"/>
  <c r="H5424" i="10"/>
  <c r="I5424" i="10" s="1"/>
  <c r="H5428" i="10"/>
  <c r="I5428" i="10" s="1"/>
  <c r="H5432" i="10"/>
  <c r="I5432" i="10" s="1"/>
  <c r="H5436" i="10"/>
  <c r="I5436" i="10" s="1"/>
  <c r="H5440" i="10"/>
  <c r="I5440" i="10" s="1"/>
  <c r="H5444" i="10"/>
  <c r="I5444" i="10" s="1"/>
  <c r="H5448" i="10"/>
  <c r="I5448" i="10" s="1"/>
  <c r="H5452" i="10"/>
  <c r="I5452" i="10" s="1"/>
  <c r="H5456" i="10"/>
  <c r="I5456" i="10" s="1"/>
  <c r="H5460" i="10"/>
  <c r="I5460" i="10" s="1"/>
  <c r="H5464" i="10"/>
  <c r="I5464" i="10" s="1"/>
  <c r="H5468" i="10"/>
  <c r="I5468" i="10" s="1"/>
  <c r="H5472" i="10"/>
  <c r="I5472" i="10" s="1"/>
  <c r="H5476" i="10"/>
  <c r="I5476" i="10" s="1"/>
  <c r="H5480" i="10"/>
  <c r="I5480" i="10" s="1"/>
  <c r="H5484" i="10"/>
  <c r="I5484" i="10" s="1"/>
  <c r="H5488" i="10"/>
  <c r="I5488" i="10" s="1"/>
  <c r="H5492" i="10"/>
  <c r="I5492" i="10" s="1"/>
  <c r="H5496" i="10"/>
  <c r="I5496" i="10" s="1"/>
  <c r="H5500" i="10"/>
  <c r="I5500" i="10" s="1"/>
  <c r="H5504" i="10"/>
  <c r="I5504" i="10" s="1"/>
  <c r="H5508" i="10"/>
  <c r="I5508" i="10" s="1"/>
  <c r="H5512" i="10"/>
  <c r="I5512" i="10" s="1"/>
  <c r="H5516" i="10"/>
  <c r="I5516" i="10" s="1"/>
  <c r="H5520" i="10"/>
  <c r="I5520" i="10" s="1"/>
  <c r="H5524" i="10"/>
  <c r="I5524" i="10" s="1"/>
  <c r="H5528" i="10"/>
  <c r="I5528" i="10" s="1"/>
  <c r="H5532" i="10"/>
  <c r="I5532" i="10" s="1"/>
  <c r="H5536" i="10"/>
  <c r="I5536" i="10" s="1"/>
  <c r="H5540" i="10"/>
  <c r="I5540" i="10" s="1"/>
  <c r="H5544" i="10"/>
  <c r="I5544" i="10" s="1"/>
  <c r="H5548" i="10"/>
  <c r="I5548" i="10" s="1"/>
  <c r="H5552" i="10"/>
  <c r="I5552" i="10" s="1"/>
  <c r="H5556" i="10"/>
  <c r="I5556" i="10" s="1"/>
  <c r="H5560" i="10"/>
  <c r="I5560" i="10" s="1"/>
  <c r="H5564" i="10"/>
  <c r="I5564" i="10" s="1"/>
  <c r="H5568" i="10"/>
  <c r="I5568" i="10" s="1"/>
  <c r="H5572" i="10"/>
  <c r="I5572" i="10" s="1"/>
  <c r="H5576" i="10"/>
  <c r="I5576" i="10" s="1"/>
  <c r="H5580" i="10"/>
  <c r="I5580" i="10" s="1"/>
  <c r="H5584" i="10"/>
  <c r="I5584" i="10" s="1"/>
  <c r="H5588" i="10"/>
  <c r="I5588" i="10" s="1"/>
  <c r="H5592" i="10"/>
  <c r="I5592" i="10" s="1"/>
  <c r="H5596" i="10"/>
  <c r="I5596" i="10" s="1"/>
  <c r="H5600" i="10"/>
  <c r="I5600" i="10" s="1"/>
  <c r="H5604" i="10"/>
  <c r="I5604" i="10" s="1"/>
  <c r="H5608" i="10"/>
  <c r="I5608" i="10" s="1"/>
  <c r="H5612" i="10"/>
  <c r="I5612" i="10" s="1"/>
  <c r="H5616" i="10"/>
  <c r="I5616" i="10" s="1"/>
  <c r="H5620" i="10"/>
  <c r="I5620" i="10" s="1"/>
  <c r="H5624" i="10"/>
  <c r="I5624" i="10" s="1"/>
  <c r="H5628" i="10"/>
  <c r="I5628" i="10" s="1"/>
  <c r="H5632" i="10"/>
  <c r="I5632" i="10" s="1"/>
  <c r="H5636" i="10"/>
  <c r="I5636" i="10" s="1"/>
  <c r="H5640" i="10"/>
  <c r="I5640" i="10" s="1"/>
  <c r="H5644" i="10"/>
  <c r="I5644" i="10" s="1"/>
  <c r="H5648" i="10"/>
  <c r="I5648" i="10" s="1"/>
  <c r="H5652" i="10"/>
  <c r="I5652" i="10" s="1"/>
  <c r="H5656" i="10"/>
  <c r="I5656" i="10" s="1"/>
  <c r="H5660" i="10"/>
  <c r="I5660" i="10" s="1"/>
  <c r="H5664" i="10"/>
  <c r="I5664" i="10" s="1"/>
  <c r="H5668" i="10"/>
  <c r="I5668" i="10" s="1"/>
  <c r="H5672" i="10"/>
  <c r="I5672" i="10" s="1"/>
  <c r="H5676" i="10"/>
  <c r="I5676" i="10" s="1"/>
  <c r="H5680" i="10"/>
  <c r="I5680" i="10" s="1"/>
  <c r="H5684" i="10"/>
  <c r="I5684" i="10" s="1"/>
  <c r="H5688" i="10"/>
  <c r="I5688" i="10" s="1"/>
  <c r="H5692" i="10"/>
  <c r="I5692" i="10" s="1"/>
  <c r="H5696" i="10"/>
  <c r="I5696" i="10" s="1"/>
  <c r="H5700" i="10"/>
  <c r="I5700" i="10" s="1"/>
  <c r="H5704" i="10"/>
  <c r="I5704" i="10" s="1"/>
  <c r="H5708" i="10"/>
  <c r="I5708" i="10" s="1"/>
  <c r="H5712" i="10"/>
  <c r="I5712" i="10" s="1"/>
  <c r="H5716" i="10"/>
  <c r="I5716" i="10" s="1"/>
  <c r="H5720" i="10"/>
  <c r="I5720" i="10" s="1"/>
  <c r="H5724" i="10"/>
  <c r="I5724" i="10" s="1"/>
  <c r="H5728" i="10"/>
  <c r="I5728" i="10" s="1"/>
  <c r="H5732" i="10"/>
  <c r="I5732" i="10" s="1"/>
  <c r="H5736" i="10"/>
  <c r="I5736" i="10" s="1"/>
  <c r="H5740" i="10"/>
  <c r="I5740" i="10" s="1"/>
  <c r="H5744" i="10"/>
  <c r="I5744" i="10" s="1"/>
  <c r="H5748" i="10"/>
  <c r="I5748" i="10" s="1"/>
  <c r="H5752" i="10"/>
  <c r="I5752" i="10" s="1"/>
  <c r="H5756" i="10"/>
  <c r="I5756" i="10" s="1"/>
  <c r="H5760" i="10"/>
  <c r="I5760" i="10" s="1"/>
  <c r="H5764" i="10"/>
  <c r="I5764" i="10" s="1"/>
  <c r="H5768" i="10"/>
  <c r="I5768" i="10" s="1"/>
  <c r="H5772" i="10"/>
  <c r="I5772" i="10" s="1"/>
  <c r="H5776" i="10"/>
  <c r="I5776" i="10" s="1"/>
  <c r="H5780" i="10"/>
  <c r="I5780" i="10" s="1"/>
  <c r="H5784" i="10"/>
  <c r="I5784" i="10" s="1"/>
  <c r="H5788" i="10"/>
  <c r="I5788" i="10" s="1"/>
  <c r="H5792" i="10"/>
  <c r="I5792" i="10" s="1"/>
  <c r="H5796" i="10"/>
  <c r="I5796" i="10" s="1"/>
  <c r="H5800" i="10"/>
  <c r="I5800" i="10" s="1"/>
  <c r="H5804" i="10"/>
  <c r="I5804" i="10" s="1"/>
  <c r="H5808" i="10"/>
  <c r="I5808" i="10" s="1"/>
  <c r="H5812" i="10"/>
  <c r="I5812" i="10" s="1"/>
  <c r="H5816" i="10"/>
  <c r="I5816" i="10" s="1"/>
  <c r="H5820" i="10"/>
  <c r="I5820" i="10" s="1"/>
  <c r="H5824" i="10"/>
  <c r="I5824" i="10" s="1"/>
  <c r="H5828" i="10"/>
  <c r="I5828" i="10" s="1"/>
  <c r="H5832" i="10"/>
  <c r="I5832" i="10" s="1"/>
  <c r="H5836" i="10"/>
  <c r="I5836" i="10" s="1"/>
  <c r="H5840" i="10"/>
  <c r="I5840" i="10" s="1"/>
  <c r="H5844" i="10"/>
  <c r="I5844" i="10" s="1"/>
  <c r="H5848" i="10"/>
  <c r="I5848" i="10" s="1"/>
  <c r="H5852" i="10"/>
  <c r="I5852" i="10" s="1"/>
  <c r="H5856" i="10"/>
  <c r="I5856" i="10" s="1"/>
  <c r="H5860" i="10"/>
  <c r="I5860" i="10" s="1"/>
  <c r="H5864" i="10"/>
  <c r="I5864" i="10" s="1"/>
  <c r="H5868" i="10"/>
  <c r="I5868" i="10" s="1"/>
  <c r="H5872" i="10"/>
  <c r="I5872" i="10" s="1"/>
  <c r="H5876" i="10"/>
  <c r="I5876" i="10" s="1"/>
  <c r="H5880" i="10"/>
  <c r="I5880" i="10" s="1"/>
  <c r="H5884" i="10"/>
  <c r="I5884" i="10" s="1"/>
  <c r="H5888" i="10"/>
  <c r="I5888" i="10" s="1"/>
  <c r="H5892" i="10"/>
  <c r="I5892" i="10" s="1"/>
  <c r="H5896" i="10"/>
  <c r="I5896" i="10" s="1"/>
  <c r="H5900" i="10"/>
  <c r="I5900" i="10" s="1"/>
  <c r="H5904" i="10"/>
  <c r="I5904" i="10" s="1"/>
  <c r="H5908" i="10"/>
  <c r="I5908" i="10" s="1"/>
  <c r="H5912" i="10"/>
  <c r="I5912" i="10" s="1"/>
  <c r="H5916" i="10"/>
  <c r="I5916" i="10" s="1"/>
  <c r="H5920" i="10"/>
  <c r="I5920" i="10" s="1"/>
  <c r="H5924" i="10"/>
  <c r="I5924" i="10" s="1"/>
  <c r="H5928" i="10"/>
  <c r="I5928" i="10" s="1"/>
  <c r="H5932" i="10"/>
  <c r="I5932" i="10" s="1"/>
  <c r="H5936" i="10"/>
  <c r="I5936" i="10" s="1"/>
  <c r="H5940" i="10"/>
  <c r="I5940" i="10" s="1"/>
  <c r="H5944" i="10"/>
  <c r="I5944" i="10" s="1"/>
  <c r="H5948" i="10"/>
  <c r="I5948" i="10" s="1"/>
  <c r="H5952" i="10"/>
  <c r="I5952" i="10" s="1"/>
  <c r="H5956" i="10"/>
  <c r="I5956" i="10" s="1"/>
  <c r="H5960" i="10"/>
  <c r="I5960" i="10" s="1"/>
  <c r="H5964" i="10"/>
  <c r="I5964" i="10" s="1"/>
  <c r="H5968" i="10"/>
  <c r="I5968" i="10" s="1"/>
  <c r="H4306" i="10"/>
  <c r="I4306" i="10" s="1"/>
  <c r="H4328" i="10"/>
  <c r="I4328" i="10" s="1"/>
  <c r="H4349" i="10"/>
  <c r="I4349" i="10" s="1"/>
  <c r="H4370" i="10"/>
  <c r="I4370" i="10" s="1"/>
  <c r="H4392" i="10"/>
  <c r="I4392" i="10" s="1"/>
  <c r="H4413" i="10"/>
  <c r="I4413" i="10" s="1"/>
  <c r="H4426" i="10"/>
  <c r="I4426" i="10" s="1"/>
  <c r="H4437" i="10"/>
  <c r="I4437" i="10" s="1"/>
  <c r="H4446" i="10"/>
  <c r="I4446" i="10" s="1"/>
  <c r="H4452" i="10"/>
  <c r="I4452" i="10" s="1"/>
  <c r="H4457" i="10"/>
  <c r="I4457" i="10" s="1"/>
  <c r="H4462" i="10"/>
  <c r="I4462" i="10" s="1"/>
  <c r="H4468" i="10"/>
  <c r="I4468" i="10" s="1"/>
  <c r="H4473" i="10"/>
  <c r="I4473" i="10" s="1"/>
  <c r="H4478" i="10"/>
  <c r="I4478" i="10" s="1"/>
  <c r="H4484" i="10"/>
  <c r="I4484" i="10" s="1"/>
  <c r="H4489" i="10"/>
  <c r="I4489" i="10" s="1"/>
  <c r="H4494" i="10"/>
  <c r="I4494" i="10" s="1"/>
  <c r="H4500" i="10"/>
  <c r="I4500" i="10" s="1"/>
  <c r="H4505" i="10"/>
  <c r="I4505" i="10" s="1"/>
  <c r="H4510" i="10"/>
  <c r="I4510" i="10" s="1"/>
  <c r="H4516" i="10"/>
  <c r="I4516" i="10" s="1"/>
  <c r="H4521" i="10"/>
  <c r="I4521" i="10" s="1"/>
  <c r="H4526" i="10"/>
  <c r="I4526" i="10" s="1"/>
  <c r="H4532" i="10"/>
  <c r="I4532" i="10" s="1"/>
  <c r="H4537" i="10"/>
  <c r="I4537" i="10" s="1"/>
  <c r="H4542" i="10"/>
  <c r="I4542" i="10" s="1"/>
  <c r="H4548" i="10"/>
  <c r="I4548" i="10" s="1"/>
  <c r="H4553" i="10"/>
  <c r="I4553" i="10" s="1"/>
  <c r="H4558" i="10"/>
  <c r="I4558" i="10" s="1"/>
  <c r="H4564" i="10"/>
  <c r="I4564" i="10" s="1"/>
  <c r="H4569" i="10"/>
  <c r="I4569" i="10" s="1"/>
  <c r="H4574" i="10"/>
  <c r="I4574" i="10" s="1"/>
  <c r="H4580" i="10"/>
  <c r="I4580" i="10" s="1"/>
  <c r="H4585" i="10"/>
  <c r="I4585" i="10" s="1"/>
  <c r="H4590" i="10"/>
  <c r="I4590" i="10" s="1"/>
  <c r="H4596" i="10"/>
  <c r="I4596" i="10" s="1"/>
  <c r="H4601" i="10"/>
  <c r="I4601" i="10" s="1"/>
  <c r="H4606" i="10"/>
  <c r="I4606" i="10" s="1"/>
  <c r="H4612" i="10"/>
  <c r="I4612" i="10" s="1"/>
  <c r="H4617" i="10"/>
  <c r="I4617" i="10" s="1"/>
  <c r="H4622" i="10"/>
  <c r="I4622" i="10" s="1"/>
  <c r="H4628" i="10"/>
  <c r="I4628" i="10" s="1"/>
  <c r="H4633" i="10"/>
  <c r="I4633" i="10" s="1"/>
  <c r="H4638" i="10"/>
  <c r="I4638" i="10" s="1"/>
  <c r="H4644" i="10"/>
  <c r="I4644" i="10" s="1"/>
  <c r="H4649" i="10"/>
  <c r="I4649" i="10" s="1"/>
  <c r="H4654" i="10"/>
  <c r="I4654" i="10" s="1"/>
  <c r="H4660" i="10"/>
  <c r="I4660" i="10" s="1"/>
  <c r="H4665" i="10"/>
  <c r="I4665" i="10" s="1"/>
  <c r="H4670" i="10"/>
  <c r="I4670" i="10" s="1"/>
  <c r="H4676" i="10"/>
  <c r="I4676" i="10" s="1"/>
  <c r="H4681" i="10"/>
  <c r="I4681" i="10" s="1"/>
  <c r="H4686" i="10"/>
  <c r="I4686" i="10" s="1"/>
  <c r="H4692" i="10"/>
  <c r="I4692" i="10" s="1"/>
  <c r="H4697" i="10"/>
  <c r="I4697" i="10" s="1"/>
  <c r="H4702" i="10"/>
  <c r="I4702" i="10" s="1"/>
  <c r="H4708" i="10"/>
  <c r="I4708" i="10" s="1"/>
  <c r="H4713" i="10"/>
  <c r="I4713" i="10" s="1"/>
  <c r="H4718" i="10"/>
  <c r="I4718" i="10" s="1"/>
  <c r="H4724" i="10"/>
  <c r="I4724" i="10" s="1"/>
  <c r="H4729" i="10"/>
  <c r="I4729" i="10" s="1"/>
  <c r="H4734" i="10"/>
  <c r="I4734" i="10" s="1"/>
  <c r="H4740" i="10"/>
  <c r="I4740" i="10" s="1"/>
  <c r="H4745" i="10"/>
  <c r="I4745" i="10" s="1"/>
  <c r="H4750" i="10"/>
  <c r="I4750" i="10" s="1"/>
  <c r="H4756" i="10"/>
  <c r="I4756" i="10" s="1"/>
  <c r="H4761" i="10"/>
  <c r="I4761" i="10" s="1"/>
  <c r="H4766" i="10"/>
  <c r="I4766" i="10" s="1"/>
  <c r="H4772" i="10"/>
  <c r="I4772" i="10" s="1"/>
  <c r="H4777" i="10"/>
  <c r="I4777" i="10" s="1"/>
  <c r="H4782" i="10"/>
  <c r="I4782" i="10" s="1"/>
  <c r="H4788" i="10"/>
  <c r="I4788" i="10" s="1"/>
  <c r="H4793" i="10"/>
  <c r="I4793" i="10" s="1"/>
  <c r="H4798" i="10"/>
  <c r="I4798" i="10" s="1"/>
  <c r="H4804" i="10"/>
  <c r="I4804" i="10" s="1"/>
  <c r="H4809" i="10"/>
  <c r="I4809" i="10" s="1"/>
  <c r="H4814" i="10"/>
  <c r="I4814" i="10" s="1"/>
  <c r="H4820" i="10"/>
  <c r="I4820" i="10" s="1"/>
  <c r="H4825" i="10"/>
  <c r="I4825" i="10" s="1"/>
  <c r="H4830" i="10"/>
  <c r="I4830" i="10" s="1"/>
  <c r="H4836" i="10"/>
  <c r="I4836" i="10" s="1"/>
  <c r="H4841" i="10"/>
  <c r="I4841" i="10" s="1"/>
  <c r="H4846" i="10"/>
  <c r="I4846" i="10" s="1"/>
  <c r="H4852" i="10"/>
  <c r="I4852" i="10" s="1"/>
  <c r="H4857" i="10"/>
  <c r="I4857" i="10" s="1"/>
  <c r="H4862" i="10"/>
  <c r="I4862" i="10" s="1"/>
  <c r="H4868" i="10"/>
  <c r="I4868" i="10" s="1"/>
  <c r="H4873" i="10"/>
  <c r="I4873" i="10" s="1"/>
  <c r="H4877" i="10"/>
  <c r="I4877" i="10" s="1"/>
  <c r="H4881" i="10"/>
  <c r="I4881" i="10" s="1"/>
  <c r="H4885" i="10"/>
  <c r="I4885" i="10" s="1"/>
  <c r="H4889" i="10"/>
  <c r="I4889" i="10" s="1"/>
  <c r="H4893" i="10"/>
  <c r="I4893" i="10" s="1"/>
  <c r="H4897" i="10"/>
  <c r="I4897" i="10" s="1"/>
  <c r="H4901" i="10"/>
  <c r="I4901" i="10" s="1"/>
  <c r="H4905" i="10"/>
  <c r="I4905" i="10" s="1"/>
  <c r="H4909" i="10"/>
  <c r="I4909" i="10" s="1"/>
  <c r="H4913" i="10"/>
  <c r="I4913" i="10" s="1"/>
  <c r="H4917" i="10"/>
  <c r="I4917" i="10" s="1"/>
  <c r="H4921" i="10"/>
  <c r="I4921" i="10" s="1"/>
  <c r="H4925" i="10"/>
  <c r="I4925" i="10" s="1"/>
  <c r="H4929" i="10"/>
  <c r="I4929" i="10" s="1"/>
  <c r="H4933" i="10"/>
  <c r="I4933" i="10" s="1"/>
  <c r="H4937" i="10"/>
  <c r="I4937" i="10" s="1"/>
  <c r="H4941" i="10"/>
  <c r="I4941" i="10" s="1"/>
  <c r="H4945" i="10"/>
  <c r="I4945" i="10" s="1"/>
  <c r="H4949" i="10"/>
  <c r="I4949" i="10" s="1"/>
  <c r="H4953" i="10"/>
  <c r="I4953" i="10" s="1"/>
  <c r="H4957" i="10"/>
  <c r="I4957" i="10" s="1"/>
  <c r="H4961" i="10"/>
  <c r="I4961" i="10" s="1"/>
  <c r="H4965" i="10"/>
  <c r="I4965" i="10" s="1"/>
  <c r="H4969" i="10"/>
  <c r="I4969" i="10" s="1"/>
  <c r="H4973" i="10"/>
  <c r="I4973" i="10" s="1"/>
  <c r="H4977" i="10"/>
  <c r="I4977" i="10" s="1"/>
  <c r="H4981" i="10"/>
  <c r="I4981" i="10" s="1"/>
  <c r="H4985" i="10"/>
  <c r="I4985" i="10" s="1"/>
  <c r="H4989" i="10"/>
  <c r="I4989" i="10" s="1"/>
  <c r="H4993" i="10"/>
  <c r="I4993" i="10" s="1"/>
  <c r="H4997" i="10"/>
  <c r="I4997" i="10" s="1"/>
  <c r="H5001" i="10"/>
  <c r="I5001" i="10" s="1"/>
  <c r="H5005" i="10"/>
  <c r="I5005" i="10" s="1"/>
  <c r="H5009" i="10"/>
  <c r="I5009" i="10" s="1"/>
  <c r="H5013" i="10"/>
  <c r="I5013" i="10" s="1"/>
  <c r="H5017" i="10"/>
  <c r="I5017" i="10" s="1"/>
  <c r="H5021" i="10"/>
  <c r="I5021" i="10" s="1"/>
  <c r="H5025" i="10"/>
  <c r="I5025" i="10" s="1"/>
  <c r="H5029" i="10"/>
  <c r="I5029" i="10" s="1"/>
  <c r="H5033" i="10"/>
  <c r="I5033" i="10" s="1"/>
  <c r="H5037" i="10"/>
  <c r="I5037" i="10" s="1"/>
  <c r="H5041" i="10"/>
  <c r="I5041" i="10" s="1"/>
  <c r="H5045" i="10"/>
  <c r="I5045" i="10" s="1"/>
  <c r="H5049" i="10"/>
  <c r="I5049" i="10" s="1"/>
  <c r="H5053" i="10"/>
  <c r="I5053" i="10" s="1"/>
  <c r="H5057" i="10"/>
  <c r="I5057" i="10" s="1"/>
  <c r="H5061" i="10"/>
  <c r="I5061" i="10" s="1"/>
  <c r="H5065" i="10"/>
  <c r="I5065" i="10" s="1"/>
  <c r="H5069" i="10"/>
  <c r="I5069" i="10" s="1"/>
  <c r="H5073" i="10"/>
  <c r="I5073" i="10" s="1"/>
  <c r="H5077" i="10"/>
  <c r="I5077" i="10" s="1"/>
  <c r="H5081" i="10"/>
  <c r="I5081" i="10" s="1"/>
  <c r="H5085" i="10"/>
  <c r="I5085" i="10" s="1"/>
  <c r="H5089" i="10"/>
  <c r="I5089" i="10" s="1"/>
  <c r="H5093" i="10"/>
  <c r="I5093" i="10" s="1"/>
  <c r="H5097" i="10"/>
  <c r="I5097" i="10" s="1"/>
  <c r="H5101" i="10"/>
  <c r="I5101" i="10" s="1"/>
  <c r="H5105" i="10"/>
  <c r="I5105" i="10" s="1"/>
  <c r="H5109" i="10"/>
  <c r="I5109" i="10" s="1"/>
  <c r="H5113" i="10"/>
  <c r="I5113" i="10" s="1"/>
  <c r="H5117" i="10"/>
  <c r="I5117" i="10" s="1"/>
  <c r="H5121" i="10"/>
  <c r="I5121" i="10" s="1"/>
  <c r="H5125" i="10"/>
  <c r="I5125" i="10" s="1"/>
  <c r="H5129" i="10"/>
  <c r="I5129" i="10" s="1"/>
  <c r="H5133" i="10"/>
  <c r="I5133" i="10" s="1"/>
  <c r="H5137" i="10"/>
  <c r="I5137" i="10" s="1"/>
  <c r="H5141" i="10"/>
  <c r="I5141" i="10" s="1"/>
  <c r="H5145" i="10"/>
  <c r="I5145" i="10" s="1"/>
  <c r="H5149" i="10"/>
  <c r="I5149" i="10" s="1"/>
  <c r="H5153" i="10"/>
  <c r="I5153" i="10" s="1"/>
  <c r="H5157" i="10"/>
  <c r="I5157" i="10" s="1"/>
  <c r="H5161" i="10"/>
  <c r="I5161" i="10" s="1"/>
  <c r="H5165" i="10"/>
  <c r="I5165" i="10" s="1"/>
  <c r="H5169" i="10"/>
  <c r="I5169" i="10" s="1"/>
  <c r="H5173" i="10"/>
  <c r="I5173" i="10" s="1"/>
  <c r="H5177" i="10"/>
  <c r="I5177" i="10" s="1"/>
  <c r="H5181" i="10"/>
  <c r="I5181" i="10" s="1"/>
  <c r="H5185" i="10"/>
  <c r="I5185" i="10" s="1"/>
  <c r="H5189" i="10"/>
  <c r="I5189" i="10" s="1"/>
  <c r="H5193" i="10"/>
  <c r="I5193" i="10" s="1"/>
  <c r="H5197" i="10"/>
  <c r="I5197" i="10" s="1"/>
  <c r="H5201" i="10"/>
  <c r="I5201" i="10" s="1"/>
  <c r="H5205" i="10"/>
  <c r="I5205" i="10" s="1"/>
  <c r="H5209" i="10"/>
  <c r="I5209" i="10" s="1"/>
  <c r="H5213" i="10"/>
  <c r="I5213" i="10" s="1"/>
  <c r="H5217" i="10"/>
  <c r="I5217" i="10" s="1"/>
  <c r="H5221" i="10"/>
  <c r="I5221" i="10" s="1"/>
  <c r="H5225" i="10"/>
  <c r="I5225" i="10" s="1"/>
  <c r="H5229" i="10"/>
  <c r="I5229" i="10" s="1"/>
  <c r="H5233" i="10"/>
  <c r="I5233" i="10" s="1"/>
  <c r="H5237" i="10"/>
  <c r="I5237" i="10" s="1"/>
  <c r="H5241" i="10"/>
  <c r="I5241" i="10" s="1"/>
  <c r="H5245" i="10"/>
  <c r="I5245" i="10" s="1"/>
  <c r="H5249" i="10"/>
  <c r="I5249" i="10" s="1"/>
  <c r="H5253" i="10"/>
  <c r="I5253" i="10" s="1"/>
  <c r="H5257" i="10"/>
  <c r="I5257" i="10" s="1"/>
  <c r="H5261" i="10"/>
  <c r="I5261" i="10" s="1"/>
  <c r="H5265" i="10"/>
  <c r="I5265" i="10" s="1"/>
  <c r="H5269" i="10"/>
  <c r="I5269" i="10" s="1"/>
  <c r="H5273" i="10"/>
  <c r="I5273" i="10" s="1"/>
  <c r="H5277" i="10"/>
  <c r="I5277" i="10" s="1"/>
  <c r="H5281" i="10"/>
  <c r="I5281" i="10" s="1"/>
  <c r="H5285" i="10"/>
  <c r="I5285" i="10" s="1"/>
  <c r="H5289" i="10"/>
  <c r="I5289" i="10" s="1"/>
  <c r="H5293" i="10"/>
  <c r="I5293" i="10" s="1"/>
  <c r="H5297" i="10"/>
  <c r="I5297" i="10" s="1"/>
  <c r="H5301" i="10"/>
  <c r="I5301" i="10" s="1"/>
  <c r="H5305" i="10"/>
  <c r="I5305" i="10" s="1"/>
  <c r="H5309" i="10"/>
  <c r="I5309" i="10" s="1"/>
  <c r="H5313" i="10"/>
  <c r="I5313" i="10" s="1"/>
  <c r="H5317" i="10"/>
  <c r="I5317" i="10" s="1"/>
  <c r="H5321" i="10"/>
  <c r="I5321" i="10" s="1"/>
  <c r="H5325" i="10"/>
  <c r="I5325" i="10" s="1"/>
  <c r="H5329" i="10"/>
  <c r="I5329" i="10" s="1"/>
  <c r="H5333" i="10"/>
  <c r="I5333" i="10" s="1"/>
  <c r="H5337" i="10"/>
  <c r="I5337" i="10" s="1"/>
  <c r="H5341" i="10"/>
  <c r="I5341" i="10" s="1"/>
  <c r="H5345" i="10"/>
  <c r="I5345" i="10" s="1"/>
  <c r="H5349" i="10"/>
  <c r="I5349" i="10" s="1"/>
  <c r="H5353" i="10"/>
  <c r="I5353" i="10" s="1"/>
  <c r="H5357" i="10"/>
  <c r="I5357" i="10" s="1"/>
  <c r="H5361" i="10"/>
  <c r="I5361" i="10" s="1"/>
  <c r="H5365" i="10"/>
  <c r="I5365" i="10" s="1"/>
  <c r="H5369" i="10"/>
  <c r="I5369" i="10" s="1"/>
  <c r="H5373" i="10"/>
  <c r="I5373" i="10" s="1"/>
  <c r="H5377" i="10"/>
  <c r="I5377" i="10" s="1"/>
  <c r="H5381" i="10"/>
  <c r="I5381" i="10" s="1"/>
  <c r="H5385" i="10"/>
  <c r="I5385" i="10" s="1"/>
  <c r="H5389" i="10"/>
  <c r="I5389" i="10" s="1"/>
  <c r="H5393" i="10"/>
  <c r="I5393" i="10" s="1"/>
  <c r="H5397" i="10"/>
  <c r="I5397" i="10" s="1"/>
  <c r="H5401" i="10"/>
  <c r="I5401" i="10" s="1"/>
  <c r="H5405" i="10"/>
  <c r="I5405" i="10" s="1"/>
  <c r="H5409" i="10"/>
  <c r="I5409" i="10" s="1"/>
  <c r="H5413" i="10"/>
  <c r="I5413" i="10" s="1"/>
  <c r="H5417" i="10"/>
  <c r="I5417" i="10" s="1"/>
  <c r="H5421" i="10"/>
  <c r="I5421" i="10" s="1"/>
  <c r="H5425" i="10"/>
  <c r="I5425" i="10" s="1"/>
  <c r="H5429" i="10"/>
  <c r="I5429" i="10" s="1"/>
  <c r="H5433" i="10"/>
  <c r="I5433" i="10" s="1"/>
  <c r="H5437" i="10"/>
  <c r="I5437" i="10" s="1"/>
  <c r="H5441" i="10"/>
  <c r="I5441" i="10" s="1"/>
  <c r="H5445" i="10"/>
  <c r="I5445" i="10" s="1"/>
  <c r="H5449" i="10"/>
  <c r="I5449" i="10" s="1"/>
  <c r="H5453" i="10"/>
  <c r="I5453" i="10" s="1"/>
  <c r="H5457" i="10"/>
  <c r="I5457" i="10" s="1"/>
  <c r="H5461" i="10"/>
  <c r="I5461" i="10" s="1"/>
  <c r="H5465" i="10"/>
  <c r="I5465" i="10" s="1"/>
  <c r="H5469" i="10"/>
  <c r="I5469" i="10" s="1"/>
  <c r="H5473" i="10"/>
  <c r="I5473" i="10" s="1"/>
  <c r="H5477" i="10"/>
  <c r="I5477" i="10" s="1"/>
  <c r="H5481" i="10"/>
  <c r="I5481" i="10" s="1"/>
  <c r="H5485" i="10"/>
  <c r="I5485" i="10" s="1"/>
  <c r="H5489" i="10"/>
  <c r="I5489" i="10" s="1"/>
  <c r="H5493" i="10"/>
  <c r="I5493" i="10" s="1"/>
  <c r="H5497" i="10"/>
  <c r="I5497" i="10" s="1"/>
  <c r="H5501" i="10"/>
  <c r="I5501" i="10" s="1"/>
  <c r="H5505" i="10"/>
  <c r="I5505" i="10" s="1"/>
  <c r="H5509" i="10"/>
  <c r="I5509" i="10" s="1"/>
  <c r="H5513" i="10"/>
  <c r="I5513" i="10" s="1"/>
  <c r="H5517" i="10"/>
  <c r="I5517" i="10" s="1"/>
  <c r="H5521" i="10"/>
  <c r="I5521" i="10" s="1"/>
  <c r="H5525" i="10"/>
  <c r="I5525" i="10" s="1"/>
  <c r="H5529" i="10"/>
  <c r="I5529" i="10" s="1"/>
  <c r="H5533" i="10"/>
  <c r="I5533" i="10" s="1"/>
  <c r="H5537" i="10"/>
  <c r="I5537" i="10" s="1"/>
  <c r="H4312" i="10"/>
  <c r="I4312" i="10" s="1"/>
  <c r="H4333" i="10"/>
  <c r="I4333" i="10" s="1"/>
  <c r="H4354" i="10"/>
  <c r="I4354" i="10" s="1"/>
  <c r="H4376" i="10"/>
  <c r="I4376" i="10" s="1"/>
  <c r="H4397" i="10"/>
  <c r="I4397" i="10" s="1"/>
  <c r="H4418" i="10"/>
  <c r="I4418" i="10" s="1"/>
  <c r="H4429" i="10"/>
  <c r="I4429" i="10" s="1"/>
  <c r="H4440" i="10"/>
  <c r="I4440" i="10" s="1"/>
  <c r="H4448" i="10"/>
  <c r="I4448" i="10" s="1"/>
  <c r="H4453" i="10"/>
  <c r="I4453" i="10" s="1"/>
  <c r="H4458" i="10"/>
  <c r="I4458" i="10" s="1"/>
  <c r="H4464" i="10"/>
  <c r="I4464" i="10" s="1"/>
  <c r="H4469" i="10"/>
  <c r="I4469" i="10" s="1"/>
  <c r="H4474" i="10"/>
  <c r="I4474" i="10" s="1"/>
  <c r="H4480" i="10"/>
  <c r="I4480" i="10" s="1"/>
  <c r="H4485" i="10"/>
  <c r="I4485" i="10" s="1"/>
  <c r="H4490" i="10"/>
  <c r="I4490" i="10" s="1"/>
  <c r="H4496" i="10"/>
  <c r="I4496" i="10" s="1"/>
  <c r="H4501" i="10"/>
  <c r="I4501" i="10" s="1"/>
  <c r="H4506" i="10"/>
  <c r="I4506" i="10" s="1"/>
  <c r="H4512" i="10"/>
  <c r="I4512" i="10" s="1"/>
  <c r="H4517" i="10"/>
  <c r="I4517" i="10" s="1"/>
  <c r="H4522" i="10"/>
  <c r="I4522" i="10" s="1"/>
  <c r="H4528" i="10"/>
  <c r="I4528" i="10" s="1"/>
  <c r="H4533" i="10"/>
  <c r="I4533" i="10" s="1"/>
  <c r="H4538" i="10"/>
  <c r="I4538" i="10" s="1"/>
  <c r="H4544" i="10"/>
  <c r="I4544" i="10" s="1"/>
  <c r="H4549" i="10"/>
  <c r="I4549" i="10" s="1"/>
  <c r="H4554" i="10"/>
  <c r="I4554" i="10" s="1"/>
  <c r="H4560" i="10"/>
  <c r="I4560" i="10" s="1"/>
  <c r="H4565" i="10"/>
  <c r="I4565" i="10" s="1"/>
  <c r="H4570" i="10"/>
  <c r="I4570" i="10" s="1"/>
  <c r="H4576" i="10"/>
  <c r="I4576" i="10" s="1"/>
  <c r="H4581" i="10"/>
  <c r="I4581" i="10" s="1"/>
  <c r="H4586" i="10"/>
  <c r="I4586" i="10" s="1"/>
  <c r="H4592" i="10"/>
  <c r="I4592" i="10" s="1"/>
  <c r="H4597" i="10"/>
  <c r="I4597" i="10" s="1"/>
  <c r="H4602" i="10"/>
  <c r="I4602" i="10" s="1"/>
  <c r="H4608" i="10"/>
  <c r="I4608" i="10" s="1"/>
  <c r="H4613" i="10"/>
  <c r="I4613" i="10" s="1"/>
  <c r="H4618" i="10"/>
  <c r="I4618" i="10" s="1"/>
  <c r="H4624" i="10"/>
  <c r="I4624" i="10" s="1"/>
  <c r="H4629" i="10"/>
  <c r="I4629" i="10" s="1"/>
  <c r="H4634" i="10"/>
  <c r="I4634" i="10" s="1"/>
  <c r="H4640" i="10"/>
  <c r="I4640" i="10" s="1"/>
  <c r="H4645" i="10"/>
  <c r="I4645" i="10" s="1"/>
  <c r="H4650" i="10"/>
  <c r="I4650" i="10" s="1"/>
  <c r="H4656" i="10"/>
  <c r="I4656" i="10" s="1"/>
  <c r="H4661" i="10"/>
  <c r="I4661" i="10" s="1"/>
  <c r="H4666" i="10"/>
  <c r="I4666" i="10" s="1"/>
  <c r="H4672" i="10"/>
  <c r="I4672" i="10" s="1"/>
  <c r="H4677" i="10"/>
  <c r="I4677" i="10" s="1"/>
  <c r="H4682" i="10"/>
  <c r="I4682" i="10" s="1"/>
  <c r="H4688" i="10"/>
  <c r="I4688" i="10" s="1"/>
  <c r="H4693" i="10"/>
  <c r="I4693" i="10" s="1"/>
  <c r="H4698" i="10"/>
  <c r="I4698" i="10" s="1"/>
  <c r="H4704" i="10"/>
  <c r="I4704" i="10" s="1"/>
  <c r="H4709" i="10"/>
  <c r="I4709" i="10" s="1"/>
  <c r="H4714" i="10"/>
  <c r="I4714" i="10" s="1"/>
  <c r="H4720" i="10"/>
  <c r="I4720" i="10" s="1"/>
  <c r="H4725" i="10"/>
  <c r="I4725" i="10" s="1"/>
  <c r="H4730" i="10"/>
  <c r="I4730" i="10" s="1"/>
  <c r="H4736" i="10"/>
  <c r="I4736" i="10" s="1"/>
  <c r="H4741" i="10"/>
  <c r="I4741" i="10" s="1"/>
  <c r="H4746" i="10"/>
  <c r="I4746" i="10" s="1"/>
  <c r="H4752" i="10"/>
  <c r="I4752" i="10" s="1"/>
  <c r="H4757" i="10"/>
  <c r="I4757" i="10" s="1"/>
  <c r="H4762" i="10"/>
  <c r="I4762" i="10" s="1"/>
  <c r="H4768" i="10"/>
  <c r="I4768" i="10" s="1"/>
  <c r="H4773" i="10"/>
  <c r="I4773" i="10" s="1"/>
  <c r="H4778" i="10"/>
  <c r="I4778" i="10" s="1"/>
  <c r="H4784" i="10"/>
  <c r="I4784" i="10" s="1"/>
  <c r="H4789" i="10"/>
  <c r="I4789" i="10" s="1"/>
  <c r="H4794" i="10"/>
  <c r="I4794" i="10" s="1"/>
  <c r="H4800" i="10"/>
  <c r="I4800" i="10" s="1"/>
  <c r="H4805" i="10"/>
  <c r="I4805" i="10" s="1"/>
  <c r="H4810" i="10"/>
  <c r="I4810" i="10" s="1"/>
  <c r="H4816" i="10"/>
  <c r="I4816" i="10" s="1"/>
  <c r="H4821" i="10"/>
  <c r="I4821" i="10" s="1"/>
  <c r="H4826" i="10"/>
  <c r="I4826" i="10" s="1"/>
  <c r="H4832" i="10"/>
  <c r="I4832" i="10" s="1"/>
  <c r="H4837" i="10"/>
  <c r="I4837" i="10" s="1"/>
  <c r="H4842" i="10"/>
  <c r="I4842" i="10" s="1"/>
  <c r="H4848" i="10"/>
  <c r="I4848" i="10" s="1"/>
  <c r="H4853" i="10"/>
  <c r="I4853" i="10" s="1"/>
  <c r="H4858" i="10"/>
  <c r="I4858" i="10" s="1"/>
  <c r="H4864" i="10"/>
  <c r="I4864" i="10" s="1"/>
  <c r="H4869" i="10"/>
  <c r="I4869" i="10" s="1"/>
  <c r="H4874" i="10"/>
  <c r="I4874" i="10" s="1"/>
  <c r="H4878" i="10"/>
  <c r="I4878" i="10" s="1"/>
  <c r="H4882" i="10"/>
  <c r="I4882" i="10" s="1"/>
  <c r="H4886" i="10"/>
  <c r="I4886" i="10" s="1"/>
  <c r="H4890" i="10"/>
  <c r="I4890" i="10" s="1"/>
  <c r="H4894" i="10"/>
  <c r="I4894" i="10" s="1"/>
  <c r="H4898" i="10"/>
  <c r="I4898" i="10" s="1"/>
  <c r="H4902" i="10"/>
  <c r="I4902" i="10" s="1"/>
  <c r="H4906" i="10"/>
  <c r="I4906" i="10" s="1"/>
  <c r="H4910" i="10"/>
  <c r="I4910" i="10" s="1"/>
  <c r="H4914" i="10"/>
  <c r="I4914" i="10" s="1"/>
  <c r="H4918" i="10"/>
  <c r="I4918" i="10" s="1"/>
  <c r="H4922" i="10"/>
  <c r="I4922" i="10" s="1"/>
  <c r="H4926" i="10"/>
  <c r="I4926" i="10" s="1"/>
  <c r="H4930" i="10"/>
  <c r="I4930" i="10" s="1"/>
  <c r="H4934" i="10"/>
  <c r="I4934" i="10" s="1"/>
  <c r="H4938" i="10"/>
  <c r="I4938" i="10" s="1"/>
  <c r="H4942" i="10"/>
  <c r="I4942" i="10" s="1"/>
  <c r="H4946" i="10"/>
  <c r="I4946" i="10" s="1"/>
  <c r="H4950" i="10"/>
  <c r="I4950" i="10" s="1"/>
  <c r="H4954" i="10"/>
  <c r="I4954" i="10" s="1"/>
  <c r="H4958" i="10"/>
  <c r="I4958" i="10" s="1"/>
  <c r="H4962" i="10"/>
  <c r="I4962" i="10" s="1"/>
  <c r="H4966" i="10"/>
  <c r="I4966" i="10" s="1"/>
  <c r="H4970" i="10"/>
  <c r="I4970" i="10" s="1"/>
  <c r="H4974" i="10"/>
  <c r="I4974" i="10" s="1"/>
  <c r="H4978" i="10"/>
  <c r="I4978" i="10" s="1"/>
  <c r="H4982" i="10"/>
  <c r="I4982" i="10" s="1"/>
  <c r="H4986" i="10"/>
  <c r="I4986" i="10" s="1"/>
  <c r="H4990" i="10"/>
  <c r="I4990" i="10" s="1"/>
  <c r="H4994" i="10"/>
  <c r="I4994" i="10" s="1"/>
  <c r="H4998" i="10"/>
  <c r="I4998" i="10" s="1"/>
  <c r="H5002" i="10"/>
  <c r="I5002" i="10" s="1"/>
  <c r="H5006" i="10"/>
  <c r="I5006" i="10" s="1"/>
  <c r="H5010" i="10"/>
  <c r="I5010" i="10" s="1"/>
  <c r="H5014" i="10"/>
  <c r="I5014" i="10" s="1"/>
  <c r="H5018" i="10"/>
  <c r="I5018" i="10" s="1"/>
  <c r="H5022" i="10"/>
  <c r="I5022" i="10" s="1"/>
  <c r="H5026" i="10"/>
  <c r="I5026" i="10" s="1"/>
  <c r="H5030" i="10"/>
  <c r="I5030" i="10" s="1"/>
  <c r="H5034" i="10"/>
  <c r="I5034" i="10" s="1"/>
  <c r="H5038" i="10"/>
  <c r="I5038" i="10" s="1"/>
  <c r="H5042" i="10"/>
  <c r="I5042" i="10" s="1"/>
  <c r="H5046" i="10"/>
  <c r="I5046" i="10" s="1"/>
  <c r="H5050" i="10"/>
  <c r="I5050" i="10" s="1"/>
  <c r="H5054" i="10"/>
  <c r="I5054" i="10" s="1"/>
  <c r="H5058" i="10"/>
  <c r="I5058" i="10" s="1"/>
  <c r="H5062" i="10"/>
  <c r="I5062" i="10" s="1"/>
  <c r="H5066" i="10"/>
  <c r="I5066" i="10" s="1"/>
  <c r="H5070" i="10"/>
  <c r="I5070" i="10" s="1"/>
  <c r="H5074" i="10"/>
  <c r="I5074" i="10" s="1"/>
  <c r="H5078" i="10"/>
  <c r="I5078" i="10" s="1"/>
  <c r="H5082" i="10"/>
  <c r="I5082" i="10" s="1"/>
  <c r="H5086" i="10"/>
  <c r="I5086" i="10" s="1"/>
  <c r="H5090" i="10"/>
  <c r="I5090" i="10" s="1"/>
  <c r="H5094" i="10"/>
  <c r="I5094" i="10" s="1"/>
  <c r="H5098" i="10"/>
  <c r="I5098" i="10" s="1"/>
  <c r="H5102" i="10"/>
  <c r="I5102" i="10" s="1"/>
  <c r="H5106" i="10"/>
  <c r="I5106" i="10" s="1"/>
  <c r="H5110" i="10"/>
  <c r="I5110" i="10" s="1"/>
  <c r="H5114" i="10"/>
  <c r="I5114" i="10" s="1"/>
  <c r="H5118" i="10"/>
  <c r="I5118" i="10" s="1"/>
  <c r="H5122" i="10"/>
  <c r="I5122" i="10" s="1"/>
  <c r="H5126" i="10"/>
  <c r="I5126" i="10" s="1"/>
  <c r="H5130" i="10"/>
  <c r="I5130" i="10" s="1"/>
  <c r="H5134" i="10"/>
  <c r="I5134" i="10" s="1"/>
  <c r="H5138" i="10"/>
  <c r="I5138" i="10" s="1"/>
  <c r="H5142" i="10"/>
  <c r="I5142" i="10" s="1"/>
  <c r="H5146" i="10"/>
  <c r="I5146" i="10" s="1"/>
  <c r="H5150" i="10"/>
  <c r="I5150" i="10" s="1"/>
  <c r="H5154" i="10"/>
  <c r="I5154" i="10" s="1"/>
  <c r="H5158" i="10"/>
  <c r="I5158" i="10" s="1"/>
  <c r="H5162" i="10"/>
  <c r="I5162" i="10" s="1"/>
  <c r="H5166" i="10"/>
  <c r="I5166" i="10" s="1"/>
  <c r="H5170" i="10"/>
  <c r="I5170" i="10" s="1"/>
  <c r="H5174" i="10"/>
  <c r="I5174" i="10" s="1"/>
  <c r="H5178" i="10"/>
  <c r="I5178" i="10" s="1"/>
  <c r="H5182" i="10"/>
  <c r="I5182" i="10" s="1"/>
  <c r="H5186" i="10"/>
  <c r="I5186" i="10" s="1"/>
  <c r="H5190" i="10"/>
  <c r="I5190" i="10" s="1"/>
  <c r="H5194" i="10"/>
  <c r="I5194" i="10" s="1"/>
  <c r="H5198" i="10"/>
  <c r="I5198" i="10" s="1"/>
  <c r="H5202" i="10"/>
  <c r="I5202" i="10" s="1"/>
  <c r="H5206" i="10"/>
  <c r="I5206" i="10" s="1"/>
  <c r="H5210" i="10"/>
  <c r="I5210" i="10" s="1"/>
  <c r="H5214" i="10"/>
  <c r="I5214" i="10" s="1"/>
  <c r="H5218" i="10"/>
  <c r="I5218" i="10" s="1"/>
  <c r="H5222" i="10"/>
  <c r="I5222" i="10" s="1"/>
  <c r="H5226" i="10"/>
  <c r="I5226" i="10" s="1"/>
  <c r="H5230" i="10"/>
  <c r="I5230" i="10" s="1"/>
  <c r="H5234" i="10"/>
  <c r="I5234" i="10" s="1"/>
  <c r="H5238" i="10"/>
  <c r="I5238" i="10" s="1"/>
  <c r="H5242" i="10"/>
  <c r="I5242" i="10" s="1"/>
  <c r="H5246" i="10"/>
  <c r="I5246" i="10" s="1"/>
  <c r="H5250" i="10"/>
  <c r="I5250" i="10" s="1"/>
  <c r="H5254" i="10"/>
  <c r="I5254" i="10" s="1"/>
  <c r="H5258" i="10"/>
  <c r="I5258" i="10" s="1"/>
  <c r="H5262" i="10"/>
  <c r="I5262" i="10" s="1"/>
  <c r="H5266" i="10"/>
  <c r="I5266" i="10" s="1"/>
  <c r="H5270" i="10"/>
  <c r="I5270" i="10" s="1"/>
  <c r="H5274" i="10"/>
  <c r="I5274" i="10" s="1"/>
  <c r="H5278" i="10"/>
  <c r="I5278" i="10" s="1"/>
  <c r="H5282" i="10"/>
  <c r="I5282" i="10" s="1"/>
  <c r="H5286" i="10"/>
  <c r="I5286" i="10" s="1"/>
  <c r="H5290" i="10"/>
  <c r="I5290" i="10" s="1"/>
  <c r="H5294" i="10"/>
  <c r="I5294" i="10" s="1"/>
  <c r="H5298" i="10"/>
  <c r="I5298" i="10" s="1"/>
  <c r="H5302" i="10"/>
  <c r="I5302" i="10" s="1"/>
  <c r="H5306" i="10"/>
  <c r="I5306" i="10" s="1"/>
  <c r="H5310" i="10"/>
  <c r="I5310" i="10" s="1"/>
  <c r="H5314" i="10"/>
  <c r="I5314" i="10" s="1"/>
  <c r="H5318" i="10"/>
  <c r="I5318" i="10" s="1"/>
  <c r="H5322" i="10"/>
  <c r="I5322" i="10" s="1"/>
  <c r="H5326" i="10"/>
  <c r="I5326" i="10" s="1"/>
  <c r="H5330" i="10"/>
  <c r="I5330" i="10" s="1"/>
  <c r="H5334" i="10"/>
  <c r="I5334" i="10" s="1"/>
  <c r="H5338" i="10"/>
  <c r="I5338" i="10" s="1"/>
  <c r="H5342" i="10"/>
  <c r="I5342" i="10" s="1"/>
  <c r="H5346" i="10"/>
  <c r="I5346" i="10" s="1"/>
  <c r="H5350" i="10"/>
  <c r="I5350" i="10" s="1"/>
  <c r="H5354" i="10"/>
  <c r="I5354" i="10" s="1"/>
  <c r="H5358" i="10"/>
  <c r="I5358" i="10" s="1"/>
  <c r="H5362" i="10"/>
  <c r="I5362" i="10" s="1"/>
  <c r="H5366" i="10"/>
  <c r="I5366" i="10" s="1"/>
  <c r="H5370" i="10"/>
  <c r="I5370" i="10" s="1"/>
  <c r="H5374" i="10"/>
  <c r="I5374" i="10" s="1"/>
  <c r="H5378" i="10"/>
  <c r="I5378" i="10" s="1"/>
  <c r="H5382" i="10"/>
  <c r="I5382" i="10" s="1"/>
  <c r="H5386" i="10"/>
  <c r="I5386" i="10" s="1"/>
  <c r="H5390" i="10"/>
  <c r="I5390" i="10" s="1"/>
  <c r="H5394" i="10"/>
  <c r="I5394" i="10" s="1"/>
  <c r="H5398" i="10"/>
  <c r="I5398" i="10" s="1"/>
  <c r="H5402" i="10"/>
  <c r="I5402" i="10" s="1"/>
  <c r="H5406" i="10"/>
  <c r="I5406" i="10" s="1"/>
  <c r="H5410" i="10"/>
  <c r="I5410" i="10" s="1"/>
  <c r="H5414" i="10"/>
  <c r="I5414" i="10" s="1"/>
  <c r="H5418" i="10"/>
  <c r="I5418" i="10" s="1"/>
  <c r="H5422" i="10"/>
  <c r="I5422" i="10" s="1"/>
  <c r="H5426" i="10"/>
  <c r="I5426" i="10" s="1"/>
  <c r="H5430" i="10"/>
  <c r="I5430" i="10" s="1"/>
  <c r="H5434" i="10"/>
  <c r="I5434" i="10" s="1"/>
  <c r="H5438" i="10"/>
  <c r="I5438" i="10" s="1"/>
  <c r="H5442" i="10"/>
  <c r="I5442" i="10" s="1"/>
  <c r="H5446" i="10"/>
  <c r="I5446" i="10" s="1"/>
  <c r="H5450" i="10"/>
  <c r="I5450" i="10" s="1"/>
  <c r="H5454" i="10"/>
  <c r="I5454" i="10" s="1"/>
  <c r="H5458" i="10"/>
  <c r="I5458" i="10" s="1"/>
  <c r="H5462" i="10"/>
  <c r="I5462" i="10" s="1"/>
  <c r="H5466" i="10"/>
  <c r="I5466" i="10" s="1"/>
  <c r="H5470" i="10"/>
  <c r="I5470" i="10" s="1"/>
  <c r="H5474" i="10"/>
  <c r="I5474" i="10" s="1"/>
  <c r="H5478" i="10"/>
  <c r="I5478" i="10" s="1"/>
  <c r="H5482" i="10"/>
  <c r="I5482" i="10" s="1"/>
  <c r="H5486" i="10"/>
  <c r="I5486" i="10" s="1"/>
  <c r="H5490" i="10"/>
  <c r="I5490" i="10" s="1"/>
  <c r="H5494" i="10"/>
  <c r="I5494" i="10" s="1"/>
  <c r="H5498" i="10"/>
  <c r="I5498" i="10" s="1"/>
  <c r="H5502" i="10"/>
  <c r="I5502" i="10" s="1"/>
  <c r="H5506" i="10"/>
  <c r="I5506" i="10" s="1"/>
  <c r="H5510" i="10"/>
  <c r="I5510" i="10" s="1"/>
  <c r="H5514" i="10"/>
  <c r="I5514" i="10" s="1"/>
  <c r="H5518" i="10"/>
  <c r="I5518" i="10" s="1"/>
  <c r="H5522" i="10"/>
  <c r="I5522" i="10" s="1"/>
  <c r="H5526" i="10"/>
  <c r="I5526" i="10" s="1"/>
  <c r="H5530" i="10"/>
  <c r="I5530" i="10" s="1"/>
  <c r="H5534" i="10"/>
  <c r="I5534" i="10" s="1"/>
  <c r="H5538" i="10"/>
  <c r="I5538" i="10" s="1"/>
  <c r="H5542" i="10"/>
  <c r="I5542" i="10" s="1"/>
  <c r="H5546" i="10"/>
  <c r="I5546" i="10" s="1"/>
  <c r="H5550" i="10"/>
  <c r="I5550" i="10" s="1"/>
  <c r="H5554" i="10"/>
  <c r="I5554" i="10" s="1"/>
  <c r="H5558" i="10"/>
  <c r="I5558" i="10" s="1"/>
  <c r="H5562" i="10"/>
  <c r="I5562" i="10" s="1"/>
  <c r="H5566" i="10"/>
  <c r="I5566" i="10" s="1"/>
  <c r="H5570" i="10"/>
  <c r="I5570" i="10" s="1"/>
  <c r="H5574" i="10"/>
  <c r="I5574" i="10" s="1"/>
  <c r="H5578" i="10"/>
  <c r="I5578" i="10" s="1"/>
  <c r="H5582" i="10"/>
  <c r="I5582" i="10" s="1"/>
  <c r="H5586" i="10"/>
  <c r="I5586" i="10" s="1"/>
  <c r="H5590" i="10"/>
  <c r="I5590" i="10" s="1"/>
  <c r="H5594" i="10"/>
  <c r="I5594" i="10" s="1"/>
  <c r="H5598" i="10"/>
  <c r="I5598" i="10" s="1"/>
  <c r="H5602" i="10"/>
  <c r="I5602" i="10" s="1"/>
  <c r="H5606" i="10"/>
  <c r="I5606" i="10" s="1"/>
  <c r="H5610" i="10"/>
  <c r="I5610" i="10" s="1"/>
  <c r="H5614" i="10"/>
  <c r="I5614" i="10" s="1"/>
  <c r="H5618" i="10"/>
  <c r="I5618" i="10" s="1"/>
  <c r="H5622" i="10"/>
  <c r="I5622" i="10" s="1"/>
  <c r="H5626" i="10"/>
  <c r="I5626" i="10" s="1"/>
  <c r="H5630" i="10"/>
  <c r="I5630" i="10" s="1"/>
  <c r="H5634" i="10"/>
  <c r="I5634" i="10" s="1"/>
  <c r="H5638" i="10"/>
  <c r="I5638" i="10" s="1"/>
  <c r="H5642" i="10"/>
  <c r="I5642" i="10" s="1"/>
  <c r="H5646" i="10"/>
  <c r="I5646" i="10" s="1"/>
  <c r="H5650" i="10"/>
  <c r="I5650" i="10" s="1"/>
  <c r="H5654" i="10"/>
  <c r="I5654" i="10" s="1"/>
  <c r="H5658" i="10"/>
  <c r="I5658" i="10" s="1"/>
  <c r="H5662" i="10"/>
  <c r="I5662" i="10" s="1"/>
  <c r="H5666" i="10"/>
  <c r="I5666" i="10" s="1"/>
  <c r="H5670" i="10"/>
  <c r="I5670" i="10" s="1"/>
  <c r="H5674" i="10"/>
  <c r="I5674" i="10" s="1"/>
  <c r="H5678" i="10"/>
  <c r="I5678" i="10" s="1"/>
  <c r="H5682" i="10"/>
  <c r="I5682" i="10" s="1"/>
  <c r="H5686" i="10"/>
  <c r="I5686" i="10" s="1"/>
  <c r="H5690" i="10"/>
  <c r="I5690" i="10" s="1"/>
  <c r="H5694" i="10"/>
  <c r="I5694" i="10" s="1"/>
  <c r="H5698" i="10"/>
  <c r="I5698" i="10" s="1"/>
  <c r="H5702" i="10"/>
  <c r="I5702" i="10" s="1"/>
  <c r="H5706" i="10"/>
  <c r="I5706" i="10" s="1"/>
  <c r="H5710" i="10"/>
  <c r="I5710" i="10" s="1"/>
  <c r="H5714" i="10"/>
  <c r="I5714" i="10" s="1"/>
  <c r="H5718" i="10"/>
  <c r="I5718" i="10" s="1"/>
  <c r="H5722" i="10"/>
  <c r="I5722" i="10" s="1"/>
  <c r="H5726" i="10"/>
  <c r="I5726" i="10" s="1"/>
  <c r="H5730" i="10"/>
  <c r="I5730" i="10" s="1"/>
  <c r="H5734" i="10"/>
  <c r="I5734" i="10" s="1"/>
  <c r="H5738" i="10"/>
  <c r="I5738" i="10" s="1"/>
  <c r="H5742" i="10"/>
  <c r="I5742" i="10" s="1"/>
  <c r="H5746" i="10"/>
  <c r="I5746" i="10" s="1"/>
  <c r="H5750" i="10"/>
  <c r="I5750" i="10" s="1"/>
  <c r="H5754" i="10"/>
  <c r="I5754" i="10" s="1"/>
  <c r="H5758" i="10"/>
  <c r="I5758" i="10" s="1"/>
  <c r="H5762" i="10"/>
  <c r="I5762" i="10" s="1"/>
  <c r="H5766" i="10"/>
  <c r="I5766" i="10" s="1"/>
  <c r="H5770" i="10"/>
  <c r="I5770" i="10" s="1"/>
  <c r="H5774" i="10"/>
  <c r="I5774" i="10" s="1"/>
  <c r="H5778" i="10"/>
  <c r="I5778" i="10" s="1"/>
  <c r="H5782" i="10"/>
  <c r="I5782" i="10" s="1"/>
  <c r="H5786" i="10"/>
  <c r="I5786" i="10" s="1"/>
  <c r="H5790" i="10"/>
  <c r="I5790" i="10" s="1"/>
  <c r="H5794" i="10"/>
  <c r="I5794" i="10" s="1"/>
  <c r="H5798" i="10"/>
  <c r="I5798" i="10" s="1"/>
  <c r="H5802" i="10"/>
  <c r="I5802" i="10" s="1"/>
  <c r="H5806" i="10"/>
  <c r="I5806" i="10" s="1"/>
  <c r="H5810" i="10"/>
  <c r="I5810" i="10" s="1"/>
  <c r="H5814" i="10"/>
  <c r="I5814" i="10" s="1"/>
  <c r="H5818" i="10"/>
  <c r="I5818" i="10" s="1"/>
  <c r="H5822" i="10"/>
  <c r="I5822" i="10" s="1"/>
  <c r="H5826" i="10"/>
  <c r="I5826" i="10" s="1"/>
  <c r="H5830" i="10"/>
  <c r="I5830" i="10" s="1"/>
  <c r="H5834" i="10"/>
  <c r="I5834" i="10" s="1"/>
  <c r="H5838" i="10"/>
  <c r="I5838" i="10" s="1"/>
  <c r="H5842" i="10"/>
  <c r="I5842" i="10" s="1"/>
  <c r="H5846" i="10"/>
  <c r="I5846" i="10" s="1"/>
  <c r="H5850" i="10"/>
  <c r="I5850" i="10" s="1"/>
  <c r="H5854" i="10"/>
  <c r="I5854" i="10" s="1"/>
  <c r="H5858" i="10"/>
  <c r="I5858" i="10" s="1"/>
  <c r="H5862" i="10"/>
  <c r="I5862" i="10" s="1"/>
  <c r="H5866" i="10"/>
  <c r="I5866" i="10" s="1"/>
  <c r="H5870" i="10"/>
  <c r="I5870" i="10" s="1"/>
  <c r="H5874" i="10"/>
  <c r="I5874" i="10" s="1"/>
  <c r="H5878" i="10"/>
  <c r="I5878" i="10" s="1"/>
  <c r="H5882" i="10"/>
  <c r="I5882" i="10" s="1"/>
  <c r="H5541" i="10"/>
  <c r="I5541" i="10" s="1"/>
  <c r="H5557" i="10"/>
  <c r="I5557" i="10" s="1"/>
  <c r="H5573" i="10"/>
  <c r="I5573" i="10" s="1"/>
  <c r="H5589" i="10"/>
  <c r="I5589" i="10" s="1"/>
  <c r="H5605" i="10"/>
  <c r="I5605" i="10" s="1"/>
  <c r="H5621" i="10"/>
  <c r="I5621" i="10" s="1"/>
  <c r="H5637" i="10"/>
  <c r="I5637" i="10" s="1"/>
  <c r="H5653" i="10"/>
  <c r="I5653" i="10" s="1"/>
  <c r="H5669" i="10"/>
  <c r="I5669" i="10" s="1"/>
  <c r="H5685" i="10"/>
  <c r="I5685" i="10" s="1"/>
  <c r="H5701" i="10"/>
  <c r="I5701" i="10" s="1"/>
  <c r="H5717" i="10"/>
  <c r="I5717" i="10" s="1"/>
  <c r="H5733" i="10"/>
  <c r="I5733" i="10" s="1"/>
  <c r="H5749" i="10"/>
  <c r="I5749" i="10" s="1"/>
  <c r="H5765" i="10"/>
  <c r="I5765" i="10" s="1"/>
  <c r="H5781" i="10"/>
  <c r="I5781" i="10" s="1"/>
  <c r="H5797" i="10"/>
  <c r="I5797" i="10" s="1"/>
  <c r="H5813" i="10"/>
  <c r="I5813" i="10" s="1"/>
  <c r="H5829" i="10"/>
  <c r="I5829" i="10" s="1"/>
  <c r="H5845" i="10"/>
  <c r="I5845" i="10" s="1"/>
  <c r="H5861" i="10"/>
  <c r="I5861" i="10" s="1"/>
  <c r="H5877" i="10"/>
  <c r="I5877" i="10" s="1"/>
  <c r="H5889" i="10"/>
  <c r="I5889" i="10" s="1"/>
  <c r="H5897" i="10"/>
  <c r="I5897" i="10" s="1"/>
  <c r="H5905" i="10"/>
  <c r="I5905" i="10" s="1"/>
  <c r="H5913" i="10"/>
  <c r="I5913" i="10" s="1"/>
  <c r="H5921" i="10"/>
  <c r="I5921" i="10" s="1"/>
  <c r="H5929" i="10"/>
  <c r="I5929" i="10" s="1"/>
  <c r="H5937" i="10"/>
  <c r="I5937" i="10" s="1"/>
  <c r="H5945" i="10"/>
  <c r="I5945" i="10" s="1"/>
  <c r="H5953" i="10"/>
  <c r="I5953" i="10" s="1"/>
  <c r="H5961" i="10"/>
  <c r="I5961" i="10" s="1"/>
  <c r="H5969" i="10"/>
  <c r="I5969" i="10" s="1"/>
  <c r="H5973" i="10"/>
  <c r="I5973" i="10" s="1"/>
  <c r="H5977" i="10"/>
  <c r="I5977" i="10" s="1"/>
  <c r="H5981" i="10"/>
  <c r="I5981" i="10" s="1"/>
  <c r="H5985" i="10"/>
  <c r="I5985" i="10" s="1"/>
  <c r="H5989" i="10"/>
  <c r="I5989" i="10" s="1"/>
  <c r="H5993" i="10"/>
  <c r="I5993" i="10" s="1"/>
  <c r="H5997" i="10"/>
  <c r="I5997" i="10" s="1"/>
  <c r="H6001" i="10"/>
  <c r="I6001" i="10" s="1"/>
  <c r="H6005" i="10"/>
  <c r="I6005" i="10" s="1"/>
  <c r="H6009" i="10"/>
  <c r="I6009" i="10" s="1"/>
  <c r="H6013" i="10"/>
  <c r="I6013" i="10" s="1"/>
  <c r="H6017" i="10"/>
  <c r="I6017" i="10" s="1"/>
  <c r="H6021" i="10"/>
  <c r="I6021" i="10" s="1"/>
  <c r="H6025" i="10"/>
  <c r="I6025" i="10" s="1"/>
  <c r="H6029" i="10"/>
  <c r="I6029" i="10" s="1"/>
  <c r="H6033" i="10"/>
  <c r="I6033" i="10" s="1"/>
  <c r="H6037" i="10"/>
  <c r="I6037" i="10" s="1"/>
  <c r="H6041" i="10"/>
  <c r="I6041" i="10" s="1"/>
  <c r="H6045" i="10"/>
  <c r="I6045" i="10" s="1"/>
  <c r="H6049" i="10"/>
  <c r="I6049" i="10" s="1"/>
  <c r="H6053" i="10"/>
  <c r="I6053" i="10" s="1"/>
  <c r="H6057" i="10"/>
  <c r="I6057" i="10" s="1"/>
  <c r="H6061" i="10"/>
  <c r="I6061" i="10" s="1"/>
  <c r="H6065" i="10"/>
  <c r="I6065" i="10" s="1"/>
  <c r="H6069" i="10"/>
  <c r="I6069" i="10" s="1"/>
  <c r="H6073" i="10"/>
  <c r="I6073" i="10" s="1"/>
  <c r="H6077" i="10"/>
  <c r="I6077" i="10" s="1"/>
  <c r="H6081" i="10"/>
  <c r="I6081" i="10" s="1"/>
  <c r="H6085" i="10"/>
  <c r="I6085" i="10" s="1"/>
  <c r="H6089" i="10"/>
  <c r="I6089" i="10" s="1"/>
  <c r="H6093" i="10"/>
  <c r="I6093" i="10" s="1"/>
  <c r="H6097" i="10"/>
  <c r="I6097" i="10" s="1"/>
  <c r="H6101" i="10"/>
  <c r="I6101" i="10" s="1"/>
  <c r="H6105" i="10"/>
  <c r="I6105" i="10" s="1"/>
  <c r="H6109" i="10"/>
  <c r="I6109" i="10" s="1"/>
  <c r="H6113" i="10"/>
  <c r="I6113" i="10" s="1"/>
  <c r="H6117" i="10"/>
  <c r="I6117" i="10" s="1"/>
  <c r="H6121" i="10"/>
  <c r="I6121" i="10" s="1"/>
  <c r="H6125" i="10"/>
  <c r="I6125" i="10" s="1"/>
  <c r="H6129" i="10"/>
  <c r="I6129" i="10" s="1"/>
  <c r="H6133" i="10"/>
  <c r="I6133" i="10" s="1"/>
  <c r="H6137" i="10"/>
  <c r="I6137" i="10" s="1"/>
  <c r="H6141" i="10"/>
  <c r="I6141" i="10" s="1"/>
  <c r="H6145" i="10"/>
  <c r="I6145" i="10" s="1"/>
  <c r="H6149" i="10"/>
  <c r="I6149" i="10" s="1"/>
  <c r="H6153" i="10"/>
  <c r="I6153" i="10" s="1"/>
  <c r="H6157" i="10"/>
  <c r="I6157" i="10" s="1"/>
  <c r="H6161" i="10"/>
  <c r="I6161" i="10" s="1"/>
  <c r="H6165" i="10"/>
  <c r="I6165" i="10" s="1"/>
  <c r="H6169" i="10"/>
  <c r="I6169" i="10" s="1"/>
  <c r="H6173" i="10"/>
  <c r="I6173" i="10" s="1"/>
  <c r="H6177" i="10"/>
  <c r="I6177" i="10" s="1"/>
  <c r="H6181" i="10"/>
  <c r="I6181" i="10" s="1"/>
  <c r="H6185" i="10"/>
  <c r="I6185" i="10" s="1"/>
  <c r="H6189" i="10"/>
  <c r="I6189" i="10" s="1"/>
  <c r="H6193" i="10"/>
  <c r="I6193" i="10" s="1"/>
  <c r="H6197" i="10"/>
  <c r="I6197" i="10" s="1"/>
  <c r="H6201" i="10"/>
  <c r="I6201" i="10" s="1"/>
  <c r="H6205" i="10"/>
  <c r="I6205" i="10" s="1"/>
  <c r="H6209" i="10"/>
  <c r="I6209" i="10" s="1"/>
  <c r="H6213" i="10"/>
  <c r="I6213" i="10" s="1"/>
  <c r="H6217" i="10"/>
  <c r="I6217" i="10" s="1"/>
  <c r="H6221" i="10"/>
  <c r="I6221" i="10" s="1"/>
  <c r="H6225" i="10"/>
  <c r="I6225" i="10" s="1"/>
  <c r="H6229" i="10"/>
  <c r="I6229" i="10" s="1"/>
  <c r="H6233" i="10"/>
  <c r="I6233" i="10" s="1"/>
  <c r="H6237" i="10"/>
  <c r="I6237" i="10" s="1"/>
  <c r="H6241" i="10"/>
  <c r="I6241" i="10" s="1"/>
  <c r="H6245" i="10"/>
  <c r="I6245" i="10" s="1"/>
  <c r="H6249" i="10"/>
  <c r="I6249" i="10" s="1"/>
  <c r="H6253" i="10"/>
  <c r="I6253" i="10" s="1"/>
  <c r="H6257" i="10"/>
  <c r="I6257" i="10" s="1"/>
  <c r="H6261" i="10"/>
  <c r="I6261" i="10" s="1"/>
  <c r="H6265" i="10"/>
  <c r="I6265" i="10" s="1"/>
  <c r="H6269" i="10"/>
  <c r="I6269" i="10" s="1"/>
  <c r="H6273" i="10"/>
  <c r="I6273" i="10" s="1"/>
  <c r="H6277" i="10"/>
  <c r="I6277" i="10" s="1"/>
  <c r="H6281" i="10"/>
  <c r="I6281" i="10" s="1"/>
  <c r="H6285" i="10"/>
  <c r="I6285" i="10" s="1"/>
  <c r="H6289" i="10"/>
  <c r="I6289" i="10" s="1"/>
  <c r="H6293" i="10"/>
  <c r="I6293" i="10" s="1"/>
  <c r="H6297" i="10"/>
  <c r="I6297" i="10" s="1"/>
  <c r="H6301" i="10"/>
  <c r="I6301" i="10" s="1"/>
  <c r="H6305" i="10"/>
  <c r="I6305" i="10" s="1"/>
  <c r="H6309" i="10"/>
  <c r="I6309" i="10" s="1"/>
  <c r="H6313" i="10"/>
  <c r="I6313" i="10" s="1"/>
  <c r="H6317" i="10"/>
  <c r="I6317" i="10" s="1"/>
  <c r="H6321" i="10"/>
  <c r="I6321" i="10" s="1"/>
  <c r="H6325" i="10"/>
  <c r="I6325" i="10" s="1"/>
  <c r="H6329" i="10"/>
  <c r="I6329" i="10" s="1"/>
  <c r="H6333" i="10"/>
  <c r="I6333" i="10" s="1"/>
  <c r="H6337" i="10"/>
  <c r="I6337" i="10" s="1"/>
  <c r="H6341" i="10"/>
  <c r="I6341" i="10" s="1"/>
  <c r="H6345" i="10"/>
  <c r="I6345" i="10" s="1"/>
  <c r="H6349" i="10"/>
  <c r="I6349" i="10" s="1"/>
  <c r="H6353" i="10"/>
  <c r="I6353" i="10" s="1"/>
  <c r="H6357" i="10"/>
  <c r="I6357" i="10" s="1"/>
  <c r="H6361" i="10"/>
  <c r="I6361" i="10" s="1"/>
  <c r="H6365" i="10"/>
  <c r="I6365" i="10" s="1"/>
  <c r="H6369" i="10"/>
  <c r="I6369" i="10" s="1"/>
  <c r="H6373" i="10"/>
  <c r="I6373" i="10" s="1"/>
  <c r="H6377" i="10"/>
  <c r="I6377" i="10" s="1"/>
  <c r="H6381" i="10"/>
  <c r="I6381" i="10" s="1"/>
  <c r="H6385" i="10"/>
  <c r="I6385" i="10" s="1"/>
  <c r="H6389" i="10"/>
  <c r="I6389" i="10" s="1"/>
  <c r="H6393" i="10"/>
  <c r="I6393" i="10" s="1"/>
  <c r="H6397" i="10"/>
  <c r="I6397" i="10" s="1"/>
  <c r="H6401" i="10"/>
  <c r="I6401" i="10" s="1"/>
  <c r="H6405" i="10"/>
  <c r="I6405" i="10" s="1"/>
  <c r="H6409" i="10"/>
  <c r="I6409" i="10" s="1"/>
  <c r="H6413" i="10"/>
  <c r="I6413" i="10" s="1"/>
  <c r="H6417" i="10"/>
  <c r="I6417" i="10" s="1"/>
  <c r="H6421" i="10"/>
  <c r="I6421" i="10" s="1"/>
  <c r="H6425" i="10"/>
  <c r="I6425" i="10" s="1"/>
  <c r="H6429" i="10"/>
  <c r="I6429" i="10" s="1"/>
  <c r="H6433" i="10"/>
  <c r="I6433" i="10" s="1"/>
  <c r="H6437" i="10"/>
  <c r="I6437" i="10" s="1"/>
  <c r="H6441" i="10"/>
  <c r="I6441" i="10" s="1"/>
  <c r="H6445" i="10"/>
  <c r="I6445" i="10" s="1"/>
  <c r="H6449" i="10"/>
  <c r="I6449" i="10" s="1"/>
  <c r="H6453" i="10"/>
  <c r="I6453" i="10" s="1"/>
  <c r="H6457" i="10"/>
  <c r="I6457" i="10" s="1"/>
  <c r="H6461" i="10"/>
  <c r="I6461" i="10" s="1"/>
  <c r="H6465" i="10"/>
  <c r="I6465" i="10" s="1"/>
  <c r="H6469" i="10"/>
  <c r="I6469" i="10" s="1"/>
  <c r="H6473" i="10"/>
  <c r="I6473" i="10" s="1"/>
  <c r="H6477" i="10"/>
  <c r="I6477" i="10" s="1"/>
  <c r="H6481" i="10"/>
  <c r="I6481" i="10" s="1"/>
  <c r="H6485" i="10"/>
  <c r="I6485" i="10" s="1"/>
  <c r="H6489" i="10"/>
  <c r="I6489" i="10" s="1"/>
  <c r="H6493" i="10"/>
  <c r="I6493" i="10" s="1"/>
  <c r="H6497" i="10"/>
  <c r="I6497" i="10" s="1"/>
  <c r="H6501" i="10"/>
  <c r="I6501" i="10" s="1"/>
  <c r="H6505" i="10"/>
  <c r="I6505" i="10" s="1"/>
  <c r="H6509" i="10"/>
  <c r="I6509" i="10" s="1"/>
  <c r="H6513" i="10"/>
  <c r="I6513" i="10" s="1"/>
  <c r="H6517" i="10"/>
  <c r="I6517" i="10" s="1"/>
  <c r="H6521" i="10"/>
  <c r="I6521" i="10" s="1"/>
  <c r="H6525" i="10"/>
  <c r="I6525" i="10" s="1"/>
  <c r="H6529" i="10"/>
  <c r="I6529" i="10" s="1"/>
  <c r="H6533" i="10"/>
  <c r="I6533" i="10" s="1"/>
  <c r="H6537" i="10"/>
  <c r="I6537" i="10" s="1"/>
  <c r="H6541" i="10"/>
  <c r="I6541" i="10" s="1"/>
  <c r="H6545" i="10"/>
  <c r="I6545" i="10" s="1"/>
  <c r="H6549" i="10"/>
  <c r="I6549" i="10" s="1"/>
  <c r="H6553" i="10"/>
  <c r="I6553" i="10" s="1"/>
  <c r="H6557" i="10"/>
  <c r="I6557" i="10" s="1"/>
  <c r="H6561" i="10"/>
  <c r="I6561" i="10" s="1"/>
  <c r="H6565" i="10"/>
  <c r="I6565" i="10" s="1"/>
  <c r="H6569" i="10"/>
  <c r="I6569" i="10" s="1"/>
  <c r="H6573" i="10"/>
  <c r="I6573" i="10" s="1"/>
  <c r="H6577" i="10"/>
  <c r="I6577" i="10" s="1"/>
  <c r="H6581" i="10"/>
  <c r="I6581" i="10" s="1"/>
  <c r="H6585" i="10"/>
  <c r="I6585" i="10" s="1"/>
  <c r="H6589" i="10"/>
  <c r="I6589" i="10" s="1"/>
  <c r="H6593" i="10"/>
  <c r="I6593" i="10" s="1"/>
  <c r="H6597" i="10"/>
  <c r="I6597" i="10" s="1"/>
  <c r="H6601" i="10"/>
  <c r="I6601" i="10" s="1"/>
  <c r="H6605" i="10"/>
  <c r="I6605" i="10" s="1"/>
  <c r="H6609" i="10"/>
  <c r="I6609" i="10" s="1"/>
  <c r="H6613" i="10"/>
  <c r="I6613" i="10" s="1"/>
  <c r="H6617" i="10"/>
  <c r="I6617" i="10" s="1"/>
  <c r="H6621" i="10"/>
  <c r="I6621" i="10" s="1"/>
  <c r="H6625" i="10"/>
  <c r="I6625" i="10" s="1"/>
  <c r="H6629" i="10"/>
  <c r="I6629" i="10" s="1"/>
  <c r="H6633" i="10"/>
  <c r="I6633" i="10" s="1"/>
  <c r="H6637" i="10"/>
  <c r="I6637" i="10" s="1"/>
  <c r="H6641" i="10"/>
  <c r="I6641" i="10" s="1"/>
  <c r="H6645" i="10"/>
  <c r="I6645" i="10" s="1"/>
  <c r="H6649" i="10"/>
  <c r="I6649" i="10" s="1"/>
  <c r="H6653" i="10"/>
  <c r="I6653" i="10" s="1"/>
  <c r="H6657" i="10"/>
  <c r="I6657" i="10" s="1"/>
  <c r="H6661" i="10"/>
  <c r="I6661" i="10" s="1"/>
  <c r="H6665" i="10"/>
  <c r="I6665" i="10" s="1"/>
  <c r="H6669" i="10"/>
  <c r="I6669" i="10" s="1"/>
  <c r="H6673" i="10"/>
  <c r="I6673" i="10" s="1"/>
  <c r="H6677" i="10"/>
  <c r="I6677" i="10" s="1"/>
  <c r="H6681" i="10"/>
  <c r="I6681" i="10" s="1"/>
  <c r="H6685" i="10"/>
  <c r="I6685" i="10" s="1"/>
  <c r="H6689" i="10"/>
  <c r="I6689" i="10" s="1"/>
  <c r="H6693" i="10"/>
  <c r="I6693" i="10" s="1"/>
  <c r="H6697" i="10"/>
  <c r="I6697" i="10" s="1"/>
  <c r="H6701" i="10"/>
  <c r="I6701" i="10" s="1"/>
  <c r="H6705" i="10"/>
  <c r="I6705" i="10" s="1"/>
  <c r="H6709" i="10"/>
  <c r="I6709" i="10" s="1"/>
  <c r="H6713" i="10"/>
  <c r="I6713" i="10" s="1"/>
  <c r="H6717" i="10"/>
  <c r="I6717" i="10" s="1"/>
  <c r="H6721" i="10"/>
  <c r="I6721" i="10" s="1"/>
  <c r="H6725" i="10"/>
  <c r="I6725" i="10" s="1"/>
  <c r="H6729" i="10"/>
  <c r="I6729" i="10" s="1"/>
  <c r="H6733" i="10"/>
  <c r="I6733" i="10" s="1"/>
  <c r="H6737" i="10"/>
  <c r="I6737" i="10" s="1"/>
  <c r="H6741" i="10"/>
  <c r="I6741" i="10" s="1"/>
  <c r="H6745" i="10"/>
  <c r="I6745" i="10" s="1"/>
  <c r="H6749" i="10"/>
  <c r="I6749" i="10" s="1"/>
  <c r="H6753" i="10"/>
  <c r="I6753" i="10" s="1"/>
  <c r="H6757" i="10"/>
  <c r="I6757" i="10" s="1"/>
  <c r="H6761" i="10"/>
  <c r="I6761" i="10" s="1"/>
  <c r="H6765" i="10"/>
  <c r="I6765" i="10" s="1"/>
  <c r="H6769" i="10"/>
  <c r="I6769" i="10" s="1"/>
  <c r="H6773" i="10"/>
  <c r="I6773" i="10" s="1"/>
  <c r="H6777" i="10"/>
  <c r="I6777" i="10" s="1"/>
  <c r="H6781" i="10"/>
  <c r="I6781" i="10" s="1"/>
  <c r="H6785" i="10"/>
  <c r="I6785" i="10" s="1"/>
  <c r="H6789" i="10"/>
  <c r="I6789" i="10" s="1"/>
  <c r="H6793" i="10"/>
  <c r="I6793" i="10" s="1"/>
  <c r="H6797" i="10"/>
  <c r="I6797" i="10" s="1"/>
  <c r="H6801" i="10"/>
  <c r="I6801" i="10" s="1"/>
  <c r="H6805" i="10"/>
  <c r="I6805" i="10" s="1"/>
  <c r="H6809" i="10"/>
  <c r="I6809" i="10" s="1"/>
  <c r="H6813" i="10"/>
  <c r="I6813" i="10" s="1"/>
  <c r="H6817" i="10"/>
  <c r="I6817" i="10" s="1"/>
  <c r="H6821" i="10"/>
  <c r="I6821" i="10" s="1"/>
  <c r="H6825" i="10"/>
  <c r="I6825" i="10" s="1"/>
  <c r="H6829" i="10"/>
  <c r="I6829" i="10" s="1"/>
  <c r="H6833" i="10"/>
  <c r="I6833" i="10" s="1"/>
  <c r="H6837" i="10"/>
  <c r="I6837" i="10" s="1"/>
  <c r="H6841" i="10"/>
  <c r="I6841" i="10" s="1"/>
  <c r="H6845" i="10"/>
  <c r="I6845" i="10" s="1"/>
  <c r="H6849" i="10"/>
  <c r="I6849" i="10" s="1"/>
  <c r="H6853" i="10"/>
  <c r="I6853" i="10" s="1"/>
  <c r="H6857" i="10"/>
  <c r="I6857" i="10" s="1"/>
  <c r="H6861" i="10"/>
  <c r="I6861" i="10" s="1"/>
  <c r="H6865" i="10"/>
  <c r="I6865" i="10" s="1"/>
  <c r="H6869" i="10"/>
  <c r="I6869" i="10" s="1"/>
  <c r="H6873" i="10"/>
  <c r="I6873" i="10" s="1"/>
  <c r="H6877" i="10"/>
  <c r="I6877" i="10" s="1"/>
  <c r="H6881" i="10"/>
  <c r="I6881" i="10" s="1"/>
  <c r="H6885" i="10"/>
  <c r="I6885" i="10" s="1"/>
  <c r="H6889" i="10"/>
  <c r="I6889" i="10" s="1"/>
  <c r="H6893" i="10"/>
  <c r="I6893" i="10" s="1"/>
  <c r="H6897" i="10"/>
  <c r="I6897" i="10" s="1"/>
  <c r="H6901" i="10"/>
  <c r="I6901" i="10" s="1"/>
  <c r="H6905" i="10"/>
  <c r="I6905" i="10" s="1"/>
  <c r="H6909" i="10"/>
  <c r="I6909" i="10" s="1"/>
  <c r="H6913" i="10"/>
  <c r="I6913" i="10" s="1"/>
  <c r="H6917" i="10"/>
  <c r="I6917" i="10" s="1"/>
  <c r="H6921" i="10"/>
  <c r="I6921" i="10" s="1"/>
  <c r="H6925" i="10"/>
  <c r="I6925" i="10" s="1"/>
  <c r="H6929" i="10"/>
  <c r="I6929" i="10" s="1"/>
  <c r="H6933" i="10"/>
  <c r="I6933" i="10" s="1"/>
  <c r="H6937" i="10"/>
  <c r="I6937" i="10" s="1"/>
  <c r="H6941" i="10"/>
  <c r="I6941" i="10" s="1"/>
  <c r="H6945" i="10"/>
  <c r="I6945" i="10" s="1"/>
  <c r="H6949" i="10"/>
  <c r="I6949" i="10" s="1"/>
  <c r="H6953" i="10"/>
  <c r="I6953" i="10" s="1"/>
  <c r="H6957" i="10"/>
  <c r="I6957" i="10" s="1"/>
  <c r="H6961" i="10"/>
  <c r="I6961" i="10" s="1"/>
  <c r="H6965" i="10"/>
  <c r="I6965" i="10" s="1"/>
  <c r="H6969" i="10"/>
  <c r="I6969" i="10" s="1"/>
  <c r="H6973" i="10"/>
  <c r="I6973" i="10" s="1"/>
  <c r="H6977" i="10"/>
  <c r="I6977" i="10" s="1"/>
  <c r="H6981" i="10"/>
  <c r="I6981" i="10" s="1"/>
  <c r="H6985" i="10"/>
  <c r="I6985" i="10" s="1"/>
  <c r="H6989" i="10"/>
  <c r="I6989" i="10" s="1"/>
  <c r="H6993" i="10"/>
  <c r="I6993" i="10" s="1"/>
  <c r="H6997" i="10"/>
  <c r="I6997" i="10" s="1"/>
  <c r="H7001" i="10"/>
  <c r="I7001" i="10" s="1"/>
  <c r="H7005" i="10"/>
  <c r="I7005" i="10" s="1"/>
  <c r="H7009" i="10"/>
  <c r="I7009" i="10" s="1"/>
  <c r="H7013" i="10"/>
  <c r="I7013" i="10" s="1"/>
  <c r="H7017" i="10"/>
  <c r="I7017" i="10" s="1"/>
  <c r="H7021" i="10"/>
  <c r="I7021" i="10" s="1"/>
  <c r="H7025" i="10"/>
  <c r="I7025" i="10" s="1"/>
  <c r="H7029" i="10"/>
  <c r="I7029" i="10" s="1"/>
  <c r="H7033" i="10"/>
  <c r="I7033" i="10" s="1"/>
  <c r="H7037" i="10"/>
  <c r="I7037" i="10" s="1"/>
  <c r="H7041" i="10"/>
  <c r="I7041" i="10" s="1"/>
  <c r="H7045" i="10"/>
  <c r="I7045" i="10" s="1"/>
  <c r="H7049" i="10"/>
  <c r="I7049" i="10" s="1"/>
  <c r="H7053" i="10"/>
  <c r="I7053" i="10" s="1"/>
  <c r="H7057" i="10"/>
  <c r="I7057" i="10" s="1"/>
  <c r="H7061" i="10"/>
  <c r="I7061" i="10" s="1"/>
  <c r="H7065" i="10"/>
  <c r="I7065" i="10" s="1"/>
  <c r="H7069" i="10"/>
  <c r="I7069" i="10" s="1"/>
  <c r="H7073" i="10"/>
  <c r="I7073" i="10" s="1"/>
  <c r="H7077" i="10"/>
  <c r="I7077" i="10" s="1"/>
  <c r="H7081" i="10"/>
  <c r="I7081" i="10" s="1"/>
  <c r="H7085" i="10"/>
  <c r="I7085" i="10" s="1"/>
  <c r="H7089" i="10"/>
  <c r="I7089" i="10" s="1"/>
  <c r="H7093" i="10"/>
  <c r="I7093" i="10" s="1"/>
  <c r="H7097" i="10"/>
  <c r="I7097" i="10" s="1"/>
  <c r="H7101" i="10"/>
  <c r="I7101" i="10" s="1"/>
  <c r="H7105" i="10"/>
  <c r="I7105" i="10" s="1"/>
  <c r="H7109" i="10"/>
  <c r="I7109" i="10" s="1"/>
  <c r="H7113" i="10"/>
  <c r="I7113" i="10" s="1"/>
  <c r="H7117" i="10"/>
  <c r="I7117" i="10" s="1"/>
  <c r="H7121" i="10"/>
  <c r="I7121" i="10" s="1"/>
  <c r="H7125" i="10"/>
  <c r="I7125" i="10" s="1"/>
  <c r="H7129" i="10"/>
  <c r="I7129" i="10" s="1"/>
  <c r="H7133" i="10"/>
  <c r="I7133" i="10" s="1"/>
  <c r="H7137" i="10"/>
  <c r="I7137" i="10" s="1"/>
  <c r="H7141" i="10"/>
  <c r="I7141" i="10" s="1"/>
  <c r="H7145" i="10"/>
  <c r="I7145" i="10" s="1"/>
  <c r="H7149" i="10"/>
  <c r="I7149" i="10" s="1"/>
  <c r="H7153" i="10"/>
  <c r="I7153" i="10" s="1"/>
  <c r="H7157" i="10"/>
  <c r="I7157" i="10" s="1"/>
  <c r="H7161" i="10"/>
  <c r="I7161" i="10" s="1"/>
  <c r="H7165" i="10"/>
  <c r="I7165" i="10" s="1"/>
  <c r="H7169" i="10"/>
  <c r="I7169" i="10" s="1"/>
  <c r="H7173" i="10"/>
  <c r="I7173" i="10" s="1"/>
  <c r="H7177" i="10"/>
  <c r="I7177" i="10" s="1"/>
  <c r="H7181" i="10"/>
  <c r="I7181" i="10" s="1"/>
  <c r="H7185" i="10"/>
  <c r="I7185" i="10" s="1"/>
  <c r="H7189" i="10"/>
  <c r="I7189" i="10" s="1"/>
  <c r="H7193" i="10"/>
  <c r="I7193" i="10" s="1"/>
  <c r="H7197" i="10"/>
  <c r="I7197" i="10" s="1"/>
  <c r="H7201" i="10"/>
  <c r="I7201" i="10" s="1"/>
  <c r="H7205" i="10"/>
  <c r="I7205" i="10" s="1"/>
  <c r="H7209" i="10"/>
  <c r="I7209" i="10" s="1"/>
  <c r="H7213" i="10"/>
  <c r="I7213" i="10" s="1"/>
  <c r="H7217" i="10"/>
  <c r="I7217" i="10" s="1"/>
  <c r="H7221" i="10"/>
  <c r="I7221" i="10" s="1"/>
  <c r="H7225" i="10"/>
  <c r="I7225" i="10" s="1"/>
  <c r="H7229" i="10"/>
  <c r="I7229" i="10" s="1"/>
  <c r="H7233" i="10"/>
  <c r="I7233" i="10" s="1"/>
  <c r="H7237" i="10"/>
  <c r="I7237" i="10" s="1"/>
  <c r="H7241" i="10"/>
  <c r="I7241" i="10" s="1"/>
  <c r="H7245" i="10"/>
  <c r="I7245" i="10" s="1"/>
  <c r="H7249" i="10"/>
  <c r="I7249" i="10" s="1"/>
  <c r="H7253" i="10"/>
  <c r="I7253" i="10" s="1"/>
  <c r="H7257" i="10"/>
  <c r="I7257" i="10" s="1"/>
  <c r="H7261" i="10"/>
  <c r="I7261" i="10" s="1"/>
  <c r="H7265" i="10"/>
  <c r="I7265" i="10" s="1"/>
  <c r="H7269" i="10"/>
  <c r="I7269" i="10" s="1"/>
  <c r="H7273" i="10"/>
  <c r="I7273" i="10" s="1"/>
  <c r="H7277" i="10"/>
  <c r="I7277" i="10" s="1"/>
  <c r="H7281" i="10"/>
  <c r="I7281" i="10" s="1"/>
  <c r="H7285" i="10"/>
  <c r="I7285" i="10" s="1"/>
  <c r="H7289" i="10"/>
  <c r="I7289" i="10" s="1"/>
  <c r="H7293" i="10"/>
  <c r="I7293" i="10" s="1"/>
  <c r="H7297" i="10"/>
  <c r="I7297" i="10" s="1"/>
  <c r="H7301" i="10"/>
  <c r="I7301" i="10" s="1"/>
  <c r="H7305" i="10"/>
  <c r="I7305" i="10" s="1"/>
  <c r="H7309" i="10"/>
  <c r="I7309" i="10" s="1"/>
  <c r="H7313" i="10"/>
  <c r="I7313" i="10" s="1"/>
  <c r="H7317" i="10"/>
  <c r="I7317" i="10" s="1"/>
  <c r="H7321" i="10"/>
  <c r="I7321" i="10" s="1"/>
  <c r="H7325" i="10"/>
  <c r="I7325" i="10" s="1"/>
  <c r="H7329" i="10"/>
  <c r="I7329" i="10" s="1"/>
  <c r="H7333" i="10"/>
  <c r="I7333" i="10" s="1"/>
  <c r="H7337" i="10"/>
  <c r="I7337" i="10" s="1"/>
  <c r="H7341" i="10"/>
  <c r="I7341" i="10" s="1"/>
  <c r="H7345" i="10"/>
  <c r="I7345" i="10" s="1"/>
  <c r="H7349" i="10"/>
  <c r="I7349" i="10" s="1"/>
  <c r="H7353" i="10"/>
  <c r="I7353" i="10" s="1"/>
  <c r="H7357" i="10"/>
  <c r="I7357" i="10" s="1"/>
  <c r="H7361" i="10"/>
  <c r="I7361" i="10" s="1"/>
  <c r="H7365" i="10"/>
  <c r="I7365" i="10" s="1"/>
  <c r="H7369" i="10"/>
  <c r="I7369" i="10" s="1"/>
  <c r="H7373" i="10"/>
  <c r="I7373" i="10" s="1"/>
  <c r="H7377" i="10"/>
  <c r="I7377" i="10" s="1"/>
  <c r="H7381" i="10"/>
  <c r="I7381" i="10" s="1"/>
  <c r="H7385" i="10"/>
  <c r="I7385" i="10" s="1"/>
  <c r="H7389" i="10"/>
  <c r="I7389" i="10" s="1"/>
  <c r="H7393" i="10"/>
  <c r="I7393" i="10" s="1"/>
  <c r="H7397" i="10"/>
  <c r="I7397" i="10" s="1"/>
  <c r="H7401" i="10"/>
  <c r="I7401" i="10" s="1"/>
  <c r="H7405" i="10"/>
  <c r="I7405" i="10" s="1"/>
  <c r="H7409" i="10"/>
  <c r="I7409" i="10" s="1"/>
  <c r="H7413" i="10"/>
  <c r="I7413" i="10" s="1"/>
  <c r="H7417" i="10"/>
  <c r="I7417" i="10" s="1"/>
  <c r="H7421" i="10"/>
  <c r="I7421" i="10" s="1"/>
  <c r="H7425" i="10"/>
  <c r="I7425" i="10" s="1"/>
  <c r="H7429" i="10"/>
  <c r="I7429" i="10" s="1"/>
  <c r="H7433" i="10"/>
  <c r="I7433" i="10" s="1"/>
  <c r="H7437" i="10"/>
  <c r="I7437" i="10" s="1"/>
  <c r="H7441" i="10"/>
  <c r="I7441" i="10" s="1"/>
  <c r="H7445" i="10"/>
  <c r="I7445" i="10" s="1"/>
  <c r="H7449" i="10"/>
  <c r="I7449" i="10" s="1"/>
  <c r="H7453" i="10"/>
  <c r="I7453" i="10" s="1"/>
  <c r="H7457" i="10"/>
  <c r="I7457" i="10" s="1"/>
  <c r="H7461" i="10"/>
  <c r="I7461" i="10" s="1"/>
  <c r="H7465" i="10"/>
  <c r="I7465" i="10" s="1"/>
  <c r="H7469" i="10"/>
  <c r="I7469" i="10" s="1"/>
  <c r="H7473" i="10"/>
  <c r="I7473" i="10" s="1"/>
  <c r="H7477" i="10"/>
  <c r="I7477" i="10" s="1"/>
  <c r="H7481" i="10"/>
  <c r="I7481" i="10" s="1"/>
  <c r="H7485" i="10"/>
  <c r="I7485" i="10" s="1"/>
  <c r="H7489" i="10"/>
  <c r="I7489" i="10" s="1"/>
  <c r="H7493" i="10"/>
  <c r="I7493" i="10" s="1"/>
  <c r="H7497" i="10"/>
  <c r="I7497" i="10" s="1"/>
  <c r="H7501" i="10"/>
  <c r="I7501" i="10" s="1"/>
  <c r="H7505" i="10"/>
  <c r="I7505" i="10" s="1"/>
  <c r="H7509" i="10"/>
  <c r="I7509" i="10" s="1"/>
  <c r="H7513" i="10"/>
  <c r="I7513" i="10" s="1"/>
  <c r="H7517" i="10"/>
  <c r="I7517" i="10" s="1"/>
  <c r="H7521" i="10"/>
  <c r="I7521" i="10" s="1"/>
  <c r="H7525" i="10"/>
  <c r="I7525" i="10" s="1"/>
  <c r="H7529" i="10"/>
  <c r="I7529" i="10" s="1"/>
  <c r="H7533" i="10"/>
  <c r="I7533" i="10" s="1"/>
  <c r="H7537" i="10"/>
  <c r="I7537" i="10" s="1"/>
  <c r="H7541" i="10"/>
  <c r="I7541" i="10" s="1"/>
  <c r="H7545" i="10"/>
  <c r="I7545" i="10" s="1"/>
  <c r="H7549" i="10"/>
  <c r="I7549" i="10" s="1"/>
  <c r="H7553" i="10"/>
  <c r="I7553" i="10" s="1"/>
  <c r="H7557" i="10"/>
  <c r="I7557" i="10" s="1"/>
  <c r="H7561" i="10"/>
  <c r="I7561" i="10" s="1"/>
  <c r="H7565" i="10"/>
  <c r="I7565" i="10" s="1"/>
  <c r="H7569" i="10"/>
  <c r="I7569" i="10" s="1"/>
  <c r="H7573" i="10"/>
  <c r="I7573" i="10" s="1"/>
  <c r="H7577" i="10"/>
  <c r="I7577" i="10" s="1"/>
  <c r="H7581" i="10"/>
  <c r="I7581" i="10" s="1"/>
  <c r="H7585" i="10"/>
  <c r="I7585" i="10" s="1"/>
  <c r="H7589" i="10"/>
  <c r="I7589" i="10" s="1"/>
  <c r="H7593" i="10"/>
  <c r="I7593" i="10" s="1"/>
  <c r="H7597" i="10"/>
  <c r="I7597" i="10" s="1"/>
  <c r="H7601" i="10"/>
  <c r="I7601" i="10" s="1"/>
  <c r="H7605" i="10"/>
  <c r="I7605" i="10" s="1"/>
  <c r="H7609" i="10"/>
  <c r="I7609" i="10" s="1"/>
  <c r="H7613" i="10"/>
  <c r="I7613" i="10" s="1"/>
  <c r="H7617" i="10"/>
  <c r="I7617" i="10" s="1"/>
  <c r="H7621" i="10"/>
  <c r="I7621" i="10" s="1"/>
  <c r="H7625" i="10"/>
  <c r="I7625" i="10" s="1"/>
  <c r="H7629" i="10"/>
  <c r="I7629" i="10" s="1"/>
  <c r="H7633" i="10"/>
  <c r="I7633" i="10" s="1"/>
  <c r="H7637" i="10"/>
  <c r="I7637" i="10" s="1"/>
  <c r="H7641" i="10"/>
  <c r="I7641" i="10" s="1"/>
  <c r="H7645" i="10"/>
  <c r="I7645" i="10" s="1"/>
  <c r="H7649" i="10"/>
  <c r="I7649" i="10" s="1"/>
  <c r="H7653" i="10"/>
  <c r="I7653" i="10" s="1"/>
  <c r="H7657" i="10"/>
  <c r="I7657" i="10" s="1"/>
  <c r="H7661" i="10"/>
  <c r="I7661" i="10" s="1"/>
  <c r="H7665" i="10"/>
  <c r="I7665" i="10" s="1"/>
  <c r="H7669" i="10"/>
  <c r="I7669" i="10" s="1"/>
  <c r="H7673" i="10"/>
  <c r="I7673" i="10" s="1"/>
  <c r="H7677" i="10"/>
  <c r="I7677" i="10" s="1"/>
  <c r="H7681" i="10"/>
  <c r="I7681" i="10" s="1"/>
  <c r="H7685" i="10"/>
  <c r="I7685" i="10" s="1"/>
  <c r="H7689" i="10"/>
  <c r="I7689" i="10" s="1"/>
  <c r="H7693" i="10"/>
  <c r="I7693" i="10" s="1"/>
  <c r="H7697" i="10"/>
  <c r="I7697" i="10" s="1"/>
  <c r="H7701" i="10"/>
  <c r="I7701" i="10" s="1"/>
  <c r="H7705" i="10"/>
  <c r="I7705" i="10" s="1"/>
  <c r="H7709" i="10"/>
  <c r="I7709" i="10" s="1"/>
  <c r="H7713" i="10"/>
  <c r="I7713" i="10" s="1"/>
  <c r="H7717" i="10"/>
  <c r="I7717" i="10" s="1"/>
  <c r="H7721" i="10"/>
  <c r="I7721" i="10" s="1"/>
  <c r="H7725" i="10"/>
  <c r="I7725" i="10" s="1"/>
  <c r="H7729" i="10"/>
  <c r="I7729" i="10" s="1"/>
  <c r="H7733" i="10"/>
  <c r="I7733" i="10" s="1"/>
  <c r="H7737" i="10"/>
  <c r="I7737" i="10" s="1"/>
  <c r="H7741" i="10"/>
  <c r="I7741" i="10" s="1"/>
  <c r="H7745" i="10"/>
  <c r="I7745" i="10" s="1"/>
  <c r="H7749" i="10"/>
  <c r="I7749" i="10" s="1"/>
  <c r="H7753" i="10"/>
  <c r="I7753" i="10" s="1"/>
  <c r="H7757" i="10"/>
  <c r="I7757" i="10" s="1"/>
  <c r="H7761" i="10"/>
  <c r="I7761" i="10" s="1"/>
  <c r="H7765" i="10"/>
  <c r="I7765" i="10" s="1"/>
  <c r="H7769" i="10"/>
  <c r="I7769" i="10" s="1"/>
  <c r="H7773" i="10"/>
  <c r="I7773" i="10" s="1"/>
  <c r="H7777" i="10"/>
  <c r="I7777" i="10" s="1"/>
  <c r="H7781" i="10"/>
  <c r="I7781" i="10" s="1"/>
  <c r="H7785" i="10"/>
  <c r="I7785" i="10" s="1"/>
  <c r="H7789" i="10"/>
  <c r="I7789" i="10" s="1"/>
  <c r="H7793" i="10"/>
  <c r="I7793" i="10" s="1"/>
  <c r="H7797" i="10"/>
  <c r="I7797" i="10" s="1"/>
  <c r="H7801" i="10"/>
  <c r="I7801" i="10" s="1"/>
  <c r="H7805" i="10"/>
  <c r="I7805" i="10" s="1"/>
  <c r="H7809" i="10"/>
  <c r="I7809" i="10" s="1"/>
  <c r="H7813" i="10"/>
  <c r="I7813" i="10" s="1"/>
  <c r="H7817" i="10"/>
  <c r="I7817" i="10" s="1"/>
  <c r="H7821" i="10"/>
  <c r="I7821" i="10" s="1"/>
  <c r="H7825" i="10"/>
  <c r="I7825" i="10" s="1"/>
  <c r="H7829" i="10"/>
  <c r="I7829" i="10" s="1"/>
  <c r="H7833" i="10"/>
  <c r="I7833" i="10" s="1"/>
  <c r="H7837" i="10"/>
  <c r="I7837" i="10" s="1"/>
  <c r="H7841" i="10"/>
  <c r="I7841" i="10" s="1"/>
  <c r="H7845" i="10"/>
  <c r="I7845" i="10" s="1"/>
  <c r="H7849" i="10"/>
  <c r="I7849" i="10" s="1"/>
  <c r="H7853" i="10"/>
  <c r="I7853" i="10" s="1"/>
  <c r="H7857" i="10"/>
  <c r="I7857" i="10" s="1"/>
  <c r="H7861" i="10"/>
  <c r="I7861" i="10" s="1"/>
  <c r="H7865" i="10"/>
  <c r="I7865" i="10" s="1"/>
  <c r="H7869" i="10"/>
  <c r="I7869" i="10" s="1"/>
  <c r="H7873" i="10"/>
  <c r="I7873" i="10" s="1"/>
  <c r="H7877" i="10"/>
  <c r="I7877" i="10" s="1"/>
  <c r="H7881" i="10"/>
  <c r="I7881" i="10" s="1"/>
  <c r="H7885" i="10"/>
  <c r="I7885" i="10" s="1"/>
  <c r="H7889" i="10"/>
  <c r="I7889" i="10" s="1"/>
  <c r="H7893" i="10"/>
  <c r="I7893" i="10" s="1"/>
  <c r="H7897" i="10"/>
  <c r="I7897" i="10" s="1"/>
  <c r="H7901" i="10"/>
  <c r="I7901" i="10" s="1"/>
  <c r="H7905" i="10"/>
  <c r="I7905" i="10" s="1"/>
  <c r="H7909" i="10"/>
  <c r="I7909" i="10" s="1"/>
  <c r="H7913" i="10"/>
  <c r="I7913" i="10" s="1"/>
  <c r="H7917" i="10"/>
  <c r="I7917" i="10" s="1"/>
  <c r="H7921" i="10"/>
  <c r="I7921" i="10" s="1"/>
  <c r="H7925" i="10"/>
  <c r="I7925" i="10" s="1"/>
  <c r="H7929" i="10"/>
  <c r="I7929" i="10" s="1"/>
  <c r="H7933" i="10"/>
  <c r="I7933" i="10" s="1"/>
  <c r="H7937" i="10"/>
  <c r="I7937" i="10" s="1"/>
  <c r="H7941" i="10"/>
  <c r="I7941" i="10" s="1"/>
  <c r="H7945" i="10"/>
  <c r="I7945" i="10" s="1"/>
  <c r="H7949" i="10"/>
  <c r="I7949" i="10" s="1"/>
  <c r="H7953" i="10"/>
  <c r="I7953" i="10" s="1"/>
  <c r="H7957" i="10"/>
  <c r="I7957" i="10" s="1"/>
  <c r="H7961" i="10"/>
  <c r="I7961" i="10" s="1"/>
  <c r="H7965" i="10"/>
  <c r="I7965" i="10" s="1"/>
  <c r="H7969" i="10"/>
  <c r="I7969" i="10" s="1"/>
  <c r="H7973" i="10"/>
  <c r="I7973" i="10" s="1"/>
  <c r="H7977" i="10"/>
  <c r="I7977" i="10" s="1"/>
  <c r="H7981" i="10"/>
  <c r="I7981" i="10" s="1"/>
  <c r="H7985" i="10"/>
  <c r="I7985" i="10" s="1"/>
  <c r="H7989" i="10"/>
  <c r="I7989" i="10" s="1"/>
  <c r="H7993" i="10"/>
  <c r="I7993" i="10" s="1"/>
  <c r="H7997" i="10"/>
  <c r="I7997" i="10" s="1"/>
  <c r="H8001" i="10"/>
  <c r="I8001" i="10" s="1"/>
  <c r="H8005" i="10"/>
  <c r="I8005" i="10" s="1"/>
  <c r="H8009" i="10"/>
  <c r="I8009" i="10" s="1"/>
  <c r="H8013" i="10"/>
  <c r="I8013" i="10" s="1"/>
  <c r="H8017" i="10"/>
  <c r="I8017" i="10" s="1"/>
  <c r="H8021" i="10"/>
  <c r="I8021" i="10" s="1"/>
  <c r="H8025" i="10"/>
  <c r="I8025" i="10" s="1"/>
  <c r="H8029" i="10"/>
  <c r="I8029" i="10" s="1"/>
  <c r="H8033" i="10"/>
  <c r="I8033" i="10" s="1"/>
  <c r="H8037" i="10"/>
  <c r="I8037" i="10" s="1"/>
  <c r="H8041" i="10"/>
  <c r="I8041" i="10" s="1"/>
  <c r="H8045" i="10"/>
  <c r="I8045" i="10" s="1"/>
  <c r="H8049" i="10"/>
  <c r="I8049" i="10" s="1"/>
  <c r="H8053" i="10"/>
  <c r="I8053" i="10" s="1"/>
  <c r="H8057" i="10"/>
  <c r="I8057" i="10" s="1"/>
  <c r="H8061" i="10"/>
  <c r="I8061" i="10" s="1"/>
  <c r="H8065" i="10"/>
  <c r="I8065" i="10" s="1"/>
  <c r="H8069" i="10"/>
  <c r="I8069" i="10" s="1"/>
  <c r="H8073" i="10"/>
  <c r="I8073" i="10" s="1"/>
  <c r="H8077" i="10"/>
  <c r="I8077" i="10" s="1"/>
  <c r="H8081" i="10"/>
  <c r="I8081" i="10" s="1"/>
  <c r="H8085" i="10"/>
  <c r="I8085" i="10" s="1"/>
  <c r="H8089" i="10"/>
  <c r="I8089" i="10" s="1"/>
  <c r="H8093" i="10"/>
  <c r="I8093" i="10" s="1"/>
  <c r="H8097" i="10"/>
  <c r="I8097" i="10" s="1"/>
  <c r="H8101" i="10"/>
  <c r="I8101" i="10" s="1"/>
  <c r="H8105" i="10"/>
  <c r="I8105" i="10" s="1"/>
  <c r="H8109" i="10"/>
  <c r="I8109" i="10" s="1"/>
  <c r="H8113" i="10"/>
  <c r="I8113" i="10" s="1"/>
  <c r="H8117" i="10"/>
  <c r="I8117" i="10" s="1"/>
  <c r="H8121" i="10"/>
  <c r="I8121" i="10" s="1"/>
  <c r="H8125" i="10"/>
  <c r="I8125" i="10" s="1"/>
  <c r="H8129" i="10"/>
  <c r="I8129" i="10" s="1"/>
  <c r="H8133" i="10"/>
  <c r="I8133" i="10" s="1"/>
  <c r="H8137" i="10"/>
  <c r="I8137" i="10" s="1"/>
  <c r="H8141" i="10"/>
  <c r="I8141" i="10" s="1"/>
  <c r="H8145" i="10"/>
  <c r="I8145" i="10" s="1"/>
  <c r="H8149" i="10"/>
  <c r="I8149" i="10" s="1"/>
  <c r="H8153" i="10"/>
  <c r="I8153" i="10" s="1"/>
  <c r="H8157" i="10"/>
  <c r="I8157" i="10" s="1"/>
  <c r="H8161" i="10"/>
  <c r="I8161" i="10" s="1"/>
  <c r="H8165" i="10"/>
  <c r="I8165" i="10" s="1"/>
  <c r="H8169" i="10"/>
  <c r="I8169" i="10" s="1"/>
  <c r="H8173" i="10"/>
  <c r="I8173" i="10" s="1"/>
  <c r="H8177" i="10"/>
  <c r="I8177" i="10" s="1"/>
  <c r="H8181" i="10"/>
  <c r="I8181" i="10" s="1"/>
  <c r="H8185" i="10"/>
  <c r="I8185" i="10" s="1"/>
  <c r="H8189" i="10"/>
  <c r="I8189" i="10" s="1"/>
  <c r="H8193" i="10"/>
  <c r="I8193" i="10" s="1"/>
  <c r="H8197" i="10"/>
  <c r="I8197" i="10" s="1"/>
  <c r="H8201" i="10"/>
  <c r="I8201" i="10" s="1"/>
  <c r="H8205" i="10"/>
  <c r="I8205" i="10" s="1"/>
  <c r="H8209" i="10"/>
  <c r="I8209" i="10" s="1"/>
  <c r="H8213" i="10"/>
  <c r="I8213" i="10" s="1"/>
  <c r="H8217" i="10"/>
  <c r="I8217" i="10" s="1"/>
  <c r="H8221" i="10"/>
  <c r="I8221" i="10" s="1"/>
  <c r="H8225" i="10"/>
  <c r="I8225" i="10" s="1"/>
  <c r="H8229" i="10"/>
  <c r="I8229" i="10" s="1"/>
  <c r="H8233" i="10"/>
  <c r="I8233" i="10" s="1"/>
  <c r="H8237" i="10"/>
  <c r="I8237" i="10" s="1"/>
  <c r="H8241" i="10"/>
  <c r="I8241" i="10" s="1"/>
  <c r="H8245" i="10"/>
  <c r="I8245" i="10" s="1"/>
  <c r="H8249" i="10"/>
  <c r="I8249" i="10" s="1"/>
  <c r="H8253" i="10"/>
  <c r="I8253" i="10" s="1"/>
  <c r="H8257" i="10"/>
  <c r="I8257" i="10" s="1"/>
  <c r="H8261" i="10"/>
  <c r="I8261" i="10" s="1"/>
  <c r="H8265" i="10"/>
  <c r="I8265" i="10" s="1"/>
  <c r="H8269" i="10"/>
  <c r="I8269" i="10" s="1"/>
  <c r="H8273" i="10"/>
  <c r="I8273" i="10" s="1"/>
  <c r="H8277" i="10"/>
  <c r="I8277" i="10" s="1"/>
  <c r="H8281" i="10"/>
  <c r="I8281" i="10" s="1"/>
  <c r="H8285" i="10"/>
  <c r="I8285" i="10" s="1"/>
  <c r="H8289" i="10"/>
  <c r="I8289" i="10" s="1"/>
  <c r="H8293" i="10"/>
  <c r="I8293" i="10" s="1"/>
  <c r="H8297" i="10"/>
  <c r="I8297" i="10" s="1"/>
  <c r="H8301" i="10"/>
  <c r="I8301" i="10" s="1"/>
  <c r="H8305" i="10"/>
  <c r="I8305" i="10" s="1"/>
  <c r="H8309" i="10"/>
  <c r="I8309" i="10" s="1"/>
  <c r="H8313" i="10"/>
  <c r="I8313" i="10" s="1"/>
  <c r="H8317" i="10"/>
  <c r="I8317" i="10" s="1"/>
  <c r="H8321" i="10"/>
  <c r="I8321" i="10" s="1"/>
  <c r="H8325" i="10"/>
  <c r="I8325" i="10" s="1"/>
  <c r="H8329" i="10"/>
  <c r="I8329" i="10" s="1"/>
  <c r="H8333" i="10"/>
  <c r="I8333" i="10" s="1"/>
  <c r="H8337" i="10"/>
  <c r="I8337" i="10" s="1"/>
  <c r="H8341" i="10"/>
  <c r="I8341" i="10" s="1"/>
  <c r="H8345" i="10"/>
  <c r="I8345" i="10" s="1"/>
  <c r="H8349" i="10"/>
  <c r="I8349" i="10" s="1"/>
  <c r="H8353" i="10"/>
  <c r="I8353" i="10" s="1"/>
  <c r="H8357" i="10"/>
  <c r="I8357" i="10" s="1"/>
  <c r="H8361" i="10"/>
  <c r="I8361" i="10" s="1"/>
  <c r="H8365" i="10"/>
  <c r="I8365" i="10" s="1"/>
  <c r="H8369" i="10"/>
  <c r="I8369" i="10" s="1"/>
  <c r="H8373" i="10"/>
  <c r="I8373" i="10" s="1"/>
  <c r="H8377" i="10"/>
  <c r="I8377" i="10" s="1"/>
  <c r="H8381" i="10"/>
  <c r="I8381" i="10" s="1"/>
  <c r="H8385" i="10"/>
  <c r="I8385" i="10" s="1"/>
  <c r="H8389" i="10"/>
  <c r="I8389" i="10" s="1"/>
  <c r="H8393" i="10"/>
  <c r="I8393" i="10" s="1"/>
  <c r="H8397" i="10"/>
  <c r="I8397" i="10" s="1"/>
  <c r="H5545" i="10"/>
  <c r="I5545" i="10" s="1"/>
  <c r="H5561" i="10"/>
  <c r="I5561" i="10" s="1"/>
  <c r="H5577" i="10"/>
  <c r="I5577" i="10" s="1"/>
  <c r="H5593" i="10"/>
  <c r="I5593" i="10" s="1"/>
  <c r="H5609" i="10"/>
  <c r="I5609" i="10" s="1"/>
  <c r="H5625" i="10"/>
  <c r="I5625" i="10" s="1"/>
  <c r="H5641" i="10"/>
  <c r="I5641" i="10" s="1"/>
  <c r="H5657" i="10"/>
  <c r="I5657" i="10" s="1"/>
  <c r="H5673" i="10"/>
  <c r="I5673" i="10" s="1"/>
  <c r="H5689" i="10"/>
  <c r="I5689" i="10" s="1"/>
  <c r="H5705" i="10"/>
  <c r="I5705" i="10" s="1"/>
  <c r="H5721" i="10"/>
  <c r="I5721" i="10" s="1"/>
  <c r="H5737" i="10"/>
  <c r="I5737" i="10" s="1"/>
  <c r="H5753" i="10"/>
  <c r="I5753" i="10" s="1"/>
  <c r="H5769" i="10"/>
  <c r="I5769" i="10" s="1"/>
  <c r="H5785" i="10"/>
  <c r="I5785" i="10" s="1"/>
  <c r="H5801" i="10"/>
  <c r="I5801" i="10" s="1"/>
  <c r="H5817" i="10"/>
  <c r="I5817" i="10" s="1"/>
  <c r="H5833" i="10"/>
  <c r="I5833" i="10" s="1"/>
  <c r="H5849" i="10"/>
  <c r="I5849" i="10" s="1"/>
  <c r="H5865" i="10"/>
  <c r="I5865" i="10" s="1"/>
  <c r="H5881" i="10"/>
  <c r="I5881" i="10" s="1"/>
  <c r="H5890" i="10"/>
  <c r="I5890" i="10" s="1"/>
  <c r="H5898" i="10"/>
  <c r="I5898" i="10" s="1"/>
  <c r="H5906" i="10"/>
  <c r="I5906" i="10" s="1"/>
  <c r="H5914" i="10"/>
  <c r="I5914" i="10" s="1"/>
  <c r="H5922" i="10"/>
  <c r="I5922" i="10" s="1"/>
  <c r="H5930" i="10"/>
  <c r="I5930" i="10" s="1"/>
  <c r="H5938" i="10"/>
  <c r="I5938" i="10" s="1"/>
  <c r="H5946" i="10"/>
  <c r="I5946" i="10" s="1"/>
  <c r="H5954" i="10"/>
  <c r="I5954" i="10" s="1"/>
  <c r="H5962" i="10"/>
  <c r="I5962" i="10" s="1"/>
  <c r="H5970" i="10"/>
  <c r="I5970" i="10" s="1"/>
  <c r="H5974" i="10"/>
  <c r="I5974" i="10" s="1"/>
  <c r="H5978" i="10"/>
  <c r="I5978" i="10" s="1"/>
  <c r="H5982" i="10"/>
  <c r="I5982" i="10" s="1"/>
  <c r="H5986" i="10"/>
  <c r="I5986" i="10" s="1"/>
  <c r="H5990" i="10"/>
  <c r="I5990" i="10" s="1"/>
  <c r="H5994" i="10"/>
  <c r="I5994" i="10" s="1"/>
  <c r="H5998" i="10"/>
  <c r="I5998" i="10" s="1"/>
  <c r="H6002" i="10"/>
  <c r="I6002" i="10" s="1"/>
  <c r="H6006" i="10"/>
  <c r="I6006" i="10" s="1"/>
  <c r="H6010" i="10"/>
  <c r="I6010" i="10" s="1"/>
  <c r="H6014" i="10"/>
  <c r="I6014" i="10" s="1"/>
  <c r="H6018" i="10"/>
  <c r="I6018" i="10" s="1"/>
  <c r="H6022" i="10"/>
  <c r="I6022" i="10" s="1"/>
  <c r="H6026" i="10"/>
  <c r="I6026" i="10" s="1"/>
  <c r="H6030" i="10"/>
  <c r="I6030" i="10" s="1"/>
  <c r="H6034" i="10"/>
  <c r="I6034" i="10" s="1"/>
  <c r="H6038" i="10"/>
  <c r="I6038" i="10" s="1"/>
  <c r="H6042" i="10"/>
  <c r="I6042" i="10" s="1"/>
  <c r="H6046" i="10"/>
  <c r="I6046" i="10" s="1"/>
  <c r="H6050" i="10"/>
  <c r="I6050" i="10" s="1"/>
  <c r="H6054" i="10"/>
  <c r="I6054" i="10" s="1"/>
  <c r="H6058" i="10"/>
  <c r="I6058" i="10" s="1"/>
  <c r="H6062" i="10"/>
  <c r="I6062" i="10" s="1"/>
  <c r="H6066" i="10"/>
  <c r="I6066" i="10" s="1"/>
  <c r="H6070" i="10"/>
  <c r="I6070" i="10" s="1"/>
  <c r="H6074" i="10"/>
  <c r="I6074" i="10" s="1"/>
  <c r="H6078" i="10"/>
  <c r="I6078" i="10" s="1"/>
  <c r="H6082" i="10"/>
  <c r="I6082" i="10" s="1"/>
  <c r="H6086" i="10"/>
  <c r="I6086" i="10" s="1"/>
  <c r="H6090" i="10"/>
  <c r="I6090" i="10" s="1"/>
  <c r="H6094" i="10"/>
  <c r="I6094" i="10" s="1"/>
  <c r="H6098" i="10"/>
  <c r="I6098" i="10" s="1"/>
  <c r="H6102" i="10"/>
  <c r="I6102" i="10" s="1"/>
  <c r="H6106" i="10"/>
  <c r="I6106" i="10" s="1"/>
  <c r="H6110" i="10"/>
  <c r="I6110" i="10" s="1"/>
  <c r="H6114" i="10"/>
  <c r="I6114" i="10" s="1"/>
  <c r="H6118" i="10"/>
  <c r="I6118" i="10" s="1"/>
  <c r="H6122" i="10"/>
  <c r="I6122" i="10" s="1"/>
  <c r="H6126" i="10"/>
  <c r="I6126" i="10" s="1"/>
  <c r="H6130" i="10"/>
  <c r="I6130" i="10" s="1"/>
  <c r="H6134" i="10"/>
  <c r="I6134" i="10" s="1"/>
  <c r="H6138" i="10"/>
  <c r="I6138" i="10" s="1"/>
  <c r="H6142" i="10"/>
  <c r="I6142" i="10" s="1"/>
  <c r="H6146" i="10"/>
  <c r="I6146" i="10" s="1"/>
  <c r="H6150" i="10"/>
  <c r="I6150" i="10" s="1"/>
  <c r="H6154" i="10"/>
  <c r="I6154" i="10" s="1"/>
  <c r="H6158" i="10"/>
  <c r="I6158" i="10" s="1"/>
  <c r="H6162" i="10"/>
  <c r="I6162" i="10" s="1"/>
  <c r="H6166" i="10"/>
  <c r="I6166" i="10" s="1"/>
  <c r="H6170" i="10"/>
  <c r="I6170" i="10" s="1"/>
  <c r="H6174" i="10"/>
  <c r="I6174" i="10" s="1"/>
  <c r="H6178" i="10"/>
  <c r="I6178" i="10" s="1"/>
  <c r="H6182" i="10"/>
  <c r="I6182" i="10" s="1"/>
  <c r="H6186" i="10"/>
  <c r="I6186" i="10" s="1"/>
  <c r="H6190" i="10"/>
  <c r="I6190" i="10" s="1"/>
  <c r="H6194" i="10"/>
  <c r="I6194" i="10" s="1"/>
  <c r="H6198" i="10"/>
  <c r="I6198" i="10" s="1"/>
  <c r="H6202" i="10"/>
  <c r="I6202" i="10" s="1"/>
  <c r="H6206" i="10"/>
  <c r="I6206" i="10" s="1"/>
  <c r="H6210" i="10"/>
  <c r="I6210" i="10" s="1"/>
  <c r="H6214" i="10"/>
  <c r="I6214" i="10" s="1"/>
  <c r="H6218" i="10"/>
  <c r="I6218" i="10" s="1"/>
  <c r="H6222" i="10"/>
  <c r="I6222" i="10" s="1"/>
  <c r="H6226" i="10"/>
  <c r="I6226" i="10" s="1"/>
  <c r="H6230" i="10"/>
  <c r="I6230" i="10" s="1"/>
  <c r="H6234" i="10"/>
  <c r="I6234" i="10" s="1"/>
  <c r="H6238" i="10"/>
  <c r="I6238" i="10" s="1"/>
  <c r="H6242" i="10"/>
  <c r="I6242" i="10" s="1"/>
  <c r="H6246" i="10"/>
  <c r="I6246" i="10" s="1"/>
  <c r="H6250" i="10"/>
  <c r="I6250" i="10" s="1"/>
  <c r="H6254" i="10"/>
  <c r="I6254" i="10" s="1"/>
  <c r="H6258" i="10"/>
  <c r="I6258" i="10" s="1"/>
  <c r="H6262" i="10"/>
  <c r="I6262" i="10" s="1"/>
  <c r="H6266" i="10"/>
  <c r="I6266" i="10" s="1"/>
  <c r="H6270" i="10"/>
  <c r="I6270" i="10" s="1"/>
  <c r="H6274" i="10"/>
  <c r="I6274" i="10" s="1"/>
  <c r="H6278" i="10"/>
  <c r="I6278" i="10" s="1"/>
  <c r="H6282" i="10"/>
  <c r="I6282" i="10" s="1"/>
  <c r="H6286" i="10"/>
  <c r="I6286" i="10" s="1"/>
  <c r="H6290" i="10"/>
  <c r="I6290" i="10" s="1"/>
  <c r="H6294" i="10"/>
  <c r="I6294" i="10" s="1"/>
  <c r="H6298" i="10"/>
  <c r="I6298" i="10" s="1"/>
  <c r="H6302" i="10"/>
  <c r="I6302" i="10" s="1"/>
  <c r="H6306" i="10"/>
  <c r="I6306" i="10" s="1"/>
  <c r="H6310" i="10"/>
  <c r="I6310" i="10" s="1"/>
  <c r="H6314" i="10"/>
  <c r="I6314" i="10" s="1"/>
  <c r="H6318" i="10"/>
  <c r="I6318" i="10" s="1"/>
  <c r="H6322" i="10"/>
  <c r="I6322" i="10" s="1"/>
  <c r="H6326" i="10"/>
  <c r="I6326" i="10" s="1"/>
  <c r="H6330" i="10"/>
  <c r="I6330" i="10" s="1"/>
  <c r="H6334" i="10"/>
  <c r="I6334" i="10" s="1"/>
  <c r="H6338" i="10"/>
  <c r="I6338" i="10" s="1"/>
  <c r="H6342" i="10"/>
  <c r="I6342" i="10" s="1"/>
  <c r="H6346" i="10"/>
  <c r="I6346" i="10" s="1"/>
  <c r="H6350" i="10"/>
  <c r="I6350" i="10" s="1"/>
  <c r="H6354" i="10"/>
  <c r="I6354" i="10" s="1"/>
  <c r="H6358" i="10"/>
  <c r="I6358" i="10" s="1"/>
  <c r="H6362" i="10"/>
  <c r="I6362" i="10" s="1"/>
  <c r="H6366" i="10"/>
  <c r="I6366" i="10" s="1"/>
  <c r="H6370" i="10"/>
  <c r="I6370" i="10" s="1"/>
  <c r="H6374" i="10"/>
  <c r="I6374" i="10" s="1"/>
  <c r="H6378" i="10"/>
  <c r="I6378" i="10" s="1"/>
  <c r="H6382" i="10"/>
  <c r="I6382" i="10" s="1"/>
  <c r="H6386" i="10"/>
  <c r="I6386" i="10" s="1"/>
  <c r="H6390" i="10"/>
  <c r="I6390" i="10" s="1"/>
  <c r="H6394" i="10"/>
  <c r="I6394" i="10" s="1"/>
  <c r="H6398" i="10"/>
  <c r="I6398" i="10" s="1"/>
  <c r="H6402" i="10"/>
  <c r="I6402" i="10" s="1"/>
  <c r="H6406" i="10"/>
  <c r="I6406" i="10" s="1"/>
  <c r="H6410" i="10"/>
  <c r="I6410" i="10" s="1"/>
  <c r="H6414" i="10"/>
  <c r="I6414" i="10" s="1"/>
  <c r="H6418" i="10"/>
  <c r="I6418" i="10" s="1"/>
  <c r="H6422" i="10"/>
  <c r="I6422" i="10" s="1"/>
  <c r="H6426" i="10"/>
  <c r="I6426" i="10" s="1"/>
  <c r="H6430" i="10"/>
  <c r="I6430" i="10" s="1"/>
  <c r="H6434" i="10"/>
  <c r="I6434" i="10" s="1"/>
  <c r="H6438" i="10"/>
  <c r="I6438" i="10" s="1"/>
  <c r="H6442" i="10"/>
  <c r="I6442" i="10" s="1"/>
  <c r="H6446" i="10"/>
  <c r="I6446" i="10" s="1"/>
  <c r="H6450" i="10"/>
  <c r="I6450" i="10" s="1"/>
  <c r="H6454" i="10"/>
  <c r="I6454" i="10" s="1"/>
  <c r="H6458" i="10"/>
  <c r="I6458" i="10" s="1"/>
  <c r="H6462" i="10"/>
  <c r="I6462" i="10" s="1"/>
  <c r="H6466" i="10"/>
  <c r="I6466" i="10" s="1"/>
  <c r="H6470" i="10"/>
  <c r="I6470" i="10" s="1"/>
  <c r="H6474" i="10"/>
  <c r="I6474" i="10" s="1"/>
  <c r="H6478" i="10"/>
  <c r="I6478" i="10" s="1"/>
  <c r="H6482" i="10"/>
  <c r="I6482" i="10" s="1"/>
  <c r="H6486" i="10"/>
  <c r="I6486" i="10" s="1"/>
  <c r="H6490" i="10"/>
  <c r="I6490" i="10" s="1"/>
  <c r="H6494" i="10"/>
  <c r="I6494" i="10" s="1"/>
  <c r="H6498" i="10"/>
  <c r="I6498" i="10" s="1"/>
  <c r="H6502" i="10"/>
  <c r="I6502" i="10" s="1"/>
  <c r="H6506" i="10"/>
  <c r="I6506" i="10" s="1"/>
  <c r="H6510" i="10"/>
  <c r="I6510" i="10" s="1"/>
  <c r="H6514" i="10"/>
  <c r="I6514" i="10" s="1"/>
  <c r="H6518" i="10"/>
  <c r="I6518" i="10" s="1"/>
  <c r="H6522" i="10"/>
  <c r="I6522" i="10" s="1"/>
  <c r="H6526" i="10"/>
  <c r="I6526" i="10" s="1"/>
  <c r="H6530" i="10"/>
  <c r="I6530" i="10" s="1"/>
  <c r="H6534" i="10"/>
  <c r="I6534" i="10" s="1"/>
  <c r="H6538" i="10"/>
  <c r="I6538" i="10" s="1"/>
  <c r="H6542" i="10"/>
  <c r="I6542" i="10" s="1"/>
  <c r="H6546" i="10"/>
  <c r="I6546" i="10" s="1"/>
  <c r="H6550" i="10"/>
  <c r="I6550" i="10" s="1"/>
  <c r="H6554" i="10"/>
  <c r="I6554" i="10" s="1"/>
  <c r="H6558" i="10"/>
  <c r="I6558" i="10" s="1"/>
  <c r="H6562" i="10"/>
  <c r="I6562" i="10" s="1"/>
  <c r="H6566" i="10"/>
  <c r="I6566" i="10" s="1"/>
  <c r="H6570" i="10"/>
  <c r="I6570" i="10" s="1"/>
  <c r="H6574" i="10"/>
  <c r="I6574" i="10" s="1"/>
  <c r="H6578" i="10"/>
  <c r="I6578" i="10" s="1"/>
  <c r="H6582" i="10"/>
  <c r="I6582" i="10" s="1"/>
  <c r="H6586" i="10"/>
  <c r="I6586" i="10" s="1"/>
  <c r="H6590" i="10"/>
  <c r="I6590" i="10" s="1"/>
  <c r="H6594" i="10"/>
  <c r="I6594" i="10" s="1"/>
  <c r="H6598" i="10"/>
  <c r="I6598" i="10" s="1"/>
  <c r="H6602" i="10"/>
  <c r="I6602" i="10" s="1"/>
  <c r="H6606" i="10"/>
  <c r="I6606" i="10" s="1"/>
  <c r="H6610" i="10"/>
  <c r="I6610" i="10" s="1"/>
  <c r="H6614" i="10"/>
  <c r="I6614" i="10" s="1"/>
  <c r="H6618" i="10"/>
  <c r="I6618" i="10" s="1"/>
  <c r="H6622" i="10"/>
  <c r="I6622" i="10" s="1"/>
  <c r="H6626" i="10"/>
  <c r="I6626" i="10" s="1"/>
  <c r="H6630" i="10"/>
  <c r="I6630" i="10" s="1"/>
  <c r="H6634" i="10"/>
  <c r="I6634" i="10" s="1"/>
  <c r="H6638" i="10"/>
  <c r="I6638" i="10" s="1"/>
  <c r="H6642" i="10"/>
  <c r="I6642" i="10" s="1"/>
  <c r="H6646" i="10"/>
  <c r="I6646" i="10" s="1"/>
  <c r="H6650" i="10"/>
  <c r="I6650" i="10" s="1"/>
  <c r="H6654" i="10"/>
  <c r="I6654" i="10" s="1"/>
  <c r="H6658" i="10"/>
  <c r="I6658" i="10" s="1"/>
  <c r="H6662" i="10"/>
  <c r="I6662" i="10" s="1"/>
  <c r="H6666" i="10"/>
  <c r="I6666" i="10" s="1"/>
  <c r="H6670" i="10"/>
  <c r="I6670" i="10" s="1"/>
  <c r="H6674" i="10"/>
  <c r="I6674" i="10" s="1"/>
  <c r="H6678" i="10"/>
  <c r="I6678" i="10" s="1"/>
  <c r="H6682" i="10"/>
  <c r="I6682" i="10" s="1"/>
  <c r="H6686" i="10"/>
  <c r="I6686" i="10" s="1"/>
  <c r="H6690" i="10"/>
  <c r="I6690" i="10" s="1"/>
  <c r="H6694" i="10"/>
  <c r="I6694" i="10" s="1"/>
  <c r="H6698" i="10"/>
  <c r="I6698" i="10" s="1"/>
  <c r="H6702" i="10"/>
  <c r="I6702" i="10" s="1"/>
  <c r="H6706" i="10"/>
  <c r="I6706" i="10" s="1"/>
  <c r="H6710" i="10"/>
  <c r="I6710" i="10" s="1"/>
  <c r="H6714" i="10"/>
  <c r="I6714" i="10" s="1"/>
  <c r="H6718" i="10"/>
  <c r="I6718" i="10" s="1"/>
  <c r="H6722" i="10"/>
  <c r="I6722" i="10" s="1"/>
  <c r="H6726" i="10"/>
  <c r="I6726" i="10" s="1"/>
  <c r="H6730" i="10"/>
  <c r="I6730" i="10" s="1"/>
  <c r="H6734" i="10"/>
  <c r="I6734" i="10" s="1"/>
  <c r="H6738" i="10"/>
  <c r="I6738" i="10" s="1"/>
  <c r="H6742" i="10"/>
  <c r="I6742" i="10" s="1"/>
  <c r="H6746" i="10"/>
  <c r="I6746" i="10" s="1"/>
  <c r="H6750" i="10"/>
  <c r="I6750" i="10" s="1"/>
  <c r="H6754" i="10"/>
  <c r="I6754" i="10" s="1"/>
  <c r="H6758" i="10"/>
  <c r="I6758" i="10" s="1"/>
  <c r="H6762" i="10"/>
  <c r="I6762" i="10" s="1"/>
  <c r="H6766" i="10"/>
  <c r="I6766" i="10" s="1"/>
  <c r="H6770" i="10"/>
  <c r="I6770" i="10" s="1"/>
  <c r="H6774" i="10"/>
  <c r="I6774" i="10" s="1"/>
  <c r="H6778" i="10"/>
  <c r="I6778" i="10" s="1"/>
  <c r="H6782" i="10"/>
  <c r="I6782" i="10" s="1"/>
  <c r="H6786" i="10"/>
  <c r="I6786" i="10" s="1"/>
  <c r="H6790" i="10"/>
  <c r="I6790" i="10" s="1"/>
  <c r="H6794" i="10"/>
  <c r="I6794" i="10" s="1"/>
  <c r="H6798" i="10"/>
  <c r="I6798" i="10" s="1"/>
  <c r="H6802" i="10"/>
  <c r="I6802" i="10" s="1"/>
  <c r="H6806" i="10"/>
  <c r="I6806" i="10" s="1"/>
  <c r="H6810" i="10"/>
  <c r="I6810" i="10" s="1"/>
  <c r="H6814" i="10"/>
  <c r="I6814" i="10" s="1"/>
  <c r="H6818" i="10"/>
  <c r="I6818" i="10" s="1"/>
  <c r="H6822" i="10"/>
  <c r="I6822" i="10" s="1"/>
  <c r="H6826" i="10"/>
  <c r="I6826" i="10" s="1"/>
  <c r="H6830" i="10"/>
  <c r="I6830" i="10" s="1"/>
  <c r="H6834" i="10"/>
  <c r="I6834" i="10" s="1"/>
  <c r="H6838" i="10"/>
  <c r="I6838" i="10" s="1"/>
  <c r="H6842" i="10"/>
  <c r="I6842" i="10" s="1"/>
  <c r="H6846" i="10"/>
  <c r="I6846" i="10" s="1"/>
  <c r="H6850" i="10"/>
  <c r="I6850" i="10" s="1"/>
  <c r="H6854" i="10"/>
  <c r="I6854" i="10" s="1"/>
  <c r="H6858" i="10"/>
  <c r="I6858" i="10" s="1"/>
  <c r="H6862" i="10"/>
  <c r="I6862" i="10" s="1"/>
  <c r="H6866" i="10"/>
  <c r="I6866" i="10" s="1"/>
  <c r="H6870" i="10"/>
  <c r="I6870" i="10" s="1"/>
  <c r="H6874" i="10"/>
  <c r="I6874" i="10" s="1"/>
  <c r="H6878" i="10"/>
  <c r="I6878" i="10" s="1"/>
  <c r="H6882" i="10"/>
  <c r="I6882" i="10" s="1"/>
  <c r="H6886" i="10"/>
  <c r="I6886" i="10" s="1"/>
  <c r="H6890" i="10"/>
  <c r="I6890" i="10" s="1"/>
  <c r="H6894" i="10"/>
  <c r="I6894" i="10" s="1"/>
  <c r="H6898" i="10"/>
  <c r="I6898" i="10" s="1"/>
  <c r="H6902" i="10"/>
  <c r="I6902" i="10" s="1"/>
  <c r="H6906" i="10"/>
  <c r="I6906" i="10" s="1"/>
  <c r="H6910" i="10"/>
  <c r="I6910" i="10" s="1"/>
  <c r="H6914" i="10"/>
  <c r="I6914" i="10" s="1"/>
  <c r="H6918" i="10"/>
  <c r="I6918" i="10" s="1"/>
  <c r="H6922" i="10"/>
  <c r="I6922" i="10" s="1"/>
  <c r="H6926" i="10"/>
  <c r="I6926" i="10" s="1"/>
  <c r="H6930" i="10"/>
  <c r="I6930" i="10" s="1"/>
  <c r="H6934" i="10"/>
  <c r="I6934" i="10" s="1"/>
  <c r="H6938" i="10"/>
  <c r="I6938" i="10" s="1"/>
  <c r="H6942" i="10"/>
  <c r="I6942" i="10" s="1"/>
  <c r="H6946" i="10"/>
  <c r="I6946" i="10" s="1"/>
  <c r="H6950" i="10"/>
  <c r="I6950" i="10" s="1"/>
  <c r="H6954" i="10"/>
  <c r="I6954" i="10" s="1"/>
  <c r="H6958" i="10"/>
  <c r="I6958" i="10" s="1"/>
  <c r="H6962" i="10"/>
  <c r="I6962" i="10" s="1"/>
  <c r="H6966" i="10"/>
  <c r="I6966" i="10" s="1"/>
  <c r="H6970" i="10"/>
  <c r="I6970" i="10" s="1"/>
  <c r="H6974" i="10"/>
  <c r="I6974" i="10" s="1"/>
  <c r="H6978" i="10"/>
  <c r="I6978" i="10" s="1"/>
  <c r="H6982" i="10"/>
  <c r="I6982" i="10" s="1"/>
  <c r="H6986" i="10"/>
  <c r="I6986" i="10" s="1"/>
  <c r="H6990" i="10"/>
  <c r="I6990" i="10" s="1"/>
  <c r="H6994" i="10"/>
  <c r="I6994" i="10" s="1"/>
  <c r="H6998" i="10"/>
  <c r="I6998" i="10" s="1"/>
  <c r="H7002" i="10"/>
  <c r="I7002" i="10" s="1"/>
  <c r="H7006" i="10"/>
  <c r="I7006" i="10" s="1"/>
  <c r="H7010" i="10"/>
  <c r="I7010" i="10" s="1"/>
  <c r="H7014" i="10"/>
  <c r="I7014" i="10" s="1"/>
  <c r="H7018" i="10"/>
  <c r="I7018" i="10" s="1"/>
  <c r="H7022" i="10"/>
  <c r="I7022" i="10" s="1"/>
  <c r="H7026" i="10"/>
  <c r="I7026" i="10" s="1"/>
  <c r="H7030" i="10"/>
  <c r="I7030" i="10" s="1"/>
  <c r="H7034" i="10"/>
  <c r="I7034" i="10" s="1"/>
  <c r="H7038" i="10"/>
  <c r="I7038" i="10" s="1"/>
  <c r="H7042" i="10"/>
  <c r="I7042" i="10" s="1"/>
  <c r="H7046" i="10"/>
  <c r="I7046" i="10" s="1"/>
  <c r="H7050" i="10"/>
  <c r="I7050" i="10" s="1"/>
  <c r="H7054" i="10"/>
  <c r="I7054" i="10" s="1"/>
  <c r="H7058" i="10"/>
  <c r="I7058" i="10" s="1"/>
  <c r="H7062" i="10"/>
  <c r="I7062" i="10" s="1"/>
  <c r="H7066" i="10"/>
  <c r="I7066" i="10" s="1"/>
  <c r="H7070" i="10"/>
  <c r="I7070" i="10" s="1"/>
  <c r="H7074" i="10"/>
  <c r="I7074" i="10" s="1"/>
  <c r="H7078" i="10"/>
  <c r="I7078" i="10" s="1"/>
  <c r="H7082" i="10"/>
  <c r="I7082" i="10" s="1"/>
  <c r="H7086" i="10"/>
  <c r="I7086" i="10" s="1"/>
  <c r="H7090" i="10"/>
  <c r="I7090" i="10" s="1"/>
  <c r="H7094" i="10"/>
  <c r="I7094" i="10" s="1"/>
  <c r="H7098" i="10"/>
  <c r="I7098" i="10" s="1"/>
  <c r="H7102" i="10"/>
  <c r="I7102" i="10" s="1"/>
  <c r="H7106" i="10"/>
  <c r="I7106" i="10" s="1"/>
  <c r="H7110" i="10"/>
  <c r="I7110" i="10" s="1"/>
  <c r="H7114" i="10"/>
  <c r="I7114" i="10" s="1"/>
  <c r="H7118" i="10"/>
  <c r="I7118" i="10" s="1"/>
  <c r="H7122" i="10"/>
  <c r="I7122" i="10" s="1"/>
  <c r="H7126" i="10"/>
  <c r="I7126" i="10" s="1"/>
  <c r="H7130" i="10"/>
  <c r="I7130" i="10" s="1"/>
  <c r="H7134" i="10"/>
  <c r="I7134" i="10" s="1"/>
  <c r="H7138" i="10"/>
  <c r="I7138" i="10" s="1"/>
  <c r="H7142" i="10"/>
  <c r="I7142" i="10" s="1"/>
  <c r="H7146" i="10"/>
  <c r="I7146" i="10" s="1"/>
  <c r="H7150" i="10"/>
  <c r="I7150" i="10" s="1"/>
  <c r="H7154" i="10"/>
  <c r="I7154" i="10" s="1"/>
  <c r="H7158" i="10"/>
  <c r="I7158" i="10" s="1"/>
  <c r="H7162" i="10"/>
  <c r="I7162" i="10" s="1"/>
  <c r="H7166" i="10"/>
  <c r="I7166" i="10" s="1"/>
  <c r="H7170" i="10"/>
  <c r="I7170" i="10" s="1"/>
  <c r="H7174" i="10"/>
  <c r="I7174" i="10" s="1"/>
  <c r="H7178" i="10"/>
  <c r="I7178" i="10" s="1"/>
  <c r="H7182" i="10"/>
  <c r="I7182" i="10" s="1"/>
  <c r="H7186" i="10"/>
  <c r="I7186" i="10" s="1"/>
  <c r="H7190" i="10"/>
  <c r="I7190" i="10" s="1"/>
  <c r="H7194" i="10"/>
  <c r="I7194" i="10" s="1"/>
  <c r="H7198" i="10"/>
  <c r="I7198" i="10" s="1"/>
  <c r="H7202" i="10"/>
  <c r="I7202" i="10" s="1"/>
  <c r="H7206" i="10"/>
  <c r="I7206" i="10" s="1"/>
  <c r="H7210" i="10"/>
  <c r="I7210" i="10" s="1"/>
  <c r="H7214" i="10"/>
  <c r="I7214" i="10" s="1"/>
  <c r="H7218" i="10"/>
  <c r="I7218" i="10" s="1"/>
  <c r="H7222" i="10"/>
  <c r="I7222" i="10" s="1"/>
  <c r="H7226" i="10"/>
  <c r="I7226" i="10" s="1"/>
  <c r="H7230" i="10"/>
  <c r="I7230" i="10" s="1"/>
  <c r="H7234" i="10"/>
  <c r="I7234" i="10" s="1"/>
  <c r="H7238" i="10"/>
  <c r="I7238" i="10" s="1"/>
  <c r="H7242" i="10"/>
  <c r="I7242" i="10" s="1"/>
  <c r="H7246" i="10"/>
  <c r="I7246" i="10" s="1"/>
  <c r="H7250" i="10"/>
  <c r="I7250" i="10" s="1"/>
  <c r="H7254" i="10"/>
  <c r="I7254" i="10" s="1"/>
  <c r="H7258" i="10"/>
  <c r="I7258" i="10" s="1"/>
  <c r="H7262" i="10"/>
  <c r="I7262" i="10" s="1"/>
  <c r="H7266" i="10"/>
  <c r="I7266" i="10" s="1"/>
  <c r="H7270" i="10"/>
  <c r="I7270" i="10" s="1"/>
  <c r="H7274" i="10"/>
  <c r="I7274" i="10" s="1"/>
  <c r="H7278" i="10"/>
  <c r="I7278" i="10" s="1"/>
  <c r="H7282" i="10"/>
  <c r="I7282" i="10" s="1"/>
  <c r="H7286" i="10"/>
  <c r="I7286" i="10" s="1"/>
  <c r="H7290" i="10"/>
  <c r="I7290" i="10" s="1"/>
  <c r="H7294" i="10"/>
  <c r="I7294" i="10" s="1"/>
  <c r="H7298" i="10"/>
  <c r="I7298" i="10" s="1"/>
  <c r="H7302" i="10"/>
  <c r="I7302" i="10" s="1"/>
  <c r="H7306" i="10"/>
  <c r="I7306" i="10" s="1"/>
  <c r="H7310" i="10"/>
  <c r="I7310" i="10" s="1"/>
  <c r="H7314" i="10"/>
  <c r="I7314" i="10" s="1"/>
  <c r="H7318" i="10"/>
  <c r="I7318" i="10" s="1"/>
  <c r="H7322" i="10"/>
  <c r="I7322" i="10" s="1"/>
  <c r="H7326" i="10"/>
  <c r="I7326" i="10" s="1"/>
  <c r="H7330" i="10"/>
  <c r="I7330" i="10" s="1"/>
  <c r="H7334" i="10"/>
  <c r="I7334" i="10" s="1"/>
  <c r="H7338" i="10"/>
  <c r="I7338" i="10" s="1"/>
  <c r="H7342" i="10"/>
  <c r="I7342" i="10" s="1"/>
  <c r="H7346" i="10"/>
  <c r="I7346" i="10" s="1"/>
  <c r="H7350" i="10"/>
  <c r="I7350" i="10" s="1"/>
  <c r="H7354" i="10"/>
  <c r="I7354" i="10" s="1"/>
  <c r="H7358" i="10"/>
  <c r="I7358" i="10" s="1"/>
  <c r="H7362" i="10"/>
  <c r="I7362" i="10" s="1"/>
  <c r="H7366" i="10"/>
  <c r="I7366" i="10" s="1"/>
  <c r="H7370" i="10"/>
  <c r="I7370" i="10" s="1"/>
  <c r="H7374" i="10"/>
  <c r="I7374" i="10" s="1"/>
  <c r="H7378" i="10"/>
  <c r="I7378" i="10" s="1"/>
  <c r="H7382" i="10"/>
  <c r="I7382" i="10" s="1"/>
  <c r="H7386" i="10"/>
  <c r="I7386" i="10" s="1"/>
  <c r="H7390" i="10"/>
  <c r="I7390" i="10" s="1"/>
  <c r="H7394" i="10"/>
  <c r="I7394" i="10" s="1"/>
  <c r="H7398" i="10"/>
  <c r="I7398" i="10" s="1"/>
  <c r="H7402" i="10"/>
  <c r="I7402" i="10" s="1"/>
  <c r="H7406" i="10"/>
  <c r="I7406" i="10" s="1"/>
  <c r="H7410" i="10"/>
  <c r="I7410" i="10" s="1"/>
  <c r="H7414" i="10"/>
  <c r="I7414" i="10" s="1"/>
  <c r="H7418" i="10"/>
  <c r="I7418" i="10" s="1"/>
  <c r="H7422" i="10"/>
  <c r="I7422" i="10" s="1"/>
  <c r="H7426" i="10"/>
  <c r="I7426" i="10" s="1"/>
  <c r="H7430" i="10"/>
  <c r="I7430" i="10" s="1"/>
  <c r="H7434" i="10"/>
  <c r="I7434" i="10" s="1"/>
  <c r="H7438" i="10"/>
  <c r="I7438" i="10" s="1"/>
  <c r="H7442" i="10"/>
  <c r="I7442" i="10" s="1"/>
  <c r="H7446" i="10"/>
  <c r="I7446" i="10" s="1"/>
  <c r="H7450" i="10"/>
  <c r="I7450" i="10" s="1"/>
  <c r="H7454" i="10"/>
  <c r="I7454" i="10" s="1"/>
  <c r="H7458" i="10"/>
  <c r="I7458" i="10" s="1"/>
  <c r="H7462" i="10"/>
  <c r="I7462" i="10" s="1"/>
  <c r="H7466" i="10"/>
  <c r="I7466" i="10" s="1"/>
  <c r="H7470" i="10"/>
  <c r="I7470" i="10" s="1"/>
  <c r="H7474" i="10"/>
  <c r="I7474" i="10" s="1"/>
  <c r="H7478" i="10"/>
  <c r="I7478" i="10" s="1"/>
  <c r="H7482" i="10"/>
  <c r="I7482" i="10" s="1"/>
  <c r="H7486" i="10"/>
  <c r="I7486" i="10" s="1"/>
  <c r="H7490" i="10"/>
  <c r="I7490" i="10" s="1"/>
  <c r="H7494" i="10"/>
  <c r="I7494" i="10" s="1"/>
  <c r="H7498" i="10"/>
  <c r="I7498" i="10" s="1"/>
  <c r="H7502" i="10"/>
  <c r="I7502" i="10" s="1"/>
  <c r="H7506" i="10"/>
  <c r="I7506" i="10" s="1"/>
  <c r="H7510" i="10"/>
  <c r="I7510" i="10" s="1"/>
  <c r="H7514" i="10"/>
  <c r="I7514" i="10" s="1"/>
  <c r="H7518" i="10"/>
  <c r="I7518" i="10" s="1"/>
  <c r="H7522" i="10"/>
  <c r="I7522" i="10" s="1"/>
  <c r="H7526" i="10"/>
  <c r="I7526" i="10" s="1"/>
  <c r="H7530" i="10"/>
  <c r="I7530" i="10" s="1"/>
  <c r="H7534" i="10"/>
  <c r="I7534" i="10" s="1"/>
  <c r="H7538" i="10"/>
  <c r="I7538" i="10" s="1"/>
  <c r="H7542" i="10"/>
  <c r="I7542" i="10" s="1"/>
  <c r="H7546" i="10"/>
  <c r="I7546" i="10" s="1"/>
  <c r="H7550" i="10"/>
  <c r="I7550" i="10" s="1"/>
  <c r="H7554" i="10"/>
  <c r="I7554" i="10" s="1"/>
  <c r="H7558" i="10"/>
  <c r="I7558" i="10" s="1"/>
  <c r="H7562" i="10"/>
  <c r="I7562" i="10" s="1"/>
  <c r="H7566" i="10"/>
  <c r="I7566" i="10" s="1"/>
  <c r="H7570" i="10"/>
  <c r="I7570" i="10" s="1"/>
  <c r="H7574" i="10"/>
  <c r="I7574" i="10" s="1"/>
  <c r="H7578" i="10"/>
  <c r="I7578" i="10" s="1"/>
  <c r="H7582" i="10"/>
  <c r="I7582" i="10" s="1"/>
  <c r="H7586" i="10"/>
  <c r="I7586" i="10" s="1"/>
  <c r="H7590" i="10"/>
  <c r="I7590" i="10" s="1"/>
  <c r="H7594" i="10"/>
  <c r="I7594" i="10" s="1"/>
  <c r="H7598" i="10"/>
  <c r="I7598" i="10" s="1"/>
  <c r="H7602" i="10"/>
  <c r="I7602" i="10" s="1"/>
  <c r="H7606" i="10"/>
  <c r="I7606" i="10" s="1"/>
  <c r="H7610" i="10"/>
  <c r="I7610" i="10" s="1"/>
  <c r="H7614" i="10"/>
  <c r="I7614" i="10" s="1"/>
  <c r="H7618" i="10"/>
  <c r="I7618" i="10" s="1"/>
  <c r="H7622" i="10"/>
  <c r="I7622" i="10" s="1"/>
  <c r="H7626" i="10"/>
  <c r="I7626" i="10" s="1"/>
  <c r="H7630" i="10"/>
  <c r="I7630" i="10" s="1"/>
  <c r="H7634" i="10"/>
  <c r="I7634" i="10" s="1"/>
  <c r="H7638" i="10"/>
  <c r="I7638" i="10" s="1"/>
  <c r="H7642" i="10"/>
  <c r="I7642" i="10" s="1"/>
  <c r="H7646" i="10"/>
  <c r="I7646" i="10" s="1"/>
  <c r="H7650" i="10"/>
  <c r="I7650" i="10" s="1"/>
  <c r="H7654" i="10"/>
  <c r="I7654" i="10" s="1"/>
  <c r="H7658" i="10"/>
  <c r="I7658" i="10" s="1"/>
  <c r="H7662" i="10"/>
  <c r="I7662" i="10" s="1"/>
  <c r="H7666" i="10"/>
  <c r="I7666" i="10" s="1"/>
  <c r="H7670" i="10"/>
  <c r="I7670" i="10" s="1"/>
  <c r="H7674" i="10"/>
  <c r="I7674" i="10" s="1"/>
  <c r="H7678" i="10"/>
  <c r="I7678" i="10" s="1"/>
  <c r="H7682" i="10"/>
  <c r="I7682" i="10" s="1"/>
  <c r="H7686" i="10"/>
  <c r="I7686" i="10" s="1"/>
  <c r="H7690" i="10"/>
  <c r="I7690" i="10" s="1"/>
  <c r="H7694" i="10"/>
  <c r="I7694" i="10" s="1"/>
  <c r="H7698" i="10"/>
  <c r="I7698" i="10" s="1"/>
  <c r="H7702" i="10"/>
  <c r="I7702" i="10" s="1"/>
  <c r="H7706" i="10"/>
  <c r="I7706" i="10" s="1"/>
  <c r="H7710" i="10"/>
  <c r="I7710" i="10" s="1"/>
  <c r="H7714" i="10"/>
  <c r="I7714" i="10" s="1"/>
  <c r="H7718" i="10"/>
  <c r="I7718" i="10" s="1"/>
  <c r="H7722" i="10"/>
  <c r="I7722" i="10" s="1"/>
  <c r="H7726" i="10"/>
  <c r="I7726" i="10" s="1"/>
  <c r="H7730" i="10"/>
  <c r="I7730" i="10" s="1"/>
  <c r="H7734" i="10"/>
  <c r="I7734" i="10" s="1"/>
  <c r="H7738" i="10"/>
  <c r="I7738" i="10" s="1"/>
  <c r="H7742" i="10"/>
  <c r="I7742" i="10" s="1"/>
  <c r="H7746" i="10"/>
  <c r="I7746" i="10" s="1"/>
  <c r="H7750" i="10"/>
  <c r="I7750" i="10" s="1"/>
  <c r="H7754" i="10"/>
  <c r="I7754" i="10" s="1"/>
  <c r="H7758" i="10"/>
  <c r="I7758" i="10" s="1"/>
  <c r="H7762" i="10"/>
  <c r="I7762" i="10" s="1"/>
  <c r="H7766" i="10"/>
  <c r="I7766" i="10" s="1"/>
  <c r="H7770" i="10"/>
  <c r="I7770" i="10" s="1"/>
  <c r="H7774" i="10"/>
  <c r="I7774" i="10" s="1"/>
  <c r="H7778" i="10"/>
  <c r="I7778" i="10" s="1"/>
  <c r="H7782" i="10"/>
  <c r="I7782" i="10" s="1"/>
  <c r="H7786" i="10"/>
  <c r="I7786" i="10" s="1"/>
  <c r="H7790" i="10"/>
  <c r="I7790" i="10" s="1"/>
  <c r="H7794" i="10"/>
  <c r="I7794" i="10" s="1"/>
  <c r="H7798" i="10"/>
  <c r="I7798" i="10" s="1"/>
  <c r="H7802" i="10"/>
  <c r="I7802" i="10" s="1"/>
  <c r="H7806" i="10"/>
  <c r="I7806" i="10" s="1"/>
  <c r="H7810" i="10"/>
  <c r="I7810" i="10" s="1"/>
  <c r="H7814" i="10"/>
  <c r="I7814" i="10" s="1"/>
  <c r="H7818" i="10"/>
  <c r="I7818" i="10" s="1"/>
  <c r="H7822" i="10"/>
  <c r="I7822" i="10" s="1"/>
  <c r="H7826" i="10"/>
  <c r="I7826" i="10" s="1"/>
  <c r="H7830" i="10"/>
  <c r="I7830" i="10" s="1"/>
  <c r="H7834" i="10"/>
  <c r="I7834" i="10" s="1"/>
  <c r="H7838" i="10"/>
  <c r="I7838" i="10" s="1"/>
  <c r="H7842" i="10"/>
  <c r="I7842" i="10" s="1"/>
  <c r="H7846" i="10"/>
  <c r="I7846" i="10" s="1"/>
  <c r="H7850" i="10"/>
  <c r="I7850" i="10" s="1"/>
  <c r="H7854" i="10"/>
  <c r="I7854" i="10" s="1"/>
  <c r="H7858" i="10"/>
  <c r="I7858" i="10" s="1"/>
  <c r="H7862" i="10"/>
  <c r="I7862" i="10" s="1"/>
  <c r="H7866" i="10"/>
  <c r="I7866" i="10" s="1"/>
  <c r="H7870" i="10"/>
  <c r="I7870" i="10" s="1"/>
  <c r="H7874" i="10"/>
  <c r="I7874" i="10" s="1"/>
  <c r="H7878" i="10"/>
  <c r="I7878" i="10" s="1"/>
  <c r="H7882" i="10"/>
  <c r="I7882" i="10" s="1"/>
  <c r="H7886" i="10"/>
  <c r="I7886" i="10" s="1"/>
  <c r="H7890" i="10"/>
  <c r="I7890" i="10" s="1"/>
  <c r="H7894" i="10"/>
  <c r="I7894" i="10" s="1"/>
  <c r="H7898" i="10"/>
  <c r="I7898" i="10" s="1"/>
  <c r="H7902" i="10"/>
  <c r="I7902" i="10" s="1"/>
  <c r="H7906" i="10"/>
  <c r="I7906" i="10" s="1"/>
  <c r="H7910" i="10"/>
  <c r="I7910" i="10" s="1"/>
  <c r="H7914" i="10"/>
  <c r="I7914" i="10" s="1"/>
  <c r="H7918" i="10"/>
  <c r="I7918" i="10" s="1"/>
  <c r="H7922" i="10"/>
  <c r="I7922" i="10" s="1"/>
  <c r="H7926" i="10"/>
  <c r="I7926" i="10" s="1"/>
  <c r="H7930" i="10"/>
  <c r="I7930" i="10" s="1"/>
  <c r="H7934" i="10"/>
  <c r="I7934" i="10" s="1"/>
  <c r="H7938" i="10"/>
  <c r="I7938" i="10" s="1"/>
  <c r="H7942" i="10"/>
  <c r="I7942" i="10" s="1"/>
  <c r="H7946" i="10"/>
  <c r="I7946" i="10" s="1"/>
  <c r="H7950" i="10"/>
  <c r="I7950" i="10" s="1"/>
  <c r="H7954" i="10"/>
  <c r="I7954" i="10" s="1"/>
  <c r="H7958" i="10"/>
  <c r="I7958" i="10" s="1"/>
  <c r="H7962" i="10"/>
  <c r="I7962" i="10" s="1"/>
  <c r="H7966" i="10"/>
  <c r="I7966" i="10" s="1"/>
  <c r="H7970" i="10"/>
  <c r="I7970" i="10" s="1"/>
  <c r="H7974" i="10"/>
  <c r="I7974" i="10" s="1"/>
  <c r="H7978" i="10"/>
  <c r="I7978" i="10" s="1"/>
  <c r="H7982" i="10"/>
  <c r="I7982" i="10" s="1"/>
  <c r="H7986" i="10"/>
  <c r="I7986" i="10" s="1"/>
  <c r="H7990" i="10"/>
  <c r="I7990" i="10" s="1"/>
  <c r="H7994" i="10"/>
  <c r="I7994" i="10" s="1"/>
  <c r="H7998" i="10"/>
  <c r="I7998" i="10" s="1"/>
  <c r="H8002" i="10"/>
  <c r="I8002" i="10" s="1"/>
  <c r="H8006" i="10"/>
  <c r="I8006" i="10" s="1"/>
  <c r="H8010" i="10"/>
  <c r="I8010" i="10" s="1"/>
  <c r="H8014" i="10"/>
  <c r="I8014" i="10" s="1"/>
  <c r="H8018" i="10"/>
  <c r="I8018" i="10" s="1"/>
  <c r="H8022" i="10"/>
  <c r="I8022" i="10" s="1"/>
  <c r="H8026" i="10"/>
  <c r="I8026" i="10" s="1"/>
  <c r="H8030" i="10"/>
  <c r="I8030" i="10" s="1"/>
  <c r="H8034" i="10"/>
  <c r="I8034" i="10" s="1"/>
  <c r="H8038" i="10"/>
  <c r="I8038" i="10" s="1"/>
  <c r="H8042" i="10"/>
  <c r="I8042" i="10" s="1"/>
  <c r="H8046" i="10"/>
  <c r="I8046" i="10" s="1"/>
  <c r="H8050" i="10"/>
  <c r="I8050" i="10" s="1"/>
  <c r="H8054" i="10"/>
  <c r="I8054" i="10" s="1"/>
  <c r="H8058" i="10"/>
  <c r="I8058" i="10" s="1"/>
  <c r="H8062" i="10"/>
  <c r="I8062" i="10" s="1"/>
  <c r="H8066" i="10"/>
  <c r="I8066" i="10" s="1"/>
  <c r="H8070" i="10"/>
  <c r="I8070" i="10" s="1"/>
  <c r="H8074" i="10"/>
  <c r="I8074" i="10" s="1"/>
  <c r="H8078" i="10"/>
  <c r="I8078" i="10" s="1"/>
  <c r="H8082" i="10"/>
  <c r="I8082" i="10" s="1"/>
  <c r="H8086" i="10"/>
  <c r="I8086" i="10" s="1"/>
  <c r="H8090" i="10"/>
  <c r="I8090" i="10" s="1"/>
  <c r="H8094" i="10"/>
  <c r="I8094" i="10" s="1"/>
  <c r="H8098" i="10"/>
  <c r="I8098" i="10" s="1"/>
  <c r="H8102" i="10"/>
  <c r="I8102" i="10" s="1"/>
  <c r="H8106" i="10"/>
  <c r="I8106" i="10" s="1"/>
  <c r="H8110" i="10"/>
  <c r="I8110" i="10" s="1"/>
  <c r="H8114" i="10"/>
  <c r="I8114" i="10" s="1"/>
  <c r="H8118" i="10"/>
  <c r="I8118" i="10" s="1"/>
  <c r="H8122" i="10"/>
  <c r="I8122" i="10" s="1"/>
  <c r="H8126" i="10"/>
  <c r="I8126" i="10" s="1"/>
  <c r="H8130" i="10"/>
  <c r="I8130" i="10" s="1"/>
  <c r="H8134" i="10"/>
  <c r="I8134" i="10" s="1"/>
  <c r="H8138" i="10"/>
  <c r="I8138" i="10" s="1"/>
  <c r="H8142" i="10"/>
  <c r="I8142" i="10" s="1"/>
  <c r="H8146" i="10"/>
  <c r="I8146" i="10" s="1"/>
  <c r="H8150" i="10"/>
  <c r="I8150" i="10" s="1"/>
  <c r="H8154" i="10"/>
  <c r="I8154" i="10" s="1"/>
  <c r="H8158" i="10"/>
  <c r="I8158" i="10" s="1"/>
  <c r="H8162" i="10"/>
  <c r="I8162" i="10" s="1"/>
  <c r="H8166" i="10"/>
  <c r="I8166" i="10" s="1"/>
  <c r="H8170" i="10"/>
  <c r="I8170" i="10" s="1"/>
  <c r="H8174" i="10"/>
  <c r="I8174" i="10" s="1"/>
  <c r="H8178" i="10"/>
  <c r="I8178" i="10" s="1"/>
  <c r="H8182" i="10"/>
  <c r="I8182" i="10" s="1"/>
  <c r="H8186" i="10"/>
  <c r="I8186" i="10" s="1"/>
  <c r="H8190" i="10"/>
  <c r="I8190" i="10" s="1"/>
  <c r="H8194" i="10"/>
  <c r="I8194" i="10" s="1"/>
  <c r="H8198" i="10"/>
  <c r="I8198" i="10" s="1"/>
  <c r="H8202" i="10"/>
  <c r="I8202" i="10" s="1"/>
  <c r="H8206" i="10"/>
  <c r="I8206" i="10" s="1"/>
  <c r="H8210" i="10"/>
  <c r="I8210" i="10" s="1"/>
  <c r="H8214" i="10"/>
  <c r="I8214" i="10" s="1"/>
  <c r="H8218" i="10"/>
  <c r="I8218" i="10" s="1"/>
  <c r="H8222" i="10"/>
  <c r="I8222" i="10" s="1"/>
  <c r="H8226" i="10"/>
  <c r="I8226" i="10" s="1"/>
  <c r="H8230" i="10"/>
  <c r="I8230" i="10" s="1"/>
  <c r="H8234" i="10"/>
  <c r="I8234" i="10" s="1"/>
  <c r="H8238" i="10"/>
  <c r="I8238" i="10" s="1"/>
  <c r="H8242" i="10"/>
  <c r="I8242" i="10" s="1"/>
  <c r="H8246" i="10"/>
  <c r="I8246" i="10" s="1"/>
  <c r="H8250" i="10"/>
  <c r="I8250" i="10" s="1"/>
  <c r="H8254" i="10"/>
  <c r="I8254" i="10" s="1"/>
  <c r="H8258" i="10"/>
  <c r="I8258" i="10" s="1"/>
  <c r="H8262" i="10"/>
  <c r="I8262" i="10" s="1"/>
  <c r="H8266" i="10"/>
  <c r="I8266" i="10" s="1"/>
  <c r="H8270" i="10"/>
  <c r="I8270" i="10" s="1"/>
  <c r="H8274" i="10"/>
  <c r="I8274" i="10" s="1"/>
  <c r="H8278" i="10"/>
  <c r="I8278" i="10" s="1"/>
  <c r="H8282" i="10"/>
  <c r="I8282" i="10" s="1"/>
  <c r="H8286" i="10"/>
  <c r="I8286" i="10" s="1"/>
  <c r="H8290" i="10"/>
  <c r="I8290" i="10" s="1"/>
  <c r="H8294" i="10"/>
  <c r="I8294" i="10" s="1"/>
  <c r="H8298" i="10"/>
  <c r="I8298" i="10" s="1"/>
  <c r="H8302" i="10"/>
  <c r="I8302" i="10" s="1"/>
  <c r="H8306" i="10"/>
  <c r="I8306" i="10" s="1"/>
  <c r="H8310" i="10"/>
  <c r="I8310" i="10" s="1"/>
  <c r="H8314" i="10"/>
  <c r="I8314" i="10" s="1"/>
  <c r="H8318" i="10"/>
  <c r="I8318" i="10" s="1"/>
  <c r="H8322" i="10"/>
  <c r="I8322" i="10" s="1"/>
  <c r="H8326" i="10"/>
  <c r="I8326" i="10" s="1"/>
  <c r="H8330" i="10"/>
  <c r="I8330" i="10" s="1"/>
  <c r="H8334" i="10"/>
  <c r="I8334" i="10" s="1"/>
  <c r="H8338" i="10"/>
  <c r="I8338" i="10" s="1"/>
  <c r="H8342" i="10"/>
  <c r="I8342" i="10" s="1"/>
  <c r="H8346" i="10"/>
  <c r="I8346" i="10" s="1"/>
  <c r="H8350" i="10"/>
  <c r="I8350" i="10" s="1"/>
  <c r="H8354" i="10"/>
  <c r="I8354" i="10" s="1"/>
  <c r="H8358" i="10"/>
  <c r="I8358" i="10" s="1"/>
  <c r="H8362" i="10"/>
  <c r="I8362" i="10" s="1"/>
  <c r="H8366" i="10"/>
  <c r="I8366" i="10" s="1"/>
  <c r="H8370" i="10"/>
  <c r="I8370" i="10" s="1"/>
  <c r="H8374" i="10"/>
  <c r="I8374" i="10" s="1"/>
  <c r="H8378" i="10"/>
  <c r="I8378" i="10" s="1"/>
  <c r="H8382" i="10"/>
  <c r="I8382" i="10" s="1"/>
  <c r="H8386" i="10"/>
  <c r="I8386" i="10" s="1"/>
  <c r="H8390" i="10"/>
  <c r="I8390" i="10" s="1"/>
  <c r="H8394" i="10"/>
  <c r="I8394" i="10" s="1"/>
  <c r="H8398" i="10"/>
  <c r="I8398" i="10" s="1"/>
  <c r="H8402" i="10"/>
  <c r="I8402" i="10" s="1"/>
  <c r="H8406" i="10"/>
  <c r="I8406" i="10" s="1"/>
  <c r="H8410" i="10"/>
  <c r="I8410" i="10" s="1"/>
  <c r="H8414" i="10"/>
  <c r="I8414" i="10" s="1"/>
  <c r="H8418" i="10"/>
  <c r="I8418" i="10" s="1"/>
  <c r="H8422" i="10"/>
  <c r="I8422" i="10" s="1"/>
  <c r="H8426" i="10"/>
  <c r="I8426" i="10" s="1"/>
  <c r="H8430" i="10"/>
  <c r="I8430" i="10" s="1"/>
  <c r="H8434" i="10"/>
  <c r="I8434" i="10" s="1"/>
  <c r="H8438" i="10"/>
  <c r="I8438" i="10" s="1"/>
  <c r="H8442" i="10"/>
  <c r="I8442" i="10" s="1"/>
  <c r="H8446" i="10"/>
  <c r="I8446" i="10" s="1"/>
  <c r="H8450" i="10"/>
  <c r="I8450" i="10" s="1"/>
  <c r="H8454" i="10"/>
  <c r="I8454" i="10" s="1"/>
  <c r="H8458" i="10"/>
  <c r="I8458" i="10" s="1"/>
  <c r="H8462" i="10"/>
  <c r="I8462" i="10" s="1"/>
  <c r="H8466" i="10"/>
  <c r="I8466" i="10" s="1"/>
  <c r="H8470" i="10"/>
  <c r="I8470" i="10" s="1"/>
  <c r="H8474" i="10"/>
  <c r="I8474" i="10" s="1"/>
  <c r="H8478" i="10"/>
  <c r="I8478" i="10" s="1"/>
  <c r="H8482" i="10"/>
  <c r="I8482" i="10" s="1"/>
  <c r="H8486" i="10"/>
  <c r="I8486" i="10" s="1"/>
  <c r="H8490" i="10"/>
  <c r="I8490" i="10" s="1"/>
  <c r="H8494" i="10"/>
  <c r="I8494" i="10" s="1"/>
  <c r="H8498" i="10"/>
  <c r="I8498" i="10" s="1"/>
  <c r="H8502" i="10"/>
  <c r="I8502" i="10" s="1"/>
  <c r="H8506" i="10"/>
  <c r="I8506" i="10" s="1"/>
  <c r="H8510" i="10"/>
  <c r="I8510" i="10" s="1"/>
  <c r="H8514" i="10"/>
  <c r="I8514" i="10" s="1"/>
  <c r="H8518" i="10"/>
  <c r="I8518" i="10" s="1"/>
  <c r="H8522" i="10"/>
  <c r="I8522" i="10" s="1"/>
  <c r="H8526" i="10"/>
  <c r="I8526" i="10" s="1"/>
  <c r="H8530" i="10"/>
  <c r="I8530" i="10" s="1"/>
  <c r="H8534" i="10"/>
  <c r="I8534" i="10" s="1"/>
  <c r="H8538" i="10"/>
  <c r="I8538" i="10" s="1"/>
  <c r="H8542" i="10"/>
  <c r="I8542" i="10" s="1"/>
  <c r="H8546" i="10"/>
  <c r="I8546" i="10" s="1"/>
  <c r="H8550" i="10"/>
  <c r="I8550" i="10" s="1"/>
  <c r="H8554" i="10"/>
  <c r="I8554" i="10" s="1"/>
  <c r="H8558" i="10"/>
  <c r="I8558" i="10" s="1"/>
  <c r="H8562" i="10"/>
  <c r="I8562" i="10" s="1"/>
  <c r="H8566" i="10"/>
  <c r="I8566" i="10" s="1"/>
  <c r="H5549" i="10"/>
  <c r="I5549" i="10" s="1"/>
  <c r="H5565" i="10"/>
  <c r="I5565" i="10" s="1"/>
  <c r="H5581" i="10"/>
  <c r="I5581" i="10" s="1"/>
  <c r="H5597" i="10"/>
  <c r="I5597" i="10" s="1"/>
  <c r="H5613" i="10"/>
  <c r="I5613" i="10" s="1"/>
  <c r="H5629" i="10"/>
  <c r="I5629" i="10" s="1"/>
  <c r="H5645" i="10"/>
  <c r="I5645" i="10" s="1"/>
  <c r="H5661" i="10"/>
  <c r="I5661" i="10" s="1"/>
  <c r="H5677" i="10"/>
  <c r="I5677" i="10" s="1"/>
  <c r="H5693" i="10"/>
  <c r="I5693" i="10" s="1"/>
  <c r="H5709" i="10"/>
  <c r="I5709" i="10" s="1"/>
  <c r="H5725" i="10"/>
  <c r="I5725" i="10" s="1"/>
  <c r="H5741" i="10"/>
  <c r="I5741" i="10" s="1"/>
  <c r="H5757" i="10"/>
  <c r="I5757" i="10" s="1"/>
  <c r="H5773" i="10"/>
  <c r="I5773" i="10" s="1"/>
  <c r="H5789" i="10"/>
  <c r="I5789" i="10" s="1"/>
  <c r="H5805" i="10"/>
  <c r="I5805" i="10" s="1"/>
  <c r="H5821" i="10"/>
  <c r="I5821" i="10" s="1"/>
  <c r="H5837" i="10"/>
  <c r="I5837" i="10" s="1"/>
  <c r="H5853" i="10"/>
  <c r="I5853" i="10" s="1"/>
  <c r="H5869" i="10"/>
  <c r="I5869" i="10" s="1"/>
  <c r="H5885" i="10"/>
  <c r="I5885" i="10" s="1"/>
  <c r="H5893" i="10"/>
  <c r="I5893" i="10" s="1"/>
  <c r="H5901" i="10"/>
  <c r="I5901" i="10" s="1"/>
  <c r="H5909" i="10"/>
  <c r="I5909" i="10" s="1"/>
  <c r="H5917" i="10"/>
  <c r="I5917" i="10" s="1"/>
  <c r="H5925" i="10"/>
  <c r="I5925" i="10" s="1"/>
  <c r="H5933" i="10"/>
  <c r="I5933" i="10" s="1"/>
  <c r="H5941" i="10"/>
  <c r="I5941" i="10" s="1"/>
  <c r="H5949" i="10"/>
  <c r="I5949" i="10" s="1"/>
  <c r="H5957" i="10"/>
  <c r="I5957" i="10" s="1"/>
  <c r="H5965" i="10"/>
  <c r="I5965" i="10" s="1"/>
  <c r="H5971" i="10"/>
  <c r="I5971" i="10" s="1"/>
  <c r="H5975" i="10"/>
  <c r="I5975" i="10" s="1"/>
  <c r="H5979" i="10"/>
  <c r="I5979" i="10" s="1"/>
  <c r="H5983" i="10"/>
  <c r="I5983" i="10" s="1"/>
  <c r="H5987" i="10"/>
  <c r="I5987" i="10" s="1"/>
  <c r="H5991" i="10"/>
  <c r="I5991" i="10" s="1"/>
  <c r="H5995" i="10"/>
  <c r="I5995" i="10" s="1"/>
  <c r="H5999" i="10"/>
  <c r="I5999" i="10" s="1"/>
  <c r="H6003" i="10"/>
  <c r="I6003" i="10" s="1"/>
  <c r="H6007" i="10"/>
  <c r="I6007" i="10" s="1"/>
  <c r="H6011" i="10"/>
  <c r="I6011" i="10" s="1"/>
  <c r="H6015" i="10"/>
  <c r="I6015" i="10" s="1"/>
  <c r="H6019" i="10"/>
  <c r="I6019" i="10" s="1"/>
  <c r="H6023" i="10"/>
  <c r="I6023" i="10" s="1"/>
  <c r="H6027" i="10"/>
  <c r="I6027" i="10" s="1"/>
  <c r="H6031" i="10"/>
  <c r="I6031" i="10" s="1"/>
  <c r="H6035" i="10"/>
  <c r="I6035" i="10" s="1"/>
  <c r="H6039" i="10"/>
  <c r="I6039" i="10" s="1"/>
  <c r="H6043" i="10"/>
  <c r="I6043" i="10" s="1"/>
  <c r="H6047" i="10"/>
  <c r="I6047" i="10" s="1"/>
  <c r="H6051" i="10"/>
  <c r="I6051" i="10" s="1"/>
  <c r="H6055" i="10"/>
  <c r="I6055" i="10" s="1"/>
  <c r="H6059" i="10"/>
  <c r="I6059" i="10" s="1"/>
  <c r="H6063" i="10"/>
  <c r="I6063" i="10" s="1"/>
  <c r="H6067" i="10"/>
  <c r="I6067" i="10" s="1"/>
  <c r="H6071" i="10"/>
  <c r="I6071" i="10" s="1"/>
  <c r="H6075" i="10"/>
  <c r="I6075" i="10" s="1"/>
  <c r="H6079" i="10"/>
  <c r="I6079" i="10" s="1"/>
  <c r="H6083" i="10"/>
  <c r="I6083" i="10" s="1"/>
  <c r="H6087" i="10"/>
  <c r="I6087" i="10" s="1"/>
  <c r="H6091" i="10"/>
  <c r="I6091" i="10" s="1"/>
  <c r="H6095" i="10"/>
  <c r="I6095" i="10" s="1"/>
  <c r="H6099" i="10"/>
  <c r="I6099" i="10" s="1"/>
  <c r="H6103" i="10"/>
  <c r="I6103" i="10" s="1"/>
  <c r="H6107" i="10"/>
  <c r="I6107" i="10" s="1"/>
  <c r="H6111" i="10"/>
  <c r="I6111" i="10" s="1"/>
  <c r="H6115" i="10"/>
  <c r="I6115" i="10" s="1"/>
  <c r="H6119" i="10"/>
  <c r="I6119" i="10" s="1"/>
  <c r="H6123" i="10"/>
  <c r="I6123" i="10" s="1"/>
  <c r="H6127" i="10"/>
  <c r="I6127" i="10" s="1"/>
  <c r="H6131" i="10"/>
  <c r="I6131" i="10" s="1"/>
  <c r="H6135" i="10"/>
  <c r="I6135" i="10" s="1"/>
  <c r="H6139" i="10"/>
  <c r="I6139" i="10" s="1"/>
  <c r="H6143" i="10"/>
  <c r="I6143" i="10" s="1"/>
  <c r="H6147" i="10"/>
  <c r="I6147" i="10" s="1"/>
  <c r="H6151" i="10"/>
  <c r="I6151" i="10" s="1"/>
  <c r="H6155" i="10"/>
  <c r="I6155" i="10" s="1"/>
  <c r="H6159" i="10"/>
  <c r="I6159" i="10" s="1"/>
  <c r="H6163" i="10"/>
  <c r="I6163" i="10" s="1"/>
  <c r="H6167" i="10"/>
  <c r="I6167" i="10" s="1"/>
  <c r="H6171" i="10"/>
  <c r="I6171" i="10" s="1"/>
  <c r="H6175" i="10"/>
  <c r="I6175" i="10" s="1"/>
  <c r="H6179" i="10"/>
  <c r="I6179" i="10" s="1"/>
  <c r="H6183" i="10"/>
  <c r="I6183" i="10" s="1"/>
  <c r="H6187" i="10"/>
  <c r="I6187" i="10" s="1"/>
  <c r="H6191" i="10"/>
  <c r="I6191" i="10" s="1"/>
  <c r="H6195" i="10"/>
  <c r="I6195" i="10" s="1"/>
  <c r="H6199" i="10"/>
  <c r="I6199" i="10" s="1"/>
  <c r="H6203" i="10"/>
  <c r="I6203" i="10" s="1"/>
  <c r="H6207" i="10"/>
  <c r="I6207" i="10" s="1"/>
  <c r="H6211" i="10"/>
  <c r="I6211" i="10" s="1"/>
  <c r="H6215" i="10"/>
  <c r="I6215" i="10" s="1"/>
  <c r="H6219" i="10"/>
  <c r="I6219" i="10" s="1"/>
  <c r="H6223" i="10"/>
  <c r="I6223" i="10" s="1"/>
  <c r="H6227" i="10"/>
  <c r="I6227" i="10" s="1"/>
  <c r="H6231" i="10"/>
  <c r="I6231" i="10" s="1"/>
  <c r="H6235" i="10"/>
  <c r="I6235" i="10" s="1"/>
  <c r="H6239" i="10"/>
  <c r="I6239" i="10" s="1"/>
  <c r="H6243" i="10"/>
  <c r="I6243" i="10" s="1"/>
  <c r="H6247" i="10"/>
  <c r="I6247" i="10" s="1"/>
  <c r="H6251" i="10"/>
  <c r="I6251" i="10" s="1"/>
  <c r="H6255" i="10"/>
  <c r="I6255" i="10" s="1"/>
  <c r="H6259" i="10"/>
  <c r="I6259" i="10" s="1"/>
  <c r="H6263" i="10"/>
  <c r="I6263" i="10" s="1"/>
  <c r="H6267" i="10"/>
  <c r="I6267" i="10" s="1"/>
  <c r="H6271" i="10"/>
  <c r="I6271" i="10" s="1"/>
  <c r="H6275" i="10"/>
  <c r="I6275" i="10" s="1"/>
  <c r="H6279" i="10"/>
  <c r="I6279" i="10" s="1"/>
  <c r="H6283" i="10"/>
  <c r="I6283" i="10" s="1"/>
  <c r="H6287" i="10"/>
  <c r="I6287" i="10" s="1"/>
  <c r="H6291" i="10"/>
  <c r="I6291" i="10" s="1"/>
  <c r="H6295" i="10"/>
  <c r="I6295" i="10" s="1"/>
  <c r="H6299" i="10"/>
  <c r="I6299" i="10" s="1"/>
  <c r="H6303" i="10"/>
  <c r="I6303" i="10" s="1"/>
  <c r="H6307" i="10"/>
  <c r="I6307" i="10" s="1"/>
  <c r="H6311" i="10"/>
  <c r="I6311" i="10" s="1"/>
  <c r="H6315" i="10"/>
  <c r="I6315" i="10" s="1"/>
  <c r="H6319" i="10"/>
  <c r="I6319" i="10" s="1"/>
  <c r="H6323" i="10"/>
  <c r="I6323" i="10" s="1"/>
  <c r="H6327" i="10"/>
  <c r="I6327" i="10" s="1"/>
  <c r="H6331" i="10"/>
  <c r="I6331" i="10" s="1"/>
  <c r="H6335" i="10"/>
  <c r="I6335" i="10" s="1"/>
  <c r="H6339" i="10"/>
  <c r="I6339" i="10" s="1"/>
  <c r="H6343" i="10"/>
  <c r="I6343" i="10" s="1"/>
  <c r="H6347" i="10"/>
  <c r="I6347" i="10" s="1"/>
  <c r="H6351" i="10"/>
  <c r="I6351" i="10" s="1"/>
  <c r="H6355" i="10"/>
  <c r="I6355" i="10" s="1"/>
  <c r="H6359" i="10"/>
  <c r="I6359" i="10" s="1"/>
  <c r="H6363" i="10"/>
  <c r="I6363" i="10" s="1"/>
  <c r="H6367" i="10"/>
  <c r="I6367" i="10" s="1"/>
  <c r="H6371" i="10"/>
  <c r="I6371" i="10" s="1"/>
  <c r="H6375" i="10"/>
  <c r="I6375" i="10" s="1"/>
  <c r="H6379" i="10"/>
  <c r="I6379" i="10" s="1"/>
  <c r="H6383" i="10"/>
  <c r="I6383" i="10" s="1"/>
  <c r="H6387" i="10"/>
  <c r="I6387" i="10" s="1"/>
  <c r="H6391" i="10"/>
  <c r="I6391" i="10" s="1"/>
  <c r="H6395" i="10"/>
  <c r="I6395" i="10" s="1"/>
  <c r="H6399" i="10"/>
  <c r="I6399" i="10" s="1"/>
  <c r="H6403" i="10"/>
  <c r="I6403" i="10" s="1"/>
  <c r="H6407" i="10"/>
  <c r="I6407" i="10" s="1"/>
  <c r="H6411" i="10"/>
  <c r="I6411" i="10" s="1"/>
  <c r="H6415" i="10"/>
  <c r="I6415" i="10" s="1"/>
  <c r="H6419" i="10"/>
  <c r="I6419" i="10" s="1"/>
  <c r="H6423" i="10"/>
  <c r="I6423" i="10" s="1"/>
  <c r="H6427" i="10"/>
  <c r="I6427" i="10" s="1"/>
  <c r="H6431" i="10"/>
  <c r="I6431" i="10" s="1"/>
  <c r="H6435" i="10"/>
  <c r="I6435" i="10" s="1"/>
  <c r="H6439" i="10"/>
  <c r="I6439" i="10" s="1"/>
  <c r="H6443" i="10"/>
  <c r="I6443" i="10" s="1"/>
  <c r="H6447" i="10"/>
  <c r="I6447" i="10" s="1"/>
  <c r="H6451" i="10"/>
  <c r="I6451" i="10" s="1"/>
  <c r="H6455" i="10"/>
  <c r="I6455" i="10" s="1"/>
  <c r="H6459" i="10"/>
  <c r="I6459" i="10" s="1"/>
  <c r="H6463" i="10"/>
  <c r="I6463" i="10" s="1"/>
  <c r="H6467" i="10"/>
  <c r="I6467" i="10" s="1"/>
  <c r="H6471" i="10"/>
  <c r="I6471" i="10" s="1"/>
  <c r="H6475" i="10"/>
  <c r="I6475" i="10" s="1"/>
  <c r="H6479" i="10"/>
  <c r="I6479" i="10" s="1"/>
  <c r="H6483" i="10"/>
  <c r="I6483" i="10" s="1"/>
  <c r="H6487" i="10"/>
  <c r="I6487" i="10" s="1"/>
  <c r="H6491" i="10"/>
  <c r="I6491" i="10" s="1"/>
  <c r="H6495" i="10"/>
  <c r="I6495" i="10" s="1"/>
  <c r="H6499" i="10"/>
  <c r="I6499" i="10" s="1"/>
  <c r="H6503" i="10"/>
  <c r="I6503" i="10" s="1"/>
  <c r="H6507" i="10"/>
  <c r="I6507" i="10" s="1"/>
  <c r="H6511" i="10"/>
  <c r="I6511" i="10" s="1"/>
  <c r="H6515" i="10"/>
  <c r="I6515" i="10" s="1"/>
  <c r="H6519" i="10"/>
  <c r="I6519" i="10" s="1"/>
  <c r="H6523" i="10"/>
  <c r="I6523" i="10" s="1"/>
  <c r="H6527" i="10"/>
  <c r="I6527" i="10" s="1"/>
  <c r="H6531" i="10"/>
  <c r="I6531" i="10" s="1"/>
  <c r="H6535" i="10"/>
  <c r="I6535" i="10" s="1"/>
  <c r="H6539" i="10"/>
  <c r="I6539" i="10" s="1"/>
  <c r="H6543" i="10"/>
  <c r="I6543" i="10" s="1"/>
  <c r="H6547" i="10"/>
  <c r="I6547" i="10" s="1"/>
  <c r="H6551" i="10"/>
  <c r="I6551" i="10" s="1"/>
  <c r="H6555" i="10"/>
  <c r="I6555" i="10" s="1"/>
  <c r="H6559" i="10"/>
  <c r="I6559" i="10" s="1"/>
  <c r="H6563" i="10"/>
  <c r="I6563" i="10" s="1"/>
  <c r="H6567" i="10"/>
  <c r="I6567" i="10" s="1"/>
  <c r="H6571" i="10"/>
  <c r="I6571" i="10" s="1"/>
  <c r="H6575" i="10"/>
  <c r="I6575" i="10" s="1"/>
  <c r="H6579" i="10"/>
  <c r="I6579" i="10" s="1"/>
  <c r="H6583" i="10"/>
  <c r="I6583" i="10" s="1"/>
  <c r="H6587" i="10"/>
  <c r="I6587" i="10" s="1"/>
  <c r="H6591" i="10"/>
  <c r="I6591" i="10" s="1"/>
  <c r="H6595" i="10"/>
  <c r="I6595" i="10" s="1"/>
  <c r="H6599" i="10"/>
  <c r="I6599" i="10" s="1"/>
  <c r="H6603" i="10"/>
  <c r="I6603" i="10" s="1"/>
  <c r="H6607" i="10"/>
  <c r="I6607" i="10" s="1"/>
  <c r="H6611" i="10"/>
  <c r="I6611" i="10" s="1"/>
  <c r="H6615" i="10"/>
  <c r="I6615" i="10" s="1"/>
  <c r="H6619" i="10"/>
  <c r="I6619" i="10" s="1"/>
  <c r="H6623" i="10"/>
  <c r="I6623" i="10" s="1"/>
  <c r="H6627" i="10"/>
  <c r="I6627" i="10" s="1"/>
  <c r="H6631" i="10"/>
  <c r="I6631" i="10" s="1"/>
  <c r="H6635" i="10"/>
  <c r="I6635" i="10" s="1"/>
  <c r="H6639" i="10"/>
  <c r="I6639" i="10" s="1"/>
  <c r="H6643" i="10"/>
  <c r="I6643" i="10" s="1"/>
  <c r="H6647" i="10"/>
  <c r="I6647" i="10" s="1"/>
  <c r="H6651" i="10"/>
  <c r="I6651" i="10" s="1"/>
  <c r="H6655" i="10"/>
  <c r="I6655" i="10" s="1"/>
  <c r="H6659" i="10"/>
  <c r="I6659" i="10" s="1"/>
  <c r="H6663" i="10"/>
  <c r="I6663" i="10" s="1"/>
  <c r="H6667" i="10"/>
  <c r="I6667" i="10" s="1"/>
  <c r="H6671" i="10"/>
  <c r="I6671" i="10" s="1"/>
  <c r="H6675" i="10"/>
  <c r="I6675" i="10" s="1"/>
  <c r="H6679" i="10"/>
  <c r="I6679" i="10" s="1"/>
  <c r="H6683" i="10"/>
  <c r="I6683" i="10" s="1"/>
  <c r="H6687" i="10"/>
  <c r="I6687" i="10" s="1"/>
  <c r="H6691" i="10"/>
  <c r="I6691" i="10" s="1"/>
  <c r="H6695" i="10"/>
  <c r="I6695" i="10" s="1"/>
  <c r="H6699" i="10"/>
  <c r="I6699" i="10" s="1"/>
  <c r="H6703" i="10"/>
  <c r="I6703" i="10" s="1"/>
  <c r="H6707" i="10"/>
  <c r="I6707" i="10" s="1"/>
  <c r="H6711" i="10"/>
  <c r="I6711" i="10" s="1"/>
  <c r="H6715" i="10"/>
  <c r="I6715" i="10" s="1"/>
  <c r="H6719" i="10"/>
  <c r="I6719" i="10" s="1"/>
  <c r="H6723" i="10"/>
  <c r="I6723" i="10" s="1"/>
  <c r="H6727" i="10"/>
  <c r="I6727" i="10" s="1"/>
  <c r="H6731" i="10"/>
  <c r="I6731" i="10" s="1"/>
  <c r="H6735" i="10"/>
  <c r="I6735" i="10" s="1"/>
  <c r="H6739" i="10"/>
  <c r="I6739" i="10" s="1"/>
  <c r="H6743" i="10"/>
  <c r="I6743" i="10" s="1"/>
  <c r="H6747" i="10"/>
  <c r="I6747" i="10" s="1"/>
  <c r="H6751" i="10"/>
  <c r="I6751" i="10" s="1"/>
  <c r="H6755" i="10"/>
  <c r="I6755" i="10" s="1"/>
  <c r="H6759" i="10"/>
  <c r="I6759" i="10" s="1"/>
  <c r="H6763" i="10"/>
  <c r="I6763" i="10" s="1"/>
  <c r="H6767" i="10"/>
  <c r="I6767" i="10" s="1"/>
  <c r="H6771" i="10"/>
  <c r="I6771" i="10" s="1"/>
  <c r="H6775" i="10"/>
  <c r="I6775" i="10" s="1"/>
  <c r="H6779" i="10"/>
  <c r="I6779" i="10" s="1"/>
  <c r="H6783" i="10"/>
  <c r="I6783" i="10" s="1"/>
  <c r="H6787" i="10"/>
  <c r="I6787" i="10" s="1"/>
  <c r="H6791" i="10"/>
  <c r="I6791" i="10" s="1"/>
  <c r="H6795" i="10"/>
  <c r="I6795" i="10" s="1"/>
  <c r="H6799" i="10"/>
  <c r="I6799" i="10" s="1"/>
  <c r="H6803" i="10"/>
  <c r="I6803" i="10" s="1"/>
  <c r="H6807" i="10"/>
  <c r="I6807" i="10" s="1"/>
  <c r="H6811" i="10"/>
  <c r="I6811" i="10" s="1"/>
  <c r="H6815" i="10"/>
  <c r="I6815" i="10" s="1"/>
  <c r="H6819" i="10"/>
  <c r="I6819" i="10" s="1"/>
  <c r="H6823" i="10"/>
  <c r="I6823" i="10" s="1"/>
  <c r="H6827" i="10"/>
  <c r="I6827" i="10" s="1"/>
  <c r="H6831" i="10"/>
  <c r="I6831" i="10" s="1"/>
  <c r="H6835" i="10"/>
  <c r="I6835" i="10" s="1"/>
  <c r="H6839" i="10"/>
  <c r="I6839" i="10" s="1"/>
  <c r="H6843" i="10"/>
  <c r="I6843" i="10" s="1"/>
  <c r="H6847" i="10"/>
  <c r="I6847" i="10" s="1"/>
  <c r="H6851" i="10"/>
  <c r="I6851" i="10" s="1"/>
  <c r="H6855" i="10"/>
  <c r="I6855" i="10" s="1"/>
  <c r="H6859" i="10"/>
  <c r="I6859" i="10" s="1"/>
  <c r="H6863" i="10"/>
  <c r="I6863" i="10" s="1"/>
  <c r="H6867" i="10"/>
  <c r="I6867" i="10" s="1"/>
  <c r="H6871" i="10"/>
  <c r="I6871" i="10" s="1"/>
  <c r="H6875" i="10"/>
  <c r="I6875" i="10" s="1"/>
  <c r="H6879" i="10"/>
  <c r="I6879" i="10" s="1"/>
  <c r="H6883" i="10"/>
  <c r="I6883" i="10" s="1"/>
  <c r="H6887" i="10"/>
  <c r="I6887" i="10" s="1"/>
  <c r="H6891" i="10"/>
  <c r="I6891" i="10" s="1"/>
  <c r="H6895" i="10"/>
  <c r="I6895" i="10" s="1"/>
  <c r="H6899" i="10"/>
  <c r="I6899" i="10" s="1"/>
  <c r="H6903" i="10"/>
  <c r="I6903" i="10" s="1"/>
  <c r="H6907" i="10"/>
  <c r="I6907" i="10" s="1"/>
  <c r="H6911" i="10"/>
  <c r="I6911" i="10" s="1"/>
  <c r="H6915" i="10"/>
  <c r="I6915" i="10" s="1"/>
  <c r="H6919" i="10"/>
  <c r="I6919" i="10" s="1"/>
  <c r="H6923" i="10"/>
  <c r="I6923" i="10" s="1"/>
  <c r="H6927" i="10"/>
  <c r="I6927" i="10" s="1"/>
  <c r="H6931" i="10"/>
  <c r="I6931" i="10" s="1"/>
  <c r="H6935" i="10"/>
  <c r="I6935" i="10" s="1"/>
  <c r="H6939" i="10"/>
  <c r="I6939" i="10" s="1"/>
  <c r="H6943" i="10"/>
  <c r="I6943" i="10" s="1"/>
  <c r="H6947" i="10"/>
  <c r="I6947" i="10" s="1"/>
  <c r="H6951" i="10"/>
  <c r="I6951" i="10" s="1"/>
  <c r="H6955" i="10"/>
  <c r="I6955" i="10" s="1"/>
  <c r="H6959" i="10"/>
  <c r="I6959" i="10" s="1"/>
  <c r="H6963" i="10"/>
  <c r="I6963" i="10" s="1"/>
  <c r="H6967" i="10"/>
  <c r="I6967" i="10" s="1"/>
  <c r="H6971" i="10"/>
  <c r="I6971" i="10" s="1"/>
  <c r="H6975" i="10"/>
  <c r="I6975" i="10" s="1"/>
  <c r="H6979" i="10"/>
  <c r="I6979" i="10" s="1"/>
  <c r="H6983" i="10"/>
  <c r="I6983" i="10" s="1"/>
  <c r="H6987" i="10"/>
  <c r="I6987" i="10" s="1"/>
  <c r="H6991" i="10"/>
  <c r="I6991" i="10" s="1"/>
  <c r="H6995" i="10"/>
  <c r="I6995" i="10" s="1"/>
  <c r="H6999" i="10"/>
  <c r="I6999" i="10" s="1"/>
  <c r="H7003" i="10"/>
  <c r="I7003" i="10" s="1"/>
  <c r="H7007" i="10"/>
  <c r="I7007" i="10" s="1"/>
  <c r="H7011" i="10"/>
  <c r="I7011" i="10" s="1"/>
  <c r="H7015" i="10"/>
  <c r="I7015" i="10" s="1"/>
  <c r="H7019" i="10"/>
  <c r="I7019" i="10" s="1"/>
  <c r="H7023" i="10"/>
  <c r="I7023" i="10" s="1"/>
  <c r="H7027" i="10"/>
  <c r="I7027" i="10" s="1"/>
  <c r="H7031" i="10"/>
  <c r="I7031" i="10" s="1"/>
  <c r="H7035" i="10"/>
  <c r="I7035" i="10" s="1"/>
  <c r="H7039" i="10"/>
  <c r="I7039" i="10" s="1"/>
  <c r="H7043" i="10"/>
  <c r="I7043" i="10" s="1"/>
  <c r="H7047" i="10"/>
  <c r="I7047" i="10" s="1"/>
  <c r="H7051" i="10"/>
  <c r="I7051" i="10" s="1"/>
  <c r="H7055" i="10"/>
  <c r="I7055" i="10" s="1"/>
  <c r="H7059" i="10"/>
  <c r="I7059" i="10" s="1"/>
  <c r="H7063" i="10"/>
  <c r="I7063" i="10" s="1"/>
  <c r="H7067" i="10"/>
  <c r="I7067" i="10" s="1"/>
  <c r="H7071" i="10"/>
  <c r="I7071" i="10" s="1"/>
  <c r="H7075" i="10"/>
  <c r="I7075" i="10" s="1"/>
  <c r="H7079" i="10"/>
  <c r="I7079" i="10" s="1"/>
  <c r="H7083" i="10"/>
  <c r="I7083" i="10" s="1"/>
  <c r="H7087" i="10"/>
  <c r="I7087" i="10" s="1"/>
  <c r="H7091" i="10"/>
  <c r="I7091" i="10" s="1"/>
  <c r="H7095" i="10"/>
  <c r="I7095" i="10" s="1"/>
  <c r="H7099" i="10"/>
  <c r="I7099" i="10" s="1"/>
  <c r="H7103" i="10"/>
  <c r="I7103" i="10" s="1"/>
  <c r="H7107" i="10"/>
  <c r="I7107" i="10" s="1"/>
  <c r="H7111" i="10"/>
  <c r="I7111" i="10" s="1"/>
  <c r="H7115" i="10"/>
  <c r="I7115" i="10" s="1"/>
  <c r="H7119" i="10"/>
  <c r="I7119" i="10" s="1"/>
  <c r="H7123" i="10"/>
  <c r="I7123" i="10" s="1"/>
  <c r="H7127" i="10"/>
  <c r="I7127" i="10" s="1"/>
  <c r="H7131" i="10"/>
  <c r="I7131" i="10" s="1"/>
  <c r="H7135" i="10"/>
  <c r="I7135" i="10" s="1"/>
  <c r="H7139" i="10"/>
  <c r="I7139" i="10" s="1"/>
  <c r="H7143" i="10"/>
  <c r="I7143" i="10" s="1"/>
  <c r="H7147" i="10"/>
  <c r="I7147" i="10" s="1"/>
  <c r="H7151" i="10"/>
  <c r="I7151" i="10" s="1"/>
  <c r="H7155" i="10"/>
  <c r="I7155" i="10" s="1"/>
  <c r="H7159" i="10"/>
  <c r="I7159" i="10" s="1"/>
  <c r="H7163" i="10"/>
  <c r="I7163" i="10" s="1"/>
  <c r="H7167" i="10"/>
  <c r="I7167" i="10" s="1"/>
  <c r="H7171" i="10"/>
  <c r="I7171" i="10" s="1"/>
  <c r="H7175" i="10"/>
  <c r="I7175" i="10" s="1"/>
  <c r="H7179" i="10"/>
  <c r="I7179" i="10" s="1"/>
  <c r="H7183" i="10"/>
  <c r="I7183" i="10" s="1"/>
  <c r="H7187" i="10"/>
  <c r="I7187" i="10" s="1"/>
  <c r="H7191" i="10"/>
  <c r="I7191" i="10" s="1"/>
  <c r="H7195" i="10"/>
  <c r="I7195" i="10" s="1"/>
  <c r="H7199" i="10"/>
  <c r="I7199" i="10" s="1"/>
  <c r="H7203" i="10"/>
  <c r="I7203" i="10" s="1"/>
  <c r="H7207" i="10"/>
  <c r="I7207" i="10" s="1"/>
  <c r="H7211" i="10"/>
  <c r="I7211" i="10" s="1"/>
  <c r="H7215" i="10"/>
  <c r="I7215" i="10" s="1"/>
  <c r="H7219" i="10"/>
  <c r="I7219" i="10" s="1"/>
  <c r="H7223" i="10"/>
  <c r="I7223" i="10" s="1"/>
  <c r="H7227" i="10"/>
  <c r="I7227" i="10" s="1"/>
  <c r="H7231" i="10"/>
  <c r="I7231" i="10" s="1"/>
  <c r="H7235" i="10"/>
  <c r="I7235" i="10" s="1"/>
  <c r="H7239" i="10"/>
  <c r="I7239" i="10" s="1"/>
  <c r="H7243" i="10"/>
  <c r="I7243" i="10" s="1"/>
  <c r="H7247" i="10"/>
  <c r="I7247" i="10" s="1"/>
  <c r="H7251" i="10"/>
  <c r="I7251" i="10" s="1"/>
  <c r="H7255" i="10"/>
  <c r="I7255" i="10" s="1"/>
  <c r="H7259" i="10"/>
  <c r="I7259" i="10" s="1"/>
  <c r="H7263" i="10"/>
  <c r="I7263" i="10" s="1"/>
  <c r="H7267" i="10"/>
  <c r="I7267" i="10" s="1"/>
  <c r="H7271" i="10"/>
  <c r="I7271" i="10" s="1"/>
  <c r="H7275" i="10"/>
  <c r="I7275" i="10" s="1"/>
  <c r="H7279" i="10"/>
  <c r="I7279" i="10" s="1"/>
  <c r="H7283" i="10"/>
  <c r="I7283" i="10" s="1"/>
  <c r="H7287" i="10"/>
  <c r="I7287" i="10" s="1"/>
  <c r="H7291" i="10"/>
  <c r="I7291" i="10" s="1"/>
  <c r="H7295" i="10"/>
  <c r="I7295" i="10" s="1"/>
  <c r="H7299" i="10"/>
  <c r="I7299" i="10" s="1"/>
  <c r="H7303" i="10"/>
  <c r="I7303" i="10" s="1"/>
  <c r="H7307" i="10"/>
  <c r="I7307" i="10" s="1"/>
  <c r="H7311" i="10"/>
  <c r="I7311" i="10" s="1"/>
  <c r="H7315" i="10"/>
  <c r="I7315" i="10" s="1"/>
  <c r="H7319" i="10"/>
  <c r="I7319" i="10" s="1"/>
  <c r="H7323" i="10"/>
  <c r="I7323" i="10" s="1"/>
  <c r="H7327" i="10"/>
  <c r="I7327" i="10" s="1"/>
  <c r="H7331" i="10"/>
  <c r="I7331" i="10" s="1"/>
  <c r="H7335" i="10"/>
  <c r="I7335" i="10" s="1"/>
  <c r="H7339" i="10"/>
  <c r="I7339" i="10" s="1"/>
  <c r="H7343" i="10"/>
  <c r="I7343" i="10" s="1"/>
  <c r="H7347" i="10"/>
  <c r="I7347" i="10" s="1"/>
  <c r="H7351" i="10"/>
  <c r="I7351" i="10" s="1"/>
  <c r="H7355" i="10"/>
  <c r="I7355" i="10" s="1"/>
  <c r="H7359" i="10"/>
  <c r="I7359" i="10" s="1"/>
  <c r="H7363" i="10"/>
  <c r="I7363" i="10" s="1"/>
  <c r="H7367" i="10"/>
  <c r="I7367" i="10" s="1"/>
  <c r="H7371" i="10"/>
  <c r="I7371" i="10" s="1"/>
  <c r="H7375" i="10"/>
  <c r="I7375" i="10" s="1"/>
  <c r="H7379" i="10"/>
  <c r="I7379" i="10" s="1"/>
  <c r="H7383" i="10"/>
  <c r="I7383" i="10" s="1"/>
  <c r="H7387" i="10"/>
  <c r="I7387" i="10" s="1"/>
  <c r="H7391" i="10"/>
  <c r="I7391" i="10" s="1"/>
  <c r="H7395" i="10"/>
  <c r="I7395" i="10" s="1"/>
  <c r="H7399" i="10"/>
  <c r="I7399" i="10" s="1"/>
  <c r="H7403" i="10"/>
  <c r="I7403" i="10" s="1"/>
  <c r="H7407" i="10"/>
  <c r="I7407" i="10" s="1"/>
  <c r="H7411" i="10"/>
  <c r="I7411" i="10" s="1"/>
  <c r="H7415" i="10"/>
  <c r="I7415" i="10" s="1"/>
  <c r="H7419" i="10"/>
  <c r="I7419" i="10" s="1"/>
  <c r="H7423" i="10"/>
  <c r="I7423" i="10" s="1"/>
  <c r="H7427" i="10"/>
  <c r="I7427" i="10" s="1"/>
  <c r="H7431" i="10"/>
  <c r="I7431" i="10" s="1"/>
  <c r="H7435" i="10"/>
  <c r="I7435" i="10" s="1"/>
  <c r="H7439" i="10"/>
  <c r="I7439" i="10" s="1"/>
  <c r="H7443" i="10"/>
  <c r="I7443" i="10" s="1"/>
  <c r="H7447" i="10"/>
  <c r="I7447" i="10" s="1"/>
  <c r="H7451" i="10"/>
  <c r="I7451" i="10" s="1"/>
  <c r="H7455" i="10"/>
  <c r="I7455" i="10" s="1"/>
  <c r="H7459" i="10"/>
  <c r="I7459" i="10" s="1"/>
  <c r="H7463" i="10"/>
  <c r="I7463" i="10" s="1"/>
  <c r="H7467" i="10"/>
  <c r="I7467" i="10" s="1"/>
  <c r="H7471" i="10"/>
  <c r="I7471" i="10" s="1"/>
  <c r="H7475" i="10"/>
  <c r="I7475" i="10" s="1"/>
  <c r="H7479" i="10"/>
  <c r="I7479" i="10" s="1"/>
  <c r="H7483" i="10"/>
  <c r="I7483" i="10" s="1"/>
  <c r="H7487" i="10"/>
  <c r="I7487" i="10" s="1"/>
  <c r="H7491" i="10"/>
  <c r="I7491" i="10" s="1"/>
  <c r="H7495" i="10"/>
  <c r="I7495" i="10" s="1"/>
  <c r="H7499" i="10"/>
  <c r="I7499" i="10" s="1"/>
  <c r="H7503" i="10"/>
  <c r="I7503" i="10" s="1"/>
  <c r="H7507" i="10"/>
  <c r="I7507" i="10" s="1"/>
  <c r="H7511" i="10"/>
  <c r="I7511" i="10" s="1"/>
  <c r="H7515" i="10"/>
  <c r="I7515" i="10" s="1"/>
  <c r="H7519" i="10"/>
  <c r="I7519" i="10" s="1"/>
  <c r="H7523" i="10"/>
  <c r="I7523" i="10" s="1"/>
  <c r="H7527" i="10"/>
  <c r="I7527" i="10" s="1"/>
  <c r="H7531" i="10"/>
  <c r="I7531" i="10" s="1"/>
  <c r="H7535" i="10"/>
  <c r="I7535" i="10" s="1"/>
  <c r="H7539" i="10"/>
  <c r="I7539" i="10" s="1"/>
  <c r="H7543" i="10"/>
  <c r="I7543" i="10" s="1"/>
  <c r="H7547" i="10"/>
  <c r="I7547" i="10" s="1"/>
  <c r="H7551" i="10"/>
  <c r="I7551" i="10" s="1"/>
  <c r="H7555" i="10"/>
  <c r="I7555" i="10" s="1"/>
  <c r="H7559" i="10"/>
  <c r="I7559" i="10" s="1"/>
  <c r="H7563" i="10"/>
  <c r="I7563" i="10" s="1"/>
  <c r="H7567" i="10"/>
  <c r="I7567" i="10" s="1"/>
  <c r="H7571" i="10"/>
  <c r="I7571" i="10" s="1"/>
  <c r="H7575" i="10"/>
  <c r="I7575" i="10" s="1"/>
  <c r="H7579" i="10"/>
  <c r="I7579" i="10" s="1"/>
  <c r="H7583" i="10"/>
  <c r="I7583" i="10" s="1"/>
  <c r="H7587" i="10"/>
  <c r="I7587" i="10" s="1"/>
  <c r="H7591" i="10"/>
  <c r="I7591" i="10" s="1"/>
  <c r="H7595" i="10"/>
  <c r="I7595" i="10" s="1"/>
  <c r="H7599" i="10"/>
  <c r="I7599" i="10" s="1"/>
  <c r="H7603" i="10"/>
  <c r="I7603" i="10" s="1"/>
  <c r="H7607" i="10"/>
  <c r="I7607" i="10" s="1"/>
  <c r="H7611" i="10"/>
  <c r="I7611" i="10" s="1"/>
  <c r="H7615" i="10"/>
  <c r="I7615" i="10" s="1"/>
  <c r="H7619" i="10"/>
  <c r="I7619" i="10" s="1"/>
  <c r="H7623" i="10"/>
  <c r="I7623" i="10" s="1"/>
  <c r="H7627" i="10"/>
  <c r="I7627" i="10" s="1"/>
  <c r="H7631" i="10"/>
  <c r="I7631" i="10" s="1"/>
  <c r="H7635" i="10"/>
  <c r="I7635" i="10" s="1"/>
  <c r="H7639" i="10"/>
  <c r="I7639" i="10" s="1"/>
  <c r="H7643" i="10"/>
  <c r="I7643" i="10" s="1"/>
  <c r="H7647" i="10"/>
  <c r="I7647" i="10" s="1"/>
  <c r="H7651" i="10"/>
  <c r="I7651" i="10" s="1"/>
  <c r="H7655" i="10"/>
  <c r="I7655" i="10" s="1"/>
  <c r="H7659" i="10"/>
  <c r="I7659" i="10" s="1"/>
  <c r="H7663" i="10"/>
  <c r="I7663" i="10" s="1"/>
  <c r="H7667" i="10"/>
  <c r="I7667" i="10" s="1"/>
  <c r="H7671" i="10"/>
  <c r="I7671" i="10" s="1"/>
  <c r="H7675" i="10"/>
  <c r="I7675" i="10" s="1"/>
  <c r="H7679" i="10"/>
  <c r="I7679" i="10" s="1"/>
  <c r="H7683" i="10"/>
  <c r="I7683" i="10" s="1"/>
  <c r="H7687" i="10"/>
  <c r="I7687" i="10" s="1"/>
  <c r="H7691" i="10"/>
  <c r="I7691" i="10" s="1"/>
  <c r="H7695" i="10"/>
  <c r="I7695" i="10" s="1"/>
  <c r="H7699" i="10"/>
  <c r="I7699" i="10" s="1"/>
  <c r="H7703" i="10"/>
  <c r="I7703" i="10" s="1"/>
  <c r="H7707" i="10"/>
  <c r="I7707" i="10" s="1"/>
  <c r="H7711" i="10"/>
  <c r="I7711" i="10" s="1"/>
  <c r="H7715" i="10"/>
  <c r="I7715" i="10" s="1"/>
  <c r="H7719" i="10"/>
  <c r="I7719" i="10" s="1"/>
  <c r="H7723" i="10"/>
  <c r="I7723" i="10" s="1"/>
  <c r="H7727" i="10"/>
  <c r="I7727" i="10" s="1"/>
  <c r="H7731" i="10"/>
  <c r="I7731" i="10" s="1"/>
  <c r="H7735" i="10"/>
  <c r="I7735" i="10" s="1"/>
  <c r="H7739" i="10"/>
  <c r="I7739" i="10" s="1"/>
  <c r="H7743" i="10"/>
  <c r="I7743" i="10" s="1"/>
  <c r="H7747" i="10"/>
  <c r="I7747" i="10" s="1"/>
  <c r="H7751" i="10"/>
  <c r="I7751" i="10" s="1"/>
  <c r="H7755" i="10"/>
  <c r="I7755" i="10" s="1"/>
  <c r="H7759" i="10"/>
  <c r="I7759" i="10" s="1"/>
  <c r="H7763" i="10"/>
  <c r="I7763" i="10" s="1"/>
  <c r="H7767" i="10"/>
  <c r="I7767" i="10" s="1"/>
  <c r="H7771" i="10"/>
  <c r="I7771" i="10" s="1"/>
  <c r="H7775" i="10"/>
  <c r="I7775" i="10" s="1"/>
  <c r="H7779" i="10"/>
  <c r="I7779" i="10" s="1"/>
  <c r="H7783" i="10"/>
  <c r="I7783" i="10" s="1"/>
  <c r="H7787" i="10"/>
  <c r="I7787" i="10" s="1"/>
  <c r="H7791" i="10"/>
  <c r="I7791" i="10" s="1"/>
  <c r="H7795" i="10"/>
  <c r="I7795" i="10" s="1"/>
  <c r="H7799" i="10"/>
  <c r="I7799" i="10" s="1"/>
  <c r="H7803" i="10"/>
  <c r="I7803" i="10" s="1"/>
  <c r="H7807" i="10"/>
  <c r="I7807" i="10" s="1"/>
  <c r="H7811" i="10"/>
  <c r="I7811" i="10" s="1"/>
  <c r="H7815" i="10"/>
  <c r="I7815" i="10" s="1"/>
  <c r="H7819" i="10"/>
  <c r="I7819" i="10" s="1"/>
  <c r="H7823" i="10"/>
  <c r="I7823" i="10" s="1"/>
  <c r="H7827" i="10"/>
  <c r="I7827" i="10" s="1"/>
  <c r="H7831" i="10"/>
  <c r="I7831" i="10" s="1"/>
  <c r="H7835" i="10"/>
  <c r="I7835" i="10" s="1"/>
  <c r="H7839" i="10"/>
  <c r="I7839" i="10" s="1"/>
  <c r="H7843" i="10"/>
  <c r="I7843" i="10" s="1"/>
  <c r="H7847" i="10"/>
  <c r="I7847" i="10" s="1"/>
  <c r="H7851" i="10"/>
  <c r="I7851" i="10" s="1"/>
  <c r="H7855" i="10"/>
  <c r="I7855" i="10" s="1"/>
  <c r="H7859" i="10"/>
  <c r="I7859" i="10" s="1"/>
  <c r="H7863" i="10"/>
  <c r="I7863" i="10" s="1"/>
  <c r="H7867" i="10"/>
  <c r="I7867" i="10" s="1"/>
  <c r="H7871" i="10"/>
  <c r="I7871" i="10" s="1"/>
  <c r="H7875" i="10"/>
  <c r="I7875" i="10" s="1"/>
  <c r="H7879" i="10"/>
  <c r="I7879" i="10" s="1"/>
  <c r="H7883" i="10"/>
  <c r="I7883" i="10" s="1"/>
  <c r="H7887" i="10"/>
  <c r="I7887" i="10" s="1"/>
  <c r="H7891" i="10"/>
  <c r="I7891" i="10" s="1"/>
  <c r="H7895" i="10"/>
  <c r="I7895" i="10" s="1"/>
  <c r="H7899" i="10"/>
  <c r="I7899" i="10" s="1"/>
  <c r="H7903" i="10"/>
  <c r="I7903" i="10" s="1"/>
  <c r="H7907" i="10"/>
  <c r="I7907" i="10" s="1"/>
  <c r="H7911" i="10"/>
  <c r="I7911" i="10" s="1"/>
  <c r="H7915" i="10"/>
  <c r="I7915" i="10" s="1"/>
  <c r="H7919" i="10"/>
  <c r="I7919" i="10" s="1"/>
  <c r="H7923" i="10"/>
  <c r="I7923" i="10" s="1"/>
  <c r="H7927" i="10"/>
  <c r="I7927" i="10" s="1"/>
  <c r="H7931" i="10"/>
  <c r="I7931" i="10" s="1"/>
  <c r="H7935" i="10"/>
  <c r="I7935" i="10" s="1"/>
  <c r="H7939" i="10"/>
  <c r="I7939" i="10" s="1"/>
  <c r="H7943" i="10"/>
  <c r="I7943" i="10" s="1"/>
  <c r="H7947" i="10"/>
  <c r="I7947" i="10" s="1"/>
  <c r="H7951" i="10"/>
  <c r="I7951" i="10" s="1"/>
  <c r="H7955" i="10"/>
  <c r="I7955" i="10" s="1"/>
  <c r="H7959" i="10"/>
  <c r="I7959" i="10" s="1"/>
  <c r="H7963" i="10"/>
  <c r="I7963" i="10" s="1"/>
  <c r="H7967" i="10"/>
  <c r="I7967" i="10" s="1"/>
  <c r="H7971" i="10"/>
  <c r="I7971" i="10" s="1"/>
  <c r="H7975" i="10"/>
  <c r="I7975" i="10" s="1"/>
  <c r="H7979" i="10"/>
  <c r="I7979" i="10" s="1"/>
  <c r="H7983" i="10"/>
  <c r="I7983" i="10" s="1"/>
  <c r="H7987" i="10"/>
  <c r="I7987" i="10" s="1"/>
  <c r="H7991" i="10"/>
  <c r="I7991" i="10" s="1"/>
  <c r="H7995" i="10"/>
  <c r="I7995" i="10" s="1"/>
  <c r="H7999" i="10"/>
  <c r="I7999" i="10" s="1"/>
  <c r="H8003" i="10"/>
  <c r="I8003" i="10" s="1"/>
  <c r="H8007" i="10"/>
  <c r="I8007" i="10" s="1"/>
  <c r="H8011" i="10"/>
  <c r="I8011" i="10" s="1"/>
  <c r="H8015" i="10"/>
  <c r="I8015" i="10" s="1"/>
  <c r="H8019" i="10"/>
  <c r="I8019" i="10" s="1"/>
  <c r="H8023" i="10"/>
  <c r="I8023" i="10" s="1"/>
  <c r="H8027" i="10"/>
  <c r="I8027" i="10" s="1"/>
  <c r="H8031" i="10"/>
  <c r="I8031" i="10" s="1"/>
  <c r="H8035" i="10"/>
  <c r="I8035" i="10" s="1"/>
  <c r="H8039" i="10"/>
  <c r="I8039" i="10" s="1"/>
  <c r="H8043" i="10"/>
  <c r="I8043" i="10" s="1"/>
  <c r="H8047" i="10"/>
  <c r="I8047" i="10" s="1"/>
  <c r="H8051" i="10"/>
  <c r="I8051" i="10" s="1"/>
  <c r="H8055" i="10"/>
  <c r="I8055" i="10" s="1"/>
  <c r="H8059" i="10"/>
  <c r="I8059" i="10" s="1"/>
  <c r="H8063" i="10"/>
  <c r="I8063" i="10" s="1"/>
  <c r="H8067" i="10"/>
  <c r="I8067" i="10" s="1"/>
  <c r="H8071" i="10"/>
  <c r="I8071" i="10" s="1"/>
  <c r="H8075" i="10"/>
  <c r="I8075" i="10" s="1"/>
  <c r="H8079" i="10"/>
  <c r="I8079" i="10" s="1"/>
  <c r="H8083" i="10"/>
  <c r="I8083" i="10" s="1"/>
  <c r="H8087" i="10"/>
  <c r="I8087" i="10" s="1"/>
  <c r="H8091" i="10"/>
  <c r="I8091" i="10" s="1"/>
  <c r="H8095" i="10"/>
  <c r="I8095" i="10" s="1"/>
  <c r="H8099" i="10"/>
  <c r="I8099" i="10" s="1"/>
  <c r="H8103" i="10"/>
  <c r="I8103" i="10" s="1"/>
  <c r="H8107" i="10"/>
  <c r="I8107" i="10" s="1"/>
  <c r="H8111" i="10"/>
  <c r="I8111" i="10" s="1"/>
  <c r="H8115" i="10"/>
  <c r="I8115" i="10" s="1"/>
  <c r="H8119" i="10"/>
  <c r="I8119" i="10" s="1"/>
  <c r="H8123" i="10"/>
  <c r="I8123" i="10" s="1"/>
  <c r="H8127" i="10"/>
  <c r="I8127" i="10" s="1"/>
  <c r="H8131" i="10"/>
  <c r="I8131" i="10" s="1"/>
  <c r="H8135" i="10"/>
  <c r="I8135" i="10" s="1"/>
  <c r="H8139" i="10"/>
  <c r="I8139" i="10" s="1"/>
  <c r="H8143" i="10"/>
  <c r="I8143" i="10" s="1"/>
  <c r="H8147" i="10"/>
  <c r="I8147" i="10" s="1"/>
  <c r="H8151" i="10"/>
  <c r="I8151" i="10" s="1"/>
  <c r="H8155" i="10"/>
  <c r="I8155" i="10" s="1"/>
  <c r="H8159" i="10"/>
  <c r="I8159" i="10" s="1"/>
  <c r="H8163" i="10"/>
  <c r="I8163" i="10" s="1"/>
  <c r="H8167" i="10"/>
  <c r="I8167" i="10" s="1"/>
  <c r="H8171" i="10"/>
  <c r="I8171" i="10" s="1"/>
  <c r="H8175" i="10"/>
  <c r="I8175" i="10" s="1"/>
  <c r="H8179" i="10"/>
  <c r="I8179" i="10" s="1"/>
  <c r="H8183" i="10"/>
  <c r="I8183" i="10" s="1"/>
  <c r="H8187" i="10"/>
  <c r="I8187" i="10" s="1"/>
  <c r="H8191" i="10"/>
  <c r="I8191" i="10" s="1"/>
  <c r="H8195" i="10"/>
  <c r="I8195" i="10" s="1"/>
  <c r="H8199" i="10"/>
  <c r="I8199" i="10" s="1"/>
  <c r="H8203" i="10"/>
  <c r="I8203" i="10" s="1"/>
  <c r="H8207" i="10"/>
  <c r="I8207" i="10" s="1"/>
  <c r="H8211" i="10"/>
  <c r="I8211" i="10" s="1"/>
  <c r="H8215" i="10"/>
  <c r="I8215" i="10" s="1"/>
  <c r="H8219" i="10"/>
  <c r="I8219" i="10" s="1"/>
  <c r="H8223" i="10"/>
  <c r="I8223" i="10" s="1"/>
  <c r="H8227" i="10"/>
  <c r="I8227" i="10" s="1"/>
  <c r="H8231" i="10"/>
  <c r="I8231" i="10" s="1"/>
  <c r="H8235" i="10"/>
  <c r="I8235" i="10" s="1"/>
  <c r="H8239" i="10"/>
  <c r="I8239" i="10" s="1"/>
  <c r="H8243" i="10"/>
  <c r="I8243" i="10" s="1"/>
  <c r="H8247" i="10"/>
  <c r="I8247" i="10" s="1"/>
  <c r="H8251" i="10"/>
  <c r="I8251" i="10" s="1"/>
  <c r="H8255" i="10"/>
  <c r="I8255" i="10" s="1"/>
  <c r="H8259" i="10"/>
  <c r="I8259" i="10" s="1"/>
  <c r="H8263" i="10"/>
  <c r="I8263" i="10" s="1"/>
  <c r="H8267" i="10"/>
  <c r="I8267" i="10" s="1"/>
  <c r="H8271" i="10"/>
  <c r="I8271" i="10" s="1"/>
  <c r="H8275" i="10"/>
  <c r="I8275" i="10" s="1"/>
  <c r="H8279" i="10"/>
  <c r="I8279" i="10" s="1"/>
  <c r="H8283" i="10"/>
  <c r="I8283" i="10" s="1"/>
  <c r="H8287" i="10"/>
  <c r="I8287" i="10" s="1"/>
  <c r="H8291" i="10"/>
  <c r="I8291" i="10" s="1"/>
  <c r="H8295" i="10"/>
  <c r="I8295" i="10" s="1"/>
  <c r="H8299" i="10"/>
  <c r="I8299" i="10" s="1"/>
  <c r="H8303" i="10"/>
  <c r="I8303" i="10" s="1"/>
  <c r="H8307" i="10"/>
  <c r="I8307" i="10" s="1"/>
  <c r="H8311" i="10"/>
  <c r="I8311" i="10" s="1"/>
  <c r="H8315" i="10"/>
  <c r="I8315" i="10" s="1"/>
  <c r="H8319" i="10"/>
  <c r="I8319" i="10" s="1"/>
  <c r="H8323" i="10"/>
  <c r="I8323" i="10" s="1"/>
  <c r="H8327" i="10"/>
  <c r="I8327" i="10" s="1"/>
  <c r="H8331" i="10"/>
  <c r="I8331" i="10" s="1"/>
  <c r="H8335" i="10"/>
  <c r="I8335" i="10" s="1"/>
  <c r="H8339" i="10"/>
  <c r="I8339" i="10" s="1"/>
  <c r="H8343" i="10"/>
  <c r="I8343" i="10" s="1"/>
  <c r="H8347" i="10"/>
  <c r="I8347" i="10" s="1"/>
  <c r="H8351" i="10"/>
  <c r="I8351" i="10" s="1"/>
  <c r="H8355" i="10"/>
  <c r="I8355" i="10" s="1"/>
  <c r="H8359" i="10"/>
  <c r="I8359" i="10" s="1"/>
  <c r="H8363" i="10"/>
  <c r="I8363" i="10" s="1"/>
  <c r="H8367" i="10"/>
  <c r="I8367" i="10" s="1"/>
  <c r="H8371" i="10"/>
  <c r="I8371" i="10" s="1"/>
  <c r="H8375" i="10"/>
  <c r="I8375" i="10" s="1"/>
  <c r="H8379" i="10"/>
  <c r="I8379" i="10" s="1"/>
  <c r="H8383" i="10"/>
  <c r="I8383" i="10" s="1"/>
  <c r="H8387" i="10"/>
  <c r="I8387" i="10" s="1"/>
  <c r="H8391" i="10"/>
  <c r="I8391" i="10" s="1"/>
  <c r="H8395" i="10"/>
  <c r="I8395" i="10" s="1"/>
  <c r="H8399" i="10"/>
  <c r="I8399" i="10" s="1"/>
  <c r="H8403" i="10"/>
  <c r="I8403" i="10" s="1"/>
  <c r="H5553" i="10"/>
  <c r="I5553" i="10" s="1"/>
  <c r="H5569" i="10"/>
  <c r="I5569" i="10" s="1"/>
  <c r="H5585" i="10"/>
  <c r="I5585" i="10" s="1"/>
  <c r="H5601" i="10"/>
  <c r="I5601" i="10" s="1"/>
  <c r="H5617" i="10"/>
  <c r="I5617" i="10" s="1"/>
  <c r="H5633" i="10"/>
  <c r="I5633" i="10" s="1"/>
  <c r="H5649" i="10"/>
  <c r="I5649" i="10" s="1"/>
  <c r="H5665" i="10"/>
  <c r="I5665" i="10" s="1"/>
  <c r="H5681" i="10"/>
  <c r="I5681" i="10" s="1"/>
  <c r="H5697" i="10"/>
  <c r="I5697" i="10" s="1"/>
  <c r="H5713" i="10"/>
  <c r="I5713" i="10" s="1"/>
  <c r="H5729" i="10"/>
  <c r="I5729" i="10" s="1"/>
  <c r="H5745" i="10"/>
  <c r="I5745" i="10" s="1"/>
  <c r="H5761" i="10"/>
  <c r="I5761" i="10" s="1"/>
  <c r="H5777" i="10"/>
  <c r="I5777" i="10" s="1"/>
  <c r="H5793" i="10"/>
  <c r="I5793" i="10" s="1"/>
  <c r="H5809" i="10"/>
  <c r="I5809" i="10" s="1"/>
  <c r="H5825" i="10"/>
  <c r="I5825" i="10" s="1"/>
  <c r="H5841" i="10"/>
  <c r="I5841" i="10" s="1"/>
  <c r="H5857" i="10"/>
  <c r="I5857" i="10" s="1"/>
  <c r="H5873" i="10"/>
  <c r="I5873" i="10" s="1"/>
  <c r="H5886" i="10"/>
  <c r="I5886" i="10" s="1"/>
  <c r="H5894" i="10"/>
  <c r="I5894" i="10" s="1"/>
  <c r="H5902" i="10"/>
  <c r="I5902" i="10" s="1"/>
  <c r="H5910" i="10"/>
  <c r="I5910" i="10" s="1"/>
  <c r="H5918" i="10"/>
  <c r="I5918" i="10" s="1"/>
  <c r="H5926" i="10"/>
  <c r="I5926" i="10" s="1"/>
  <c r="H5934" i="10"/>
  <c r="I5934" i="10" s="1"/>
  <c r="H5942" i="10"/>
  <c r="I5942" i="10" s="1"/>
  <c r="H5950" i="10"/>
  <c r="I5950" i="10" s="1"/>
  <c r="H5958" i="10"/>
  <c r="I5958" i="10" s="1"/>
  <c r="H5966" i="10"/>
  <c r="I5966" i="10" s="1"/>
  <c r="H5972" i="10"/>
  <c r="I5972" i="10" s="1"/>
  <c r="H5976" i="10"/>
  <c r="I5976" i="10" s="1"/>
  <c r="H5980" i="10"/>
  <c r="I5980" i="10" s="1"/>
  <c r="H5984" i="10"/>
  <c r="I5984" i="10" s="1"/>
  <c r="H5988" i="10"/>
  <c r="I5988" i="10" s="1"/>
  <c r="H5992" i="10"/>
  <c r="I5992" i="10" s="1"/>
  <c r="H5996" i="10"/>
  <c r="I5996" i="10" s="1"/>
  <c r="H6000" i="10"/>
  <c r="I6000" i="10" s="1"/>
  <c r="H6004" i="10"/>
  <c r="I6004" i="10" s="1"/>
  <c r="H6008" i="10"/>
  <c r="I6008" i="10" s="1"/>
  <c r="H6012" i="10"/>
  <c r="I6012" i="10" s="1"/>
  <c r="H6016" i="10"/>
  <c r="I6016" i="10" s="1"/>
  <c r="H6020" i="10"/>
  <c r="I6020" i="10" s="1"/>
  <c r="H6024" i="10"/>
  <c r="I6024" i="10" s="1"/>
  <c r="H6028" i="10"/>
  <c r="I6028" i="10" s="1"/>
  <c r="H6032" i="10"/>
  <c r="I6032" i="10" s="1"/>
  <c r="H6036" i="10"/>
  <c r="I6036" i="10" s="1"/>
  <c r="H6040" i="10"/>
  <c r="I6040" i="10" s="1"/>
  <c r="H6044" i="10"/>
  <c r="I6044" i="10" s="1"/>
  <c r="H6048" i="10"/>
  <c r="I6048" i="10" s="1"/>
  <c r="H6052" i="10"/>
  <c r="I6052" i="10" s="1"/>
  <c r="H6056" i="10"/>
  <c r="I6056" i="10" s="1"/>
  <c r="H6060" i="10"/>
  <c r="I6060" i="10" s="1"/>
  <c r="H6064" i="10"/>
  <c r="I6064" i="10" s="1"/>
  <c r="H6068" i="10"/>
  <c r="I6068" i="10" s="1"/>
  <c r="H6072" i="10"/>
  <c r="I6072" i="10" s="1"/>
  <c r="H6076" i="10"/>
  <c r="I6076" i="10" s="1"/>
  <c r="H6080" i="10"/>
  <c r="I6080" i="10" s="1"/>
  <c r="H6084" i="10"/>
  <c r="I6084" i="10" s="1"/>
  <c r="H6088" i="10"/>
  <c r="I6088" i="10" s="1"/>
  <c r="H6092" i="10"/>
  <c r="I6092" i="10" s="1"/>
  <c r="H6096" i="10"/>
  <c r="I6096" i="10" s="1"/>
  <c r="H6100" i="10"/>
  <c r="I6100" i="10" s="1"/>
  <c r="H6104" i="10"/>
  <c r="I6104" i="10" s="1"/>
  <c r="H6108" i="10"/>
  <c r="I6108" i="10" s="1"/>
  <c r="H6112" i="10"/>
  <c r="I6112" i="10" s="1"/>
  <c r="H6116" i="10"/>
  <c r="I6116" i="10" s="1"/>
  <c r="H6120" i="10"/>
  <c r="I6120" i="10" s="1"/>
  <c r="H6124" i="10"/>
  <c r="I6124" i="10" s="1"/>
  <c r="H6128" i="10"/>
  <c r="I6128" i="10" s="1"/>
  <c r="H6132" i="10"/>
  <c r="I6132" i="10" s="1"/>
  <c r="H6136" i="10"/>
  <c r="I6136" i="10" s="1"/>
  <c r="H6140" i="10"/>
  <c r="I6140" i="10" s="1"/>
  <c r="H6144" i="10"/>
  <c r="I6144" i="10" s="1"/>
  <c r="H6148" i="10"/>
  <c r="I6148" i="10" s="1"/>
  <c r="H6152" i="10"/>
  <c r="I6152" i="10" s="1"/>
  <c r="H6156" i="10"/>
  <c r="I6156" i="10" s="1"/>
  <c r="H6160" i="10"/>
  <c r="I6160" i="10" s="1"/>
  <c r="H6164" i="10"/>
  <c r="I6164" i="10" s="1"/>
  <c r="H6168" i="10"/>
  <c r="I6168" i="10" s="1"/>
  <c r="H6172" i="10"/>
  <c r="I6172" i="10" s="1"/>
  <c r="H6176" i="10"/>
  <c r="I6176" i="10" s="1"/>
  <c r="H6180" i="10"/>
  <c r="I6180" i="10" s="1"/>
  <c r="H6184" i="10"/>
  <c r="I6184" i="10" s="1"/>
  <c r="H6188" i="10"/>
  <c r="I6188" i="10" s="1"/>
  <c r="H6192" i="10"/>
  <c r="I6192" i="10" s="1"/>
  <c r="H6196" i="10"/>
  <c r="I6196" i="10" s="1"/>
  <c r="H6200" i="10"/>
  <c r="I6200" i="10" s="1"/>
  <c r="H6204" i="10"/>
  <c r="I6204" i="10" s="1"/>
  <c r="H6208" i="10"/>
  <c r="I6208" i="10" s="1"/>
  <c r="H6212" i="10"/>
  <c r="I6212" i="10" s="1"/>
  <c r="H6216" i="10"/>
  <c r="I6216" i="10" s="1"/>
  <c r="H6220" i="10"/>
  <c r="I6220" i="10" s="1"/>
  <c r="H6224" i="10"/>
  <c r="I6224" i="10" s="1"/>
  <c r="H6228" i="10"/>
  <c r="I6228" i="10" s="1"/>
  <c r="H6232" i="10"/>
  <c r="I6232" i="10" s="1"/>
  <c r="H6236" i="10"/>
  <c r="I6236" i="10" s="1"/>
  <c r="H6240" i="10"/>
  <c r="I6240" i="10" s="1"/>
  <c r="H6244" i="10"/>
  <c r="I6244" i="10" s="1"/>
  <c r="H6248" i="10"/>
  <c r="I6248" i="10" s="1"/>
  <c r="H6252" i="10"/>
  <c r="I6252" i="10" s="1"/>
  <c r="H6256" i="10"/>
  <c r="I6256" i="10" s="1"/>
  <c r="H6260" i="10"/>
  <c r="I6260" i="10" s="1"/>
  <c r="H6264" i="10"/>
  <c r="I6264" i="10" s="1"/>
  <c r="H6268" i="10"/>
  <c r="I6268" i="10" s="1"/>
  <c r="H6272" i="10"/>
  <c r="I6272" i="10" s="1"/>
  <c r="H6276" i="10"/>
  <c r="I6276" i="10" s="1"/>
  <c r="H6280" i="10"/>
  <c r="I6280" i="10" s="1"/>
  <c r="H6284" i="10"/>
  <c r="I6284" i="10" s="1"/>
  <c r="H6288" i="10"/>
  <c r="I6288" i="10" s="1"/>
  <c r="H6292" i="10"/>
  <c r="I6292" i="10" s="1"/>
  <c r="H6296" i="10"/>
  <c r="I6296" i="10" s="1"/>
  <c r="H6300" i="10"/>
  <c r="I6300" i="10" s="1"/>
  <c r="H6304" i="10"/>
  <c r="I6304" i="10" s="1"/>
  <c r="H6308" i="10"/>
  <c r="I6308" i="10" s="1"/>
  <c r="H6312" i="10"/>
  <c r="I6312" i="10" s="1"/>
  <c r="H6316" i="10"/>
  <c r="I6316" i="10" s="1"/>
  <c r="H6320" i="10"/>
  <c r="I6320" i="10" s="1"/>
  <c r="H6324" i="10"/>
  <c r="I6324" i="10" s="1"/>
  <c r="H6328" i="10"/>
  <c r="I6328" i="10" s="1"/>
  <c r="H6332" i="10"/>
  <c r="I6332" i="10" s="1"/>
  <c r="H6336" i="10"/>
  <c r="I6336" i="10" s="1"/>
  <c r="H6340" i="10"/>
  <c r="I6340" i="10" s="1"/>
  <c r="H6344" i="10"/>
  <c r="I6344" i="10" s="1"/>
  <c r="H6348" i="10"/>
  <c r="I6348" i="10" s="1"/>
  <c r="H6352" i="10"/>
  <c r="I6352" i="10" s="1"/>
  <c r="H6356" i="10"/>
  <c r="I6356" i="10" s="1"/>
  <c r="H6360" i="10"/>
  <c r="I6360" i="10" s="1"/>
  <c r="H6364" i="10"/>
  <c r="I6364" i="10" s="1"/>
  <c r="H6368" i="10"/>
  <c r="I6368" i="10" s="1"/>
  <c r="H6372" i="10"/>
  <c r="I6372" i="10" s="1"/>
  <c r="H6376" i="10"/>
  <c r="I6376" i="10" s="1"/>
  <c r="H6380" i="10"/>
  <c r="I6380" i="10" s="1"/>
  <c r="H6384" i="10"/>
  <c r="I6384" i="10" s="1"/>
  <c r="H6388" i="10"/>
  <c r="I6388" i="10" s="1"/>
  <c r="H6392" i="10"/>
  <c r="I6392" i="10" s="1"/>
  <c r="H6396" i="10"/>
  <c r="I6396" i="10" s="1"/>
  <c r="H6400" i="10"/>
  <c r="I6400" i="10" s="1"/>
  <c r="H6404" i="10"/>
  <c r="I6404" i="10" s="1"/>
  <c r="H6408" i="10"/>
  <c r="I6408" i="10" s="1"/>
  <c r="H6412" i="10"/>
  <c r="I6412" i="10" s="1"/>
  <c r="H6416" i="10"/>
  <c r="I6416" i="10" s="1"/>
  <c r="H6420" i="10"/>
  <c r="I6420" i="10" s="1"/>
  <c r="H6424" i="10"/>
  <c r="I6424" i="10" s="1"/>
  <c r="H6428" i="10"/>
  <c r="I6428" i="10" s="1"/>
  <c r="H6432" i="10"/>
  <c r="I6432" i="10" s="1"/>
  <c r="H6436" i="10"/>
  <c r="I6436" i="10" s="1"/>
  <c r="H6440" i="10"/>
  <c r="I6440" i="10" s="1"/>
  <c r="H6444" i="10"/>
  <c r="I6444" i="10" s="1"/>
  <c r="H6448" i="10"/>
  <c r="I6448" i="10" s="1"/>
  <c r="H6452" i="10"/>
  <c r="I6452" i="10" s="1"/>
  <c r="H6456" i="10"/>
  <c r="I6456" i="10" s="1"/>
  <c r="H6460" i="10"/>
  <c r="I6460" i="10" s="1"/>
  <c r="H6464" i="10"/>
  <c r="I6464" i="10" s="1"/>
  <c r="H6468" i="10"/>
  <c r="I6468" i="10" s="1"/>
  <c r="H6472" i="10"/>
  <c r="I6472" i="10" s="1"/>
  <c r="H6476" i="10"/>
  <c r="I6476" i="10" s="1"/>
  <c r="H6480" i="10"/>
  <c r="I6480" i="10" s="1"/>
  <c r="H6484" i="10"/>
  <c r="I6484" i="10" s="1"/>
  <c r="H6488" i="10"/>
  <c r="I6488" i="10" s="1"/>
  <c r="H6492" i="10"/>
  <c r="I6492" i="10" s="1"/>
  <c r="H6496" i="10"/>
  <c r="I6496" i="10" s="1"/>
  <c r="H6500" i="10"/>
  <c r="I6500" i="10" s="1"/>
  <c r="H6504" i="10"/>
  <c r="I6504" i="10" s="1"/>
  <c r="H6508" i="10"/>
  <c r="I6508" i="10" s="1"/>
  <c r="H6512" i="10"/>
  <c r="I6512" i="10" s="1"/>
  <c r="H6516" i="10"/>
  <c r="I6516" i="10" s="1"/>
  <c r="H6520" i="10"/>
  <c r="I6520" i="10" s="1"/>
  <c r="H6524" i="10"/>
  <c r="I6524" i="10" s="1"/>
  <c r="H6528" i="10"/>
  <c r="I6528" i="10" s="1"/>
  <c r="H6532" i="10"/>
  <c r="I6532" i="10" s="1"/>
  <c r="H6536" i="10"/>
  <c r="I6536" i="10" s="1"/>
  <c r="H6540" i="10"/>
  <c r="I6540" i="10" s="1"/>
  <c r="H6544" i="10"/>
  <c r="I6544" i="10" s="1"/>
  <c r="H6548" i="10"/>
  <c r="I6548" i="10" s="1"/>
  <c r="H6552" i="10"/>
  <c r="I6552" i="10" s="1"/>
  <c r="H6556" i="10"/>
  <c r="I6556" i="10" s="1"/>
  <c r="H6560" i="10"/>
  <c r="I6560" i="10" s="1"/>
  <c r="H6564" i="10"/>
  <c r="I6564" i="10" s="1"/>
  <c r="H6568" i="10"/>
  <c r="I6568" i="10" s="1"/>
  <c r="H6572" i="10"/>
  <c r="I6572" i="10" s="1"/>
  <c r="H6576" i="10"/>
  <c r="I6576" i="10" s="1"/>
  <c r="H6580" i="10"/>
  <c r="I6580" i="10" s="1"/>
  <c r="H6584" i="10"/>
  <c r="I6584" i="10" s="1"/>
  <c r="H6588" i="10"/>
  <c r="I6588" i="10" s="1"/>
  <c r="H6592" i="10"/>
  <c r="I6592" i="10" s="1"/>
  <c r="H6596" i="10"/>
  <c r="I6596" i="10" s="1"/>
  <c r="H6600" i="10"/>
  <c r="I6600" i="10" s="1"/>
  <c r="H6604" i="10"/>
  <c r="I6604" i="10" s="1"/>
  <c r="H6608" i="10"/>
  <c r="I6608" i="10" s="1"/>
  <c r="H6612" i="10"/>
  <c r="I6612" i="10" s="1"/>
  <c r="H6616" i="10"/>
  <c r="I6616" i="10" s="1"/>
  <c r="H6620" i="10"/>
  <c r="I6620" i="10" s="1"/>
  <c r="H6624" i="10"/>
  <c r="I6624" i="10" s="1"/>
  <c r="H6628" i="10"/>
  <c r="I6628" i="10" s="1"/>
  <c r="H6632" i="10"/>
  <c r="I6632" i="10" s="1"/>
  <c r="H6636" i="10"/>
  <c r="I6636" i="10" s="1"/>
  <c r="H6640" i="10"/>
  <c r="I6640" i="10" s="1"/>
  <c r="H6644" i="10"/>
  <c r="I6644" i="10" s="1"/>
  <c r="H6648" i="10"/>
  <c r="I6648" i="10" s="1"/>
  <c r="H6652" i="10"/>
  <c r="I6652" i="10" s="1"/>
  <c r="H6656" i="10"/>
  <c r="I6656" i="10" s="1"/>
  <c r="H6660" i="10"/>
  <c r="I6660" i="10" s="1"/>
  <c r="H6664" i="10"/>
  <c r="I6664" i="10" s="1"/>
  <c r="H6668" i="10"/>
  <c r="I6668" i="10" s="1"/>
  <c r="H6672" i="10"/>
  <c r="I6672" i="10" s="1"/>
  <c r="H6676" i="10"/>
  <c r="I6676" i="10" s="1"/>
  <c r="H6680" i="10"/>
  <c r="I6680" i="10" s="1"/>
  <c r="H6684" i="10"/>
  <c r="I6684" i="10" s="1"/>
  <c r="H6688" i="10"/>
  <c r="I6688" i="10" s="1"/>
  <c r="H6692" i="10"/>
  <c r="I6692" i="10" s="1"/>
  <c r="H6696" i="10"/>
  <c r="I6696" i="10" s="1"/>
  <c r="H6700" i="10"/>
  <c r="I6700" i="10" s="1"/>
  <c r="H6704" i="10"/>
  <c r="I6704" i="10" s="1"/>
  <c r="H6708" i="10"/>
  <c r="I6708" i="10" s="1"/>
  <c r="H6712" i="10"/>
  <c r="I6712" i="10" s="1"/>
  <c r="H6716" i="10"/>
  <c r="I6716" i="10" s="1"/>
  <c r="H6720" i="10"/>
  <c r="I6720" i="10" s="1"/>
  <c r="H6724" i="10"/>
  <c r="I6724" i="10" s="1"/>
  <c r="H6728" i="10"/>
  <c r="I6728" i="10" s="1"/>
  <c r="H6732" i="10"/>
  <c r="I6732" i="10" s="1"/>
  <c r="H6736" i="10"/>
  <c r="I6736" i="10" s="1"/>
  <c r="H6740" i="10"/>
  <c r="I6740" i="10" s="1"/>
  <c r="H6744" i="10"/>
  <c r="I6744" i="10" s="1"/>
  <c r="H6748" i="10"/>
  <c r="I6748" i="10" s="1"/>
  <c r="H6752" i="10"/>
  <c r="I6752" i="10" s="1"/>
  <c r="H6756" i="10"/>
  <c r="I6756" i="10" s="1"/>
  <c r="H6760" i="10"/>
  <c r="I6760" i="10" s="1"/>
  <c r="H6764" i="10"/>
  <c r="I6764" i="10" s="1"/>
  <c r="H6768" i="10"/>
  <c r="I6768" i="10" s="1"/>
  <c r="H6772" i="10"/>
  <c r="I6772" i="10" s="1"/>
  <c r="H6776" i="10"/>
  <c r="I6776" i="10" s="1"/>
  <c r="H6780" i="10"/>
  <c r="I6780" i="10" s="1"/>
  <c r="H6784" i="10"/>
  <c r="I6784" i="10" s="1"/>
  <c r="H6788" i="10"/>
  <c r="I6788" i="10" s="1"/>
  <c r="H6792" i="10"/>
  <c r="I6792" i="10" s="1"/>
  <c r="H6796" i="10"/>
  <c r="I6796" i="10" s="1"/>
  <c r="H6800" i="10"/>
  <c r="I6800" i="10" s="1"/>
  <c r="H6804" i="10"/>
  <c r="I6804" i="10" s="1"/>
  <c r="H6808" i="10"/>
  <c r="I6808" i="10" s="1"/>
  <c r="H6812" i="10"/>
  <c r="I6812" i="10" s="1"/>
  <c r="H6816" i="10"/>
  <c r="I6816" i="10" s="1"/>
  <c r="H6820" i="10"/>
  <c r="I6820" i="10" s="1"/>
  <c r="H6824" i="10"/>
  <c r="I6824" i="10" s="1"/>
  <c r="H6828" i="10"/>
  <c r="I6828" i="10" s="1"/>
  <c r="H6832" i="10"/>
  <c r="I6832" i="10" s="1"/>
  <c r="H6836" i="10"/>
  <c r="I6836" i="10" s="1"/>
  <c r="H6840" i="10"/>
  <c r="I6840" i="10" s="1"/>
  <c r="H6844" i="10"/>
  <c r="I6844" i="10" s="1"/>
  <c r="H6848" i="10"/>
  <c r="I6848" i="10" s="1"/>
  <c r="H6852" i="10"/>
  <c r="I6852" i="10" s="1"/>
  <c r="H6856" i="10"/>
  <c r="I6856" i="10" s="1"/>
  <c r="H6860" i="10"/>
  <c r="I6860" i="10" s="1"/>
  <c r="H6864" i="10"/>
  <c r="I6864" i="10" s="1"/>
  <c r="H6868" i="10"/>
  <c r="I6868" i="10" s="1"/>
  <c r="H6872" i="10"/>
  <c r="I6872" i="10" s="1"/>
  <c r="H6876" i="10"/>
  <c r="I6876" i="10" s="1"/>
  <c r="H6880" i="10"/>
  <c r="I6880" i="10" s="1"/>
  <c r="H6884" i="10"/>
  <c r="I6884" i="10" s="1"/>
  <c r="H6888" i="10"/>
  <c r="I6888" i="10" s="1"/>
  <c r="H6892" i="10"/>
  <c r="I6892" i="10" s="1"/>
  <c r="H6896" i="10"/>
  <c r="I6896" i="10" s="1"/>
  <c r="H6900" i="10"/>
  <c r="I6900" i="10" s="1"/>
  <c r="H6904" i="10"/>
  <c r="I6904" i="10" s="1"/>
  <c r="H6908" i="10"/>
  <c r="I6908" i="10" s="1"/>
  <c r="H6912" i="10"/>
  <c r="I6912" i="10" s="1"/>
  <c r="H6916" i="10"/>
  <c r="I6916" i="10" s="1"/>
  <c r="H6920" i="10"/>
  <c r="I6920" i="10" s="1"/>
  <c r="H6924" i="10"/>
  <c r="I6924" i="10" s="1"/>
  <c r="H6928" i="10"/>
  <c r="I6928" i="10" s="1"/>
  <c r="H6932" i="10"/>
  <c r="I6932" i="10" s="1"/>
  <c r="H6936" i="10"/>
  <c r="I6936" i="10" s="1"/>
  <c r="H6940" i="10"/>
  <c r="I6940" i="10" s="1"/>
  <c r="H6944" i="10"/>
  <c r="I6944" i="10" s="1"/>
  <c r="H6948" i="10"/>
  <c r="I6948" i="10" s="1"/>
  <c r="H6952" i="10"/>
  <c r="I6952" i="10" s="1"/>
  <c r="H6956" i="10"/>
  <c r="I6956" i="10" s="1"/>
  <c r="H6960" i="10"/>
  <c r="I6960" i="10" s="1"/>
  <c r="H6964" i="10"/>
  <c r="I6964" i="10" s="1"/>
  <c r="H6968" i="10"/>
  <c r="I6968" i="10" s="1"/>
  <c r="H6972" i="10"/>
  <c r="I6972" i="10" s="1"/>
  <c r="H6976" i="10"/>
  <c r="I6976" i="10" s="1"/>
  <c r="H6980" i="10"/>
  <c r="I6980" i="10" s="1"/>
  <c r="H6984" i="10"/>
  <c r="I6984" i="10" s="1"/>
  <c r="H6988" i="10"/>
  <c r="I6988" i="10" s="1"/>
  <c r="H6992" i="10"/>
  <c r="I6992" i="10" s="1"/>
  <c r="H6996" i="10"/>
  <c r="I6996" i="10" s="1"/>
  <c r="H7000" i="10"/>
  <c r="I7000" i="10" s="1"/>
  <c r="H7004" i="10"/>
  <c r="I7004" i="10" s="1"/>
  <c r="H7008" i="10"/>
  <c r="I7008" i="10" s="1"/>
  <c r="H7012" i="10"/>
  <c r="I7012" i="10" s="1"/>
  <c r="H7016" i="10"/>
  <c r="I7016" i="10" s="1"/>
  <c r="H7020" i="10"/>
  <c r="I7020" i="10" s="1"/>
  <c r="H7024" i="10"/>
  <c r="I7024" i="10" s="1"/>
  <c r="H7028" i="10"/>
  <c r="I7028" i="10" s="1"/>
  <c r="H7032" i="10"/>
  <c r="I7032" i="10" s="1"/>
  <c r="H7036" i="10"/>
  <c r="I7036" i="10" s="1"/>
  <c r="H7040" i="10"/>
  <c r="I7040" i="10" s="1"/>
  <c r="H7044" i="10"/>
  <c r="I7044" i="10" s="1"/>
  <c r="H7048" i="10"/>
  <c r="I7048" i="10" s="1"/>
  <c r="H7052" i="10"/>
  <c r="I7052" i="10" s="1"/>
  <c r="H7056" i="10"/>
  <c r="I7056" i="10" s="1"/>
  <c r="H7060" i="10"/>
  <c r="I7060" i="10" s="1"/>
  <c r="H7064" i="10"/>
  <c r="I7064" i="10" s="1"/>
  <c r="H7068" i="10"/>
  <c r="I7068" i="10" s="1"/>
  <c r="H7072" i="10"/>
  <c r="I7072" i="10" s="1"/>
  <c r="H7076" i="10"/>
  <c r="I7076" i="10" s="1"/>
  <c r="H7080" i="10"/>
  <c r="I7080" i="10" s="1"/>
  <c r="H7084" i="10"/>
  <c r="I7084" i="10" s="1"/>
  <c r="H7088" i="10"/>
  <c r="I7088" i="10" s="1"/>
  <c r="H7092" i="10"/>
  <c r="I7092" i="10" s="1"/>
  <c r="H7096" i="10"/>
  <c r="I7096" i="10" s="1"/>
  <c r="H7100" i="10"/>
  <c r="I7100" i="10" s="1"/>
  <c r="H7104" i="10"/>
  <c r="I7104" i="10" s="1"/>
  <c r="H7108" i="10"/>
  <c r="I7108" i="10" s="1"/>
  <c r="H7112" i="10"/>
  <c r="I7112" i="10" s="1"/>
  <c r="H7116" i="10"/>
  <c r="I7116" i="10" s="1"/>
  <c r="H7120" i="10"/>
  <c r="I7120" i="10" s="1"/>
  <c r="H7124" i="10"/>
  <c r="I7124" i="10" s="1"/>
  <c r="H7128" i="10"/>
  <c r="I7128" i="10" s="1"/>
  <c r="H7132" i="10"/>
  <c r="I7132" i="10" s="1"/>
  <c r="H7136" i="10"/>
  <c r="I7136" i="10" s="1"/>
  <c r="H7140" i="10"/>
  <c r="I7140" i="10" s="1"/>
  <c r="H7144" i="10"/>
  <c r="I7144" i="10" s="1"/>
  <c r="H7148" i="10"/>
  <c r="I7148" i="10" s="1"/>
  <c r="H7152" i="10"/>
  <c r="I7152" i="10" s="1"/>
  <c r="H7156" i="10"/>
  <c r="I7156" i="10" s="1"/>
  <c r="H7160" i="10"/>
  <c r="I7160" i="10" s="1"/>
  <c r="H7164" i="10"/>
  <c r="I7164" i="10" s="1"/>
  <c r="H7168" i="10"/>
  <c r="I7168" i="10" s="1"/>
  <c r="H7172" i="10"/>
  <c r="I7172" i="10" s="1"/>
  <c r="H7176" i="10"/>
  <c r="I7176" i="10" s="1"/>
  <c r="H7180" i="10"/>
  <c r="I7180" i="10" s="1"/>
  <c r="H7184" i="10"/>
  <c r="I7184" i="10" s="1"/>
  <c r="H7188" i="10"/>
  <c r="I7188" i="10" s="1"/>
  <c r="H7192" i="10"/>
  <c r="I7192" i="10" s="1"/>
  <c r="H7196" i="10"/>
  <c r="I7196" i="10" s="1"/>
  <c r="H7200" i="10"/>
  <c r="I7200" i="10" s="1"/>
  <c r="H7204" i="10"/>
  <c r="I7204" i="10" s="1"/>
  <c r="H7208" i="10"/>
  <c r="I7208" i="10" s="1"/>
  <c r="H7212" i="10"/>
  <c r="I7212" i="10" s="1"/>
  <c r="H7216" i="10"/>
  <c r="I7216" i="10" s="1"/>
  <c r="H7220" i="10"/>
  <c r="I7220" i="10" s="1"/>
  <c r="H7224" i="10"/>
  <c r="I7224" i="10" s="1"/>
  <c r="H7228" i="10"/>
  <c r="I7228" i="10" s="1"/>
  <c r="H7232" i="10"/>
  <c r="I7232" i="10" s="1"/>
  <c r="H7236" i="10"/>
  <c r="I7236" i="10" s="1"/>
  <c r="H7240" i="10"/>
  <c r="I7240" i="10" s="1"/>
  <c r="H7244" i="10"/>
  <c r="I7244" i="10" s="1"/>
  <c r="H7248" i="10"/>
  <c r="I7248" i="10" s="1"/>
  <c r="H7252" i="10"/>
  <c r="I7252" i="10" s="1"/>
  <c r="H7256" i="10"/>
  <c r="I7256" i="10" s="1"/>
  <c r="H7260" i="10"/>
  <c r="I7260" i="10" s="1"/>
  <c r="H7264" i="10"/>
  <c r="I7264" i="10" s="1"/>
  <c r="H7268" i="10"/>
  <c r="I7268" i="10" s="1"/>
  <c r="H7272" i="10"/>
  <c r="I7272" i="10" s="1"/>
  <c r="H7276" i="10"/>
  <c r="I7276" i="10" s="1"/>
  <c r="H7280" i="10"/>
  <c r="I7280" i="10" s="1"/>
  <c r="H7284" i="10"/>
  <c r="I7284" i="10" s="1"/>
  <c r="H7288" i="10"/>
  <c r="I7288" i="10" s="1"/>
  <c r="H7292" i="10"/>
  <c r="I7292" i="10" s="1"/>
  <c r="H7296" i="10"/>
  <c r="I7296" i="10" s="1"/>
  <c r="H7300" i="10"/>
  <c r="I7300" i="10" s="1"/>
  <c r="H7304" i="10"/>
  <c r="I7304" i="10" s="1"/>
  <c r="H7320" i="10"/>
  <c r="I7320" i="10" s="1"/>
  <c r="H7336" i="10"/>
  <c r="I7336" i="10" s="1"/>
  <c r="H7352" i="10"/>
  <c r="I7352" i="10" s="1"/>
  <c r="H7368" i="10"/>
  <c r="I7368" i="10" s="1"/>
  <c r="H7384" i="10"/>
  <c r="I7384" i="10" s="1"/>
  <c r="H7400" i="10"/>
  <c r="I7400" i="10" s="1"/>
  <c r="H7416" i="10"/>
  <c r="I7416" i="10" s="1"/>
  <c r="H7432" i="10"/>
  <c r="I7432" i="10" s="1"/>
  <c r="H7448" i="10"/>
  <c r="I7448" i="10" s="1"/>
  <c r="H7464" i="10"/>
  <c r="I7464" i="10" s="1"/>
  <c r="H7480" i="10"/>
  <c r="I7480" i="10" s="1"/>
  <c r="H7496" i="10"/>
  <c r="I7496" i="10" s="1"/>
  <c r="H7512" i="10"/>
  <c r="I7512" i="10" s="1"/>
  <c r="H7528" i="10"/>
  <c r="I7528" i="10" s="1"/>
  <c r="H7544" i="10"/>
  <c r="I7544" i="10" s="1"/>
  <c r="H7560" i="10"/>
  <c r="I7560" i="10" s="1"/>
  <c r="H7576" i="10"/>
  <c r="I7576" i="10" s="1"/>
  <c r="H7592" i="10"/>
  <c r="I7592" i="10" s="1"/>
  <c r="H7608" i="10"/>
  <c r="I7608" i="10" s="1"/>
  <c r="H7624" i="10"/>
  <c r="I7624" i="10" s="1"/>
  <c r="H7640" i="10"/>
  <c r="I7640" i="10" s="1"/>
  <c r="H7656" i="10"/>
  <c r="I7656" i="10" s="1"/>
  <c r="H7672" i="10"/>
  <c r="I7672" i="10" s="1"/>
  <c r="H7688" i="10"/>
  <c r="I7688" i="10" s="1"/>
  <c r="H7704" i="10"/>
  <c r="I7704" i="10" s="1"/>
  <c r="H7720" i="10"/>
  <c r="I7720" i="10" s="1"/>
  <c r="H7736" i="10"/>
  <c r="I7736" i="10" s="1"/>
  <c r="H7752" i="10"/>
  <c r="I7752" i="10" s="1"/>
  <c r="H7768" i="10"/>
  <c r="I7768" i="10" s="1"/>
  <c r="H7784" i="10"/>
  <c r="I7784" i="10" s="1"/>
  <c r="H7800" i="10"/>
  <c r="I7800" i="10" s="1"/>
  <c r="H7816" i="10"/>
  <c r="I7816" i="10" s="1"/>
  <c r="H7832" i="10"/>
  <c r="I7832" i="10" s="1"/>
  <c r="H7848" i="10"/>
  <c r="I7848" i="10" s="1"/>
  <c r="H7864" i="10"/>
  <c r="I7864" i="10" s="1"/>
  <c r="H7880" i="10"/>
  <c r="I7880" i="10" s="1"/>
  <c r="H7896" i="10"/>
  <c r="I7896" i="10" s="1"/>
  <c r="H7912" i="10"/>
  <c r="I7912" i="10" s="1"/>
  <c r="H7928" i="10"/>
  <c r="I7928" i="10" s="1"/>
  <c r="H7944" i="10"/>
  <c r="I7944" i="10" s="1"/>
  <c r="H7960" i="10"/>
  <c r="I7960" i="10" s="1"/>
  <c r="H7976" i="10"/>
  <c r="I7976" i="10" s="1"/>
  <c r="H7992" i="10"/>
  <c r="I7992" i="10" s="1"/>
  <c r="H8008" i="10"/>
  <c r="I8008" i="10" s="1"/>
  <c r="H8024" i="10"/>
  <c r="I8024" i="10" s="1"/>
  <c r="H8040" i="10"/>
  <c r="I8040" i="10" s="1"/>
  <c r="H8056" i="10"/>
  <c r="I8056" i="10" s="1"/>
  <c r="H8072" i="10"/>
  <c r="I8072" i="10" s="1"/>
  <c r="H8088" i="10"/>
  <c r="I8088" i="10" s="1"/>
  <c r="H8104" i="10"/>
  <c r="I8104" i="10" s="1"/>
  <c r="H8120" i="10"/>
  <c r="I8120" i="10" s="1"/>
  <c r="H8136" i="10"/>
  <c r="I8136" i="10" s="1"/>
  <c r="H8152" i="10"/>
  <c r="I8152" i="10" s="1"/>
  <c r="H8168" i="10"/>
  <c r="I8168" i="10" s="1"/>
  <c r="H8184" i="10"/>
  <c r="I8184" i="10" s="1"/>
  <c r="H8200" i="10"/>
  <c r="I8200" i="10" s="1"/>
  <c r="H8216" i="10"/>
  <c r="I8216" i="10" s="1"/>
  <c r="H8232" i="10"/>
  <c r="I8232" i="10" s="1"/>
  <c r="H8248" i="10"/>
  <c r="I8248" i="10" s="1"/>
  <c r="H8264" i="10"/>
  <c r="I8264" i="10" s="1"/>
  <c r="H8280" i="10"/>
  <c r="I8280" i="10" s="1"/>
  <c r="H8296" i="10"/>
  <c r="I8296" i="10" s="1"/>
  <c r="H8312" i="10"/>
  <c r="I8312" i="10" s="1"/>
  <c r="H8328" i="10"/>
  <c r="I8328" i="10" s="1"/>
  <c r="H8344" i="10"/>
  <c r="I8344" i="10" s="1"/>
  <c r="H8360" i="10"/>
  <c r="I8360" i="10" s="1"/>
  <c r="H8376" i="10"/>
  <c r="I8376" i="10" s="1"/>
  <c r="H8392" i="10"/>
  <c r="I8392" i="10" s="1"/>
  <c r="H8404" i="10"/>
  <c r="I8404" i="10" s="1"/>
  <c r="H8409" i="10"/>
  <c r="I8409" i="10" s="1"/>
  <c r="H8415" i="10"/>
  <c r="I8415" i="10" s="1"/>
  <c r="H8420" i="10"/>
  <c r="I8420" i="10" s="1"/>
  <c r="H8425" i="10"/>
  <c r="I8425" i="10" s="1"/>
  <c r="H8431" i="10"/>
  <c r="I8431" i="10" s="1"/>
  <c r="H8436" i="10"/>
  <c r="I8436" i="10" s="1"/>
  <c r="H8441" i="10"/>
  <c r="I8441" i="10" s="1"/>
  <c r="H8447" i="10"/>
  <c r="I8447" i="10" s="1"/>
  <c r="H8452" i="10"/>
  <c r="I8452" i="10" s="1"/>
  <c r="H8457" i="10"/>
  <c r="I8457" i="10" s="1"/>
  <c r="H8463" i="10"/>
  <c r="I8463" i="10" s="1"/>
  <c r="H8468" i="10"/>
  <c r="I8468" i="10" s="1"/>
  <c r="H8473" i="10"/>
  <c r="I8473" i="10" s="1"/>
  <c r="H8479" i="10"/>
  <c r="I8479" i="10" s="1"/>
  <c r="H8484" i="10"/>
  <c r="I8484" i="10" s="1"/>
  <c r="H8489" i="10"/>
  <c r="I8489" i="10" s="1"/>
  <c r="H8495" i="10"/>
  <c r="I8495" i="10" s="1"/>
  <c r="H8500" i="10"/>
  <c r="I8500" i="10" s="1"/>
  <c r="H8505" i="10"/>
  <c r="I8505" i="10" s="1"/>
  <c r="H8511" i="10"/>
  <c r="I8511" i="10" s="1"/>
  <c r="H8516" i="10"/>
  <c r="I8516" i="10" s="1"/>
  <c r="H8521" i="10"/>
  <c r="I8521" i="10" s="1"/>
  <c r="H8527" i="10"/>
  <c r="I8527" i="10" s="1"/>
  <c r="H8532" i="10"/>
  <c r="I8532" i="10" s="1"/>
  <c r="H8537" i="10"/>
  <c r="I8537" i="10" s="1"/>
  <c r="H8543" i="10"/>
  <c r="I8543" i="10" s="1"/>
  <c r="H8548" i="10"/>
  <c r="I8548" i="10" s="1"/>
  <c r="H8553" i="10"/>
  <c r="I8553" i="10" s="1"/>
  <c r="H8559" i="10"/>
  <c r="I8559" i="10" s="1"/>
  <c r="H8564" i="10"/>
  <c r="I8564" i="10" s="1"/>
  <c r="H8569" i="10"/>
  <c r="I8569" i="10" s="1"/>
  <c r="H8573" i="10"/>
  <c r="I8573" i="10" s="1"/>
  <c r="H8577" i="10"/>
  <c r="I8577" i="10" s="1"/>
  <c r="H8581" i="10"/>
  <c r="I8581" i="10" s="1"/>
  <c r="H8585" i="10"/>
  <c r="I8585" i="10" s="1"/>
  <c r="H8589" i="10"/>
  <c r="I8589" i="10" s="1"/>
  <c r="H8593" i="10"/>
  <c r="I8593" i="10" s="1"/>
  <c r="H8597" i="10"/>
  <c r="I8597" i="10" s="1"/>
  <c r="H8601" i="10"/>
  <c r="I8601" i="10" s="1"/>
  <c r="H8605" i="10"/>
  <c r="I8605" i="10" s="1"/>
  <c r="H8609" i="10"/>
  <c r="I8609" i="10" s="1"/>
  <c r="H8613" i="10"/>
  <c r="I8613" i="10" s="1"/>
  <c r="H8617" i="10"/>
  <c r="I8617" i="10" s="1"/>
  <c r="H8621" i="10"/>
  <c r="I8621" i="10" s="1"/>
  <c r="H8625" i="10"/>
  <c r="I8625" i="10" s="1"/>
  <c r="H8629" i="10"/>
  <c r="I8629" i="10" s="1"/>
  <c r="H8633" i="10"/>
  <c r="I8633" i="10" s="1"/>
  <c r="H8637" i="10"/>
  <c r="I8637" i="10" s="1"/>
  <c r="H8641" i="10"/>
  <c r="I8641" i="10" s="1"/>
  <c r="H8645" i="10"/>
  <c r="I8645" i="10" s="1"/>
  <c r="H8649" i="10"/>
  <c r="I8649" i="10" s="1"/>
  <c r="H8653" i="10"/>
  <c r="I8653" i="10" s="1"/>
  <c r="H8657" i="10"/>
  <c r="I8657" i="10" s="1"/>
  <c r="H8661" i="10"/>
  <c r="I8661" i="10" s="1"/>
  <c r="H8665" i="10"/>
  <c r="I8665" i="10" s="1"/>
  <c r="H8669" i="10"/>
  <c r="I8669" i="10" s="1"/>
  <c r="H8673" i="10"/>
  <c r="I8673" i="10" s="1"/>
  <c r="H8677" i="10"/>
  <c r="I8677" i="10" s="1"/>
  <c r="H8681" i="10"/>
  <c r="I8681" i="10" s="1"/>
  <c r="H8685" i="10"/>
  <c r="I8685" i="10" s="1"/>
  <c r="H8689" i="10"/>
  <c r="I8689" i="10" s="1"/>
  <c r="H8693" i="10"/>
  <c r="I8693" i="10" s="1"/>
  <c r="H8697" i="10"/>
  <c r="I8697" i="10" s="1"/>
  <c r="H8701" i="10"/>
  <c r="I8701" i="10" s="1"/>
  <c r="H8705" i="10"/>
  <c r="I8705" i="10" s="1"/>
  <c r="H8709" i="10"/>
  <c r="I8709" i="10" s="1"/>
  <c r="H8713" i="10"/>
  <c r="I8713" i="10" s="1"/>
  <c r="H8717" i="10"/>
  <c r="I8717" i="10" s="1"/>
  <c r="H8721" i="10"/>
  <c r="I8721" i="10" s="1"/>
  <c r="H8725" i="10"/>
  <c r="I8725" i="10" s="1"/>
  <c r="H8729" i="10"/>
  <c r="I8729" i="10" s="1"/>
  <c r="H8733" i="10"/>
  <c r="I8733" i="10" s="1"/>
  <c r="H8737" i="10"/>
  <c r="I8737" i="10" s="1"/>
  <c r="H8741" i="10"/>
  <c r="I8741" i="10" s="1"/>
  <c r="H8745" i="10"/>
  <c r="I8745" i="10" s="1"/>
  <c r="H8749" i="10"/>
  <c r="I8749" i="10" s="1"/>
  <c r="H8753" i="10"/>
  <c r="I8753" i="10" s="1"/>
  <c r="H8757" i="10"/>
  <c r="I8757" i="10" s="1"/>
  <c r="H8761" i="10"/>
  <c r="I8761" i="10" s="1"/>
  <c r="H8765" i="10"/>
  <c r="I8765" i="10" s="1"/>
  <c r="H8769" i="10"/>
  <c r="I8769" i="10" s="1"/>
  <c r="H8773" i="10"/>
  <c r="I8773" i="10" s="1"/>
  <c r="H8777" i="10"/>
  <c r="I8777" i="10" s="1"/>
  <c r="H8781" i="10"/>
  <c r="I8781" i="10" s="1"/>
  <c r="H8785" i="10"/>
  <c r="I8785" i="10" s="1"/>
  <c r="H8789" i="10"/>
  <c r="I8789" i="10" s="1"/>
  <c r="H8793" i="10"/>
  <c r="I8793" i="10" s="1"/>
  <c r="H8797" i="10"/>
  <c r="I8797" i="10" s="1"/>
  <c r="H8801" i="10"/>
  <c r="I8801" i="10" s="1"/>
  <c r="H8805" i="10"/>
  <c r="I8805" i="10" s="1"/>
  <c r="H8809" i="10"/>
  <c r="I8809" i="10" s="1"/>
  <c r="H8813" i="10"/>
  <c r="I8813" i="10" s="1"/>
  <c r="H8817" i="10"/>
  <c r="I8817" i="10" s="1"/>
  <c r="H8821" i="10"/>
  <c r="I8821" i="10" s="1"/>
  <c r="H8825" i="10"/>
  <c r="I8825" i="10" s="1"/>
  <c r="H8829" i="10"/>
  <c r="I8829" i="10" s="1"/>
  <c r="H8833" i="10"/>
  <c r="I8833" i="10" s="1"/>
  <c r="H8837" i="10"/>
  <c r="I8837" i="10" s="1"/>
  <c r="H8841" i="10"/>
  <c r="I8841" i="10" s="1"/>
  <c r="H8845" i="10"/>
  <c r="I8845" i="10" s="1"/>
  <c r="H8849" i="10"/>
  <c r="I8849" i="10" s="1"/>
  <c r="H8853" i="10"/>
  <c r="I8853" i="10" s="1"/>
  <c r="H8857" i="10"/>
  <c r="I8857" i="10" s="1"/>
  <c r="H8861" i="10"/>
  <c r="I8861" i="10" s="1"/>
  <c r="H8865" i="10"/>
  <c r="I8865" i="10" s="1"/>
  <c r="H8869" i="10"/>
  <c r="I8869" i="10" s="1"/>
  <c r="H8873" i="10"/>
  <c r="I8873" i="10" s="1"/>
  <c r="H8877" i="10"/>
  <c r="I8877" i="10" s="1"/>
  <c r="H8881" i="10"/>
  <c r="I8881" i="10" s="1"/>
  <c r="H8885" i="10"/>
  <c r="I8885" i="10" s="1"/>
  <c r="H8889" i="10"/>
  <c r="I8889" i="10" s="1"/>
  <c r="H8893" i="10"/>
  <c r="I8893" i="10" s="1"/>
  <c r="H8897" i="10"/>
  <c r="I8897" i="10" s="1"/>
  <c r="H8901" i="10"/>
  <c r="I8901" i="10" s="1"/>
  <c r="H8905" i="10"/>
  <c r="I8905" i="10" s="1"/>
  <c r="H8909" i="10"/>
  <c r="I8909" i="10" s="1"/>
  <c r="H8913" i="10"/>
  <c r="I8913" i="10" s="1"/>
  <c r="H8917" i="10"/>
  <c r="I8917" i="10" s="1"/>
  <c r="H8921" i="10"/>
  <c r="I8921" i="10" s="1"/>
  <c r="H8925" i="10"/>
  <c r="I8925" i="10" s="1"/>
  <c r="H8929" i="10"/>
  <c r="I8929" i="10" s="1"/>
  <c r="H8933" i="10"/>
  <c r="I8933" i="10" s="1"/>
  <c r="H8937" i="10"/>
  <c r="I8937" i="10" s="1"/>
  <c r="H8941" i="10"/>
  <c r="I8941" i="10" s="1"/>
  <c r="H8945" i="10"/>
  <c r="I8945" i="10" s="1"/>
  <c r="H8949" i="10"/>
  <c r="I8949" i="10" s="1"/>
  <c r="H8953" i="10"/>
  <c r="I8953" i="10" s="1"/>
  <c r="H8957" i="10"/>
  <c r="I8957" i="10" s="1"/>
  <c r="H8961" i="10"/>
  <c r="I8961" i="10" s="1"/>
  <c r="H8965" i="10"/>
  <c r="I8965" i="10" s="1"/>
  <c r="H8969" i="10"/>
  <c r="I8969" i="10" s="1"/>
  <c r="H8973" i="10"/>
  <c r="I8973" i="10" s="1"/>
  <c r="H8977" i="10"/>
  <c r="I8977" i="10" s="1"/>
  <c r="H8981" i="10"/>
  <c r="I8981" i="10" s="1"/>
  <c r="H8985" i="10"/>
  <c r="I8985" i="10" s="1"/>
  <c r="H8989" i="10"/>
  <c r="I8989" i="10" s="1"/>
  <c r="H8993" i="10"/>
  <c r="I8993" i="10" s="1"/>
  <c r="H8997" i="10"/>
  <c r="I8997" i="10" s="1"/>
  <c r="H9001" i="10"/>
  <c r="I9001" i="10" s="1"/>
  <c r="H9005" i="10"/>
  <c r="I9005" i="10" s="1"/>
  <c r="H9009" i="10"/>
  <c r="I9009" i="10" s="1"/>
  <c r="H9013" i="10"/>
  <c r="I9013" i="10" s="1"/>
  <c r="H9017" i="10"/>
  <c r="I9017" i="10" s="1"/>
  <c r="H9021" i="10"/>
  <c r="I9021" i="10" s="1"/>
  <c r="H9025" i="10"/>
  <c r="I9025" i="10" s="1"/>
  <c r="H9029" i="10"/>
  <c r="I9029" i="10" s="1"/>
  <c r="H9033" i="10"/>
  <c r="I9033" i="10" s="1"/>
  <c r="H9037" i="10"/>
  <c r="I9037" i="10" s="1"/>
  <c r="H9041" i="10"/>
  <c r="I9041" i="10" s="1"/>
  <c r="H9045" i="10"/>
  <c r="I9045" i="10" s="1"/>
  <c r="H9049" i="10"/>
  <c r="I9049" i="10" s="1"/>
  <c r="H9053" i="10"/>
  <c r="I9053" i="10" s="1"/>
  <c r="H9057" i="10"/>
  <c r="I9057" i="10" s="1"/>
  <c r="H9061" i="10"/>
  <c r="I9061" i="10" s="1"/>
  <c r="H9065" i="10"/>
  <c r="I9065" i="10" s="1"/>
  <c r="H9069" i="10"/>
  <c r="I9069" i="10" s="1"/>
  <c r="H9073" i="10"/>
  <c r="I9073" i="10" s="1"/>
  <c r="H9077" i="10"/>
  <c r="I9077" i="10" s="1"/>
  <c r="H9081" i="10"/>
  <c r="I9081" i="10" s="1"/>
  <c r="H9085" i="10"/>
  <c r="I9085" i="10" s="1"/>
  <c r="H9089" i="10"/>
  <c r="I9089" i="10" s="1"/>
  <c r="H9093" i="10"/>
  <c r="I9093" i="10" s="1"/>
  <c r="H9097" i="10"/>
  <c r="I9097" i="10" s="1"/>
  <c r="H9101" i="10"/>
  <c r="I9101" i="10" s="1"/>
  <c r="H9105" i="10"/>
  <c r="I9105" i="10" s="1"/>
  <c r="H9109" i="10"/>
  <c r="I9109" i="10" s="1"/>
  <c r="H9113" i="10"/>
  <c r="I9113" i="10" s="1"/>
  <c r="H9117" i="10"/>
  <c r="I9117" i="10" s="1"/>
  <c r="H9121" i="10"/>
  <c r="I9121" i="10" s="1"/>
  <c r="H9125" i="10"/>
  <c r="I9125" i="10" s="1"/>
  <c r="H9129" i="10"/>
  <c r="I9129" i="10" s="1"/>
  <c r="H9133" i="10"/>
  <c r="I9133" i="10" s="1"/>
  <c r="H9137" i="10"/>
  <c r="I9137" i="10" s="1"/>
  <c r="H9141" i="10"/>
  <c r="I9141" i="10" s="1"/>
  <c r="H9145" i="10"/>
  <c r="I9145" i="10" s="1"/>
  <c r="H9149" i="10"/>
  <c r="I9149" i="10" s="1"/>
  <c r="H9153" i="10"/>
  <c r="I9153" i="10" s="1"/>
  <c r="H9157" i="10"/>
  <c r="I9157" i="10" s="1"/>
  <c r="H9161" i="10"/>
  <c r="I9161" i="10" s="1"/>
  <c r="H9165" i="10"/>
  <c r="I9165" i="10" s="1"/>
  <c r="H9169" i="10"/>
  <c r="I9169" i="10" s="1"/>
  <c r="H9173" i="10"/>
  <c r="I9173" i="10" s="1"/>
  <c r="H9177" i="10"/>
  <c r="I9177" i="10" s="1"/>
  <c r="H9181" i="10"/>
  <c r="I9181" i="10" s="1"/>
  <c r="H9185" i="10"/>
  <c r="I9185" i="10" s="1"/>
  <c r="H9189" i="10"/>
  <c r="I9189" i="10" s="1"/>
  <c r="H9193" i="10"/>
  <c r="I9193" i="10" s="1"/>
  <c r="H9197" i="10"/>
  <c r="I9197" i="10" s="1"/>
  <c r="H9201" i="10"/>
  <c r="I9201" i="10" s="1"/>
  <c r="H9205" i="10"/>
  <c r="I9205" i="10" s="1"/>
  <c r="H9209" i="10"/>
  <c r="I9209" i="10" s="1"/>
  <c r="H9213" i="10"/>
  <c r="I9213" i="10" s="1"/>
  <c r="H9217" i="10"/>
  <c r="I9217" i="10" s="1"/>
  <c r="H9221" i="10"/>
  <c r="I9221" i="10" s="1"/>
  <c r="H9225" i="10"/>
  <c r="I9225" i="10" s="1"/>
  <c r="H9229" i="10"/>
  <c r="I9229" i="10" s="1"/>
  <c r="H9233" i="10"/>
  <c r="I9233" i="10" s="1"/>
  <c r="H9237" i="10"/>
  <c r="I9237" i="10" s="1"/>
  <c r="H9241" i="10"/>
  <c r="I9241" i="10" s="1"/>
  <c r="H9245" i="10"/>
  <c r="I9245" i="10" s="1"/>
  <c r="H9249" i="10"/>
  <c r="I9249" i="10" s="1"/>
  <c r="H9253" i="10"/>
  <c r="I9253" i="10" s="1"/>
  <c r="H9257" i="10"/>
  <c r="I9257" i="10" s="1"/>
  <c r="H9261" i="10"/>
  <c r="H9265" i="10"/>
  <c r="H9269" i="10"/>
  <c r="H9273" i="10"/>
  <c r="H9277" i="10"/>
  <c r="H9281" i="10"/>
  <c r="H9285" i="10"/>
  <c r="H9289" i="10"/>
  <c r="H9293" i="10"/>
  <c r="H9297" i="10"/>
  <c r="H9301" i="10"/>
  <c r="H9305" i="10"/>
  <c r="H9309" i="10"/>
  <c r="H9313" i="10"/>
  <c r="H9317" i="10"/>
  <c r="H9321" i="10"/>
  <c r="H9325" i="10"/>
  <c r="H9329" i="10"/>
  <c r="H9333" i="10"/>
  <c r="H9337" i="10"/>
  <c r="H9341" i="10"/>
  <c r="H9345" i="10"/>
  <c r="H9349" i="10"/>
  <c r="H9353" i="10"/>
  <c r="H9357" i="10"/>
  <c r="H9361" i="10"/>
  <c r="H9365" i="10"/>
  <c r="H9369" i="10"/>
  <c r="H9373" i="10"/>
  <c r="H9377" i="10"/>
  <c r="H9381" i="10"/>
  <c r="H9385" i="10"/>
  <c r="H9389" i="10"/>
  <c r="H9393" i="10"/>
  <c r="H9397" i="10"/>
  <c r="H9401" i="10"/>
  <c r="H9405" i="10"/>
  <c r="H9409" i="10"/>
  <c r="H9413" i="10"/>
  <c r="H9417" i="10"/>
  <c r="H9421" i="10"/>
  <c r="H9425" i="10"/>
  <c r="H9429" i="10"/>
  <c r="H9433" i="10"/>
  <c r="H9437" i="10"/>
  <c r="H9441" i="10"/>
  <c r="H9445" i="10"/>
  <c r="H9449" i="10"/>
  <c r="H9453" i="10"/>
  <c r="H9457" i="10"/>
  <c r="H9461" i="10"/>
  <c r="H9465" i="10"/>
  <c r="H9469" i="10"/>
  <c r="H9473" i="10"/>
  <c r="H9477" i="10"/>
  <c r="H9481" i="10"/>
  <c r="H9485" i="10"/>
  <c r="H9489" i="10"/>
  <c r="H9493" i="10"/>
  <c r="H9497" i="10"/>
  <c r="H9501" i="10"/>
  <c r="H9505" i="10"/>
  <c r="H9509" i="10"/>
  <c r="H9513" i="10"/>
  <c r="H9517" i="10"/>
  <c r="H9521" i="10"/>
  <c r="H9525" i="10"/>
  <c r="H9529" i="10"/>
  <c r="H9533" i="10"/>
  <c r="H9537" i="10"/>
  <c r="H9541" i="10"/>
  <c r="H9545" i="10"/>
  <c r="H9549" i="10"/>
  <c r="H9553" i="10"/>
  <c r="H9557" i="10"/>
  <c r="H9561" i="10"/>
  <c r="H9565" i="10"/>
  <c r="H9569" i="10"/>
  <c r="H9573" i="10"/>
  <c r="H9577" i="10"/>
  <c r="H9581" i="10"/>
  <c r="H9585" i="10"/>
  <c r="H9589" i="10"/>
  <c r="H9593" i="10"/>
  <c r="H9597" i="10"/>
  <c r="H9601" i="10"/>
  <c r="H9605" i="10"/>
  <c r="H9609" i="10"/>
  <c r="H9613" i="10"/>
  <c r="H9617" i="10"/>
  <c r="H9621" i="10"/>
  <c r="H9625" i="10"/>
  <c r="H9629" i="10"/>
  <c r="H9633" i="10"/>
  <c r="H9637" i="10"/>
  <c r="H9641" i="10"/>
  <c r="H9645" i="10"/>
  <c r="H9649" i="10"/>
  <c r="H9653" i="10"/>
  <c r="H9657" i="10"/>
  <c r="H9661" i="10"/>
  <c r="H9665" i="10"/>
  <c r="H9669" i="10"/>
  <c r="H9673" i="10"/>
  <c r="H9677" i="10"/>
  <c r="H9681" i="10"/>
  <c r="H9685" i="10"/>
  <c r="H9689" i="10"/>
  <c r="H9693" i="10"/>
  <c r="H9697" i="10"/>
  <c r="H9701" i="10"/>
  <c r="H9705" i="10"/>
  <c r="H9709" i="10"/>
  <c r="H9713" i="10"/>
  <c r="H9717" i="10"/>
  <c r="H9721" i="10"/>
  <c r="H9725" i="10"/>
  <c r="H9729" i="10"/>
  <c r="H9733" i="10"/>
  <c r="H9737" i="10"/>
  <c r="H9741" i="10"/>
  <c r="H9745" i="10"/>
  <c r="H9749" i="10"/>
  <c r="H9753" i="10"/>
  <c r="H9757" i="10"/>
  <c r="H9761" i="10"/>
  <c r="H9765" i="10"/>
  <c r="H9769" i="10"/>
  <c r="H9773" i="10"/>
  <c r="H9777" i="10"/>
  <c r="H9781" i="10"/>
  <c r="H9785" i="10"/>
  <c r="H9789" i="10"/>
  <c r="H9793" i="10"/>
  <c r="H9797" i="10"/>
  <c r="H9801" i="10"/>
  <c r="H9805" i="10"/>
  <c r="H9809" i="10"/>
  <c r="H9813" i="10"/>
  <c r="H9817" i="10"/>
  <c r="H9821" i="10"/>
  <c r="H9825" i="10"/>
  <c r="H9829" i="10"/>
  <c r="H9833" i="10"/>
  <c r="H9837" i="10"/>
  <c r="H9841" i="10"/>
  <c r="H9845" i="10"/>
  <c r="H9849" i="10"/>
  <c r="H9853" i="10"/>
  <c r="H9857" i="10"/>
  <c r="H9861" i="10"/>
  <c r="H9865" i="10"/>
  <c r="H9869" i="10"/>
  <c r="H9873" i="10"/>
  <c r="H9877" i="10"/>
  <c r="H9881" i="10"/>
  <c r="H9885" i="10"/>
  <c r="H9889" i="10"/>
  <c r="H9893" i="10"/>
  <c r="H9897" i="10"/>
  <c r="H9901" i="10"/>
  <c r="H9905" i="10"/>
  <c r="H9909" i="10"/>
  <c r="H9913" i="10"/>
  <c r="H9917" i="10"/>
  <c r="H9921" i="10"/>
  <c r="H9925" i="10"/>
  <c r="H9929" i="10"/>
  <c r="H9933" i="10"/>
  <c r="H9937" i="10"/>
  <c r="H9941" i="10"/>
  <c r="H9945" i="10"/>
  <c r="H9949" i="10"/>
  <c r="H9953" i="10"/>
  <c r="H9957" i="10"/>
  <c r="H9961" i="10"/>
  <c r="H9965" i="10"/>
  <c r="H9969" i="10"/>
  <c r="H9973" i="10"/>
  <c r="H9977" i="10"/>
  <c r="H9981" i="10"/>
  <c r="H9985" i="10"/>
  <c r="H9989" i="10"/>
  <c r="H9993" i="10"/>
  <c r="H9997" i="10"/>
  <c r="H10001" i="10"/>
  <c r="H10005" i="10"/>
  <c r="H10009" i="10"/>
  <c r="H10013" i="10"/>
  <c r="H10017" i="10"/>
  <c r="H10021" i="10"/>
  <c r="H10025" i="10"/>
  <c r="H10029" i="10"/>
  <c r="H10033" i="10"/>
  <c r="H10037" i="10"/>
  <c r="H10041" i="10"/>
  <c r="H10045" i="10"/>
  <c r="H10049" i="10"/>
  <c r="H10053" i="10"/>
  <c r="H10057" i="10"/>
  <c r="H10061" i="10"/>
  <c r="H10065" i="10"/>
  <c r="H10069" i="10"/>
  <c r="H10073" i="10"/>
  <c r="H10077" i="10"/>
  <c r="H10081" i="10"/>
  <c r="H10085" i="10"/>
  <c r="H10089" i="10"/>
  <c r="H10093" i="10"/>
  <c r="H10097" i="10"/>
  <c r="H10101" i="10"/>
  <c r="H10105" i="10"/>
  <c r="H10109" i="10"/>
  <c r="H10113" i="10"/>
  <c r="H10117" i="10"/>
  <c r="H10121" i="10"/>
  <c r="H10125" i="10"/>
  <c r="H10129" i="10"/>
  <c r="H10133" i="10"/>
  <c r="H10137" i="10"/>
  <c r="H10141" i="10"/>
  <c r="H10145" i="10"/>
  <c r="H10149" i="10"/>
  <c r="H10153" i="10"/>
  <c r="H10157" i="10"/>
  <c r="H10161" i="10"/>
  <c r="H10165" i="10"/>
  <c r="H10169" i="10"/>
  <c r="H10173" i="10"/>
  <c r="H10177" i="10"/>
  <c r="H10181" i="10"/>
  <c r="H10185" i="10"/>
  <c r="H10189" i="10"/>
  <c r="H10193" i="10"/>
  <c r="H10197" i="10"/>
  <c r="H10201" i="10"/>
  <c r="H10205" i="10"/>
  <c r="H10209" i="10"/>
  <c r="H10213" i="10"/>
  <c r="H10217" i="10"/>
  <c r="H10221" i="10"/>
  <c r="H10225" i="10"/>
  <c r="H10229" i="10"/>
  <c r="H10233" i="10"/>
  <c r="H10237" i="10"/>
  <c r="H10241" i="10"/>
  <c r="H10245" i="10"/>
  <c r="H10249" i="10"/>
  <c r="H10253" i="10"/>
  <c r="H10257" i="10"/>
  <c r="H10261" i="10"/>
  <c r="H10265" i="10"/>
  <c r="H10269" i="10"/>
  <c r="H10273" i="10"/>
  <c r="H10277" i="10"/>
  <c r="H10281" i="10"/>
  <c r="H10285" i="10"/>
  <c r="H10289" i="10"/>
  <c r="H10293" i="10"/>
  <c r="H10297" i="10"/>
  <c r="H10301" i="10"/>
  <c r="I10301" i="10" s="1"/>
  <c r="H10305" i="10"/>
  <c r="I10305" i="10" s="1"/>
  <c r="H10309" i="10"/>
  <c r="I10309" i="10" s="1"/>
  <c r="H10313" i="10"/>
  <c r="I10313" i="10" s="1"/>
  <c r="H10317" i="10"/>
  <c r="I10317" i="10" s="1"/>
  <c r="H10321" i="10"/>
  <c r="I10321" i="10" s="1"/>
  <c r="H10325" i="10"/>
  <c r="I10325" i="10" s="1"/>
  <c r="H10329" i="10"/>
  <c r="I10329" i="10" s="1"/>
  <c r="H10333" i="10"/>
  <c r="I10333" i="10" s="1"/>
  <c r="H10337" i="10"/>
  <c r="I10337" i="10" s="1"/>
  <c r="H10341" i="10"/>
  <c r="I10341" i="10" s="1"/>
  <c r="H10345" i="10"/>
  <c r="I10345" i="10" s="1"/>
  <c r="H10349" i="10"/>
  <c r="I10349" i="10" s="1"/>
  <c r="H10353" i="10"/>
  <c r="I10353" i="10" s="1"/>
  <c r="H10357" i="10"/>
  <c r="I10357" i="10" s="1"/>
  <c r="H10361" i="10"/>
  <c r="I10361" i="10" s="1"/>
  <c r="H10365" i="10"/>
  <c r="I10365" i="10" s="1"/>
  <c r="H10369" i="10"/>
  <c r="I10369" i="10" s="1"/>
  <c r="H10373" i="10"/>
  <c r="I10373" i="10" s="1"/>
  <c r="H10377" i="10"/>
  <c r="I10377" i="10" s="1"/>
  <c r="H10381" i="10"/>
  <c r="I10381" i="10" s="1"/>
  <c r="H10385" i="10"/>
  <c r="I10385" i="10" s="1"/>
  <c r="H10389" i="10"/>
  <c r="I10389" i="10" s="1"/>
  <c r="H10393" i="10"/>
  <c r="I10393" i="10" s="1"/>
  <c r="H10397" i="10"/>
  <c r="I10397" i="10" s="1"/>
  <c r="H10401" i="10"/>
  <c r="I10401" i="10" s="1"/>
  <c r="H10405" i="10"/>
  <c r="I10405" i="10" s="1"/>
  <c r="H10409" i="10"/>
  <c r="I10409" i="10" s="1"/>
  <c r="H10413" i="10"/>
  <c r="I10413" i="10" s="1"/>
  <c r="H10417" i="10"/>
  <c r="I10417" i="10" s="1"/>
  <c r="H10421" i="10"/>
  <c r="I10421" i="10" s="1"/>
  <c r="H10425" i="10"/>
  <c r="I10425" i="10" s="1"/>
  <c r="H10429" i="10"/>
  <c r="I10429" i="10" s="1"/>
  <c r="H10433" i="10"/>
  <c r="I10433" i="10" s="1"/>
  <c r="H10437" i="10"/>
  <c r="I10437" i="10" s="1"/>
  <c r="H10441" i="10"/>
  <c r="I10441" i="10" s="1"/>
  <c r="H10445" i="10"/>
  <c r="I10445" i="10" s="1"/>
  <c r="H10449" i="10"/>
  <c r="I10449" i="10" s="1"/>
  <c r="H10453" i="10"/>
  <c r="I10453" i="10" s="1"/>
  <c r="H10457" i="10"/>
  <c r="I10457" i="10" s="1"/>
  <c r="H10461" i="10"/>
  <c r="I10461" i="10" s="1"/>
  <c r="H10465" i="10"/>
  <c r="I10465" i="10" s="1"/>
  <c r="H10469" i="10"/>
  <c r="I10469" i="10" s="1"/>
  <c r="H10473" i="10"/>
  <c r="I10473" i="10" s="1"/>
  <c r="H10477" i="10"/>
  <c r="I10477" i="10" s="1"/>
  <c r="H10481" i="10"/>
  <c r="I10481" i="10" s="1"/>
  <c r="H10485" i="10"/>
  <c r="I10485" i="10" s="1"/>
  <c r="H10489" i="10"/>
  <c r="I10489" i="10" s="1"/>
  <c r="H10493" i="10"/>
  <c r="I10493" i="10" s="1"/>
  <c r="H10497" i="10"/>
  <c r="I10497" i="10" s="1"/>
  <c r="H10501" i="10"/>
  <c r="I10501" i="10" s="1"/>
  <c r="H10505" i="10"/>
  <c r="I10505" i="10" s="1"/>
  <c r="H10509" i="10"/>
  <c r="I10509" i="10" s="1"/>
  <c r="H10513" i="10"/>
  <c r="I10513" i="10" s="1"/>
  <c r="H10517" i="10"/>
  <c r="I10517" i="10" s="1"/>
  <c r="H10521" i="10"/>
  <c r="I10521" i="10" s="1"/>
  <c r="H10525" i="10"/>
  <c r="I10525" i="10" s="1"/>
  <c r="H10529" i="10"/>
  <c r="I10529" i="10" s="1"/>
  <c r="H10533" i="10"/>
  <c r="I10533" i="10" s="1"/>
  <c r="H10537" i="10"/>
  <c r="I10537" i="10" s="1"/>
  <c r="H10541" i="10"/>
  <c r="I10541" i="10" s="1"/>
  <c r="H10545" i="10"/>
  <c r="I10545" i="10" s="1"/>
  <c r="H10549" i="10"/>
  <c r="I10549" i="10" s="1"/>
  <c r="H10553" i="10"/>
  <c r="I10553" i="10" s="1"/>
  <c r="H10557" i="10"/>
  <c r="I10557" i="10" s="1"/>
  <c r="H10561" i="10"/>
  <c r="I10561" i="10" s="1"/>
  <c r="H10565" i="10"/>
  <c r="I10565" i="10" s="1"/>
  <c r="H10569" i="10"/>
  <c r="I10569" i="10" s="1"/>
  <c r="H10573" i="10"/>
  <c r="I10573" i="10" s="1"/>
  <c r="H10577" i="10"/>
  <c r="I10577" i="10" s="1"/>
  <c r="H10581" i="10"/>
  <c r="I10581" i="10" s="1"/>
  <c r="H10585" i="10"/>
  <c r="I10585" i="10" s="1"/>
  <c r="H10589" i="10"/>
  <c r="I10589" i="10" s="1"/>
  <c r="H10593" i="10"/>
  <c r="I10593" i="10" s="1"/>
  <c r="H10597" i="10"/>
  <c r="I10597" i="10" s="1"/>
  <c r="H10601" i="10"/>
  <c r="I10601" i="10" s="1"/>
  <c r="H10605" i="10"/>
  <c r="I10605" i="10" s="1"/>
  <c r="H10609" i="10"/>
  <c r="I10609" i="10" s="1"/>
  <c r="H10613" i="10"/>
  <c r="I10613" i="10" s="1"/>
  <c r="H10617" i="10"/>
  <c r="I10617" i="10" s="1"/>
  <c r="H10621" i="10"/>
  <c r="I10621" i="10" s="1"/>
  <c r="H10625" i="10"/>
  <c r="I10625" i="10" s="1"/>
  <c r="H10629" i="10"/>
  <c r="I10629" i="10" s="1"/>
  <c r="H10633" i="10"/>
  <c r="I10633" i="10" s="1"/>
  <c r="H10637" i="10"/>
  <c r="I10637" i="10" s="1"/>
  <c r="H10641" i="10"/>
  <c r="I10641" i="10" s="1"/>
  <c r="H10645" i="10"/>
  <c r="I10645" i="10" s="1"/>
  <c r="H10649" i="10"/>
  <c r="I10649" i="10" s="1"/>
  <c r="H10653" i="10"/>
  <c r="I10653" i="10" s="1"/>
  <c r="H10657" i="10"/>
  <c r="I10657" i="10" s="1"/>
  <c r="H10661" i="10"/>
  <c r="I10661" i="10" s="1"/>
  <c r="H10665" i="10"/>
  <c r="I10665" i="10" s="1"/>
  <c r="H10669" i="10"/>
  <c r="I10669" i="10" s="1"/>
  <c r="H10673" i="10"/>
  <c r="I10673" i="10" s="1"/>
  <c r="H10677" i="10"/>
  <c r="I10677" i="10" s="1"/>
  <c r="H10681" i="10"/>
  <c r="I10681" i="10" s="1"/>
  <c r="H10685" i="10"/>
  <c r="I10685" i="10" s="1"/>
  <c r="H10689" i="10"/>
  <c r="I10689" i="10" s="1"/>
  <c r="H10693" i="10"/>
  <c r="I10693" i="10" s="1"/>
  <c r="H10697" i="10"/>
  <c r="I10697" i="10" s="1"/>
  <c r="H10701" i="10"/>
  <c r="I10701" i="10" s="1"/>
  <c r="H10705" i="10"/>
  <c r="I10705" i="10" s="1"/>
  <c r="H10709" i="10"/>
  <c r="I10709" i="10" s="1"/>
  <c r="H10713" i="10"/>
  <c r="I10713" i="10" s="1"/>
  <c r="H10717" i="10"/>
  <c r="I10717" i="10" s="1"/>
  <c r="H10721" i="10"/>
  <c r="I10721" i="10" s="1"/>
  <c r="H10725" i="10"/>
  <c r="I10725" i="10" s="1"/>
  <c r="H10729" i="10"/>
  <c r="I10729" i="10" s="1"/>
  <c r="H10733" i="10"/>
  <c r="I10733" i="10" s="1"/>
  <c r="H10737" i="10"/>
  <c r="I10737" i="10" s="1"/>
  <c r="H10741" i="10"/>
  <c r="I10741" i="10" s="1"/>
  <c r="H10745" i="10"/>
  <c r="I10745" i="10" s="1"/>
  <c r="H10749" i="10"/>
  <c r="I10749" i="10" s="1"/>
  <c r="H10753" i="10"/>
  <c r="I10753" i="10" s="1"/>
  <c r="H10757" i="10"/>
  <c r="I10757" i="10" s="1"/>
  <c r="H10761" i="10"/>
  <c r="I10761" i="10" s="1"/>
  <c r="H10765" i="10"/>
  <c r="I10765" i="10" s="1"/>
  <c r="H10769" i="10"/>
  <c r="I10769" i="10" s="1"/>
  <c r="H10773" i="10"/>
  <c r="I10773" i="10" s="1"/>
  <c r="H10777" i="10"/>
  <c r="I10777" i="10" s="1"/>
  <c r="H10781" i="10"/>
  <c r="I10781" i="10" s="1"/>
  <c r="H10785" i="10"/>
  <c r="I10785" i="10" s="1"/>
  <c r="H10789" i="10"/>
  <c r="I10789" i="10" s="1"/>
  <c r="H10793" i="10"/>
  <c r="I10793" i="10" s="1"/>
  <c r="H10797" i="10"/>
  <c r="I10797" i="10" s="1"/>
  <c r="H10801" i="10"/>
  <c r="I10801" i="10" s="1"/>
  <c r="H10805" i="10"/>
  <c r="I10805" i="10" s="1"/>
  <c r="H10809" i="10"/>
  <c r="I10809" i="10" s="1"/>
  <c r="H10813" i="10"/>
  <c r="I10813" i="10" s="1"/>
  <c r="H10817" i="10"/>
  <c r="I10817" i="10" s="1"/>
  <c r="H7308" i="10"/>
  <c r="I7308" i="10" s="1"/>
  <c r="H7324" i="10"/>
  <c r="I7324" i="10" s="1"/>
  <c r="H7340" i="10"/>
  <c r="I7340" i="10" s="1"/>
  <c r="H7356" i="10"/>
  <c r="I7356" i="10" s="1"/>
  <c r="H7372" i="10"/>
  <c r="I7372" i="10" s="1"/>
  <c r="H7388" i="10"/>
  <c r="I7388" i="10" s="1"/>
  <c r="H7404" i="10"/>
  <c r="I7404" i="10" s="1"/>
  <c r="H7420" i="10"/>
  <c r="I7420" i="10" s="1"/>
  <c r="H7436" i="10"/>
  <c r="I7436" i="10" s="1"/>
  <c r="H7452" i="10"/>
  <c r="I7452" i="10" s="1"/>
  <c r="H7468" i="10"/>
  <c r="I7468" i="10" s="1"/>
  <c r="H7484" i="10"/>
  <c r="I7484" i="10" s="1"/>
  <c r="H7500" i="10"/>
  <c r="I7500" i="10" s="1"/>
  <c r="H7516" i="10"/>
  <c r="I7516" i="10" s="1"/>
  <c r="H7532" i="10"/>
  <c r="I7532" i="10" s="1"/>
  <c r="H7548" i="10"/>
  <c r="I7548" i="10" s="1"/>
  <c r="H7564" i="10"/>
  <c r="I7564" i="10" s="1"/>
  <c r="H7580" i="10"/>
  <c r="I7580" i="10" s="1"/>
  <c r="H7596" i="10"/>
  <c r="I7596" i="10" s="1"/>
  <c r="H7612" i="10"/>
  <c r="I7612" i="10" s="1"/>
  <c r="H7628" i="10"/>
  <c r="I7628" i="10" s="1"/>
  <c r="H7644" i="10"/>
  <c r="I7644" i="10" s="1"/>
  <c r="H7660" i="10"/>
  <c r="I7660" i="10" s="1"/>
  <c r="H7676" i="10"/>
  <c r="I7676" i="10" s="1"/>
  <c r="H7692" i="10"/>
  <c r="I7692" i="10" s="1"/>
  <c r="H7708" i="10"/>
  <c r="I7708" i="10" s="1"/>
  <c r="H7724" i="10"/>
  <c r="I7724" i="10" s="1"/>
  <c r="H7740" i="10"/>
  <c r="I7740" i="10" s="1"/>
  <c r="H7756" i="10"/>
  <c r="I7756" i="10" s="1"/>
  <c r="H7772" i="10"/>
  <c r="I7772" i="10" s="1"/>
  <c r="H7788" i="10"/>
  <c r="I7788" i="10" s="1"/>
  <c r="H7804" i="10"/>
  <c r="I7804" i="10" s="1"/>
  <c r="H7820" i="10"/>
  <c r="I7820" i="10" s="1"/>
  <c r="H7836" i="10"/>
  <c r="I7836" i="10" s="1"/>
  <c r="H7852" i="10"/>
  <c r="I7852" i="10" s="1"/>
  <c r="H7868" i="10"/>
  <c r="I7868" i="10" s="1"/>
  <c r="H7884" i="10"/>
  <c r="I7884" i="10" s="1"/>
  <c r="H7900" i="10"/>
  <c r="I7900" i="10" s="1"/>
  <c r="H7916" i="10"/>
  <c r="I7916" i="10" s="1"/>
  <c r="H7932" i="10"/>
  <c r="I7932" i="10" s="1"/>
  <c r="H7948" i="10"/>
  <c r="I7948" i="10" s="1"/>
  <c r="H7964" i="10"/>
  <c r="I7964" i="10" s="1"/>
  <c r="H7980" i="10"/>
  <c r="I7980" i="10" s="1"/>
  <c r="H7996" i="10"/>
  <c r="I7996" i="10" s="1"/>
  <c r="H8012" i="10"/>
  <c r="I8012" i="10" s="1"/>
  <c r="H8028" i="10"/>
  <c r="I8028" i="10" s="1"/>
  <c r="H8044" i="10"/>
  <c r="I8044" i="10" s="1"/>
  <c r="H8060" i="10"/>
  <c r="I8060" i="10" s="1"/>
  <c r="H8076" i="10"/>
  <c r="I8076" i="10" s="1"/>
  <c r="H8092" i="10"/>
  <c r="I8092" i="10" s="1"/>
  <c r="H8108" i="10"/>
  <c r="I8108" i="10" s="1"/>
  <c r="H8124" i="10"/>
  <c r="I8124" i="10" s="1"/>
  <c r="H8140" i="10"/>
  <c r="I8140" i="10" s="1"/>
  <c r="H8156" i="10"/>
  <c r="I8156" i="10" s="1"/>
  <c r="H8172" i="10"/>
  <c r="I8172" i="10" s="1"/>
  <c r="H8188" i="10"/>
  <c r="I8188" i="10" s="1"/>
  <c r="H8204" i="10"/>
  <c r="I8204" i="10" s="1"/>
  <c r="H8220" i="10"/>
  <c r="I8220" i="10" s="1"/>
  <c r="H8236" i="10"/>
  <c r="I8236" i="10" s="1"/>
  <c r="H8252" i="10"/>
  <c r="I8252" i="10" s="1"/>
  <c r="H8268" i="10"/>
  <c r="I8268" i="10" s="1"/>
  <c r="H8284" i="10"/>
  <c r="I8284" i="10" s="1"/>
  <c r="H8300" i="10"/>
  <c r="I8300" i="10" s="1"/>
  <c r="H8316" i="10"/>
  <c r="I8316" i="10" s="1"/>
  <c r="H8332" i="10"/>
  <c r="I8332" i="10" s="1"/>
  <c r="H8348" i="10"/>
  <c r="I8348" i="10" s="1"/>
  <c r="H8364" i="10"/>
  <c r="I8364" i="10" s="1"/>
  <c r="H8380" i="10"/>
  <c r="I8380" i="10" s="1"/>
  <c r="H8396" i="10"/>
  <c r="I8396" i="10" s="1"/>
  <c r="H8405" i="10"/>
  <c r="I8405" i="10" s="1"/>
  <c r="H8411" i="10"/>
  <c r="I8411" i="10" s="1"/>
  <c r="H8416" i="10"/>
  <c r="I8416" i="10" s="1"/>
  <c r="H8421" i="10"/>
  <c r="I8421" i="10" s="1"/>
  <c r="H8427" i="10"/>
  <c r="I8427" i="10" s="1"/>
  <c r="H8432" i="10"/>
  <c r="I8432" i="10" s="1"/>
  <c r="H8437" i="10"/>
  <c r="I8437" i="10" s="1"/>
  <c r="H8443" i="10"/>
  <c r="I8443" i="10" s="1"/>
  <c r="H8448" i="10"/>
  <c r="I8448" i="10" s="1"/>
  <c r="H8453" i="10"/>
  <c r="I8453" i="10" s="1"/>
  <c r="H8459" i="10"/>
  <c r="I8459" i="10" s="1"/>
  <c r="H8464" i="10"/>
  <c r="I8464" i="10" s="1"/>
  <c r="H8469" i="10"/>
  <c r="I8469" i="10" s="1"/>
  <c r="H8475" i="10"/>
  <c r="I8475" i="10" s="1"/>
  <c r="H8480" i="10"/>
  <c r="I8480" i="10" s="1"/>
  <c r="H8485" i="10"/>
  <c r="I8485" i="10" s="1"/>
  <c r="H8491" i="10"/>
  <c r="I8491" i="10" s="1"/>
  <c r="H8496" i="10"/>
  <c r="I8496" i="10" s="1"/>
  <c r="H8501" i="10"/>
  <c r="I8501" i="10" s="1"/>
  <c r="H8507" i="10"/>
  <c r="I8507" i="10" s="1"/>
  <c r="H8512" i="10"/>
  <c r="I8512" i="10" s="1"/>
  <c r="H8517" i="10"/>
  <c r="I8517" i="10" s="1"/>
  <c r="H8523" i="10"/>
  <c r="I8523" i="10" s="1"/>
  <c r="H8528" i="10"/>
  <c r="I8528" i="10" s="1"/>
  <c r="H8533" i="10"/>
  <c r="I8533" i="10" s="1"/>
  <c r="H8539" i="10"/>
  <c r="I8539" i="10" s="1"/>
  <c r="H8544" i="10"/>
  <c r="I8544" i="10" s="1"/>
  <c r="H8549" i="10"/>
  <c r="I8549" i="10" s="1"/>
  <c r="H8555" i="10"/>
  <c r="I8555" i="10" s="1"/>
  <c r="H8560" i="10"/>
  <c r="I8560" i="10" s="1"/>
  <c r="H8565" i="10"/>
  <c r="I8565" i="10" s="1"/>
  <c r="H8570" i="10"/>
  <c r="I8570" i="10" s="1"/>
  <c r="H8574" i="10"/>
  <c r="I8574" i="10" s="1"/>
  <c r="H8578" i="10"/>
  <c r="I8578" i="10" s="1"/>
  <c r="H8582" i="10"/>
  <c r="I8582" i="10" s="1"/>
  <c r="H8586" i="10"/>
  <c r="I8586" i="10" s="1"/>
  <c r="H8590" i="10"/>
  <c r="I8590" i="10" s="1"/>
  <c r="H8594" i="10"/>
  <c r="I8594" i="10" s="1"/>
  <c r="H8598" i="10"/>
  <c r="I8598" i="10" s="1"/>
  <c r="H8602" i="10"/>
  <c r="I8602" i="10" s="1"/>
  <c r="H8606" i="10"/>
  <c r="I8606" i="10" s="1"/>
  <c r="H8610" i="10"/>
  <c r="I8610" i="10" s="1"/>
  <c r="H8614" i="10"/>
  <c r="I8614" i="10" s="1"/>
  <c r="H8618" i="10"/>
  <c r="I8618" i="10" s="1"/>
  <c r="H8622" i="10"/>
  <c r="I8622" i="10" s="1"/>
  <c r="H8626" i="10"/>
  <c r="I8626" i="10" s="1"/>
  <c r="H8630" i="10"/>
  <c r="I8630" i="10" s="1"/>
  <c r="H8634" i="10"/>
  <c r="I8634" i="10" s="1"/>
  <c r="H8638" i="10"/>
  <c r="I8638" i="10" s="1"/>
  <c r="H8642" i="10"/>
  <c r="I8642" i="10" s="1"/>
  <c r="H8646" i="10"/>
  <c r="I8646" i="10" s="1"/>
  <c r="H8650" i="10"/>
  <c r="I8650" i="10" s="1"/>
  <c r="H8654" i="10"/>
  <c r="I8654" i="10" s="1"/>
  <c r="H8658" i="10"/>
  <c r="I8658" i="10" s="1"/>
  <c r="H8662" i="10"/>
  <c r="I8662" i="10" s="1"/>
  <c r="H8666" i="10"/>
  <c r="I8666" i="10" s="1"/>
  <c r="H8670" i="10"/>
  <c r="I8670" i="10" s="1"/>
  <c r="H8674" i="10"/>
  <c r="I8674" i="10" s="1"/>
  <c r="H8678" i="10"/>
  <c r="I8678" i="10" s="1"/>
  <c r="H8682" i="10"/>
  <c r="I8682" i="10" s="1"/>
  <c r="H8686" i="10"/>
  <c r="I8686" i="10" s="1"/>
  <c r="H8690" i="10"/>
  <c r="I8690" i="10" s="1"/>
  <c r="H8694" i="10"/>
  <c r="I8694" i="10" s="1"/>
  <c r="H8698" i="10"/>
  <c r="I8698" i="10" s="1"/>
  <c r="H8702" i="10"/>
  <c r="I8702" i="10" s="1"/>
  <c r="H8706" i="10"/>
  <c r="I8706" i="10" s="1"/>
  <c r="H8710" i="10"/>
  <c r="I8710" i="10" s="1"/>
  <c r="H8714" i="10"/>
  <c r="I8714" i="10" s="1"/>
  <c r="H8718" i="10"/>
  <c r="I8718" i="10" s="1"/>
  <c r="H8722" i="10"/>
  <c r="I8722" i="10" s="1"/>
  <c r="H8726" i="10"/>
  <c r="I8726" i="10" s="1"/>
  <c r="H8730" i="10"/>
  <c r="I8730" i="10" s="1"/>
  <c r="H8734" i="10"/>
  <c r="I8734" i="10" s="1"/>
  <c r="H8738" i="10"/>
  <c r="I8738" i="10" s="1"/>
  <c r="H8742" i="10"/>
  <c r="I8742" i="10" s="1"/>
  <c r="H8746" i="10"/>
  <c r="I8746" i="10" s="1"/>
  <c r="H8750" i="10"/>
  <c r="I8750" i="10" s="1"/>
  <c r="H8754" i="10"/>
  <c r="I8754" i="10" s="1"/>
  <c r="H8758" i="10"/>
  <c r="I8758" i="10" s="1"/>
  <c r="H8762" i="10"/>
  <c r="I8762" i="10" s="1"/>
  <c r="H8766" i="10"/>
  <c r="I8766" i="10" s="1"/>
  <c r="H8770" i="10"/>
  <c r="I8770" i="10" s="1"/>
  <c r="H8774" i="10"/>
  <c r="I8774" i="10" s="1"/>
  <c r="H8778" i="10"/>
  <c r="I8778" i="10" s="1"/>
  <c r="H8782" i="10"/>
  <c r="I8782" i="10" s="1"/>
  <c r="H8786" i="10"/>
  <c r="I8786" i="10" s="1"/>
  <c r="H8790" i="10"/>
  <c r="I8790" i="10" s="1"/>
  <c r="H8794" i="10"/>
  <c r="I8794" i="10" s="1"/>
  <c r="H8798" i="10"/>
  <c r="I8798" i="10" s="1"/>
  <c r="H8802" i="10"/>
  <c r="I8802" i="10" s="1"/>
  <c r="H8806" i="10"/>
  <c r="I8806" i="10" s="1"/>
  <c r="H8810" i="10"/>
  <c r="I8810" i="10" s="1"/>
  <c r="H8814" i="10"/>
  <c r="I8814" i="10" s="1"/>
  <c r="H8818" i="10"/>
  <c r="I8818" i="10" s="1"/>
  <c r="H8822" i="10"/>
  <c r="I8822" i="10" s="1"/>
  <c r="H8826" i="10"/>
  <c r="I8826" i="10" s="1"/>
  <c r="H8830" i="10"/>
  <c r="I8830" i="10" s="1"/>
  <c r="H8834" i="10"/>
  <c r="I8834" i="10" s="1"/>
  <c r="H8838" i="10"/>
  <c r="I8838" i="10" s="1"/>
  <c r="H8842" i="10"/>
  <c r="I8842" i="10" s="1"/>
  <c r="H8846" i="10"/>
  <c r="I8846" i="10" s="1"/>
  <c r="H8850" i="10"/>
  <c r="I8850" i="10" s="1"/>
  <c r="H8854" i="10"/>
  <c r="I8854" i="10" s="1"/>
  <c r="H8858" i="10"/>
  <c r="I8858" i="10" s="1"/>
  <c r="H8862" i="10"/>
  <c r="I8862" i="10" s="1"/>
  <c r="H8866" i="10"/>
  <c r="I8866" i="10" s="1"/>
  <c r="H8870" i="10"/>
  <c r="I8870" i="10" s="1"/>
  <c r="H8874" i="10"/>
  <c r="I8874" i="10" s="1"/>
  <c r="H8878" i="10"/>
  <c r="I8878" i="10" s="1"/>
  <c r="H8882" i="10"/>
  <c r="I8882" i="10" s="1"/>
  <c r="H8886" i="10"/>
  <c r="I8886" i="10" s="1"/>
  <c r="H8890" i="10"/>
  <c r="I8890" i="10" s="1"/>
  <c r="H8894" i="10"/>
  <c r="I8894" i="10" s="1"/>
  <c r="H8898" i="10"/>
  <c r="I8898" i="10" s="1"/>
  <c r="H8902" i="10"/>
  <c r="I8902" i="10" s="1"/>
  <c r="H8906" i="10"/>
  <c r="I8906" i="10" s="1"/>
  <c r="H8910" i="10"/>
  <c r="I8910" i="10" s="1"/>
  <c r="H8914" i="10"/>
  <c r="I8914" i="10" s="1"/>
  <c r="H8918" i="10"/>
  <c r="I8918" i="10" s="1"/>
  <c r="H8922" i="10"/>
  <c r="I8922" i="10" s="1"/>
  <c r="H8926" i="10"/>
  <c r="I8926" i="10" s="1"/>
  <c r="H8930" i="10"/>
  <c r="I8930" i="10" s="1"/>
  <c r="H8934" i="10"/>
  <c r="I8934" i="10" s="1"/>
  <c r="H8938" i="10"/>
  <c r="I8938" i="10" s="1"/>
  <c r="H8942" i="10"/>
  <c r="I8942" i="10" s="1"/>
  <c r="H8946" i="10"/>
  <c r="I8946" i="10" s="1"/>
  <c r="H8950" i="10"/>
  <c r="I8950" i="10" s="1"/>
  <c r="H8954" i="10"/>
  <c r="I8954" i="10" s="1"/>
  <c r="H8958" i="10"/>
  <c r="I8958" i="10" s="1"/>
  <c r="H8962" i="10"/>
  <c r="I8962" i="10" s="1"/>
  <c r="H8966" i="10"/>
  <c r="I8966" i="10" s="1"/>
  <c r="H8970" i="10"/>
  <c r="I8970" i="10" s="1"/>
  <c r="H8974" i="10"/>
  <c r="I8974" i="10" s="1"/>
  <c r="H8978" i="10"/>
  <c r="I8978" i="10" s="1"/>
  <c r="H8982" i="10"/>
  <c r="I8982" i="10" s="1"/>
  <c r="H8986" i="10"/>
  <c r="I8986" i="10" s="1"/>
  <c r="H8990" i="10"/>
  <c r="I8990" i="10" s="1"/>
  <c r="H8994" i="10"/>
  <c r="I8994" i="10" s="1"/>
  <c r="H8998" i="10"/>
  <c r="I8998" i="10" s="1"/>
  <c r="H9002" i="10"/>
  <c r="I9002" i="10" s="1"/>
  <c r="H9006" i="10"/>
  <c r="I9006" i="10" s="1"/>
  <c r="H9010" i="10"/>
  <c r="I9010" i="10" s="1"/>
  <c r="H9014" i="10"/>
  <c r="I9014" i="10" s="1"/>
  <c r="H9018" i="10"/>
  <c r="I9018" i="10" s="1"/>
  <c r="H9022" i="10"/>
  <c r="I9022" i="10" s="1"/>
  <c r="H9026" i="10"/>
  <c r="I9026" i="10" s="1"/>
  <c r="H9030" i="10"/>
  <c r="I9030" i="10" s="1"/>
  <c r="H9034" i="10"/>
  <c r="I9034" i="10" s="1"/>
  <c r="H9038" i="10"/>
  <c r="I9038" i="10" s="1"/>
  <c r="H9042" i="10"/>
  <c r="I9042" i="10" s="1"/>
  <c r="H9046" i="10"/>
  <c r="I9046" i="10" s="1"/>
  <c r="H9050" i="10"/>
  <c r="I9050" i="10" s="1"/>
  <c r="H9054" i="10"/>
  <c r="I9054" i="10" s="1"/>
  <c r="H9058" i="10"/>
  <c r="I9058" i="10" s="1"/>
  <c r="H9062" i="10"/>
  <c r="I9062" i="10" s="1"/>
  <c r="H9066" i="10"/>
  <c r="I9066" i="10" s="1"/>
  <c r="H9070" i="10"/>
  <c r="I9070" i="10" s="1"/>
  <c r="H9074" i="10"/>
  <c r="I9074" i="10" s="1"/>
  <c r="H9078" i="10"/>
  <c r="I9078" i="10" s="1"/>
  <c r="H9082" i="10"/>
  <c r="I9082" i="10" s="1"/>
  <c r="H9086" i="10"/>
  <c r="I9086" i="10" s="1"/>
  <c r="H9090" i="10"/>
  <c r="I9090" i="10" s="1"/>
  <c r="H9094" i="10"/>
  <c r="I9094" i="10" s="1"/>
  <c r="H9098" i="10"/>
  <c r="I9098" i="10" s="1"/>
  <c r="H9102" i="10"/>
  <c r="I9102" i="10" s="1"/>
  <c r="H9106" i="10"/>
  <c r="I9106" i="10" s="1"/>
  <c r="H9110" i="10"/>
  <c r="I9110" i="10" s="1"/>
  <c r="H9114" i="10"/>
  <c r="I9114" i="10" s="1"/>
  <c r="H9118" i="10"/>
  <c r="I9118" i="10" s="1"/>
  <c r="H9122" i="10"/>
  <c r="I9122" i="10" s="1"/>
  <c r="H9126" i="10"/>
  <c r="I9126" i="10" s="1"/>
  <c r="H9130" i="10"/>
  <c r="I9130" i="10" s="1"/>
  <c r="H9134" i="10"/>
  <c r="I9134" i="10" s="1"/>
  <c r="H9138" i="10"/>
  <c r="I9138" i="10" s="1"/>
  <c r="H9142" i="10"/>
  <c r="I9142" i="10" s="1"/>
  <c r="H9146" i="10"/>
  <c r="I9146" i="10" s="1"/>
  <c r="H9150" i="10"/>
  <c r="I9150" i="10" s="1"/>
  <c r="H9154" i="10"/>
  <c r="I9154" i="10" s="1"/>
  <c r="H9158" i="10"/>
  <c r="I9158" i="10" s="1"/>
  <c r="H9162" i="10"/>
  <c r="I9162" i="10" s="1"/>
  <c r="H9166" i="10"/>
  <c r="I9166" i="10" s="1"/>
  <c r="H9170" i="10"/>
  <c r="I9170" i="10" s="1"/>
  <c r="H9174" i="10"/>
  <c r="I9174" i="10" s="1"/>
  <c r="H9178" i="10"/>
  <c r="I9178" i="10" s="1"/>
  <c r="H9182" i="10"/>
  <c r="I9182" i="10" s="1"/>
  <c r="H9186" i="10"/>
  <c r="I9186" i="10" s="1"/>
  <c r="H9190" i="10"/>
  <c r="I9190" i="10" s="1"/>
  <c r="H9194" i="10"/>
  <c r="I9194" i="10" s="1"/>
  <c r="H9198" i="10"/>
  <c r="I9198" i="10" s="1"/>
  <c r="H9202" i="10"/>
  <c r="I9202" i="10" s="1"/>
  <c r="H9206" i="10"/>
  <c r="I9206" i="10" s="1"/>
  <c r="H9210" i="10"/>
  <c r="I9210" i="10" s="1"/>
  <c r="H9214" i="10"/>
  <c r="I9214" i="10" s="1"/>
  <c r="H9218" i="10"/>
  <c r="I9218" i="10" s="1"/>
  <c r="H9222" i="10"/>
  <c r="I9222" i="10" s="1"/>
  <c r="H9226" i="10"/>
  <c r="I9226" i="10" s="1"/>
  <c r="H9230" i="10"/>
  <c r="I9230" i="10" s="1"/>
  <c r="H9234" i="10"/>
  <c r="I9234" i="10" s="1"/>
  <c r="H9238" i="10"/>
  <c r="I9238" i="10" s="1"/>
  <c r="H9242" i="10"/>
  <c r="I9242" i="10" s="1"/>
  <c r="H9246" i="10"/>
  <c r="I9246" i="10" s="1"/>
  <c r="H9250" i="10"/>
  <c r="I9250" i="10" s="1"/>
  <c r="H9254" i="10"/>
  <c r="I9254" i="10" s="1"/>
  <c r="H9258" i="10"/>
  <c r="H9262" i="10"/>
  <c r="H9266" i="10"/>
  <c r="H9270" i="10"/>
  <c r="H9274" i="10"/>
  <c r="H9278" i="10"/>
  <c r="H9282" i="10"/>
  <c r="H9286" i="10"/>
  <c r="H9290" i="10"/>
  <c r="H9294" i="10"/>
  <c r="H9298" i="10"/>
  <c r="H9302" i="10"/>
  <c r="H9306" i="10"/>
  <c r="H9310" i="10"/>
  <c r="H9314" i="10"/>
  <c r="H9318" i="10"/>
  <c r="H9322" i="10"/>
  <c r="H9326" i="10"/>
  <c r="H9330" i="10"/>
  <c r="H9334" i="10"/>
  <c r="H9338" i="10"/>
  <c r="H9342" i="10"/>
  <c r="H9346" i="10"/>
  <c r="H9350" i="10"/>
  <c r="H9354" i="10"/>
  <c r="H9358" i="10"/>
  <c r="H9362" i="10"/>
  <c r="H9366" i="10"/>
  <c r="H7312" i="10"/>
  <c r="I7312" i="10" s="1"/>
  <c r="H7328" i="10"/>
  <c r="I7328" i="10" s="1"/>
  <c r="H7344" i="10"/>
  <c r="I7344" i="10" s="1"/>
  <c r="H7360" i="10"/>
  <c r="I7360" i="10" s="1"/>
  <c r="H7376" i="10"/>
  <c r="I7376" i="10" s="1"/>
  <c r="H7392" i="10"/>
  <c r="I7392" i="10" s="1"/>
  <c r="H7408" i="10"/>
  <c r="I7408" i="10" s="1"/>
  <c r="H7424" i="10"/>
  <c r="I7424" i="10" s="1"/>
  <c r="H7440" i="10"/>
  <c r="I7440" i="10" s="1"/>
  <c r="H7456" i="10"/>
  <c r="I7456" i="10" s="1"/>
  <c r="H7472" i="10"/>
  <c r="I7472" i="10" s="1"/>
  <c r="H7488" i="10"/>
  <c r="I7488" i="10" s="1"/>
  <c r="H7504" i="10"/>
  <c r="I7504" i="10" s="1"/>
  <c r="H7520" i="10"/>
  <c r="I7520" i="10" s="1"/>
  <c r="H7536" i="10"/>
  <c r="I7536" i="10" s="1"/>
  <c r="H7552" i="10"/>
  <c r="I7552" i="10" s="1"/>
  <c r="H7568" i="10"/>
  <c r="I7568" i="10" s="1"/>
  <c r="H7584" i="10"/>
  <c r="I7584" i="10" s="1"/>
  <c r="H7600" i="10"/>
  <c r="I7600" i="10" s="1"/>
  <c r="H7616" i="10"/>
  <c r="I7616" i="10" s="1"/>
  <c r="H7632" i="10"/>
  <c r="I7632" i="10" s="1"/>
  <c r="H7648" i="10"/>
  <c r="I7648" i="10" s="1"/>
  <c r="H7664" i="10"/>
  <c r="I7664" i="10" s="1"/>
  <c r="H7680" i="10"/>
  <c r="I7680" i="10" s="1"/>
  <c r="H7696" i="10"/>
  <c r="I7696" i="10" s="1"/>
  <c r="H7712" i="10"/>
  <c r="I7712" i="10" s="1"/>
  <c r="H7728" i="10"/>
  <c r="I7728" i="10" s="1"/>
  <c r="H7744" i="10"/>
  <c r="I7744" i="10" s="1"/>
  <c r="H7760" i="10"/>
  <c r="I7760" i="10" s="1"/>
  <c r="H7776" i="10"/>
  <c r="I7776" i="10" s="1"/>
  <c r="H7792" i="10"/>
  <c r="I7792" i="10" s="1"/>
  <c r="H7808" i="10"/>
  <c r="I7808" i="10" s="1"/>
  <c r="H7824" i="10"/>
  <c r="I7824" i="10" s="1"/>
  <c r="H7840" i="10"/>
  <c r="I7840" i="10" s="1"/>
  <c r="H7856" i="10"/>
  <c r="I7856" i="10" s="1"/>
  <c r="H7872" i="10"/>
  <c r="I7872" i="10" s="1"/>
  <c r="H7888" i="10"/>
  <c r="I7888" i="10" s="1"/>
  <c r="H7904" i="10"/>
  <c r="I7904" i="10" s="1"/>
  <c r="H7920" i="10"/>
  <c r="I7920" i="10" s="1"/>
  <c r="H7936" i="10"/>
  <c r="I7936" i="10" s="1"/>
  <c r="H7952" i="10"/>
  <c r="I7952" i="10" s="1"/>
  <c r="H7968" i="10"/>
  <c r="I7968" i="10" s="1"/>
  <c r="H7984" i="10"/>
  <c r="I7984" i="10" s="1"/>
  <c r="H8000" i="10"/>
  <c r="I8000" i="10" s="1"/>
  <c r="H8016" i="10"/>
  <c r="I8016" i="10" s="1"/>
  <c r="H8032" i="10"/>
  <c r="I8032" i="10" s="1"/>
  <c r="H8048" i="10"/>
  <c r="I8048" i="10" s="1"/>
  <c r="H8064" i="10"/>
  <c r="I8064" i="10" s="1"/>
  <c r="H8080" i="10"/>
  <c r="I8080" i="10" s="1"/>
  <c r="H8096" i="10"/>
  <c r="I8096" i="10" s="1"/>
  <c r="H8112" i="10"/>
  <c r="I8112" i="10" s="1"/>
  <c r="H8128" i="10"/>
  <c r="I8128" i="10" s="1"/>
  <c r="H8144" i="10"/>
  <c r="I8144" i="10" s="1"/>
  <c r="H8160" i="10"/>
  <c r="I8160" i="10" s="1"/>
  <c r="H8176" i="10"/>
  <c r="I8176" i="10" s="1"/>
  <c r="H8192" i="10"/>
  <c r="I8192" i="10" s="1"/>
  <c r="H8208" i="10"/>
  <c r="I8208" i="10" s="1"/>
  <c r="H8224" i="10"/>
  <c r="I8224" i="10" s="1"/>
  <c r="H8240" i="10"/>
  <c r="I8240" i="10" s="1"/>
  <c r="H8256" i="10"/>
  <c r="I8256" i="10" s="1"/>
  <c r="H8272" i="10"/>
  <c r="I8272" i="10" s="1"/>
  <c r="H8288" i="10"/>
  <c r="I8288" i="10" s="1"/>
  <c r="H8304" i="10"/>
  <c r="I8304" i="10" s="1"/>
  <c r="H8320" i="10"/>
  <c r="I8320" i="10" s="1"/>
  <c r="H8336" i="10"/>
  <c r="I8336" i="10" s="1"/>
  <c r="H8352" i="10"/>
  <c r="I8352" i="10" s="1"/>
  <c r="H8368" i="10"/>
  <c r="I8368" i="10" s="1"/>
  <c r="H8384" i="10"/>
  <c r="I8384" i="10" s="1"/>
  <c r="H8400" i="10"/>
  <c r="I8400" i="10" s="1"/>
  <c r="H8407" i="10"/>
  <c r="I8407" i="10" s="1"/>
  <c r="H8412" i="10"/>
  <c r="I8412" i="10" s="1"/>
  <c r="H8417" i="10"/>
  <c r="I8417" i="10" s="1"/>
  <c r="H8423" i="10"/>
  <c r="I8423" i="10" s="1"/>
  <c r="H8428" i="10"/>
  <c r="I8428" i="10" s="1"/>
  <c r="H8433" i="10"/>
  <c r="I8433" i="10" s="1"/>
  <c r="H8439" i="10"/>
  <c r="I8439" i="10" s="1"/>
  <c r="H8444" i="10"/>
  <c r="I8444" i="10" s="1"/>
  <c r="H8449" i="10"/>
  <c r="I8449" i="10" s="1"/>
  <c r="H8455" i="10"/>
  <c r="I8455" i="10" s="1"/>
  <c r="H8460" i="10"/>
  <c r="I8460" i="10" s="1"/>
  <c r="H8465" i="10"/>
  <c r="I8465" i="10" s="1"/>
  <c r="H8471" i="10"/>
  <c r="I8471" i="10" s="1"/>
  <c r="H8476" i="10"/>
  <c r="I8476" i="10" s="1"/>
  <c r="H8481" i="10"/>
  <c r="I8481" i="10" s="1"/>
  <c r="H8487" i="10"/>
  <c r="I8487" i="10" s="1"/>
  <c r="H8492" i="10"/>
  <c r="I8492" i="10" s="1"/>
  <c r="H8497" i="10"/>
  <c r="I8497" i="10" s="1"/>
  <c r="H8503" i="10"/>
  <c r="I8503" i="10" s="1"/>
  <c r="H8508" i="10"/>
  <c r="I8508" i="10" s="1"/>
  <c r="H8513" i="10"/>
  <c r="I8513" i="10" s="1"/>
  <c r="H8519" i="10"/>
  <c r="I8519" i="10" s="1"/>
  <c r="H8524" i="10"/>
  <c r="I8524" i="10" s="1"/>
  <c r="H8529" i="10"/>
  <c r="I8529" i="10" s="1"/>
  <c r="H8535" i="10"/>
  <c r="I8535" i="10" s="1"/>
  <c r="H8540" i="10"/>
  <c r="I8540" i="10" s="1"/>
  <c r="H8545" i="10"/>
  <c r="I8545" i="10" s="1"/>
  <c r="H8551" i="10"/>
  <c r="I8551" i="10" s="1"/>
  <c r="H8556" i="10"/>
  <c r="I8556" i="10" s="1"/>
  <c r="H8561" i="10"/>
  <c r="I8561" i="10" s="1"/>
  <c r="H8567" i="10"/>
  <c r="I8567" i="10" s="1"/>
  <c r="H8571" i="10"/>
  <c r="I8571" i="10" s="1"/>
  <c r="H8575" i="10"/>
  <c r="I8575" i="10" s="1"/>
  <c r="H8579" i="10"/>
  <c r="I8579" i="10" s="1"/>
  <c r="H8583" i="10"/>
  <c r="I8583" i="10" s="1"/>
  <c r="H8587" i="10"/>
  <c r="I8587" i="10" s="1"/>
  <c r="H8591" i="10"/>
  <c r="I8591" i="10" s="1"/>
  <c r="H8595" i="10"/>
  <c r="I8595" i="10" s="1"/>
  <c r="H8599" i="10"/>
  <c r="I8599" i="10" s="1"/>
  <c r="H8603" i="10"/>
  <c r="I8603" i="10" s="1"/>
  <c r="H8607" i="10"/>
  <c r="I8607" i="10" s="1"/>
  <c r="H8611" i="10"/>
  <c r="I8611" i="10" s="1"/>
  <c r="H8615" i="10"/>
  <c r="I8615" i="10" s="1"/>
  <c r="H8619" i="10"/>
  <c r="I8619" i="10" s="1"/>
  <c r="H8623" i="10"/>
  <c r="I8623" i="10" s="1"/>
  <c r="H8627" i="10"/>
  <c r="I8627" i="10" s="1"/>
  <c r="H8631" i="10"/>
  <c r="I8631" i="10" s="1"/>
  <c r="H8635" i="10"/>
  <c r="I8635" i="10" s="1"/>
  <c r="H8639" i="10"/>
  <c r="I8639" i="10" s="1"/>
  <c r="H8643" i="10"/>
  <c r="I8643" i="10" s="1"/>
  <c r="H8647" i="10"/>
  <c r="I8647" i="10" s="1"/>
  <c r="H8651" i="10"/>
  <c r="I8651" i="10" s="1"/>
  <c r="H8655" i="10"/>
  <c r="I8655" i="10" s="1"/>
  <c r="H8659" i="10"/>
  <c r="I8659" i="10" s="1"/>
  <c r="H8663" i="10"/>
  <c r="I8663" i="10" s="1"/>
  <c r="H8667" i="10"/>
  <c r="I8667" i="10" s="1"/>
  <c r="H8671" i="10"/>
  <c r="I8671" i="10" s="1"/>
  <c r="H8675" i="10"/>
  <c r="I8675" i="10" s="1"/>
  <c r="H8679" i="10"/>
  <c r="I8679" i="10" s="1"/>
  <c r="H8683" i="10"/>
  <c r="I8683" i="10" s="1"/>
  <c r="H8687" i="10"/>
  <c r="I8687" i="10" s="1"/>
  <c r="H8691" i="10"/>
  <c r="I8691" i="10" s="1"/>
  <c r="H8695" i="10"/>
  <c r="I8695" i="10" s="1"/>
  <c r="H8699" i="10"/>
  <c r="I8699" i="10" s="1"/>
  <c r="H8703" i="10"/>
  <c r="I8703" i="10" s="1"/>
  <c r="H8707" i="10"/>
  <c r="I8707" i="10" s="1"/>
  <c r="H8711" i="10"/>
  <c r="I8711" i="10" s="1"/>
  <c r="H8715" i="10"/>
  <c r="I8715" i="10" s="1"/>
  <c r="H8719" i="10"/>
  <c r="I8719" i="10" s="1"/>
  <c r="H8723" i="10"/>
  <c r="I8723" i="10" s="1"/>
  <c r="H8727" i="10"/>
  <c r="I8727" i="10" s="1"/>
  <c r="H8731" i="10"/>
  <c r="I8731" i="10" s="1"/>
  <c r="H8735" i="10"/>
  <c r="I8735" i="10" s="1"/>
  <c r="H8739" i="10"/>
  <c r="I8739" i="10" s="1"/>
  <c r="H8743" i="10"/>
  <c r="I8743" i="10" s="1"/>
  <c r="H8747" i="10"/>
  <c r="I8747" i="10" s="1"/>
  <c r="H8751" i="10"/>
  <c r="I8751" i="10" s="1"/>
  <c r="H8755" i="10"/>
  <c r="I8755" i="10" s="1"/>
  <c r="H8759" i="10"/>
  <c r="I8759" i="10" s="1"/>
  <c r="H8763" i="10"/>
  <c r="I8763" i="10" s="1"/>
  <c r="H8767" i="10"/>
  <c r="I8767" i="10" s="1"/>
  <c r="H8771" i="10"/>
  <c r="I8771" i="10" s="1"/>
  <c r="H8775" i="10"/>
  <c r="I8775" i="10" s="1"/>
  <c r="H8779" i="10"/>
  <c r="I8779" i="10" s="1"/>
  <c r="H8783" i="10"/>
  <c r="I8783" i="10" s="1"/>
  <c r="H8787" i="10"/>
  <c r="I8787" i="10" s="1"/>
  <c r="H8791" i="10"/>
  <c r="I8791" i="10" s="1"/>
  <c r="H8795" i="10"/>
  <c r="I8795" i="10" s="1"/>
  <c r="H8799" i="10"/>
  <c r="I8799" i="10" s="1"/>
  <c r="H8803" i="10"/>
  <c r="I8803" i="10" s="1"/>
  <c r="H8807" i="10"/>
  <c r="I8807" i="10" s="1"/>
  <c r="H8811" i="10"/>
  <c r="I8811" i="10" s="1"/>
  <c r="H8815" i="10"/>
  <c r="I8815" i="10" s="1"/>
  <c r="H8819" i="10"/>
  <c r="I8819" i="10" s="1"/>
  <c r="H8823" i="10"/>
  <c r="I8823" i="10" s="1"/>
  <c r="H8827" i="10"/>
  <c r="I8827" i="10" s="1"/>
  <c r="H8831" i="10"/>
  <c r="I8831" i="10" s="1"/>
  <c r="H8835" i="10"/>
  <c r="I8835" i="10" s="1"/>
  <c r="H8839" i="10"/>
  <c r="I8839" i="10" s="1"/>
  <c r="H8843" i="10"/>
  <c r="I8843" i="10" s="1"/>
  <c r="H8847" i="10"/>
  <c r="I8847" i="10" s="1"/>
  <c r="H8851" i="10"/>
  <c r="I8851" i="10" s="1"/>
  <c r="H8855" i="10"/>
  <c r="I8855" i="10" s="1"/>
  <c r="H8859" i="10"/>
  <c r="I8859" i="10" s="1"/>
  <c r="H8863" i="10"/>
  <c r="I8863" i="10" s="1"/>
  <c r="H8867" i="10"/>
  <c r="I8867" i="10" s="1"/>
  <c r="H8871" i="10"/>
  <c r="I8871" i="10" s="1"/>
  <c r="H8875" i="10"/>
  <c r="I8875" i="10" s="1"/>
  <c r="H8879" i="10"/>
  <c r="I8879" i="10" s="1"/>
  <c r="H8883" i="10"/>
  <c r="I8883" i="10" s="1"/>
  <c r="H8887" i="10"/>
  <c r="I8887" i="10" s="1"/>
  <c r="H8891" i="10"/>
  <c r="I8891" i="10" s="1"/>
  <c r="H8895" i="10"/>
  <c r="I8895" i="10" s="1"/>
  <c r="H8899" i="10"/>
  <c r="I8899" i="10" s="1"/>
  <c r="H8903" i="10"/>
  <c r="I8903" i="10" s="1"/>
  <c r="H8907" i="10"/>
  <c r="I8907" i="10" s="1"/>
  <c r="H8911" i="10"/>
  <c r="I8911" i="10" s="1"/>
  <c r="H8915" i="10"/>
  <c r="I8915" i="10" s="1"/>
  <c r="H8919" i="10"/>
  <c r="I8919" i="10" s="1"/>
  <c r="H8923" i="10"/>
  <c r="I8923" i="10" s="1"/>
  <c r="H8927" i="10"/>
  <c r="I8927" i="10" s="1"/>
  <c r="H8931" i="10"/>
  <c r="I8931" i="10" s="1"/>
  <c r="H8935" i="10"/>
  <c r="I8935" i="10" s="1"/>
  <c r="H8939" i="10"/>
  <c r="I8939" i="10" s="1"/>
  <c r="H8943" i="10"/>
  <c r="I8943" i="10" s="1"/>
  <c r="H8947" i="10"/>
  <c r="I8947" i="10" s="1"/>
  <c r="H8951" i="10"/>
  <c r="I8951" i="10" s="1"/>
  <c r="H8955" i="10"/>
  <c r="I8955" i="10" s="1"/>
  <c r="H8959" i="10"/>
  <c r="I8959" i="10" s="1"/>
  <c r="H8963" i="10"/>
  <c r="I8963" i="10" s="1"/>
  <c r="H8967" i="10"/>
  <c r="I8967" i="10" s="1"/>
  <c r="H8971" i="10"/>
  <c r="I8971" i="10" s="1"/>
  <c r="H8975" i="10"/>
  <c r="I8975" i="10" s="1"/>
  <c r="H8979" i="10"/>
  <c r="I8979" i="10" s="1"/>
  <c r="H8983" i="10"/>
  <c r="I8983" i="10" s="1"/>
  <c r="H8987" i="10"/>
  <c r="I8987" i="10" s="1"/>
  <c r="H8991" i="10"/>
  <c r="I8991" i="10" s="1"/>
  <c r="H8995" i="10"/>
  <c r="I8995" i="10" s="1"/>
  <c r="H8999" i="10"/>
  <c r="I8999" i="10" s="1"/>
  <c r="H9003" i="10"/>
  <c r="I9003" i="10" s="1"/>
  <c r="H9007" i="10"/>
  <c r="I9007" i="10" s="1"/>
  <c r="H9011" i="10"/>
  <c r="I9011" i="10" s="1"/>
  <c r="H9015" i="10"/>
  <c r="I9015" i="10" s="1"/>
  <c r="H9019" i="10"/>
  <c r="I9019" i="10" s="1"/>
  <c r="H9023" i="10"/>
  <c r="I9023" i="10" s="1"/>
  <c r="H9027" i="10"/>
  <c r="I9027" i="10" s="1"/>
  <c r="H9031" i="10"/>
  <c r="I9031" i="10" s="1"/>
  <c r="H9035" i="10"/>
  <c r="I9035" i="10" s="1"/>
  <c r="H9039" i="10"/>
  <c r="I9039" i="10" s="1"/>
  <c r="H9043" i="10"/>
  <c r="I9043" i="10" s="1"/>
  <c r="H9047" i="10"/>
  <c r="I9047" i="10" s="1"/>
  <c r="H9051" i="10"/>
  <c r="I9051" i="10" s="1"/>
  <c r="H9055" i="10"/>
  <c r="I9055" i="10" s="1"/>
  <c r="H9059" i="10"/>
  <c r="I9059" i="10" s="1"/>
  <c r="H9063" i="10"/>
  <c r="I9063" i="10" s="1"/>
  <c r="H9067" i="10"/>
  <c r="I9067" i="10" s="1"/>
  <c r="H9071" i="10"/>
  <c r="I9071" i="10" s="1"/>
  <c r="H9075" i="10"/>
  <c r="I9075" i="10" s="1"/>
  <c r="H9079" i="10"/>
  <c r="I9079" i="10" s="1"/>
  <c r="H9083" i="10"/>
  <c r="I9083" i="10" s="1"/>
  <c r="H9087" i="10"/>
  <c r="I9087" i="10" s="1"/>
  <c r="H9091" i="10"/>
  <c r="I9091" i="10" s="1"/>
  <c r="H9095" i="10"/>
  <c r="I9095" i="10" s="1"/>
  <c r="H9099" i="10"/>
  <c r="I9099" i="10" s="1"/>
  <c r="H9103" i="10"/>
  <c r="I9103" i="10" s="1"/>
  <c r="H9107" i="10"/>
  <c r="I9107" i="10" s="1"/>
  <c r="H9111" i="10"/>
  <c r="I9111" i="10" s="1"/>
  <c r="H9115" i="10"/>
  <c r="I9115" i="10" s="1"/>
  <c r="H9119" i="10"/>
  <c r="I9119" i="10" s="1"/>
  <c r="H9123" i="10"/>
  <c r="I9123" i="10" s="1"/>
  <c r="H9127" i="10"/>
  <c r="I9127" i="10" s="1"/>
  <c r="H9131" i="10"/>
  <c r="I9131" i="10" s="1"/>
  <c r="H9135" i="10"/>
  <c r="I9135" i="10" s="1"/>
  <c r="H9139" i="10"/>
  <c r="I9139" i="10" s="1"/>
  <c r="H9143" i="10"/>
  <c r="I9143" i="10" s="1"/>
  <c r="H9147" i="10"/>
  <c r="I9147" i="10" s="1"/>
  <c r="H9151" i="10"/>
  <c r="I9151" i="10" s="1"/>
  <c r="H9155" i="10"/>
  <c r="I9155" i="10" s="1"/>
  <c r="H9159" i="10"/>
  <c r="I9159" i="10" s="1"/>
  <c r="H9163" i="10"/>
  <c r="I9163" i="10" s="1"/>
  <c r="H9167" i="10"/>
  <c r="I9167" i="10" s="1"/>
  <c r="H9171" i="10"/>
  <c r="I9171" i="10" s="1"/>
  <c r="H9175" i="10"/>
  <c r="I9175" i="10" s="1"/>
  <c r="H9179" i="10"/>
  <c r="I9179" i="10" s="1"/>
  <c r="H9183" i="10"/>
  <c r="I9183" i="10" s="1"/>
  <c r="H9187" i="10"/>
  <c r="I9187" i="10" s="1"/>
  <c r="H9191" i="10"/>
  <c r="I9191" i="10" s="1"/>
  <c r="H9195" i="10"/>
  <c r="I9195" i="10" s="1"/>
  <c r="H9199" i="10"/>
  <c r="I9199" i="10" s="1"/>
  <c r="H9203" i="10"/>
  <c r="I9203" i="10" s="1"/>
  <c r="H9207" i="10"/>
  <c r="I9207" i="10" s="1"/>
  <c r="H9211" i="10"/>
  <c r="I9211" i="10" s="1"/>
  <c r="H9215" i="10"/>
  <c r="I9215" i="10" s="1"/>
  <c r="H9219" i="10"/>
  <c r="I9219" i="10" s="1"/>
  <c r="H9223" i="10"/>
  <c r="I9223" i="10" s="1"/>
  <c r="H9227" i="10"/>
  <c r="I9227" i="10" s="1"/>
  <c r="H9231" i="10"/>
  <c r="I9231" i="10" s="1"/>
  <c r="H9235" i="10"/>
  <c r="I9235" i="10" s="1"/>
  <c r="H9239" i="10"/>
  <c r="I9239" i="10" s="1"/>
  <c r="H9243" i="10"/>
  <c r="I9243" i="10" s="1"/>
  <c r="H9247" i="10"/>
  <c r="I9247" i="10" s="1"/>
  <c r="H9251" i="10"/>
  <c r="I9251" i="10" s="1"/>
  <c r="H9255" i="10"/>
  <c r="I9255" i="10" s="1"/>
  <c r="H9259" i="10"/>
  <c r="H9263" i="10"/>
  <c r="H9267" i="10"/>
  <c r="H9271" i="10"/>
  <c r="H9275" i="10"/>
  <c r="H9279" i="10"/>
  <c r="H9283" i="10"/>
  <c r="H9287" i="10"/>
  <c r="H9291" i="10"/>
  <c r="H9295" i="10"/>
  <c r="H9299" i="10"/>
  <c r="H9303" i="10"/>
  <c r="H9307" i="10"/>
  <c r="H9311" i="10"/>
  <c r="H9315" i="10"/>
  <c r="H9319" i="10"/>
  <c r="H9323" i="10"/>
  <c r="H9327" i="10"/>
  <c r="H9331" i="10"/>
  <c r="H9335" i="10"/>
  <c r="H9339" i="10"/>
  <c r="H9343" i="10"/>
  <c r="H9347" i="10"/>
  <c r="H9351" i="10"/>
  <c r="H9355" i="10"/>
  <c r="H9359" i="10"/>
  <c r="H9363" i="10"/>
  <c r="H9367" i="10"/>
  <c r="H9371" i="10"/>
  <c r="H9375" i="10"/>
  <c r="H9379" i="10"/>
  <c r="H9383" i="10"/>
  <c r="H9387" i="10"/>
  <c r="H9391" i="10"/>
  <c r="H9395" i="10"/>
  <c r="H9399" i="10"/>
  <c r="H9403" i="10"/>
  <c r="H9407" i="10"/>
  <c r="H9411" i="10"/>
  <c r="H9415" i="10"/>
  <c r="H9419" i="10"/>
  <c r="H9423" i="10"/>
  <c r="H9427" i="10"/>
  <c r="H9431" i="10"/>
  <c r="H9435" i="10"/>
  <c r="H9439" i="10"/>
  <c r="H9443" i="10"/>
  <c r="H9447" i="10"/>
  <c r="H9451" i="10"/>
  <c r="H9455" i="10"/>
  <c r="H9459" i="10"/>
  <c r="H9463" i="10"/>
  <c r="H9467" i="10"/>
  <c r="H9471" i="10"/>
  <c r="H9475" i="10"/>
  <c r="H9479" i="10"/>
  <c r="H9483" i="10"/>
  <c r="H9487" i="10"/>
  <c r="H9491" i="10"/>
  <c r="H9495" i="10"/>
  <c r="H9499" i="10"/>
  <c r="H9503" i="10"/>
  <c r="H9507" i="10"/>
  <c r="H9511" i="10"/>
  <c r="H9515" i="10"/>
  <c r="H9519" i="10"/>
  <c r="H9523" i="10"/>
  <c r="H9527" i="10"/>
  <c r="H9531" i="10"/>
  <c r="H9535" i="10"/>
  <c r="H9539" i="10"/>
  <c r="H9543" i="10"/>
  <c r="H9547" i="10"/>
  <c r="H9551" i="10"/>
  <c r="H9555" i="10"/>
  <c r="H9559" i="10"/>
  <c r="H9563" i="10"/>
  <c r="H9567" i="10"/>
  <c r="H9571" i="10"/>
  <c r="H9575" i="10"/>
  <c r="H9579" i="10"/>
  <c r="H9583" i="10"/>
  <c r="H9587" i="10"/>
  <c r="H9591" i="10"/>
  <c r="H9595" i="10"/>
  <c r="H9599" i="10"/>
  <c r="H9603" i="10"/>
  <c r="H9607" i="10"/>
  <c r="H9611" i="10"/>
  <c r="H9615" i="10"/>
  <c r="H9619" i="10"/>
  <c r="H9623" i="10"/>
  <c r="H9627" i="10"/>
  <c r="H9631" i="10"/>
  <c r="H9635" i="10"/>
  <c r="H9639" i="10"/>
  <c r="H9643" i="10"/>
  <c r="H9647" i="10"/>
  <c r="H9651" i="10"/>
  <c r="H9655" i="10"/>
  <c r="H9659" i="10"/>
  <c r="H9663" i="10"/>
  <c r="H9667" i="10"/>
  <c r="H9671" i="10"/>
  <c r="H9675" i="10"/>
  <c r="H9679" i="10"/>
  <c r="H9683" i="10"/>
  <c r="H9687" i="10"/>
  <c r="H9691" i="10"/>
  <c r="H9695" i="10"/>
  <c r="H9699" i="10"/>
  <c r="H9703" i="10"/>
  <c r="H9707" i="10"/>
  <c r="H9711" i="10"/>
  <c r="H9715" i="10"/>
  <c r="H9719" i="10"/>
  <c r="H9723" i="10"/>
  <c r="H9727" i="10"/>
  <c r="H9731" i="10"/>
  <c r="H9735" i="10"/>
  <c r="H9739" i="10"/>
  <c r="H9743" i="10"/>
  <c r="H9747" i="10"/>
  <c r="H9751" i="10"/>
  <c r="H9755" i="10"/>
  <c r="H9759" i="10"/>
  <c r="H9763" i="10"/>
  <c r="H9767" i="10"/>
  <c r="H9771" i="10"/>
  <c r="H9775" i="10"/>
  <c r="H9779" i="10"/>
  <c r="H9783" i="10"/>
  <c r="H9787" i="10"/>
  <c r="H9791" i="10"/>
  <c r="H9795" i="10"/>
  <c r="H9799" i="10"/>
  <c r="H9803" i="10"/>
  <c r="H9807" i="10"/>
  <c r="H9811" i="10"/>
  <c r="H9815" i="10"/>
  <c r="H9819" i="10"/>
  <c r="H9823" i="10"/>
  <c r="H9827" i="10"/>
  <c r="H9831" i="10"/>
  <c r="H9835" i="10"/>
  <c r="H9839" i="10"/>
  <c r="H9843" i="10"/>
  <c r="H9847" i="10"/>
  <c r="H9851" i="10"/>
  <c r="H9855" i="10"/>
  <c r="H9859" i="10"/>
  <c r="H9863" i="10"/>
  <c r="H9867" i="10"/>
  <c r="H9871" i="10"/>
  <c r="H9875" i="10"/>
  <c r="H9879" i="10"/>
  <c r="H9883" i="10"/>
  <c r="H9887" i="10"/>
  <c r="H9891" i="10"/>
  <c r="H9895" i="10"/>
  <c r="H9899" i="10"/>
  <c r="H9903" i="10"/>
  <c r="H9907" i="10"/>
  <c r="H9911" i="10"/>
  <c r="H9915" i="10"/>
  <c r="H9919" i="10"/>
  <c r="H9923" i="10"/>
  <c r="H9927" i="10"/>
  <c r="H9931" i="10"/>
  <c r="H9935" i="10"/>
  <c r="H9939" i="10"/>
  <c r="H9943" i="10"/>
  <c r="H9947" i="10"/>
  <c r="H9951" i="10"/>
  <c r="H9955" i="10"/>
  <c r="H9959" i="10"/>
  <c r="H9963" i="10"/>
  <c r="H9967" i="10"/>
  <c r="H9971" i="10"/>
  <c r="H9975" i="10"/>
  <c r="H9979" i="10"/>
  <c r="H9983" i="10"/>
  <c r="H9987" i="10"/>
  <c r="H9991" i="10"/>
  <c r="H9995" i="10"/>
  <c r="H9999" i="10"/>
  <c r="H10003" i="10"/>
  <c r="H10007" i="10"/>
  <c r="H10011" i="10"/>
  <c r="H10015" i="10"/>
  <c r="H10019" i="10"/>
  <c r="H10023" i="10"/>
  <c r="H10027" i="10"/>
  <c r="H10031" i="10"/>
  <c r="H10035" i="10"/>
  <c r="H10039" i="10"/>
  <c r="H10043" i="10"/>
  <c r="H10047" i="10"/>
  <c r="H10051" i="10"/>
  <c r="H10055" i="10"/>
  <c r="H10059" i="10"/>
  <c r="H10063" i="10"/>
  <c r="H10067" i="10"/>
  <c r="H10071" i="10"/>
  <c r="H10075" i="10"/>
  <c r="H10079" i="10"/>
  <c r="H10083" i="10"/>
  <c r="H10087" i="10"/>
  <c r="H10091" i="10"/>
  <c r="H10095" i="10"/>
  <c r="H10099" i="10"/>
  <c r="H10103" i="10"/>
  <c r="H10107" i="10"/>
  <c r="H10111" i="10"/>
  <c r="H10115" i="10"/>
  <c r="H10119" i="10"/>
  <c r="H10123" i="10"/>
  <c r="H10127" i="10"/>
  <c r="H10131" i="10"/>
  <c r="H10135" i="10"/>
  <c r="H10139" i="10"/>
  <c r="H10143" i="10"/>
  <c r="H10147" i="10"/>
  <c r="H10151" i="10"/>
  <c r="H10155" i="10"/>
  <c r="H10159" i="10"/>
  <c r="H10163" i="10"/>
  <c r="H10167" i="10"/>
  <c r="H10171" i="10"/>
  <c r="H10175" i="10"/>
  <c r="H10179" i="10"/>
  <c r="H10183" i="10"/>
  <c r="H10187" i="10"/>
  <c r="H10191" i="10"/>
  <c r="H10195" i="10"/>
  <c r="H10199" i="10"/>
  <c r="H10203" i="10"/>
  <c r="H10207" i="10"/>
  <c r="H10211" i="10"/>
  <c r="H10215" i="10"/>
  <c r="H10219" i="10"/>
  <c r="H10223" i="10"/>
  <c r="H10227" i="10"/>
  <c r="H10231" i="10"/>
  <c r="H10235" i="10"/>
  <c r="H10239" i="10"/>
  <c r="H10243" i="10"/>
  <c r="H10247" i="10"/>
  <c r="H10251" i="10"/>
  <c r="H10255" i="10"/>
  <c r="H10259" i="10"/>
  <c r="H10263" i="10"/>
  <c r="H10267" i="10"/>
  <c r="H10271" i="10"/>
  <c r="H10275" i="10"/>
  <c r="H10279" i="10"/>
  <c r="H10283" i="10"/>
  <c r="H10287" i="10"/>
  <c r="H10291" i="10"/>
  <c r="H10295" i="10"/>
  <c r="H10299" i="10"/>
  <c r="I10299" i="10" s="1"/>
  <c r="H10303" i="10"/>
  <c r="I10303" i="10" s="1"/>
  <c r="H10307" i="10"/>
  <c r="I10307" i="10" s="1"/>
  <c r="H10311" i="10"/>
  <c r="I10311" i="10" s="1"/>
  <c r="H10315" i="10"/>
  <c r="I10315" i="10" s="1"/>
  <c r="H10319" i="10"/>
  <c r="I10319" i="10" s="1"/>
  <c r="H10323" i="10"/>
  <c r="I10323" i="10" s="1"/>
  <c r="H10327" i="10"/>
  <c r="I10327" i="10" s="1"/>
  <c r="H10331" i="10"/>
  <c r="I10331" i="10" s="1"/>
  <c r="H10335" i="10"/>
  <c r="I10335" i="10" s="1"/>
  <c r="H10339" i="10"/>
  <c r="I10339" i="10" s="1"/>
  <c r="H10343" i="10"/>
  <c r="I10343" i="10" s="1"/>
  <c r="H10347" i="10"/>
  <c r="I10347" i="10" s="1"/>
  <c r="H10351" i="10"/>
  <c r="I10351" i="10" s="1"/>
  <c r="H10355" i="10"/>
  <c r="I10355" i="10" s="1"/>
  <c r="H10359" i="10"/>
  <c r="I10359" i="10" s="1"/>
  <c r="H10363" i="10"/>
  <c r="I10363" i="10" s="1"/>
  <c r="H10367" i="10"/>
  <c r="I10367" i="10" s="1"/>
  <c r="H10371" i="10"/>
  <c r="I10371" i="10" s="1"/>
  <c r="H10375" i="10"/>
  <c r="I10375" i="10" s="1"/>
  <c r="H10379" i="10"/>
  <c r="I10379" i="10" s="1"/>
  <c r="H10383" i="10"/>
  <c r="I10383" i="10" s="1"/>
  <c r="H10387" i="10"/>
  <c r="I10387" i="10" s="1"/>
  <c r="H10391" i="10"/>
  <c r="I10391" i="10" s="1"/>
  <c r="H10395" i="10"/>
  <c r="I10395" i="10" s="1"/>
  <c r="H10399" i="10"/>
  <c r="I10399" i="10" s="1"/>
  <c r="H10403" i="10"/>
  <c r="I10403" i="10" s="1"/>
  <c r="H10407" i="10"/>
  <c r="I10407" i="10" s="1"/>
  <c r="H10411" i="10"/>
  <c r="I10411" i="10" s="1"/>
  <c r="H10415" i="10"/>
  <c r="I10415" i="10" s="1"/>
  <c r="H10419" i="10"/>
  <c r="I10419" i="10" s="1"/>
  <c r="H10423" i="10"/>
  <c r="I10423" i="10" s="1"/>
  <c r="H10427" i="10"/>
  <c r="I10427" i="10" s="1"/>
  <c r="H10431" i="10"/>
  <c r="I10431" i="10" s="1"/>
  <c r="H10435" i="10"/>
  <c r="I10435" i="10" s="1"/>
  <c r="H10439" i="10"/>
  <c r="I10439" i="10" s="1"/>
  <c r="H10443" i="10"/>
  <c r="I10443" i="10" s="1"/>
  <c r="H10447" i="10"/>
  <c r="I10447" i="10" s="1"/>
  <c r="H10451" i="10"/>
  <c r="I10451" i="10" s="1"/>
  <c r="H10455" i="10"/>
  <c r="I10455" i="10" s="1"/>
  <c r="H10459" i="10"/>
  <c r="I10459" i="10" s="1"/>
  <c r="H10463" i="10"/>
  <c r="I10463" i="10" s="1"/>
  <c r="H10467" i="10"/>
  <c r="I10467" i="10" s="1"/>
  <c r="H10471" i="10"/>
  <c r="I10471" i="10" s="1"/>
  <c r="H10475" i="10"/>
  <c r="I10475" i="10" s="1"/>
  <c r="H10479" i="10"/>
  <c r="I10479" i="10" s="1"/>
  <c r="H10483" i="10"/>
  <c r="I10483" i="10" s="1"/>
  <c r="H10487" i="10"/>
  <c r="I10487" i="10" s="1"/>
  <c r="H10491" i="10"/>
  <c r="I10491" i="10" s="1"/>
  <c r="H10495" i="10"/>
  <c r="I10495" i="10" s="1"/>
  <c r="H10499" i="10"/>
  <c r="I10499" i="10" s="1"/>
  <c r="H10503" i="10"/>
  <c r="I10503" i="10" s="1"/>
  <c r="H10507" i="10"/>
  <c r="I10507" i="10" s="1"/>
  <c r="H10511" i="10"/>
  <c r="I10511" i="10" s="1"/>
  <c r="H10515" i="10"/>
  <c r="I10515" i="10" s="1"/>
  <c r="H10519" i="10"/>
  <c r="I10519" i="10" s="1"/>
  <c r="H10523" i="10"/>
  <c r="I10523" i="10" s="1"/>
  <c r="H10527" i="10"/>
  <c r="I10527" i="10" s="1"/>
  <c r="H10531" i="10"/>
  <c r="I10531" i="10" s="1"/>
  <c r="H10535" i="10"/>
  <c r="I10535" i="10" s="1"/>
  <c r="H10539" i="10"/>
  <c r="I10539" i="10" s="1"/>
  <c r="H10543" i="10"/>
  <c r="I10543" i="10" s="1"/>
  <c r="H10547" i="10"/>
  <c r="I10547" i="10" s="1"/>
  <c r="H10551" i="10"/>
  <c r="I10551" i="10" s="1"/>
  <c r="H10555" i="10"/>
  <c r="I10555" i="10" s="1"/>
  <c r="H10559" i="10"/>
  <c r="I10559" i="10" s="1"/>
  <c r="H10563" i="10"/>
  <c r="I10563" i="10" s="1"/>
  <c r="H10567" i="10"/>
  <c r="I10567" i="10" s="1"/>
  <c r="H10571" i="10"/>
  <c r="I10571" i="10" s="1"/>
  <c r="H10575" i="10"/>
  <c r="I10575" i="10" s="1"/>
  <c r="H10579" i="10"/>
  <c r="I10579" i="10" s="1"/>
  <c r="H10583" i="10"/>
  <c r="I10583" i="10" s="1"/>
  <c r="H10587" i="10"/>
  <c r="I10587" i="10" s="1"/>
  <c r="H10591" i="10"/>
  <c r="I10591" i="10" s="1"/>
  <c r="H10595" i="10"/>
  <c r="I10595" i="10" s="1"/>
  <c r="H10599" i="10"/>
  <c r="I10599" i="10" s="1"/>
  <c r="H10603" i="10"/>
  <c r="I10603" i="10" s="1"/>
  <c r="H10607" i="10"/>
  <c r="I10607" i="10" s="1"/>
  <c r="H10611" i="10"/>
  <c r="I10611" i="10" s="1"/>
  <c r="H10615" i="10"/>
  <c r="I10615" i="10" s="1"/>
  <c r="H10619" i="10"/>
  <c r="I10619" i="10" s="1"/>
  <c r="H10623" i="10"/>
  <c r="I10623" i="10" s="1"/>
  <c r="H10627" i="10"/>
  <c r="I10627" i="10" s="1"/>
  <c r="H10631" i="10"/>
  <c r="I10631" i="10" s="1"/>
  <c r="H10635" i="10"/>
  <c r="I10635" i="10" s="1"/>
  <c r="H10639" i="10"/>
  <c r="I10639" i="10" s="1"/>
  <c r="H10643" i="10"/>
  <c r="I10643" i="10" s="1"/>
  <c r="H10647" i="10"/>
  <c r="I10647" i="10" s="1"/>
  <c r="H10651" i="10"/>
  <c r="I10651" i="10" s="1"/>
  <c r="H10655" i="10"/>
  <c r="I10655" i="10" s="1"/>
  <c r="H10659" i="10"/>
  <c r="I10659" i="10" s="1"/>
  <c r="H10663" i="10"/>
  <c r="I10663" i="10" s="1"/>
  <c r="H10667" i="10"/>
  <c r="I10667" i="10" s="1"/>
  <c r="H10671" i="10"/>
  <c r="I10671" i="10" s="1"/>
  <c r="H10675" i="10"/>
  <c r="I10675" i="10" s="1"/>
  <c r="H10679" i="10"/>
  <c r="I10679" i="10" s="1"/>
  <c r="H10683" i="10"/>
  <c r="I10683" i="10" s="1"/>
  <c r="H10687" i="10"/>
  <c r="I10687" i="10" s="1"/>
  <c r="H10691" i="10"/>
  <c r="I10691" i="10" s="1"/>
  <c r="H10695" i="10"/>
  <c r="I10695" i="10" s="1"/>
  <c r="H10699" i="10"/>
  <c r="I10699" i="10" s="1"/>
  <c r="H10703" i="10"/>
  <c r="I10703" i="10" s="1"/>
  <c r="H10707" i="10"/>
  <c r="I10707" i="10" s="1"/>
  <c r="H10711" i="10"/>
  <c r="I10711" i="10" s="1"/>
  <c r="H10715" i="10"/>
  <c r="I10715" i="10" s="1"/>
  <c r="H10719" i="10"/>
  <c r="I10719" i="10" s="1"/>
  <c r="H10723" i="10"/>
  <c r="I10723" i="10" s="1"/>
  <c r="H10727" i="10"/>
  <c r="I10727" i="10" s="1"/>
  <c r="H10731" i="10"/>
  <c r="I10731" i="10" s="1"/>
  <c r="H10735" i="10"/>
  <c r="I10735" i="10" s="1"/>
  <c r="H10739" i="10"/>
  <c r="I10739" i="10" s="1"/>
  <c r="H10743" i="10"/>
  <c r="I10743" i="10" s="1"/>
  <c r="H10747" i="10"/>
  <c r="I10747" i="10" s="1"/>
  <c r="H10751" i="10"/>
  <c r="I10751" i="10" s="1"/>
  <c r="H10755" i="10"/>
  <c r="I10755" i="10" s="1"/>
  <c r="H10759" i="10"/>
  <c r="I10759" i="10" s="1"/>
  <c r="H10763" i="10"/>
  <c r="I10763" i="10" s="1"/>
  <c r="H10767" i="10"/>
  <c r="I10767" i="10" s="1"/>
  <c r="H10771" i="10"/>
  <c r="I10771" i="10" s="1"/>
  <c r="H10775" i="10"/>
  <c r="I10775" i="10" s="1"/>
  <c r="H10779" i="10"/>
  <c r="I10779" i="10" s="1"/>
  <c r="H10783" i="10"/>
  <c r="I10783" i="10" s="1"/>
  <c r="H10787" i="10"/>
  <c r="I10787" i="10" s="1"/>
  <c r="H10791" i="10"/>
  <c r="I10791" i="10" s="1"/>
  <c r="H10795" i="10"/>
  <c r="I10795" i="10" s="1"/>
  <c r="H10799" i="10"/>
  <c r="I10799" i="10" s="1"/>
  <c r="H10803" i="10"/>
  <c r="I10803" i="10" s="1"/>
  <c r="H10807" i="10"/>
  <c r="I10807" i="10" s="1"/>
  <c r="H10811" i="10"/>
  <c r="I10811" i="10" s="1"/>
  <c r="H10815" i="10"/>
  <c r="I10815" i="10" s="1"/>
  <c r="H7316" i="10"/>
  <c r="I7316" i="10" s="1"/>
  <c r="H7332" i="10"/>
  <c r="I7332" i="10" s="1"/>
  <c r="H7348" i="10"/>
  <c r="I7348" i="10" s="1"/>
  <c r="H7364" i="10"/>
  <c r="I7364" i="10" s="1"/>
  <c r="H7380" i="10"/>
  <c r="I7380" i="10" s="1"/>
  <c r="H7396" i="10"/>
  <c r="I7396" i="10" s="1"/>
  <c r="H7412" i="10"/>
  <c r="I7412" i="10" s="1"/>
  <c r="H7428" i="10"/>
  <c r="I7428" i="10" s="1"/>
  <c r="H7444" i="10"/>
  <c r="I7444" i="10" s="1"/>
  <c r="H7460" i="10"/>
  <c r="I7460" i="10" s="1"/>
  <c r="H7476" i="10"/>
  <c r="I7476" i="10" s="1"/>
  <c r="H7492" i="10"/>
  <c r="I7492" i="10" s="1"/>
  <c r="H7508" i="10"/>
  <c r="I7508" i="10" s="1"/>
  <c r="H7524" i="10"/>
  <c r="I7524" i="10" s="1"/>
  <c r="H7540" i="10"/>
  <c r="I7540" i="10" s="1"/>
  <c r="H7556" i="10"/>
  <c r="I7556" i="10" s="1"/>
  <c r="H7572" i="10"/>
  <c r="I7572" i="10" s="1"/>
  <c r="H7588" i="10"/>
  <c r="I7588" i="10" s="1"/>
  <c r="H7604" i="10"/>
  <c r="I7604" i="10" s="1"/>
  <c r="H7620" i="10"/>
  <c r="I7620" i="10" s="1"/>
  <c r="H7636" i="10"/>
  <c r="I7636" i="10" s="1"/>
  <c r="H7652" i="10"/>
  <c r="I7652" i="10" s="1"/>
  <c r="H7668" i="10"/>
  <c r="I7668" i="10" s="1"/>
  <c r="H7684" i="10"/>
  <c r="I7684" i="10" s="1"/>
  <c r="H7700" i="10"/>
  <c r="I7700" i="10" s="1"/>
  <c r="H7716" i="10"/>
  <c r="I7716" i="10" s="1"/>
  <c r="H7732" i="10"/>
  <c r="I7732" i="10" s="1"/>
  <c r="H7748" i="10"/>
  <c r="I7748" i="10" s="1"/>
  <c r="H7764" i="10"/>
  <c r="I7764" i="10" s="1"/>
  <c r="H7780" i="10"/>
  <c r="I7780" i="10" s="1"/>
  <c r="H7796" i="10"/>
  <c r="I7796" i="10" s="1"/>
  <c r="H7812" i="10"/>
  <c r="I7812" i="10" s="1"/>
  <c r="H7828" i="10"/>
  <c r="I7828" i="10" s="1"/>
  <c r="H7844" i="10"/>
  <c r="I7844" i="10" s="1"/>
  <c r="H7860" i="10"/>
  <c r="I7860" i="10" s="1"/>
  <c r="H7876" i="10"/>
  <c r="I7876" i="10" s="1"/>
  <c r="H7892" i="10"/>
  <c r="I7892" i="10" s="1"/>
  <c r="H7908" i="10"/>
  <c r="I7908" i="10" s="1"/>
  <c r="H7924" i="10"/>
  <c r="I7924" i="10" s="1"/>
  <c r="H7940" i="10"/>
  <c r="I7940" i="10" s="1"/>
  <c r="H7956" i="10"/>
  <c r="I7956" i="10" s="1"/>
  <c r="H7972" i="10"/>
  <c r="I7972" i="10" s="1"/>
  <c r="H7988" i="10"/>
  <c r="I7988" i="10" s="1"/>
  <c r="H8004" i="10"/>
  <c r="I8004" i="10" s="1"/>
  <c r="H8020" i="10"/>
  <c r="I8020" i="10" s="1"/>
  <c r="H8036" i="10"/>
  <c r="I8036" i="10" s="1"/>
  <c r="H8052" i="10"/>
  <c r="I8052" i="10" s="1"/>
  <c r="H8068" i="10"/>
  <c r="I8068" i="10" s="1"/>
  <c r="H8084" i="10"/>
  <c r="I8084" i="10" s="1"/>
  <c r="H8100" i="10"/>
  <c r="I8100" i="10" s="1"/>
  <c r="H8116" i="10"/>
  <c r="I8116" i="10" s="1"/>
  <c r="H8132" i="10"/>
  <c r="I8132" i="10" s="1"/>
  <c r="H8148" i="10"/>
  <c r="I8148" i="10" s="1"/>
  <c r="H8164" i="10"/>
  <c r="I8164" i="10" s="1"/>
  <c r="H8180" i="10"/>
  <c r="I8180" i="10" s="1"/>
  <c r="H8196" i="10"/>
  <c r="I8196" i="10" s="1"/>
  <c r="H8212" i="10"/>
  <c r="I8212" i="10" s="1"/>
  <c r="H8228" i="10"/>
  <c r="I8228" i="10" s="1"/>
  <c r="H8244" i="10"/>
  <c r="I8244" i="10" s="1"/>
  <c r="H8260" i="10"/>
  <c r="I8260" i="10" s="1"/>
  <c r="H8276" i="10"/>
  <c r="I8276" i="10" s="1"/>
  <c r="H8292" i="10"/>
  <c r="I8292" i="10" s="1"/>
  <c r="H8308" i="10"/>
  <c r="I8308" i="10" s="1"/>
  <c r="H8324" i="10"/>
  <c r="I8324" i="10" s="1"/>
  <c r="H8340" i="10"/>
  <c r="I8340" i="10" s="1"/>
  <c r="H8356" i="10"/>
  <c r="I8356" i="10" s="1"/>
  <c r="H8372" i="10"/>
  <c r="I8372" i="10" s="1"/>
  <c r="H8388" i="10"/>
  <c r="I8388" i="10" s="1"/>
  <c r="H8401" i="10"/>
  <c r="I8401" i="10" s="1"/>
  <c r="H8408" i="10"/>
  <c r="I8408" i="10" s="1"/>
  <c r="H8413" i="10"/>
  <c r="I8413" i="10" s="1"/>
  <c r="H8419" i="10"/>
  <c r="I8419" i="10" s="1"/>
  <c r="H8424" i="10"/>
  <c r="I8424" i="10" s="1"/>
  <c r="H8429" i="10"/>
  <c r="I8429" i="10" s="1"/>
  <c r="H8435" i="10"/>
  <c r="I8435" i="10" s="1"/>
  <c r="H8440" i="10"/>
  <c r="I8440" i="10" s="1"/>
  <c r="H8445" i="10"/>
  <c r="I8445" i="10" s="1"/>
  <c r="H8451" i="10"/>
  <c r="I8451" i="10" s="1"/>
  <c r="H8456" i="10"/>
  <c r="I8456" i="10" s="1"/>
  <c r="H8461" i="10"/>
  <c r="I8461" i="10" s="1"/>
  <c r="H8467" i="10"/>
  <c r="I8467" i="10" s="1"/>
  <c r="H8472" i="10"/>
  <c r="I8472" i="10" s="1"/>
  <c r="H8477" i="10"/>
  <c r="I8477" i="10" s="1"/>
  <c r="H8483" i="10"/>
  <c r="I8483" i="10" s="1"/>
  <c r="H8488" i="10"/>
  <c r="I8488" i="10" s="1"/>
  <c r="H8493" i="10"/>
  <c r="I8493" i="10" s="1"/>
  <c r="H8499" i="10"/>
  <c r="I8499" i="10" s="1"/>
  <c r="H8504" i="10"/>
  <c r="I8504" i="10" s="1"/>
  <c r="H8509" i="10"/>
  <c r="I8509" i="10" s="1"/>
  <c r="H8515" i="10"/>
  <c r="I8515" i="10" s="1"/>
  <c r="H8520" i="10"/>
  <c r="I8520" i="10" s="1"/>
  <c r="H8525" i="10"/>
  <c r="I8525" i="10" s="1"/>
  <c r="H8531" i="10"/>
  <c r="I8531" i="10" s="1"/>
  <c r="H8536" i="10"/>
  <c r="I8536" i="10" s="1"/>
  <c r="H8541" i="10"/>
  <c r="I8541" i="10" s="1"/>
  <c r="H8547" i="10"/>
  <c r="I8547" i="10" s="1"/>
  <c r="H8552" i="10"/>
  <c r="I8552" i="10" s="1"/>
  <c r="H8557" i="10"/>
  <c r="I8557" i="10" s="1"/>
  <c r="H8563" i="10"/>
  <c r="I8563" i="10" s="1"/>
  <c r="H8568" i="10"/>
  <c r="I8568" i="10" s="1"/>
  <c r="H8572" i="10"/>
  <c r="I8572" i="10" s="1"/>
  <c r="H8576" i="10"/>
  <c r="I8576" i="10" s="1"/>
  <c r="H8580" i="10"/>
  <c r="I8580" i="10" s="1"/>
  <c r="H8584" i="10"/>
  <c r="I8584" i="10" s="1"/>
  <c r="H8588" i="10"/>
  <c r="I8588" i="10" s="1"/>
  <c r="H8592" i="10"/>
  <c r="I8592" i="10" s="1"/>
  <c r="H8596" i="10"/>
  <c r="I8596" i="10" s="1"/>
  <c r="H8600" i="10"/>
  <c r="I8600" i="10" s="1"/>
  <c r="H8604" i="10"/>
  <c r="I8604" i="10" s="1"/>
  <c r="H8608" i="10"/>
  <c r="I8608" i="10" s="1"/>
  <c r="H8612" i="10"/>
  <c r="I8612" i="10" s="1"/>
  <c r="H8616" i="10"/>
  <c r="I8616" i="10" s="1"/>
  <c r="H8620" i="10"/>
  <c r="I8620" i="10" s="1"/>
  <c r="H8624" i="10"/>
  <c r="I8624" i="10" s="1"/>
  <c r="H8628" i="10"/>
  <c r="I8628" i="10" s="1"/>
  <c r="H8632" i="10"/>
  <c r="I8632" i="10" s="1"/>
  <c r="H8636" i="10"/>
  <c r="I8636" i="10" s="1"/>
  <c r="H8640" i="10"/>
  <c r="I8640" i="10" s="1"/>
  <c r="H8644" i="10"/>
  <c r="I8644" i="10" s="1"/>
  <c r="H8648" i="10"/>
  <c r="I8648" i="10" s="1"/>
  <c r="H8652" i="10"/>
  <c r="I8652" i="10" s="1"/>
  <c r="H8656" i="10"/>
  <c r="I8656" i="10" s="1"/>
  <c r="H8660" i="10"/>
  <c r="I8660" i="10" s="1"/>
  <c r="H8664" i="10"/>
  <c r="I8664" i="10" s="1"/>
  <c r="H8668" i="10"/>
  <c r="I8668" i="10" s="1"/>
  <c r="H8672" i="10"/>
  <c r="I8672" i="10" s="1"/>
  <c r="H8676" i="10"/>
  <c r="I8676" i="10" s="1"/>
  <c r="H8680" i="10"/>
  <c r="I8680" i="10" s="1"/>
  <c r="H8684" i="10"/>
  <c r="I8684" i="10" s="1"/>
  <c r="H8688" i="10"/>
  <c r="I8688" i="10" s="1"/>
  <c r="H8692" i="10"/>
  <c r="I8692" i="10" s="1"/>
  <c r="H8696" i="10"/>
  <c r="I8696" i="10" s="1"/>
  <c r="H8700" i="10"/>
  <c r="I8700" i="10" s="1"/>
  <c r="H8704" i="10"/>
  <c r="I8704" i="10" s="1"/>
  <c r="H8708" i="10"/>
  <c r="I8708" i="10" s="1"/>
  <c r="H8712" i="10"/>
  <c r="I8712" i="10" s="1"/>
  <c r="H8716" i="10"/>
  <c r="I8716" i="10" s="1"/>
  <c r="H8720" i="10"/>
  <c r="I8720" i="10" s="1"/>
  <c r="H8724" i="10"/>
  <c r="I8724" i="10" s="1"/>
  <c r="H8728" i="10"/>
  <c r="I8728" i="10" s="1"/>
  <c r="H8732" i="10"/>
  <c r="I8732" i="10" s="1"/>
  <c r="H8736" i="10"/>
  <c r="I8736" i="10" s="1"/>
  <c r="H8740" i="10"/>
  <c r="I8740" i="10" s="1"/>
  <c r="H8744" i="10"/>
  <c r="I8744" i="10" s="1"/>
  <c r="H8748" i="10"/>
  <c r="I8748" i="10" s="1"/>
  <c r="H8752" i="10"/>
  <c r="I8752" i="10" s="1"/>
  <c r="H8756" i="10"/>
  <c r="I8756" i="10" s="1"/>
  <c r="H8760" i="10"/>
  <c r="I8760" i="10" s="1"/>
  <c r="H8764" i="10"/>
  <c r="I8764" i="10" s="1"/>
  <c r="H8768" i="10"/>
  <c r="I8768" i="10" s="1"/>
  <c r="H8772" i="10"/>
  <c r="I8772" i="10" s="1"/>
  <c r="H8776" i="10"/>
  <c r="I8776" i="10" s="1"/>
  <c r="H8780" i="10"/>
  <c r="I8780" i="10" s="1"/>
  <c r="H8784" i="10"/>
  <c r="I8784" i="10" s="1"/>
  <c r="H8788" i="10"/>
  <c r="I8788" i="10" s="1"/>
  <c r="H8792" i="10"/>
  <c r="I8792" i="10" s="1"/>
  <c r="H8796" i="10"/>
  <c r="I8796" i="10" s="1"/>
  <c r="H8800" i="10"/>
  <c r="I8800" i="10" s="1"/>
  <c r="H8804" i="10"/>
  <c r="I8804" i="10" s="1"/>
  <c r="H8808" i="10"/>
  <c r="I8808" i="10" s="1"/>
  <c r="H8812" i="10"/>
  <c r="I8812" i="10" s="1"/>
  <c r="H8816" i="10"/>
  <c r="I8816" i="10" s="1"/>
  <c r="H8820" i="10"/>
  <c r="I8820" i="10" s="1"/>
  <c r="H8824" i="10"/>
  <c r="I8824" i="10" s="1"/>
  <c r="H8828" i="10"/>
  <c r="I8828" i="10" s="1"/>
  <c r="H8832" i="10"/>
  <c r="I8832" i="10" s="1"/>
  <c r="H8836" i="10"/>
  <c r="I8836" i="10" s="1"/>
  <c r="H8840" i="10"/>
  <c r="I8840" i="10" s="1"/>
  <c r="H8844" i="10"/>
  <c r="I8844" i="10" s="1"/>
  <c r="H8848" i="10"/>
  <c r="I8848" i="10" s="1"/>
  <c r="H8852" i="10"/>
  <c r="I8852" i="10" s="1"/>
  <c r="H8856" i="10"/>
  <c r="I8856" i="10" s="1"/>
  <c r="H8860" i="10"/>
  <c r="I8860" i="10" s="1"/>
  <c r="H8864" i="10"/>
  <c r="I8864" i="10" s="1"/>
  <c r="H8868" i="10"/>
  <c r="I8868" i="10" s="1"/>
  <c r="H8872" i="10"/>
  <c r="I8872" i="10" s="1"/>
  <c r="H8876" i="10"/>
  <c r="I8876" i="10" s="1"/>
  <c r="H8880" i="10"/>
  <c r="I8880" i="10" s="1"/>
  <c r="H8884" i="10"/>
  <c r="I8884" i="10" s="1"/>
  <c r="H8888" i="10"/>
  <c r="I8888" i="10" s="1"/>
  <c r="H8892" i="10"/>
  <c r="I8892" i="10" s="1"/>
  <c r="H8896" i="10"/>
  <c r="I8896" i="10" s="1"/>
  <c r="H8900" i="10"/>
  <c r="I8900" i="10" s="1"/>
  <c r="H8904" i="10"/>
  <c r="I8904" i="10" s="1"/>
  <c r="H8908" i="10"/>
  <c r="I8908" i="10" s="1"/>
  <c r="H8912" i="10"/>
  <c r="I8912" i="10" s="1"/>
  <c r="H8916" i="10"/>
  <c r="I8916" i="10" s="1"/>
  <c r="H8920" i="10"/>
  <c r="I8920" i="10" s="1"/>
  <c r="H8924" i="10"/>
  <c r="I8924" i="10" s="1"/>
  <c r="H8928" i="10"/>
  <c r="I8928" i="10" s="1"/>
  <c r="H8932" i="10"/>
  <c r="I8932" i="10" s="1"/>
  <c r="H8936" i="10"/>
  <c r="I8936" i="10" s="1"/>
  <c r="H8940" i="10"/>
  <c r="I8940" i="10" s="1"/>
  <c r="H8944" i="10"/>
  <c r="I8944" i="10" s="1"/>
  <c r="H8948" i="10"/>
  <c r="I8948" i="10" s="1"/>
  <c r="H8952" i="10"/>
  <c r="I8952" i="10" s="1"/>
  <c r="H8956" i="10"/>
  <c r="I8956" i="10" s="1"/>
  <c r="H8960" i="10"/>
  <c r="I8960" i="10" s="1"/>
  <c r="H8964" i="10"/>
  <c r="I8964" i="10" s="1"/>
  <c r="H8968" i="10"/>
  <c r="I8968" i="10" s="1"/>
  <c r="H8972" i="10"/>
  <c r="I8972" i="10" s="1"/>
  <c r="H8976" i="10"/>
  <c r="I8976" i="10" s="1"/>
  <c r="H8980" i="10"/>
  <c r="I8980" i="10" s="1"/>
  <c r="H8984" i="10"/>
  <c r="I8984" i="10" s="1"/>
  <c r="H8988" i="10"/>
  <c r="I8988" i="10" s="1"/>
  <c r="H8992" i="10"/>
  <c r="I8992" i="10" s="1"/>
  <c r="H8996" i="10"/>
  <c r="I8996" i="10" s="1"/>
  <c r="H9000" i="10"/>
  <c r="I9000" i="10" s="1"/>
  <c r="H9004" i="10"/>
  <c r="I9004" i="10" s="1"/>
  <c r="H9008" i="10"/>
  <c r="I9008" i="10" s="1"/>
  <c r="H9012" i="10"/>
  <c r="I9012" i="10" s="1"/>
  <c r="H9016" i="10"/>
  <c r="I9016" i="10" s="1"/>
  <c r="H9020" i="10"/>
  <c r="I9020" i="10" s="1"/>
  <c r="H9024" i="10"/>
  <c r="I9024" i="10" s="1"/>
  <c r="H9028" i="10"/>
  <c r="I9028" i="10" s="1"/>
  <c r="H9032" i="10"/>
  <c r="I9032" i="10" s="1"/>
  <c r="H9036" i="10"/>
  <c r="I9036" i="10" s="1"/>
  <c r="H9040" i="10"/>
  <c r="I9040" i="10" s="1"/>
  <c r="H9044" i="10"/>
  <c r="I9044" i="10" s="1"/>
  <c r="H9048" i="10"/>
  <c r="I9048" i="10" s="1"/>
  <c r="H9052" i="10"/>
  <c r="I9052" i="10" s="1"/>
  <c r="H9056" i="10"/>
  <c r="I9056" i="10" s="1"/>
  <c r="H9060" i="10"/>
  <c r="I9060" i="10" s="1"/>
  <c r="H9064" i="10"/>
  <c r="I9064" i="10" s="1"/>
  <c r="H9068" i="10"/>
  <c r="I9068" i="10" s="1"/>
  <c r="H9072" i="10"/>
  <c r="I9072" i="10" s="1"/>
  <c r="H9076" i="10"/>
  <c r="I9076" i="10" s="1"/>
  <c r="H9080" i="10"/>
  <c r="I9080" i="10" s="1"/>
  <c r="H9084" i="10"/>
  <c r="I9084" i="10" s="1"/>
  <c r="H9088" i="10"/>
  <c r="I9088" i="10" s="1"/>
  <c r="H9092" i="10"/>
  <c r="I9092" i="10" s="1"/>
  <c r="H9096" i="10"/>
  <c r="I9096" i="10" s="1"/>
  <c r="H9100" i="10"/>
  <c r="I9100" i="10" s="1"/>
  <c r="H9104" i="10"/>
  <c r="I9104" i="10" s="1"/>
  <c r="H9108" i="10"/>
  <c r="I9108" i="10" s="1"/>
  <c r="H9112" i="10"/>
  <c r="I9112" i="10" s="1"/>
  <c r="H9116" i="10"/>
  <c r="I9116" i="10" s="1"/>
  <c r="H9120" i="10"/>
  <c r="I9120" i="10" s="1"/>
  <c r="H9124" i="10"/>
  <c r="I9124" i="10" s="1"/>
  <c r="H9128" i="10"/>
  <c r="I9128" i="10" s="1"/>
  <c r="H9132" i="10"/>
  <c r="I9132" i="10" s="1"/>
  <c r="H9136" i="10"/>
  <c r="I9136" i="10" s="1"/>
  <c r="H9140" i="10"/>
  <c r="I9140" i="10" s="1"/>
  <c r="H9144" i="10"/>
  <c r="I9144" i="10" s="1"/>
  <c r="H9148" i="10"/>
  <c r="I9148" i="10" s="1"/>
  <c r="H9152" i="10"/>
  <c r="I9152" i="10" s="1"/>
  <c r="H9156" i="10"/>
  <c r="I9156" i="10" s="1"/>
  <c r="H9160" i="10"/>
  <c r="I9160" i="10" s="1"/>
  <c r="H9164" i="10"/>
  <c r="I9164" i="10" s="1"/>
  <c r="H9168" i="10"/>
  <c r="I9168" i="10" s="1"/>
  <c r="H9172" i="10"/>
  <c r="I9172" i="10" s="1"/>
  <c r="H9176" i="10"/>
  <c r="I9176" i="10" s="1"/>
  <c r="H9180" i="10"/>
  <c r="I9180" i="10" s="1"/>
  <c r="H9184" i="10"/>
  <c r="I9184" i="10" s="1"/>
  <c r="H9188" i="10"/>
  <c r="I9188" i="10" s="1"/>
  <c r="H9192" i="10"/>
  <c r="I9192" i="10" s="1"/>
  <c r="H9196" i="10"/>
  <c r="I9196" i="10" s="1"/>
  <c r="H9200" i="10"/>
  <c r="I9200" i="10" s="1"/>
  <c r="H9204" i="10"/>
  <c r="I9204" i="10" s="1"/>
  <c r="H9208" i="10"/>
  <c r="I9208" i="10" s="1"/>
  <c r="H9212" i="10"/>
  <c r="I9212" i="10" s="1"/>
  <c r="H9216" i="10"/>
  <c r="I9216" i="10" s="1"/>
  <c r="H9220" i="10"/>
  <c r="I9220" i="10" s="1"/>
  <c r="H9224" i="10"/>
  <c r="I9224" i="10" s="1"/>
  <c r="H9228" i="10"/>
  <c r="I9228" i="10" s="1"/>
  <c r="H9232" i="10"/>
  <c r="I9232" i="10" s="1"/>
  <c r="H9236" i="10"/>
  <c r="I9236" i="10" s="1"/>
  <c r="H9240" i="10"/>
  <c r="I9240" i="10" s="1"/>
  <c r="H9244" i="10"/>
  <c r="I9244" i="10" s="1"/>
  <c r="H9248" i="10"/>
  <c r="I9248" i="10" s="1"/>
  <c r="H9252" i="10"/>
  <c r="I9252" i="10" s="1"/>
  <c r="H9256" i="10"/>
  <c r="I9256" i="10" s="1"/>
  <c r="H9260" i="10"/>
  <c r="H9264" i="10"/>
  <c r="H9268" i="10"/>
  <c r="H9272" i="10"/>
  <c r="H9276" i="10"/>
  <c r="H9280" i="10"/>
  <c r="H9284" i="10"/>
  <c r="H9288" i="10"/>
  <c r="H9292" i="10"/>
  <c r="H9296" i="10"/>
  <c r="H9300" i="10"/>
  <c r="H9304" i="10"/>
  <c r="H9308" i="10"/>
  <c r="H9312" i="10"/>
  <c r="H9316" i="10"/>
  <c r="H9320" i="10"/>
  <c r="H9324" i="10"/>
  <c r="H9328" i="10"/>
  <c r="H9332" i="10"/>
  <c r="H9336" i="10"/>
  <c r="H9340" i="10"/>
  <c r="H9344" i="10"/>
  <c r="H9348" i="10"/>
  <c r="H9352" i="10"/>
  <c r="H9356" i="10"/>
  <c r="H9360" i="10"/>
  <c r="H9364" i="10"/>
  <c r="H9368" i="10"/>
  <c r="H9372" i="10"/>
  <c r="H9376" i="10"/>
  <c r="H9380" i="10"/>
  <c r="H9384" i="10"/>
  <c r="H9388" i="10"/>
  <c r="H9392" i="10"/>
  <c r="H9396" i="10"/>
  <c r="H9400" i="10"/>
  <c r="H9404" i="10"/>
  <c r="H9408" i="10"/>
  <c r="H9412" i="10"/>
  <c r="H9416" i="10"/>
  <c r="H9420" i="10"/>
  <c r="H9424" i="10"/>
  <c r="H9428" i="10"/>
  <c r="H9432" i="10"/>
  <c r="H9436" i="10"/>
  <c r="H9440" i="10"/>
  <c r="H9444" i="10"/>
  <c r="H9448" i="10"/>
  <c r="H9452" i="10"/>
  <c r="H9456" i="10"/>
  <c r="H9460" i="10"/>
  <c r="H9464" i="10"/>
  <c r="H9468" i="10"/>
  <c r="H9472" i="10"/>
  <c r="H9476" i="10"/>
  <c r="H9480" i="10"/>
  <c r="H9484" i="10"/>
  <c r="H9488" i="10"/>
  <c r="H9492" i="10"/>
  <c r="H9496" i="10"/>
  <c r="H9500" i="10"/>
  <c r="H9504" i="10"/>
  <c r="H9508" i="10"/>
  <c r="H9512" i="10"/>
  <c r="H9516" i="10"/>
  <c r="H9520" i="10"/>
  <c r="H9524" i="10"/>
  <c r="H9528" i="10"/>
  <c r="H9532" i="10"/>
  <c r="H9536" i="10"/>
  <c r="H9540" i="10"/>
  <c r="H9544" i="10"/>
  <c r="H9548" i="10"/>
  <c r="H9552" i="10"/>
  <c r="H9556" i="10"/>
  <c r="H9560" i="10"/>
  <c r="H9564" i="10"/>
  <c r="H9568" i="10"/>
  <c r="H9572" i="10"/>
  <c r="H9576" i="10"/>
  <c r="H9580" i="10"/>
  <c r="H9584" i="10"/>
  <c r="H9588" i="10"/>
  <c r="H9592" i="10"/>
  <c r="H9596" i="10"/>
  <c r="H9600" i="10"/>
  <c r="H9604" i="10"/>
  <c r="H9608" i="10"/>
  <c r="H9612" i="10"/>
  <c r="H9616" i="10"/>
  <c r="H9620" i="10"/>
  <c r="H9624" i="10"/>
  <c r="H9628" i="10"/>
  <c r="H9632" i="10"/>
  <c r="H9636" i="10"/>
  <c r="H9640" i="10"/>
  <c r="H9644" i="10"/>
  <c r="H9648" i="10"/>
  <c r="H9652" i="10"/>
  <c r="H9656" i="10"/>
  <c r="H9660" i="10"/>
  <c r="H9664" i="10"/>
  <c r="H9668" i="10"/>
  <c r="H9672" i="10"/>
  <c r="H9676" i="10"/>
  <c r="H9680" i="10"/>
  <c r="H9684" i="10"/>
  <c r="H9688" i="10"/>
  <c r="H9692" i="10"/>
  <c r="H9696" i="10"/>
  <c r="H9700" i="10"/>
  <c r="H9704" i="10"/>
  <c r="H9708" i="10"/>
  <c r="H9712" i="10"/>
  <c r="H9716" i="10"/>
  <c r="H9720" i="10"/>
  <c r="H9724" i="10"/>
  <c r="H9728" i="10"/>
  <c r="H9732" i="10"/>
  <c r="H9736" i="10"/>
  <c r="H9740" i="10"/>
  <c r="H9744" i="10"/>
  <c r="H9748" i="10"/>
  <c r="H9752" i="10"/>
  <c r="H9756" i="10"/>
  <c r="H9760" i="10"/>
  <c r="H9764" i="10"/>
  <c r="H9768" i="10"/>
  <c r="H9772" i="10"/>
  <c r="H9776" i="10"/>
  <c r="H9780" i="10"/>
  <c r="H9784" i="10"/>
  <c r="H9788" i="10"/>
  <c r="H9792" i="10"/>
  <c r="H9796" i="10"/>
  <c r="H9800" i="10"/>
  <c r="H9804" i="10"/>
  <c r="H9808" i="10"/>
  <c r="H9812" i="10"/>
  <c r="H9816" i="10"/>
  <c r="H9820" i="10"/>
  <c r="H9824" i="10"/>
  <c r="H9828" i="10"/>
  <c r="H9832" i="10"/>
  <c r="H9836" i="10"/>
  <c r="H9840" i="10"/>
  <c r="H9844" i="10"/>
  <c r="H9848" i="10"/>
  <c r="H9852" i="10"/>
  <c r="H9856" i="10"/>
  <c r="H9860" i="10"/>
  <c r="H9864" i="10"/>
  <c r="H9868" i="10"/>
  <c r="H9872" i="10"/>
  <c r="H9876" i="10"/>
  <c r="H9880" i="10"/>
  <c r="H9884" i="10"/>
  <c r="H9888" i="10"/>
  <c r="H9892" i="10"/>
  <c r="H9896" i="10"/>
  <c r="H9900" i="10"/>
  <c r="H9904" i="10"/>
  <c r="H9908" i="10"/>
  <c r="H9912" i="10"/>
  <c r="H9916" i="10"/>
  <c r="H9920" i="10"/>
  <c r="H9924" i="10"/>
  <c r="H9928" i="10"/>
  <c r="H9932" i="10"/>
  <c r="H9936" i="10"/>
  <c r="H9940" i="10"/>
  <c r="H9944" i="10"/>
  <c r="H9948" i="10"/>
  <c r="H9952" i="10"/>
  <c r="H9956" i="10"/>
  <c r="H9960" i="10"/>
  <c r="H9964" i="10"/>
  <c r="H9968" i="10"/>
  <c r="H9972" i="10"/>
  <c r="H9976" i="10"/>
  <c r="H9980" i="10"/>
  <c r="H9984" i="10"/>
  <c r="H9988" i="10"/>
  <c r="H9992" i="10"/>
  <c r="H9996" i="10"/>
  <c r="H10000" i="10"/>
  <c r="H10004" i="10"/>
  <c r="H10008" i="10"/>
  <c r="H10012" i="10"/>
  <c r="H10016" i="10"/>
  <c r="H10020" i="10"/>
  <c r="H10024" i="10"/>
  <c r="H10028" i="10"/>
  <c r="H10032" i="10"/>
  <c r="H10036" i="10"/>
  <c r="H10040" i="10"/>
  <c r="H10044" i="10"/>
  <c r="H10048" i="10"/>
  <c r="H10052" i="10"/>
  <c r="H10056" i="10"/>
  <c r="H10060" i="10"/>
  <c r="H10064" i="10"/>
  <c r="H10068" i="10"/>
  <c r="H10072" i="10"/>
  <c r="H10076" i="10"/>
  <c r="H10080" i="10"/>
  <c r="H10084" i="10"/>
  <c r="H10088" i="10"/>
  <c r="H10092" i="10"/>
  <c r="H10096" i="10"/>
  <c r="H10100" i="10"/>
  <c r="H10104" i="10"/>
  <c r="H10108" i="10"/>
  <c r="H10112" i="10"/>
  <c r="H10116" i="10"/>
  <c r="H10120" i="10"/>
  <c r="H10124" i="10"/>
  <c r="H10128" i="10"/>
  <c r="H10132" i="10"/>
  <c r="H10136" i="10"/>
  <c r="H10140" i="10"/>
  <c r="H10144" i="10"/>
  <c r="H10148" i="10"/>
  <c r="H10152" i="10"/>
  <c r="H10156" i="10"/>
  <c r="H10160" i="10"/>
  <c r="H10164" i="10"/>
  <c r="H10168" i="10"/>
  <c r="H10172" i="10"/>
  <c r="H10176" i="10"/>
  <c r="H10180" i="10"/>
  <c r="H10184" i="10"/>
  <c r="H10188" i="10"/>
  <c r="H10192" i="10"/>
  <c r="H10196" i="10"/>
  <c r="H10200" i="10"/>
  <c r="H10204" i="10"/>
  <c r="H10208" i="10"/>
  <c r="H10212" i="10"/>
  <c r="H10216" i="10"/>
  <c r="H10220" i="10"/>
  <c r="H10224" i="10"/>
  <c r="H10228" i="10"/>
  <c r="H10232" i="10"/>
  <c r="H10236" i="10"/>
  <c r="H10240" i="10"/>
  <c r="H10244" i="10"/>
  <c r="H10248" i="10"/>
  <c r="H10252" i="10"/>
  <c r="H10256" i="10"/>
  <c r="H10260" i="10"/>
  <c r="H10264" i="10"/>
  <c r="H10268" i="10"/>
  <c r="H10272" i="10"/>
  <c r="H10276" i="10"/>
  <c r="H10280" i="10"/>
  <c r="H10284" i="10"/>
  <c r="H10288" i="10"/>
  <c r="H10292" i="10"/>
  <c r="H10296" i="10"/>
  <c r="H10300" i="10"/>
  <c r="I10300" i="10" s="1"/>
  <c r="H10304" i="10"/>
  <c r="I10304" i="10" s="1"/>
  <c r="H10308" i="10"/>
  <c r="I10308" i="10" s="1"/>
  <c r="H10312" i="10"/>
  <c r="I10312" i="10" s="1"/>
  <c r="H10316" i="10"/>
  <c r="I10316" i="10" s="1"/>
  <c r="H10320" i="10"/>
  <c r="I10320" i="10" s="1"/>
  <c r="H10324" i="10"/>
  <c r="I10324" i="10" s="1"/>
  <c r="H10328" i="10"/>
  <c r="I10328" i="10" s="1"/>
  <c r="H10332" i="10"/>
  <c r="I10332" i="10" s="1"/>
  <c r="H10336" i="10"/>
  <c r="I10336" i="10" s="1"/>
  <c r="H10340" i="10"/>
  <c r="I10340" i="10" s="1"/>
  <c r="H10344" i="10"/>
  <c r="I10344" i="10" s="1"/>
  <c r="H10348" i="10"/>
  <c r="I10348" i="10" s="1"/>
  <c r="H10352" i="10"/>
  <c r="I10352" i="10" s="1"/>
  <c r="H10356" i="10"/>
  <c r="I10356" i="10" s="1"/>
  <c r="H10360" i="10"/>
  <c r="I10360" i="10" s="1"/>
  <c r="H10364" i="10"/>
  <c r="I10364" i="10" s="1"/>
  <c r="H10368" i="10"/>
  <c r="I10368" i="10" s="1"/>
  <c r="H10372" i="10"/>
  <c r="I10372" i="10" s="1"/>
  <c r="H10376" i="10"/>
  <c r="I10376" i="10" s="1"/>
  <c r="H10380" i="10"/>
  <c r="I10380" i="10" s="1"/>
  <c r="H10384" i="10"/>
  <c r="I10384" i="10" s="1"/>
  <c r="H10388" i="10"/>
  <c r="I10388" i="10" s="1"/>
  <c r="H10392" i="10"/>
  <c r="I10392" i="10" s="1"/>
  <c r="H10396" i="10"/>
  <c r="I10396" i="10" s="1"/>
  <c r="H10400" i="10"/>
  <c r="I10400" i="10" s="1"/>
  <c r="H10404" i="10"/>
  <c r="I10404" i="10" s="1"/>
  <c r="H10408" i="10"/>
  <c r="I10408" i="10" s="1"/>
  <c r="H10412" i="10"/>
  <c r="I10412" i="10" s="1"/>
  <c r="H10416" i="10"/>
  <c r="I10416" i="10" s="1"/>
  <c r="H10420" i="10"/>
  <c r="I10420" i="10" s="1"/>
  <c r="H10424" i="10"/>
  <c r="I10424" i="10" s="1"/>
  <c r="H10428" i="10"/>
  <c r="I10428" i="10" s="1"/>
  <c r="H10432" i="10"/>
  <c r="I10432" i="10" s="1"/>
  <c r="H10436" i="10"/>
  <c r="I10436" i="10" s="1"/>
  <c r="H10440" i="10"/>
  <c r="I10440" i="10" s="1"/>
  <c r="H10444" i="10"/>
  <c r="I10444" i="10" s="1"/>
  <c r="H10448" i="10"/>
  <c r="I10448" i="10" s="1"/>
  <c r="H10452" i="10"/>
  <c r="I10452" i="10" s="1"/>
  <c r="H10456" i="10"/>
  <c r="I10456" i="10" s="1"/>
  <c r="H10460" i="10"/>
  <c r="I10460" i="10" s="1"/>
  <c r="H10464" i="10"/>
  <c r="I10464" i="10" s="1"/>
  <c r="H10468" i="10"/>
  <c r="I10468" i="10" s="1"/>
  <c r="H10472" i="10"/>
  <c r="I10472" i="10" s="1"/>
  <c r="H10476" i="10"/>
  <c r="I10476" i="10" s="1"/>
  <c r="H10480" i="10"/>
  <c r="I10480" i="10" s="1"/>
  <c r="H10484" i="10"/>
  <c r="I10484" i="10" s="1"/>
  <c r="H10488" i="10"/>
  <c r="I10488" i="10" s="1"/>
  <c r="H10492" i="10"/>
  <c r="I10492" i="10" s="1"/>
  <c r="H10496" i="10"/>
  <c r="I10496" i="10" s="1"/>
  <c r="H10500" i="10"/>
  <c r="I10500" i="10" s="1"/>
  <c r="H10504" i="10"/>
  <c r="I10504" i="10" s="1"/>
  <c r="H10508" i="10"/>
  <c r="I10508" i="10" s="1"/>
  <c r="H10512" i="10"/>
  <c r="I10512" i="10" s="1"/>
  <c r="H10516" i="10"/>
  <c r="I10516" i="10" s="1"/>
  <c r="H10520" i="10"/>
  <c r="I10520" i="10" s="1"/>
  <c r="H10524" i="10"/>
  <c r="I10524" i="10" s="1"/>
  <c r="H10528" i="10"/>
  <c r="I10528" i="10" s="1"/>
  <c r="H10532" i="10"/>
  <c r="I10532" i="10" s="1"/>
  <c r="H10536" i="10"/>
  <c r="I10536" i="10" s="1"/>
  <c r="H10540" i="10"/>
  <c r="I10540" i="10" s="1"/>
  <c r="H10544" i="10"/>
  <c r="I10544" i="10" s="1"/>
  <c r="H10548" i="10"/>
  <c r="I10548" i="10" s="1"/>
  <c r="H10552" i="10"/>
  <c r="I10552" i="10" s="1"/>
  <c r="H10556" i="10"/>
  <c r="I10556" i="10" s="1"/>
  <c r="H10560" i="10"/>
  <c r="I10560" i="10" s="1"/>
  <c r="H10564" i="10"/>
  <c r="I10564" i="10" s="1"/>
  <c r="H10568" i="10"/>
  <c r="I10568" i="10" s="1"/>
  <c r="H10572" i="10"/>
  <c r="I10572" i="10" s="1"/>
  <c r="H10576" i="10"/>
  <c r="I10576" i="10" s="1"/>
  <c r="H10580" i="10"/>
  <c r="I10580" i="10" s="1"/>
  <c r="H10584" i="10"/>
  <c r="I10584" i="10" s="1"/>
  <c r="H10588" i="10"/>
  <c r="I10588" i="10" s="1"/>
  <c r="H10592" i="10"/>
  <c r="I10592" i="10" s="1"/>
  <c r="H10596" i="10"/>
  <c r="I10596" i="10" s="1"/>
  <c r="H10600" i="10"/>
  <c r="I10600" i="10" s="1"/>
  <c r="H10604" i="10"/>
  <c r="I10604" i="10" s="1"/>
  <c r="H10608" i="10"/>
  <c r="I10608" i="10" s="1"/>
  <c r="H10612" i="10"/>
  <c r="I10612" i="10" s="1"/>
  <c r="H10616" i="10"/>
  <c r="I10616" i="10" s="1"/>
  <c r="H10620" i="10"/>
  <c r="I10620" i="10" s="1"/>
  <c r="H10624" i="10"/>
  <c r="I10624" i="10" s="1"/>
  <c r="H10628" i="10"/>
  <c r="I10628" i="10" s="1"/>
  <c r="H10632" i="10"/>
  <c r="I10632" i="10" s="1"/>
  <c r="H10636" i="10"/>
  <c r="I10636" i="10" s="1"/>
  <c r="H10640" i="10"/>
  <c r="I10640" i="10" s="1"/>
  <c r="H10644" i="10"/>
  <c r="I10644" i="10" s="1"/>
  <c r="H10648" i="10"/>
  <c r="I10648" i="10" s="1"/>
  <c r="H10652" i="10"/>
  <c r="I10652" i="10" s="1"/>
  <c r="H10656" i="10"/>
  <c r="I10656" i="10" s="1"/>
  <c r="H10660" i="10"/>
  <c r="I10660" i="10" s="1"/>
  <c r="H10664" i="10"/>
  <c r="I10664" i="10" s="1"/>
  <c r="H10668" i="10"/>
  <c r="I10668" i="10" s="1"/>
  <c r="H10672" i="10"/>
  <c r="I10672" i="10" s="1"/>
  <c r="H10676" i="10"/>
  <c r="I10676" i="10" s="1"/>
  <c r="H10680" i="10"/>
  <c r="I10680" i="10" s="1"/>
  <c r="H10684" i="10"/>
  <c r="I10684" i="10" s="1"/>
  <c r="H10688" i="10"/>
  <c r="I10688" i="10" s="1"/>
  <c r="H10692" i="10"/>
  <c r="I10692" i="10" s="1"/>
  <c r="H10696" i="10"/>
  <c r="I10696" i="10" s="1"/>
  <c r="H10700" i="10"/>
  <c r="I10700" i="10" s="1"/>
  <c r="H10704" i="10"/>
  <c r="I10704" i="10" s="1"/>
  <c r="H10708" i="10"/>
  <c r="I10708" i="10" s="1"/>
  <c r="H10712" i="10"/>
  <c r="I10712" i="10" s="1"/>
  <c r="H10716" i="10"/>
  <c r="I10716" i="10" s="1"/>
  <c r="H10720" i="10"/>
  <c r="I10720" i="10" s="1"/>
  <c r="H10724" i="10"/>
  <c r="I10724" i="10" s="1"/>
  <c r="H10728" i="10"/>
  <c r="I10728" i="10" s="1"/>
  <c r="H10732" i="10"/>
  <c r="I10732" i="10" s="1"/>
  <c r="H10736" i="10"/>
  <c r="I10736" i="10" s="1"/>
  <c r="H10740" i="10"/>
  <c r="I10740" i="10" s="1"/>
  <c r="H10744" i="10"/>
  <c r="I10744" i="10" s="1"/>
  <c r="H10748" i="10"/>
  <c r="I10748" i="10" s="1"/>
  <c r="H10752" i="10"/>
  <c r="I10752" i="10" s="1"/>
  <c r="H10756" i="10"/>
  <c r="I10756" i="10" s="1"/>
  <c r="H10760" i="10"/>
  <c r="I10760" i="10" s="1"/>
  <c r="H10764" i="10"/>
  <c r="I10764" i="10" s="1"/>
  <c r="H10768" i="10"/>
  <c r="I10768" i="10" s="1"/>
  <c r="H10772" i="10"/>
  <c r="I10772" i="10" s="1"/>
  <c r="H10776" i="10"/>
  <c r="I10776" i="10" s="1"/>
  <c r="H10780" i="10"/>
  <c r="I10780" i="10" s="1"/>
  <c r="H10784" i="10"/>
  <c r="I10784" i="10" s="1"/>
  <c r="H10788" i="10"/>
  <c r="I10788" i="10" s="1"/>
  <c r="H10792" i="10"/>
  <c r="I10792" i="10" s="1"/>
  <c r="H10796" i="10"/>
  <c r="I10796" i="10" s="1"/>
  <c r="H10800" i="10"/>
  <c r="I10800" i="10" s="1"/>
  <c r="H10804" i="10"/>
  <c r="I10804" i="10" s="1"/>
  <c r="H10808" i="10"/>
  <c r="I10808" i="10" s="1"/>
  <c r="H10812" i="10"/>
  <c r="I10812" i="10" s="1"/>
  <c r="H10816" i="10"/>
  <c r="I10816" i="10" s="1"/>
  <c r="H9370" i="10"/>
  <c r="H9386" i="10"/>
  <c r="H9402" i="10"/>
  <c r="H9418" i="10"/>
  <c r="H9434" i="10"/>
  <c r="H9450" i="10"/>
  <c r="H9466" i="10"/>
  <c r="H9482" i="10"/>
  <c r="H9498" i="10"/>
  <c r="H9514" i="10"/>
  <c r="H9530" i="10"/>
  <c r="H9546" i="10"/>
  <c r="H9562" i="10"/>
  <c r="H9578" i="10"/>
  <c r="H9594" i="10"/>
  <c r="H9610" i="10"/>
  <c r="H9626" i="10"/>
  <c r="H9642" i="10"/>
  <c r="H9658" i="10"/>
  <c r="H9674" i="10"/>
  <c r="H9690" i="10"/>
  <c r="H9706" i="10"/>
  <c r="H9722" i="10"/>
  <c r="H9738" i="10"/>
  <c r="H9754" i="10"/>
  <c r="H9770" i="10"/>
  <c r="H9786" i="10"/>
  <c r="H9802" i="10"/>
  <c r="H9818" i="10"/>
  <c r="H9834" i="10"/>
  <c r="H9850" i="10"/>
  <c r="H9866" i="10"/>
  <c r="H9882" i="10"/>
  <c r="H9898" i="10"/>
  <c r="H9914" i="10"/>
  <c r="H9930" i="10"/>
  <c r="H9946" i="10"/>
  <c r="H9962" i="10"/>
  <c r="H9978" i="10"/>
  <c r="H9994" i="10"/>
  <c r="H10010" i="10"/>
  <c r="H10026" i="10"/>
  <c r="H10042" i="10"/>
  <c r="H10058" i="10"/>
  <c r="H10074" i="10"/>
  <c r="H10090" i="10"/>
  <c r="H10106" i="10"/>
  <c r="H10122" i="10"/>
  <c r="H10138" i="10"/>
  <c r="H10154" i="10"/>
  <c r="H10170" i="10"/>
  <c r="H10186" i="10"/>
  <c r="H10202" i="10"/>
  <c r="H10218" i="10"/>
  <c r="H10234" i="10"/>
  <c r="H10250" i="10"/>
  <c r="H10266" i="10"/>
  <c r="H10282" i="10"/>
  <c r="H10298" i="10"/>
  <c r="I10298" i="10" s="1"/>
  <c r="H10314" i="10"/>
  <c r="I10314" i="10" s="1"/>
  <c r="H10330" i="10"/>
  <c r="I10330" i="10" s="1"/>
  <c r="H10346" i="10"/>
  <c r="I10346" i="10" s="1"/>
  <c r="H10362" i="10"/>
  <c r="I10362" i="10" s="1"/>
  <c r="H10378" i="10"/>
  <c r="I10378" i="10" s="1"/>
  <c r="H10394" i="10"/>
  <c r="I10394" i="10" s="1"/>
  <c r="H10410" i="10"/>
  <c r="I10410" i="10" s="1"/>
  <c r="H10426" i="10"/>
  <c r="I10426" i="10" s="1"/>
  <c r="H10442" i="10"/>
  <c r="I10442" i="10" s="1"/>
  <c r="H10458" i="10"/>
  <c r="I10458" i="10" s="1"/>
  <c r="H10474" i="10"/>
  <c r="I10474" i="10" s="1"/>
  <c r="H10490" i="10"/>
  <c r="I10490" i="10" s="1"/>
  <c r="H10506" i="10"/>
  <c r="I10506" i="10" s="1"/>
  <c r="H10522" i="10"/>
  <c r="I10522" i="10" s="1"/>
  <c r="H10538" i="10"/>
  <c r="I10538" i="10" s="1"/>
  <c r="H10554" i="10"/>
  <c r="I10554" i="10" s="1"/>
  <c r="H10570" i="10"/>
  <c r="I10570" i="10" s="1"/>
  <c r="H10586" i="10"/>
  <c r="I10586" i="10" s="1"/>
  <c r="H10602" i="10"/>
  <c r="I10602" i="10" s="1"/>
  <c r="H10618" i="10"/>
  <c r="I10618" i="10" s="1"/>
  <c r="H10634" i="10"/>
  <c r="I10634" i="10" s="1"/>
  <c r="H10650" i="10"/>
  <c r="I10650" i="10" s="1"/>
  <c r="H10666" i="10"/>
  <c r="I10666" i="10" s="1"/>
  <c r="H10682" i="10"/>
  <c r="I10682" i="10" s="1"/>
  <c r="H10698" i="10"/>
  <c r="I10698" i="10" s="1"/>
  <c r="H10714" i="10"/>
  <c r="I10714" i="10" s="1"/>
  <c r="H10730" i="10"/>
  <c r="I10730" i="10" s="1"/>
  <c r="H10746" i="10"/>
  <c r="I10746" i="10" s="1"/>
  <c r="H10762" i="10"/>
  <c r="I10762" i="10" s="1"/>
  <c r="H10778" i="10"/>
  <c r="I10778" i="10" s="1"/>
  <c r="H10794" i="10"/>
  <c r="I10794" i="10" s="1"/>
  <c r="H10810" i="10"/>
  <c r="I10810" i="10" s="1"/>
  <c r="H9374" i="10"/>
  <c r="H9390" i="10"/>
  <c r="H9406" i="10"/>
  <c r="H9422" i="10"/>
  <c r="H9438" i="10"/>
  <c r="H9454" i="10"/>
  <c r="H9470" i="10"/>
  <c r="H9486" i="10"/>
  <c r="H9502" i="10"/>
  <c r="H9518" i="10"/>
  <c r="H9534" i="10"/>
  <c r="H9550" i="10"/>
  <c r="H9566" i="10"/>
  <c r="H9582" i="10"/>
  <c r="H9598" i="10"/>
  <c r="H9614" i="10"/>
  <c r="H9630" i="10"/>
  <c r="H9646" i="10"/>
  <c r="H9662" i="10"/>
  <c r="H9678" i="10"/>
  <c r="H9694" i="10"/>
  <c r="H9710" i="10"/>
  <c r="H9726" i="10"/>
  <c r="H9742" i="10"/>
  <c r="H9758" i="10"/>
  <c r="H9774" i="10"/>
  <c r="H9790" i="10"/>
  <c r="H9806" i="10"/>
  <c r="H9822" i="10"/>
  <c r="H9838" i="10"/>
  <c r="H9854" i="10"/>
  <c r="H9870" i="10"/>
  <c r="H9886" i="10"/>
  <c r="H9902" i="10"/>
  <c r="H9918" i="10"/>
  <c r="H9934" i="10"/>
  <c r="H9950" i="10"/>
  <c r="H9966" i="10"/>
  <c r="H9982" i="10"/>
  <c r="H9998" i="10"/>
  <c r="H10014" i="10"/>
  <c r="H10030" i="10"/>
  <c r="H10046" i="10"/>
  <c r="H10062" i="10"/>
  <c r="H10078" i="10"/>
  <c r="H10094" i="10"/>
  <c r="H10110" i="10"/>
  <c r="H10126" i="10"/>
  <c r="H10142" i="10"/>
  <c r="H10158" i="10"/>
  <c r="H10174" i="10"/>
  <c r="H10190" i="10"/>
  <c r="H10206" i="10"/>
  <c r="H10222" i="10"/>
  <c r="H10238" i="10"/>
  <c r="H10254" i="10"/>
  <c r="H10270" i="10"/>
  <c r="H10286" i="10"/>
  <c r="H10302" i="10"/>
  <c r="I10302" i="10" s="1"/>
  <c r="H10318" i="10"/>
  <c r="I10318" i="10" s="1"/>
  <c r="H10334" i="10"/>
  <c r="I10334" i="10" s="1"/>
  <c r="H10350" i="10"/>
  <c r="I10350" i="10" s="1"/>
  <c r="H10366" i="10"/>
  <c r="I10366" i="10" s="1"/>
  <c r="H10382" i="10"/>
  <c r="I10382" i="10" s="1"/>
  <c r="H10398" i="10"/>
  <c r="I10398" i="10" s="1"/>
  <c r="H10414" i="10"/>
  <c r="I10414" i="10" s="1"/>
  <c r="H10430" i="10"/>
  <c r="I10430" i="10" s="1"/>
  <c r="H10446" i="10"/>
  <c r="I10446" i="10" s="1"/>
  <c r="H10462" i="10"/>
  <c r="I10462" i="10" s="1"/>
  <c r="H10478" i="10"/>
  <c r="I10478" i="10" s="1"/>
  <c r="H10494" i="10"/>
  <c r="I10494" i="10" s="1"/>
  <c r="H10510" i="10"/>
  <c r="I10510" i="10" s="1"/>
  <c r="H10526" i="10"/>
  <c r="I10526" i="10" s="1"/>
  <c r="H10542" i="10"/>
  <c r="I10542" i="10" s="1"/>
  <c r="H10558" i="10"/>
  <c r="I10558" i="10" s="1"/>
  <c r="H10574" i="10"/>
  <c r="I10574" i="10" s="1"/>
  <c r="H10590" i="10"/>
  <c r="I10590" i="10" s="1"/>
  <c r="H10606" i="10"/>
  <c r="I10606" i="10" s="1"/>
  <c r="H10622" i="10"/>
  <c r="I10622" i="10" s="1"/>
  <c r="H10638" i="10"/>
  <c r="I10638" i="10" s="1"/>
  <c r="H10654" i="10"/>
  <c r="I10654" i="10" s="1"/>
  <c r="H10670" i="10"/>
  <c r="I10670" i="10" s="1"/>
  <c r="H10686" i="10"/>
  <c r="I10686" i="10" s="1"/>
  <c r="H10702" i="10"/>
  <c r="I10702" i="10" s="1"/>
  <c r="H10718" i="10"/>
  <c r="I10718" i="10" s="1"/>
  <c r="H10734" i="10"/>
  <c r="I10734" i="10" s="1"/>
  <c r="H10750" i="10"/>
  <c r="I10750" i="10" s="1"/>
  <c r="H10766" i="10"/>
  <c r="I10766" i="10" s="1"/>
  <c r="H10782" i="10"/>
  <c r="I10782" i="10" s="1"/>
  <c r="H10798" i="10"/>
  <c r="I10798" i="10" s="1"/>
  <c r="H10814" i="10"/>
  <c r="I10814" i="10" s="1"/>
  <c r="H9378" i="10"/>
  <c r="H9394" i="10"/>
  <c r="H9410" i="10"/>
  <c r="H9426" i="10"/>
  <c r="H9442" i="10"/>
  <c r="H9458" i="10"/>
  <c r="H9474" i="10"/>
  <c r="H9490" i="10"/>
  <c r="H9506" i="10"/>
  <c r="H9522" i="10"/>
  <c r="H9538" i="10"/>
  <c r="H9554" i="10"/>
  <c r="H9570" i="10"/>
  <c r="H9586" i="10"/>
  <c r="H9602" i="10"/>
  <c r="H9618" i="10"/>
  <c r="H9634" i="10"/>
  <c r="H9650" i="10"/>
  <c r="H9666" i="10"/>
  <c r="H9682" i="10"/>
  <c r="H9698" i="10"/>
  <c r="H9714" i="10"/>
  <c r="H9730" i="10"/>
  <c r="H9746" i="10"/>
  <c r="H9762" i="10"/>
  <c r="H9778" i="10"/>
  <c r="H9794" i="10"/>
  <c r="H9810" i="10"/>
  <c r="H9826" i="10"/>
  <c r="H9842" i="10"/>
  <c r="H9858" i="10"/>
  <c r="H9874" i="10"/>
  <c r="H9890" i="10"/>
  <c r="H9906" i="10"/>
  <c r="H9922" i="10"/>
  <c r="H9938" i="10"/>
  <c r="H9954" i="10"/>
  <c r="H9970" i="10"/>
  <c r="H9986" i="10"/>
  <c r="H10002" i="10"/>
  <c r="H10018" i="10"/>
  <c r="H10034" i="10"/>
  <c r="H10050" i="10"/>
  <c r="H10066" i="10"/>
  <c r="H10082" i="10"/>
  <c r="H10098" i="10"/>
  <c r="H10114" i="10"/>
  <c r="H10130" i="10"/>
  <c r="H10146" i="10"/>
  <c r="H10162" i="10"/>
  <c r="H10178" i="10"/>
  <c r="H10194" i="10"/>
  <c r="H10210" i="10"/>
  <c r="H10226" i="10"/>
  <c r="H10242" i="10"/>
  <c r="H10258" i="10"/>
  <c r="H10274" i="10"/>
  <c r="H10290" i="10"/>
  <c r="H10306" i="10"/>
  <c r="I10306" i="10" s="1"/>
  <c r="H10322" i="10"/>
  <c r="I10322" i="10" s="1"/>
  <c r="H10338" i="10"/>
  <c r="I10338" i="10" s="1"/>
  <c r="H10354" i="10"/>
  <c r="I10354" i="10" s="1"/>
  <c r="H10370" i="10"/>
  <c r="I10370" i="10" s="1"/>
  <c r="H10386" i="10"/>
  <c r="I10386" i="10" s="1"/>
  <c r="H10402" i="10"/>
  <c r="I10402" i="10" s="1"/>
  <c r="H10418" i="10"/>
  <c r="I10418" i="10" s="1"/>
  <c r="H10434" i="10"/>
  <c r="I10434" i="10" s="1"/>
  <c r="H10450" i="10"/>
  <c r="I10450" i="10" s="1"/>
  <c r="H10466" i="10"/>
  <c r="I10466" i="10" s="1"/>
  <c r="H10482" i="10"/>
  <c r="I10482" i="10" s="1"/>
  <c r="H10498" i="10"/>
  <c r="I10498" i="10" s="1"/>
  <c r="H10514" i="10"/>
  <c r="I10514" i="10" s="1"/>
  <c r="H10530" i="10"/>
  <c r="I10530" i="10" s="1"/>
  <c r="H10546" i="10"/>
  <c r="I10546" i="10" s="1"/>
  <c r="H10562" i="10"/>
  <c r="I10562" i="10" s="1"/>
  <c r="H10578" i="10"/>
  <c r="I10578" i="10" s="1"/>
  <c r="H10594" i="10"/>
  <c r="I10594" i="10" s="1"/>
  <c r="H10610" i="10"/>
  <c r="I10610" i="10" s="1"/>
  <c r="H10626" i="10"/>
  <c r="I10626" i="10" s="1"/>
  <c r="H10642" i="10"/>
  <c r="I10642" i="10" s="1"/>
  <c r="H10658" i="10"/>
  <c r="I10658" i="10" s="1"/>
  <c r="H10674" i="10"/>
  <c r="I10674" i="10" s="1"/>
  <c r="H10690" i="10"/>
  <c r="I10690" i="10" s="1"/>
  <c r="H10706" i="10"/>
  <c r="I10706" i="10" s="1"/>
  <c r="H10722" i="10"/>
  <c r="I10722" i="10" s="1"/>
  <c r="H10738" i="10"/>
  <c r="I10738" i="10" s="1"/>
  <c r="H10754" i="10"/>
  <c r="I10754" i="10" s="1"/>
  <c r="H10770" i="10"/>
  <c r="I10770" i="10" s="1"/>
  <c r="H10786" i="10"/>
  <c r="I10786" i="10" s="1"/>
  <c r="H10802" i="10"/>
  <c r="I10802" i="10" s="1"/>
  <c r="H9382" i="10"/>
  <c r="H9446" i="10"/>
  <c r="H9510" i="10"/>
  <c r="H9574" i="10"/>
  <c r="H9638" i="10"/>
  <c r="H9702" i="10"/>
  <c r="H9766" i="10"/>
  <c r="H9830" i="10"/>
  <c r="H9894" i="10"/>
  <c r="H9958" i="10"/>
  <c r="H10022" i="10"/>
  <c r="H10086" i="10"/>
  <c r="H10150" i="10"/>
  <c r="H10214" i="10"/>
  <c r="H10278" i="10"/>
  <c r="H10342" i="10"/>
  <c r="I10342" i="10" s="1"/>
  <c r="H10406" i="10"/>
  <c r="I10406" i="10" s="1"/>
  <c r="H10470" i="10"/>
  <c r="I10470" i="10" s="1"/>
  <c r="H10534" i="10"/>
  <c r="I10534" i="10" s="1"/>
  <c r="H10598" i="10"/>
  <c r="I10598" i="10" s="1"/>
  <c r="H10662" i="10"/>
  <c r="I10662" i="10" s="1"/>
  <c r="H10726" i="10"/>
  <c r="I10726" i="10" s="1"/>
  <c r="H10790" i="10"/>
  <c r="I10790" i="10" s="1"/>
  <c r="H9398" i="10"/>
  <c r="H9462" i="10"/>
  <c r="H9526" i="10"/>
  <c r="H9590" i="10"/>
  <c r="H9654" i="10"/>
  <c r="H9718" i="10"/>
  <c r="H9782" i="10"/>
  <c r="H9846" i="10"/>
  <c r="H9910" i="10"/>
  <c r="H9974" i="10"/>
  <c r="H10038" i="10"/>
  <c r="H10102" i="10"/>
  <c r="H10166" i="10"/>
  <c r="H10230" i="10"/>
  <c r="H10294" i="10"/>
  <c r="H10358" i="10"/>
  <c r="I10358" i="10" s="1"/>
  <c r="H10422" i="10"/>
  <c r="I10422" i="10" s="1"/>
  <c r="H10486" i="10"/>
  <c r="I10486" i="10" s="1"/>
  <c r="H10550" i="10"/>
  <c r="I10550" i="10" s="1"/>
  <c r="H10614" i="10"/>
  <c r="I10614" i="10" s="1"/>
  <c r="H10678" i="10"/>
  <c r="I10678" i="10" s="1"/>
  <c r="H10742" i="10"/>
  <c r="I10742" i="10" s="1"/>
  <c r="H10806" i="10"/>
  <c r="I10806" i="10" s="1"/>
  <c r="H9414" i="10"/>
  <c r="H9478" i="10"/>
  <c r="H9542" i="10"/>
  <c r="H9606" i="10"/>
  <c r="H9670" i="10"/>
  <c r="H9734" i="10"/>
  <c r="H9798" i="10"/>
  <c r="H9862" i="10"/>
  <c r="H9926" i="10"/>
  <c r="H9990" i="10"/>
  <c r="H10054" i="10"/>
  <c r="H10118" i="10"/>
  <c r="H10182" i="10"/>
  <c r="H10246" i="10"/>
  <c r="H10310" i="10"/>
  <c r="I10310" i="10" s="1"/>
  <c r="H10374" i="10"/>
  <c r="I10374" i="10" s="1"/>
  <c r="H10438" i="10"/>
  <c r="I10438" i="10" s="1"/>
  <c r="H10502" i="10"/>
  <c r="I10502" i="10" s="1"/>
  <c r="H10566" i="10"/>
  <c r="I10566" i="10" s="1"/>
  <c r="H10630" i="10"/>
  <c r="I10630" i="10" s="1"/>
  <c r="H10694" i="10"/>
  <c r="I10694" i="10" s="1"/>
  <c r="H10758" i="10"/>
  <c r="I10758" i="10" s="1"/>
  <c r="H10710" i="10"/>
  <c r="I10710" i="10" s="1"/>
  <c r="H10454" i="10"/>
  <c r="I10454" i="10" s="1"/>
  <c r="H10198" i="10"/>
  <c r="H9942" i="10"/>
  <c r="H9686" i="10"/>
  <c r="H9430" i="10"/>
  <c r="I9798" i="10" l="1"/>
  <c r="E9798" i="10" s="1"/>
  <c r="I9718" i="10"/>
  <c r="E9718" i="10" s="1"/>
  <c r="I9638" i="10"/>
  <c r="E9638" i="10" s="1"/>
  <c r="I10178" i="10"/>
  <c r="E10178" i="10" s="1"/>
  <c r="I10114" i="10"/>
  <c r="E10114" i="10" s="1"/>
  <c r="I9986" i="10"/>
  <c r="E9986" i="10" s="1"/>
  <c r="I9922" i="10"/>
  <c r="E9922" i="10" s="1"/>
  <c r="I9794" i="10"/>
  <c r="E9794" i="10" s="1"/>
  <c r="I9966" i="10"/>
  <c r="E9966" i="10" s="1"/>
  <c r="I9902" i="10"/>
  <c r="E9902" i="10" s="1"/>
  <c r="I9518" i="10"/>
  <c r="E9518" i="10" s="1"/>
  <c r="I9390" i="10"/>
  <c r="E9390" i="10" s="1"/>
  <c r="I10074" i="10"/>
  <c r="E10074" i="10" s="1"/>
  <c r="I9562" i="10"/>
  <c r="E9562" i="10" s="1"/>
  <c r="I9434" i="10"/>
  <c r="E9434" i="10" s="1"/>
  <c r="I9370" i="10"/>
  <c r="E9370" i="10" s="1"/>
  <c r="I10292" i="10"/>
  <c r="E10292" i="10" s="1"/>
  <c r="I10228" i="10"/>
  <c r="E10228" i="10" s="1"/>
  <c r="I10212" i="10"/>
  <c r="E10212" i="10" s="1"/>
  <c r="I10196" i="10"/>
  <c r="E10196" i="10" s="1"/>
  <c r="I10068" i="10"/>
  <c r="E10068" i="10" s="1"/>
  <c r="I10052" i="10"/>
  <c r="E10052" i="10" s="1"/>
  <c r="I10036" i="10"/>
  <c r="E10036" i="10" s="1"/>
  <c r="I9876" i="10"/>
  <c r="E9876" i="10" s="1"/>
  <c r="I9748" i="10"/>
  <c r="E9748" i="10" s="1"/>
  <c r="I9716" i="10"/>
  <c r="E9716" i="10" s="1"/>
  <c r="I9556" i="10"/>
  <c r="E9556" i="10" s="1"/>
  <c r="I9508" i="10"/>
  <c r="E9508" i="10" s="1"/>
  <c r="I9492" i="10"/>
  <c r="E9492" i="10" s="1"/>
  <c r="I9476" i="10"/>
  <c r="E9476" i="10" s="1"/>
  <c r="I10283" i="10"/>
  <c r="E10283" i="10" s="1"/>
  <c r="I10267" i="10"/>
  <c r="E10267" i="10" s="1"/>
  <c r="I10251" i="10"/>
  <c r="E10251" i="10" s="1"/>
  <c r="I10235" i="10"/>
  <c r="E10235" i="10" s="1"/>
  <c r="I10219" i="10"/>
  <c r="E10219" i="10" s="1"/>
  <c r="I10203" i="10"/>
  <c r="E10203" i="10" s="1"/>
  <c r="I10187" i="10"/>
  <c r="E10187" i="10" s="1"/>
  <c r="I10171" i="10"/>
  <c r="E10171" i="10" s="1"/>
  <c r="I10155" i="10"/>
  <c r="E10155" i="10" s="1"/>
  <c r="I10139" i="10"/>
  <c r="E10139" i="10" s="1"/>
  <c r="I10123" i="10"/>
  <c r="E10123" i="10" s="1"/>
  <c r="I10107" i="10"/>
  <c r="E10107" i="10" s="1"/>
  <c r="I10091" i="10"/>
  <c r="E10091" i="10" s="1"/>
  <c r="I10075" i="10"/>
  <c r="E10075" i="10" s="1"/>
  <c r="I10059" i="10"/>
  <c r="E10059" i="10" s="1"/>
  <c r="I10043" i="10"/>
  <c r="E10043" i="10" s="1"/>
  <c r="I10027" i="10"/>
  <c r="E10027" i="10" s="1"/>
  <c r="I10011" i="10"/>
  <c r="E10011" i="10" s="1"/>
  <c r="I9995" i="10"/>
  <c r="E9995" i="10" s="1"/>
  <c r="I9979" i="10"/>
  <c r="E9979" i="10" s="1"/>
  <c r="I9963" i="10"/>
  <c r="E9963" i="10" s="1"/>
  <c r="I9947" i="10"/>
  <c r="E9947" i="10" s="1"/>
  <c r="I9931" i="10"/>
  <c r="E9931" i="10" s="1"/>
  <c r="I9915" i="10"/>
  <c r="E9915" i="10" s="1"/>
  <c r="I9899" i="10"/>
  <c r="E9899" i="10" s="1"/>
  <c r="I9883" i="10"/>
  <c r="E9883" i="10" s="1"/>
  <c r="I9867" i="10"/>
  <c r="E9867" i="10" s="1"/>
  <c r="I9851" i="10"/>
  <c r="E9851" i="10" s="1"/>
  <c r="I9835" i="10"/>
  <c r="E9835" i="10" s="1"/>
  <c r="I9819" i="10"/>
  <c r="E9819" i="10" s="1"/>
  <c r="I9803" i="10"/>
  <c r="E9803" i="10" s="1"/>
  <c r="I9787" i="10"/>
  <c r="E9787" i="10" s="1"/>
  <c r="I9771" i="10"/>
  <c r="E9771" i="10" s="1"/>
  <c r="I9755" i="10"/>
  <c r="E9755" i="10" s="1"/>
  <c r="I9739" i="10"/>
  <c r="E9739" i="10" s="1"/>
  <c r="I9723" i="10"/>
  <c r="E9723" i="10" s="1"/>
  <c r="I9707" i="10"/>
  <c r="E9707" i="10" s="1"/>
  <c r="I9691" i="10"/>
  <c r="E9691" i="10" s="1"/>
  <c r="I9675" i="10"/>
  <c r="E9675" i="10" s="1"/>
  <c r="I9659" i="10"/>
  <c r="E9659" i="10" s="1"/>
  <c r="I9643" i="10"/>
  <c r="E9643" i="10" s="1"/>
  <c r="I9627" i="10"/>
  <c r="E9627" i="10" s="1"/>
  <c r="I9611" i="10"/>
  <c r="E9611" i="10" s="1"/>
  <c r="I9595" i="10"/>
  <c r="E9595" i="10" s="1"/>
  <c r="I9579" i="10"/>
  <c r="E9579" i="10" s="1"/>
  <c r="I9563" i="10"/>
  <c r="E9563" i="10" s="1"/>
  <c r="I9547" i="10"/>
  <c r="E9547" i="10" s="1"/>
  <c r="I9531" i="10"/>
  <c r="E9531" i="10" s="1"/>
  <c r="I9515" i="10"/>
  <c r="E9515" i="10" s="1"/>
  <c r="I9499" i="10"/>
  <c r="E9499" i="10" s="1"/>
  <c r="I9483" i="10"/>
  <c r="E9483" i="10" s="1"/>
  <c r="I9467" i="10"/>
  <c r="E9467" i="10" s="1"/>
  <c r="I9451" i="10"/>
  <c r="E9451" i="10" s="1"/>
  <c r="I9435" i="10"/>
  <c r="E9435" i="10" s="1"/>
  <c r="I9419" i="10"/>
  <c r="E9419" i="10" s="1"/>
  <c r="I9403" i="10"/>
  <c r="E9403" i="10" s="1"/>
  <c r="I9387" i="10"/>
  <c r="E9387" i="10" s="1"/>
  <c r="I9371" i="10"/>
  <c r="E9371" i="10" s="1"/>
  <c r="I9355" i="10"/>
  <c r="E9355" i="10" s="1"/>
  <c r="I9339" i="10"/>
  <c r="E9339" i="10" s="1"/>
  <c r="I9323" i="10"/>
  <c r="E9323" i="10" s="1"/>
  <c r="I9307" i="10"/>
  <c r="E9307" i="10" s="1"/>
  <c r="I9291" i="10"/>
  <c r="E9291" i="10" s="1"/>
  <c r="I9275" i="10"/>
  <c r="E9275" i="10" s="1"/>
  <c r="I9259" i="10"/>
  <c r="E9259" i="10" s="1"/>
  <c r="I9354" i="10"/>
  <c r="E9354" i="10" s="1"/>
  <c r="I9338" i="10"/>
  <c r="E9338" i="10" s="1"/>
  <c r="I9322" i="10"/>
  <c r="E9322" i="10" s="1"/>
  <c r="I9306" i="10"/>
  <c r="E9306" i="10" s="1"/>
  <c r="I9290" i="10"/>
  <c r="E9290" i="10" s="1"/>
  <c r="I9274" i="10"/>
  <c r="E9274" i="10" s="1"/>
  <c r="I9258" i="10"/>
  <c r="E9258" i="10" s="1"/>
  <c r="I10293" i="10"/>
  <c r="E10293" i="10" s="1"/>
  <c r="I10277" i="10"/>
  <c r="E10277" i="10" s="1"/>
  <c r="I10261" i="10"/>
  <c r="E10261" i="10" s="1"/>
  <c r="I10245" i="10"/>
  <c r="E10245" i="10" s="1"/>
  <c r="I10229" i="10"/>
  <c r="E10229" i="10" s="1"/>
  <c r="I10213" i="10"/>
  <c r="E10213" i="10" s="1"/>
  <c r="I10197" i="10"/>
  <c r="E10197" i="10" s="1"/>
  <c r="I10181" i="10"/>
  <c r="E10181" i="10" s="1"/>
  <c r="I10165" i="10"/>
  <c r="E10165" i="10" s="1"/>
  <c r="I10149" i="10"/>
  <c r="E10149" i="10" s="1"/>
  <c r="I10133" i="10"/>
  <c r="E10133" i="10" s="1"/>
  <c r="I10117" i="10"/>
  <c r="E10117" i="10" s="1"/>
  <c r="I10101" i="10"/>
  <c r="E10101" i="10" s="1"/>
  <c r="I10085" i="10"/>
  <c r="E10085" i="10" s="1"/>
  <c r="I10069" i="10"/>
  <c r="E10069" i="10" s="1"/>
  <c r="I10053" i="10"/>
  <c r="E10053" i="10" s="1"/>
  <c r="I10037" i="10"/>
  <c r="E10037" i="10" s="1"/>
  <c r="I10021" i="10"/>
  <c r="E10021" i="10" s="1"/>
  <c r="I10005" i="10"/>
  <c r="E10005" i="10" s="1"/>
  <c r="I9989" i="10"/>
  <c r="E9989" i="10" s="1"/>
  <c r="I9973" i="10"/>
  <c r="E9973" i="10" s="1"/>
  <c r="I9957" i="10"/>
  <c r="E9957" i="10" s="1"/>
  <c r="I9941" i="10"/>
  <c r="E9941" i="10" s="1"/>
  <c r="I9925" i="10"/>
  <c r="E9925" i="10" s="1"/>
  <c r="I9909" i="10"/>
  <c r="E9909" i="10" s="1"/>
  <c r="I9893" i="10"/>
  <c r="E9893" i="10" s="1"/>
  <c r="I9877" i="10"/>
  <c r="E9877" i="10" s="1"/>
  <c r="I9861" i="10"/>
  <c r="E9861" i="10" s="1"/>
  <c r="I9845" i="10"/>
  <c r="E9845" i="10" s="1"/>
  <c r="I9829" i="10"/>
  <c r="E9829" i="10" s="1"/>
  <c r="I9813" i="10"/>
  <c r="E9813" i="10" s="1"/>
  <c r="I9797" i="10"/>
  <c r="E9797" i="10" s="1"/>
  <c r="I9781" i="10"/>
  <c r="E9781" i="10" s="1"/>
  <c r="I9765" i="10"/>
  <c r="E9765" i="10" s="1"/>
  <c r="I9749" i="10"/>
  <c r="E9749" i="10" s="1"/>
  <c r="I9733" i="10"/>
  <c r="E9733" i="10" s="1"/>
  <c r="I9717" i="10"/>
  <c r="E9717" i="10" s="1"/>
  <c r="I9701" i="10"/>
  <c r="E9701" i="10" s="1"/>
  <c r="I9685" i="10"/>
  <c r="E9685" i="10" s="1"/>
  <c r="I9669" i="10"/>
  <c r="E9669" i="10" s="1"/>
  <c r="I9653" i="10"/>
  <c r="E9653" i="10" s="1"/>
  <c r="I9637" i="10"/>
  <c r="E9637" i="10" s="1"/>
  <c r="I9621" i="10"/>
  <c r="E9621" i="10" s="1"/>
  <c r="I9605" i="10"/>
  <c r="E9605" i="10" s="1"/>
  <c r="I9589" i="10"/>
  <c r="E9589" i="10" s="1"/>
  <c r="I9573" i="10"/>
  <c r="E9573" i="10" s="1"/>
  <c r="I9557" i="10"/>
  <c r="E9557" i="10" s="1"/>
  <c r="I9541" i="10"/>
  <c r="E9541" i="10" s="1"/>
  <c r="I9525" i="10"/>
  <c r="E9525" i="10" s="1"/>
  <c r="I9509" i="10"/>
  <c r="E9509" i="10" s="1"/>
  <c r="I9493" i="10"/>
  <c r="E9493" i="10" s="1"/>
  <c r="I9477" i="10"/>
  <c r="E9477" i="10" s="1"/>
  <c r="I9461" i="10"/>
  <c r="E9461" i="10" s="1"/>
  <c r="I9445" i="10"/>
  <c r="E9445" i="10" s="1"/>
  <c r="I9429" i="10"/>
  <c r="E9429" i="10" s="1"/>
  <c r="I9413" i="10"/>
  <c r="E9413" i="10" s="1"/>
  <c r="I9397" i="10"/>
  <c r="E9397" i="10" s="1"/>
  <c r="I9381" i="10"/>
  <c r="E9381" i="10" s="1"/>
  <c r="I9365" i="10"/>
  <c r="E9365" i="10" s="1"/>
  <c r="I9349" i="10"/>
  <c r="E9349" i="10" s="1"/>
  <c r="I9333" i="10"/>
  <c r="E9333" i="10" s="1"/>
  <c r="I9317" i="10"/>
  <c r="E9317" i="10" s="1"/>
  <c r="I9301" i="10"/>
  <c r="E9301" i="10" s="1"/>
  <c r="I9285" i="10"/>
  <c r="E9285" i="10" s="1"/>
  <c r="I9269" i="10"/>
  <c r="E9269" i="10" s="1"/>
  <c r="I10006" i="10"/>
  <c r="E10006" i="10" s="1"/>
  <c r="I9558" i="10"/>
  <c r="E9558" i="10" s="1"/>
  <c r="I9542" i="10"/>
  <c r="E9542" i="10" s="1"/>
  <c r="I10230" i="10"/>
  <c r="E10230" i="10" s="1"/>
  <c r="I10050" i="10"/>
  <c r="E10050" i="10" s="1"/>
  <c r="I9730" i="10"/>
  <c r="E9730" i="10" s="1"/>
  <c r="I9538" i="10"/>
  <c r="E9538" i="10" s="1"/>
  <c r="I9474" i="10"/>
  <c r="E9474" i="10" s="1"/>
  <c r="I10286" i="10"/>
  <c r="E10286" i="10" s="1"/>
  <c r="I10222" i="10"/>
  <c r="E10222" i="10" s="1"/>
  <c r="I10094" i="10"/>
  <c r="E10094" i="10" s="1"/>
  <c r="I9774" i="10"/>
  <c r="E9774" i="10" s="1"/>
  <c r="I9710" i="10"/>
  <c r="E9710" i="10" s="1"/>
  <c r="I9582" i="10"/>
  <c r="E9582" i="10" s="1"/>
  <c r="I9946" i="10"/>
  <c r="E9946" i="10" s="1"/>
  <c r="I9882" i="10"/>
  <c r="E9882" i="10" s="1"/>
  <c r="I9626" i="10"/>
  <c r="E9626" i="10" s="1"/>
  <c r="I9498" i="10"/>
  <c r="E9498" i="10" s="1"/>
  <c r="I10164" i="10"/>
  <c r="E10164" i="10" s="1"/>
  <c r="I10132" i="10"/>
  <c r="E10132" i="10" s="1"/>
  <c r="I9972" i="10"/>
  <c r="E9972" i="10" s="1"/>
  <c r="I9940" i="10"/>
  <c r="E9940" i="10" s="1"/>
  <c r="I9764" i="10"/>
  <c r="E9764" i="10" s="1"/>
  <c r="I9732" i="10"/>
  <c r="E9732" i="10" s="1"/>
  <c r="I9700" i="10"/>
  <c r="E9700" i="10" s="1"/>
  <c r="I9684" i="10"/>
  <c r="E9684" i="10" s="1"/>
  <c r="I9540" i="10"/>
  <c r="E9540" i="10" s="1"/>
  <c r="I9444" i="10"/>
  <c r="E9444" i="10" s="1"/>
  <c r="I9428" i="10"/>
  <c r="E9428" i="10" s="1"/>
  <c r="I9412" i="10"/>
  <c r="E9412" i="10" s="1"/>
  <c r="I9348" i="10"/>
  <c r="E9348" i="10" s="1"/>
  <c r="I9316" i="10"/>
  <c r="E9316" i="10" s="1"/>
  <c r="I9300" i="10"/>
  <c r="E9300" i="10" s="1"/>
  <c r="I9284" i="10"/>
  <c r="E9284" i="10" s="1"/>
  <c r="I9268" i="10"/>
  <c r="E9268" i="10" s="1"/>
  <c r="I9910" i="10"/>
  <c r="E9910" i="10" s="1"/>
  <c r="I9830" i="10"/>
  <c r="E9830" i="10" s="1"/>
  <c r="I9574" i="10"/>
  <c r="E9574" i="10" s="1"/>
  <c r="I10226" i="10"/>
  <c r="E10226" i="10" s="1"/>
  <c r="I10034" i="10"/>
  <c r="E10034" i="10" s="1"/>
  <c r="I9906" i="10"/>
  <c r="E9906" i="10" s="1"/>
  <c r="I9714" i="10"/>
  <c r="E9714" i="10" s="1"/>
  <c r="I9522" i="10"/>
  <c r="E9522" i="10" s="1"/>
  <c r="I9394" i="10"/>
  <c r="E9394" i="10" s="1"/>
  <c r="I9950" i="10"/>
  <c r="E9950" i="10" s="1"/>
  <c r="I9886" i="10"/>
  <c r="E9886" i="10" s="1"/>
  <c r="I9694" i="10"/>
  <c r="E9694" i="10" s="1"/>
  <c r="I9438" i="10"/>
  <c r="E9438" i="10" s="1"/>
  <c r="I10186" i="10"/>
  <c r="E10186" i="10" s="1"/>
  <c r="I10058" i="10"/>
  <c r="E10058" i="10" s="1"/>
  <c r="I9930" i="10"/>
  <c r="E9930" i="10" s="1"/>
  <c r="I9802" i="10"/>
  <c r="E9802" i="10" s="1"/>
  <c r="I9610" i="10"/>
  <c r="E9610" i="10" s="1"/>
  <c r="I9418" i="10"/>
  <c r="E9418" i="10" s="1"/>
  <c r="I10272" i="10"/>
  <c r="E10272" i="10" s="1"/>
  <c r="I10240" i="10"/>
  <c r="E10240" i="10" s="1"/>
  <c r="I10176" i="10"/>
  <c r="E10176" i="10" s="1"/>
  <c r="I10144" i="10"/>
  <c r="E10144" i="10" s="1"/>
  <c r="I10112" i="10"/>
  <c r="E10112" i="10" s="1"/>
  <c r="I10096" i="10"/>
  <c r="E10096" i="10" s="1"/>
  <c r="I10048" i="10"/>
  <c r="E10048" i="10" s="1"/>
  <c r="I10016" i="10"/>
  <c r="E10016" i="10" s="1"/>
  <c r="I10000" i="10"/>
  <c r="E10000" i="10" s="1"/>
  <c r="I9952" i="10"/>
  <c r="E9952" i="10" s="1"/>
  <c r="I9920" i="10"/>
  <c r="E9920" i="10" s="1"/>
  <c r="I9904" i="10"/>
  <c r="E9904" i="10" s="1"/>
  <c r="I9888" i="10"/>
  <c r="E9888" i="10" s="1"/>
  <c r="I9840" i="10"/>
  <c r="E9840" i="10" s="1"/>
  <c r="I9808" i="10"/>
  <c r="E9808" i="10" s="1"/>
  <c r="I9792" i="10"/>
  <c r="E9792" i="10" s="1"/>
  <c r="I9744" i="10"/>
  <c r="E9744" i="10" s="1"/>
  <c r="I9696" i="10"/>
  <c r="E9696" i="10" s="1"/>
  <c r="I9680" i="10"/>
  <c r="E9680" i="10" s="1"/>
  <c r="I9632" i="10"/>
  <c r="E9632" i="10" s="1"/>
  <c r="I9600" i="10"/>
  <c r="E9600" i="10" s="1"/>
  <c r="I9584" i="10"/>
  <c r="E9584" i="10" s="1"/>
  <c r="I9536" i="10"/>
  <c r="E9536" i="10" s="1"/>
  <c r="I9504" i="10"/>
  <c r="E9504" i="10" s="1"/>
  <c r="I9424" i="10"/>
  <c r="E9424" i="10" s="1"/>
  <c r="I9360" i="10"/>
  <c r="E9360" i="10" s="1"/>
  <c r="I9328" i="10"/>
  <c r="E9328" i="10" s="1"/>
  <c r="I9296" i="10"/>
  <c r="E9296" i="10" s="1"/>
  <c r="I10295" i="10"/>
  <c r="E10295" i="10" s="1"/>
  <c r="I10279" i="10"/>
  <c r="E10279" i="10" s="1"/>
  <c r="I10263" i="10"/>
  <c r="E10263" i="10" s="1"/>
  <c r="I10247" i="10"/>
  <c r="E10247" i="10" s="1"/>
  <c r="I10231" i="10"/>
  <c r="E10231" i="10" s="1"/>
  <c r="I10215" i="10"/>
  <c r="E10215" i="10" s="1"/>
  <c r="I10199" i="10"/>
  <c r="E10199" i="10" s="1"/>
  <c r="I10183" i="10"/>
  <c r="E10183" i="10" s="1"/>
  <c r="I10167" i="10"/>
  <c r="E10167" i="10" s="1"/>
  <c r="I10151" i="10"/>
  <c r="E10151" i="10" s="1"/>
  <c r="I10135" i="10"/>
  <c r="E10135" i="10" s="1"/>
  <c r="I10119" i="10"/>
  <c r="E10119" i="10" s="1"/>
  <c r="I10103" i="10"/>
  <c r="E10103" i="10" s="1"/>
  <c r="I10087" i="10"/>
  <c r="E10087" i="10" s="1"/>
  <c r="I10071" i="10"/>
  <c r="E10071" i="10" s="1"/>
  <c r="I10055" i="10"/>
  <c r="E10055" i="10" s="1"/>
  <c r="I10039" i="10"/>
  <c r="E10039" i="10" s="1"/>
  <c r="I10023" i="10"/>
  <c r="E10023" i="10" s="1"/>
  <c r="I10007" i="10"/>
  <c r="E10007" i="10" s="1"/>
  <c r="I9991" i="10"/>
  <c r="E9991" i="10" s="1"/>
  <c r="I9975" i="10"/>
  <c r="E9975" i="10" s="1"/>
  <c r="I9959" i="10"/>
  <c r="E9959" i="10" s="1"/>
  <c r="I9943" i="10"/>
  <c r="E9943" i="10" s="1"/>
  <c r="I9927" i="10"/>
  <c r="E9927" i="10" s="1"/>
  <c r="I9911" i="10"/>
  <c r="E9911" i="10" s="1"/>
  <c r="I9895" i="10"/>
  <c r="E9895" i="10" s="1"/>
  <c r="I9879" i="10"/>
  <c r="E9879" i="10" s="1"/>
  <c r="I9863" i="10"/>
  <c r="E9863" i="10" s="1"/>
  <c r="I9847" i="10"/>
  <c r="E9847" i="10" s="1"/>
  <c r="I9831" i="10"/>
  <c r="E9831" i="10" s="1"/>
  <c r="I9815" i="10"/>
  <c r="E9815" i="10" s="1"/>
  <c r="I9799" i="10"/>
  <c r="E9799" i="10" s="1"/>
  <c r="I9783" i="10"/>
  <c r="E9783" i="10" s="1"/>
  <c r="I9767" i="10"/>
  <c r="E9767" i="10" s="1"/>
  <c r="I9751" i="10"/>
  <c r="E9751" i="10" s="1"/>
  <c r="I9735" i="10"/>
  <c r="E9735" i="10" s="1"/>
  <c r="I9719" i="10"/>
  <c r="E9719" i="10" s="1"/>
  <c r="I9703" i="10"/>
  <c r="E9703" i="10" s="1"/>
  <c r="I9687" i="10"/>
  <c r="E9687" i="10" s="1"/>
  <c r="I9671" i="10"/>
  <c r="E9671" i="10" s="1"/>
  <c r="I9655" i="10"/>
  <c r="E9655" i="10" s="1"/>
  <c r="I9639" i="10"/>
  <c r="E9639" i="10" s="1"/>
  <c r="I9623" i="10"/>
  <c r="E9623" i="10" s="1"/>
  <c r="I9607" i="10"/>
  <c r="E9607" i="10" s="1"/>
  <c r="I9591" i="10"/>
  <c r="E9591" i="10" s="1"/>
  <c r="I9575" i="10"/>
  <c r="E9575" i="10" s="1"/>
  <c r="I9559" i="10"/>
  <c r="E9559" i="10" s="1"/>
  <c r="I9543" i="10"/>
  <c r="E9543" i="10" s="1"/>
  <c r="I9527" i="10"/>
  <c r="E9527" i="10" s="1"/>
  <c r="I9511" i="10"/>
  <c r="E9511" i="10" s="1"/>
  <c r="I9495" i="10"/>
  <c r="E9495" i="10" s="1"/>
  <c r="I9479" i="10"/>
  <c r="E9479" i="10" s="1"/>
  <c r="I9463" i="10"/>
  <c r="E9463" i="10" s="1"/>
  <c r="I9447" i="10"/>
  <c r="E9447" i="10" s="1"/>
  <c r="I9431" i="10"/>
  <c r="E9431" i="10" s="1"/>
  <c r="I9415" i="10"/>
  <c r="E9415" i="10" s="1"/>
  <c r="I9399" i="10"/>
  <c r="E9399" i="10" s="1"/>
  <c r="I9383" i="10"/>
  <c r="E9383" i="10" s="1"/>
  <c r="I9367" i="10"/>
  <c r="E9367" i="10" s="1"/>
  <c r="I9351" i="10"/>
  <c r="E9351" i="10" s="1"/>
  <c r="I9335" i="10"/>
  <c r="E9335" i="10" s="1"/>
  <c r="I9319" i="10"/>
  <c r="E9319" i="10" s="1"/>
  <c r="I9303" i="10"/>
  <c r="E9303" i="10" s="1"/>
  <c r="I9287" i="10"/>
  <c r="E9287" i="10" s="1"/>
  <c r="I9271" i="10"/>
  <c r="E9271" i="10" s="1"/>
  <c r="I9366" i="10"/>
  <c r="E9366" i="10" s="1"/>
  <c r="I9350" i="10"/>
  <c r="E9350" i="10" s="1"/>
  <c r="I9334" i="10"/>
  <c r="E9334" i="10" s="1"/>
  <c r="I9318" i="10"/>
  <c r="E9318" i="10" s="1"/>
  <c r="I9302" i="10"/>
  <c r="E9302" i="10" s="1"/>
  <c r="I9286" i="10"/>
  <c r="E9286" i="10" s="1"/>
  <c r="I9270" i="10"/>
  <c r="E9270" i="10" s="1"/>
  <c r="I10289" i="10"/>
  <c r="E10289" i="10" s="1"/>
  <c r="I10273" i="10"/>
  <c r="E10273" i="10" s="1"/>
  <c r="I10257" i="10"/>
  <c r="E10257" i="10" s="1"/>
  <c r="I10241" i="10"/>
  <c r="E10241" i="10" s="1"/>
  <c r="I10225" i="10"/>
  <c r="E10225" i="10" s="1"/>
  <c r="I10209" i="10"/>
  <c r="E10209" i="10" s="1"/>
  <c r="I10193" i="10"/>
  <c r="E10193" i="10" s="1"/>
  <c r="I10177" i="10"/>
  <c r="E10177" i="10" s="1"/>
  <c r="I10161" i="10"/>
  <c r="E10161" i="10" s="1"/>
  <c r="I10145" i="10"/>
  <c r="E10145" i="10" s="1"/>
  <c r="I10129" i="10"/>
  <c r="E10129" i="10" s="1"/>
  <c r="I10113" i="10"/>
  <c r="E10113" i="10" s="1"/>
  <c r="I10097" i="10"/>
  <c r="E10097" i="10" s="1"/>
  <c r="I10081" i="10"/>
  <c r="E10081" i="10" s="1"/>
  <c r="I10065" i="10"/>
  <c r="E10065" i="10" s="1"/>
  <c r="I10049" i="10"/>
  <c r="E10049" i="10" s="1"/>
  <c r="I10033" i="10"/>
  <c r="E10033" i="10" s="1"/>
  <c r="I10017" i="10"/>
  <c r="E10017" i="10" s="1"/>
  <c r="I10001" i="10"/>
  <c r="E10001" i="10" s="1"/>
  <c r="I9985" i="10"/>
  <c r="E9985" i="10" s="1"/>
  <c r="I9969" i="10"/>
  <c r="E9969" i="10" s="1"/>
  <c r="I9953" i="10"/>
  <c r="E9953" i="10" s="1"/>
  <c r="I9937" i="10"/>
  <c r="E9937" i="10" s="1"/>
  <c r="I9921" i="10"/>
  <c r="E9921" i="10" s="1"/>
  <c r="I9905" i="10"/>
  <c r="E9905" i="10" s="1"/>
  <c r="I9889" i="10"/>
  <c r="E9889" i="10" s="1"/>
  <c r="I9873" i="10"/>
  <c r="E9873" i="10" s="1"/>
  <c r="I9857" i="10"/>
  <c r="E9857" i="10" s="1"/>
  <c r="I9841" i="10"/>
  <c r="E9841" i="10" s="1"/>
  <c r="I9825" i="10"/>
  <c r="E9825" i="10" s="1"/>
  <c r="I9809" i="10"/>
  <c r="E9809" i="10" s="1"/>
  <c r="I9793" i="10"/>
  <c r="E9793" i="10" s="1"/>
  <c r="I9777" i="10"/>
  <c r="E9777" i="10" s="1"/>
  <c r="I9761" i="10"/>
  <c r="E9761" i="10" s="1"/>
  <c r="I9745" i="10"/>
  <c r="E9745" i="10" s="1"/>
  <c r="I9729" i="10"/>
  <c r="E9729" i="10" s="1"/>
  <c r="I9713" i="10"/>
  <c r="E9713" i="10" s="1"/>
  <c r="I9697" i="10"/>
  <c r="E9697" i="10" s="1"/>
  <c r="I9681" i="10"/>
  <c r="E9681" i="10" s="1"/>
  <c r="I9665" i="10"/>
  <c r="E9665" i="10" s="1"/>
  <c r="I9649" i="10"/>
  <c r="E9649" i="10" s="1"/>
  <c r="I9633" i="10"/>
  <c r="E9633" i="10" s="1"/>
  <c r="I9617" i="10"/>
  <c r="E9617" i="10" s="1"/>
  <c r="I9601" i="10"/>
  <c r="E9601" i="10" s="1"/>
  <c r="I9585" i="10"/>
  <c r="E9585" i="10" s="1"/>
  <c r="I9569" i="10"/>
  <c r="E9569" i="10" s="1"/>
  <c r="I9553" i="10"/>
  <c r="E9553" i="10" s="1"/>
  <c r="I9537" i="10"/>
  <c r="E9537" i="10" s="1"/>
  <c r="I9521" i="10"/>
  <c r="E9521" i="10" s="1"/>
  <c r="I9505" i="10"/>
  <c r="E9505" i="10" s="1"/>
  <c r="I9489" i="10"/>
  <c r="E9489" i="10" s="1"/>
  <c r="I9473" i="10"/>
  <c r="E9473" i="10" s="1"/>
  <c r="I9457" i="10"/>
  <c r="E9457" i="10" s="1"/>
  <c r="I9441" i="10"/>
  <c r="E9441" i="10" s="1"/>
  <c r="I9425" i="10"/>
  <c r="E9425" i="10" s="1"/>
  <c r="I9409" i="10"/>
  <c r="E9409" i="10" s="1"/>
  <c r="I9393" i="10"/>
  <c r="E9393" i="10" s="1"/>
  <c r="I9377" i="10"/>
  <c r="E9377" i="10" s="1"/>
  <c r="I9361" i="10"/>
  <c r="E9361" i="10" s="1"/>
  <c r="I9345" i="10"/>
  <c r="E9345" i="10" s="1"/>
  <c r="I9329" i="10"/>
  <c r="E9329" i="10" s="1"/>
  <c r="I9313" i="10"/>
  <c r="E9313" i="10" s="1"/>
  <c r="I9297" i="10"/>
  <c r="E9297" i="10" s="1"/>
  <c r="I9281" i="10"/>
  <c r="E9281" i="10" s="1"/>
  <c r="I9265" i="10"/>
  <c r="E9265" i="10" s="1"/>
  <c r="I10262" i="10"/>
  <c r="E10262" i="10" s="1"/>
  <c r="I9814" i="10"/>
  <c r="E9814" i="10" s="1"/>
  <c r="I9622" i="10"/>
  <c r="E9622" i="10" s="1"/>
  <c r="I9462" i="10"/>
  <c r="E9462" i="10" s="1"/>
  <c r="I9894" i="10"/>
  <c r="E9894" i="10" s="1"/>
  <c r="I9382" i="10"/>
  <c r="E9382" i="10" s="1"/>
  <c r="I10242" i="10"/>
  <c r="E10242" i="10" s="1"/>
  <c r="I9858" i="10"/>
  <c r="E9858" i="10" s="1"/>
  <c r="I9410" i="10"/>
  <c r="E9410" i="10" s="1"/>
  <c r="I10030" i="10"/>
  <c r="E10030" i="10" s="1"/>
  <c r="I9646" i="10"/>
  <c r="E9646" i="10" s="1"/>
  <c r="I9454" i="10"/>
  <c r="E9454" i="10" s="1"/>
  <c r="I10266" i="10"/>
  <c r="E10266" i="10" s="1"/>
  <c r="I10202" i="10"/>
  <c r="E10202" i="10" s="1"/>
  <c r="I9754" i="10"/>
  <c r="E9754" i="10" s="1"/>
  <c r="I9690" i="10"/>
  <c r="E9690" i="10" s="1"/>
  <c r="I10180" i="10"/>
  <c r="E10180" i="10" s="1"/>
  <c r="I10148" i="10"/>
  <c r="E10148" i="10" s="1"/>
  <c r="I10116" i="10"/>
  <c r="E10116" i="10" s="1"/>
  <c r="I10100" i="10"/>
  <c r="E10100" i="10" s="1"/>
  <c r="I9956" i="10"/>
  <c r="E9956" i="10" s="1"/>
  <c r="I9924" i="10"/>
  <c r="E9924" i="10" s="1"/>
  <c r="I9908" i="10"/>
  <c r="E9908" i="10" s="1"/>
  <c r="I9892" i="10"/>
  <c r="E9892" i="10" s="1"/>
  <c r="I9812" i="10"/>
  <c r="E9812" i="10" s="1"/>
  <c r="I9796" i="10"/>
  <c r="E9796" i="10" s="1"/>
  <c r="I9780" i="10"/>
  <c r="E9780" i="10" s="1"/>
  <c r="I9652" i="10"/>
  <c r="E9652" i="10" s="1"/>
  <c r="I9604" i="10"/>
  <c r="E9604" i="10" s="1"/>
  <c r="I9524" i="10"/>
  <c r="E9524" i="10" s="1"/>
  <c r="I9734" i="10"/>
  <c r="E9734" i="10" s="1"/>
  <c r="I9478" i="10"/>
  <c r="E9478" i="10" s="1"/>
  <c r="I9654" i="10"/>
  <c r="E9654" i="10" s="1"/>
  <c r="I10086" i="10"/>
  <c r="E10086" i="10" s="1"/>
  <c r="I10290" i="10"/>
  <c r="E10290" i="10" s="1"/>
  <c r="I10162" i="10"/>
  <c r="E10162" i="10" s="1"/>
  <c r="I10098" i="10"/>
  <c r="E10098" i="10" s="1"/>
  <c r="I9842" i="10"/>
  <c r="E9842" i="10" s="1"/>
  <c r="I9778" i="10"/>
  <c r="E9778" i="10" s="1"/>
  <c r="I9458" i="10"/>
  <c r="E9458" i="10" s="1"/>
  <c r="I10270" i="10"/>
  <c r="E10270" i="10" s="1"/>
  <c r="I10206" i="10"/>
  <c r="E10206" i="10" s="1"/>
  <c r="I10014" i="10"/>
  <c r="E10014" i="10" s="1"/>
  <c r="I9758" i="10"/>
  <c r="E9758" i="10" s="1"/>
  <c r="I9566" i="10"/>
  <c r="E9566" i="10" s="1"/>
  <c r="I9866" i="10"/>
  <c r="E9866" i="10" s="1"/>
  <c r="I9546" i="10"/>
  <c r="E9546" i="10" s="1"/>
  <c r="I9482" i="10"/>
  <c r="E9482" i="10" s="1"/>
  <c r="I10256" i="10"/>
  <c r="E10256" i="10" s="1"/>
  <c r="I10224" i="10"/>
  <c r="E10224" i="10" s="1"/>
  <c r="I10208" i="10"/>
  <c r="E10208" i="10" s="1"/>
  <c r="I10160" i="10"/>
  <c r="E10160" i="10" s="1"/>
  <c r="I10128" i="10"/>
  <c r="E10128" i="10" s="1"/>
  <c r="I10064" i="10"/>
  <c r="E10064" i="10" s="1"/>
  <c r="I10032" i="10"/>
  <c r="E10032" i="10" s="1"/>
  <c r="I9968" i="10"/>
  <c r="E9968" i="10" s="1"/>
  <c r="I9936" i="10"/>
  <c r="E9936" i="10" s="1"/>
  <c r="I9856" i="10"/>
  <c r="E9856" i="10" s="1"/>
  <c r="I9824" i="10"/>
  <c r="E9824" i="10" s="1"/>
  <c r="I9760" i="10"/>
  <c r="E9760" i="10" s="1"/>
  <c r="I9728" i="10"/>
  <c r="E9728" i="10" s="1"/>
  <c r="I9712" i="10"/>
  <c r="E9712" i="10" s="1"/>
  <c r="I9648" i="10"/>
  <c r="E9648" i="10" s="1"/>
  <c r="I9568" i="10"/>
  <c r="E9568" i="10" s="1"/>
  <c r="I9456" i="10"/>
  <c r="E9456" i="10" s="1"/>
  <c r="I10198" i="10"/>
  <c r="E10198" i="10" s="1"/>
  <c r="I10182" i="10"/>
  <c r="E10182" i="10" s="1"/>
  <c r="I9926" i="10"/>
  <c r="E9926" i="10" s="1"/>
  <c r="I9670" i="10"/>
  <c r="E9670" i="10" s="1"/>
  <c r="I9414" i="10"/>
  <c r="E9414" i="10" s="1"/>
  <c r="I10102" i="10"/>
  <c r="E10102" i="10" s="1"/>
  <c r="I9846" i="10"/>
  <c r="E9846" i="10" s="1"/>
  <c r="I9590" i="10"/>
  <c r="E9590" i="10" s="1"/>
  <c r="I10278" i="10"/>
  <c r="E10278" i="10" s="1"/>
  <c r="I10022" i="10"/>
  <c r="E10022" i="10" s="1"/>
  <c r="I9766" i="10"/>
  <c r="E9766" i="10" s="1"/>
  <c r="I9510" i="10"/>
  <c r="E9510" i="10" s="1"/>
  <c r="I10274" i="10"/>
  <c r="E10274" i="10" s="1"/>
  <c r="I10210" i="10"/>
  <c r="E10210" i="10" s="1"/>
  <c r="I10146" i="10"/>
  <c r="E10146" i="10" s="1"/>
  <c r="I10082" i="10"/>
  <c r="E10082" i="10" s="1"/>
  <c r="I10018" i="10"/>
  <c r="E10018" i="10" s="1"/>
  <c r="I9954" i="10"/>
  <c r="E9954" i="10" s="1"/>
  <c r="I9890" i="10"/>
  <c r="E9890" i="10" s="1"/>
  <c r="I9826" i="10"/>
  <c r="E9826" i="10" s="1"/>
  <c r="I9762" i="10"/>
  <c r="E9762" i="10" s="1"/>
  <c r="I9698" i="10"/>
  <c r="E9698" i="10" s="1"/>
  <c r="I9634" i="10"/>
  <c r="E9634" i="10" s="1"/>
  <c r="I9570" i="10"/>
  <c r="E9570" i="10" s="1"/>
  <c r="I9506" i="10"/>
  <c r="E9506" i="10" s="1"/>
  <c r="I9442" i="10"/>
  <c r="E9442" i="10" s="1"/>
  <c r="I9378" i="10"/>
  <c r="E9378" i="10" s="1"/>
  <c r="I10254" i="10"/>
  <c r="E10254" i="10" s="1"/>
  <c r="I10190" i="10"/>
  <c r="E10190" i="10" s="1"/>
  <c r="I10126" i="10"/>
  <c r="E10126" i="10" s="1"/>
  <c r="I10062" i="10"/>
  <c r="E10062" i="10" s="1"/>
  <c r="I9998" i="10"/>
  <c r="E9998" i="10" s="1"/>
  <c r="I9934" i="10"/>
  <c r="E9934" i="10" s="1"/>
  <c r="I9870" i="10"/>
  <c r="E9870" i="10" s="1"/>
  <c r="I9806" i="10"/>
  <c r="E9806" i="10" s="1"/>
  <c r="I9742" i="10"/>
  <c r="E9742" i="10" s="1"/>
  <c r="I9678" i="10"/>
  <c r="E9678" i="10" s="1"/>
  <c r="I9614" i="10"/>
  <c r="E9614" i="10" s="1"/>
  <c r="I9550" i="10"/>
  <c r="E9550" i="10" s="1"/>
  <c r="I9486" i="10"/>
  <c r="E9486" i="10" s="1"/>
  <c r="I9422" i="10"/>
  <c r="E9422" i="10" s="1"/>
  <c r="I10234" i="10"/>
  <c r="E10234" i="10" s="1"/>
  <c r="I10170" i="10"/>
  <c r="E10170" i="10" s="1"/>
  <c r="I10106" i="10"/>
  <c r="E10106" i="10" s="1"/>
  <c r="I10042" i="10"/>
  <c r="E10042" i="10" s="1"/>
  <c r="I9978" i="10"/>
  <c r="E9978" i="10" s="1"/>
  <c r="I9914" i="10"/>
  <c r="E9914" i="10" s="1"/>
  <c r="I9850" i="10"/>
  <c r="E9850" i="10" s="1"/>
  <c r="I9786" i="10"/>
  <c r="E9786" i="10" s="1"/>
  <c r="I9722" i="10"/>
  <c r="E9722" i="10" s="1"/>
  <c r="I9658" i="10"/>
  <c r="E9658" i="10" s="1"/>
  <c r="I9594" i="10"/>
  <c r="E9594" i="10" s="1"/>
  <c r="I9530" i="10"/>
  <c r="E9530" i="10" s="1"/>
  <c r="I9466" i="10"/>
  <c r="E9466" i="10" s="1"/>
  <c r="I9402" i="10"/>
  <c r="E9402" i="10" s="1"/>
  <c r="I10284" i="10"/>
  <c r="E10284" i="10" s="1"/>
  <c r="I10268" i="10"/>
  <c r="E10268" i="10" s="1"/>
  <c r="I10252" i="10"/>
  <c r="E10252" i="10" s="1"/>
  <c r="I10236" i="10"/>
  <c r="E10236" i="10" s="1"/>
  <c r="I10220" i="10"/>
  <c r="E10220" i="10" s="1"/>
  <c r="I10204" i="10"/>
  <c r="E10204" i="10" s="1"/>
  <c r="I10188" i="10"/>
  <c r="E10188" i="10" s="1"/>
  <c r="I10172" i="10"/>
  <c r="E10172" i="10" s="1"/>
  <c r="I10156" i="10"/>
  <c r="E10156" i="10" s="1"/>
  <c r="I10140" i="10"/>
  <c r="E10140" i="10" s="1"/>
  <c r="I10124" i="10"/>
  <c r="E10124" i="10" s="1"/>
  <c r="I10108" i="10"/>
  <c r="E10108" i="10" s="1"/>
  <c r="I10092" i="10"/>
  <c r="E10092" i="10" s="1"/>
  <c r="I10076" i="10"/>
  <c r="E10076" i="10" s="1"/>
  <c r="I10060" i="10"/>
  <c r="E10060" i="10" s="1"/>
  <c r="I10044" i="10"/>
  <c r="E10044" i="10" s="1"/>
  <c r="I10028" i="10"/>
  <c r="E10028" i="10" s="1"/>
  <c r="I10012" i="10"/>
  <c r="E10012" i="10" s="1"/>
  <c r="I9996" i="10"/>
  <c r="E9996" i="10" s="1"/>
  <c r="I9980" i="10"/>
  <c r="E9980" i="10" s="1"/>
  <c r="I9964" i="10"/>
  <c r="E9964" i="10" s="1"/>
  <c r="I9948" i="10"/>
  <c r="E9948" i="10" s="1"/>
  <c r="I9932" i="10"/>
  <c r="E9932" i="10" s="1"/>
  <c r="I9916" i="10"/>
  <c r="E9916" i="10" s="1"/>
  <c r="I9900" i="10"/>
  <c r="E9900" i="10" s="1"/>
  <c r="I9884" i="10"/>
  <c r="E9884" i="10" s="1"/>
  <c r="I9868" i="10"/>
  <c r="E9868" i="10" s="1"/>
  <c r="I9852" i="10"/>
  <c r="E9852" i="10" s="1"/>
  <c r="I9836" i="10"/>
  <c r="E9836" i="10" s="1"/>
  <c r="I9820" i="10"/>
  <c r="E9820" i="10" s="1"/>
  <c r="I9804" i="10"/>
  <c r="E9804" i="10" s="1"/>
  <c r="I9788" i="10"/>
  <c r="E9788" i="10" s="1"/>
  <c r="I9772" i="10"/>
  <c r="E9772" i="10" s="1"/>
  <c r="I9756" i="10"/>
  <c r="E9756" i="10" s="1"/>
  <c r="I9740" i="10"/>
  <c r="E9740" i="10" s="1"/>
  <c r="I9724" i="10"/>
  <c r="E9724" i="10" s="1"/>
  <c r="I9708" i="10"/>
  <c r="E9708" i="10" s="1"/>
  <c r="I9692" i="10"/>
  <c r="E9692" i="10" s="1"/>
  <c r="I9676" i="10"/>
  <c r="E9676" i="10" s="1"/>
  <c r="I9660" i="10"/>
  <c r="E9660" i="10" s="1"/>
  <c r="I9644" i="10"/>
  <c r="E9644" i="10" s="1"/>
  <c r="I9628" i="10"/>
  <c r="E9628" i="10" s="1"/>
  <c r="I9612" i="10"/>
  <c r="E9612" i="10" s="1"/>
  <c r="I9596" i="10"/>
  <c r="E9596" i="10" s="1"/>
  <c r="I9580" i="10"/>
  <c r="E9580" i="10" s="1"/>
  <c r="I9564" i="10"/>
  <c r="E9564" i="10" s="1"/>
  <c r="I9548" i="10"/>
  <c r="E9548" i="10" s="1"/>
  <c r="I9532" i="10"/>
  <c r="E9532" i="10" s="1"/>
  <c r="I9516" i="10"/>
  <c r="E9516" i="10" s="1"/>
  <c r="I9500" i="10"/>
  <c r="E9500" i="10" s="1"/>
  <c r="I9484" i="10"/>
  <c r="E9484" i="10" s="1"/>
  <c r="I9468" i="10"/>
  <c r="E9468" i="10" s="1"/>
  <c r="I9452" i="10"/>
  <c r="E9452" i="10" s="1"/>
  <c r="I9436" i="10"/>
  <c r="E9436" i="10" s="1"/>
  <c r="I9420" i="10"/>
  <c r="E9420" i="10" s="1"/>
  <c r="I9404" i="10"/>
  <c r="E9404" i="10" s="1"/>
  <c r="I9388" i="10"/>
  <c r="E9388" i="10" s="1"/>
  <c r="I9372" i="10"/>
  <c r="E9372" i="10" s="1"/>
  <c r="I9356" i="10"/>
  <c r="E9356" i="10" s="1"/>
  <c r="I9340" i="10"/>
  <c r="E9340" i="10" s="1"/>
  <c r="I9324" i="10"/>
  <c r="E9324" i="10" s="1"/>
  <c r="I9308" i="10"/>
  <c r="E9308" i="10" s="1"/>
  <c r="I9292" i="10"/>
  <c r="E9292" i="10" s="1"/>
  <c r="I9276" i="10"/>
  <c r="E9276" i="10" s="1"/>
  <c r="I9260" i="10"/>
  <c r="E9260" i="10" s="1"/>
  <c r="I10291" i="10"/>
  <c r="E10291" i="10" s="1"/>
  <c r="I10275" i="10"/>
  <c r="E10275" i="10" s="1"/>
  <c r="I10259" i="10"/>
  <c r="E10259" i="10" s="1"/>
  <c r="I10243" i="10"/>
  <c r="E10243" i="10" s="1"/>
  <c r="I10227" i="10"/>
  <c r="E10227" i="10" s="1"/>
  <c r="I10211" i="10"/>
  <c r="E10211" i="10" s="1"/>
  <c r="I10195" i="10"/>
  <c r="E10195" i="10" s="1"/>
  <c r="I10179" i="10"/>
  <c r="E10179" i="10" s="1"/>
  <c r="I10163" i="10"/>
  <c r="E10163" i="10" s="1"/>
  <c r="I10147" i="10"/>
  <c r="E10147" i="10" s="1"/>
  <c r="I10131" i="10"/>
  <c r="E10131" i="10" s="1"/>
  <c r="I10115" i="10"/>
  <c r="E10115" i="10" s="1"/>
  <c r="I10099" i="10"/>
  <c r="E10099" i="10" s="1"/>
  <c r="I10083" i="10"/>
  <c r="E10083" i="10" s="1"/>
  <c r="I10067" i="10"/>
  <c r="E10067" i="10" s="1"/>
  <c r="I10051" i="10"/>
  <c r="E10051" i="10" s="1"/>
  <c r="I10035" i="10"/>
  <c r="E10035" i="10" s="1"/>
  <c r="I10019" i="10"/>
  <c r="E10019" i="10" s="1"/>
  <c r="I10003" i="10"/>
  <c r="E10003" i="10" s="1"/>
  <c r="I9987" i="10"/>
  <c r="E9987" i="10" s="1"/>
  <c r="I9971" i="10"/>
  <c r="E9971" i="10" s="1"/>
  <c r="I9955" i="10"/>
  <c r="E9955" i="10" s="1"/>
  <c r="I9939" i="10"/>
  <c r="E9939" i="10" s="1"/>
  <c r="I9923" i="10"/>
  <c r="E9923" i="10" s="1"/>
  <c r="I9907" i="10"/>
  <c r="E9907" i="10" s="1"/>
  <c r="I9891" i="10"/>
  <c r="E9891" i="10" s="1"/>
  <c r="I9875" i="10"/>
  <c r="E9875" i="10" s="1"/>
  <c r="I9859" i="10"/>
  <c r="E9859" i="10" s="1"/>
  <c r="I9843" i="10"/>
  <c r="E9843" i="10" s="1"/>
  <c r="I9827" i="10"/>
  <c r="E9827" i="10" s="1"/>
  <c r="I9811" i="10"/>
  <c r="E9811" i="10" s="1"/>
  <c r="I9795" i="10"/>
  <c r="E9795" i="10" s="1"/>
  <c r="I9779" i="10"/>
  <c r="E9779" i="10" s="1"/>
  <c r="I9763" i="10"/>
  <c r="E9763" i="10" s="1"/>
  <c r="I9747" i="10"/>
  <c r="E9747" i="10" s="1"/>
  <c r="I9731" i="10"/>
  <c r="E9731" i="10" s="1"/>
  <c r="I9715" i="10"/>
  <c r="E9715" i="10" s="1"/>
  <c r="I9699" i="10"/>
  <c r="E9699" i="10" s="1"/>
  <c r="I9683" i="10"/>
  <c r="E9683" i="10" s="1"/>
  <c r="I9667" i="10"/>
  <c r="E9667" i="10" s="1"/>
  <c r="I9651" i="10"/>
  <c r="E9651" i="10" s="1"/>
  <c r="I9635" i="10"/>
  <c r="E9635" i="10" s="1"/>
  <c r="I9619" i="10"/>
  <c r="E9619" i="10" s="1"/>
  <c r="I9603" i="10"/>
  <c r="E9603" i="10" s="1"/>
  <c r="I9587" i="10"/>
  <c r="E9587" i="10" s="1"/>
  <c r="I9571" i="10"/>
  <c r="E9571" i="10" s="1"/>
  <c r="I9555" i="10"/>
  <c r="E9555" i="10" s="1"/>
  <c r="I9539" i="10"/>
  <c r="E9539" i="10" s="1"/>
  <c r="I9523" i="10"/>
  <c r="E9523" i="10" s="1"/>
  <c r="I9507" i="10"/>
  <c r="E9507" i="10" s="1"/>
  <c r="I9491" i="10"/>
  <c r="E9491" i="10" s="1"/>
  <c r="I9475" i="10"/>
  <c r="E9475" i="10" s="1"/>
  <c r="I9459" i="10"/>
  <c r="E9459" i="10" s="1"/>
  <c r="I9443" i="10"/>
  <c r="E9443" i="10" s="1"/>
  <c r="I9427" i="10"/>
  <c r="E9427" i="10" s="1"/>
  <c r="I9411" i="10"/>
  <c r="E9411" i="10" s="1"/>
  <c r="I9395" i="10"/>
  <c r="E9395" i="10" s="1"/>
  <c r="I9379" i="10"/>
  <c r="E9379" i="10" s="1"/>
  <c r="I9363" i="10"/>
  <c r="E9363" i="10" s="1"/>
  <c r="I9347" i="10"/>
  <c r="E9347" i="10" s="1"/>
  <c r="I9331" i="10"/>
  <c r="E9331" i="10" s="1"/>
  <c r="I9315" i="10"/>
  <c r="E9315" i="10" s="1"/>
  <c r="I9299" i="10"/>
  <c r="E9299" i="10" s="1"/>
  <c r="I9283" i="10"/>
  <c r="E9283" i="10" s="1"/>
  <c r="I9267" i="10"/>
  <c r="E9267" i="10" s="1"/>
  <c r="I9362" i="10"/>
  <c r="E9362" i="10" s="1"/>
  <c r="I9346" i="10"/>
  <c r="E9346" i="10" s="1"/>
  <c r="I9330" i="10"/>
  <c r="E9330" i="10" s="1"/>
  <c r="I9314" i="10"/>
  <c r="E9314" i="10" s="1"/>
  <c r="I9298" i="10"/>
  <c r="E9298" i="10" s="1"/>
  <c r="I9282" i="10"/>
  <c r="E9282" i="10" s="1"/>
  <c r="I9266" i="10"/>
  <c r="E9266" i="10" s="1"/>
  <c r="I10285" i="10"/>
  <c r="E10285" i="10" s="1"/>
  <c r="I10269" i="10"/>
  <c r="E10269" i="10" s="1"/>
  <c r="I10253" i="10"/>
  <c r="E10253" i="10" s="1"/>
  <c r="I10237" i="10"/>
  <c r="E10237" i="10" s="1"/>
  <c r="I10221" i="10"/>
  <c r="E10221" i="10" s="1"/>
  <c r="I10205" i="10"/>
  <c r="E10205" i="10" s="1"/>
  <c r="I10189" i="10"/>
  <c r="E10189" i="10" s="1"/>
  <c r="I10173" i="10"/>
  <c r="E10173" i="10" s="1"/>
  <c r="I10157" i="10"/>
  <c r="E10157" i="10" s="1"/>
  <c r="I10141" i="10"/>
  <c r="E10141" i="10" s="1"/>
  <c r="I10125" i="10"/>
  <c r="E10125" i="10" s="1"/>
  <c r="I10109" i="10"/>
  <c r="E10109" i="10" s="1"/>
  <c r="I10093" i="10"/>
  <c r="E10093" i="10" s="1"/>
  <c r="I10077" i="10"/>
  <c r="E10077" i="10" s="1"/>
  <c r="I10061" i="10"/>
  <c r="E10061" i="10" s="1"/>
  <c r="I10045" i="10"/>
  <c r="E10045" i="10" s="1"/>
  <c r="I10029" i="10"/>
  <c r="E10029" i="10" s="1"/>
  <c r="I10013" i="10"/>
  <c r="E10013" i="10" s="1"/>
  <c r="I9997" i="10"/>
  <c r="E9997" i="10" s="1"/>
  <c r="I9981" i="10"/>
  <c r="E9981" i="10" s="1"/>
  <c r="I9965" i="10"/>
  <c r="E9965" i="10" s="1"/>
  <c r="I9949" i="10"/>
  <c r="E9949" i="10" s="1"/>
  <c r="I9933" i="10"/>
  <c r="E9933" i="10" s="1"/>
  <c r="I9917" i="10"/>
  <c r="E9917" i="10" s="1"/>
  <c r="I9901" i="10"/>
  <c r="E9901" i="10" s="1"/>
  <c r="I9885" i="10"/>
  <c r="E9885" i="10" s="1"/>
  <c r="I9869" i="10"/>
  <c r="E9869" i="10" s="1"/>
  <c r="I9853" i="10"/>
  <c r="E9853" i="10" s="1"/>
  <c r="I9837" i="10"/>
  <c r="E9837" i="10" s="1"/>
  <c r="I9821" i="10"/>
  <c r="E9821" i="10" s="1"/>
  <c r="I9805" i="10"/>
  <c r="E9805" i="10" s="1"/>
  <c r="I9789" i="10"/>
  <c r="E9789" i="10" s="1"/>
  <c r="I9773" i="10"/>
  <c r="E9773" i="10" s="1"/>
  <c r="I9757" i="10"/>
  <c r="E9757" i="10" s="1"/>
  <c r="I9741" i="10"/>
  <c r="E9741" i="10" s="1"/>
  <c r="I9725" i="10"/>
  <c r="E9725" i="10" s="1"/>
  <c r="I9709" i="10"/>
  <c r="E9709" i="10" s="1"/>
  <c r="I9693" i="10"/>
  <c r="E9693" i="10" s="1"/>
  <c r="I9677" i="10"/>
  <c r="E9677" i="10" s="1"/>
  <c r="I9661" i="10"/>
  <c r="E9661" i="10" s="1"/>
  <c r="I9645" i="10"/>
  <c r="E9645" i="10" s="1"/>
  <c r="I9629" i="10"/>
  <c r="E9629" i="10" s="1"/>
  <c r="I9613" i="10"/>
  <c r="E9613" i="10" s="1"/>
  <c r="I9597" i="10"/>
  <c r="E9597" i="10" s="1"/>
  <c r="I9581" i="10"/>
  <c r="E9581" i="10" s="1"/>
  <c r="I9565" i="10"/>
  <c r="E9565" i="10" s="1"/>
  <c r="I9549" i="10"/>
  <c r="E9549" i="10" s="1"/>
  <c r="I9533" i="10"/>
  <c r="E9533" i="10" s="1"/>
  <c r="I9517" i="10"/>
  <c r="E9517" i="10" s="1"/>
  <c r="I9501" i="10"/>
  <c r="E9501" i="10" s="1"/>
  <c r="I9485" i="10"/>
  <c r="E9485" i="10" s="1"/>
  <c r="I9469" i="10"/>
  <c r="E9469" i="10" s="1"/>
  <c r="I9453" i="10"/>
  <c r="E9453" i="10" s="1"/>
  <c r="I9437" i="10"/>
  <c r="E9437" i="10" s="1"/>
  <c r="I9421" i="10"/>
  <c r="E9421" i="10" s="1"/>
  <c r="I9405" i="10"/>
  <c r="E9405" i="10" s="1"/>
  <c r="I9389" i="10"/>
  <c r="E9389" i="10" s="1"/>
  <c r="I9373" i="10"/>
  <c r="E9373" i="10" s="1"/>
  <c r="I9357" i="10"/>
  <c r="E9357" i="10" s="1"/>
  <c r="I9341" i="10"/>
  <c r="E9341" i="10" s="1"/>
  <c r="I9325" i="10"/>
  <c r="E9325" i="10" s="1"/>
  <c r="I9309" i="10"/>
  <c r="E9309" i="10" s="1"/>
  <c r="I9293" i="10"/>
  <c r="E9293" i="10" s="1"/>
  <c r="I9277" i="10"/>
  <c r="E9277" i="10" s="1"/>
  <c r="I9261" i="10"/>
  <c r="E9261" i="10" s="1"/>
  <c r="I10070" i="10"/>
  <c r="E10070" i="10" s="1"/>
  <c r="I9878" i="10"/>
  <c r="E9878" i="10" s="1"/>
  <c r="I9686" i="10"/>
  <c r="E9686" i="10" s="1"/>
  <c r="I10054" i="10"/>
  <c r="E10054" i="10" s="1"/>
  <c r="I9974" i="10"/>
  <c r="E9974" i="10" s="1"/>
  <c r="I10150" i="10"/>
  <c r="E10150" i="10" s="1"/>
  <c r="I9666" i="10"/>
  <c r="E9666" i="10" s="1"/>
  <c r="I9602" i="10"/>
  <c r="E9602" i="10" s="1"/>
  <c r="I10158" i="10"/>
  <c r="E10158" i="10" s="1"/>
  <c r="I9838" i="10"/>
  <c r="E9838" i="10" s="1"/>
  <c r="I10138" i="10"/>
  <c r="E10138" i="10" s="1"/>
  <c r="I10010" i="10"/>
  <c r="E10010" i="10" s="1"/>
  <c r="I9818" i="10"/>
  <c r="E9818" i="10" s="1"/>
  <c r="I10276" i="10"/>
  <c r="E10276" i="10" s="1"/>
  <c r="I10260" i="10"/>
  <c r="E10260" i="10" s="1"/>
  <c r="I10244" i="10"/>
  <c r="E10244" i="10" s="1"/>
  <c r="I10084" i="10"/>
  <c r="E10084" i="10" s="1"/>
  <c r="I10020" i="10"/>
  <c r="E10020" i="10" s="1"/>
  <c r="I10004" i="10"/>
  <c r="E10004" i="10" s="1"/>
  <c r="I9988" i="10"/>
  <c r="E9988" i="10" s="1"/>
  <c r="I9860" i="10"/>
  <c r="E9860" i="10" s="1"/>
  <c r="I9844" i="10"/>
  <c r="E9844" i="10" s="1"/>
  <c r="I9828" i="10"/>
  <c r="E9828" i="10" s="1"/>
  <c r="I9668" i="10"/>
  <c r="E9668" i="10" s="1"/>
  <c r="I9636" i="10"/>
  <c r="E9636" i="10" s="1"/>
  <c r="I9620" i="10"/>
  <c r="E9620" i="10" s="1"/>
  <c r="I9588" i="10"/>
  <c r="E9588" i="10" s="1"/>
  <c r="I9572" i="10"/>
  <c r="E9572" i="10" s="1"/>
  <c r="I9460" i="10"/>
  <c r="E9460" i="10" s="1"/>
  <c r="I9396" i="10"/>
  <c r="E9396" i="10" s="1"/>
  <c r="I9380" i="10"/>
  <c r="E9380" i="10" s="1"/>
  <c r="I9364" i="10"/>
  <c r="E9364" i="10" s="1"/>
  <c r="I9332" i="10"/>
  <c r="E9332" i="10" s="1"/>
  <c r="I9942" i="10"/>
  <c r="E9942" i="10" s="1"/>
  <c r="I10246" i="10"/>
  <c r="E10246" i="10" s="1"/>
  <c r="I9990" i="10"/>
  <c r="E9990" i="10" s="1"/>
  <c r="I10166" i="10"/>
  <c r="E10166" i="10" s="1"/>
  <c r="I9398" i="10"/>
  <c r="E9398" i="10" s="1"/>
  <c r="I9970" i="10"/>
  <c r="E9970" i="10" s="1"/>
  <c r="I9650" i="10"/>
  <c r="E9650" i="10" s="1"/>
  <c r="I9586" i="10"/>
  <c r="E9586" i="10" s="1"/>
  <c r="I10142" i="10"/>
  <c r="E10142" i="10" s="1"/>
  <c r="I10078" i="10"/>
  <c r="E10078" i="10" s="1"/>
  <c r="I9822" i="10"/>
  <c r="E9822" i="10" s="1"/>
  <c r="I9630" i="10"/>
  <c r="E9630" i="10" s="1"/>
  <c r="I9502" i="10"/>
  <c r="E9502" i="10" s="1"/>
  <c r="I9374" i="10"/>
  <c r="E9374" i="10" s="1"/>
  <c r="I10250" i="10"/>
  <c r="E10250" i="10" s="1"/>
  <c r="I10122" i="10"/>
  <c r="E10122" i="10" s="1"/>
  <c r="I9994" i="10"/>
  <c r="E9994" i="10" s="1"/>
  <c r="I9738" i="10"/>
  <c r="E9738" i="10" s="1"/>
  <c r="I9674" i="10"/>
  <c r="E9674" i="10" s="1"/>
  <c r="I10288" i="10"/>
  <c r="E10288" i="10" s="1"/>
  <c r="I10192" i="10"/>
  <c r="E10192" i="10" s="1"/>
  <c r="I10080" i="10"/>
  <c r="E10080" i="10" s="1"/>
  <c r="I9984" i="10"/>
  <c r="E9984" i="10" s="1"/>
  <c r="I9872" i="10"/>
  <c r="E9872" i="10" s="1"/>
  <c r="I9776" i="10"/>
  <c r="E9776" i="10" s="1"/>
  <c r="I9664" i="10"/>
  <c r="E9664" i="10" s="1"/>
  <c r="I9616" i="10"/>
  <c r="E9616" i="10" s="1"/>
  <c r="I9552" i="10"/>
  <c r="E9552" i="10" s="1"/>
  <c r="I9520" i="10"/>
  <c r="E9520" i="10" s="1"/>
  <c r="I9488" i="10"/>
  <c r="E9488" i="10" s="1"/>
  <c r="I9472" i="10"/>
  <c r="E9472" i="10" s="1"/>
  <c r="I9440" i="10"/>
  <c r="E9440" i="10" s="1"/>
  <c r="I9408" i="10"/>
  <c r="E9408" i="10" s="1"/>
  <c r="I9392" i="10"/>
  <c r="E9392" i="10" s="1"/>
  <c r="I9376" i="10"/>
  <c r="E9376" i="10" s="1"/>
  <c r="I9344" i="10"/>
  <c r="E9344" i="10" s="1"/>
  <c r="I9312" i="10"/>
  <c r="E9312" i="10" s="1"/>
  <c r="I9280" i="10"/>
  <c r="E9280" i="10" s="1"/>
  <c r="I9264" i="10"/>
  <c r="E9264" i="10" s="1"/>
  <c r="I9430" i="10"/>
  <c r="E9430" i="10" s="1"/>
  <c r="I10118" i="10"/>
  <c r="E10118" i="10" s="1"/>
  <c r="I9862" i="10"/>
  <c r="E9862" i="10" s="1"/>
  <c r="I9606" i="10"/>
  <c r="E9606" i="10" s="1"/>
  <c r="I10294" i="10"/>
  <c r="E10294" i="10" s="1"/>
  <c r="I10038" i="10"/>
  <c r="E10038" i="10" s="1"/>
  <c r="I9782" i="10"/>
  <c r="E9782" i="10" s="1"/>
  <c r="I9526" i="10"/>
  <c r="E9526" i="10" s="1"/>
  <c r="I10214" i="10"/>
  <c r="E10214" i="10" s="1"/>
  <c r="I9958" i="10"/>
  <c r="E9958" i="10" s="1"/>
  <c r="I9702" i="10"/>
  <c r="E9702" i="10" s="1"/>
  <c r="I9446" i="10"/>
  <c r="E9446" i="10" s="1"/>
  <c r="I10258" i="10"/>
  <c r="E10258" i="10" s="1"/>
  <c r="I10194" i="10"/>
  <c r="E10194" i="10" s="1"/>
  <c r="I10130" i="10"/>
  <c r="E10130" i="10" s="1"/>
  <c r="I10066" i="10"/>
  <c r="E10066" i="10" s="1"/>
  <c r="I10002" i="10"/>
  <c r="E10002" i="10" s="1"/>
  <c r="I9938" i="10"/>
  <c r="E9938" i="10" s="1"/>
  <c r="I9874" i="10"/>
  <c r="E9874" i="10" s="1"/>
  <c r="I9810" i="10"/>
  <c r="E9810" i="10" s="1"/>
  <c r="I9746" i="10"/>
  <c r="E9746" i="10" s="1"/>
  <c r="I9682" i="10"/>
  <c r="E9682" i="10" s="1"/>
  <c r="I9618" i="10"/>
  <c r="E9618" i="10" s="1"/>
  <c r="I9554" i="10"/>
  <c r="E9554" i="10" s="1"/>
  <c r="I9490" i="10"/>
  <c r="E9490" i="10" s="1"/>
  <c r="I9426" i="10"/>
  <c r="E9426" i="10" s="1"/>
  <c r="I10238" i="10"/>
  <c r="E10238" i="10" s="1"/>
  <c r="I10174" i="10"/>
  <c r="E10174" i="10" s="1"/>
  <c r="I10110" i="10"/>
  <c r="E10110" i="10" s="1"/>
  <c r="I10046" i="10"/>
  <c r="E10046" i="10" s="1"/>
  <c r="I9982" i="10"/>
  <c r="E9982" i="10" s="1"/>
  <c r="I9918" i="10"/>
  <c r="E9918" i="10" s="1"/>
  <c r="I9854" i="10"/>
  <c r="E9854" i="10" s="1"/>
  <c r="I9790" i="10"/>
  <c r="E9790" i="10" s="1"/>
  <c r="I9726" i="10"/>
  <c r="E9726" i="10" s="1"/>
  <c r="I9662" i="10"/>
  <c r="E9662" i="10" s="1"/>
  <c r="I9598" i="10"/>
  <c r="E9598" i="10" s="1"/>
  <c r="I9534" i="10"/>
  <c r="E9534" i="10" s="1"/>
  <c r="I9470" i="10"/>
  <c r="E9470" i="10" s="1"/>
  <c r="I9406" i="10"/>
  <c r="E9406" i="10" s="1"/>
  <c r="I10282" i="10"/>
  <c r="E10282" i="10" s="1"/>
  <c r="I10218" i="10"/>
  <c r="E10218" i="10" s="1"/>
  <c r="I10154" i="10"/>
  <c r="E10154" i="10" s="1"/>
  <c r="I10090" i="10"/>
  <c r="E10090" i="10" s="1"/>
  <c r="I10026" i="10"/>
  <c r="E10026" i="10" s="1"/>
  <c r="I9962" i="10"/>
  <c r="E9962" i="10" s="1"/>
  <c r="I9898" i="10"/>
  <c r="E9898" i="10" s="1"/>
  <c r="I9834" i="10"/>
  <c r="E9834" i="10" s="1"/>
  <c r="I9770" i="10"/>
  <c r="E9770" i="10" s="1"/>
  <c r="I9706" i="10"/>
  <c r="E9706" i="10" s="1"/>
  <c r="I9642" i="10"/>
  <c r="E9642" i="10" s="1"/>
  <c r="I9578" i="10"/>
  <c r="E9578" i="10" s="1"/>
  <c r="I9514" i="10"/>
  <c r="E9514" i="10" s="1"/>
  <c r="I9450" i="10"/>
  <c r="E9450" i="10" s="1"/>
  <c r="I9386" i="10"/>
  <c r="E9386" i="10" s="1"/>
  <c r="I10296" i="10"/>
  <c r="E10296" i="10" s="1"/>
  <c r="I10280" i="10"/>
  <c r="E10280" i="10" s="1"/>
  <c r="I10264" i="10"/>
  <c r="E10264" i="10" s="1"/>
  <c r="I10248" i="10"/>
  <c r="E10248" i="10" s="1"/>
  <c r="I10232" i="10"/>
  <c r="E10232" i="10" s="1"/>
  <c r="I10216" i="10"/>
  <c r="E10216" i="10" s="1"/>
  <c r="I10200" i="10"/>
  <c r="E10200" i="10" s="1"/>
  <c r="I10184" i="10"/>
  <c r="E10184" i="10" s="1"/>
  <c r="I10168" i="10"/>
  <c r="E10168" i="10" s="1"/>
  <c r="I10152" i="10"/>
  <c r="E10152" i="10" s="1"/>
  <c r="I10136" i="10"/>
  <c r="E10136" i="10" s="1"/>
  <c r="I10120" i="10"/>
  <c r="E10120" i="10" s="1"/>
  <c r="I10104" i="10"/>
  <c r="E10104" i="10" s="1"/>
  <c r="I10088" i="10"/>
  <c r="E10088" i="10" s="1"/>
  <c r="I10072" i="10"/>
  <c r="E10072" i="10" s="1"/>
  <c r="I10056" i="10"/>
  <c r="E10056" i="10" s="1"/>
  <c r="I10040" i="10"/>
  <c r="E10040" i="10" s="1"/>
  <c r="I10024" i="10"/>
  <c r="E10024" i="10" s="1"/>
  <c r="I10008" i="10"/>
  <c r="E10008" i="10" s="1"/>
  <c r="I9992" i="10"/>
  <c r="E9992" i="10" s="1"/>
  <c r="I9976" i="10"/>
  <c r="E9976" i="10" s="1"/>
  <c r="I9960" i="10"/>
  <c r="E9960" i="10" s="1"/>
  <c r="I9944" i="10"/>
  <c r="E9944" i="10" s="1"/>
  <c r="I9928" i="10"/>
  <c r="E9928" i="10" s="1"/>
  <c r="I9912" i="10"/>
  <c r="E9912" i="10" s="1"/>
  <c r="I9896" i="10"/>
  <c r="E9896" i="10" s="1"/>
  <c r="I9880" i="10"/>
  <c r="E9880" i="10" s="1"/>
  <c r="I9864" i="10"/>
  <c r="E9864" i="10" s="1"/>
  <c r="I9848" i="10"/>
  <c r="E9848" i="10" s="1"/>
  <c r="I9832" i="10"/>
  <c r="E9832" i="10" s="1"/>
  <c r="I9816" i="10"/>
  <c r="E9816" i="10" s="1"/>
  <c r="I9800" i="10"/>
  <c r="E9800" i="10" s="1"/>
  <c r="I9784" i="10"/>
  <c r="E9784" i="10" s="1"/>
  <c r="I9768" i="10"/>
  <c r="E9768" i="10" s="1"/>
  <c r="I9752" i="10"/>
  <c r="E9752" i="10" s="1"/>
  <c r="I9736" i="10"/>
  <c r="E9736" i="10" s="1"/>
  <c r="I9720" i="10"/>
  <c r="E9720" i="10" s="1"/>
  <c r="I9704" i="10"/>
  <c r="E9704" i="10" s="1"/>
  <c r="I9688" i="10"/>
  <c r="E9688" i="10" s="1"/>
  <c r="I9672" i="10"/>
  <c r="E9672" i="10" s="1"/>
  <c r="I9656" i="10"/>
  <c r="E9656" i="10" s="1"/>
  <c r="I9640" i="10"/>
  <c r="E9640" i="10" s="1"/>
  <c r="I9624" i="10"/>
  <c r="E9624" i="10" s="1"/>
  <c r="I9608" i="10"/>
  <c r="E9608" i="10" s="1"/>
  <c r="I9592" i="10"/>
  <c r="E9592" i="10" s="1"/>
  <c r="I9576" i="10"/>
  <c r="E9576" i="10" s="1"/>
  <c r="I9560" i="10"/>
  <c r="E9560" i="10" s="1"/>
  <c r="I9544" i="10"/>
  <c r="E9544" i="10" s="1"/>
  <c r="I9528" i="10"/>
  <c r="E9528" i="10" s="1"/>
  <c r="I9512" i="10"/>
  <c r="E9512" i="10" s="1"/>
  <c r="I9496" i="10"/>
  <c r="E9496" i="10" s="1"/>
  <c r="I9480" i="10"/>
  <c r="E9480" i="10" s="1"/>
  <c r="I9464" i="10"/>
  <c r="E9464" i="10" s="1"/>
  <c r="I9448" i="10"/>
  <c r="E9448" i="10" s="1"/>
  <c r="I9432" i="10"/>
  <c r="E9432" i="10" s="1"/>
  <c r="I9416" i="10"/>
  <c r="E9416" i="10" s="1"/>
  <c r="I9400" i="10"/>
  <c r="E9400" i="10" s="1"/>
  <c r="I9384" i="10"/>
  <c r="E9384" i="10" s="1"/>
  <c r="I9368" i="10"/>
  <c r="E9368" i="10" s="1"/>
  <c r="I9352" i="10"/>
  <c r="E9352" i="10" s="1"/>
  <c r="I9336" i="10"/>
  <c r="E9336" i="10" s="1"/>
  <c r="I9320" i="10"/>
  <c r="E9320" i="10" s="1"/>
  <c r="I9304" i="10"/>
  <c r="E9304" i="10" s="1"/>
  <c r="I9288" i="10"/>
  <c r="E9288" i="10" s="1"/>
  <c r="I9272" i="10"/>
  <c r="E9272" i="10" s="1"/>
  <c r="I10287" i="10"/>
  <c r="E10287" i="10" s="1"/>
  <c r="I10271" i="10"/>
  <c r="E10271" i="10" s="1"/>
  <c r="I10255" i="10"/>
  <c r="E10255" i="10" s="1"/>
  <c r="I10239" i="10"/>
  <c r="E10239" i="10" s="1"/>
  <c r="I10223" i="10"/>
  <c r="E10223" i="10" s="1"/>
  <c r="I10207" i="10"/>
  <c r="E10207" i="10" s="1"/>
  <c r="I10191" i="10"/>
  <c r="E10191" i="10" s="1"/>
  <c r="I10175" i="10"/>
  <c r="E10175" i="10" s="1"/>
  <c r="I10159" i="10"/>
  <c r="E10159" i="10" s="1"/>
  <c r="I10143" i="10"/>
  <c r="E10143" i="10" s="1"/>
  <c r="I10127" i="10"/>
  <c r="E10127" i="10" s="1"/>
  <c r="I10111" i="10"/>
  <c r="E10111" i="10" s="1"/>
  <c r="I10095" i="10"/>
  <c r="E10095" i="10" s="1"/>
  <c r="I10079" i="10"/>
  <c r="E10079" i="10" s="1"/>
  <c r="I10063" i="10"/>
  <c r="E10063" i="10" s="1"/>
  <c r="I10047" i="10"/>
  <c r="E10047" i="10" s="1"/>
  <c r="I10031" i="10"/>
  <c r="E10031" i="10" s="1"/>
  <c r="I10015" i="10"/>
  <c r="E10015" i="10" s="1"/>
  <c r="I9999" i="10"/>
  <c r="E9999" i="10" s="1"/>
  <c r="I9983" i="10"/>
  <c r="E9983" i="10" s="1"/>
  <c r="I9967" i="10"/>
  <c r="E9967" i="10" s="1"/>
  <c r="I9951" i="10"/>
  <c r="E9951" i="10" s="1"/>
  <c r="I9935" i="10"/>
  <c r="E9935" i="10" s="1"/>
  <c r="I9919" i="10"/>
  <c r="E9919" i="10" s="1"/>
  <c r="I9903" i="10"/>
  <c r="E9903" i="10" s="1"/>
  <c r="I9887" i="10"/>
  <c r="E9887" i="10" s="1"/>
  <c r="I9871" i="10"/>
  <c r="E9871" i="10" s="1"/>
  <c r="I9855" i="10"/>
  <c r="E9855" i="10" s="1"/>
  <c r="I9839" i="10"/>
  <c r="E9839" i="10" s="1"/>
  <c r="I9823" i="10"/>
  <c r="E9823" i="10" s="1"/>
  <c r="I9807" i="10"/>
  <c r="E9807" i="10" s="1"/>
  <c r="I9791" i="10"/>
  <c r="E9791" i="10" s="1"/>
  <c r="I9775" i="10"/>
  <c r="E9775" i="10" s="1"/>
  <c r="I9759" i="10"/>
  <c r="E9759" i="10" s="1"/>
  <c r="I9743" i="10"/>
  <c r="E9743" i="10" s="1"/>
  <c r="I9727" i="10"/>
  <c r="E9727" i="10" s="1"/>
  <c r="I9711" i="10"/>
  <c r="E9711" i="10" s="1"/>
  <c r="I9695" i="10"/>
  <c r="E9695" i="10" s="1"/>
  <c r="I9679" i="10"/>
  <c r="E9679" i="10" s="1"/>
  <c r="I9663" i="10"/>
  <c r="E9663" i="10" s="1"/>
  <c r="I9647" i="10"/>
  <c r="E9647" i="10" s="1"/>
  <c r="I9631" i="10"/>
  <c r="E9631" i="10" s="1"/>
  <c r="I9615" i="10"/>
  <c r="E9615" i="10" s="1"/>
  <c r="I9599" i="10"/>
  <c r="E9599" i="10" s="1"/>
  <c r="I9583" i="10"/>
  <c r="E9583" i="10" s="1"/>
  <c r="I9567" i="10"/>
  <c r="E9567" i="10" s="1"/>
  <c r="I9551" i="10"/>
  <c r="E9551" i="10" s="1"/>
  <c r="I9535" i="10"/>
  <c r="E9535" i="10" s="1"/>
  <c r="I9519" i="10"/>
  <c r="E9519" i="10" s="1"/>
  <c r="I9503" i="10"/>
  <c r="E9503" i="10" s="1"/>
  <c r="I9487" i="10"/>
  <c r="E9487" i="10" s="1"/>
  <c r="I9471" i="10"/>
  <c r="E9471" i="10" s="1"/>
  <c r="I9455" i="10"/>
  <c r="E9455" i="10" s="1"/>
  <c r="I9439" i="10"/>
  <c r="E9439" i="10" s="1"/>
  <c r="I9423" i="10"/>
  <c r="E9423" i="10" s="1"/>
  <c r="I9407" i="10"/>
  <c r="E9407" i="10" s="1"/>
  <c r="I9391" i="10"/>
  <c r="E9391" i="10" s="1"/>
  <c r="I9375" i="10"/>
  <c r="E9375" i="10" s="1"/>
  <c r="I9359" i="10"/>
  <c r="E9359" i="10" s="1"/>
  <c r="I9343" i="10"/>
  <c r="E9343" i="10" s="1"/>
  <c r="I9327" i="10"/>
  <c r="E9327" i="10" s="1"/>
  <c r="I9311" i="10"/>
  <c r="E9311" i="10" s="1"/>
  <c r="I9295" i="10"/>
  <c r="E9295" i="10" s="1"/>
  <c r="I9279" i="10"/>
  <c r="E9279" i="10" s="1"/>
  <c r="I9263" i="10"/>
  <c r="E9263" i="10" s="1"/>
  <c r="I9358" i="10"/>
  <c r="E9358" i="10" s="1"/>
  <c r="I9342" i="10"/>
  <c r="E9342" i="10" s="1"/>
  <c r="I9326" i="10"/>
  <c r="E9326" i="10" s="1"/>
  <c r="I9310" i="10"/>
  <c r="E9310" i="10" s="1"/>
  <c r="I9294" i="10"/>
  <c r="E9294" i="10" s="1"/>
  <c r="I9278" i="10"/>
  <c r="E9278" i="10" s="1"/>
  <c r="I9262" i="10"/>
  <c r="E9262" i="10" s="1"/>
  <c r="I10297" i="10"/>
  <c r="E10297" i="10" s="1"/>
  <c r="I10281" i="10"/>
  <c r="E10281" i="10" s="1"/>
  <c r="I10265" i="10"/>
  <c r="E10265" i="10" s="1"/>
  <c r="I10249" i="10"/>
  <c r="E10249" i="10" s="1"/>
  <c r="I10233" i="10"/>
  <c r="E10233" i="10" s="1"/>
  <c r="I10217" i="10"/>
  <c r="E10217" i="10" s="1"/>
  <c r="I10201" i="10"/>
  <c r="E10201" i="10" s="1"/>
  <c r="I10185" i="10"/>
  <c r="E10185" i="10" s="1"/>
  <c r="I10169" i="10"/>
  <c r="E10169" i="10" s="1"/>
  <c r="I10153" i="10"/>
  <c r="E10153" i="10" s="1"/>
  <c r="I10137" i="10"/>
  <c r="E10137" i="10" s="1"/>
  <c r="I10121" i="10"/>
  <c r="E10121" i="10" s="1"/>
  <c r="I10105" i="10"/>
  <c r="E10105" i="10" s="1"/>
  <c r="I10089" i="10"/>
  <c r="E10089" i="10" s="1"/>
  <c r="I10073" i="10"/>
  <c r="E10073" i="10" s="1"/>
  <c r="I10057" i="10"/>
  <c r="E10057" i="10" s="1"/>
  <c r="I10041" i="10"/>
  <c r="E10041" i="10" s="1"/>
  <c r="I10025" i="10"/>
  <c r="E10025" i="10" s="1"/>
  <c r="I10009" i="10"/>
  <c r="E10009" i="10" s="1"/>
  <c r="I9993" i="10"/>
  <c r="E9993" i="10" s="1"/>
  <c r="I9977" i="10"/>
  <c r="E9977" i="10" s="1"/>
  <c r="I9961" i="10"/>
  <c r="E9961" i="10" s="1"/>
  <c r="I9945" i="10"/>
  <c r="E9945" i="10" s="1"/>
  <c r="I9929" i="10"/>
  <c r="E9929" i="10" s="1"/>
  <c r="I9913" i="10"/>
  <c r="E9913" i="10" s="1"/>
  <c r="I9897" i="10"/>
  <c r="E9897" i="10" s="1"/>
  <c r="I9881" i="10"/>
  <c r="E9881" i="10" s="1"/>
  <c r="I9865" i="10"/>
  <c r="E9865" i="10" s="1"/>
  <c r="I9849" i="10"/>
  <c r="E9849" i="10" s="1"/>
  <c r="I9833" i="10"/>
  <c r="E9833" i="10" s="1"/>
  <c r="I9817" i="10"/>
  <c r="E9817" i="10" s="1"/>
  <c r="I9801" i="10"/>
  <c r="E9801" i="10" s="1"/>
  <c r="I9785" i="10"/>
  <c r="E9785" i="10" s="1"/>
  <c r="I9769" i="10"/>
  <c r="E9769" i="10" s="1"/>
  <c r="I9753" i="10"/>
  <c r="E9753" i="10" s="1"/>
  <c r="I9737" i="10"/>
  <c r="E9737" i="10" s="1"/>
  <c r="I9721" i="10"/>
  <c r="E9721" i="10" s="1"/>
  <c r="I9705" i="10"/>
  <c r="E9705" i="10" s="1"/>
  <c r="I9689" i="10"/>
  <c r="E9689" i="10" s="1"/>
  <c r="I9673" i="10"/>
  <c r="E9673" i="10" s="1"/>
  <c r="I9657" i="10"/>
  <c r="E9657" i="10" s="1"/>
  <c r="I9641" i="10"/>
  <c r="E9641" i="10" s="1"/>
  <c r="I9625" i="10"/>
  <c r="E9625" i="10" s="1"/>
  <c r="I9609" i="10"/>
  <c r="E9609" i="10" s="1"/>
  <c r="I9593" i="10"/>
  <c r="E9593" i="10" s="1"/>
  <c r="I9577" i="10"/>
  <c r="E9577" i="10" s="1"/>
  <c r="I9561" i="10"/>
  <c r="E9561" i="10" s="1"/>
  <c r="I9545" i="10"/>
  <c r="E9545" i="10" s="1"/>
  <c r="I9529" i="10"/>
  <c r="E9529" i="10" s="1"/>
  <c r="I9513" i="10"/>
  <c r="E9513" i="10" s="1"/>
  <c r="I9497" i="10"/>
  <c r="E9497" i="10" s="1"/>
  <c r="I9481" i="10"/>
  <c r="E9481" i="10" s="1"/>
  <c r="I9465" i="10"/>
  <c r="E9465" i="10" s="1"/>
  <c r="I9449" i="10"/>
  <c r="E9449" i="10" s="1"/>
  <c r="I9433" i="10"/>
  <c r="E9433" i="10" s="1"/>
  <c r="I9417" i="10"/>
  <c r="E9417" i="10" s="1"/>
  <c r="I9401" i="10"/>
  <c r="E9401" i="10" s="1"/>
  <c r="I9385" i="10"/>
  <c r="E9385" i="10" s="1"/>
  <c r="I9369" i="10"/>
  <c r="E9369" i="10" s="1"/>
  <c r="I9353" i="10"/>
  <c r="E9353" i="10" s="1"/>
  <c r="I9337" i="10"/>
  <c r="E9337" i="10" s="1"/>
  <c r="I9321" i="10"/>
  <c r="E9321" i="10" s="1"/>
  <c r="I9305" i="10"/>
  <c r="E9305" i="10" s="1"/>
  <c r="I9289" i="10"/>
  <c r="E9289" i="10" s="1"/>
  <c r="I9273" i="10"/>
  <c r="E9273" i="10" s="1"/>
  <c r="I9750" i="10"/>
  <c r="E9750" i="10" s="1"/>
  <c r="I10134" i="10"/>
  <c r="E10134" i="10" s="1"/>
</calcChain>
</file>

<file path=xl/sharedStrings.xml><?xml version="1.0" encoding="utf-8"?>
<sst xmlns="http://schemas.openxmlformats.org/spreadsheetml/2006/main" count="43880" uniqueCount="229">
  <si>
    <t>駅名</t>
  </si>
  <si>
    <t>営業キロ</t>
  </si>
  <si>
    <t>停車駅</t>
  </si>
  <si>
    <t>全</t>
  </si>
  <si>
    <t>小田原駅</t>
  </si>
  <si>
    <t>熱海駅</t>
  </si>
  <si>
    <t>三島駅</t>
  </si>
  <si>
    <t>新富士駅</t>
  </si>
  <si>
    <t>静岡駅</t>
  </si>
  <si>
    <t>掛川駅</t>
  </si>
  <si>
    <t>浜松駅</t>
  </si>
  <si>
    <t>豊橋駅</t>
  </si>
  <si>
    <t>三河安城駅</t>
  </si>
  <si>
    <t>岐阜羽島駅</t>
  </si>
  <si>
    <t>米原駅</t>
  </si>
  <si>
    <t>東京駅 山区</t>
  </si>
  <si>
    <t>東京駅</t>
    <phoneticPr fontId="1"/>
  </si>
  <si>
    <t>品川駅</t>
    <phoneticPr fontId="1"/>
  </si>
  <si>
    <t>新横浜駅</t>
    <phoneticPr fontId="1"/>
  </si>
  <si>
    <t>名古屋駅</t>
    <phoneticPr fontId="1"/>
  </si>
  <si>
    <t>京都駅</t>
    <phoneticPr fontId="1"/>
  </si>
  <si>
    <t>新大阪駅</t>
    <phoneticPr fontId="1"/>
  </si>
  <si>
    <t>営業</t>
  </si>
  <si>
    <t>西明石駅</t>
  </si>
  <si>
    <t>姫路駅</t>
  </si>
  <si>
    <t>相生駅</t>
  </si>
  <si>
    <t>岡山駅</t>
  </si>
  <si>
    <t>新倉敷駅</t>
  </si>
  <si>
    <t>福山駅</t>
  </si>
  <si>
    <t>新尾道駅</t>
  </si>
  <si>
    <t>三原駅</t>
  </si>
  <si>
    <t>東広島駅</t>
  </si>
  <si>
    <t>新岩国駅</t>
  </si>
  <si>
    <t>徳山駅</t>
  </si>
  <si>
    <t>新山口駅</t>
  </si>
  <si>
    <t>厚狭駅</t>
  </si>
  <si>
    <t>新下関駅</t>
  </si>
  <si>
    <t>東京からの</t>
  </si>
  <si>
    <t>新神戸駅</t>
    <phoneticPr fontId="1"/>
  </si>
  <si>
    <t>広島駅</t>
    <phoneticPr fontId="1"/>
  </si>
  <si>
    <t>小倉駅</t>
    <phoneticPr fontId="1"/>
  </si>
  <si>
    <t>博多駅</t>
    <phoneticPr fontId="1"/>
  </si>
  <si>
    <t>駅名</t>
    <phoneticPr fontId="1"/>
  </si>
  <si>
    <t>大宮駅</t>
  </si>
  <si>
    <t>小山駅</t>
  </si>
  <si>
    <t>宇都宮駅</t>
  </si>
  <si>
    <t>那須塩原駅</t>
  </si>
  <si>
    <t>新白河駅</t>
  </si>
  <si>
    <t>郡山駅</t>
  </si>
  <si>
    <t>福島駅</t>
  </si>
  <si>
    <t>白石蔵王駅</t>
  </si>
  <si>
    <t>古川駅</t>
  </si>
  <si>
    <t>くりこま高原駅</t>
  </si>
  <si>
    <t>一ノ関駅</t>
  </si>
  <si>
    <t>水沢江刺駅</t>
  </si>
  <si>
    <t>北上駅</t>
  </si>
  <si>
    <t>新花巻駅</t>
  </si>
  <si>
    <t>盛岡駅</t>
  </si>
  <si>
    <t>いわて沼宮内駅</t>
  </si>
  <si>
    <t>二戸駅</t>
  </si>
  <si>
    <t>八戸駅</t>
  </si>
  <si>
    <t>七戸十和田駅</t>
  </si>
  <si>
    <t>新青森駅</t>
  </si>
  <si>
    <t>上野駅 山区</t>
  </si>
  <si>
    <t>上野駅</t>
    <phoneticPr fontId="1"/>
  </si>
  <si>
    <t>仙台駅</t>
    <phoneticPr fontId="1"/>
  </si>
  <si>
    <t>熊谷駅</t>
  </si>
  <si>
    <t>本庄早稲田駅</t>
  </si>
  <si>
    <t>高崎駅</t>
  </si>
  <si>
    <t>上毛高原駅</t>
  </si>
  <si>
    <t>越後湯沢駅</t>
  </si>
  <si>
    <t>浦佐駅</t>
  </si>
  <si>
    <t>長岡駅</t>
  </si>
  <si>
    <t>燕三条駅</t>
  </si>
  <si>
    <t>新潟駅</t>
  </si>
  <si>
    <t>安中榛名駅</t>
  </si>
  <si>
    <t>軽井沢駅</t>
  </si>
  <si>
    <t>佐久平駅</t>
  </si>
  <si>
    <t>上田駅</t>
  </si>
  <si>
    <t>長野駅</t>
  </si>
  <si>
    <t>飯山駅</t>
  </si>
  <si>
    <t>上越妙高駅</t>
  </si>
  <si>
    <t>糸魚川駅</t>
  </si>
  <si>
    <t>黒部宇奈月温泉駅</t>
  </si>
  <si>
    <t>富山駅</t>
  </si>
  <si>
    <t>新高岡駅</t>
  </si>
  <si>
    <t>金沢駅</t>
  </si>
  <si>
    <t>東京</t>
  </si>
  <si>
    <t>福島</t>
  </si>
  <si>
    <t>米沢駅</t>
  </si>
  <si>
    <t>高畠駅</t>
  </si>
  <si>
    <t>赤湯駅</t>
  </si>
  <si>
    <t>かみのやま温泉駅</t>
  </si>
  <si>
    <t>山形駅</t>
  </si>
  <si>
    <t>天童駅</t>
  </si>
  <si>
    <t>さくらんぼ東根駅</t>
  </si>
  <si>
    <t>村山駅</t>
  </si>
  <si>
    <t>大石田駅</t>
  </si>
  <si>
    <t>新庄駅</t>
  </si>
  <si>
    <t>盛岡</t>
  </si>
  <si>
    <t>雫石駅</t>
  </si>
  <si>
    <t>田沢湖駅</t>
  </si>
  <si>
    <t>角館駅</t>
  </si>
  <si>
    <t>大曲駅</t>
  </si>
  <si>
    <t>秋田駅</t>
  </si>
  <si>
    <t>新鳥栖駅</t>
  </si>
  <si>
    <t>久留米駅</t>
  </si>
  <si>
    <t>筑後船小屋駅</t>
  </si>
  <si>
    <t>新大牟田駅</t>
  </si>
  <si>
    <t>新玉名駅</t>
  </si>
  <si>
    <t>熊本駅</t>
  </si>
  <si>
    <t>新八代駅</t>
  </si>
  <si>
    <t>新水俣駅</t>
  </si>
  <si>
    <t>出水駅</t>
  </si>
  <si>
    <t>川内駅</t>
  </si>
  <si>
    <t>鹿児島中央駅</t>
  </si>
  <si>
    <t>品川</t>
  </si>
  <si>
    <t>新横浜</t>
  </si>
  <si>
    <t>小田原</t>
  </si>
  <si>
    <t>熱海</t>
  </si>
  <si>
    <t>三島</t>
  </si>
  <si>
    <t>新富士</t>
  </si>
  <si>
    <t>静岡</t>
  </si>
  <si>
    <t>掛川</t>
  </si>
  <si>
    <t>浜松</t>
  </si>
  <si>
    <t>豊橋</t>
  </si>
  <si>
    <t>三河安城</t>
  </si>
  <si>
    <t>名古屋</t>
  </si>
  <si>
    <t>岐阜羽島</t>
  </si>
  <si>
    <t>米原</t>
  </si>
  <si>
    <t>京都</t>
  </si>
  <si>
    <t>新大阪</t>
  </si>
  <si>
    <t>新神戸</t>
  </si>
  <si>
    <t>西明石</t>
  </si>
  <si>
    <t>姫路</t>
  </si>
  <si>
    <t>相生</t>
  </si>
  <si>
    <t>岡山</t>
  </si>
  <si>
    <t>新倉敷</t>
  </si>
  <si>
    <t>福山</t>
  </si>
  <si>
    <t>新尾道</t>
  </si>
  <si>
    <t>三原</t>
  </si>
  <si>
    <t>東広島</t>
  </si>
  <si>
    <t>広島</t>
  </si>
  <si>
    <t>新岩国</t>
  </si>
  <si>
    <t>徳山</t>
  </si>
  <si>
    <t>新山口</t>
  </si>
  <si>
    <t>厚狭</t>
  </si>
  <si>
    <t>新下関</t>
  </si>
  <si>
    <t>小倉</t>
  </si>
  <si>
    <t>博多</t>
  </si>
  <si>
    <t>新鳥栖</t>
  </si>
  <si>
    <t>久留米</t>
  </si>
  <si>
    <t>筑後船小屋</t>
  </si>
  <si>
    <t>新大牟田</t>
  </si>
  <si>
    <t>新玉名</t>
  </si>
  <si>
    <t>熊本</t>
  </si>
  <si>
    <t>新八代</t>
  </si>
  <si>
    <t>新水俣</t>
  </si>
  <si>
    <t>出水</t>
  </si>
  <si>
    <t>川内</t>
  </si>
  <si>
    <t>鹿児島中央</t>
  </si>
  <si>
    <t>上野</t>
  </si>
  <si>
    <t>大宮</t>
  </si>
  <si>
    <t>小山</t>
  </si>
  <si>
    <t>宇都宮</t>
  </si>
  <si>
    <t>那須塩原</t>
  </si>
  <si>
    <t>新白河</t>
  </si>
  <si>
    <t>郡山</t>
  </si>
  <si>
    <t>白石蔵王</t>
  </si>
  <si>
    <t>仙台</t>
  </si>
  <si>
    <t>古川</t>
  </si>
  <si>
    <t>くりこま高原</t>
  </si>
  <si>
    <t>一ノ関</t>
  </si>
  <si>
    <t>水沢江刺</t>
  </si>
  <si>
    <t>北上</t>
  </si>
  <si>
    <t>新花巻</t>
  </si>
  <si>
    <t>いわて沼宮内</t>
  </si>
  <si>
    <t>二戸</t>
  </si>
  <si>
    <t>八戸</t>
  </si>
  <si>
    <t>七戸十和田</t>
  </si>
  <si>
    <t>新青森</t>
  </si>
  <si>
    <t>熊谷</t>
  </si>
  <si>
    <t>本庄早稲田</t>
  </si>
  <si>
    <t>高崎</t>
  </si>
  <si>
    <t>上毛高原</t>
  </si>
  <si>
    <t>越後湯沢</t>
  </si>
  <si>
    <t>浦佐</t>
  </si>
  <si>
    <t>長岡</t>
  </si>
  <si>
    <t>燕三条</t>
  </si>
  <si>
    <t>新潟</t>
  </si>
  <si>
    <t>安中榛名</t>
  </si>
  <si>
    <t>軽井沢</t>
  </si>
  <si>
    <t>佐久平</t>
  </si>
  <si>
    <t>上田</t>
  </si>
  <si>
    <t>長野</t>
  </si>
  <si>
    <t>飯山</t>
  </si>
  <si>
    <t>上越妙高</t>
  </si>
  <si>
    <t>糸魚川</t>
  </si>
  <si>
    <t>黒部宇奈月温泉</t>
  </si>
  <si>
    <t>富山</t>
  </si>
  <si>
    <t>新高岡</t>
  </si>
  <si>
    <t>金沢</t>
  </si>
  <si>
    <t>米沢</t>
  </si>
  <si>
    <t>高畠</t>
  </si>
  <si>
    <t>赤湯</t>
  </si>
  <si>
    <t>かみのやま温泉</t>
  </si>
  <si>
    <t>山形</t>
  </si>
  <si>
    <t>天童</t>
  </si>
  <si>
    <t>さくらんぼ東根</t>
  </si>
  <si>
    <t>村山</t>
  </si>
  <si>
    <t>大石田</t>
  </si>
  <si>
    <t>新庄</t>
  </si>
  <si>
    <t>雫石</t>
  </si>
  <si>
    <t>田沢湖</t>
  </si>
  <si>
    <t>角館</t>
  </si>
  <si>
    <t>大曲</t>
  </si>
  <si>
    <t>秋田</t>
  </si>
  <si>
    <t>東海道</t>
    <rPh sb="0" eb="3">
      <t>トウカイドウ</t>
    </rPh>
    <phoneticPr fontId="1"/>
  </si>
  <si>
    <t>山陽</t>
    <rPh sb="0" eb="2">
      <t>サンヨウ</t>
    </rPh>
    <phoneticPr fontId="1"/>
  </si>
  <si>
    <t>九州</t>
    <rPh sb="0" eb="2">
      <t>キュウシュウ</t>
    </rPh>
    <phoneticPr fontId="1"/>
  </si>
  <si>
    <t>東北</t>
    <rPh sb="0" eb="2">
      <t>トウホク</t>
    </rPh>
    <phoneticPr fontId="1"/>
  </si>
  <si>
    <t>上越</t>
    <rPh sb="0" eb="2">
      <t>ジョウエツ</t>
    </rPh>
    <phoneticPr fontId="1"/>
  </si>
  <si>
    <t>北陸</t>
    <rPh sb="0" eb="2">
      <t>ホクリク</t>
    </rPh>
    <phoneticPr fontId="1"/>
  </si>
  <si>
    <t>山形</t>
    <rPh sb="0" eb="2">
      <t>ヤマガタ</t>
    </rPh>
    <phoneticPr fontId="1"/>
  </si>
  <si>
    <t>秋田</t>
    <rPh sb="0" eb="2">
      <t>アキタ</t>
    </rPh>
    <phoneticPr fontId="1"/>
  </si>
  <si>
    <t>済</t>
    <rPh sb="0" eb="1">
      <t>スミ</t>
    </rPh>
    <phoneticPr fontId="1"/>
  </si>
  <si>
    <t>i</t>
    <phoneticPr fontId="1"/>
  </si>
  <si>
    <t>j</t>
    <phoneticPr fontId="1"/>
  </si>
  <si>
    <t>乗車券</t>
    <rPh sb="0" eb="3">
      <t>ジョウシャケン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</si>
</sst>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6413C-69FA-4918-AE0A-9EC7BB970FFC}">
  <dimension ref="A1:C18"/>
  <sheetViews>
    <sheetView topLeftCell="A2" workbookViewId="0">
      <selection activeCell="B2" sqref="B2:B18"/>
    </sheetView>
  </sheetViews>
  <sheetFormatPr defaultRowHeight="18" x14ac:dyDescent="0.55000000000000004"/>
  <cols>
    <col min="1" max="1" width="23.25" customWidth="1"/>
  </cols>
  <sheetData>
    <row r="1" spans="1:3" x14ac:dyDescent="0.55000000000000004">
      <c r="A1" t="s">
        <v>0</v>
      </c>
      <c r="B1" t="s">
        <v>1</v>
      </c>
      <c r="C1" t="s">
        <v>2</v>
      </c>
    </row>
    <row r="2" spans="1:3" x14ac:dyDescent="0.55000000000000004">
      <c r="A2" t="s">
        <v>16</v>
      </c>
      <c r="B2">
        <v>0</v>
      </c>
      <c r="C2" t="s">
        <v>3</v>
      </c>
    </row>
    <row r="3" spans="1:3" x14ac:dyDescent="0.55000000000000004">
      <c r="A3" t="s">
        <v>17</v>
      </c>
      <c r="B3">
        <v>6.8</v>
      </c>
      <c r="C3" t="s">
        <v>3</v>
      </c>
    </row>
    <row r="4" spans="1:3" x14ac:dyDescent="0.55000000000000004">
      <c r="A4" t="s">
        <v>18</v>
      </c>
      <c r="B4">
        <v>28.8</v>
      </c>
      <c r="C4" t="s">
        <v>3</v>
      </c>
    </row>
    <row r="5" spans="1:3" x14ac:dyDescent="0.55000000000000004">
      <c r="A5" t="s">
        <v>4</v>
      </c>
      <c r="B5">
        <v>83.9</v>
      </c>
    </row>
    <row r="6" spans="1:3" x14ac:dyDescent="0.55000000000000004">
      <c r="A6" t="s">
        <v>5</v>
      </c>
      <c r="B6">
        <v>104.6</v>
      </c>
    </row>
    <row r="7" spans="1:3" x14ac:dyDescent="0.55000000000000004">
      <c r="A7" t="s">
        <v>6</v>
      </c>
      <c r="B7">
        <v>120.7</v>
      </c>
    </row>
    <row r="8" spans="1:3" x14ac:dyDescent="0.55000000000000004">
      <c r="A8" t="s">
        <v>7</v>
      </c>
      <c r="B8">
        <v>146.19999999999999</v>
      </c>
    </row>
    <row r="9" spans="1:3" x14ac:dyDescent="0.55000000000000004">
      <c r="A9" t="s">
        <v>8</v>
      </c>
      <c r="B9">
        <v>180.2</v>
      </c>
    </row>
    <row r="10" spans="1:3" x14ac:dyDescent="0.55000000000000004">
      <c r="A10" t="s">
        <v>9</v>
      </c>
      <c r="B10">
        <v>229.3</v>
      </c>
    </row>
    <row r="11" spans="1:3" x14ac:dyDescent="0.55000000000000004">
      <c r="A11" t="s">
        <v>10</v>
      </c>
      <c r="B11">
        <v>257.10000000000002</v>
      </c>
    </row>
    <row r="12" spans="1:3" x14ac:dyDescent="0.55000000000000004">
      <c r="A12" t="s">
        <v>11</v>
      </c>
      <c r="B12">
        <v>293.60000000000002</v>
      </c>
    </row>
    <row r="13" spans="1:3" x14ac:dyDescent="0.55000000000000004">
      <c r="A13" t="s">
        <v>12</v>
      </c>
      <c r="B13">
        <v>336.3</v>
      </c>
    </row>
    <row r="14" spans="1:3" x14ac:dyDescent="0.55000000000000004">
      <c r="A14" t="s">
        <v>19</v>
      </c>
      <c r="B14">
        <v>366</v>
      </c>
      <c r="C14" t="s">
        <v>3</v>
      </c>
    </row>
    <row r="15" spans="1:3" x14ac:dyDescent="0.55000000000000004">
      <c r="A15" t="s">
        <v>13</v>
      </c>
      <c r="B15">
        <v>396.3</v>
      </c>
    </row>
    <row r="16" spans="1:3" x14ac:dyDescent="0.55000000000000004">
      <c r="A16" t="s">
        <v>14</v>
      </c>
      <c r="B16">
        <v>445.9</v>
      </c>
    </row>
    <row r="17" spans="1:3" x14ac:dyDescent="0.55000000000000004">
      <c r="A17" t="s">
        <v>20</v>
      </c>
      <c r="B17">
        <v>513.6</v>
      </c>
      <c r="C17" t="s">
        <v>3</v>
      </c>
    </row>
    <row r="18" spans="1:3" x14ac:dyDescent="0.55000000000000004">
      <c r="A18" t="s">
        <v>21</v>
      </c>
      <c r="B18">
        <v>552.6</v>
      </c>
      <c r="C18" t="s">
        <v>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A51F6-9BE4-4B98-AA62-DB0F75CDE86D}">
  <dimension ref="A1:C20"/>
  <sheetViews>
    <sheetView workbookViewId="0">
      <selection activeCell="B2" sqref="B2"/>
    </sheetView>
  </sheetViews>
  <sheetFormatPr defaultRowHeight="18" x14ac:dyDescent="0.55000000000000004"/>
  <cols>
    <col min="1" max="1" width="22.6640625" customWidth="1"/>
  </cols>
  <sheetData>
    <row r="1" spans="1:3" x14ac:dyDescent="0.55000000000000004">
      <c r="A1" t="s">
        <v>42</v>
      </c>
      <c r="B1" t="s">
        <v>37</v>
      </c>
      <c r="C1" t="s">
        <v>2</v>
      </c>
    </row>
    <row r="2" spans="1:3" x14ac:dyDescent="0.55000000000000004">
      <c r="A2" t="s">
        <v>21</v>
      </c>
      <c r="B2">
        <v>552.6</v>
      </c>
      <c r="C2" t="s">
        <v>3</v>
      </c>
    </row>
    <row r="3" spans="1:3" x14ac:dyDescent="0.55000000000000004">
      <c r="A3" t="s">
        <v>38</v>
      </c>
      <c r="B3">
        <v>589.5</v>
      </c>
      <c r="C3" t="s">
        <v>3</v>
      </c>
    </row>
    <row r="4" spans="1:3" x14ac:dyDescent="0.55000000000000004">
      <c r="A4" t="s">
        <v>23</v>
      </c>
      <c r="B4">
        <v>612.29999999999995</v>
      </c>
    </row>
    <row r="5" spans="1:3" x14ac:dyDescent="0.55000000000000004">
      <c r="A5" t="s">
        <v>24</v>
      </c>
      <c r="B5">
        <v>644.29999999999995</v>
      </c>
    </row>
    <row r="6" spans="1:3" x14ac:dyDescent="0.55000000000000004">
      <c r="A6" t="s">
        <v>25</v>
      </c>
      <c r="B6">
        <v>665</v>
      </c>
    </row>
    <row r="7" spans="1:3" x14ac:dyDescent="0.55000000000000004">
      <c r="A7" t="s">
        <v>26</v>
      </c>
      <c r="B7">
        <v>732.9</v>
      </c>
      <c r="C7" t="s">
        <v>3</v>
      </c>
    </row>
    <row r="8" spans="1:3" x14ac:dyDescent="0.55000000000000004">
      <c r="A8" t="s">
        <v>27</v>
      </c>
      <c r="B8">
        <v>758.1</v>
      </c>
    </row>
    <row r="9" spans="1:3" x14ac:dyDescent="0.55000000000000004">
      <c r="A9" t="s">
        <v>28</v>
      </c>
      <c r="B9">
        <v>791.2</v>
      </c>
    </row>
    <row r="10" spans="1:3" x14ac:dyDescent="0.55000000000000004">
      <c r="A10" t="s">
        <v>29</v>
      </c>
      <c r="B10">
        <v>811.3</v>
      </c>
    </row>
    <row r="11" spans="1:3" x14ac:dyDescent="0.55000000000000004">
      <c r="A11" t="s">
        <v>30</v>
      </c>
      <c r="B11">
        <v>822.8</v>
      </c>
    </row>
    <row r="12" spans="1:3" x14ac:dyDescent="0.55000000000000004">
      <c r="A12" t="s">
        <v>31</v>
      </c>
      <c r="B12">
        <v>862.4</v>
      </c>
    </row>
    <row r="13" spans="1:3" x14ac:dyDescent="0.55000000000000004">
      <c r="A13" t="s">
        <v>39</v>
      </c>
      <c r="B13">
        <v>894.2</v>
      </c>
      <c r="C13" t="s">
        <v>3</v>
      </c>
    </row>
    <row r="14" spans="1:3" x14ac:dyDescent="0.55000000000000004">
      <c r="A14" t="s">
        <v>32</v>
      </c>
      <c r="B14">
        <v>935.6</v>
      </c>
    </row>
    <row r="15" spans="1:3" x14ac:dyDescent="0.55000000000000004">
      <c r="A15" t="s">
        <v>33</v>
      </c>
      <c r="B15">
        <v>982.7</v>
      </c>
    </row>
    <row r="16" spans="1:3" x14ac:dyDescent="0.55000000000000004">
      <c r="A16" t="s">
        <v>34</v>
      </c>
      <c r="B16">
        <v>1027</v>
      </c>
    </row>
    <row r="17" spans="1:3" x14ac:dyDescent="0.55000000000000004">
      <c r="A17" t="s">
        <v>35</v>
      </c>
      <c r="B17">
        <v>1062.0999999999999</v>
      </c>
    </row>
    <row r="18" spans="1:3" x14ac:dyDescent="0.55000000000000004">
      <c r="A18" t="s">
        <v>36</v>
      </c>
      <c r="B18">
        <v>1088.7</v>
      </c>
    </row>
    <row r="19" spans="1:3" x14ac:dyDescent="0.55000000000000004">
      <c r="A19" t="s">
        <v>40</v>
      </c>
      <c r="B19">
        <v>1107.7</v>
      </c>
      <c r="C19" t="s">
        <v>3</v>
      </c>
    </row>
    <row r="20" spans="1:3" x14ac:dyDescent="0.55000000000000004">
      <c r="A20" t="s">
        <v>41</v>
      </c>
      <c r="B20">
        <v>1174.9000000000001</v>
      </c>
      <c r="C20" t="s">
        <v>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9DBFD-9EB7-468A-AD6A-82E1FFB42938}">
  <dimension ref="A1:C24"/>
  <sheetViews>
    <sheetView topLeftCell="A8" workbookViewId="0">
      <selection activeCell="B3" sqref="B3:B24"/>
    </sheetView>
  </sheetViews>
  <sheetFormatPr defaultRowHeight="18" x14ac:dyDescent="0.55000000000000004"/>
  <cols>
    <col min="1" max="1" width="23.08203125" customWidth="1"/>
  </cols>
  <sheetData>
    <row r="1" spans="1:3" x14ac:dyDescent="0.55000000000000004">
      <c r="A1" t="s">
        <v>0</v>
      </c>
      <c r="B1" t="s">
        <v>22</v>
      </c>
      <c r="C1" t="s">
        <v>2</v>
      </c>
    </row>
    <row r="2" spans="1:3" x14ac:dyDescent="0.55000000000000004">
      <c r="A2" t="s">
        <v>16</v>
      </c>
      <c r="B2">
        <v>0</v>
      </c>
      <c r="C2" t="s">
        <v>3</v>
      </c>
    </row>
    <row r="3" spans="1:3" x14ac:dyDescent="0.55000000000000004">
      <c r="A3" t="s">
        <v>64</v>
      </c>
      <c r="B3">
        <v>3.6</v>
      </c>
    </row>
    <row r="4" spans="1:3" x14ac:dyDescent="0.55000000000000004">
      <c r="A4" t="s">
        <v>43</v>
      </c>
      <c r="B4">
        <v>30.3</v>
      </c>
      <c r="C4" t="s">
        <v>3</v>
      </c>
    </row>
    <row r="5" spans="1:3" x14ac:dyDescent="0.55000000000000004">
      <c r="A5" t="s">
        <v>44</v>
      </c>
      <c r="B5">
        <v>80.599999999999994</v>
      </c>
    </row>
    <row r="6" spans="1:3" x14ac:dyDescent="0.55000000000000004">
      <c r="A6" t="s">
        <v>45</v>
      </c>
      <c r="B6">
        <v>109.5</v>
      </c>
    </row>
    <row r="7" spans="1:3" x14ac:dyDescent="0.55000000000000004">
      <c r="A7" t="s">
        <v>46</v>
      </c>
      <c r="B7">
        <v>157.80000000000001</v>
      </c>
    </row>
    <row r="8" spans="1:3" x14ac:dyDescent="0.55000000000000004">
      <c r="A8" t="s">
        <v>47</v>
      </c>
      <c r="B8">
        <v>185.4</v>
      </c>
    </row>
    <row r="9" spans="1:3" x14ac:dyDescent="0.55000000000000004">
      <c r="A9" t="s">
        <v>48</v>
      </c>
      <c r="B9">
        <v>226.7</v>
      </c>
    </row>
    <row r="10" spans="1:3" x14ac:dyDescent="0.55000000000000004">
      <c r="A10" t="s">
        <v>49</v>
      </c>
      <c r="B10">
        <v>272.8</v>
      </c>
    </row>
    <row r="11" spans="1:3" x14ac:dyDescent="0.55000000000000004">
      <c r="A11" t="s">
        <v>50</v>
      </c>
      <c r="B11">
        <v>306.8</v>
      </c>
    </row>
    <row r="12" spans="1:3" x14ac:dyDescent="0.55000000000000004">
      <c r="A12" t="s">
        <v>65</v>
      </c>
      <c r="B12">
        <v>351.8</v>
      </c>
      <c r="C12" t="s">
        <v>3</v>
      </c>
    </row>
    <row r="13" spans="1:3" x14ac:dyDescent="0.55000000000000004">
      <c r="A13" t="s">
        <v>51</v>
      </c>
      <c r="B13">
        <v>395</v>
      </c>
    </row>
    <row r="14" spans="1:3" x14ac:dyDescent="0.55000000000000004">
      <c r="A14" t="s">
        <v>52</v>
      </c>
      <c r="B14">
        <v>416.2</v>
      </c>
    </row>
    <row r="15" spans="1:3" x14ac:dyDescent="0.55000000000000004">
      <c r="A15" t="s">
        <v>53</v>
      </c>
      <c r="B15">
        <v>445.1</v>
      </c>
    </row>
    <row r="16" spans="1:3" x14ac:dyDescent="0.55000000000000004">
      <c r="A16" t="s">
        <v>54</v>
      </c>
      <c r="B16">
        <v>470.1</v>
      </c>
    </row>
    <row r="17" spans="1:3" x14ac:dyDescent="0.55000000000000004">
      <c r="A17" t="s">
        <v>55</v>
      </c>
      <c r="B17">
        <v>487.5</v>
      </c>
    </row>
    <row r="18" spans="1:3" x14ac:dyDescent="0.55000000000000004">
      <c r="A18" t="s">
        <v>56</v>
      </c>
      <c r="B18">
        <v>500</v>
      </c>
    </row>
    <row r="19" spans="1:3" x14ac:dyDescent="0.55000000000000004">
      <c r="A19" t="s">
        <v>57</v>
      </c>
      <c r="B19">
        <v>535.29999999999995</v>
      </c>
      <c r="C19" t="s">
        <v>3</v>
      </c>
    </row>
    <row r="20" spans="1:3" x14ac:dyDescent="0.55000000000000004">
      <c r="A20" t="s">
        <v>58</v>
      </c>
      <c r="B20">
        <v>566.4</v>
      </c>
    </row>
    <row r="21" spans="1:3" x14ac:dyDescent="0.55000000000000004">
      <c r="A21" t="s">
        <v>59</v>
      </c>
      <c r="B21">
        <v>601</v>
      </c>
    </row>
    <row r="22" spans="1:3" x14ac:dyDescent="0.55000000000000004">
      <c r="A22" t="s">
        <v>60</v>
      </c>
      <c r="B22">
        <v>631.9</v>
      </c>
    </row>
    <row r="23" spans="1:3" x14ac:dyDescent="0.55000000000000004">
      <c r="A23" t="s">
        <v>61</v>
      </c>
      <c r="B23">
        <v>668</v>
      </c>
    </row>
    <row r="24" spans="1:3" x14ac:dyDescent="0.55000000000000004">
      <c r="A24" t="s">
        <v>62</v>
      </c>
      <c r="B24">
        <v>713.7</v>
      </c>
      <c r="C24" t="s">
        <v>3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F4BB1-0C7D-44F3-B259-F35F009A9DB0}">
  <dimension ref="A1:C13"/>
  <sheetViews>
    <sheetView workbookViewId="0">
      <selection activeCell="B5" sqref="B5:B13"/>
    </sheetView>
  </sheetViews>
  <sheetFormatPr defaultRowHeight="18" x14ac:dyDescent="0.55000000000000004"/>
  <sheetData>
    <row r="1" spans="1:3" x14ac:dyDescent="0.55000000000000004">
      <c r="A1" t="s">
        <v>0</v>
      </c>
      <c r="B1" t="s">
        <v>37</v>
      </c>
      <c r="C1" t="s">
        <v>2</v>
      </c>
    </row>
    <row r="2" spans="1:3" x14ac:dyDescent="0.55000000000000004">
      <c r="A2" t="s">
        <v>15</v>
      </c>
      <c r="B2">
        <v>0</v>
      </c>
      <c r="C2" t="s">
        <v>3</v>
      </c>
    </row>
    <row r="3" spans="1:3" x14ac:dyDescent="0.55000000000000004">
      <c r="A3" t="s">
        <v>63</v>
      </c>
      <c r="B3">
        <v>3.6</v>
      </c>
    </row>
    <row r="4" spans="1:3" x14ac:dyDescent="0.55000000000000004">
      <c r="A4" t="s">
        <v>43</v>
      </c>
      <c r="B4">
        <v>30.3</v>
      </c>
      <c r="C4" t="s">
        <v>3</v>
      </c>
    </row>
    <row r="5" spans="1:3" x14ac:dyDescent="0.55000000000000004">
      <c r="A5" t="s">
        <v>66</v>
      </c>
      <c r="B5">
        <v>64.7</v>
      </c>
    </row>
    <row r="6" spans="1:3" x14ac:dyDescent="0.55000000000000004">
      <c r="A6" t="s">
        <v>67</v>
      </c>
      <c r="B6">
        <v>86</v>
      </c>
    </row>
    <row r="7" spans="1:3" x14ac:dyDescent="0.55000000000000004">
      <c r="A7" t="s">
        <v>68</v>
      </c>
      <c r="B7">
        <v>105</v>
      </c>
    </row>
    <row r="8" spans="1:3" x14ac:dyDescent="0.55000000000000004">
      <c r="A8" t="s">
        <v>69</v>
      </c>
      <c r="B8">
        <v>151.6</v>
      </c>
    </row>
    <row r="9" spans="1:3" x14ac:dyDescent="0.55000000000000004">
      <c r="A9" t="s">
        <v>70</v>
      </c>
      <c r="B9">
        <v>199.2</v>
      </c>
    </row>
    <row r="10" spans="1:3" x14ac:dyDescent="0.55000000000000004">
      <c r="A10" t="s">
        <v>71</v>
      </c>
      <c r="B10">
        <v>228.9</v>
      </c>
    </row>
    <row r="11" spans="1:3" x14ac:dyDescent="0.55000000000000004">
      <c r="A11" t="s">
        <v>72</v>
      </c>
      <c r="B11">
        <v>270.60000000000002</v>
      </c>
    </row>
    <row r="12" spans="1:3" x14ac:dyDescent="0.55000000000000004">
      <c r="A12" t="s">
        <v>73</v>
      </c>
      <c r="B12">
        <v>293.8</v>
      </c>
    </row>
    <row r="13" spans="1:3" x14ac:dyDescent="0.55000000000000004">
      <c r="A13" t="s">
        <v>74</v>
      </c>
      <c r="B13">
        <v>333.9</v>
      </c>
      <c r="C13" t="s">
        <v>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9069-7196-45A0-A72D-D938C0BFEE32}">
  <dimension ref="A1:C19"/>
  <sheetViews>
    <sheetView topLeftCell="A7" workbookViewId="0">
      <selection activeCell="B8" sqref="B8:B19"/>
    </sheetView>
  </sheetViews>
  <sheetFormatPr defaultRowHeight="18" x14ac:dyDescent="0.55000000000000004"/>
  <sheetData>
    <row r="1" spans="1:3" x14ac:dyDescent="0.55000000000000004">
      <c r="A1" t="s">
        <v>0</v>
      </c>
      <c r="B1" t="s">
        <v>37</v>
      </c>
      <c r="C1" t="s">
        <v>2</v>
      </c>
    </row>
    <row r="2" spans="1:3" x14ac:dyDescent="0.55000000000000004">
      <c r="A2" t="s">
        <v>15</v>
      </c>
      <c r="B2">
        <v>0</v>
      </c>
      <c r="C2" t="s">
        <v>3</v>
      </c>
    </row>
    <row r="3" spans="1:3" x14ac:dyDescent="0.55000000000000004">
      <c r="A3" t="s">
        <v>63</v>
      </c>
      <c r="B3">
        <v>3.6</v>
      </c>
    </row>
    <row r="4" spans="1:3" x14ac:dyDescent="0.55000000000000004">
      <c r="A4" t="s">
        <v>43</v>
      </c>
      <c r="B4">
        <v>30.3</v>
      </c>
      <c r="C4" t="s">
        <v>3</v>
      </c>
    </row>
    <row r="5" spans="1:3" x14ac:dyDescent="0.55000000000000004">
      <c r="A5" t="s">
        <v>66</v>
      </c>
      <c r="B5">
        <v>64.7</v>
      </c>
    </row>
    <row r="6" spans="1:3" x14ac:dyDescent="0.55000000000000004">
      <c r="A6" t="s">
        <v>67</v>
      </c>
      <c r="B6">
        <v>86</v>
      </c>
    </row>
    <row r="7" spans="1:3" x14ac:dyDescent="0.55000000000000004">
      <c r="A7" t="s">
        <v>68</v>
      </c>
      <c r="B7">
        <v>105</v>
      </c>
    </row>
    <row r="8" spans="1:3" x14ac:dyDescent="0.55000000000000004">
      <c r="A8" t="s">
        <v>75</v>
      </c>
      <c r="B8">
        <v>123.5</v>
      </c>
    </row>
    <row r="9" spans="1:3" x14ac:dyDescent="0.55000000000000004">
      <c r="A9" t="s">
        <v>76</v>
      </c>
      <c r="B9">
        <v>146.80000000000001</v>
      </c>
    </row>
    <row r="10" spans="1:3" x14ac:dyDescent="0.55000000000000004">
      <c r="A10" t="s">
        <v>77</v>
      </c>
      <c r="B10">
        <v>164.4</v>
      </c>
    </row>
    <row r="11" spans="1:3" x14ac:dyDescent="0.55000000000000004">
      <c r="A11" t="s">
        <v>78</v>
      </c>
      <c r="B11">
        <v>189.2</v>
      </c>
    </row>
    <row r="12" spans="1:3" x14ac:dyDescent="0.55000000000000004">
      <c r="A12" t="s">
        <v>79</v>
      </c>
      <c r="B12">
        <v>222.4</v>
      </c>
      <c r="C12" t="s">
        <v>3</v>
      </c>
    </row>
    <row r="13" spans="1:3" x14ac:dyDescent="0.55000000000000004">
      <c r="A13" t="s">
        <v>80</v>
      </c>
      <c r="B13">
        <v>252.3</v>
      </c>
    </row>
    <row r="14" spans="1:3" x14ac:dyDescent="0.55000000000000004">
      <c r="A14" t="s">
        <v>81</v>
      </c>
      <c r="B14">
        <v>281.89999999999998</v>
      </c>
    </row>
    <row r="15" spans="1:3" x14ac:dyDescent="0.55000000000000004">
      <c r="A15" t="s">
        <v>82</v>
      </c>
      <c r="B15">
        <v>318.89999999999998</v>
      </c>
    </row>
    <row r="16" spans="1:3" x14ac:dyDescent="0.55000000000000004">
      <c r="A16" t="s">
        <v>83</v>
      </c>
      <c r="B16">
        <v>358.1</v>
      </c>
    </row>
    <row r="17" spans="1:3" x14ac:dyDescent="0.55000000000000004">
      <c r="A17" t="s">
        <v>84</v>
      </c>
      <c r="B17">
        <v>391.9</v>
      </c>
      <c r="C17" t="s">
        <v>3</v>
      </c>
    </row>
    <row r="18" spans="1:3" x14ac:dyDescent="0.55000000000000004">
      <c r="A18" t="s">
        <v>85</v>
      </c>
      <c r="B18">
        <v>410.8</v>
      </c>
    </row>
    <row r="19" spans="1:3" x14ac:dyDescent="0.55000000000000004">
      <c r="A19" t="s">
        <v>86</v>
      </c>
      <c r="B19">
        <v>450.5</v>
      </c>
      <c r="C19" t="s">
        <v>3</v>
      </c>
    </row>
  </sheetData>
  <phoneticPr fontId="1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76BC-F4EE-4206-9660-26F3A4F25226}">
  <dimension ref="A1:B12"/>
  <sheetViews>
    <sheetView workbookViewId="0">
      <selection activeCell="B3" sqref="B3:B12"/>
    </sheetView>
  </sheetViews>
  <sheetFormatPr defaultRowHeight="18" x14ac:dyDescent="0.55000000000000004"/>
  <sheetData>
    <row r="1" spans="1:2" x14ac:dyDescent="0.55000000000000004">
      <c r="A1" t="s">
        <v>0</v>
      </c>
      <c r="B1" t="s">
        <v>87</v>
      </c>
    </row>
    <row r="2" spans="1:2" x14ac:dyDescent="0.55000000000000004">
      <c r="A2" t="s">
        <v>49</v>
      </c>
      <c r="B2">
        <v>272.8</v>
      </c>
    </row>
    <row r="3" spans="1:2" x14ac:dyDescent="0.55000000000000004">
      <c r="A3" t="s">
        <v>89</v>
      </c>
      <c r="B3">
        <v>312.89999999999998</v>
      </c>
    </row>
    <row r="4" spans="1:2" x14ac:dyDescent="0.55000000000000004">
      <c r="A4" t="s">
        <v>90</v>
      </c>
      <c r="B4">
        <v>322.7</v>
      </c>
    </row>
    <row r="5" spans="1:2" x14ac:dyDescent="0.55000000000000004">
      <c r="A5" t="s">
        <v>91</v>
      </c>
      <c r="B5">
        <v>328.9</v>
      </c>
    </row>
    <row r="6" spans="1:2" x14ac:dyDescent="0.55000000000000004">
      <c r="A6" t="s">
        <v>92</v>
      </c>
      <c r="B6">
        <v>347.8</v>
      </c>
    </row>
    <row r="7" spans="1:2" x14ac:dyDescent="0.55000000000000004">
      <c r="A7" t="s">
        <v>93</v>
      </c>
      <c r="B7">
        <v>359.9</v>
      </c>
    </row>
    <row r="8" spans="1:2" x14ac:dyDescent="0.55000000000000004">
      <c r="A8" t="s">
        <v>94</v>
      </c>
      <c r="B8">
        <v>373.2</v>
      </c>
    </row>
    <row r="9" spans="1:2" x14ac:dyDescent="0.55000000000000004">
      <c r="A9" t="s">
        <v>95</v>
      </c>
      <c r="B9">
        <v>380.9</v>
      </c>
    </row>
    <row r="10" spans="1:2" x14ac:dyDescent="0.55000000000000004">
      <c r="A10" t="s">
        <v>96</v>
      </c>
      <c r="B10">
        <v>386.3</v>
      </c>
    </row>
    <row r="11" spans="1:2" x14ac:dyDescent="0.55000000000000004">
      <c r="A11" t="s">
        <v>97</v>
      </c>
      <c r="B11">
        <v>399.7</v>
      </c>
    </row>
    <row r="12" spans="1:2" x14ac:dyDescent="0.55000000000000004">
      <c r="A12" t="s">
        <v>98</v>
      </c>
      <c r="B12">
        <v>421.4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E3C8-AE00-4E5A-AAF9-3D38E8138834}">
  <dimension ref="A1:B7"/>
  <sheetViews>
    <sheetView workbookViewId="0">
      <selection activeCell="B3" sqref="B3:B7"/>
    </sheetView>
  </sheetViews>
  <sheetFormatPr defaultRowHeight="18" x14ac:dyDescent="0.55000000000000004"/>
  <sheetData>
    <row r="1" spans="1:2" x14ac:dyDescent="0.55000000000000004">
      <c r="A1" t="s">
        <v>0</v>
      </c>
      <c r="B1" t="s">
        <v>87</v>
      </c>
    </row>
    <row r="2" spans="1:2" x14ac:dyDescent="0.55000000000000004">
      <c r="A2" t="s">
        <v>57</v>
      </c>
      <c r="B2">
        <v>535.29999999999995</v>
      </c>
    </row>
    <row r="3" spans="1:2" x14ac:dyDescent="0.55000000000000004">
      <c r="A3" t="s">
        <v>100</v>
      </c>
      <c r="B3">
        <v>551.29999999999995</v>
      </c>
    </row>
    <row r="4" spans="1:2" x14ac:dyDescent="0.55000000000000004">
      <c r="A4" t="s">
        <v>101</v>
      </c>
      <c r="B4">
        <v>575.4</v>
      </c>
    </row>
    <row r="5" spans="1:2" x14ac:dyDescent="0.55000000000000004">
      <c r="A5" t="s">
        <v>102</v>
      </c>
      <c r="B5">
        <v>594.1</v>
      </c>
    </row>
    <row r="6" spans="1:2" x14ac:dyDescent="0.55000000000000004">
      <c r="A6" t="s">
        <v>103</v>
      </c>
      <c r="B6">
        <v>610.9</v>
      </c>
    </row>
    <row r="7" spans="1:2" x14ac:dyDescent="0.55000000000000004">
      <c r="A7" t="s">
        <v>104</v>
      </c>
      <c r="B7">
        <v>662.6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1F00D-046D-44F0-A86F-EC6EDA62E1BC}">
  <dimension ref="A1:C13"/>
  <sheetViews>
    <sheetView workbookViewId="0">
      <selection activeCell="B3" sqref="B3:B13"/>
    </sheetView>
  </sheetViews>
  <sheetFormatPr defaultRowHeight="18" x14ac:dyDescent="0.55000000000000004"/>
  <cols>
    <col min="1" max="1" width="30.1640625" customWidth="1"/>
    <col min="2" max="2" width="20.25" customWidth="1"/>
  </cols>
  <sheetData>
    <row r="1" spans="1:3" x14ac:dyDescent="0.55000000000000004">
      <c r="A1" t="s">
        <v>0</v>
      </c>
      <c r="B1" t="s">
        <v>37</v>
      </c>
      <c r="C1" t="s">
        <v>2</v>
      </c>
    </row>
    <row r="2" spans="1:3" x14ac:dyDescent="0.55000000000000004">
      <c r="A2" t="s">
        <v>41</v>
      </c>
      <c r="B2">
        <v>1174.9000000000001</v>
      </c>
      <c r="C2" t="s">
        <v>3</v>
      </c>
    </row>
    <row r="3" spans="1:3" x14ac:dyDescent="0.55000000000000004">
      <c r="A3" t="s">
        <v>105</v>
      </c>
      <c r="B3">
        <v>1203.5</v>
      </c>
    </row>
    <row r="4" spans="1:3" x14ac:dyDescent="0.55000000000000004">
      <c r="A4" t="s">
        <v>106</v>
      </c>
      <c r="B4">
        <v>1210.5999999999999</v>
      </c>
    </row>
    <row r="5" spans="1:3" x14ac:dyDescent="0.55000000000000004">
      <c r="A5" t="s">
        <v>107</v>
      </c>
      <c r="B5">
        <v>1226.4000000000001</v>
      </c>
    </row>
    <row r="6" spans="1:3" x14ac:dyDescent="0.55000000000000004">
      <c r="A6" t="s">
        <v>108</v>
      </c>
      <c r="B6">
        <v>1244.2</v>
      </c>
    </row>
    <row r="7" spans="1:3" x14ac:dyDescent="0.55000000000000004">
      <c r="A7" t="s">
        <v>109</v>
      </c>
      <c r="B7">
        <v>1265.3</v>
      </c>
    </row>
    <row r="8" spans="1:3" x14ac:dyDescent="0.55000000000000004">
      <c r="A8" t="s">
        <v>110</v>
      </c>
      <c r="B8">
        <v>1293.3</v>
      </c>
      <c r="C8" t="s">
        <v>3</v>
      </c>
    </row>
    <row r="9" spans="1:3" x14ac:dyDescent="0.55000000000000004">
      <c r="A9" t="s">
        <v>111</v>
      </c>
      <c r="B9">
        <v>1326.2</v>
      </c>
    </row>
    <row r="10" spans="1:3" x14ac:dyDescent="0.55000000000000004">
      <c r="A10" t="s">
        <v>112</v>
      </c>
      <c r="B10">
        <v>1369</v>
      </c>
    </row>
    <row r="11" spans="1:3" x14ac:dyDescent="0.55000000000000004">
      <c r="A11" t="s">
        <v>113</v>
      </c>
      <c r="B11">
        <v>1385</v>
      </c>
    </row>
    <row r="12" spans="1:3" x14ac:dyDescent="0.55000000000000004">
      <c r="A12" t="s">
        <v>114</v>
      </c>
      <c r="B12">
        <v>1417.7</v>
      </c>
    </row>
    <row r="13" spans="1:3" x14ac:dyDescent="0.55000000000000004">
      <c r="A13" t="s">
        <v>115</v>
      </c>
      <c r="B13">
        <v>1463.8</v>
      </c>
      <c r="C13" t="s">
        <v>3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42B61-74B3-4834-ABA9-A5AC94C7295A}">
  <dimension ref="A1:DA105"/>
  <sheetViews>
    <sheetView workbookViewId="0">
      <pane xSplit="1" ySplit="1" topLeftCell="CL2" activePane="bottomRight" state="frozen"/>
      <selection pane="topRight" activeCell="B1" sqref="B1"/>
      <selection pane="bottomLeft" activeCell="A2" sqref="A2"/>
      <selection pane="bottomRight" activeCell="B2" sqref="B2:DA2"/>
    </sheetView>
  </sheetViews>
  <sheetFormatPr defaultRowHeight="18" x14ac:dyDescent="0.55000000000000004"/>
  <sheetData>
    <row r="1" spans="1:105" x14ac:dyDescent="0.55000000000000004">
      <c r="B1" t="s">
        <v>16</v>
      </c>
      <c r="C1" t="s">
        <v>17</v>
      </c>
      <c r="D1" t="s">
        <v>18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19</v>
      </c>
      <c r="O1" t="s">
        <v>13</v>
      </c>
      <c r="P1" t="s">
        <v>14</v>
      </c>
      <c r="Q1" t="s">
        <v>20</v>
      </c>
      <c r="R1" t="s">
        <v>21</v>
      </c>
      <c r="S1" t="s">
        <v>38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39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40</v>
      </c>
      <c r="AJ1" t="s">
        <v>41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64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65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55000000000000004">
      <c r="A2" t="s">
        <v>16</v>
      </c>
      <c r="B2">
        <v>0</v>
      </c>
      <c r="C2">
        <v>6.8</v>
      </c>
      <c r="D2">
        <v>28.8</v>
      </c>
      <c r="E2">
        <v>83.9</v>
      </c>
      <c r="F2">
        <v>104.6</v>
      </c>
      <c r="G2">
        <v>120.7</v>
      </c>
      <c r="H2">
        <v>146.19999999999999</v>
      </c>
      <c r="I2">
        <v>180.2</v>
      </c>
      <c r="J2">
        <v>229.3</v>
      </c>
      <c r="K2">
        <v>257.10000000000002</v>
      </c>
      <c r="L2">
        <v>293.60000000000002</v>
      </c>
      <c r="M2">
        <v>336.3</v>
      </c>
      <c r="N2">
        <v>366</v>
      </c>
      <c r="O2">
        <v>396.3</v>
      </c>
      <c r="P2">
        <v>445.9</v>
      </c>
      <c r="Q2">
        <v>513.6</v>
      </c>
      <c r="R2">
        <v>552.6</v>
      </c>
      <c r="S2">
        <v>589.5</v>
      </c>
      <c r="T2">
        <v>612.29999999999995</v>
      </c>
      <c r="U2">
        <v>644.29999999999995</v>
      </c>
      <c r="V2">
        <v>665</v>
      </c>
      <c r="W2">
        <v>732.9</v>
      </c>
      <c r="X2">
        <v>758.1</v>
      </c>
      <c r="Y2">
        <v>791.2</v>
      </c>
      <c r="Z2">
        <v>811.3</v>
      </c>
      <c r="AA2">
        <v>822.8</v>
      </c>
      <c r="AB2">
        <v>862.4</v>
      </c>
      <c r="AC2">
        <v>894.2</v>
      </c>
      <c r="AD2">
        <v>935.6</v>
      </c>
      <c r="AE2">
        <v>982.7</v>
      </c>
      <c r="AF2">
        <v>1027</v>
      </c>
      <c r="AG2">
        <v>1062.0999999999999</v>
      </c>
      <c r="AH2">
        <v>1088.7</v>
      </c>
      <c r="AI2">
        <v>1107.7</v>
      </c>
      <c r="AJ2">
        <v>1174.9000000000001</v>
      </c>
      <c r="AK2">
        <v>1203.5</v>
      </c>
      <c r="AL2">
        <v>1210.5999999999999</v>
      </c>
      <c r="AM2">
        <v>1226.4000000000001</v>
      </c>
      <c r="AN2">
        <v>1244.2</v>
      </c>
      <c r="AO2">
        <v>1265.3</v>
      </c>
      <c r="AP2">
        <v>1293.3</v>
      </c>
      <c r="AQ2">
        <v>1326.2</v>
      </c>
      <c r="AR2">
        <v>1369</v>
      </c>
      <c r="AS2">
        <v>1385</v>
      </c>
      <c r="AT2">
        <v>1417.7</v>
      </c>
      <c r="AU2">
        <v>1463.8</v>
      </c>
      <c r="AV2">
        <v>3.6</v>
      </c>
      <c r="AW2">
        <v>30.3</v>
      </c>
      <c r="AX2">
        <v>80.599999999999994</v>
      </c>
      <c r="AY2">
        <v>109.5</v>
      </c>
      <c r="AZ2">
        <v>157.80000000000001</v>
      </c>
      <c r="BA2">
        <v>185.4</v>
      </c>
      <c r="BB2">
        <v>226.7</v>
      </c>
      <c r="BC2">
        <v>272.8</v>
      </c>
      <c r="BD2">
        <v>306.8</v>
      </c>
      <c r="BE2">
        <v>351.8</v>
      </c>
      <c r="BF2">
        <v>395</v>
      </c>
      <c r="BG2">
        <v>416.2</v>
      </c>
      <c r="BH2">
        <v>445.1</v>
      </c>
      <c r="BI2">
        <v>470.1</v>
      </c>
      <c r="BJ2">
        <v>487.5</v>
      </c>
      <c r="BK2">
        <v>500</v>
      </c>
      <c r="BL2">
        <v>535.29999999999995</v>
      </c>
      <c r="BM2">
        <v>566.4</v>
      </c>
      <c r="BN2">
        <v>601</v>
      </c>
      <c r="BO2">
        <v>631.9</v>
      </c>
      <c r="BP2">
        <v>668</v>
      </c>
      <c r="BQ2">
        <v>713.7</v>
      </c>
      <c r="BR2">
        <v>64.7</v>
      </c>
      <c r="BS2">
        <v>86</v>
      </c>
      <c r="BT2">
        <v>105</v>
      </c>
      <c r="BU2">
        <v>151.6</v>
      </c>
      <c r="BV2">
        <v>199.2</v>
      </c>
      <c r="BW2">
        <v>228.9</v>
      </c>
      <c r="BX2">
        <v>270.60000000000002</v>
      </c>
      <c r="BY2">
        <v>293.8</v>
      </c>
      <c r="BZ2">
        <v>333.9</v>
      </c>
      <c r="CA2">
        <v>123.5</v>
      </c>
      <c r="CB2">
        <v>146.80000000000001</v>
      </c>
      <c r="CC2">
        <v>164.4</v>
      </c>
      <c r="CD2">
        <v>189.2</v>
      </c>
      <c r="CE2">
        <v>222.4</v>
      </c>
      <c r="CF2">
        <v>252.3</v>
      </c>
      <c r="CG2">
        <v>281.89999999999998</v>
      </c>
      <c r="CH2">
        <v>318.89999999999998</v>
      </c>
      <c r="CI2">
        <v>358.1</v>
      </c>
      <c r="CJ2">
        <v>391.9</v>
      </c>
      <c r="CK2">
        <v>410.8</v>
      </c>
      <c r="CL2">
        <v>450.5</v>
      </c>
      <c r="CM2">
        <v>312.89999999999998</v>
      </c>
      <c r="CN2">
        <v>322.7</v>
      </c>
      <c r="CO2">
        <v>328.9</v>
      </c>
      <c r="CP2">
        <v>347.8</v>
      </c>
      <c r="CQ2">
        <v>359.9</v>
      </c>
      <c r="CR2">
        <v>373.2</v>
      </c>
      <c r="CS2">
        <v>380.9</v>
      </c>
      <c r="CT2">
        <v>386.3</v>
      </c>
      <c r="CU2">
        <v>399.7</v>
      </c>
      <c r="CV2">
        <v>421.4</v>
      </c>
      <c r="CW2">
        <v>551.29999999999995</v>
      </c>
      <c r="CX2">
        <v>575.4</v>
      </c>
      <c r="CY2">
        <v>594.1</v>
      </c>
      <c r="CZ2">
        <v>610.9</v>
      </c>
      <c r="DA2">
        <v>662.6</v>
      </c>
    </row>
    <row r="3" spans="1:105" x14ac:dyDescent="0.55000000000000004">
      <c r="A3" t="s">
        <v>17</v>
      </c>
      <c r="C3">
        <f>C2-$C$2</f>
        <v>0</v>
      </c>
      <c r="D3">
        <f t="shared" ref="D3:AU3" si="0">D2-6.8</f>
        <v>22</v>
      </c>
      <c r="E3">
        <f t="shared" si="0"/>
        <v>77.100000000000009</v>
      </c>
      <c r="F3">
        <f t="shared" si="0"/>
        <v>97.8</v>
      </c>
      <c r="G3">
        <f t="shared" si="0"/>
        <v>113.9</v>
      </c>
      <c r="H3">
        <f t="shared" si="0"/>
        <v>139.39999999999998</v>
      </c>
      <c r="I3">
        <f t="shared" si="0"/>
        <v>173.39999999999998</v>
      </c>
      <c r="J3">
        <f t="shared" si="0"/>
        <v>222.5</v>
      </c>
      <c r="K3">
        <f t="shared" si="0"/>
        <v>250.3</v>
      </c>
      <c r="L3">
        <f t="shared" si="0"/>
        <v>286.8</v>
      </c>
      <c r="M3">
        <f t="shared" si="0"/>
        <v>329.5</v>
      </c>
      <c r="N3">
        <f t="shared" si="0"/>
        <v>359.2</v>
      </c>
      <c r="O3">
        <f t="shared" si="0"/>
        <v>389.5</v>
      </c>
      <c r="P3">
        <f t="shared" si="0"/>
        <v>439.09999999999997</v>
      </c>
      <c r="Q3">
        <f t="shared" si="0"/>
        <v>506.8</v>
      </c>
      <c r="R3">
        <f t="shared" si="0"/>
        <v>545.80000000000007</v>
      </c>
      <c r="S3">
        <f t="shared" si="0"/>
        <v>582.70000000000005</v>
      </c>
      <c r="T3">
        <f t="shared" si="0"/>
        <v>605.5</v>
      </c>
      <c r="U3">
        <f t="shared" si="0"/>
        <v>637.5</v>
      </c>
      <c r="V3">
        <f t="shared" si="0"/>
        <v>658.2</v>
      </c>
      <c r="W3">
        <f t="shared" si="0"/>
        <v>726.1</v>
      </c>
      <c r="X3">
        <f t="shared" si="0"/>
        <v>751.30000000000007</v>
      </c>
      <c r="Y3">
        <f t="shared" si="0"/>
        <v>784.40000000000009</v>
      </c>
      <c r="Z3">
        <f t="shared" si="0"/>
        <v>804.5</v>
      </c>
      <c r="AA3">
        <f t="shared" si="0"/>
        <v>816</v>
      </c>
      <c r="AB3">
        <f t="shared" si="0"/>
        <v>855.6</v>
      </c>
      <c r="AC3">
        <f t="shared" si="0"/>
        <v>887.40000000000009</v>
      </c>
      <c r="AD3">
        <f t="shared" si="0"/>
        <v>928.80000000000007</v>
      </c>
      <c r="AE3">
        <f t="shared" si="0"/>
        <v>975.90000000000009</v>
      </c>
      <c r="AF3">
        <f t="shared" si="0"/>
        <v>1020.2</v>
      </c>
      <c r="AG3">
        <f t="shared" si="0"/>
        <v>1055.3</v>
      </c>
      <c r="AH3">
        <f t="shared" si="0"/>
        <v>1081.9000000000001</v>
      </c>
      <c r="AI3">
        <f t="shared" si="0"/>
        <v>1100.9000000000001</v>
      </c>
      <c r="AJ3">
        <f t="shared" si="0"/>
        <v>1168.1000000000001</v>
      </c>
      <c r="AK3">
        <f t="shared" si="0"/>
        <v>1196.7</v>
      </c>
      <c r="AL3">
        <f t="shared" si="0"/>
        <v>1203.8</v>
      </c>
      <c r="AM3">
        <f t="shared" si="0"/>
        <v>1219.6000000000001</v>
      </c>
      <c r="AN3">
        <f t="shared" si="0"/>
        <v>1237.4000000000001</v>
      </c>
      <c r="AO3">
        <f t="shared" si="0"/>
        <v>1258.5</v>
      </c>
      <c r="AP3">
        <f t="shared" si="0"/>
        <v>1286.5</v>
      </c>
      <c r="AQ3">
        <f t="shared" si="0"/>
        <v>1319.4</v>
      </c>
      <c r="AR3">
        <f t="shared" si="0"/>
        <v>1362.2</v>
      </c>
      <c r="AS3">
        <f t="shared" si="0"/>
        <v>1378.2</v>
      </c>
      <c r="AT3">
        <f t="shared" si="0"/>
        <v>1410.9</v>
      </c>
      <c r="AU3">
        <f t="shared" si="0"/>
        <v>1457</v>
      </c>
      <c r="AV3">
        <f>AV2+6.8</f>
        <v>10.4</v>
      </c>
      <c r="AW3">
        <f t="shared" ref="AW3:DA3" si="1">AW2+6.8</f>
        <v>37.1</v>
      </c>
      <c r="AX3">
        <f t="shared" si="1"/>
        <v>87.399999999999991</v>
      </c>
      <c r="AY3">
        <f t="shared" si="1"/>
        <v>116.3</v>
      </c>
      <c r="AZ3">
        <f t="shared" si="1"/>
        <v>164.60000000000002</v>
      </c>
      <c r="BA3">
        <f t="shared" si="1"/>
        <v>192.20000000000002</v>
      </c>
      <c r="BB3">
        <f t="shared" si="1"/>
        <v>233.5</v>
      </c>
      <c r="BC3">
        <f t="shared" si="1"/>
        <v>279.60000000000002</v>
      </c>
      <c r="BD3">
        <f t="shared" si="1"/>
        <v>313.60000000000002</v>
      </c>
      <c r="BE3">
        <f t="shared" si="1"/>
        <v>358.6</v>
      </c>
      <c r="BF3">
        <f t="shared" si="1"/>
        <v>401.8</v>
      </c>
      <c r="BG3">
        <f t="shared" si="1"/>
        <v>423</v>
      </c>
      <c r="BH3">
        <f t="shared" si="1"/>
        <v>451.90000000000003</v>
      </c>
      <c r="BI3">
        <f t="shared" si="1"/>
        <v>476.90000000000003</v>
      </c>
      <c r="BJ3">
        <f t="shared" si="1"/>
        <v>494.3</v>
      </c>
      <c r="BK3">
        <f t="shared" si="1"/>
        <v>506.8</v>
      </c>
      <c r="BL3">
        <f t="shared" si="1"/>
        <v>542.09999999999991</v>
      </c>
      <c r="BM3">
        <f t="shared" si="1"/>
        <v>573.19999999999993</v>
      </c>
      <c r="BN3">
        <f t="shared" si="1"/>
        <v>607.79999999999995</v>
      </c>
      <c r="BO3">
        <f t="shared" si="1"/>
        <v>638.69999999999993</v>
      </c>
      <c r="BP3">
        <f t="shared" si="1"/>
        <v>674.8</v>
      </c>
      <c r="BQ3">
        <f t="shared" si="1"/>
        <v>720.5</v>
      </c>
      <c r="BR3">
        <f t="shared" si="1"/>
        <v>71.5</v>
      </c>
      <c r="BS3">
        <f t="shared" si="1"/>
        <v>92.8</v>
      </c>
      <c r="BT3">
        <f t="shared" si="1"/>
        <v>111.8</v>
      </c>
      <c r="BU3">
        <f t="shared" si="1"/>
        <v>158.4</v>
      </c>
      <c r="BV3">
        <f t="shared" si="1"/>
        <v>206</v>
      </c>
      <c r="BW3">
        <f t="shared" si="1"/>
        <v>235.70000000000002</v>
      </c>
      <c r="BX3">
        <f t="shared" si="1"/>
        <v>277.40000000000003</v>
      </c>
      <c r="BY3">
        <f t="shared" si="1"/>
        <v>300.60000000000002</v>
      </c>
      <c r="BZ3">
        <f t="shared" si="1"/>
        <v>340.7</v>
      </c>
      <c r="CA3">
        <f t="shared" si="1"/>
        <v>130.30000000000001</v>
      </c>
      <c r="CB3">
        <f t="shared" si="1"/>
        <v>153.60000000000002</v>
      </c>
      <c r="CC3">
        <f t="shared" si="1"/>
        <v>171.20000000000002</v>
      </c>
      <c r="CD3">
        <f t="shared" si="1"/>
        <v>196</v>
      </c>
      <c r="CE3">
        <f t="shared" si="1"/>
        <v>229.20000000000002</v>
      </c>
      <c r="CF3">
        <f t="shared" si="1"/>
        <v>259.10000000000002</v>
      </c>
      <c r="CG3">
        <f t="shared" si="1"/>
        <v>288.7</v>
      </c>
      <c r="CH3">
        <f t="shared" si="1"/>
        <v>325.7</v>
      </c>
      <c r="CI3">
        <f t="shared" si="1"/>
        <v>364.90000000000003</v>
      </c>
      <c r="CJ3">
        <f t="shared" si="1"/>
        <v>398.7</v>
      </c>
      <c r="CK3">
        <f t="shared" si="1"/>
        <v>417.6</v>
      </c>
      <c r="CL3">
        <f t="shared" si="1"/>
        <v>457.3</v>
      </c>
      <c r="CM3">
        <f t="shared" si="1"/>
        <v>319.7</v>
      </c>
      <c r="CN3">
        <f t="shared" si="1"/>
        <v>329.5</v>
      </c>
      <c r="CO3">
        <f t="shared" si="1"/>
        <v>335.7</v>
      </c>
      <c r="CP3">
        <f t="shared" si="1"/>
        <v>354.6</v>
      </c>
      <c r="CQ3">
        <f t="shared" si="1"/>
        <v>366.7</v>
      </c>
      <c r="CR3">
        <f t="shared" si="1"/>
        <v>380</v>
      </c>
      <c r="CS3">
        <f t="shared" si="1"/>
        <v>387.7</v>
      </c>
      <c r="CT3">
        <f t="shared" si="1"/>
        <v>393.1</v>
      </c>
      <c r="CU3">
        <f t="shared" si="1"/>
        <v>406.5</v>
      </c>
      <c r="CV3">
        <f t="shared" si="1"/>
        <v>428.2</v>
      </c>
      <c r="CW3">
        <f t="shared" si="1"/>
        <v>558.09999999999991</v>
      </c>
      <c r="CX3">
        <f t="shared" si="1"/>
        <v>582.19999999999993</v>
      </c>
      <c r="CY3">
        <f t="shared" si="1"/>
        <v>600.9</v>
      </c>
      <c r="CZ3">
        <f t="shared" si="1"/>
        <v>617.69999999999993</v>
      </c>
      <c r="DA3">
        <f t="shared" si="1"/>
        <v>669.4</v>
      </c>
    </row>
    <row r="4" spans="1:105" x14ac:dyDescent="0.55000000000000004">
      <c r="A4" t="s">
        <v>18</v>
      </c>
      <c r="D4">
        <f>D$2-$D$2</f>
        <v>0</v>
      </c>
      <c r="E4">
        <f t="shared" ref="E4:H4" si="2">E$2-$D$2</f>
        <v>55.100000000000009</v>
      </c>
      <c r="F4">
        <f t="shared" si="2"/>
        <v>75.8</v>
      </c>
      <c r="G4">
        <f t="shared" si="2"/>
        <v>91.9</v>
      </c>
      <c r="H4">
        <f t="shared" si="2"/>
        <v>117.39999999999999</v>
      </c>
    </row>
    <row r="5" spans="1:105" x14ac:dyDescent="0.55000000000000004">
      <c r="A5" t="s">
        <v>4</v>
      </c>
      <c r="E5">
        <f>E$2-$E$2</f>
        <v>0</v>
      </c>
      <c r="F5">
        <f t="shared" ref="F5:P5" si="3">F$2-$E$2</f>
        <v>20.699999999999989</v>
      </c>
      <c r="G5">
        <f t="shared" si="3"/>
        <v>36.799999999999997</v>
      </c>
      <c r="H5">
        <f t="shared" si="3"/>
        <v>62.299999999999983</v>
      </c>
      <c r="I5">
        <f t="shared" si="3"/>
        <v>96.299999999999983</v>
      </c>
      <c r="J5">
        <f t="shared" si="3"/>
        <v>145.4</v>
      </c>
      <c r="K5">
        <f t="shared" si="3"/>
        <v>173.20000000000002</v>
      </c>
      <c r="L5">
        <f t="shared" si="3"/>
        <v>209.70000000000002</v>
      </c>
      <c r="M5">
        <f t="shared" si="3"/>
        <v>252.4</v>
      </c>
      <c r="N5">
        <f t="shared" si="3"/>
        <v>282.10000000000002</v>
      </c>
      <c r="O5">
        <f t="shared" si="3"/>
        <v>312.39999999999998</v>
      </c>
      <c r="P5">
        <f t="shared" si="3"/>
        <v>362</v>
      </c>
    </row>
    <row r="6" spans="1:105" x14ac:dyDescent="0.55000000000000004">
      <c r="A6" t="s">
        <v>5</v>
      </c>
      <c r="F6">
        <f t="shared" ref="F6:O19" si="4">F$2-F$2</f>
        <v>0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</row>
    <row r="7" spans="1:105" x14ac:dyDescent="0.55000000000000004">
      <c r="A7" t="s">
        <v>6</v>
      </c>
      <c r="G7">
        <f t="shared" si="4"/>
        <v>0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</row>
    <row r="8" spans="1:105" x14ac:dyDescent="0.55000000000000004">
      <c r="A8" t="s">
        <v>7</v>
      </c>
      <c r="H8">
        <f t="shared" si="4"/>
        <v>0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</row>
    <row r="9" spans="1:105" x14ac:dyDescent="0.55000000000000004">
      <c r="A9" t="s">
        <v>8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</row>
    <row r="10" spans="1:105" x14ac:dyDescent="0.55000000000000004">
      <c r="A10" t="s">
        <v>9</v>
      </c>
      <c r="J10">
        <f t="shared" si="4"/>
        <v>0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</row>
    <row r="11" spans="1:105" x14ac:dyDescent="0.55000000000000004">
      <c r="A11" t="s">
        <v>10</v>
      </c>
      <c r="K11">
        <f>K$2-$K$2</f>
        <v>0</v>
      </c>
      <c r="L11">
        <f t="shared" ref="L11:O11" si="5">L$2-$K$2</f>
        <v>36.5</v>
      </c>
      <c r="M11">
        <f t="shared" si="5"/>
        <v>79.199999999999989</v>
      </c>
      <c r="N11">
        <f t="shared" si="5"/>
        <v>108.89999999999998</v>
      </c>
      <c r="O11">
        <f t="shared" si="5"/>
        <v>139.19999999999999</v>
      </c>
    </row>
    <row r="12" spans="1:105" x14ac:dyDescent="0.55000000000000004">
      <c r="A12" t="s">
        <v>11</v>
      </c>
      <c r="L12">
        <f t="shared" si="4"/>
        <v>0</v>
      </c>
      <c r="M12">
        <f t="shared" si="4"/>
        <v>0</v>
      </c>
      <c r="N12">
        <f t="shared" si="4"/>
        <v>0</v>
      </c>
      <c r="O12">
        <f t="shared" si="4"/>
        <v>0</v>
      </c>
    </row>
    <row r="13" spans="1:105" x14ac:dyDescent="0.55000000000000004">
      <c r="A13" t="s">
        <v>12</v>
      </c>
      <c r="L13">
        <f t="shared" si="4"/>
        <v>0</v>
      </c>
      <c r="M13">
        <f t="shared" si="4"/>
        <v>0</v>
      </c>
      <c r="N13">
        <f t="shared" si="4"/>
        <v>0</v>
      </c>
      <c r="O13">
        <f t="shared" si="4"/>
        <v>0</v>
      </c>
    </row>
    <row r="14" spans="1:105" x14ac:dyDescent="0.55000000000000004">
      <c r="A14" t="s">
        <v>19</v>
      </c>
      <c r="L14">
        <f t="shared" si="4"/>
        <v>0</v>
      </c>
      <c r="M14">
        <f t="shared" si="4"/>
        <v>0</v>
      </c>
      <c r="N14">
        <f t="shared" si="4"/>
        <v>0</v>
      </c>
      <c r="O14">
        <f t="shared" si="4"/>
        <v>0</v>
      </c>
    </row>
    <row r="15" spans="1:105" x14ac:dyDescent="0.55000000000000004">
      <c r="A15" t="s">
        <v>13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0</v>
      </c>
    </row>
    <row r="16" spans="1:105" x14ac:dyDescent="0.55000000000000004">
      <c r="A16" t="s">
        <v>14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</row>
    <row r="17" spans="1:15" x14ac:dyDescent="0.55000000000000004">
      <c r="A17" t="s">
        <v>20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</row>
    <row r="18" spans="1:15" x14ac:dyDescent="0.55000000000000004">
      <c r="A18" t="s">
        <v>21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</row>
    <row r="19" spans="1:15" x14ac:dyDescent="0.55000000000000004">
      <c r="A19" t="s">
        <v>38</v>
      </c>
      <c r="L19">
        <f t="shared" si="4"/>
        <v>0</v>
      </c>
      <c r="M19">
        <f t="shared" si="4"/>
        <v>0</v>
      </c>
      <c r="N19">
        <f t="shared" si="4"/>
        <v>0</v>
      </c>
      <c r="O19">
        <f t="shared" si="4"/>
        <v>0</v>
      </c>
    </row>
    <row r="20" spans="1:15" x14ac:dyDescent="0.55000000000000004">
      <c r="A20" t="s">
        <v>23</v>
      </c>
    </row>
    <row r="21" spans="1:15" x14ac:dyDescent="0.55000000000000004">
      <c r="A21" t="s">
        <v>24</v>
      </c>
    </row>
    <row r="22" spans="1:15" x14ac:dyDescent="0.55000000000000004">
      <c r="A22" t="s">
        <v>25</v>
      </c>
    </row>
    <row r="23" spans="1:15" x14ac:dyDescent="0.55000000000000004">
      <c r="A23" t="s">
        <v>26</v>
      </c>
    </row>
    <row r="24" spans="1:15" x14ac:dyDescent="0.55000000000000004">
      <c r="A24" t="s">
        <v>27</v>
      </c>
    </row>
    <row r="25" spans="1:15" x14ac:dyDescent="0.55000000000000004">
      <c r="A25" t="s">
        <v>28</v>
      </c>
    </row>
    <row r="26" spans="1:15" x14ac:dyDescent="0.55000000000000004">
      <c r="A26" t="s">
        <v>29</v>
      </c>
    </row>
    <row r="27" spans="1:15" x14ac:dyDescent="0.55000000000000004">
      <c r="A27" t="s">
        <v>30</v>
      </c>
    </row>
    <row r="28" spans="1:15" x14ac:dyDescent="0.55000000000000004">
      <c r="A28" t="s">
        <v>31</v>
      </c>
    </row>
    <row r="29" spans="1:15" x14ac:dyDescent="0.55000000000000004">
      <c r="A29" t="s">
        <v>39</v>
      </c>
    </row>
    <row r="30" spans="1:15" x14ac:dyDescent="0.55000000000000004">
      <c r="A30" t="s">
        <v>32</v>
      </c>
    </row>
    <row r="31" spans="1:15" x14ac:dyDescent="0.55000000000000004">
      <c r="A31" t="s">
        <v>33</v>
      </c>
    </row>
    <row r="32" spans="1:15" x14ac:dyDescent="0.55000000000000004">
      <c r="A32" t="s">
        <v>34</v>
      </c>
    </row>
    <row r="33" spans="1:1" x14ac:dyDescent="0.55000000000000004">
      <c r="A33" t="s">
        <v>35</v>
      </c>
    </row>
    <row r="34" spans="1:1" x14ac:dyDescent="0.55000000000000004">
      <c r="A34" t="s">
        <v>36</v>
      </c>
    </row>
    <row r="35" spans="1:1" x14ac:dyDescent="0.55000000000000004">
      <c r="A35" t="s">
        <v>40</v>
      </c>
    </row>
    <row r="36" spans="1:1" x14ac:dyDescent="0.55000000000000004">
      <c r="A36" t="s">
        <v>41</v>
      </c>
    </row>
    <row r="37" spans="1:1" x14ac:dyDescent="0.55000000000000004">
      <c r="A37" t="s">
        <v>105</v>
      </c>
    </row>
    <row r="38" spans="1:1" x14ac:dyDescent="0.55000000000000004">
      <c r="A38" t="s">
        <v>106</v>
      </c>
    </row>
    <row r="39" spans="1:1" x14ac:dyDescent="0.55000000000000004">
      <c r="A39" t="s">
        <v>107</v>
      </c>
    </row>
    <row r="40" spans="1:1" x14ac:dyDescent="0.55000000000000004">
      <c r="A40" t="s">
        <v>108</v>
      </c>
    </row>
    <row r="41" spans="1:1" x14ac:dyDescent="0.55000000000000004">
      <c r="A41" t="s">
        <v>109</v>
      </c>
    </row>
    <row r="42" spans="1:1" x14ac:dyDescent="0.55000000000000004">
      <c r="A42" t="s">
        <v>110</v>
      </c>
    </row>
    <row r="43" spans="1:1" x14ac:dyDescent="0.55000000000000004">
      <c r="A43" t="s">
        <v>111</v>
      </c>
    </row>
    <row r="44" spans="1:1" x14ac:dyDescent="0.55000000000000004">
      <c r="A44" t="s">
        <v>112</v>
      </c>
    </row>
    <row r="45" spans="1:1" x14ac:dyDescent="0.55000000000000004">
      <c r="A45" t="s">
        <v>113</v>
      </c>
    </row>
    <row r="46" spans="1:1" x14ac:dyDescent="0.55000000000000004">
      <c r="A46" t="s">
        <v>114</v>
      </c>
    </row>
    <row r="47" spans="1:1" x14ac:dyDescent="0.55000000000000004">
      <c r="A47" t="s">
        <v>115</v>
      </c>
    </row>
    <row r="48" spans="1:1" x14ac:dyDescent="0.55000000000000004">
      <c r="A48" t="s">
        <v>64</v>
      </c>
    </row>
    <row r="49" spans="1:1" x14ac:dyDescent="0.55000000000000004">
      <c r="A49" t="s">
        <v>43</v>
      </c>
    </row>
    <row r="50" spans="1:1" x14ac:dyDescent="0.55000000000000004">
      <c r="A50" t="s">
        <v>44</v>
      </c>
    </row>
    <row r="51" spans="1:1" x14ac:dyDescent="0.55000000000000004">
      <c r="A51" t="s">
        <v>45</v>
      </c>
    </row>
    <row r="52" spans="1:1" x14ac:dyDescent="0.55000000000000004">
      <c r="A52" t="s">
        <v>46</v>
      </c>
    </row>
    <row r="53" spans="1:1" x14ac:dyDescent="0.55000000000000004">
      <c r="A53" t="s">
        <v>47</v>
      </c>
    </row>
    <row r="54" spans="1:1" x14ac:dyDescent="0.55000000000000004">
      <c r="A54" t="s">
        <v>48</v>
      </c>
    </row>
    <row r="55" spans="1:1" x14ac:dyDescent="0.55000000000000004">
      <c r="A55" t="s">
        <v>49</v>
      </c>
    </row>
    <row r="56" spans="1:1" x14ac:dyDescent="0.55000000000000004">
      <c r="A56" t="s">
        <v>50</v>
      </c>
    </row>
    <row r="57" spans="1:1" x14ac:dyDescent="0.55000000000000004">
      <c r="A57" t="s">
        <v>65</v>
      </c>
    </row>
    <row r="58" spans="1:1" x14ac:dyDescent="0.55000000000000004">
      <c r="A58" t="s">
        <v>51</v>
      </c>
    </row>
    <row r="59" spans="1:1" x14ac:dyDescent="0.55000000000000004">
      <c r="A59" t="s">
        <v>52</v>
      </c>
    </row>
    <row r="60" spans="1:1" x14ac:dyDescent="0.55000000000000004">
      <c r="A60" t="s">
        <v>53</v>
      </c>
    </row>
    <row r="61" spans="1:1" x14ac:dyDescent="0.55000000000000004">
      <c r="A61" t="s">
        <v>54</v>
      </c>
    </row>
    <row r="62" spans="1:1" x14ac:dyDescent="0.55000000000000004">
      <c r="A62" t="s">
        <v>55</v>
      </c>
    </row>
    <row r="63" spans="1:1" x14ac:dyDescent="0.55000000000000004">
      <c r="A63" t="s">
        <v>56</v>
      </c>
    </row>
    <row r="64" spans="1:1" x14ac:dyDescent="0.55000000000000004">
      <c r="A64" t="s">
        <v>57</v>
      </c>
    </row>
    <row r="65" spans="1:1" x14ac:dyDescent="0.55000000000000004">
      <c r="A65" t="s">
        <v>58</v>
      </c>
    </row>
    <row r="66" spans="1:1" x14ac:dyDescent="0.55000000000000004">
      <c r="A66" t="s">
        <v>59</v>
      </c>
    </row>
    <row r="67" spans="1:1" x14ac:dyDescent="0.55000000000000004">
      <c r="A67" t="s">
        <v>60</v>
      </c>
    </row>
    <row r="68" spans="1:1" x14ac:dyDescent="0.55000000000000004">
      <c r="A68" t="s">
        <v>61</v>
      </c>
    </row>
    <row r="69" spans="1:1" x14ac:dyDescent="0.55000000000000004">
      <c r="A69" t="s">
        <v>62</v>
      </c>
    </row>
    <row r="70" spans="1:1" x14ac:dyDescent="0.55000000000000004">
      <c r="A70" t="s">
        <v>66</v>
      </c>
    </row>
    <row r="71" spans="1:1" x14ac:dyDescent="0.55000000000000004">
      <c r="A71" t="s">
        <v>67</v>
      </c>
    </row>
    <row r="72" spans="1:1" x14ac:dyDescent="0.55000000000000004">
      <c r="A72" t="s">
        <v>68</v>
      </c>
    </row>
    <row r="73" spans="1:1" x14ac:dyDescent="0.55000000000000004">
      <c r="A73" t="s">
        <v>69</v>
      </c>
    </row>
    <row r="74" spans="1:1" x14ac:dyDescent="0.55000000000000004">
      <c r="A74" t="s">
        <v>70</v>
      </c>
    </row>
    <row r="75" spans="1:1" x14ac:dyDescent="0.55000000000000004">
      <c r="A75" t="s">
        <v>71</v>
      </c>
    </row>
    <row r="76" spans="1:1" x14ac:dyDescent="0.55000000000000004">
      <c r="A76" t="s">
        <v>72</v>
      </c>
    </row>
    <row r="77" spans="1:1" x14ac:dyDescent="0.55000000000000004">
      <c r="A77" t="s">
        <v>73</v>
      </c>
    </row>
    <row r="78" spans="1:1" x14ac:dyDescent="0.55000000000000004">
      <c r="A78" t="s">
        <v>74</v>
      </c>
    </row>
    <row r="79" spans="1:1" x14ac:dyDescent="0.55000000000000004">
      <c r="A79" t="s">
        <v>75</v>
      </c>
    </row>
    <row r="80" spans="1:1" x14ac:dyDescent="0.55000000000000004">
      <c r="A80" t="s">
        <v>76</v>
      </c>
    </row>
    <row r="81" spans="1:1" x14ac:dyDescent="0.55000000000000004">
      <c r="A81" t="s">
        <v>77</v>
      </c>
    </row>
    <row r="82" spans="1:1" x14ac:dyDescent="0.55000000000000004">
      <c r="A82" t="s">
        <v>78</v>
      </c>
    </row>
    <row r="83" spans="1:1" x14ac:dyDescent="0.55000000000000004">
      <c r="A83" t="s">
        <v>79</v>
      </c>
    </row>
    <row r="84" spans="1:1" x14ac:dyDescent="0.55000000000000004">
      <c r="A84" t="s">
        <v>80</v>
      </c>
    </row>
    <row r="85" spans="1:1" x14ac:dyDescent="0.55000000000000004">
      <c r="A85" t="s">
        <v>81</v>
      </c>
    </row>
    <row r="86" spans="1:1" x14ac:dyDescent="0.55000000000000004">
      <c r="A86" t="s">
        <v>82</v>
      </c>
    </row>
    <row r="87" spans="1:1" x14ac:dyDescent="0.55000000000000004">
      <c r="A87" t="s">
        <v>83</v>
      </c>
    </row>
    <row r="88" spans="1:1" x14ac:dyDescent="0.55000000000000004">
      <c r="A88" t="s">
        <v>84</v>
      </c>
    </row>
    <row r="89" spans="1:1" x14ac:dyDescent="0.55000000000000004">
      <c r="A89" t="s">
        <v>85</v>
      </c>
    </row>
    <row r="90" spans="1:1" x14ac:dyDescent="0.55000000000000004">
      <c r="A90" t="s">
        <v>86</v>
      </c>
    </row>
    <row r="91" spans="1:1" x14ac:dyDescent="0.55000000000000004">
      <c r="A91" t="s">
        <v>89</v>
      </c>
    </row>
    <row r="92" spans="1:1" x14ac:dyDescent="0.55000000000000004">
      <c r="A92" t="s">
        <v>90</v>
      </c>
    </row>
    <row r="93" spans="1:1" x14ac:dyDescent="0.55000000000000004">
      <c r="A93" t="s">
        <v>91</v>
      </c>
    </row>
    <row r="94" spans="1:1" x14ac:dyDescent="0.55000000000000004">
      <c r="A94" t="s">
        <v>92</v>
      </c>
    </row>
    <row r="95" spans="1:1" x14ac:dyDescent="0.55000000000000004">
      <c r="A95" t="s">
        <v>93</v>
      </c>
    </row>
    <row r="96" spans="1:1" x14ac:dyDescent="0.55000000000000004">
      <c r="A96" t="s">
        <v>94</v>
      </c>
    </row>
    <row r="97" spans="1:1" x14ac:dyDescent="0.55000000000000004">
      <c r="A97" t="s">
        <v>95</v>
      </c>
    </row>
    <row r="98" spans="1:1" x14ac:dyDescent="0.55000000000000004">
      <c r="A98" t="s">
        <v>96</v>
      </c>
    </row>
    <row r="99" spans="1:1" x14ac:dyDescent="0.55000000000000004">
      <c r="A99" t="s">
        <v>97</v>
      </c>
    </row>
    <row r="100" spans="1:1" x14ac:dyDescent="0.55000000000000004">
      <c r="A100" t="s">
        <v>98</v>
      </c>
    </row>
    <row r="101" spans="1:1" x14ac:dyDescent="0.55000000000000004">
      <c r="A101" t="s">
        <v>100</v>
      </c>
    </row>
    <row r="102" spans="1:1" x14ac:dyDescent="0.55000000000000004">
      <c r="A102" t="s">
        <v>101</v>
      </c>
    </row>
    <row r="103" spans="1:1" x14ac:dyDescent="0.55000000000000004">
      <c r="A103" t="s">
        <v>102</v>
      </c>
    </row>
    <row r="104" spans="1:1" x14ac:dyDescent="0.55000000000000004">
      <c r="A104" t="s">
        <v>103</v>
      </c>
    </row>
    <row r="105" spans="1:1" x14ac:dyDescent="0.55000000000000004">
      <c r="A105" t="s">
        <v>104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74F3-36EB-41CA-9270-6053FA1A2046}">
  <dimension ref="A3:I2502"/>
  <sheetViews>
    <sheetView topLeftCell="A2488" workbookViewId="0">
      <selection activeCell="E3" sqref="E3"/>
    </sheetView>
  </sheetViews>
  <sheetFormatPr defaultRowHeight="18" x14ac:dyDescent="0.55000000000000004"/>
  <sheetData>
    <row r="3" spans="1:9" x14ac:dyDescent="0.55000000000000004">
      <c r="A3">
        <v>1</v>
      </c>
      <c r="B3">
        <f>IFERROR(VLOOKUP(A3,$G$4:$I$99,3,FALSE),"")</f>
        <v>140</v>
      </c>
      <c r="C3" t="str">
        <f>IFERROR(VLOOKUP(A3,$H$4:$I$99,2,FALSE),"")</f>
        <v/>
      </c>
      <c r="D3">
        <f>SUM(B3:C3)</f>
        <v>140</v>
      </c>
      <c r="E3">
        <v>140</v>
      </c>
    </row>
    <row r="4" spans="1:9" x14ac:dyDescent="0.55000000000000004">
      <c r="A4">
        <v>2</v>
      </c>
      <c r="B4" t="str">
        <f t="shared" ref="B4:B67" si="0">IFERROR(VLOOKUP(A4,$G$4:$I$99,3,FALSE),"")</f>
        <v/>
      </c>
      <c r="C4" t="str">
        <f t="shared" ref="C4:C67" si="1">IFERROR(VLOOKUP(A4,$H$4:$I$99,2,FALSE),"")</f>
        <v/>
      </c>
      <c r="D4">
        <f t="shared" ref="D4:D67" si="2">SUM(B4:C4)</f>
        <v>0</v>
      </c>
      <c r="E4">
        <f>IF(D4=0,E3,D4)</f>
        <v>140</v>
      </c>
      <c r="G4">
        <v>1</v>
      </c>
      <c r="H4">
        <v>3</v>
      </c>
      <c r="I4" s="1">
        <v>140</v>
      </c>
    </row>
    <row r="5" spans="1:9" x14ac:dyDescent="0.55000000000000004">
      <c r="A5">
        <v>3</v>
      </c>
      <c r="B5" t="str">
        <f t="shared" si="0"/>
        <v/>
      </c>
      <c r="C5">
        <f t="shared" si="1"/>
        <v>140</v>
      </c>
      <c r="D5">
        <f t="shared" si="2"/>
        <v>140</v>
      </c>
      <c r="E5">
        <f t="shared" ref="E5:E68" si="3">IF(D5=0,E4,D5)</f>
        <v>140</v>
      </c>
      <c r="G5">
        <v>4</v>
      </c>
      <c r="H5">
        <v>6</v>
      </c>
      <c r="I5" s="1">
        <v>190</v>
      </c>
    </row>
    <row r="6" spans="1:9" x14ac:dyDescent="0.55000000000000004">
      <c r="A6">
        <v>4</v>
      </c>
      <c r="B6">
        <f t="shared" si="0"/>
        <v>190</v>
      </c>
      <c r="C6" t="str">
        <f t="shared" si="1"/>
        <v/>
      </c>
      <c r="D6">
        <f t="shared" si="2"/>
        <v>190</v>
      </c>
      <c r="E6">
        <f t="shared" si="3"/>
        <v>190</v>
      </c>
      <c r="G6">
        <v>7</v>
      </c>
      <c r="H6">
        <v>10</v>
      </c>
      <c r="I6" s="1">
        <v>200</v>
      </c>
    </row>
    <row r="7" spans="1:9" x14ac:dyDescent="0.55000000000000004">
      <c r="A7">
        <v>5</v>
      </c>
      <c r="B7" t="str">
        <f t="shared" si="0"/>
        <v/>
      </c>
      <c r="C7" t="str">
        <f t="shared" si="1"/>
        <v/>
      </c>
      <c r="D7">
        <f t="shared" si="2"/>
        <v>0</v>
      </c>
      <c r="E7">
        <f t="shared" si="3"/>
        <v>190</v>
      </c>
      <c r="G7">
        <v>11</v>
      </c>
      <c r="H7">
        <v>15</v>
      </c>
      <c r="I7" s="1">
        <v>240</v>
      </c>
    </row>
    <row r="8" spans="1:9" x14ac:dyDescent="0.55000000000000004">
      <c r="A8">
        <v>6</v>
      </c>
      <c r="B8" t="str">
        <f t="shared" si="0"/>
        <v/>
      </c>
      <c r="C8">
        <f t="shared" si="1"/>
        <v>190</v>
      </c>
      <c r="D8">
        <f t="shared" si="2"/>
        <v>190</v>
      </c>
      <c r="E8">
        <f t="shared" si="3"/>
        <v>190</v>
      </c>
      <c r="G8">
        <v>16</v>
      </c>
      <c r="H8">
        <v>20</v>
      </c>
      <c r="I8" s="1">
        <v>320</v>
      </c>
    </row>
    <row r="9" spans="1:9" x14ac:dyDescent="0.55000000000000004">
      <c r="A9">
        <v>7</v>
      </c>
      <c r="B9">
        <f t="shared" si="0"/>
        <v>200</v>
      </c>
      <c r="C9" t="str">
        <f t="shared" si="1"/>
        <v/>
      </c>
      <c r="D9">
        <f t="shared" si="2"/>
        <v>200</v>
      </c>
      <c r="E9">
        <f t="shared" si="3"/>
        <v>200</v>
      </c>
      <c r="G9">
        <v>21</v>
      </c>
      <c r="H9">
        <v>25</v>
      </c>
      <c r="I9" s="1">
        <v>410</v>
      </c>
    </row>
    <row r="10" spans="1:9" x14ac:dyDescent="0.55000000000000004">
      <c r="A10">
        <v>8</v>
      </c>
      <c r="B10" t="str">
        <f t="shared" si="0"/>
        <v/>
      </c>
      <c r="C10" t="str">
        <f t="shared" si="1"/>
        <v/>
      </c>
      <c r="D10">
        <f t="shared" si="2"/>
        <v>0</v>
      </c>
      <c r="E10">
        <f t="shared" si="3"/>
        <v>200</v>
      </c>
      <c r="G10">
        <v>26</v>
      </c>
      <c r="H10">
        <v>30</v>
      </c>
      <c r="I10" s="1">
        <v>500</v>
      </c>
    </row>
    <row r="11" spans="1:9" x14ac:dyDescent="0.55000000000000004">
      <c r="A11">
        <v>9</v>
      </c>
      <c r="B11" t="str">
        <f t="shared" si="0"/>
        <v/>
      </c>
      <c r="C11" t="str">
        <f t="shared" si="1"/>
        <v/>
      </c>
      <c r="D11">
        <f t="shared" si="2"/>
        <v>0</v>
      </c>
      <c r="E11">
        <f t="shared" si="3"/>
        <v>200</v>
      </c>
      <c r="G11">
        <v>31</v>
      </c>
      <c r="H11">
        <v>35</v>
      </c>
      <c r="I11" s="1">
        <v>580</v>
      </c>
    </row>
    <row r="12" spans="1:9" x14ac:dyDescent="0.55000000000000004">
      <c r="A12">
        <v>10</v>
      </c>
      <c r="B12" t="str">
        <f t="shared" si="0"/>
        <v/>
      </c>
      <c r="C12">
        <f t="shared" si="1"/>
        <v>200</v>
      </c>
      <c r="D12">
        <f t="shared" si="2"/>
        <v>200</v>
      </c>
      <c r="E12">
        <f t="shared" si="3"/>
        <v>200</v>
      </c>
      <c r="G12">
        <v>36</v>
      </c>
      <c r="H12">
        <v>40</v>
      </c>
      <c r="I12" s="1">
        <v>670</v>
      </c>
    </row>
    <row r="13" spans="1:9" x14ac:dyDescent="0.55000000000000004">
      <c r="A13">
        <v>11</v>
      </c>
      <c r="B13">
        <f t="shared" si="0"/>
        <v>240</v>
      </c>
      <c r="C13" t="str">
        <f t="shared" si="1"/>
        <v/>
      </c>
      <c r="D13">
        <f t="shared" si="2"/>
        <v>240</v>
      </c>
      <c r="E13">
        <f t="shared" si="3"/>
        <v>240</v>
      </c>
      <c r="G13">
        <v>41</v>
      </c>
      <c r="H13">
        <v>45</v>
      </c>
      <c r="I13" s="1">
        <v>760</v>
      </c>
    </row>
    <row r="14" spans="1:9" x14ac:dyDescent="0.55000000000000004">
      <c r="A14">
        <v>12</v>
      </c>
      <c r="B14" t="str">
        <f t="shared" si="0"/>
        <v/>
      </c>
      <c r="C14" t="str">
        <f t="shared" si="1"/>
        <v/>
      </c>
      <c r="D14">
        <f t="shared" si="2"/>
        <v>0</v>
      </c>
      <c r="E14">
        <f t="shared" si="3"/>
        <v>240</v>
      </c>
      <c r="G14">
        <v>46</v>
      </c>
      <c r="H14">
        <v>50</v>
      </c>
      <c r="I14" s="1">
        <v>840</v>
      </c>
    </row>
    <row r="15" spans="1:9" x14ac:dyDescent="0.55000000000000004">
      <c r="A15">
        <v>13</v>
      </c>
      <c r="B15" t="str">
        <f t="shared" si="0"/>
        <v/>
      </c>
      <c r="C15" t="str">
        <f t="shared" si="1"/>
        <v/>
      </c>
      <c r="D15">
        <f t="shared" si="2"/>
        <v>0</v>
      </c>
      <c r="E15">
        <f t="shared" si="3"/>
        <v>240</v>
      </c>
      <c r="G15">
        <v>51</v>
      </c>
      <c r="H15">
        <v>60</v>
      </c>
      <c r="I15" s="1">
        <v>970</v>
      </c>
    </row>
    <row r="16" spans="1:9" x14ac:dyDescent="0.55000000000000004">
      <c r="A16">
        <v>14</v>
      </c>
      <c r="B16" t="str">
        <f t="shared" si="0"/>
        <v/>
      </c>
      <c r="C16" t="str">
        <f t="shared" si="1"/>
        <v/>
      </c>
      <c r="D16">
        <f t="shared" si="2"/>
        <v>0</v>
      </c>
      <c r="E16">
        <f t="shared" si="3"/>
        <v>240</v>
      </c>
      <c r="G16">
        <v>61</v>
      </c>
      <c r="H16">
        <v>70</v>
      </c>
      <c r="I16" s="1">
        <v>1140</v>
      </c>
    </row>
    <row r="17" spans="1:9" x14ac:dyDescent="0.55000000000000004">
      <c r="A17">
        <v>15</v>
      </c>
      <c r="B17" t="str">
        <f t="shared" si="0"/>
        <v/>
      </c>
      <c r="C17">
        <f t="shared" si="1"/>
        <v>240</v>
      </c>
      <c r="D17">
        <f t="shared" si="2"/>
        <v>240</v>
      </c>
      <c r="E17">
        <f t="shared" si="3"/>
        <v>240</v>
      </c>
      <c r="G17">
        <v>71</v>
      </c>
      <c r="H17">
        <v>80</v>
      </c>
      <c r="I17" s="1">
        <v>1320</v>
      </c>
    </row>
    <row r="18" spans="1:9" x14ac:dyDescent="0.55000000000000004">
      <c r="A18">
        <v>16</v>
      </c>
      <c r="B18">
        <f t="shared" si="0"/>
        <v>320</v>
      </c>
      <c r="C18" t="str">
        <f t="shared" si="1"/>
        <v/>
      </c>
      <c r="D18">
        <f t="shared" si="2"/>
        <v>320</v>
      </c>
      <c r="E18">
        <f t="shared" si="3"/>
        <v>320</v>
      </c>
      <c r="G18">
        <v>81</v>
      </c>
      <c r="H18">
        <v>90</v>
      </c>
      <c r="I18" s="1">
        <v>1490</v>
      </c>
    </row>
    <row r="19" spans="1:9" x14ac:dyDescent="0.55000000000000004">
      <c r="A19">
        <v>17</v>
      </c>
      <c r="B19" t="str">
        <f t="shared" si="0"/>
        <v/>
      </c>
      <c r="C19" t="str">
        <f t="shared" si="1"/>
        <v/>
      </c>
      <c r="D19">
        <f t="shared" si="2"/>
        <v>0</v>
      </c>
      <c r="E19">
        <f t="shared" si="3"/>
        <v>320</v>
      </c>
      <c r="G19">
        <v>91</v>
      </c>
      <c r="H19">
        <v>100</v>
      </c>
      <c r="I19" s="1">
        <v>1660</v>
      </c>
    </row>
    <row r="20" spans="1:9" x14ac:dyDescent="0.55000000000000004">
      <c r="A20">
        <v>18</v>
      </c>
      <c r="B20" t="str">
        <f t="shared" si="0"/>
        <v/>
      </c>
      <c r="C20" t="str">
        <f t="shared" si="1"/>
        <v/>
      </c>
      <c r="D20">
        <f t="shared" si="2"/>
        <v>0</v>
      </c>
      <c r="E20">
        <f t="shared" si="3"/>
        <v>320</v>
      </c>
      <c r="G20">
        <v>101</v>
      </c>
      <c r="H20">
        <v>120</v>
      </c>
      <c r="I20" s="1">
        <v>1940</v>
      </c>
    </row>
    <row r="21" spans="1:9" x14ac:dyDescent="0.55000000000000004">
      <c r="A21">
        <v>19</v>
      </c>
      <c r="B21" t="str">
        <f t="shared" si="0"/>
        <v/>
      </c>
      <c r="C21" t="str">
        <f t="shared" si="1"/>
        <v/>
      </c>
      <c r="D21">
        <f t="shared" si="2"/>
        <v>0</v>
      </c>
      <c r="E21">
        <f t="shared" si="3"/>
        <v>320</v>
      </c>
      <c r="G21">
        <v>121</v>
      </c>
      <c r="H21">
        <v>140</v>
      </c>
      <c r="I21" s="1">
        <v>2270</v>
      </c>
    </row>
    <row r="22" spans="1:9" x14ac:dyDescent="0.55000000000000004">
      <c r="A22">
        <v>20</v>
      </c>
      <c r="B22" t="str">
        <f t="shared" si="0"/>
        <v/>
      </c>
      <c r="C22">
        <f t="shared" si="1"/>
        <v>320</v>
      </c>
      <c r="D22">
        <f t="shared" si="2"/>
        <v>320</v>
      </c>
      <c r="E22">
        <f t="shared" si="3"/>
        <v>320</v>
      </c>
      <c r="G22">
        <v>141</v>
      </c>
      <c r="H22">
        <v>160</v>
      </c>
      <c r="I22" s="1">
        <v>2590</v>
      </c>
    </row>
    <row r="23" spans="1:9" x14ac:dyDescent="0.55000000000000004">
      <c r="A23">
        <v>21</v>
      </c>
      <c r="B23">
        <f t="shared" si="0"/>
        <v>410</v>
      </c>
      <c r="C23" t="str">
        <f t="shared" si="1"/>
        <v/>
      </c>
      <c r="D23">
        <f t="shared" si="2"/>
        <v>410</v>
      </c>
      <c r="E23">
        <f t="shared" si="3"/>
        <v>410</v>
      </c>
      <c r="G23">
        <v>161</v>
      </c>
      <c r="H23">
        <v>180</v>
      </c>
      <c r="I23" s="1">
        <v>3020</v>
      </c>
    </row>
    <row r="24" spans="1:9" x14ac:dyDescent="0.55000000000000004">
      <c r="A24">
        <v>22</v>
      </c>
      <c r="B24" t="str">
        <f t="shared" si="0"/>
        <v/>
      </c>
      <c r="C24" t="str">
        <f t="shared" si="1"/>
        <v/>
      </c>
      <c r="D24">
        <f t="shared" si="2"/>
        <v>0</v>
      </c>
      <c r="E24">
        <f t="shared" si="3"/>
        <v>410</v>
      </c>
      <c r="G24">
        <v>181</v>
      </c>
      <c r="H24">
        <v>200</v>
      </c>
      <c r="I24" s="1">
        <v>3350</v>
      </c>
    </row>
    <row r="25" spans="1:9" x14ac:dyDescent="0.55000000000000004">
      <c r="A25">
        <v>23</v>
      </c>
      <c r="B25" t="str">
        <f t="shared" si="0"/>
        <v/>
      </c>
      <c r="C25" t="str">
        <f t="shared" si="1"/>
        <v/>
      </c>
      <c r="D25">
        <f t="shared" si="2"/>
        <v>0</v>
      </c>
      <c r="E25">
        <f t="shared" si="3"/>
        <v>410</v>
      </c>
      <c r="G25">
        <v>201</v>
      </c>
      <c r="H25">
        <v>220</v>
      </c>
      <c r="I25" s="1">
        <v>3670</v>
      </c>
    </row>
    <row r="26" spans="1:9" x14ac:dyDescent="0.55000000000000004">
      <c r="A26">
        <v>24</v>
      </c>
      <c r="B26" t="str">
        <f t="shared" si="0"/>
        <v/>
      </c>
      <c r="C26" t="str">
        <f t="shared" si="1"/>
        <v/>
      </c>
      <c r="D26">
        <f t="shared" si="2"/>
        <v>0</v>
      </c>
      <c r="E26">
        <f t="shared" si="3"/>
        <v>410</v>
      </c>
      <c r="G26">
        <v>221</v>
      </c>
      <c r="H26">
        <v>240</v>
      </c>
      <c r="I26" s="1">
        <v>4000</v>
      </c>
    </row>
    <row r="27" spans="1:9" x14ac:dyDescent="0.55000000000000004">
      <c r="A27">
        <v>25</v>
      </c>
      <c r="B27" t="str">
        <f t="shared" si="0"/>
        <v/>
      </c>
      <c r="C27">
        <f t="shared" si="1"/>
        <v>410</v>
      </c>
      <c r="D27">
        <f t="shared" si="2"/>
        <v>410</v>
      </c>
      <c r="E27">
        <f t="shared" si="3"/>
        <v>410</v>
      </c>
      <c r="G27">
        <v>241</v>
      </c>
      <c r="H27">
        <v>260</v>
      </c>
      <c r="I27" s="1">
        <v>4430</v>
      </c>
    </row>
    <row r="28" spans="1:9" x14ac:dyDescent="0.55000000000000004">
      <c r="A28">
        <v>26</v>
      </c>
      <c r="B28">
        <f t="shared" si="0"/>
        <v>500</v>
      </c>
      <c r="C28" t="str">
        <f t="shared" si="1"/>
        <v/>
      </c>
      <c r="D28">
        <f t="shared" si="2"/>
        <v>500</v>
      </c>
      <c r="E28">
        <f t="shared" si="3"/>
        <v>500</v>
      </c>
      <c r="G28">
        <v>261</v>
      </c>
      <c r="H28">
        <v>280</v>
      </c>
      <c r="I28" s="1">
        <v>4750</v>
      </c>
    </row>
    <row r="29" spans="1:9" x14ac:dyDescent="0.55000000000000004">
      <c r="A29">
        <v>27</v>
      </c>
      <c r="B29" t="str">
        <f t="shared" si="0"/>
        <v/>
      </c>
      <c r="C29" t="str">
        <f t="shared" si="1"/>
        <v/>
      </c>
      <c r="D29">
        <f t="shared" si="2"/>
        <v>0</v>
      </c>
      <c r="E29">
        <f t="shared" si="3"/>
        <v>500</v>
      </c>
      <c r="G29">
        <v>281</v>
      </c>
      <c r="H29">
        <v>300</v>
      </c>
      <c r="I29" s="1">
        <v>5080</v>
      </c>
    </row>
    <row r="30" spans="1:9" x14ac:dyDescent="0.55000000000000004">
      <c r="A30">
        <v>28</v>
      </c>
      <c r="B30" t="str">
        <f t="shared" si="0"/>
        <v/>
      </c>
      <c r="C30" t="str">
        <f t="shared" si="1"/>
        <v/>
      </c>
      <c r="D30">
        <f t="shared" si="2"/>
        <v>0</v>
      </c>
      <c r="E30">
        <f t="shared" si="3"/>
        <v>500</v>
      </c>
      <c r="G30">
        <v>301</v>
      </c>
      <c r="H30">
        <v>320</v>
      </c>
      <c r="I30" s="1">
        <v>5400</v>
      </c>
    </row>
    <row r="31" spans="1:9" x14ac:dyDescent="0.55000000000000004">
      <c r="A31">
        <v>29</v>
      </c>
      <c r="B31" t="str">
        <f t="shared" si="0"/>
        <v/>
      </c>
      <c r="C31" t="str">
        <f t="shared" si="1"/>
        <v/>
      </c>
      <c r="D31">
        <f t="shared" si="2"/>
        <v>0</v>
      </c>
      <c r="E31">
        <f t="shared" si="3"/>
        <v>500</v>
      </c>
      <c r="G31">
        <v>321</v>
      </c>
      <c r="H31">
        <v>340</v>
      </c>
      <c r="I31" s="1">
        <v>5620</v>
      </c>
    </row>
    <row r="32" spans="1:9" x14ac:dyDescent="0.55000000000000004">
      <c r="A32">
        <v>30</v>
      </c>
      <c r="B32" t="str">
        <f t="shared" si="0"/>
        <v/>
      </c>
      <c r="C32">
        <f t="shared" si="1"/>
        <v>500</v>
      </c>
      <c r="D32">
        <f t="shared" si="2"/>
        <v>500</v>
      </c>
      <c r="E32">
        <f t="shared" si="3"/>
        <v>500</v>
      </c>
      <c r="G32">
        <v>341</v>
      </c>
      <c r="H32">
        <v>360</v>
      </c>
      <c r="I32" s="1">
        <v>5940</v>
      </c>
    </row>
    <row r="33" spans="1:9" x14ac:dyDescent="0.55000000000000004">
      <c r="A33">
        <v>31</v>
      </c>
      <c r="B33">
        <f t="shared" si="0"/>
        <v>580</v>
      </c>
      <c r="C33" t="str">
        <f t="shared" si="1"/>
        <v/>
      </c>
      <c r="D33">
        <f t="shared" si="2"/>
        <v>580</v>
      </c>
      <c r="E33">
        <f t="shared" si="3"/>
        <v>580</v>
      </c>
      <c r="G33">
        <v>361</v>
      </c>
      <c r="H33">
        <v>380</v>
      </c>
      <c r="I33" s="1">
        <v>6260</v>
      </c>
    </row>
    <row r="34" spans="1:9" x14ac:dyDescent="0.55000000000000004">
      <c r="A34">
        <v>32</v>
      </c>
      <c r="B34" t="str">
        <f t="shared" si="0"/>
        <v/>
      </c>
      <c r="C34" t="str">
        <f t="shared" si="1"/>
        <v/>
      </c>
      <c r="D34">
        <f t="shared" si="2"/>
        <v>0</v>
      </c>
      <c r="E34">
        <f t="shared" si="3"/>
        <v>580</v>
      </c>
      <c r="G34">
        <v>381</v>
      </c>
      <c r="H34">
        <v>400</v>
      </c>
      <c r="I34" s="1">
        <v>6480</v>
      </c>
    </row>
    <row r="35" spans="1:9" x14ac:dyDescent="0.55000000000000004">
      <c r="A35">
        <v>33</v>
      </c>
      <c r="B35" t="str">
        <f t="shared" si="0"/>
        <v/>
      </c>
      <c r="C35" t="str">
        <f t="shared" si="1"/>
        <v/>
      </c>
      <c r="D35">
        <f t="shared" si="2"/>
        <v>0</v>
      </c>
      <c r="E35">
        <f t="shared" si="3"/>
        <v>580</v>
      </c>
      <c r="G35">
        <v>401</v>
      </c>
      <c r="H35">
        <v>420</v>
      </c>
      <c r="I35" s="1">
        <v>6800</v>
      </c>
    </row>
    <row r="36" spans="1:9" x14ac:dyDescent="0.55000000000000004">
      <c r="A36">
        <v>34</v>
      </c>
      <c r="B36" t="str">
        <f t="shared" si="0"/>
        <v/>
      </c>
      <c r="C36" t="str">
        <f t="shared" si="1"/>
        <v/>
      </c>
      <c r="D36">
        <f t="shared" si="2"/>
        <v>0</v>
      </c>
      <c r="E36">
        <f t="shared" si="3"/>
        <v>580</v>
      </c>
      <c r="G36">
        <v>421</v>
      </c>
      <c r="H36">
        <v>440</v>
      </c>
      <c r="I36" s="1">
        <v>7020</v>
      </c>
    </row>
    <row r="37" spans="1:9" x14ac:dyDescent="0.55000000000000004">
      <c r="A37">
        <v>35</v>
      </c>
      <c r="B37" t="str">
        <f t="shared" si="0"/>
        <v/>
      </c>
      <c r="C37">
        <f t="shared" si="1"/>
        <v>580</v>
      </c>
      <c r="D37">
        <f t="shared" si="2"/>
        <v>580</v>
      </c>
      <c r="E37">
        <f t="shared" si="3"/>
        <v>580</v>
      </c>
      <c r="G37">
        <v>441</v>
      </c>
      <c r="H37">
        <v>460</v>
      </c>
      <c r="I37" s="1">
        <v>7340</v>
      </c>
    </row>
    <row r="38" spans="1:9" x14ac:dyDescent="0.55000000000000004">
      <c r="A38">
        <v>36</v>
      </c>
      <c r="B38">
        <f t="shared" si="0"/>
        <v>670</v>
      </c>
      <c r="C38" t="str">
        <f t="shared" si="1"/>
        <v/>
      </c>
      <c r="D38">
        <f t="shared" si="2"/>
        <v>670</v>
      </c>
      <c r="E38">
        <f t="shared" si="3"/>
        <v>670</v>
      </c>
      <c r="G38">
        <v>461</v>
      </c>
      <c r="H38">
        <v>480</v>
      </c>
      <c r="I38" s="1">
        <v>7560</v>
      </c>
    </row>
    <row r="39" spans="1:9" x14ac:dyDescent="0.55000000000000004">
      <c r="A39">
        <v>37</v>
      </c>
      <c r="B39" t="str">
        <f t="shared" si="0"/>
        <v/>
      </c>
      <c r="C39" t="str">
        <f t="shared" si="1"/>
        <v/>
      </c>
      <c r="D39">
        <f t="shared" si="2"/>
        <v>0</v>
      </c>
      <c r="E39">
        <f t="shared" si="3"/>
        <v>670</v>
      </c>
      <c r="G39">
        <v>481</v>
      </c>
      <c r="H39">
        <v>500</v>
      </c>
      <c r="I39" s="1">
        <v>7880</v>
      </c>
    </row>
    <row r="40" spans="1:9" x14ac:dyDescent="0.55000000000000004">
      <c r="A40">
        <v>38</v>
      </c>
      <c r="B40" t="str">
        <f t="shared" si="0"/>
        <v/>
      </c>
      <c r="C40" t="str">
        <f t="shared" si="1"/>
        <v/>
      </c>
      <c r="D40">
        <f t="shared" si="2"/>
        <v>0</v>
      </c>
      <c r="E40">
        <f t="shared" si="3"/>
        <v>670</v>
      </c>
      <c r="G40">
        <v>501</v>
      </c>
      <c r="H40">
        <v>520</v>
      </c>
      <c r="I40" s="1">
        <v>8210</v>
      </c>
    </row>
    <row r="41" spans="1:9" x14ac:dyDescent="0.55000000000000004">
      <c r="A41">
        <v>39</v>
      </c>
      <c r="B41" t="str">
        <f t="shared" si="0"/>
        <v/>
      </c>
      <c r="C41" t="str">
        <f t="shared" si="1"/>
        <v/>
      </c>
      <c r="D41">
        <f t="shared" si="2"/>
        <v>0</v>
      </c>
      <c r="E41">
        <f t="shared" si="3"/>
        <v>670</v>
      </c>
      <c r="G41">
        <v>521</v>
      </c>
      <c r="H41">
        <v>540</v>
      </c>
      <c r="I41" s="1">
        <v>8420</v>
      </c>
    </row>
    <row r="42" spans="1:9" x14ac:dyDescent="0.55000000000000004">
      <c r="A42">
        <v>40</v>
      </c>
      <c r="B42" t="str">
        <f t="shared" si="0"/>
        <v/>
      </c>
      <c r="C42">
        <f t="shared" si="1"/>
        <v>670</v>
      </c>
      <c r="D42">
        <f t="shared" si="2"/>
        <v>670</v>
      </c>
      <c r="E42">
        <f t="shared" si="3"/>
        <v>670</v>
      </c>
      <c r="G42">
        <v>541</v>
      </c>
      <c r="H42">
        <v>560</v>
      </c>
      <c r="I42" s="1">
        <v>8750</v>
      </c>
    </row>
    <row r="43" spans="1:9" x14ac:dyDescent="0.55000000000000004">
      <c r="A43">
        <v>41</v>
      </c>
      <c r="B43">
        <f t="shared" si="0"/>
        <v>760</v>
      </c>
      <c r="C43" t="str">
        <f t="shared" si="1"/>
        <v/>
      </c>
      <c r="D43">
        <f t="shared" si="2"/>
        <v>760</v>
      </c>
      <c r="E43">
        <f t="shared" si="3"/>
        <v>760</v>
      </c>
      <c r="G43">
        <v>561</v>
      </c>
      <c r="H43">
        <v>580</v>
      </c>
      <c r="I43" s="1">
        <v>8960</v>
      </c>
    </row>
    <row r="44" spans="1:9" x14ac:dyDescent="0.55000000000000004">
      <c r="A44">
        <v>42</v>
      </c>
      <c r="B44" t="str">
        <f t="shared" si="0"/>
        <v/>
      </c>
      <c r="C44" t="str">
        <f t="shared" si="1"/>
        <v/>
      </c>
      <c r="D44">
        <f t="shared" si="2"/>
        <v>0</v>
      </c>
      <c r="E44">
        <f t="shared" si="3"/>
        <v>760</v>
      </c>
      <c r="G44">
        <v>581</v>
      </c>
      <c r="H44">
        <v>600</v>
      </c>
      <c r="I44" s="1">
        <v>9290</v>
      </c>
    </row>
    <row r="45" spans="1:9" x14ac:dyDescent="0.55000000000000004">
      <c r="A45">
        <v>43</v>
      </c>
      <c r="B45" t="str">
        <f t="shared" si="0"/>
        <v/>
      </c>
      <c r="C45" t="str">
        <f t="shared" si="1"/>
        <v/>
      </c>
      <c r="D45">
        <f t="shared" si="2"/>
        <v>0</v>
      </c>
      <c r="E45">
        <f t="shared" si="3"/>
        <v>760</v>
      </c>
      <c r="G45">
        <v>601</v>
      </c>
      <c r="H45">
        <v>640</v>
      </c>
      <c r="I45" s="1">
        <v>9610</v>
      </c>
    </row>
    <row r="46" spans="1:9" x14ac:dyDescent="0.55000000000000004">
      <c r="A46">
        <v>44</v>
      </c>
      <c r="B46" t="str">
        <f t="shared" si="0"/>
        <v/>
      </c>
      <c r="C46" t="str">
        <f t="shared" si="1"/>
        <v/>
      </c>
      <c r="D46">
        <f t="shared" si="2"/>
        <v>0</v>
      </c>
      <c r="E46">
        <f t="shared" si="3"/>
        <v>760</v>
      </c>
      <c r="G46">
        <v>641</v>
      </c>
      <c r="H46">
        <v>680</v>
      </c>
      <c r="I46" s="1">
        <v>9830</v>
      </c>
    </row>
    <row r="47" spans="1:9" x14ac:dyDescent="0.55000000000000004">
      <c r="A47">
        <v>45</v>
      </c>
      <c r="B47" t="str">
        <f t="shared" si="0"/>
        <v/>
      </c>
      <c r="C47">
        <f t="shared" si="1"/>
        <v>760</v>
      </c>
      <c r="D47">
        <f t="shared" si="2"/>
        <v>760</v>
      </c>
      <c r="E47">
        <f t="shared" si="3"/>
        <v>760</v>
      </c>
      <c r="G47">
        <v>681</v>
      </c>
      <c r="H47">
        <v>720</v>
      </c>
      <c r="I47" s="1">
        <v>10150</v>
      </c>
    </row>
    <row r="48" spans="1:9" x14ac:dyDescent="0.55000000000000004">
      <c r="A48">
        <v>46</v>
      </c>
      <c r="B48">
        <f t="shared" si="0"/>
        <v>840</v>
      </c>
      <c r="C48" t="str">
        <f t="shared" si="1"/>
        <v/>
      </c>
      <c r="D48">
        <f t="shared" si="2"/>
        <v>840</v>
      </c>
      <c r="E48">
        <f t="shared" si="3"/>
        <v>840</v>
      </c>
      <c r="G48">
        <v>721</v>
      </c>
      <c r="H48">
        <v>760</v>
      </c>
      <c r="I48" s="1">
        <v>10480</v>
      </c>
    </row>
    <row r="49" spans="1:9" x14ac:dyDescent="0.55000000000000004">
      <c r="A49">
        <v>47</v>
      </c>
      <c r="B49" t="str">
        <f t="shared" si="0"/>
        <v/>
      </c>
      <c r="C49" t="str">
        <f t="shared" si="1"/>
        <v/>
      </c>
      <c r="D49">
        <f t="shared" si="2"/>
        <v>0</v>
      </c>
      <c r="E49">
        <f t="shared" si="3"/>
        <v>840</v>
      </c>
      <c r="G49">
        <v>761</v>
      </c>
      <c r="H49">
        <v>800</v>
      </c>
      <c r="I49" s="1">
        <v>10800</v>
      </c>
    </row>
    <row r="50" spans="1:9" x14ac:dyDescent="0.55000000000000004">
      <c r="A50">
        <v>48</v>
      </c>
      <c r="B50" t="str">
        <f t="shared" si="0"/>
        <v/>
      </c>
      <c r="C50" t="str">
        <f t="shared" si="1"/>
        <v/>
      </c>
      <c r="D50">
        <f t="shared" si="2"/>
        <v>0</v>
      </c>
      <c r="E50">
        <f t="shared" si="3"/>
        <v>840</v>
      </c>
      <c r="G50">
        <v>801</v>
      </c>
      <c r="H50">
        <v>840</v>
      </c>
      <c r="I50" s="1">
        <v>11120</v>
      </c>
    </row>
    <row r="51" spans="1:9" x14ac:dyDescent="0.55000000000000004">
      <c r="A51">
        <v>49</v>
      </c>
      <c r="B51" t="str">
        <f t="shared" si="0"/>
        <v/>
      </c>
      <c r="C51" t="str">
        <f t="shared" si="1"/>
        <v/>
      </c>
      <c r="D51">
        <f t="shared" si="2"/>
        <v>0</v>
      </c>
      <c r="E51">
        <f t="shared" si="3"/>
        <v>840</v>
      </c>
      <c r="G51">
        <v>841</v>
      </c>
      <c r="H51">
        <v>880</v>
      </c>
      <c r="I51" s="1">
        <v>11340</v>
      </c>
    </row>
    <row r="52" spans="1:9" x14ac:dyDescent="0.55000000000000004">
      <c r="A52">
        <v>50</v>
      </c>
      <c r="B52" t="str">
        <f t="shared" si="0"/>
        <v/>
      </c>
      <c r="C52">
        <f t="shared" si="1"/>
        <v>840</v>
      </c>
      <c r="D52">
        <f t="shared" si="2"/>
        <v>840</v>
      </c>
      <c r="E52">
        <f t="shared" si="3"/>
        <v>840</v>
      </c>
      <c r="G52">
        <v>881</v>
      </c>
      <c r="H52">
        <v>920</v>
      </c>
      <c r="I52" s="1">
        <v>11660</v>
      </c>
    </row>
    <row r="53" spans="1:9" x14ac:dyDescent="0.55000000000000004">
      <c r="A53">
        <v>51</v>
      </c>
      <c r="B53">
        <f t="shared" si="0"/>
        <v>970</v>
      </c>
      <c r="C53" t="str">
        <f t="shared" si="1"/>
        <v/>
      </c>
      <c r="D53">
        <f t="shared" si="2"/>
        <v>970</v>
      </c>
      <c r="E53">
        <f t="shared" si="3"/>
        <v>970</v>
      </c>
      <c r="G53">
        <v>921</v>
      </c>
      <c r="H53">
        <v>960</v>
      </c>
      <c r="I53" s="1">
        <v>11990</v>
      </c>
    </row>
    <row r="54" spans="1:9" x14ac:dyDescent="0.55000000000000004">
      <c r="A54">
        <v>52</v>
      </c>
      <c r="B54" t="str">
        <f t="shared" si="0"/>
        <v/>
      </c>
      <c r="C54" t="str">
        <f t="shared" si="1"/>
        <v/>
      </c>
      <c r="D54">
        <f t="shared" si="2"/>
        <v>0</v>
      </c>
      <c r="E54">
        <f t="shared" si="3"/>
        <v>970</v>
      </c>
      <c r="G54">
        <v>961</v>
      </c>
      <c r="H54" s="2">
        <v>1000</v>
      </c>
      <c r="I54" s="1">
        <v>12310</v>
      </c>
    </row>
    <row r="55" spans="1:9" x14ac:dyDescent="0.55000000000000004">
      <c r="A55">
        <v>53</v>
      </c>
      <c r="B55" t="str">
        <f t="shared" si="0"/>
        <v/>
      </c>
      <c r="C55" t="str">
        <f t="shared" si="1"/>
        <v/>
      </c>
      <c r="D55">
        <f t="shared" si="2"/>
        <v>0</v>
      </c>
      <c r="E55">
        <f t="shared" si="3"/>
        <v>970</v>
      </c>
      <c r="G55" s="2">
        <v>1001</v>
      </c>
      <c r="H55" s="2">
        <v>1040</v>
      </c>
      <c r="I55" s="1">
        <v>12640</v>
      </c>
    </row>
    <row r="56" spans="1:9" x14ac:dyDescent="0.55000000000000004">
      <c r="A56">
        <v>54</v>
      </c>
      <c r="B56" t="str">
        <f t="shared" si="0"/>
        <v/>
      </c>
      <c r="C56" t="str">
        <f t="shared" si="1"/>
        <v/>
      </c>
      <c r="D56">
        <f t="shared" si="2"/>
        <v>0</v>
      </c>
      <c r="E56">
        <f t="shared" si="3"/>
        <v>970</v>
      </c>
      <c r="G56" s="2">
        <v>1041</v>
      </c>
      <c r="H56" s="2">
        <v>1080</v>
      </c>
      <c r="I56" s="1">
        <v>12960</v>
      </c>
    </row>
    <row r="57" spans="1:9" x14ac:dyDescent="0.55000000000000004">
      <c r="A57">
        <v>55</v>
      </c>
      <c r="B57" t="str">
        <f t="shared" si="0"/>
        <v/>
      </c>
      <c r="C57" t="str">
        <f t="shared" si="1"/>
        <v/>
      </c>
      <c r="D57">
        <f t="shared" si="2"/>
        <v>0</v>
      </c>
      <c r="E57">
        <f t="shared" si="3"/>
        <v>970</v>
      </c>
      <c r="G57" s="2">
        <v>1081</v>
      </c>
      <c r="H57" s="2">
        <v>1120</v>
      </c>
      <c r="I57" s="1">
        <v>13180</v>
      </c>
    </row>
    <row r="58" spans="1:9" x14ac:dyDescent="0.55000000000000004">
      <c r="A58">
        <v>56</v>
      </c>
      <c r="B58" t="str">
        <f t="shared" si="0"/>
        <v/>
      </c>
      <c r="C58" t="str">
        <f t="shared" si="1"/>
        <v/>
      </c>
      <c r="D58">
        <f t="shared" si="2"/>
        <v>0</v>
      </c>
      <c r="E58">
        <f t="shared" si="3"/>
        <v>970</v>
      </c>
      <c r="G58" s="2">
        <v>1121</v>
      </c>
      <c r="H58" s="2">
        <v>1160</v>
      </c>
      <c r="I58" s="1">
        <v>13500</v>
      </c>
    </row>
    <row r="59" spans="1:9" x14ac:dyDescent="0.55000000000000004">
      <c r="A59">
        <v>57</v>
      </c>
      <c r="B59" t="str">
        <f t="shared" si="0"/>
        <v/>
      </c>
      <c r="C59" t="str">
        <f t="shared" si="1"/>
        <v/>
      </c>
      <c r="D59">
        <f t="shared" si="2"/>
        <v>0</v>
      </c>
      <c r="E59">
        <f t="shared" si="3"/>
        <v>970</v>
      </c>
      <c r="G59" s="2">
        <v>1161</v>
      </c>
      <c r="H59" s="2">
        <v>1200</v>
      </c>
      <c r="I59" s="1">
        <v>13820</v>
      </c>
    </row>
    <row r="60" spans="1:9" x14ac:dyDescent="0.55000000000000004">
      <c r="A60">
        <v>58</v>
      </c>
      <c r="B60" t="str">
        <f t="shared" si="0"/>
        <v/>
      </c>
      <c r="C60" t="str">
        <f t="shared" si="1"/>
        <v/>
      </c>
      <c r="D60">
        <f t="shared" si="2"/>
        <v>0</v>
      </c>
      <c r="E60">
        <f t="shared" si="3"/>
        <v>970</v>
      </c>
      <c r="G60" s="2">
        <v>1201</v>
      </c>
      <c r="H60" s="2">
        <v>1240</v>
      </c>
      <c r="I60" s="1">
        <v>14150</v>
      </c>
    </row>
    <row r="61" spans="1:9" x14ac:dyDescent="0.55000000000000004">
      <c r="A61">
        <v>59</v>
      </c>
      <c r="B61" t="str">
        <f t="shared" si="0"/>
        <v/>
      </c>
      <c r="C61" t="str">
        <f t="shared" si="1"/>
        <v/>
      </c>
      <c r="D61">
        <f t="shared" si="2"/>
        <v>0</v>
      </c>
      <c r="E61">
        <f t="shared" si="3"/>
        <v>970</v>
      </c>
      <c r="G61" s="2">
        <v>1241</v>
      </c>
      <c r="H61" s="2">
        <v>1280</v>
      </c>
      <c r="I61" s="1">
        <v>14470</v>
      </c>
    </row>
    <row r="62" spans="1:9" x14ac:dyDescent="0.55000000000000004">
      <c r="A62">
        <v>60</v>
      </c>
      <c r="B62" t="str">
        <f t="shared" si="0"/>
        <v/>
      </c>
      <c r="C62">
        <f t="shared" si="1"/>
        <v>970</v>
      </c>
      <c r="D62">
        <f t="shared" si="2"/>
        <v>970</v>
      </c>
      <c r="E62">
        <f t="shared" si="3"/>
        <v>970</v>
      </c>
      <c r="G62" s="2">
        <v>1281</v>
      </c>
      <c r="H62" s="2">
        <v>1320</v>
      </c>
      <c r="I62" s="1">
        <v>14800</v>
      </c>
    </row>
    <row r="63" spans="1:9" x14ac:dyDescent="0.55000000000000004">
      <c r="A63">
        <v>61</v>
      </c>
      <c r="B63">
        <f t="shared" si="0"/>
        <v>1140</v>
      </c>
      <c r="C63" t="str">
        <f t="shared" si="1"/>
        <v/>
      </c>
      <c r="D63">
        <f t="shared" si="2"/>
        <v>1140</v>
      </c>
      <c r="E63">
        <f t="shared" si="3"/>
        <v>1140</v>
      </c>
      <c r="G63" s="2">
        <v>1321</v>
      </c>
      <c r="H63" s="2">
        <v>1360</v>
      </c>
      <c r="I63" s="1">
        <v>15010</v>
      </c>
    </row>
    <row r="64" spans="1:9" x14ac:dyDescent="0.55000000000000004">
      <c r="A64">
        <v>62</v>
      </c>
      <c r="B64" t="str">
        <f t="shared" si="0"/>
        <v/>
      </c>
      <c r="C64" t="str">
        <f t="shared" si="1"/>
        <v/>
      </c>
      <c r="D64">
        <f t="shared" si="2"/>
        <v>0</v>
      </c>
      <c r="E64">
        <f t="shared" si="3"/>
        <v>1140</v>
      </c>
      <c r="G64" s="2">
        <v>1361</v>
      </c>
      <c r="H64" s="2">
        <v>1400</v>
      </c>
      <c r="I64" s="1">
        <v>15340</v>
      </c>
    </row>
    <row r="65" spans="1:9" x14ac:dyDescent="0.55000000000000004">
      <c r="A65">
        <v>63</v>
      </c>
      <c r="B65" t="str">
        <f t="shared" si="0"/>
        <v/>
      </c>
      <c r="C65" t="str">
        <f t="shared" si="1"/>
        <v/>
      </c>
      <c r="D65">
        <f t="shared" si="2"/>
        <v>0</v>
      </c>
      <c r="E65">
        <f t="shared" si="3"/>
        <v>1140</v>
      </c>
      <c r="G65" s="2">
        <v>1401</v>
      </c>
      <c r="H65" s="2">
        <v>1440</v>
      </c>
      <c r="I65" s="1">
        <v>15660</v>
      </c>
    </row>
    <row r="66" spans="1:9" x14ac:dyDescent="0.55000000000000004">
      <c r="A66">
        <v>64</v>
      </c>
      <c r="B66" t="str">
        <f t="shared" si="0"/>
        <v/>
      </c>
      <c r="C66" t="str">
        <f t="shared" si="1"/>
        <v/>
      </c>
      <c r="D66">
        <f t="shared" si="2"/>
        <v>0</v>
      </c>
      <c r="E66">
        <f t="shared" si="3"/>
        <v>1140</v>
      </c>
      <c r="G66" s="2">
        <v>1441</v>
      </c>
      <c r="H66" s="2">
        <v>1480</v>
      </c>
      <c r="I66" s="1">
        <v>15980</v>
      </c>
    </row>
    <row r="67" spans="1:9" x14ac:dyDescent="0.55000000000000004">
      <c r="A67">
        <v>65</v>
      </c>
      <c r="B67" t="str">
        <f t="shared" si="0"/>
        <v/>
      </c>
      <c r="C67" t="str">
        <f t="shared" si="1"/>
        <v/>
      </c>
      <c r="D67">
        <f t="shared" si="2"/>
        <v>0</v>
      </c>
      <c r="E67">
        <f t="shared" si="3"/>
        <v>1140</v>
      </c>
      <c r="G67" s="2">
        <v>1481</v>
      </c>
      <c r="H67" s="2">
        <v>1520</v>
      </c>
      <c r="I67" s="1">
        <v>16310</v>
      </c>
    </row>
    <row r="68" spans="1:9" x14ac:dyDescent="0.55000000000000004">
      <c r="A68">
        <v>66</v>
      </c>
      <c r="B68" t="str">
        <f t="shared" ref="B68:B131" si="4">IFERROR(VLOOKUP(A68,$G$4:$I$99,3,FALSE),"")</f>
        <v/>
      </c>
      <c r="C68" t="str">
        <f t="shared" ref="C68:C131" si="5">IFERROR(VLOOKUP(A68,$H$4:$I$99,2,FALSE),"")</f>
        <v/>
      </c>
      <c r="D68">
        <f t="shared" ref="D68:D131" si="6">SUM(B68:C68)</f>
        <v>0</v>
      </c>
      <c r="E68">
        <f t="shared" si="3"/>
        <v>1140</v>
      </c>
      <c r="G68" s="2">
        <v>1521</v>
      </c>
      <c r="H68" s="2">
        <v>1560</v>
      </c>
      <c r="I68" s="1">
        <v>16520</v>
      </c>
    </row>
    <row r="69" spans="1:9" x14ac:dyDescent="0.55000000000000004">
      <c r="A69">
        <v>67</v>
      </c>
      <c r="B69" t="str">
        <f t="shared" si="4"/>
        <v/>
      </c>
      <c r="C69" t="str">
        <f t="shared" si="5"/>
        <v/>
      </c>
      <c r="D69">
        <f t="shared" si="6"/>
        <v>0</v>
      </c>
      <c r="E69">
        <f t="shared" ref="E69:E132" si="7">IF(D69=0,E68,D69)</f>
        <v>1140</v>
      </c>
      <c r="G69" s="2">
        <v>1561</v>
      </c>
      <c r="H69" s="2">
        <v>1600</v>
      </c>
      <c r="I69" s="1">
        <v>16850</v>
      </c>
    </row>
    <row r="70" spans="1:9" x14ac:dyDescent="0.55000000000000004">
      <c r="A70">
        <v>68</v>
      </c>
      <c r="B70" t="str">
        <f t="shared" si="4"/>
        <v/>
      </c>
      <c r="C70" t="str">
        <f t="shared" si="5"/>
        <v/>
      </c>
      <c r="D70">
        <f t="shared" si="6"/>
        <v>0</v>
      </c>
      <c r="E70">
        <f t="shared" si="7"/>
        <v>1140</v>
      </c>
      <c r="G70" s="2">
        <v>1601</v>
      </c>
      <c r="H70" s="2">
        <v>1640</v>
      </c>
      <c r="I70" s="1">
        <v>17170</v>
      </c>
    </row>
    <row r="71" spans="1:9" x14ac:dyDescent="0.55000000000000004">
      <c r="A71">
        <v>69</v>
      </c>
      <c r="B71" t="str">
        <f t="shared" si="4"/>
        <v/>
      </c>
      <c r="C71" t="str">
        <f t="shared" si="5"/>
        <v/>
      </c>
      <c r="D71">
        <f t="shared" si="6"/>
        <v>0</v>
      </c>
      <c r="E71">
        <f t="shared" si="7"/>
        <v>1140</v>
      </c>
      <c r="G71" s="2">
        <v>1641</v>
      </c>
      <c r="H71" s="2">
        <v>1680</v>
      </c>
      <c r="I71" s="1">
        <v>17500</v>
      </c>
    </row>
    <row r="72" spans="1:9" x14ac:dyDescent="0.55000000000000004">
      <c r="A72">
        <v>70</v>
      </c>
      <c r="B72" t="str">
        <f t="shared" si="4"/>
        <v/>
      </c>
      <c r="C72">
        <f t="shared" si="5"/>
        <v>1140</v>
      </c>
      <c r="D72">
        <f t="shared" si="6"/>
        <v>1140</v>
      </c>
      <c r="E72">
        <f t="shared" si="7"/>
        <v>1140</v>
      </c>
      <c r="G72" s="2">
        <v>1681</v>
      </c>
      <c r="H72" s="2">
        <v>1720</v>
      </c>
      <c r="I72" s="1">
        <v>17820</v>
      </c>
    </row>
    <row r="73" spans="1:9" x14ac:dyDescent="0.55000000000000004">
      <c r="A73">
        <v>71</v>
      </c>
      <c r="B73">
        <f t="shared" si="4"/>
        <v>1320</v>
      </c>
      <c r="C73" t="str">
        <f t="shared" si="5"/>
        <v/>
      </c>
      <c r="D73">
        <f t="shared" si="6"/>
        <v>1320</v>
      </c>
      <c r="E73">
        <f t="shared" si="7"/>
        <v>1320</v>
      </c>
      <c r="G73" s="2">
        <v>1721</v>
      </c>
      <c r="H73" s="2">
        <v>1760</v>
      </c>
      <c r="I73" s="1">
        <v>18140</v>
      </c>
    </row>
    <row r="74" spans="1:9" x14ac:dyDescent="0.55000000000000004">
      <c r="A74">
        <v>72</v>
      </c>
      <c r="B74" t="str">
        <f t="shared" si="4"/>
        <v/>
      </c>
      <c r="C74" t="str">
        <f t="shared" si="5"/>
        <v/>
      </c>
      <c r="D74">
        <f t="shared" si="6"/>
        <v>0</v>
      </c>
      <c r="E74">
        <f t="shared" si="7"/>
        <v>1320</v>
      </c>
      <c r="G74" s="2">
        <v>1761</v>
      </c>
      <c r="H74" s="2">
        <v>1800</v>
      </c>
      <c r="I74" s="1">
        <v>18360</v>
      </c>
    </row>
    <row r="75" spans="1:9" x14ac:dyDescent="0.55000000000000004">
      <c r="A75">
        <v>73</v>
      </c>
      <c r="B75" t="str">
        <f t="shared" si="4"/>
        <v/>
      </c>
      <c r="C75" t="str">
        <f t="shared" si="5"/>
        <v/>
      </c>
      <c r="D75">
        <f t="shared" si="6"/>
        <v>0</v>
      </c>
      <c r="E75">
        <f t="shared" si="7"/>
        <v>1320</v>
      </c>
      <c r="G75" s="2">
        <v>1801</v>
      </c>
      <c r="H75" s="2">
        <v>1840</v>
      </c>
      <c r="I75" s="1">
        <v>18680</v>
      </c>
    </row>
    <row r="76" spans="1:9" x14ac:dyDescent="0.55000000000000004">
      <c r="A76">
        <v>74</v>
      </c>
      <c r="B76" t="str">
        <f t="shared" si="4"/>
        <v/>
      </c>
      <c r="C76" t="str">
        <f t="shared" si="5"/>
        <v/>
      </c>
      <c r="D76">
        <f t="shared" si="6"/>
        <v>0</v>
      </c>
      <c r="E76">
        <f t="shared" si="7"/>
        <v>1320</v>
      </c>
      <c r="G76" s="2">
        <v>1841</v>
      </c>
      <c r="H76" s="2">
        <v>1880</v>
      </c>
      <c r="I76" s="1">
        <v>19010</v>
      </c>
    </row>
    <row r="77" spans="1:9" x14ac:dyDescent="0.55000000000000004">
      <c r="A77">
        <v>75</v>
      </c>
      <c r="B77" t="str">
        <f t="shared" si="4"/>
        <v/>
      </c>
      <c r="C77" t="str">
        <f t="shared" si="5"/>
        <v/>
      </c>
      <c r="D77">
        <f t="shared" si="6"/>
        <v>0</v>
      </c>
      <c r="E77">
        <f t="shared" si="7"/>
        <v>1320</v>
      </c>
      <c r="G77" s="2">
        <v>1881</v>
      </c>
      <c r="H77" s="2">
        <v>1920</v>
      </c>
      <c r="I77" s="1">
        <v>19330</v>
      </c>
    </row>
    <row r="78" spans="1:9" x14ac:dyDescent="0.55000000000000004">
      <c r="A78">
        <v>76</v>
      </c>
      <c r="B78" t="str">
        <f t="shared" si="4"/>
        <v/>
      </c>
      <c r="C78" t="str">
        <f t="shared" si="5"/>
        <v/>
      </c>
      <c r="D78">
        <f t="shared" si="6"/>
        <v>0</v>
      </c>
      <c r="E78">
        <f t="shared" si="7"/>
        <v>1320</v>
      </c>
      <c r="G78" s="2">
        <v>1921</v>
      </c>
      <c r="H78" s="2">
        <v>1960</v>
      </c>
      <c r="I78" s="1">
        <v>19660</v>
      </c>
    </row>
    <row r="79" spans="1:9" x14ac:dyDescent="0.55000000000000004">
      <c r="A79">
        <v>77</v>
      </c>
      <c r="B79" t="str">
        <f t="shared" si="4"/>
        <v/>
      </c>
      <c r="C79" t="str">
        <f t="shared" si="5"/>
        <v/>
      </c>
      <c r="D79">
        <f t="shared" si="6"/>
        <v>0</v>
      </c>
      <c r="E79">
        <f t="shared" si="7"/>
        <v>1320</v>
      </c>
      <c r="G79" s="2">
        <v>1961</v>
      </c>
      <c r="H79" s="2">
        <v>2000</v>
      </c>
      <c r="I79" s="1">
        <v>19870</v>
      </c>
    </row>
    <row r="80" spans="1:9" x14ac:dyDescent="0.55000000000000004">
      <c r="A80">
        <v>78</v>
      </c>
      <c r="B80" t="str">
        <f t="shared" si="4"/>
        <v/>
      </c>
      <c r="C80" t="str">
        <f t="shared" si="5"/>
        <v/>
      </c>
      <c r="D80">
        <f t="shared" si="6"/>
        <v>0</v>
      </c>
      <c r="E80">
        <f t="shared" si="7"/>
        <v>1320</v>
      </c>
      <c r="G80" s="2">
        <v>2001</v>
      </c>
      <c r="H80" s="2">
        <v>2040</v>
      </c>
      <c r="I80" s="1">
        <v>20200</v>
      </c>
    </row>
    <row r="81" spans="1:9" x14ac:dyDescent="0.55000000000000004">
      <c r="A81">
        <v>79</v>
      </c>
      <c r="B81" t="str">
        <f t="shared" si="4"/>
        <v/>
      </c>
      <c r="C81" t="str">
        <f t="shared" si="5"/>
        <v/>
      </c>
      <c r="D81">
        <f t="shared" si="6"/>
        <v>0</v>
      </c>
      <c r="E81">
        <f t="shared" si="7"/>
        <v>1320</v>
      </c>
      <c r="G81" s="2">
        <v>2041</v>
      </c>
      <c r="H81" s="2">
        <v>2080</v>
      </c>
      <c r="I81" s="1">
        <v>20520</v>
      </c>
    </row>
    <row r="82" spans="1:9" x14ac:dyDescent="0.55000000000000004">
      <c r="A82">
        <v>80</v>
      </c>
      <c r="B82" t="str">
        <f t="shared" si="4"/>
        <v/>
      </c>
      <c r="C82">
        <f t="shared" si="5"/>
        <v>1320</v>
      </c>
      <c r="D82">
        <f t="shared" si="6"/>
        <v>1320</v>
      </c>
      <c r="E82">
        <f t="shared" si="7"/>
        <v>1320</v>
      </c>
      <c r="G82" s="2">
        <v>2081</v>
      </c>
      <c r="H82" s="2">
        <v>2120</v>
      </c>
      <c r="I82" s="1">
        <v>20840</v>
      </c>
    </row>
    <row r="83" spans="1:9" x14ac:dyDescent="0.55000000000000004">
      <c r="A83">
        <v>81</v>
      </c>
      <c r="B83">
        <f t="shared" si="4"/>
        <v>1490</v>
      </c>
      <c r="C83" t="str">
        <f t="shared" si="5"/>
        <v/>
      </c>
      <c r="D83">
        <f t="shared" si="6"/>
        <v>1490</v>
      </c>
      <c r="E83">
        <f t="shared" si="7"/>
        <v>1490</v>
      </c>
      <c r="G83" s="2">
        <v>2121</v>
      </c>
      <c r="H83" s="2">
        <v>2160</v>
      </c>
      <c r="I83" s="1">
        <v>21170</v>
      </c>
    </row>
    <row r="84" spans="1:9" x14ac:dyDescent="0.55000000000000004">
      <c r="A84">
        <v>82</v>
      </c>
      <c r="B84" t="str">
        <f t="shared" si="4"/>
        <v/>
      </c>
      <c r="C84" t="str">
        <f t="shared" si="5"/>
        <v/>
      </c>
      <c r="D84">
        <f t="shared" si="6"/>
        <v>0</v>
      </c>
      <c r="E84">
        <f t="shared" si="7"/>
        <v>1490</v>
      </c>
      <c r="G84" s="2">
        <v>2161</v>
      </c>
      <c r="H84" s="2">
        <v>2200</v>
      </c>
      <c r="I84" s="1">
        <v>21490</v>
      </c>
    </row>
    <row r="85" spans="1:9" x14ac:dyDescent="0.55000000000000004">
      <c r="A85">
        <v>83</v>
      </c>
      <c r="B85" t="str">
        <f t="shared" si="4"/>
        <v/>
      </c>
      <c r="C85" t="str">
        <f t="shared" si="5"/>
        <v/>
      </c>
      <c r="D85">
        <f t="shared" si="6"/>
        <v>0</v>
      </c>
      <c r="E85">
        <f t="shared" si="7"/>
        <v>1490</v>
      </c>
      <c r="G85" s="2">
        <v>2201</v>
      </c>
      <c r="H85" s="2">
        <v>2240</v>
      </c>
      <c r="I85" s="1">
        <v>21710</v>
      </c>
    </row>
    <row r="86" spans="1:9" x14ac:dyDescent="0.55000000000000004">
      <c r="A86">
        <v>84</v>
      </c>
      <c r="B86" t="str">
        <f t="shared" si="4"/>
        <v/>
      </c>
      <c r="C86" t="str">
        <f t="shared" si="5"/>
        <v/>
      </c>
      <c r="D86">
        <f t="shared" si="6"/>
        <v>0</v>
      </c>
      <c r="E86">
        <f t="shared" si="7"/>
        <v>1490</v>
      </c>
      <c r="G86" s="2">
        <v>2241</v>
      </c>
      <c r="H86" s="2">
        <v>2280</v>
      </c>
      <c r="I86" s="1">
        <v>22030</v>
      </c>
    </row>
    <row r="87" spans="1:9" x14ac:dyDescent="0.55000000000000004">
      <c r="A87">
        <v>85</v>
      </c>
      <c r="B87" t="str">
        <f t="shared" si="4"/>
        <v/>
      </c>
      <c r="C87" t="str">
        <f t="shared" si="5"/>
        <v/>
      </c>
      <c r="D87">
        <f t="shared" si="6"/>
        <v>0</v>
      </c>
      <c r="E87">
        <f t="shared" si="7"/>
        <v>1490</v>
      </c>
      <c r="G87" s="2">
        <v>2281</v>
      </c>
      <c r="H87" s="2">
        <v>2320</v>
      </c>
      <c r="I87" s="1">
        <v>22360</v>
      </c>
    </row>
    <row r="88" spans="1:9" x14ac:dyDescent="0.55000000000000004">
      <c r="A88">
        <v>86</v>
      </c>
      <c r="B88" t="str">
        <f t="shared" si="4"/>
        <v/>
      </c>
      <c r="C88" t="str">
        <f t="shared" si="5"/>
        <v/>
      </c>
      <c r="D88">
        <f t="shared" si="6"/>
        <v>0</v>
      </c>
      <c r="E88">
        <f t="shared" si="7"/>
        <v>1490</v>
      </c>
      <c r="G88" s="2">
        <v>2321</v>
      </c>
      <c r="H88" s="2">
        <v>2360</v>
      </c>
      <c r="I88" s="1">
        <v>22680</v>
      </c>
    </row>
    <row r="89" spans="1:9" x14ac:dyDescent="0.55000000000000004">
      <c r="A89">
        <v>87</v>
      </c>
      <c r="B89" t="str">
        <f t="shared" si="4"/>
        <v/>
      </c>
      <c r="C89" t="str">
        <f t="shared" si="5"/>
        <v/>
      </c>
      <c r="D89">
        <f t="shared" si="6"/>
        <v>0</v>
      </c>
      <c r="E89">
        <f t="shared" si="7"/>
        <v>1490</v>
      </c>
      <c r="G89" s="2">
        <v>2361</v>
      </c>
      <c r="H89" s="2">
        <v>2400</v>
      </c>
      <c r="I89" s="1">
        <v>23000</v>
      </c>
    </row>
    <row r="90" spans="1:9" x14ac:dyDescent="0.55000000000000004">
      <c r="A90">
        <v>88</v>
      </c>
      <c r="B90" t="str">
        <f t="shared" si="4"/>
        <v/>
      </c>
      <c r="C90" t="str">
        <f t="shared" si="5"/>
        <v/>
      </c>
      <c r="D90">
        <f t="shared" si="6"/>
        <v>0</v>
      </c>
      <c r="E90">
        <f t="shared" si="7"/>
        <v>1490</v>
      </c>
      <c r="G90" s="2">
        <v>2401</v>
      </c>
      <c r="H90" s="2">
        <v>2440</v>
      </c>
      <c r="I90" s="1">
        <v>23220</v>
      </c>
    </row>
    <row r="91" spans="1:9" x14ac:dyDescent="0.55000000000000004">
      <c r="A91">
        <v>89</v>
      </c>
      <c r="B91" t="str">
        <f t="shared" si="4"/>
        <v/>
      </c>
      <c r="C91" t="str">
        <f t="shared" si="5"/>
        <v/>
      </c>
      <c r="D91">
        <f t="shared" si="6"/>
        <v>0</v>
      </c>
      <c r="E91">
        <f t="shared" si="7"/>
        <v>1490</v>
      </c>
      <c r="G91" s="2">
        <v>2441</v>
      </c>
      <c r="H91" s="2">
        <v>2480</v>
      </c>
      <c r="I91" s="1">
        <v>23540</v>
      </c>
    </row>
    <row r="92" spans="1:9" x14ac:dyDescent="0.55000000000000004">
      <c r="A92">
        <v>90</v>
      </c>
      <c r="B92" t="str">
        <f t="shared" si="4"/>
        <v/>
      </c>
      <c r="C92">
        <f t="shared" si="5"/>
        <v>1490</v>
      </c>
      <c r="D92">
        <f t="shared" si="6"/>
        <v>1490</v>
      </c>
      <c r="E92">
        <f t="shared" si="7"/>
        <v>1490</v>
      </c>
      <c r="G92" s="2">
        <v>2481</v>
      </c>
      <c r="H92" s="2">
        <v>2520</v>
      </c>
      <c r="I92" s="1">
        <v>23870</v>
      </c>
    </row>
    <row r="93" spans="1:9" x14ac:dyDescent="0.55000000000000004">
      <c r="A93">
        <v>91</v>
      </c>
      <c r="B93">
        <f t="shared" si="4"/>
        <v>1660</v>
      </c>
      <c r="C93" t="str">
        <f t="shared" si="5"/>
        <v/>
      </c>
      <c r="D93">
        <f t="shared" si="6"/>
        <v>1660</v>
      </c>
      <c r="E93">
        <f t="shared" si="7"/>
        <v>1660</v>
      </c>
      <c r="G93" s="2">
        <v>2521</v>
      </c>
      <c r="H93" s="2">
        <v>2560</v>
      </c>
      <c r="I93" s="1">
        <v>24190</v>
      </c>
    </row>
    <row r="94" spans="1:9" x14ac:dyDescent="0.55000000000000004">
      <c r="A94">
        <v>92</v>
      </c>
      <c r="B94" t="str">
        <f t="shared" si="4"/>
        <v/>
      </c>
      <c r="C94" t="str">
        <f t="shared" si="5"/>
        <v/>
      </c>
      <c r="D94">
        <f t="shared" si="6"/>
        <v>0</v>
      </c>
      <c r="E94">
        <f t="shared" si="7"/>
        <v>1660</v>
      </c>
      <c r="G94" s="2">
        <v>2561</v>
      </c>
      <c r="H94" s="2">
        <v>2600</v>
      </c>
      <c r="I94" s="1">
        <v>24520</v>
      </c>
    </row>
    <row r="95" spans="1:9" x14ac:dyDescent="0.55000000000000004">
      <c r="A95">
        <v>93</v>
      </c>
      <c r="B95" t="str">
        <f t="shared" si="4"/>
        <v/>
      </c>
      <c r="C95" t="str">
        <f t="shared" si="5"/>
        <v/>
      </c>
      <c r="D95">
        <f t="shared" si="6"/>
        <v>0</v>
      </c>
      <c r="E95">
        <f t="shared" si="7"/>
        <v>1660</v>
      </c>
      <c r="G95" s="2">
        <v>2601</v>
      </c>
      <c r="H95" s="2">
        <v>2640</v>
      </c>
      <c r="I95" s="1">
        <v>24840</v>
      </c>
    </row>
    <row r="96" spans="1:9" x14ac:dyDescent="0.55000000000000004">
      <c r="A96">
        <v>94</v>
      </c>
      <c r="B96" t="str">
        <f t="shared" si="4"/>
        <v/>
      </c>
      <c r="C96" t="str">
        <f t="shared" si="5"/>
        <v/>
      </c>
      <c r="D96">
        <f t="shared" si="6"/>
        <v>0</v>
      </c>
      <c r="E96">
        <f t="shared" si="7"/>
        <v>1660</v>
      </c>
      <c r="G96" s="2">
        <v>2641</v>
      </c>
      <c r="H96" s="2">
        <v>2680</v>
      </c>
      <c r="I96" s="1">
        <v>25060</v>
      </c>
    </row>
    <row r="97" spans="1:9" x14ac:dyDescent="0.55000000000000004">
      <c r="A97">
        <v>95</v>
      </c>
      <c r="B97" t="str">
        <f t="shared" si="4"/>
        <v/>
      </c>
      <c r="C97" t="str">
        <f t="shared" si="5"/>
        <v/>
      </c>
      <c r="D97">
        <f t="shared" si="6"/>
        <v>0</v>
      </c>
      <c r="E97">
        <f t="shared" si="7"/>
        <v>1660</v>
      </c>
      <c r="G97" s="2">
        <v>2681</v>
      </c>
      <c r="H97" s="2">
        <v>2720</v>
      </c>
      <c r="I97" s="1">
        <v>25380</v>
      </c>
    </row>
    <row r="98" spans="1:9" x14ac:dyDescent="0.55000000000000004">
      <c r="A98">
        <v>96</v>
      </c>
      <c r="B98" t="str">
        <f t="shared" si="4"/>
        <v/>
      </c>
      <c r="C98" t="str">
        <f t="shared" si="5"/>
        <v/>
      </c>
      <c r="D98">
        <f t="shared" si="6"/>
        <v>0</v>
      </c>
      <c r="E98">
        <f t="shared" si="7"/>
        <v>1660</v>
      </c>
      <c r="G98" s="2">
        <v>2721</v>
      </c>
      <c r="H98" s="2">
        <v>2760</v>
      </c>
      <c r="I98" s="1">
        <v>25700</v>
      </c>
    </row>
    <row r="99" spans="1:9" x14ac:dyDescent="0.55000000000000004">
      <c r="A99">
        <v>97</v>
      </c>
      <c r="B99" t="str">
        <f t="shared" si="4"/>
        <v/>
      </c>
      <c r="C99" t="str">
        <f t="shared" si="5"/>
        <v/>
      </c>
      <c r="D99">
        <f t="shared" si="6"/>
        <v>0</v>
      </c>
      <c r="E99">
        <f t="shared" si="7"/>
        <v>1660</v>
      </c>
      <c r="G99" s="2">
        <v>2761</v>
      </c>
      <c r="H99" s="2">
        <v>2800</v>
      </c>
      <c r="I99" s="1">
        <v>26030</v>
      </c>
    </row>
    <row r="100" spans="1:9" x14ac:dyDescent="0.55000000000000004">
      <c r="A100">
        <v>98</v>
      </c>
      <c r="B100" t="str">
        <f t="shared" si="4"/>
        <v/>
      </c>
      <c r="C100" t="str">
        <f t="shared" si="5"/>
        <v/>
      </c>
      <c r="D100">
        <f t="shared" si="6"/>
        <v>0</v>
      </c>
      <c r="E100">
        <f t="shared" si="7"/>
        <v>1660</v>
      </c>
    </row>
    <row r="101" spans="1:9" x14ac:dyDescent="0.55000000000000004">
      <c r="A101">
        <v>99</v>
      </c>
      <c r="B101" t="str">
        <f t="shared" si="4"/>
        <v/>
      </c>
      <c r="C101" t="str">
        <f t="shared" si="5"/>
        <v/>
      </c>
      <c r="D101">
        <f t="shared" si="6"/>
        <v>0</v>
      </c>
      <c r="E101">
        <f t="shared" si="7"/>
        <v>1660</v>
      </c>
    </row>
    <row r="102" spans="1:9" x14ac:dyDescent="0.55000000000000004">
      <c r="A102">
        <v>100</v>
      </c>
      <c r="B102" t="str">
        <f t="shared" si="4"/>
        <v/>
      </c>
      <c r="C102">
        <f t="shared" si="5"/>
        <v>1660</v>
      </c>
      <c r="D102">
        <f t="shared" si="6"/>
        <v>1660</v>
      </c>
      <c r="E102">
        <f t="shared" si="7"/>
        <v>1660</v>
      </c>
    </row>
    <row r="103" spans="1:9" x14ac:dyDescent="0.55000000000000004">
      <c r="A103">
        <v>101</v>
      </c>
      <c r="B103">
        <f t="shared" si="4"/>
        <v>1940</v>
      </c>
      <c r="C103" t="str">
        <f t="shared" si="5"/>
        <v/>
      </c>
      <c r="D103">
        <f t="shared" si="6"/>
        <v>1940</v>
      </c>
      <c r="E103">
        <f t="shared" si="7"/>
        <v>1940</v>
      </c>
    </row>
    <row r="104" spans="1:9" x14ac:dyDescent="0.55000000000000004">
      <c r="A104">
        <v>102</v>
      </c>
      <c r="B104" t="str">
        <f t="shared" si="4"/>
        <v/>
      </c>
      <c r="C104" t="str">
        <f t="shared" si="5"/>
        <v/>
      </c>
      <c r="D104">
        <f t="shared" si="6"/>
        <v>0</v>
      </c>
      <c r="E104">
        <f t="shared" si="7"/>
        <v>1940</v>
      </c>
    </row>
    <row r="105" spans="1:9" x14ac:dyDescent="0.55000000000000004">
      <c r="A105">
        <v>103</v>
      </c>
      <c r="B105" t="str">
        <f t="shared" si="4"/>
        <v/>
      </c>
      <c r="C105" t="str">
        <f t="shared" si="5"/>
        <v/>
      </c>
      <c r="D105">
        <f t="shared" si="6"/>
        <v>0</v>
      </c>
      <c r="E105">
        <f t="shared" si="7"/>
        <v>1940</v>
      </c>
    </row>
    <row r="106" spans="1:9" x14ac:dyDescent="0.55000000000000004">
      <c r="A106">
        <v>104</v>
      </c>
      <c r="B106" t="str">
        <f t="shared" si="4"/>
        <v/>
      </c>
      <c r="C106" t="str">
        <f t="shared" si="5"/>
        <v/>
      </c>
      <c r="D106">
        <f t="shared" si="6"/>
        <v>0</v>
      </c>
      <c r="E106">
        <f t="shared" si="7"/>
        <v>1940</v>
      </c>
    </row>
    <row r="107" spans="1:9" x14ac:dyDescent="0.55000000000000004">
      <c r="A107">
        <v>105</v>
      </c>
      <c r="B107" t="str">
        <f t="shared" si="4"/>
        <v/>
      </c>
      <c r="C107" t="str">
        <f t="shared" si="5"/>
        <v/>
      </c>
      <c r="D107">
        <f t="shared" si="6"/>
        <v>0</v>
      </c>
      <c r="E107">
        <f t="shared" si="7"/>
        <v>1940</v>
      </c>
    </row>
    <row r="108" spans="1:9" x14ac:dyDescent="0.55000000000000004">
      <c r="A108">
        <v>106</v>
      </c>
      <c r="B108" t="str">
        <f t="shared" si="4"/>
        <v/>
      </c>
      <c r="C108" t="str">
        <f t="shared" si="5"/>
        <v/>
      </c>
      <c r="D108">
        <f t="shared" si="6"/>
        <v>0</v>
      </c>
      <c r="E108">
        <f t="shared" si="7"/>
        <v>1940</v>
      </c>
    </row>
    <row r="109" spans="1:9" x14ac:dyDescent="0.55000000000000004">
      <c r="A109">
        <v>107</v>
      </c>
      <c r="B109" t="str">
        <f t="shared" si="4"/>
        <v/>
      </c>
      <c r="C109" t="str">
        <f t="shared" si="5"/>
        <v/>
      </c>
      <c r="D109">
        <f t="shared" si="6"/>
        <v>0</v>
      </c>
      <c r="E109">
        <f t="shared" si="7"/>
        <v>1940</v>
      </c>
    </row>
    <row r="110" spans="1:9" x14ac:dyDescent="0.55000000000000004">
      <c r="A110">
        <v>108</v>
      </c>
      <c r="B110" t="str">
        <f t="shared" si="4"/>
        <v/>
      </c>
      <c r="C110" t="str">
        <f t="shared" si="5"/>
        <v/>
      </c>
      <c r="D110">
        <f t="shared" si="6"/>
        <v>0</v>
      </c>
      <c r="E110">
        <f t="shared" si="7"/>
        <v>1940</v>
      </c>
    </row>
    <row r="111" spans="1:9" x14ac:dyDescent="0.55000000000000004">
      <c r="A111">
        <v>109</v>
      </c>
      <c r="B111" t="str">
        <f t="shared" si="4"/>
        <v/>
      </c>
      <c r="C111" t="str">
        <f t="shared" si="5"/>
        <v/>
      </c>
      <c r="D111">
        <f t="shared" si="6"/>
        <v>0</v>
      </c>
      <c r="E111">
        <f t="shared" si="7"/>
        <v>1940</v>
      </c>
    </row>
    <row r="112" spans="1:9" x14ac:dyDescent="0.55000000000000004">
      <c r="A112">
        <v>110</v>
      </c>
      <c r="B112" t="str">
        <f t="shared" si="4"/>
        <v/>
      </c>
      <c r="C112" t="str">
        <f t="shared" si="5"/>
        <v/>
      </c>
      <c r="D112">
        <f t="shared" si="6"/>
        <v>0</v>
      </c>
      <c r="E112">
        <f t="shared" si="7"/>
        <v>1940</v>
      </c>
    </row>
    <row r="113" spans="1:5" x14ac:dyDescent="0.55000000000000004">
      <c r="A113">
        <v>111</v>
      </c>
      <c r="B113" t="str">
        <f t="shared" si="4"/>
        <v/>
      </c>
      <c r="C113" t="str">
        <f t="shared" si="5"/>
        <v/>
      </c>
      <c r="D113">
        <f t="shared" si="6"/>
        <v>0</v>
      </c>
      <c r="E113">
        <f t="shared" si="7"/>
        <v>1940</v>
      </c>
    </row>
    <row r="114" spans="1:5" x14ac:dyDescent="0.55000000000000004">
      <c r="A114">
        <v>112</v>
      </c>
      <c r="B114" t="str">
        <f t="shared" si="4"/>
        <v/>
      </c>
      <c r="C114" t="str">
        <f t="shared" si="5"/>
        <v/>
      </c>
      <c r="D114">
        <f t="shared" si="6"/>
        <v>0</v>
      </c>
      <c r="E114">
        <f t="shared" si="7"/>
        <v>1940</v>
      </c>
    </row>
    <row r="115" spans="1:5" x14ac:dyDescent="0.55000000000000004">
      <c r="A115">
        <v>113</v>
      </c>
      <c r="B115" t="str">
        <f t="shared" si="4"/>
        <v/>
      </c>
      <c r="C115" t="str">
        <f t="shared" si="5"/>
        <v/>
      </c>
      <c r="D115">
        <f t="shared" si="6"/>
        <v>0</v>
      </c>
      <c r="E115">
        <f t="shared" si="7"/>
        <v>1940</v>
      </c>
    </row>
    <row r="116" spans="1:5" x14ac:dyDescent="0.55000000000000004">
      <c r="A116">
        <v>114</v>
      </c>
      <c r="B116" t="str">
        <f t="shared" si="4"/>
        <v/>
      </c>
      <c r="C116" t="str">
        <f t="shared" si="5"/>
        <v/>
      </c>
      <c r="D116">
        <f t="shared" si="6"/>
        <v>0</v>
      </c>
      <c r="E116">
        <f t="shared" si="7"/>
        <v>1940</v>
      </c>
    </row>
    <row r="117" spans="1:5" x14ac:dyDescent="0.55000000000000004">
      <c r="A117">
        <v>115</v>
      </c>
      <c r="B117" t="str">
        <f t="shared" si="4"/>
        <v/>
      </c>
      <c r="C117" t="str">
        <f t="shared" si="5"/>
        <v/>
      </c>
      <c r="D117">
        <f t="shared" si="6"/>
        <v>0</v>
      </c>
      <c r="E117">
        <f t="shared" si="7"/>
        <v>1940</v>
      </c>
    </row>
    <row r="118" spans="1:5" x14ac:dyDescent="0.55000000000000004">
      <c r="A118">
        <v>116</v>
      </c>
      <c r="B118" t="str">
        <f t="shared" si="4"/>
        <v/>
      </c>
      <c r="C118" t="str">
        <f t="shared" si="5"/>
        <v/>
      </c>
      <c r="D118">
        <f t="shared" si="6"/>
        <v>0</v>
      </c>
      <c r="E118">
        <f t="shared" si="7"/>
        <v>1940</v>
      </c>
    </row>
    <row r="119" spans="1:5" x14ac:dyDescent="0.55000000000000004">
      <c r="A119">
        <v>117</v>
      </c>
      <c r="B119" t="str">
        <f t="shared" si="4"/>
        <v/>
      </c>
      <c r="C119" t="str">
        <f t="shared" si="5"/>
        <v/>
      </c>
      <c r="D119">
        <f t="shared" si="6"/>
        <v>0</v>
      </c>
      <c r="E119">
        <f t="shared" si="7"/>
        <v>1940</v>
      </c>
    </row>
    <row r="120" spans="1:5" x14ac:dyDescent="0.55000000000000004">
      <c r="A120">
        <v>118</v>
      </c>
      <c r="B120" t="str">
        <f t="shared" si="4"/>
        <v/>
      </c>
      <c r="C120" t="str">
        <f t="shared" si="5"/>
        <v/>
      </c>
      <c r="D120">
        <f t="shared" si="6"/>
        <v>0</v>
      </c>
      <c r="E120">
        <f t="shared" si="7"/>
        <v>1940</v>
      </c>
    </row>
    <row r="121" spans="1:5" x14ac:dyDescent="0.55000000000000004">
      <c r="A121">
        <v>119</v>
      </c>
      <c r="B121" t="str">
        <f t="shared" si="4"/>
        <v/>
      </c>
      <c r="C121" t="str">
        <f t="shared" si="5"/>
        <v/>
      </c>
      <c r="D121">
        <f t="shared" si="6"/>
        <v>0</v>
      </c>
      <c r="E121">
        <f t="shared" si="7"/>
        <v>1940</v>
      </c>
    </row>
    <row r="122" spans="1:5" x14ac:dyDescent="0.55000000000000004">
      <c r="A122">
        <v>120</v>
      </c>
      <c r="B122" t="str">
        <f t="shared" si="4"/>
        <v/>
      </c>
      <c r="C122">
        <f t="shared" si="5"/>
        <v>1940</v>
      </c>
      <c r="D122">
        <f t="shared" si="6"/>
        <v>1940</v>
      </c>
      <c r="E122">
        <f t="shared" si="7"/>
        <v>1940</v>
      </c>
    </row>
    <row r="123" spans="1:5" x14ac:dyDescent="0.55000000000000004">
      <c r="A123">
        <v>121</v>
      </c>
      <c r="B123">
        <f t="shared" si="4"/>
        <v>2270</v>
      </c>
      <c r="C123" t="str">
        <f t="shared" si="5"/>
        <v/>
      </c>
      <c r="D123">
        <f t="shared" si="6"/>
        <v>2270</v>
      </c>
      <c r="E123">
        <f t="shared" si="7"/>
        <v>2270</v>
      </c>
    </row>
    <row r="124" spans="1:5" x14ac:dyDescent="0.55000000000000004">
      <c r="A124">
        <v>122</v>
      </c>
      <c r="B124" t="str">
        <f t="shared" si="4"/>
        <v/>
      </c>
      <c r="C124" t="str">
        <f t="shared" si="5"/>
        <v/>
      </c>
      <c r="D124">
        <f t="shared" si="6"/>
        <v>0</v>
      </c>
      <c r="E124">
        <f t="shared" si="7"/>
        <v>2270</v>
      </c>
    </row>
    <row r="125" spans="1:5" x14ac:dyDescent="0.55000000000000004">
      <c r="A125">
        <v>123</v>
      </c>
      <c r="B125" t="str">
        <f t="shared" si="4"/>
        <v/>
      </c>
      <c r="C125" t="str">
        <f t="shared" si="5"/>
        <v/>
      </c>
      <c r="D125">
        <f t="shared" si="6"/>
        <v>0</v>
      </c>
      <c r="E125">
        <f t="shared" si="7"/>
        <v>2270</v>
      </c>
    </row>
    <row r="126" spans="1:5" x14ac:dyDescent="0.55000000000000004">
      <c r="A126">
        <v>124</v>
      </c>
      <c r="B126" t="str">
        <f t="shared" si="4"/>
        <v/>
      </c>
      <c r="C126" t="str">
        <f t="shared" si="5"/>
        <v/>
      </c>
      <c r="D126">
        <f t="shared" si="6"/>
        <v>0</v>
      </c>
      <c r="E126">
        <f t="shared" si="7"/>
        <v>2270</v>
      </c>
    </row>
    <row r="127" spans="1:5" x14ac:dyDescent="0.55000000000000004">
      <c r="A127">
        <v>125</v>
      </c>
      <c r="B127" t="str">
        <f t="shared" si="4"/>
        <v/>
      </c>
      <c r="C127" t="str">
        <f t="shared" si="5"/>
        <v/>
      </c>
      <c r="D127">
        <f t="shared" si="6"/>
        <v>0</v>
      </c>
      <c r="E127">
        <f t="shared" si="7"/>
        <v>2270</v>
      </c>
    </row>
    <row r="128" spans="1:5" x14ac:dyDescent="0.55000000000000004">
      <c r="A128">
        <v>126</v>
      </c>
      <c r="B128" t="str">
        <f t="shared" si="4"/>
        <v/>
      </c>
      <c r="C128" t="str">
        <f t="shared" si="5"/>
        <v/>
      </c>
      <c r="D128">
        <f t="shared" si="6"/>
        <v>0</v>
      </c>
      <c r="E128">
        <f t="shared" si="7"/>
        <v>2270</v>
      </c>
    </row>
    <row r="129" spans="1:5" x14ac:dyDescent="0.55000000000000004">
      <c r="A129">
        <v>127</v>
      </c>
      <c r="B129" t="str">
        <f t="shared" si="4"/>
        <v/>
      </c>
      <c r="C129" t="str">
        <f t="shared" si="5"/>
        <v/>
      </c>
      <c r="D129">
        <f t="shared" si="6"/>
        <v>0</v>
      </c>
      <c r="E129">
        <f t="shared" si="7"/>
        <v>2270</v>
      </c>
    </row>
    <row r="130" spans="1:5" x14ac:dyDescent="0.55000000000000004">
      <c r="A130">
        <v>128</v>
      </c>
      <c r="B130" t="str">
        <f t="shared" si="4"/>
        <v/>
      </c>
      <c r="C130" t="str">
        <f t="shared" si="5"/>
        <v/>
      </c>
      <c r="D130">
        <f t="shared" si="6"/>
        <v>0</v>
      </c>
      <c r="E130">
        <f t="shared" si="7"/>
        <v>2270</v>
      </c>
    </row>
    <row r="131" spans="1:5" x14ac:dyDescent="0.55000000000000004">
      <c r="A131">
        <v>129</v>
      </c>
      <c r="B131" t="str">
        <f t="shared" si="4"/>
        <v/>
      </c>
      <c r="C131" t="str">
        <f t="shared" si="5"/>
        <v/>
      </c>
      <c r="D131">
        <f t="shared" si="6"/>
        <v>0</v>
      </c>
      <c r="E131">
        <f t="shared" si="7"/>
        <v>2270</v>
      </c>
    </row>
    <row r="132" spans="1:5" x14ac:dyDescent="0.55000000000000004">
      <c r="A132">
        <v>130</v>
      </c>
      <c r="B132" t="str">
        <f t="shared" ref="B132:B195" si="8">IFERROR(VLOOKUP(A132,$G$4:$I$99,3,FALSE),"")</f>
        <v/>
      </c>
      <c r="C132" t="str">
        <f t="shared" ref="C132:C195" si="9">IFERROR(VLOOKUP(A132,$H$4:$I$99,2,FALSE),"")</f>
        <v/>
      </c>
      <c r="D132">
        <f t="shared" ref="D132:D195" si="10">SUM(B132:C132)</f>
        <v>0</v>
      </c>
      <c r="E132">
        <f t="shared" si="7"/>
        <v>2270</v>
      </c>
    </row>
    <row r="133" spans="1:5" x14ac:dyDescent="0.55000000000000004">
      <c r="A133">
        <v>131</v>
      </c>
      <c r="B133" t="str">
        <f t="shared" si="8"/>
        <v/>
      </c>
      <c r="C133" t="str">
        <f t="shared" si="9"/>
        <v/>
      </c>
      <c r="D133">
        <f t="shared" si="10"/>
        <v>0</v>
      </c>
      <c r="E133">
        <f t="shared" ref="E133:E196" si="11">IF(D133=0,E132,D133)</f>
        <v>2270</v>
      </c>
    </row>
    <row r="134" spans="1:5" x14ac:dyDescent="0.55000000000000004">
      <c r="A134">
        <v>132</v>
      </c>
      <c r="B134" t="str">
        <f t="shared" si="8"/>
        <v/>
      </c>
      <c r="C134" t="str">
        <f t="shared" si="9"/>
        <v/>
      </c>
      <c r="D134">
        <f t="shared" si="10"/>
        <v>0</v>
      </c>
      <c r="E134">
        <f t="shared" si="11"/>
        <v>2270</v>
      </c>
    </row>
    <row r="135" spans="1:5" x14ac:dyDescent="0.55000000000000004">
      <c r="A135">
        <v>133</v>
      </c>
      <c r="B135" t="str">
        <f t="shared" si="8"/>
        <v/>
      </c>
      <c r="C135" t="str">
        <f t="shared" si="9"/>
        <v/>
      </c>
      <c r="D135">
        <f t="shared" si="10"/>
        <v>0</v>
      </c>
      <c r="E135">
        <f t="shared" si="11"/>
        <v>2270</v>
      </c>
    </row>
    <row r="136" spans="1:5" x14ac:dyDescent="0.55000000000000004">
      <c r="A136">
        <v>134</v>
      </c>
      <c r="B136" t="str">
        <f t="shared" si="8"/>
        <v/>
      </c>
      <c r="C136" t="str">
        <f t="shared" si="9"/>
        <v/>
      </c>
      <c r="D136">
        <f t="shared" si="10"/>
        <v>0</v>
      </c>
      <c r="E136">
        <f t="shared" si="11"/>
        <v>2270</v>
      </c>
    </row>
    <row r="137" spans="1:5" x14ac:dyDescent="0.55000000000000004">
      <c r="A137">
        <v>135</v>
      </c>
      <c r="B137" t="str">
        <f t="shared" si="8"/>
        <v/>
      </c>
      <c r="C137" t="str">
        <f t="shared" si="9"/>
        <v/>
      </c>
      <c r="D137">
        <f t="shared" si="10"/>
        <v>0</v>
      </c>
      <c r="E137">
        <f t="shared" si="11"/>
        <v>2270</v>
      </c>
    </row>
    <row r="138" spans="1:5" x14ac:dyDescent="0.55000000000000004">
      <c r="A138">
        <v>136</v>
      </c>
      <c r="B138" t="str">
        <f t="shared" si="8"/>
        <v/>
      </c>
      <c r="C138" t="str">
        <f t="shared" si="9"/>
        <v/>
      </c>
      <c r="D138">
        <f t="shared" si="10"/>
        <v>0</v>
      </c>
      <c r="E138">
        <f t="shared" si="11"/>
        <v>2270</v>
      </c>
    </row>
    <row r="139" spans="1:5" x14ac:dyDescent="0.55000000000000004">
      <c r="A139">
        <v>137</v>
      </c>
      <c r="B139" t="str">
        <f t="shared" si="8"/>
        <v/>
      </c>
      <c r="C139" t="str">
        <f t="shared" si="9"/>
        <v/>
      </c>
      <c r="D139">
        <f t="shared" si="10"/>
        <v>0</v>
      </c>
      <c r="E139">
        <f t="shared" si="11"/>
        <v>2270</v>
      </c>
    </row>
    <row r="140" spans="1:5" x14ac:dyDescent="0.55000000000000004">
      <c r="A140">
        <v>138</v>
      </c>
      <c r="B140" t="str">
        <f t="shared" si="8"/>
        <v/>
      </c>
      <c r="C140" t="str">
        <f t="shared" si="9"/>
        <v/>
      </c>
      <c r="D140">
        <f t="shared" si="10"/>
        <v>0</v>
      </c>
      <c r="E140">
        <f t="shared" si="11"/>
        <v>2270</v>
      </c>
    </row>
    <row r="141" spans="1:5" x14ac:dyDescent="0.55000000000000004">
      <c r="A141">
        <v>139</v>
      </c>
      <c r="B141" t="str">
        <f t="shared" si="8"/>
        <v/>
      </c>
      <c r="C141" t="str">
        <f t="shared" si="9"/>
        <v/>
      </c>
      <c r="D141">
        <f t="shared" si="10"/>
        <v>0</v>
      </c>
      <c r="E141">
        <f t="shared" si="11"/>
        <v>2270</v>
      </c>
    </row>
    <row r="142" spans="1:5" x14ac:dyDescent="0.55000000000000004">
      <c r="A142">
        <v>140</v>
      </c>
      <c r="B142" t="str">
        <f t="shared" si="8"/>
        <v/>
      </c>
      <c r="C142">
        <f t="shared" si="9"/>
        <v>2270</v>
      </c>
      <c r="D142">
        <f t="shared" si="10"/>
        <v>2270</v>
      </c>
      <c r="E142">
        <f t="shared" si="11"/>
        <v>2270</v>
      </c>
    </row>
    <row r="143" spans="1:5" x14ac:dyDescent="0.55000000000000004">
      <c r="A143">
        <v>141</v>
      </c>
      <c r="B143">
        <f t="shared" si="8"/>
        <v>2590</v>
      </c>
      <c r="C143" t="str">
        <f t="shared" si="9"/>
        <v/>
      </c>
      <c r="D143">
        <f t="shared" si="10"/>
        <v>2590</v>
      </c>
      <c r="E143">
        <f t="shared" si="11"/>
        <v>2590</v>
      </c>
    </row>
    <row r="144" spans="1:5" x14ac:dyDescent="0.55000000000000004">
      <c r="A144">
        <v>142</v>
      </c>
      <c r="B144" t="str">
        <f t="shared" si="8"/>
        <v/>
      </c>
      <c r="C144" t="str">
        <f t="shared" si="9"/>
        <v/>
      </c>
      <c r="D144">
        <f t="shared" si="10"/>
        <v>0</v>
      </c>
      <c r="E144">
        <f t="shared" si="11"/>
        <v>2590</v>
      </c>
    </row>
    <row r="145" spans="1:5" x14ac:dyDescent="0.55000000000000004">
      <c r="A145">
        <v>143</v>
      </c>
      <c r="B145" t="str">
        <f t="shared" si="8"/>
        <v/>
      </c>
      <c r="C145" t="str">
        <f t="shared" si="9"/>
        <v/>
      </c>
      <c r="D145">
        <f t="shared" si="10"/>
        <v>0</v>
      </c>
      <c r="E145">
        <f t="shared" si="11"/>
        <v>2590</v>
      </c>
    </row>
    <row r="146" spans="1:5" x14ac:dyDescent="0.55000000000000004">
      <c r="A146">
        <v>144</v>
      </c>
      <c r="B146" t="str">
        <f t="shared" si="8"/>
        <v/>
      </c>
      <c r="C146" t="str">
        <f t="shared" si="9"/>
        <v/>
      </c>
      <c r="D146">
        <f t="shared" si="10"/>
        <v>0</v>
      </c>
      <c r="E146">
        <f t="shared" si="11"/>
        <v>2590</v>
      </c>
    </row>
    <row r="147" spans="1:5" x14ac:dyDescent="0.55000000000000004">
      <c r="A147">
        <v>145</v>
      </c>
      <c r="B147" t="str">
        <f t="shared" si="8"/>
        <v/>
      </c>
      <c r="C147" t="str">
        <f t="shared" si="9"/>
        <v/>
      </c>
      <c r="D147">
        <f t="shared" si="10"/>
        <v>0</v>
      </c>
      <c r="E147">
        <f t="shared" si="11"/>
        <v>2590</v>
      </c>
    </row>
    <row r="148" spans="1:5" x14ac:dyDescent="0.55000000000000004">
      <c r="A148">
        <v>146</v>
      </c>
      <c r="B148" t="str">
        <f t="shared" si="8"/>
        <v/>
      </c>
      <c r="C148" t="str">
        <f t="shared" si="9"/>
        <v/>
      </c>
      <c r="D148">
        <f t="shared" si="10"/>
        <v>0</v>
      </c>
      <c r="E148">
        <f t="shared" si="11"/>
        <v>2590</v>
      </c>
    </row>
    <row r="149" spans="1:5" x14ac:dyDescent="0.55000000000000004">
      <c r="A149">
        <v>147</v>
      </c>
      <c r="B149" t="str">
        <f t="shared" si="8"/>
        <v/>
      </c>
      <c r="C149" t="str">
        <f t="shared" si="9"/>
        <v/>
      </c>
      <c r="D149">
        <f t="shared" si="10"/>
        <v>0</v>
      </c>
      <c r="E149">
        <f t="shared" si="11"/>
        <v>2590</v>
      </c>
    </row>
    <row r="150" spans="1:5" x14ac:dyDescent="0.55000000000000004">
      <c r="A150">
        <v>148</v>
      </c>
      <c r="B150" t="str">
        <f t="shared" si="8"/>
        <v/>
      </c>
      <c r="C150" t="str">
        <f t="shared" si="9"/>
        <v/>
      </c>
      <c r="D150">
        <f t="shared" si="10"/>
        <v>0</v>
      </c>
      <c r="E150">
        <f t="shared" si="11"/>
        <v>2590</v>
      </c>
    </row>
    <row r="151" spans="1:5" x14ac:dyDescent="0.55000000000000004">
      <c r="A151">
        <v>149</v>
      </c>
      <c r="B151" t="str">
        <f t="shared" si="8"/>
        <v/>
      </c>
      <c r="C151" t="str">
        <f t="shared" si="9"/>
        <v/>
      </c>
      <c r="D151">
        <f t="shared" si="10"/>
        <v>0</v>
      </c>
      <c r="E151">
        <f t="shared" si="11"/>
        <v>2590</v>
      </c>
    </row>
    <row r="152" spans="1:5" x14ac:dyDescent="0.55000000000000004">
      <c r="A152">
        <v>150</v>
      </c>
      <c r="B152" t="str">
        <f t="shared" si="8"/>
        <v/>
      </c>
      <c r="C152" t="str">
        <f t="shared" si="9"/>
        <v/>
      </c>
      <c r="D152">
        <f t="shared" si="10"/>
        <v>0</v>
      </c>
      <c r="E152">
        <f t="shared" si="11"/>
        <v>2590</v>
      </c>
    </row>
    <row r="153" spans="1:5" x14ac:dyDescent="0.55000000000000004">
      <c r="A153">
        <v>151</v>
      </c>
      <c r="B153" t="str">
        <f t="shared" si="8"/>
        <v/>
      </c>
      <c r="C153" t="str">
        <f t="shared" si="9"/>
        <v/>
      </c>
      <c r="D153">
        <f t="shared" si="10"/>
        <v>0</v>
      </c>
      <c r="E153">
        <f t="shared" si="11"/>
        <v>2590</v>
      </c>
    </row>
    <row r="154" spans="1:5" x14ac:dyDescent="0.55000000000000004">
      <c r="A154">
        <v>152</v>
      </c>
      <c r="B154" t="str">
        <f t="shared" si="8"/>
        <v/>
      </c>
      <c r="C154" t="str">
        <f t="shared" si="9"/>
        <v/>
      </c>
      <c r="D154">
        <f t="shared" si="10"/>
        <v>0</v>
      </c>
      <c r="E154">
        <f t="shared" si="11"/>
        <v>2590</v>
      </c>
    </row>
    <row r="155" spans="1:5" x14ac:dyDescent="0.55000000000000004">
      <c r="A155">
        <v>153</v>
      </c>
      <c r="B155" t="str">
        <f t="shared" si="8"/>
        <v/>
      </c>
      <c r="C155" t="str">
        <f t="shared" si="9"/>
        <v/>
      </c>
      <c r="D155">
        <f t="shared" si="10"/>
        <v>0</v>
      </c>
      <c r="E155">
        <f t="shared" si="11"/>
        <v>2590</v>
      </c>
    </row>
    <row r="156" spans="1:5" x14ac:dyDescent="0.55000000000000004">
      <c r="A156">
        <v>154</v>
      </c>
      <c r="B156" t="str">
        <f t="shared" si="8"/>
        <v/>
      </c>
      <c r="C156" t="str">
        <f t="shared" si="9"/>
        <v/>
      </c>
      <c r="D156">
        <f t="shared" si="10"/>
        <v>0</v>
      </c>
      <c r="E156">
        <f t="shared" si="11"/>
        <v>2590</v>
      </c>
    </row>
    <row r="157" spans="1:5" x14ac:dyDescent="0.55000000000000004">
      <c r="A157">
        <v>155</v>
      </c>
      <c r="B157" t="str">
        <f t="shared" si="8"/>
        <v/>
      </c>
      <c r="C157" t="str">
        <f t="shared" si="9"/>
        <v/>
      </c>
      <c r="D157">
        <f t="shared" si="10"/>
        <v>0</v>
      </c>
      <c r="E157">
        <f t="shared" si="11"/>
        <v>2590</v>
      </c>
    </row>
    <row r="158" spans="1:5" x14ac:dyDescent="0.55000000000000004">
      <c r="A158">
        <v>156</v>
      </c>
      <c r="B158" t="str">
        <f t="shared" si="8"/>
        <v/>
      </c>
      <c r="C158" t="str">
        <f t="shared" si="9"/>
        <v/>
      </c>
      <c r="D158">
        <f t="shared" si="10"/>
        <v>0</v>
      </c>
      <c r="E158">
        <f t="shared" si="11"/>
        <v>2590</v>
      </c>
    </row>
    <row r="159" spans="1:5" x14ac:dyDescent="0.55000000000000004">
      <c r="A159">
        <v>157</v>
      </c>
      <c r="B159" t="str">
        <f t="shared" si="8"/>
        <v/>
      </c>
      <c r="C159" t="str">
        <f t="shared" si="9"/>
        <v/>
      </c>
      <c r="D159">
        <f t="shared" si="10"/>
        <v>0</v>
      </c>
      <c r="E159">
        <f t="shared" si="11"/>
        <v>2590</v>
      </c>
    </row>
    <row r="160" spans="1:5" x14ac:dyDescent="0.55000000000000004">
      <c r="A160">
        <v>158</v>
      </c>
      <c r="B160" t="str">
        <f t="shared" si="8"/>
        <v/>
      </c>
      <c r="C160" t="str">
        <f t="shared" si="9"/>
        <v/>
      </c>
      <c r="D160">
        <f t="shared" si="10"/>
        <v>0</v>
      </c>
      <c r="E160">
        <f t="shared" si="11"/>
        <v>2590</v>
      </c>
    </row>
    <row r="161" spans="1:5" x14ac:dyDescent="0.55000000000000004">
      <c r="A161">
        <v>159</v>
      </c>
      <c r="B161" t="str">
        <f t="shared" si="8"/>
        <v/>
      </c>
      <c r="C161" t="str">
        <f t="shared" si="9"/>
        <v/>
      </c>
      <c r="D161">
        <f t="shared" si="10"/>
        <v>0</v>
      </c>
      <c r="E161">
        <f t="shared" si="11"/>
        <v>2590</v>
      </c>
    </row>
    <row r="162" spans="1:5" x14ac:dyDescent="0.55000000000000004">
      <c r="A162">
        <v>160</v>
      </c>
      <c r="B162" t="str">
        <f t="shared" si="8"/>
        <v/>
      </c>
      <c r="C162">
        <f t="shared" si="9"/>
        <v>2590</v>
      </c>
      <c r="D162">
        <f t="shared" si="10"/>
        <v>2590</v>
      </c>
      <c r="E162">
        <f t="shared" si="11"/>
        <v>2590</v>
      </c>
    </row>
    <row r="163" spans="1:5" x14ac:dyDescent="0.55000000000000004">
      <c r="A163">
        <v>161</v>
      </c>
      <c r="B163">
        <f t="shared" si="8"/>
        <v>3020</v>
      </c>
      <c r="C163" t="str">
        <f t="shared" si="9"/>
        <v/>
      </c>
      <c r="D163">
        <f t="shared" si="10"/>
        <v>3020</v>
      </c>
      <c r="E163">
        <f t="shared" si="11"/>
        <v>3020</v>
      </c>
    </row>
    <row r="164" spans="1:5" x14ac:dyDescent="0.55000000000000004">
      <c r="A164">
        <v>162</v>
      </c>
      <c r="B164" t="str">
        <f t="shared" si="8"/>
        <v/>
      </c>
      <c r="C164" t="str">
        <f t="shared" si="9"/>
        <v/>
      </c>
      <c r="D164">
        <f t="shared" si="10"/>
        <v>0</v>
      </c>
      <c r="E164">
        <f t="shared" si="11"/>
        <v>3020</v>
      </c>
    </row>
    <row r="165" spans="1:5" x14ac:dyDescent="0.55000000000000004">
      <c r="A165">
        <v>163</v>
      </c>
      <c r="B165" t="str">
        <f t="shared" si="8"/>
        <v/>
      </c>
      <c r="C165" t="str">
        <f t="shared" si="9"/>
        <v/>
      </c>
      <c r="D165">
        <f t="shared" si="10"/>
        <v>0</v>
      </c>
      <c r="E165">
        <f t="shared" si="11"/>
        <v>3020</v>
      </c>
    </row>
    <row r="166" spans="1:5" x14ac:dyDescent="0.55000000000000004">
      <c r="A166">
        <v>164</v>
      </c>
      <c r="B166" t="str">
        <f t="shared" si="8"/>
        <v/>
      </c>
      <c r="C166" t="str">
        <f t="shared" si="9"/>
        <v/>
      </c>
      <c r="D166">
        <f t="shared" si="10"/>
        <v>0</v>
      </c>
      <c r="E166">
        <f t="shared" si="11"/>
        <v>3020</v>
      </c>
    </row>
    <row r="167" spans="1:5" x14ac:dyDescent="0.55000000000000004">
      <c r="A167">
        <v>165</v>
      </c>
      <c r="B167" t="str">
        <f t="shared" si="8"/>
        <v/>
      </c>
      <c r="C167" t="str">
        <f t="shared" si="9"/>
        <v/>
      </c>
      <c r="D167">
        <f t="shared" si="10"/>
        <v>0</v>
      </c>
      <c r="E167">
        <f t="shared" si="11"/>
        <v>3020</v>
      </c>
    </row>
    <row r="168" spans="1:5" x14ac:dyDescent="0.55000000000000004">
      <c r="A168">
        <v>166</v>
      </c>
      <c r="B168" t="str">
        <f t="shared" si="8"/>
        <v/>
      </c>
      <c r="C168" t="str">
        <f t="shared" si="9"/>
        <v/>
      </c>
      <c r="D168">
        <f t="shared" si="10"/>
        <v>0</v>
      </c>
      <c r="E168">
        <f t="shared" si="11"/>
        <v>3020</v>
      </c>
    </row>
    <row r="169" spans="1:5" x14ac:dyDescent="0.55000000000000004">
      <c r="A169">
        <v>167</v>
      </c>
      <c r="B169" t="str">
        <f t="shared" si="8"/>
        <v/>
      </c>
      <c r="C169" t="str">
        <f t="shared" si="9"/>
        <v/>
      </c>
      <c r="D169">
        <f t="shared" si="10"/>
        <v>0</v>
      </c>
      <c r="E169">
        <f t="shared" si="11"/>
        <v>3020</v>
      </c>
    </row>
    <row r="170" spans="1:5" x14ac:dyDescent="0.55000000000000004">
      <c r="A170">
        <v>168</v>
      </c>
      <c r="B170" t="str">
        <f t="shared" si="8"/>
        <v/>
      </c>
      <c r="C170" t="str">
        <f t="shared" si="9"/>
        <v/>
      </c>
      <c r="D170">
        <f t="shared" si="10"/>
        <v>0</v>
      </c>
      <c r="E170">
        <f t="shared" si="11"/>
        <v>3020</v>
      </c>
    </row>
    <row r="171" spans="1:5" x14ac:dyDescent="0.55000000000000004">
      <c r="A171">
        <v>169</v>
      </c>
      <c r="B171" t="str">
        <f t="shared" si="8"/>
        <v/>
      </c>
      <c r="C171" t="str">
        <f t="shared" si="9"/>
        <v/>
      </c>
      <c r="D171">
        <f t="shared" si="10"/>
        <v>0</v>
      </c>
      <c r="E171">
        <f t="shared" si="11"/>
        <v>3020</v>
      </c>
    </row>
    <row r="172" spans="1:5" x14ac:dyDescent="0.55000000000000004">
      <c r="A172">
        <v>170</v>
      </c>
      <c r="B172" t="str">
        <f t="shared" si="8"/>
        <v/>
      </c>
      <c r="C172" t="str">
        <f t="shared" si="9"/>
        <v/>
      </c>
      <c r="D172">
        <f t="shared" si="10"/>
        <v>0</v>
      </c>
      <c r="E172">
        <f t="shared" si="11"/>
        <v>3020</v>
      </c>
    </row>
    <row r="173" spans="1:5" x14ac:dyDescent="0.55000000000000004">
      <c r="A173">
        <v>171</v>
      </c>
      <c r="B173" t="str">
        <f t="shared" si="8"/>
        <v/>
      </c>
      <c r="C173" t="str">
        <f t="shared" si="9"/>
        <v/>
      </c>
      <c r="D173">
        <f t="shared" si="10"/>
        <v>0</v>
      </c>
      <c r="E173">
        <f t="shared" si="11"/>
        <v>3020</v>
      </c>
    </row>
    <row r="174" spans="1:5" x14ac:dyDescent="0.55000000000000004">
      <c r="A174">
        <v>172</v>
      </c>
      <c r="B174" t="str">
        <f t="shared" si="8"/>
        <v/>
      </c>
      <c r="C174" t="str">
        <f t="shared" si="9"/>
        <v/>
      </c>
      <c r="D174">
        <f t="shared" si="10"/>
        <v>0</v>
      </c>
      <c r="E174">
        <f t="shared" si="11"/>
        <v>3020</v>
      </c>
    </row>
    <row r="175" spans="1:5" x14ac:dyDescent="0.55000000000000004">
      <c r="A175">
        <v>173</v>
      </c>
      <c r="B175" t="str">
        <f t="shared" si="8"/>
        <v/>
      </c>
      <c r="C175" t="str">
        <f t="shared" si="9"/>
        <v/>
      </c>
      <c r="D175">
        <f t="shared" si="10"/>
        <v>0</v>
      </c>
      <c r="E175">
        <f t="shared" si="11"/>
        <v>3020</v>
      </c>
    </row>
    <row r="176" spans="1:5" x14ac:dyDescent="0.55000000000000004">
      <c r="A176">
        <v>174</v>
      </c>
      <c r="B176" t="str">
        <f t="shared" si="8"/>
        <v/>
      </c>
      <c r="C176" t="str">
        <f t="shared" si="9"/>
        <v/>
      </c>
      <c r="D176">
        <f t="shared" si="10"/>
        <v>0</v>
      </c>
      <c r="E176">
        <f t="shared" si="11"/>
        <v>3020</v>
      </c>
    </row>
    <row r="177" spans="1:5" x14ac:dyDescent="0.55000000000000004">
      <c r="A177">
        <v>175</v>
      </c>
      <c r="B177" t="str">
        <f t="shared" si="8"/>
        <v/>
      </c>
      <c r="C177" t="str">
        <f t="shared" si="9"/>
        <v/>
      </c>
      <c r="D177">
        <f t="shared" si="10"/>
        <v>0</v>
      </c>
      <c r="E177">
        <f t="shared" si="11"/>
        <v>3020</v>
      </c>
    </row>
    <row r="178" spans="1:5" x14ac:dyDescent="0.55000000000000004">
      <c r="A178">
        <v>176</v>
      </c>
      <c r="B178" t="str">
        <f t="shared" si="8"/>
        <v/>
      </c>
      <c r="C178" t="str">
        <f t="shared" si="9"/>
        <v/>
      </c>
      <c r="D178">
        <f t="shared" si="10"/>
        <v>0</v>
      </c>
      <c r="E178">
        <f t="shared" si="11"/>
        <v>3020</v>
      </c>
    </row>
    <row r="179" spans="1:5" x14ac:dyDescent="0.55000000000000004">
      <c r="A179">
        <v>177</v>
      </c>
      <c r="B179" t="str">
        <f t="shared" si="8"/>
        <v/>
      </c>
      <c r="C179" t="str">
        <f t="shared" si="9"/>
        <v/>
      </c>
      <c r="D179">
        <f t="shared" si="10"/>
        <v>0</v>
      </c>
      <c r="E179">
        <f t="shared" si="11"/>
        <v>3020</v>
      </c>
    </row>
    <row r="180" spans="1:5" x14ac:dyDescent="0.55000000000000004">
      <c r="A180">
        <v>178</v>
      </c>
      <c r="B180" t="str">
        <f t="shared" si="8"/>
        <v/>
      </c>
      <c r="C180" t="str">
        <f t="shared" si="9"/>
        <v/>
      </c>
      <c r="D180">
        <f t="shared" si="10"/>
        <v>0</v>
      </c>
      <c r="E180">
        <f t="shared" si="11"/>
        <v>3020</v>
      </c>
    </row>
    <row r="181" spans="1:5" x14ac:dyDescent="0.55000000000000004">
      <c r="A181">
        <v>179</v>
      </c>
      <c r="B181" t="str">
        <f t="shared" si="8"/>
        <v/>
      </c>
      <c r="C181" t="str">
        <f t="shared" si="9"/>
        <v/>
      </c>
      <c r="D181">
        <f t="shared" si="10"/>
        <v>0</v>
      </c>
      <c r="E181">
        <f t="shared" si="11"/>
        <v>3020</v>
      </c>
    </row>
    <row r="182" spans="1:5" x14ac:dyDescent="0.55000000000000004">
      <c r="A182">
        <v>180</v>
      </c>
      <c r="B182" t="str">
        <f t="shared" si="8"/>
        <v/>
      </c>
      <c r="C182">
        <f t="shared" si="9"/>
        <v>3020</v>
      </c>
      <c r="D182">
        <f t="shared" si="10"/>
        <v>3020</v>
      </c>
      <c r="E182">
        <f t="shared" si="11"/>
        <v>3020</v>
      </c>
    </row>
    <row r="183" spans="1:5" x14ac:dyDescent="0.55000000000000004">
      <c r="A183">
        <v>181</v>
      </c>
      <c r="B183">
        <f t="shared" si="8"/>
        <v>3350</v>
      </c>
      <c r="C183" t="str">
        <f t="shared" si="9"/>
        <v/>
      </c>
      <c r="D183">
        <f t="shared" si="10"/>
        <v>3350</v>
      </c>
      <c r="E183">
        <f t="shared" si="11"/>
        <v>3350</v>
      </c>
    </row>
    <row r="184" spans="1:5" x14ac:dyDescent="0.55000000000000004">
      <c r="A184">
        <v>182</v>
      </c>
      <c r="B184" t="str">
        <f t="shared" si="8"/>
        <v/>
      </c>
      <c r="C184" t="str">
        <f t="shared" si="9"/>
        <v/>
      </c>
      <c r="D184">
        <f t="shared" si="10"/>
        <v>0</v>
      </c>
      <c r="E184">
        <f t="shared" si="11"/>
        <v>3350</v>
      </c>
    </row>
    <row r="185" spans="1:5" x14ac:dyDescent="0.55000000000000004">
      <c r="A185">
        <v>183</v>
      </c>
      <c r="B185" t="str">
        <f t="shared" si="8"/>
        <v/>
      </c>
      <c r="C185" t="str">
        <f t="shared" si="9"/>
        <v/>
      </c>
      <c r="D185">
        <f t="shared" si="10"/>
        <v>0</v>
      </c>
      <c r="E185">
        <f t="shared" si="11"/>
        <v>3350</v>
      </c>
    </row>
    <row r="186" spans="1:5" x14ac:dyDescent="0.55000000000000004">
      <c r="A186">
        <v>184</v>
      </c>
      <c r="B186" t="str">
        <f t="shared" si="8"/>
        <v/>
      </c>
      <c r="C186" t="str">
        <f t="shared" si="9"/>
        <v/>
      </c>
      <c r="D186">
        <f t="shared" si="10"/>
        <v>0</v>
      </c>
      <c r="E186">
        <f t="shared" si="11"/>
        <v>3350</v>
      </c>
    </row>
    <row r="187" spans="1:5" x14ac:dyDescent="0.55000000000000004">
      <c r="A187">
        <v>185</v>
      </c>
      <c r="B187" t="str">
        <f t="shared" si="8"/>
        <v/>
      </c>
      <c r="C187" t="str">
        <f t="shared" si="9"/>
        <v/>
      </c>
      <c r="D187">
        <f t="shared" si="10"/>
        <v>0</v>
      </c>
      <c r="E187">
        <f t="shared" si="11"/>
        <v>3350</v>
      </c>
    </row>
    <row r="188" spans="1:5" x14ac:dyDescent="0.55000000000000004">
      <c r="A188">
        <v>186</v>
      </c>
      <c r="B188" t="str">
        <f t="shared" si="8"/>
        <v/>
      </c>
      <c r="C188" t="str">
        <f t="shared" si="9"/>
        <v/>
      </c>
      <c r="D188">
        <f t="shared" si="10"/>
        <v>0</v>
      </c>
      <c r="E188">
        <f t="shared" si="11"/>
        <v>3350</v>
      </c>
    </row>
    <row r="189" spans="1:5" x14ac:dyDescent="0.55000000000000004">
      <c r="A189">
        <v>187</v>
      </c>
      <c r="B189" t="str">
        <f t="shared" si="8"/>
        <v/>
      </c>
      <c r="C189" t="str">
        <f t="shared" si="9"/>
        <v/>
      </c>
      <c r="D189">
        <f t="shared" si="10"/>
        <v>0</v>
      </c>
      <c r="E189">
        <f t="shared" si="11"/>
        <v>3350</v>
      </c>
    </row>
    <row r="190" spans="1:5" x14ac:dyDescent="0.55000000000000004">
      <c r="A190">
        <v>188</v>
      </c>
      <c r="B190" t="str">
        <f t="shared" si="8"/>
        <v/>
      </c>
      <c r="C190" t="str">
        <f t="shared" si="9"/>
        <v/>
      </c>
      <c r="D190">
        <f t="shared" si="10"/>
        <v>0</v>
      </c>
      <c r="E190">
        <f t="shared" si="11"/>
        <v>3350</v>
      </c>
    </row>
    <row r="191" spans="1:5" x14ac:dyDescent="0.55000000000000004">
      <c r="A191">
        <v>189</v>
      </c>
      <c r="B191" t="str">
        <f t="shared" si="8"/>
        <v/>
      </c>
      <c r="C191" t="str">
        <f t="shared" si="9"/>
        <v/>
      </c>
      <c r="D191">
        <f t="shared" si="10"/>
        <v>0</v>
      </c>
      <c r="E191">
        <f t="shared" si="11"/>
        <v>3350</v>
      </c>
    </row>
    <row r="192" spans="1:5" x14ac:dyDescent="0.55000000000000004">
      <c r="A192">
        <v>190</v>
      </c>
      <c r="B192" t="str">
        <f t="shared" si="8"/>
        <v/>
      </c>
      <c r="C192" t="str">
        <f t="shared" si="9"/>
        <v/>
      </c>
      <c r="D192">
        <f t="shared" si="10"/>
        <v>0</v>
      </c>
      <c r="E192">
        <f t="shared" si="11"/>
        <v>3350</v>
      </c>
    </row>
    <row r="193" spans="1:5" x14ac:dyDescent="0.55000000000000004">
      <c r="A193">
        <v>191</v>
      </c>
      <c r="B193" t="str">
        <f t="shared" si="8"/>
        <v/>
      </c>
      <c r="C193" t="str">
        <f t="shared" si="9"/>
        <v/>
      </c>
      <c r="D193">
        <f t="shared" si="10"/>
        <v>0</v>
      </c>
      <c r="E193">
        <f t="shared" si="11"/>
        <v>3350</v>
      </c>
    </row>
    <row r="194" spans="1:5" x14ac:dyDescent="0.55000000000000004">
      <c r="A194">
        <v>192</v>
      </c>
      <c r="B194" t="str">
        <f t="shared" si="8"/>
        <v/>
      </c>
      <c r="C194" t="str">
        <f t="shared" si="9"/>
        <v/>
      </c>
      <c r="D194">
        <f t="shared" si="10"/>
        <v>0</v>
      </c>
      <c r="E194">
        <f t="shared" si="11"/>
        <v>3350</v>
      </c>
    </row>
    <row r="195" spans="1:5" x14ac:dyDescent="0.55000000000000004">
      <c r="A195">
        <v>193</v>
      </c>
      <c r="B195" t="str">
        <f t="shared" si="8"/>
        <v/>
      </c>
      <c r="C195" t="str">
        <f t="shared" si="9"/>
        <v/>
      </c>
      <c r="D195">
        <f t="shared" si="10"/>
        <v>0</v>
      </c>
      <c r="E195">
        <f t="shared" si="11"/>
        <v>3350</v>
      </c>
    </row>
    <row r="196" spans="1:5" x14ac:dyDescent="0.55000000000000004">
      <c r="A196">
        <v>194</v>
      </c>
      <c r="B196" t="str">
        <f t="shared" ref="B196:B259" si="12">IFERROR(VLOOKUP(A196,$G$4:$I$99,3,FALSE),"")</f>
        <v/>
      </c>
      <c r="C196" t="str">
        <f t="shared" ref="C196:C259" si="13">IFERROR(VLOOKUP(A196,$H$4:$I$99,2,FALSE),"")</f>
        <v/>
      </c>
      <c r="D196">
        <f t="shared" ref="D196:D259" si="14">SUM(B196:C196)</f>
        <v>0</v>
      </c>
      <c r="E196">
        <f t="shared" si="11"/>
        <v>3350</v>
      </c>
    </row>
    <row r="197" spans="1:5" x14ac:dyDescent="0.55000000000000004">
      <c r="A197">
        <v>195</v>
      </c>
      <c r="B197" t="str">
        <f t="shared" si="12"/>
        <v/>
      </c>
      <c r="C197" t="str">
        <f t="shared" si="13"/>
        <v/>
      </c>
      <c r="D197">
        <f t="shared" si="14"/>
        <v>0</v>
      </c>
      <c r="E197">
        <f t="shared" ref="E197:E260" si="15">IF(D197=0,E196,D197)</f>
        <v>3350</v>
      </c>
    </row>
    <row r="198" spans="1:5" x14ac:dyDescent="0.55000000000000004">
      <c r="A198">
        <v>196</v>
      </c>
      <c r="B198" t="str">
        <f t="shared" si="12"/>
        <v/>
      </c>
      <c r="C198" t="str">
        <f t="shared" si="13"/>
        <v/>
      </c>
      <c r="D198">
        <f t="shared" si="14"/>
        <v>0</v>
      </c>
      <c r="E198">
        <f t="shared" si="15"/>
        <v>3350</v>
      </c>
    </row>
    <row r="199" spans="1:5" x14ac:dyDescent="0.55000000000000004">
      <c r="A199">
        <v>197</v>
      </c>
      <c r="B199" t="str">
        <f t="shared" si="12"/>
        <v/>
      </c>
      <c r="C199" t="str">
        <f t="shared" si="13"/>
        <v/>
      </c>
      <c r="D199">
        <f t="shared" si="14"/>
        <v>0</v>
      </c>
      <c r="E199">
        <f t="shared" si="15"/>
        <v>3350</v>
      </c>
    </row>
    <row r="200" spans="1:5" x14ac:dyDescent="0.55000000000000004">
      <c r="A200">
        <v>198</v>
      </c>
      <c r="B200" t="str">
        <f t="shared" si="12"/>
        <v/>
      </c>
      <c r="C200" t="str">
        <f t="shared" si="13"/>
        <v/>
      </c>
      <c r="D200">
        <f t="shared" si="14"/>
        <v>0</v>
      </c>
      <c r="E200">
        <f t="shared" si="15"/>
        <v>3350</v>
      </c>
    </row>
    <row r="201" spans="1:5" x14ac:dyDescent="0.55000000000000004">
      <c r="A201">
        <v>199</v>
      </c>
      <c r="B201" t="str">
        <f t="shared" si="12"/>
        <v/>
      </c>
      <c r="C201" t="str">
        <f t="shared" si="13"/>
        <v/>
      </c>
      <c r="D201">
        <f t="shared" si="14"/>
        <v>0</v>
      </c>
      <c r="E201">
        <f t="shared" si="15"/>
        <v>3350</v>
      </c>
    </row>
    <row r="202" spans="1:5" x14ac:dyDescent="0.55000000000000004">
      <c r="A202">
        <v>200</v>
      </c>
      <c r="B202" t="str">
        <f t="shared" si="12"/>
        <v/>
      </c>
      <c r="C202">
        <f t="shared" si="13"/>
        <v>3350</v>
      </c>
      <c r="D202">
        <f t="shared" si="14"/>
        <v>3350</v>
      </c>
      <c r="E202">
        <f t="shared" si="15"/>
        <v>3350</v>
      </c>
    </row>
    <row r="203" spans="1:5" x14ac:dyDescent="0.55000000000000004">
      <c r="A203">
        <v>201</v>
      </c>
      <c r="B203">
        <f t="shared" si="12"/>
        <v>3670</v>
      </c>
      <c r="C203" t="str">
        <f t="shared" si="13"/>
        <v/>
      </c>
      <c r="D203">
        <f t="shared" si="14"/>
        <v>3670</v>
      </c>
      <c r="E203">
        <f t="shared" si="15"/>
        <v>3670</v>
      </c>
    </row>
    <row r="204" spans="1:5" x14ac:dyDescent="0.55000000000000004">
      <c r="A204">
        <v>202</v>
      </c>
      <c r="B204" t="str">
        <f t="shared" si="12"/>
        <v/>
      </c>
      <c r="C204" t="str">
        <f t="shared" si="13"/>
        <v/>
      </c>
      <c r="D204">
        <f t="shared" si="14"/>
        <v>0</v>
      </c>
      <c r="E204">
        <f t="shared" si="15"/>
        <v>3670</v>
      </c>
    </row>
    <row r="205" spans="1:5" x14ac:dyDescent="0.55000000000000004">
      <c r="A205">
        <v>203</v>
      </c>
      <c r="B205" t="str">
        <f t="shared" si="12"/>
        <v/>
      </c>
      <c r="C205" t="str">
        <f t="shared" si="13"/>
        <v/>
      </c>
      <c r="D205">
        <f t="shared" si="14"/>
        <v>0</v>
      </c>
      <c r="E205">
        <f t="shared" si="15"/>
        <v>3670</v>
      </c>
    </row>
    <row r="206" spans="1:5" x14ac:dyDescent="0.55000000000000004">
      <c r="A206">
        <v>204</v>
      </c>
      <c r="B206" t="str">
        <f t="shared" si="12"/>
        <v/>
      </c>
      <c r="C206" t="str">
        <f t="shared" si="13"/>
        <v/>
      </c>
      <c r="D206">
        <f t="shared" si="14"/>
        <v>0</v>
      </c>
      <c r="E206">
        <f t="shared" si="15"/>
        <v>3670</v>
      </c>
    </row>
    <row r="207" spans="1:5" x14ac:dyDescent="0.55000000000000004">
      <c r="A207">
        <v>205</v>
      </c>
      <c r="B207" t="str">
        <f t="shared" si="12"/>
        <v/>
      </c>
      <c r="C207" t="str">
        <f t="shared" si="13"/>
        <v/>
      </c>
      <c r="D207">
        <f t="shared" si="14"/>
        <v>0</v>
      </c>
      <c r="E207">
        <f t="shared" si="15"/>
        <v>3670</v>
      </c>
    </row>
    <row r="208" spans="1:5" x14ac:dyDescent="0.55000000000000004">
      <c r="A208">
        <v>206</v>
      </c>
      <c r="B208" t="str">
        <f t="shared" si="12"/>
        <v/>
      </c>
      <c r="C208" t="str">
        <f t="shared" si="13"/>
        <v/>
      </c>
      <c r="D208">
        <f t="shared" si="14"/>
        <v>0</v>
      </c>
      <c r="E208">
        <f t="shared" si="15"/>
        <v>3670</v>
      </c>
    </row>
    <row r="209" spans="1:5" x14ac:dyDescent="0.55000000000000004">
      <c r="A209">
        <v>207</v>
      </c>
      <c r="B209" t="str">
        <f t="shared" si="12"/>
        <v/>
      </c>
      <c r="C209" t="str">
        <f t="shared" si="13"/>
        <v/>
      </c>
      <c r="D209">
        <f t="shared" si="14"/>
        <v>0</v>
      </c>
      <c r="E209">
        <f t="shared" si="15"/>
        <v>3670</v>
      </c>
    </row>
    <row r="210" spans="1:5" x14ac:dyDescent="0.55000000000000004">
      <c r="A210">
        <v>208</v>
      </c>
      <c r="B210" t="str">
        <f t="shared" si="12"/>
        <v/>
      </c>
      <c r="C210" t="str">
        <f t="shared" si="13"/>
        <v/>
      </c>
      <c r="D210">
        <f t="shared" si="14"/>
        <v>0</v>
      </c>
      <c r="E210">
        <f t="shared" si="15"/>
        <v>3670</v>
      </c>
    </row>
    <row r="211" spans="1:5" x14ac:dyDescent="0.55000000000000004">
      <c r="A211">
        <v>209</v>
      </c>
      <c r="B211" t="str">
        <f t="shared" si="12"/>
        <v/>
      </c>
      <c r="C211" t="str">
        <f t="shared" si="13"/>
        <v/>
      </c>
      <c r="D211">
        <f t="shared" si="14"/>
        <v>0</v>
      </c>
      <c r="E211">
        <f t="shared" si="15"/>
        <v>3670</v>
      </c>
    </row>
    <row r="212" spans="1:5" x14ac:dyDescent="0.55000000000000004">
      <c r="A212">
        <v>210</v>
      </c>
      <c r="B212" t="str">
        <f t="shared" si="12"/>
        <v/>
      </c>
      <c r="C212" t="str">
        <f t="shared" si="13"/>
        <v/>
      </c>
      <c r="D212">
        <f t="shared" si="14"/>
        <v>0</v>
      </c>
      <c r="E212">
        <f t="shared" si="15"/>
        <v>3670</v>
      </c>
    </row>
    <row r="213" spans="1:5" x14ac:dyDescent="0.55000000000000004">
      <c r="A213">
        <v>211</v>
      </c>
      <c r="B213" t="str">
        <f t="shared" si="12"/>
        <v/>
      </c>
      <c r="C213" t="str">
        <f t="shared" si="13"/>
        <v/>
      </c>
      <c r="D213">
        <f t="shared" si="14"/>
        <v>0</v>
      </c>
      <c r="E213">
        <f t="shared" si="15"/>
        <v>3670</v>
      </c>
    </row>
    <row r="214" spans="1:5" x14ac:dyDescent="0.55000000000000004">
      <c r="A214">
        <v>212</v>
      </c>
      <c r="B214" t="str">
        <f t="shared" si="12"/>
        <v/>
      </c>
      <c r="C214" t="str">
        <f t="shared" si="13"/>
        <v/>
      </c>
      <c r="D214">
        <f t="shared" si="14"/>
        <v>0</v>
      </c>
      <c r="E214">
        <f t="shared" si="15"/>
        <v>3670</v>
      </c>
    </row>
    <row r="215" spans="1:5" x14ac:dyDescent="0.55000000000000004">
      <c r="A215">
        <v>213</v>
      </c>
      <c r="B215" t="str">
        <f t="shared" si="12"/>
        <v/>
      </c>
      <c r="C215" t="str">
        <f t="shared" si="13"/>
        <v/>
      </c>
      <c r="D215">
        <f t="shared" si="14"/>
        <v>0</v>
      </c>
      <c r="E215">
        <f t="shared" si="15"/>
        <v>3670</v>
      </c>
    </row>
    <row r="216" spans="1:5" x14ac:dyDescent="0.55000000000000004">
      <c r="A216">
        <v>214</v>
      </c>
      <c r="B216" t="str">
        <f t="shared" si="12"/>
        <v/>
      </c>
      <c r="C216" t="str">
        <f t="shared" si="13"/>
        <v/>
      </c>
      <c r="D216">
        <f t="shared" si="14"/>
        <v>0</v>
      </c>
      <c r="E216">
        <f t="shared" si="15"/>
        <v>3670</v>
      </c>
    </row>
    <row r="217" spans="1:5" x14ac:dyDescent="0.55000000000000004">
      <c r="A217">
        <v>215</v>
      </c>
      <c r="B217" t="str">
        <f t="shared" si="12"/>
        <v/>
      </c>
      <c r="C217" t="str">
        <f t="shared" si="13"/>
        <v/>
      </c>
      <c r="D217">
        <f t="shared" si="14"/>
        <v>0</v>
      </c>
      <c r="E217">
        <f t="shared" si="15"/>
        <v>3670</v>
      </c>
    </row>
    <row r="218" spans="1:5" x14ac:dyDescent="0.55000000000000004">
      <c r="A218">
        <v>216</v>
      </c>
      <c r="B218" t="str">
        <f t="shared" si="12"/>
        <v/>
      </c>
      <c r="C218" t="str">
        <f t="shared" si="13"/>
        <v/>
      </c>
      <c r="D218">
        <f t="shared" si="14"/>
        <v>0</v>
      </c>
      <c r="E218">
        <f t="shared" si="15"/>
        <v>3670</v>
      </c>
    </row>
    <row r="219" spans="1:5" x14ac:dyDescent="0.55000000000000004">
      <c r="A219">
        <v>217</v>
      </c>
      <c r="B219" t="str">
        <f t="shared" si="12"/>
        <v/>
      </c>
      <c r="C219" t="str">
        <f t="shared" si="13"/>
        <v/>
      </c>
      <c r="D219">
        <f t="shared" si="14"/>
        <v>0</v>
      </c>
      <c r="E219">
        <f t="shared" si="15"/>
        <v>3670</v>
      </c>
    </row>
    <row r="220" spans="1:5" x14ac:dyDescent="0.55000000000000004">
      <c r="A220">
        <v>218</v>
      </c>
      <c r="B220" t="str">
        <f t="shared" si="12"/>
        <v/>
      </c>
      <c r="C220" t="str">
        <f t="shared" si="13"/>
        <v/>
      </c>
      <c r="D220">
        <f t="shared" si="14"/>
        <v>0</v>
      </c>
      <c r="E220">
        <f t="shared" si="15"/>
        <v>3670</v>
      </c>
    </row>
    <row r="221" spans="1:5" x14ac:dyDescent="0.55000000000000004">
      <c r="A221">
        <v>219</v>
      </c>
      <c r="B221" t="str">
        <f t="shared" si="12"/>
        <v/>
      </c>
      <c r="C221" t="str">
        <f t="shared" si="13"/>
        <v/>
      </c>
      <c r="D221">
        <f t="shared" si="14"/>
        <v>0</v>
      </c>
      <c r="E221">
        <f t="shared" si="15"/>
        <v>3670</v>
      </c>
    </row>
    <row r="222" spans="1:5" x14ac:dyDescent="0.55000000000000004">
      <c r="A222">
        <v>220</v>
      </c>
      <c r="B222" t="str">
        <f t="shared" si="12"/>
        <v/>
      </c>
      <c r="C222">
        <f t="shared" si="13"/>
        <v>3670</v>
      </c>
      <c r="D222">
        <f t="shared" si="14"/>
        <v>3670</v>
      </c>
      <c r="E222">
        <f t="shared" si="15"/>
        <v>3670</v>
      </c>
    </row>
    <row r="223" spans="1:5" x14ac:dyDescent="0.55000000000000004">
      <c r="A223">
        <v>221</v>
      </c>
      <c r="B223">
        <f t="shared" si="12"/>
        <v>4000</v>
      </c>
      <c r="C223" t="str">
        <f t="shared" si="13"/>
        <v/>
      </c>
      <c r="D223">
        <f t="shared" si="14"/>
        <v>4000</v>
      </c>
      <c r="E223">
        <f t="shared" si="15"/>
        <v>4000</v>
      </c>
    </row>
    <row r="224" spans="1:5" x14ac:dyDescent="0.55000000000000004">
      <c r="A224">
        <v>222</v>
      </c>
      <c r="B224" t="str">
        <f t="shared" si="12"/>
        <v/>
      </c>
      <c r="C224" t="str">
        <f t="shared" si="13"/>
        <v/>
      </c>
      <c r="D224">
        <f t="shared" si="14"/>
        <v>0</v>
      </c>
      <c r="E224">
        <f t="shared" si="15"/>
        <v>4000</v>
      </c>
    </row>
    <row r="225" spans="1:5" x14ac:dyDescent="0.55000000000000004">
      <c r="A225">
        <v>223</v>
      </c>
      <c r="B225" t="str">
        <f t="shared" si="12"/>
        <v/>
      </c>
      <c r="C225" t="str">
        <f t="shared" si="13"/>
        <v/>
      </c>
      <c r="D225">
        <f t="shared" si="14"/>
        <v>0</v>
      </c>
      <c r="E225">
        <f t="shared" si="15"/>
        <v>4000</v>
      </c>
    </row>
    <row r="226" spans="1:5" x14ac:dyDescent="0.55000000000000004">
      <c r="A226">
        <v>224</v>
      </c>
      <c r="B226" t="str">
        <f t="shared" si="12"/>
        <v/>
      </c>
      <c r="C226" t="str">
        <f t="shared" si="13"/>
        <v/>
      </c>
      <c r="D226">
        <f t="shared" si="14"/>
        <v>0</v>
      </c>
      <c r="E226">
        <f t="shared" si="15"/>
        <v>4000</v>
      </c>
    </row>
    <row r="227" spans="1:5" x14ac:dyDescent="0.55000000000000004">
      <c r="A227">
        <v>225</v>
      </c>
      <c r="B227" t="str">
        <f t="shared" si="12"/>
        <v/>
      </c>
      <c r="C227" t="str">
        <f t="shared" si="13"/>
        <v/>
      </c>
      <c r="D227">
        <f t="shared" si="14"/>
        <v>0</v>
      </c>
      <c r="E227">
        <f t="shared" si="15"/>
        <v>4000</v>
      </c>
    </row>
    <row r="228" spans="1:5" x14ac:dyDescent="0.55000000000000004">
      <c r="A228">
        <v>226</v>
      </c>
      <c r="B228" t="str">
        <f t="shared" si="12"/>
        <v/>
      </c>
      <c r="C228" t="str">
        <f t="shared" si="13"/>
        <v/>
      </c>
      <c r="D228">
        <f t="shared" si="14"/>
        <v>0</v>
      </c>
      <c r="E228">
        <f t="shared" si="15"/>
        <v>4000</v>
      </c>
    </row>
    <row r="229" spans="1:5" x14ac:dyDescent="0.55000000000000004">
      <c r="A229">
        <v>227</v>
      </c>
      <c r="B229" t="str">
        <f t="shared" si="12"/>
        <v/>
      </c>
      <c r="C229" t="str">
        <f t="shared" si="13"/>
        <v/>
      </c>
      <c r="D229">
        <f t="shared" si="14"/>
        <v>0</v>
      </c>
      <c r="E229">
        <f t="shared" si="15"/>
        <v>4000</v>
      </c>
    </row>
    <row r="230" spans="1:5" x14ac:dyDescent="0.55000000000000004">
      <c r="A230">
        <v>228</v>
      </c>
      <c r="B230" t="str">
        <f t="shared" si="12"/>
        <v/>
      </c>
      <c r="C230" t="str">
        <f t="shared" si="13"/>
        <v/>
      </c>
      <c r="D230">
        <f t="shared" si="14"/>
        <v>0</v>
      </c>
      <c r="E230">
        <f t="shared" si="15"/>
        <v>4000</v>
      </c>
    </row>
    <row r="231" spans="1:5" x14ac:dyDescent="0.55000000000000004">
      <c r="A231">
        <v>229</v>
      </c>
      <c r="B231" t="str">
        <f t="shared" si="12"/>
        <v/>
      </c>
      <c r="C231" t="str">
        <f t="shared" si="13"/>
        <v/>
      </c>
      <c r="D231">
        <f t="shared" si="14"/>
        <v>0</v>
      </c>
      <c r="E231">
        <f t="shared" si="15"/>
        <v>4000</v>
      </c>
    </row>
    <row r="232" spans="1:5" x14ac:dyDescent="0.55000000000000004">
      <c r="A232">
        <v>230</v>
      </c>
      <c r="B232" t="str">
        <f t="shared" si="12"/>
        <v/>
      </c>
      <c r="C232" t="str">
        <f t="shared" si="13"/>
        <v/>
      </c>
      <c r="D232">
        <f t="shared" si="14"/>
        <v>0</v>
      </c>
      <c r="E232">
        <f t="shared" si="15"/>
        <v>4000</v>
      </c>
    </row>
    <row r="233" spans="1:5" x14ac:dyDescent="0.55000000000000004">
      <c r="A233">
        <v>231</v>
      </c>
      <c r="B233" t="str">
        <f t="shared" si="12"/>
        <v/>
      </c>
      <c r="C233" t="str">
        <f t="shared" si="13"/>
        <v/>
      </c>
      <c r="D233">
        <f t="shared" si="14"/>
        <v>0</v>
      </c>
      <c r="E233">
        <f t="shared" si="15"/>
        <v>4000</v>
      </c>
    </row>
    <row r="234" spans="1:5" x14ac:dyDescent="0.55000000000000004">
      <c r="A234">
        <v>232</v>
      </c>
      <c r="B234" t="str">
        <f t="shared" si="12"/>
        <v/>
      </c>
      <c r="C234" t="str">
        <f t="shared" si="13"/>
        <v/>
      </c>
      <c r="D234">
        <f t="shared" si="14"/>
        <v>0</v>
      </c>
      <c r="E234">
        <f t="shared" si="15"/>
        <v>4000</v>
      </c>
    </row>
    <row r="235" spans="1:5" x14ac:dyDescent="0.55000000000000004">
      <c r="A235">
        <v>233</v>
      </c>
      <c r="B235" t="str">
        <f t="shared" si="12"/>
        <v/>
      </c>
      <c r="C235" t="str">
        <f t="shared" si="13"/>
        <v/>
      </c>
      <c r="D235">
        <f t="shared" si="14"/>
        <v>0</v>
      </c>
      <c r="E235">
        <f t="shared" si="15"/>
        <v>4000</v>
      </c>
    </row>
    <row r="236" spans="1:5" x14ac:dyDescent="0.55000000000000004">
      <c r="A236">
        <v>234</v>
      </c>
      <c r="B236" t="str">
        <f t="shared" si="12"/>
        <v/>
      </c>
      <c r="C236" t="str">
        <f t="shared" si="13"/>
        <v/>
      </c>
      <c r="D236">
        <f t="shared" si="14"/>
        <v>0</v>
      </c>
      <c r="E236">
        <f t="shared" si="15"/>
        <v>4000</v>
      </c>
    </row>
    <row r="237" spans="1:5" x14ac:dyDescent="0.55000000000000004">
      <c r="A237">
        <v>235</v>
      </c>
      <c r="B237" t="str">
        <f t="shared" si="12"/>
        <v/>
      </c>
      <c r="C237" t="str">
        <f t="shared" si="13"/>
        <v/>
      </c>
      <c r="D237">
        <f t="shared" si="14"/>
        <v>0</v>
      </c>
      <c r="E237">
        <f t="shared" si="15"/>
        <v>4000</v>
      </c>
    </row>
    <row r="238" spans="1:5" x14ac:dyDescent="0.55000000000000004">
      <c r="A238">
        <v>236</v>
      </c>
      <c r="B238" t="str">
        <f t="shared" si="12"/>
        <v/>
      </c>
      <c r="C238" t="str">
        <f t="shared" si="13"/>
        <v/>
      </c>
      <c r="D238">
        <f t="shared" si="14"/>
        <v>0</v>
      </c>
      <c r="E238">
        <f t="shared" si="15"/>
        <v>4000</v>
      </c>
    </row>
    <row r="239" spans="1:5" x14ac:dyDescent="0.55000000000000004">
      <c r="A239">
        <v>237</v>
      </c>
      <c r="B239" t="str">
        <f t="shared" si="12"/>
        <v/>
      </c>
      <c r="C239" t="str">
        <f t="shared" si="13"/>
        <v/>
      </c>
      <c r="D239">
        <f t="shared" si="14"/>
        <v>0</v>
      </c>
      <c r="E239">
        <f t="shared" si="15"/>
        <v>4000</v>
      </c>
    </row>
    <row r="240" spans="1:5" x14ac:dyDescent="0.55000000000000004">
      <c r="A240">
        <v>238</v>
      </c>
      <c r="B240" t="str">
        <f t="shared" si="12"/>
        <v/>
      </c>
      <c r="C240" t="str">
        <f t="shared" si="13"/>
        <v/>
      </c>
      <c r="D240">
        <f t="shared" si="14"/>
        <v>0</v>
      </c>
      <c r="E240">
        <f t="shared" si="15"/>
        <v>4000</v>
      </c>
    </row>
    <row r="241" spans="1:5" x14ac:dyDescent="0.55000000000000004">
      <c r="A241">
        <v>239</v>
      </c>
      <c r="B241" t="str">
        <f t="shared" si="12"/>
        <v/>
      </c>
      <c r="C241" t="str">
        <f t="shared" si="13"/>
        <v/>
      </c>
      <c r="D241">
        <f t="shared" si="14"/>
        <v>0</v>
      </c>
      <c r="E241">
        <f t="shared" si="15"/>
        <v>4000</v>
      </c>
    </row>
    <row r="242" spans="1:5" x14ac:dyDescent="0.55000000000000004">
      <c r="A242">
        <v>240</v>
      </c>
      <c r="B242" t="str">
        <f t="shared" si="12"/>
        <v/>
      </c>
      <c r="C242">
        <f t="shared" si="13"/>
        <v>4000</v>
      </c>
      <c r="D242">
        <f t="shared" si="14"/>
        <v>4000</v>
      </c>
      <c r="E242">
        <f t="shared" si="15"/>
        <v>4000</v>
      </c>
    </row>
    <row r="243" spans="1:5" x14ac:dyDescent="0.55000000000000004">
      <c r="A243">
        <v>241</v>
      </c>
      <c r="B243">
        <f t="shared" si="12"/>
        <v>4430</v>
      </c>
      <c r="C243" t="str">
        <f t="shared" si="13"/>
        <v/>
      </c>
      <c r="D243">
        <f t="shared" si="14"/>
        <v>4430</v>
      </c>
      <c r="E243">
        <f t="shared" si="15"/>
        <v>4430</v>
      </c>
    </row>
    <row r="244" spans="1:5" x14ac:dyDescent="0.55000000000000004">
      <c r="A244">
        <v>242</v>
      </c>
      <c r="B244" t="str">
        <f t="shared" si="12"/>
        <v/>
      </c>
      <c r="C244" t="str">
        <f t="shared" si="13"/>
        <v/>
      </c>
      <c r="D244">
        <f t="shared" si="14"/>
        <v>0</v>
      </c>
      <c r="E244">
        <f t="shared" si="15"/>
        <v>4430</v>
      </c>
    </row>
    <row r="245" spans="1:5" x14ac:dyDescent="0.55000000000000004">
      <c r="A245">
        <v>243</v>
      </c>
      <c r="B245" t="str">
        <f t="shared" si="12"/>
        <v/>
      </c>
      <c r="C245" t="str">
        <f t="shared" si="13"/>
        <v/>
      </c>
      <c r="D245">
        <f t="shared" si="14"/>
        <v>0</v>
      </c>
      <c r="E245">
        <f t="shared" si="15"/>
        <v>4430</v>
      </c>
    </row>
    <row r="246" spans="1:5" x14ac:dyDescent="0.55000000000000004">
      <c r="A246">
        <v>244</v>
      </c>
      <c r="B246" t="str">
        <f t="shared" si="12"/>
        <v/>
      </c>
      <c r="C246" t="str">
        <f t="shared" si="13"/>
        <v/>
      </c>
      <c r="D246">
        <f t="shared" si="14"/>
        <v>0</v>
      </c>
      <c r="E246">
        <f t="shared" si="15"/>
        <v>4430</v>
      </c>
    </row>
    <row r="247" spans="1:5" x14ac:dyDescent="0.55000000000000004">
      <c r="A247">
        <v>245</v>
      </c>
      <c r="B247" t="str">
        <f t="shared" si="12"/>
        <v/>
      </c>
      <c r="C247" t="str">
        <f t="shared" si="13"/>
        <v/>
      </c>
      <c r="D247">
        <f t="shared" si="14"/>
        <v>0</v>
      </c>
      <c r="E247">
        <f t="shared" si="15"/>
        <v>4430</v>
      </c>
    </row>
    <row r="248" spans="1:5" x14ac:dyDescent="0.55000000000000004">
      <c r="A248">
        <v>246</v>
      </c>
      <c r="B248" t="str">
        <f t="shared" si="12"/>
        <v/>
      </c>
      <c r="C248" t="str">
        <f t="shared" si="13"/>
        <v/>
      </c>
      <c r="D248">
        <f t="shared" si="14"/>
        <v>0</v>
      </c>
      <c r="E248">
        <f t="shared" si="15"/>
        <v>4430</v>
      </c>
    </row>
    <row r="249" spans="1:5" x14ac:dyDescent="0.55000000000000004">
      <c r="A249">
        <v>247</v>
      </c>
      <c r="B249" t="str">
        <f t="shared" si="12"/>
        <v/>
      </c>
      <c r="C249" t="str">
        <f t="shared" si="13"/>
        <v/>
      </c>
      <c r="D249">
        <f t="shared" si="14"/>
        <v>0</v>
      </c>
      <c r="E249">
        <f t="shared" si="15"/>
        <v>4430</v>
      </c>
    </row>
    <row r="250" spans="1:5" x14ac:dyDescent="0.55000000000000004">
      <c r="A250">
        <v>248</v>
      </c>
      <c r="B250" t="str">
        <f t="shared" si="12"/>
        <v/>
      </c>
      <c r="C250" t="str">
        <f t="shared" si="13"/>
        <v/>
      </c>
      <c r="D250">
        <f t="shared" si="14"/>
        <v>0</v>
      </c>
      <c r="E250">
        <f t="shared" si="15"/>
        <v>4430</v>
      </c>
    </row>
    <row r="251" spans="1:5" x14ac:dyDescent="0.55000000000000004">
      <c r="A251">
        <v>249</v>
      </c>
      <c r="B251" t="str">
        <f t="shared" si="12"/>
        <v/>
      </c>
      <c r="C251" t="str">
        <f t="shared" si="13"/>
        <v/>
      </c>
      <c r="D251">
        <f t="shared" si="14"/>
        <v>0</v>
      </c>
      <c r="E251">
        <f t="shared" si="15"/>
        <v>4430</v>
      </c>
    </row>
    <row r="252" spans="1:5" x14ac:dyDescent="0.55000000000000004">
      <c r="A252">
        <v>250</v>
      </c>
      <c r="B252" t="str">
        <f t="shared" si="12"/>
        <v/>
      </c>
      <c r="C252" t="str">
        <f t="shared" si="13"/>
        <v/>
      </c>
      <c r="D252">
        <f t="shared" si="14"/>
        <v>0</v>
      </c>
      <c r="E252">
        <f t="shared" si="15"/>
        <v>4430</v>
      </c>
    </row>
    <row r="253" spans="1:5" x14ac:dyDescent="0.55000000000000004">
      <c r="A253">
        <v>251</v>
      </c>
      <c r="B253" t="str">
        <f t="shared" si="12"/>
        <v/>
      </c>
      <c r="C253" t="str">
        <f t="shared" si="13"/>
        <v/>
      </c>
      <c r="D253">
        <f t="shared" si="14"/>
        <v>0</v>
      </c>
      <c r="E253">
        <f t="shared" si="15"/>
        <v>4430</v>
      </c>
    </row>
    <row r="254" spans="1:5" x14ac:dyDescent="0.55000000000000004">
      <c r="A254">
        <v>252</v>
      </c>
      <c r="B254" t="str">
        <f t="shared" si="12"/>
        <v/>
      </c>
      <c r="C254" t="str">
        <f t="shared" si="13"/>
        <v/>
      </c>
      <c r="D254">
        <f t="shared" si="14"/>
        <v>0</v>
      </c>
      <c r="E254">
        <f t="shared" si="15"/>
        <v>4430</v>
      </c>
    </row>
    <row r="255" spans="1:5" x14ac:dyDescent="0.55000000000000004">
      <c r="A255">
        <v>253</v>
      </c>
      <c r="B255" t="str">
        <f t="shared" si="12"/>
        <v/>
      </c>
      <c r="C255" t="str">
        <f t="shared" si="13"/>
        <v/>
      </c>
      <c r="D255">
        <f t="shared" si="14"/>
        <v>0</v>
      </c>
      <c r="E255">
        <f t="shared" si="15"/>
        <v>4430</v>
      </c>
    </row>
    <row r="256" spans="1:5" x14ac:dyDescent="0.55000000000000004">
      <c r="A256">
        <v>254</v>
      </c>
      <c r="B256" t="str">
        <f t="shared" si="12"/>
        <v/>
      </c>
      <c r="C256" t="str">
        <f t="shared" si="13"/>
        <v/>
      </c>
      <c r="D256">
        <f t="shared" si="14"/>
        <v>0</v>
      </c>
      <c r="E256">
        <f t="shared" si="15"/>
        <v>4430</v>
      </c>
    </row>
    <row r="257" spans="1:5" x14ac:dyDescent="0.55000000000000004">
      <c r="A257">
        <v>255</v>
      </c>
      <c r="B257" t="str">
        <f t="shared" si="12"/>
        <v/>
      </c>
      <c r="C257" t="str">
        <f t="shared" si="13"/>
        <v/>
      </c>
      <c r="D257">
        <f t="shared" si="14"/>
        <v>0</v>
      </c>
      <c r="E257">
        <f t="shared" si="15"/>
        <v>4430</v>
      </c>
    </row>
    <row r="258" spans="1:5" x14ac:dyDescent="0.55000000000000004">
      <c r="A258">
        <v>256</v>
      </c>
      <c r="B258" t="str">
        <f t="shared" si="12"/>
        <v/>
      </c>
      <c r="C258" t="str">
        <f t="shared" si="13"/>
        <v/>
      </c>
      <c r="D258">
        <f t="shared" si="14"/>
        <v>0</v>
      </c>
      <c r="E258">
        <f t="shared" si="15"/>
        <v>4430</v>
      </c>
    </row>
    <row r="259" spans="1:5" x14ac:dyDescent="0.55000000000000004">
      <c r="A259">
        <v>257</v>
      </c>
      <c r="B259" t="str">
        <f t="shared" si="12"/>
        <v/>
      </c>
      <c r="C259" t="str">
        <f t="shared" si="13"/>
        <v/>
      </c>
      <c r="D259">
        <f t="shared" si="14"/>
        <v>0</v>
      </c>
      <c r="E259">
        <f t="shared" si="15"/>
        <v>4430</v>
      </c>
    </row>
    <row r="260" spans="1:5" x14ac:dyDescent="0.55000000000000004">
      <c r="A260">
        <v>258</v>
      </c>
      <c r="B260" t="str">
        <f t="shared" ref="B260:B323" si="16">IFERROR(VLOOKUP(A260,$G$4:$I$99,3,FALSE),"")</f>
        <v/>
      </c>
      <c r="C260" t="str">
        <f t="shared" ref="C260:C323" si="17">IFERROR(VLOOKUP(A260,$H$4:$I$99,2,FALSE),"")</f>
        <v/>
      </c>
      <c r="D260">
        <f t="shared" ref="D260:D323" si="18">SUM(B260:C260)</f>
        <v>0</v>
      </c>
      <c r="E260">
        <f t="shared" si="15"/>
        <v>4430</v>
      </c>
    </row>
    <row r="261" spans="1:5" x14ac:dyDescent="0.55000000000000004">
      <c r="A261">
        <v>259</v>
      </c>
      <c r="B261" t="str">
        <f t="shared" si="16"/>
        <v/>
      </c>
      <c r="C261" t="str">
        <f t="shared" si="17"/>
        <v/>
      </c>
      <c r="D261">
        <f t="shared" si="18"/>
        <v>0</v>
      </c>
      <c r="E261">
        <f t="shared" ref="E261:E324" si="19">IF(D261=0,E260,D261)</f>
        <v>4430</v>
      </c>
    </row>
    <row r="262" spans="1:5" x14ac:dyDescent="0.55000000000000004">
      <c r="A262">
        <v>260</v>
      </c>
      <c r="B262" t="str">
        <f t="shared" si="16"/>
        <v/>
      </c>
      <c r="C262">
        <f t="shared" si="17"/>
        <v>4430</v>
      </c>
      <c r="D262">
        <f t="shared" si="18"/>
        <v>4430</v>
      </c>
      <c r="E262">
        <f t="shared" si="19"/>
        <v>4430</v>
      </c>
    </row>
    <row r="263" spans="1:5" x14ac:dyDescent="0.55000000000000004">
      <c r="A263">
        <v>261</v>
      </c>
      <c r="B263">
        <f t="shared" si="16"/>
        <v>4750</v>
      </c>
      <c r="C263" t="str">
        <f t="shared" si="17"/>
        <v/>
      </c>
      <c r="D263">
        <f t="shared" si="18"/>
        <v>4750</v>
      </c>
      <c r="E263">
        <f t="shared" si="19"/>
        <v>4750</v>
      </c>
    </row>
    <row r="264" spans="1:5" x14ac:dyDescent="0.55000000000000004">
      <c r="A264">
        <v>262</v>
      </c>
      <c r="B264" t="str">
        <f t="shared" si="16"/>
        <v/>
      </c>
      <c r="C264" t="str">
        <f t="shared" si="17"/>
        <v/>
      </c>
      <c r="D264">
        <f t="shared" si="18"/>
        <v>0</v>
      </c>
      <c r="E264">
        <f t="shared" si="19"/>
        <v>4750</v>
      </c>
    </row>
    <row r="265" spans="1:5" x14ac:dyDescent="0.55000000000000004">
      <c r="A265">
        <v>263</v>
      </c>
      <c r="B265" t="str">
        <f t="shared" si="16"/>
        <v/>
      </c>
      <c r="C265" t="str">
        <f t="shared" si="17"/>
        <v/>
      </c>
      <c r="D265">
        <f t="shared" si="18"/>
        <v>0</v>
      </c>
      <c r="E265">
        <f t="shared" si="19"/>
        <v>4750</v>
      </c>
    </row>
    <row r="266" spans="1:5" x14ac:dyDescent="0.55000000000000004">
      <c r="A266">
        <v>264</v>
      </c>
      <c r="B266" t="str">
        <f t="shared" si="16"/>
        <v/>
      </c>
      <c r="C266" t="str">
        <f t="shared" si="17"/>
        <v/>
      </c>
      <c r="D266">
        <f t="shared" si="18"/>
        <v>0</v>
      </c>
      <c r="E266">
        <f t="shared" si="19"/>
        <v>4750</v>
      </c>
    </row>
    <row r="267" spans="1:5" x14ac:dyDescent="0.55000000000000004">
      <c r="A267">
        <v>265</v>
      </c>
      <c r="B267" t="str">
        <f t="shared" si="16"/>
        <v/>
      </c>
      <c r="C267" t="str">
        <f t="shared" si="17"/>
        <v/>
      </c>
      <c r="D267">
        <f t="shared" si="18"/>
        <v>0</v>
      </c>
      <c r="E267">
        <f t="shared" si="19"/>
        <v>4750</v>
      </c>
    </row>
    <row r="268" spans="1:5" x14ac:dyDescent="0.55000000000000004">
      <c r="A268">
        <v>266</v>
      </c>
      <c r="B268" t="str">
        <f t="shared" si="16"/>
        <v/>
      </c>
      <c r="C268" t="str">
        <f t="shared" si="17"/>
        <v/>
      </c>
      <c r="D268">
        <f t="shared" si="18"/>
        <v>0</v>
      </c>
      <c r="E268">
        <f t="shared" si="19"/>
        <v>4750</v>
      </c>
    </row>
    <row r="269" spans="1:5" x14ac:dyDescent="0.55000000000000004">
      <c r="A269">
        <v>267</v>
      </c>
      <c r="B269" t="str">
        <f t="shared" si="16"/>
        <v/>
      </c>
      <c r="C269" t="str">
        <f t="shared" si="17"/>
        <v/>
      </c>
      <c r="D269">
        <f t="shared" si="18"/>
        <v>0</v>
      </c>
      <c r="E269">
        <f t="shared" si="19"/>
        <v>4750</v>
      </c>
    </row>
    <row r="270" spans="1:5" x14ac:dyDescent="0.55000000000000004">
      <c r="A270">
        <v>268</v>
      </c>
      <c r="B270" t="str">
        <f t="shared" si="16"/>
        <v/>
      </c>
      <c r="C270" t="str">
        <f t="shared" si="17"/>
        <v/>
      </c>
      <c r="D270">
        <f t="shared" si="18"/>
        <v>0</v>
      </c>
      <c r="E270">
        <f t="shared" si="19"/>
        <v>4750</v>
      </c>
    </row>
    <row r="271" spans="1:5" x14ac:dyDescent="0.55000000000000004">
      <c r="A271">
        <v>269</v>
      </c>
      <c r="B271" t="str">
        <f t="shared" si="16"/>
        <v/>
      </c>
      <c r="C271" t="str">
        <f t="shared" si="17"/>
        <v/>
      </c>
      <c r="D271">
        <f t="shared" si="18"/>
        <v>0</v>
      </c>
      <c r="E271">
        <f t="shared" si="19"/>
        <v>4750</v>
      </c>
    </row>
    <row r="272" spans="1:5" x14ac:dyDescent="0.55000000000000004">
      <c r="A272">
        <v>270</v>
      </c>
      <c r="B272" t="str">
        <f t="shared" si="16"/>
        <v/>
      </c>
      <c r="C272" t="str">
        <f t="shared" si="17"/>
        <v/>
      </c>
      <c r="D272">
        <f t="shared" si="18"/>
        <v>0</v>
      </c>
      <c r="E272">
        <f t="shared" si="19"/>
        <v>4750</v>
      </c>
    </row>
    <row r="273" spans="1:5" x14ac:dyDescent="0.55000000000000004">
      <c r="A273">
        <v>271</v>
      </c>
      <c r="B273" t="str">
        <f t="shared" si="16"/>
        <v/>
      </c>
      <c r="C273" t="str">
        <f t="shared" si="17"/>
        <v/>
      </c>
      <c r="D273">
        <f t="shared" si="18"/>
        <v>0</v>
      </c>
      <c r="E273">
        <f t="shared" si="19"/>
        <v>4750</v>
      </c>
    </row>
    <row r="274" spans="1:5" x14ac:dyDescent="0.55000000000000004">
      <c r="A274">
        <v>272</v>
      </c>
      <c r="B274" t="str">
        <f t="shared" si="16"/>
        <v/>
      </c>
      <c r="C274" t="str">
        <f t="shared" si="17"/>
        <v/>
      </c>
      <c r="D274">
        <f t="shared" si="18"/>
        <v>0</v>
      </c>
      <c r="E274">
        <f t="shared" si="19"/>
        <v>4750</v>
      </c>
    </row>
    <row r="275" spans="1:5" x14ac:dyDescent="0.55000000000000004">
      <c r="A275">
        <v>273</v>
      </c>
      <c r="B275" t="str">
        <f t="shared" si="16"/>
        <v/>
      </c>
      <c r="C275" t="str">
        <f t="shared" si="17"/>
        <v/>
      </c>
      <c r="D275">
        <f t="shared" si="18"/>
        <v>0</v>
      </c>
      <c r="E275">
        <f t="shared" si="19"/>
        <v>4750</v>
      </c>
    </row>
    <row r="276" spans="1:5" x14ac:dyDescent="0.55000000000000004">
      <c r="A276">
        <v>274</v>
      </c>
      <c r="B276" t="str">
        <f t="shared" si="16"/>
        <v/>
      </c>
      <c r="C276" t="str">
        <f t="shared" si="17"/>
        <v/>
      </c>
      <c r="D276">
        <f t="shared" si="18"/>
        <v>0</v>
      </c>
      <c r="E276">
        <f t="shared" si="19"/>
        <v>4750</v>
      </c>
    </row>
    <row r="277" spans="1:5" x14ac:dyDescent="0.55000000000000004">
      <c r="A277">
        <v>275</v>
      </c>
      <c r="B277" t="str">
        <f t="shared" si="16"/>
        <v/>
      </c>
      <c r="C277" t="str">
        <f t="shared" si="17"/>
        <v/>
      </c>
      <c r="D277">
        <f t="shared" si="18"/>
        <v>0</v>
      </c>
      <c r="E277">
        <f t="shared" si="19"/>
        <v>4750</v>
      </c>
    </row>
    <row r="278" spans="1:5" x14ac:dyDescent="0.55000000000000004">
      <c r="A278">
        <v>276</v>
      </c>
      <c r="B278" t="str">
        <f t="shared" si="16"/>
        <v/>
      </c>
      <c r="C278" t="str">
        <f t="shared" si="17"/>
        <v/>
      </c>
      <c r="D278">
        <f t="shared" si="18"/>
        <v>0</v>
      </c>
      <c r="E278">
        <f t="shared" si="19"/>
        <v>4750</v>
      </c>
    </row>
    <row r="279" spans="1:5" x14ac:dyDescent="0.55000000000000004">
      <c r="A279">
        <v>277</v>
      </c>
      <c r="B279" t="str">
        <f t="shared" si="16"/>
        <v/>
      </c>
      <c r="C279" t="str">
        <f t="shared" si="17"/>
        <v/>
      </c>
      <c r="D279">
        <f t="shared" si="18"/>
        <v>0</v>
      </c>
      <c r="E279">
        <f t="shared" si="19"/>
        <v>4750</v>
      </c>
    </row>
    <row r="280" spans="1:5" x14ac:dyDescent="0.55000000000000004">
      <c r="A280">
        <v>278</v>
      </c>
      <c r="B280" t="str">
        <f t="shared" si="16"/>
        <v/>
      </c>
      <c r="C280" t="str">
        <f t="shared" si="17"/>
        <v/>
      </c>
      <c r="D280">
        <f t="shared" si="18"/>
        <v>0</v>
      </c>
      <c r="E280">
        <f t="shared" si="19"/>
        <v>4750</v>
      </c>
    </row>
    <row r="281" spans="1:5" x14ac:dyDescent="0.55000000000000004">
      <c r="A281">
        <v>279</v>
      </c>
      <c r="B281" t="str">
        <f t="shared" si="16"/>
        <v/>
      </c>
      <c r="C281" t="str">
        <f t="shared" si="17"/>
        <v/>
      </c>
      <c r="D281">
        <f t="shared" si="18"/>
        <v>0</v>
      </c>
      <c r="E281">
        <f t="shared" si="19"/>
        <v>4750</v>
      </c>
    </row>
    <row r="282" spans="1:5" x14ac:dyDescent="0.55000000000000004">
      <c r="A282">
        <v>280</v>
      </c>
      <c r="B282" t="str">
        <f t="shared" si="16"/>
        <v/>
      </c>
      <c r="C282">
        <f t="shared" si="17"/>
        <v>4750</v>
      </c>
      <c r="D282">
        <f t="shared" si="18"/>
        <v>4750</v>
      </c>
      <c r="E282">
        <f t="shared" si="19"/>
        <v>4750</v>
      </c>
    </row>
    <row r="283" spans="1:5" x14ac:dyDescent="0.55000000000000004">
      <c r="A283">
        <v>281</v>
      </c>
      <c r="B283">
        <f t="shared" si="16"/>
        <v>5080</v>
      </c>
      <c r="C283" t="str">
        <f t="shared" si="17"/>
        <v/>
      </c>
      <c r="D283">
        <f t="shared" si="18"/>
        <v>5080</v>
      </c>
      <c r="E283">
        <f t="shared" si="19"/>
        <v>5080</v>
      </c>
    </row>
    <row r="284" spans="1:5" x14ac:dyDescent="0.55000000000000004">
      <c r="A284">
        <v>282</v>
      </c>
      <c r="B284" t="str">
        <f t="shared" si="16"/>
        <v/>
      </c>
      <c r="C284" t="str">
        <f t="shared" si="17"/>
        <v/>
      </c>
      <c r="D284">
        <f t="shared" si="18"/>
        <v>0</v>
      </c>
      <c r="E284">
        <f t="shared" si="19"/>
        <v>5080</v>
      </c>
    </row>
    <row r="285" spans="1:5" x14ac:dyDescent="0.55000000000000004">
      <c r="A285">
        <v>283</v>
      </c>
      <c r="B285" t="str">
        <f t="shared" si="16"/>
        <v/>
      </c>
      <c r="C285" t="str">
        <f t="shared" si="17"/>
        <v/>
      </c>
      <c r="D285">
        <f t="shared" si="18"/>
        <v>0</v>
      </c>
      <c r="E285">
        <f t="shared" si="19"/>
        <v>5080</v>
      </c>
    </row>
    <row r="286" spans="1:5" x14ac:dyDescent="0.55000000000000004">
      <c r="A286">
        <v>284</v>
      </c>
      <c r="B286" t="str">
        <f t="shared" si="16"/>
        <v/>
      </c>
      <c r="C286" t="str">
        <f t="shared" si="17"/>
        <v/>
      </c>
      <c r="D286">
        <f t="shared" si="18"/>
        <v>0</v>
      </c>
      <c r="E286">
        <f t="shared" si="19"/>
        <v>5080</v>
      </c>
    </row>
    <row r="287" spans="1:5" x14ac:dyDescent="0.55000000000000004">
      <c r="A287">
        <v>285</v>
      </c>
      <c r="B287" t="str">
        <f t="shared" si="16"/>
        <v/>
      </c>
      <c r="C287" t="str">
        <f t="shared" si="17"/>
        <v/>
      </c>
      <c r="D287">
        <f t="shared" si="18"/>
        <v>0</v>
      </c>
      <c r="E287">
        <f t="shared" si="19"/>
        <v>5080</v>
      </c>
    </row>
    <row r="288" spans="1:5" x14ac:dyDescent="0.55000000000000004">
      <c r="A288">
        <v>286</v>
      </c>
      <c r="B288" t="str">
        <f t="shared" si="16"/>
        <v/>
      </c>
      <c r="C288" t="str">
        <f t="shared" si="17"/>
        <v/>
      </c>
      <c r="D288">
        <f t="shared" si="18"/>
        <v>0</v>
      </c>
      <c r="E288">
        <f t="shared" si="19"/>
        <v>5080</v>
      </c>
    </row>
    <row r="289" spans="1:5" x14ac:dyDescent="0.55000000000000004">
      <c r="A289">
        <v>287</v>
      </c>
      <c r="B289" t="str">
        <f t="shared" si="16"/>
        <v/>
      </c>
      <c r="C289" t="str">
        <f t="shared" si="17"/>
        <v/>
      </c>
      <c r="D289">
        <f t="shared" si="18"/>
        <v>0</v>
      </c>
      <c r="E289">
        <f t="shared" si="19"/>
        <v>5080</v>
      </c>
    </row>
    <row r="290" spans="1:5" x14ac:dyDescent="0.55000000000000004">
      <c r="A290">
        <v>288</v>
      </c>
      <c r="B290" t="str">
        <f t="shared" si="16"/>
        <v/>
      </c>
      <c r="C290" t="str">
        <f t="shared" si="17"/>
        <v/>
      </c>
      <c r="D290">
        <f t="shared" si="18"/>
        <v>0</v>
      </c>
      <c r="E290">
        <f t="shared" si="19"/>
        <v>5080</v>
      </c>
    </row>
    <row r="291" spans="1:5" x14ac:dyDescent="0.55000000000000004">
      <c r="A291">
        <v>289</v>
      </c>
      <c r="B291" t="str">
        <f t="shared" si="16"/>
        <v/>
      </c>
      <c r="C291" t="str">
        <f t="shared" si="17"/>
        <v/>
      </c>
      <c r="D291">
        <f t="shared" si="18"/>
        <v>0</v>
      </c>
      <c r="E291">
        <f t="shared" si="19"/>
        <v>5080</v>
      </c>
    </row>
    <row r="292" spans="1:5" x14ac:dyDescent="0.55000000000000004">
      <c r="A292">
        <v>290</v>
      </c>
      <c r="B292" t="str">
        <f t="shared" si="16"/>
        <v/>
      </c>
      <c r="C292" t="str">
        <f t="shared" si="17"/>
        <v/>
      </c>
      <c r="D292">
        <f t="shared" si="18"/>
        <v>0</v>
      </c>
      <c r="E292">
        <f t="shared" si="19"/>
        <v>5080</v>
      </c>
    </row>
    <row r="293" spans="1:5" x14ac:dyDescent="0.55000000000000004">
      <c r="A293">
        <v>291</v>
      </c>
      <c r="B293" t="str">
        <f t="shared" si="16"/>
        <v/>
      </c>
      <c r="C293" t="str">
        <f t="shared" si="17"/>
        <v/>
      </c>
      <c r="D293">
        <f t="shared" si="18"/>
        <v>0</v>
      </c>
      <c r="E293">
        <f t="shared" si="19"/>
        <v>5080</v>
      </c>
    </row>
    <row r="294" spans="1:5" x14ac:dyDescent="0.55000000000000004">
      <c r="A294">
        <v>292</v>
      </c>
      <c r="B294" t="str">
        <f t="shared" si="16"/>
        <v/>
      </c>
      <c r="C294" t="str">
        <f t="shared" si="17"/>
        <v/>
      </c>
      <c r="D294">
        <f t="shared" si="18"/>
        <v>0</v>
      </c>
      <c r="E294">
        <f t="shared" si="19"/>
        <v>5080</v>
      </c>
    </row>
    <row r="295" spans="1:5" x14ac:dyDescent="0.55000000000000004">
      <c r="A295">
        <v>293</v>
      </c>
      <c r="B295" t="str">
        <f t="shared" si="16"/>
        <v/>
      </c>
      <c r="C295" t="str">
        <f t="shared" si="17"/>
        <v/>
      </c>
      <c r="D295">
        <f t="shared" si="18"/>
        <v>0</v>
      </c>
      <c r="E295">
        <f t="shared" si="19"/>
        <v>5080</v>
      </c>
    </row>
    <row r="296" spans="1:5" x14ac:dyDescent="0.55000000000000004">
      <c r="A296">
        <v>294</v>
      </c>
      <c r="B296" t="str">
        <f t="shared" si="16"/>
        <v/>
      </c>
      <c r="C296" t="str">
        <f t="shared" si="17"/>
        <v/>
      </c>
      <c r="D296">
        <f t="shared" si="18"/>
        <v>0</v>
      </c>
      <c r="E296">
        <f t="shared" si="19"/>
        <v>5080</v>
      </c>
    </row>
    <row r="297" spans="1:5" x14ac:dyDescent="0.55000000000000004">
      <c r="A297">
        <v>295</v>
      </c>
      <c r="B297" t="str">
        <f t="shared" si="16"/>
        <v/>
      </c>
      <c r="C297" t="str">
        <f t="shared" si="17"/>
        <v/>
      </c>
      <c r="D297">
        <f t="shared" si="18"/>
        <v>0</v>
      </c>
      <c r="E297">
        <f t="shared" si="19"/>
        <v>5080</v>
      </c>
    </row>
    <row r="298" spans="1:5" x14ac:dyDescent="0.55000000000000004">
      <c r="A298">
        <v>296</v>
      </c>
      <c r="B298" t="str">
        <f t="shared" si="16"/>
        <v/>
      </c>
      <c r="C298" t="str">
        <f t="shared" si="17"/>
        <v/>
      </c>
      <c r="D298">
        <f t="shared" si="18"/>
        <v>0</v>
      </c>
      <c r="E298">
        <f t="shared" si="19"/>
        <v>5080</v>
      </c>
    </row>
    <row r="299" spans="1:5" x14ac:dyDescent="0.55000000000000004">
      <c r="A299">
        <v>297</v>
      </c>
      <c r="B299" t="str">
        <f t="shared" si="16"/>
        <v/>
      </c>
      <c r="C299" t="str">
        <f t="shared" si="17"/>
        <v/>
      </c>
      <c r="D299">
        <f t="shared" si="18"/>
        <v>0</v>
      </c>
      <c r="E299">
        <f t="shared" si="19"/>
        <v>5080</v>
      </c>
    </row>
    <row r="300" spans="1:5" x14ac:dyDescent="0.55000000000000004">
      <c r="A300">
        <v>298</v>
      </c>
      <c r="B300" t="str">
        <f t="shared" si="16"/>
        <v/>
      </c>
      <c r="C300" t="str">
        <f t="shared" si="17"/>
        <v/>
      </c>
      <c r="D300">
        <f t="shared" si="18"/>
        <v>0</v>
      </c>
      <c r="E300">
        <f t="shared" si="19"/>
        <v>5080</v>
      </c>
    </row>
    <row r="301" spans="1:5" x14ac:dyDescent="0.55000000000000004">
      <c r="A301">
        <v>299</v>
      </c>
      <c r="B301" t="str">
        <f t="shared" si="16"/>
        <v/>
      </c>
      <c r="C301" t="str">
        <f t="shared" si="17"/>
        <v/>
      </c>
      <c r="D301">
        <f t="shared" si="18"/>
        <v>0</v>
      </c>
      <c r="E301">
        <f t="shared" si="19"/>
        <v>5080</v>
      </c>
    </row>
    <row r="302" spans="1:5" x14ac:dyDescent="0.55000000000000004">
      <c r="A302">
        <v>300</v>
      </c>
      <c r="B302" t="str">
        <f t="shared" si="16"/>
        <v/>
      </c>
      <c r="C302">
        <f t="shared" si="17"/>
        <v>5080</v>
      </c>
      <c r="D302">
        <f t="shared" si="18"/>
        <v>5080</v>
      </c>
      <c r="E302">
        <f t="shared" si="19"/>
        <v>5080</v>
      </c>
    </row>
    <row r="303" spans="1:5" x14ac:dyDescent="0.55000000000000004">
      <c r="A303">
        <v>301</v>
      </c>
      <c r="B303">
        <f t="shared" si="16"/>
        <v>5400</v>
      </c>
      <c r="C303" t="str">
        <f t="shared" si="17"/>
        <v/>
      </c>
      <c r="D303">
        <f t="shared" si="18"/>
        <v>5400</v>
      </c>
      <c r="E303">
        <f t="shared" si="19"/>
        <v>5400</v>
      </c>
    </row>
    <row r="304" spans="1:5" x14ac:dyDescent="0.55000000000000004">
      <c r="A304">
        <v>302</v>
      </c>
      <c r="B304" t="str">
        <f t="shared" si="16"/>
        <v/>
      </c>
      <c r="C304" t="str">
        <f t="shared" si="17"/>
        <v/>
      </c>
      <c r="D304">
        <f t="shared" si="18"/>
        <v>0</v>
      </c>
      <c r="E304">
        <f t="shared" si="19"/>
        <v>5400</v>
      </c>
    </row>
    <row r="305" spans="1:5" x14ac:dyDescent="0.55000000000000004">
      <c r="A305">
        <v>303</v>
      </c>
      <c r="B305" t="str">
        <f t="shared" si="16"/>
        <v/>
      </c>
      <c r="C305" t="str">
        <f t="shared" si="17"/>
        <v/>
      </c>
      <c r="D305">
        <f t="shared" si="18"/>
        <v>0</v>
      </c>
      <c r="E305">
        <f t="shared" si="19"/>
        <v>5400</v>
      </c>
    </row>
    <row r="306" spans="1:5" x14ac:dyDescent="0.55000000000000004">
      <c r="A306">
        <v>304</v>
      </c>
      <c r="B306" t="str">
        <f t="shared" si="16"/>
        <v/>
      </c>
      <c r="C306" t="str">
        <f t="shared" si="17"/>
        <v/>
      </c>
      <c r="D306">
        <f t="shared" si="18"/>
        <v>0</v>
      </c>
      <c r="E306">
        <f t="shared" si="19"/>
        <v>5400</v>
      </c>
    </row>
    <row r="307" spans="1:5" x14ac:dyDescent="0.55000000000000004">
      <c r="A307">
        <v>305</v>
      </c>
      <c r="B307" t="str">
        <f t="shared" si="16"/>
        <v/>
      </c>
      <c r="C307" t="str">
        <f t="shared" si="17"/>
        <v/>
      </c>
      <c r="D307">
        <f t="shared" si="18"/>
        <v>0</v>
      </c>
      <c r="E307">
        <f t="shared" si="19"/>
        <v>5400</v>
      </c>
    </row>
    <row r="308" spans="1:5" x14ac:dyDescent="0.55000000000000004">
      <c r="A308">
        <v>306</v>
      </c>
      <c r="B308" t="str">
        <f t="shared" si="16"/>
        <v/>
      </c>
      <c r="C308" t="str">
        <f t="shared" si="17"/>
        <v/>
      </c>
      <c r="D308">
        <f t="shared" si="18"/>
        <v>0</v>
      </c>
      <c r="E308">
        <f t="shared" si="19"/>
        <v>5400</v>
      </c>
    </row>
    <row r="309" spans="1:5" x14ac:dyDescent="0.55000000000000004">
      <c r="A309">
        <v>307</v>
      </c>
      <c r="B309" t="str">
        <f t="shared" si="16"/>
        <v/>
      </c>
      <c r="C309" t="str">
        <f t="shared" si="17"/>
        <v/>
      </c>
      <c r="D309">
        <f t="shared" si="18"/>
        <v>0</v>
      </c>
      <c r="E309">
        <f t="shared" si="19"/>
        <v>5400</v>
      </c>
    </row>
    <row r="310" spans="1:5" x14ac:dyDescent="0.55000000000000004">
      <c r="A310">
        <v>308</v>
      </c>
      <c r="B310" t="str">
        <f t="shared" si="16"/>
        <v/>
      </c>
      <c r="C310" t="str">
        <f t="shared" si="17"/>
        <v/>
      </c>
      <c r="D310">
        <f t="shared" si="18"/>
        <v>0</v>
      </c>
      <c r="E310">
        <f t="shared" si="19"/>
        <v>5400</v>
      </c>
    </row>
    <row r="311" spans="1:5" x14ac:dyDescent="0.55000000000000004">
      <c r="A311">
        <v>309</v>
      </c>
      <c r="B311" t="str">
        <f t="shared" si="16"/>
        <v/>
      </c>
      <c r="C311" t="str">
        <f t="shared" si="17"/>
        <v/>
      </c>
      <c r="D311">
        <f t="shared" si="18"/>
        <v>0</v>
      </c>
      <c r="E311">
        <f t="shared" si="19"/>
        <v>5400</v>
      </c>
    </row>
    <row r="312" spans="1:5" x14ac:dyDescent="0.55000000000000004">
      <c r="A312">
        <v>310</v>
      </c>
      <c r="B312" t="str">
        <f t="shared" si="16"/>
        <v/>
      </c>
      <c r="C312" t="str">
        <f t="shared" si="17"/>
        <v/>
      </c>
      <c r="D312">
        <f t="shared" si="18"/>
        <v>0</v>
      </c>
      <c r="E312">
        <f t="shared" si="19"/>
        <v>5400</v>
      </c>
    </row>
    <row r="313" spans="1:5" x14ac:dyDescent="0.55000000000000004">
      <c r="A313">
        <v>311</v>
      </c>
      <c r="B313" t="str">
        <f t="shared" si="16"/>
        <v/>
      </c>
      <c r="C313" t="str">
        <f t="shared" si="17"/>
        <v/>
      </c>
      <c r="D313">
        <f t="shared" si="18"/>
        <v>0</v>
      </c>
      <c r="E313">
        <f t="shared" si="19"/>
        <v>5400</v>
      </c>
    </row>
    <row r="314" spans="1:5" x14ac:dyDescent="0.55000000000000004">
      <c r="A314">
        <v>312</v>
      </c>
      <c r="B314" t="str">
        <f t="shared" si="16"/>
        <v/>
      </c>
      <c r="C314" t="str">
        <f t="shared" si="17"/>
        <v/>
      </c>
      <c r="D314">
        <f t="shared" si="18"/>
        <v>0</v>
      </c>
      <c r="E314">
        <f t="shared" si="19"/>
        <v>5400</v>
      </c>
    </row>
    <row r="315" spans="1:5" x14ac:dyDescent="0.55000000000000004">
      <c r="A315">
        <v>313</v>
      </c>
      <c r="B315" t="str">
        <f t="shared" si="16"/>
        <v/>
      </c>
      <c r="C315" t="str">
        <f t="shared" si="17"/>
        <v/>
      </c>
      <c r="D315">
        <f t="shared" si="18"/>
        <v>0</v>
      </c>
      <c r="E315">
        <f t="shared" si="19"/>
        <v>5400</v>
      </c>
    </row>
    <row r="316" spans="1:5" x14ac:dyDescent="0.55000000000000004">
      <c r="A316">
        <v>314</v>
      </c>
      <c r="B316" t="str">
        <f t="shared" si="16"/>
        <v/>
      </c>
      <c r="C316" t="str">
        <f t="shared" si="17"/>
        <v/>
      </c>
      <c r="D316">
        <f t="shared" si="18"/>
        <v>0</v>
      </c>
      <c r="E316">
        <f t="shared" si="19"/>
        <v>5400</v>
      </c>
    </row>
    <row r="317" spans="1:5" x14ac:dyDescent="0.55000000000000004">
      <c r="A317">
        <v>315</v>
      </c>
      <c r="B317" t="str">
        <f t="shared" si="16"/>
        <v/>
      </c>
      <c r="C317" t="str">
        <f t="shared" si="17"/>
        <v/>
      </c>
      <c r="D317">
        <f t="shared" si="18"/>
        <v>0</v>
      </c>
      <c r="E317">
        <f t="shared" si="19"/>
        <v>5400</v>
      </c>
    </row>
    <row r="318" spans="1:5" x14ac:dyDescent="0.55000000000000004">
      <c r="A318">
        <v>316</v>
      </c>
      <c r="B318" t="str">
        <f t="shared" si="16"/>
        <v/>
      </c>
      <c r="C318" t="str">
        <f t="shared" si="17"/>
        <v/>
      </c>
      <c r="D318">
        <f t="shared" si="18"/>
        <v>0</v>
      </c>
      <c r="E318">
        <f t="shared" si="19"/>
        <v>5400</v>
      </c>
    </row>
    <row r="319" spans="1:5" x14ac:dyDescent="0.55000000000000004">
      <c r="A319">
        <v>317</v>
      </c>
      <c r="B319" t="str">
        <f t="shared" si="16"/>
        <v/>
      </c>
      <c r="C319" t="str">
        <f t="shared" si="17"/>
        <v/>
      </c>
      <c r="D319">
        <f t="shared" si="18"/>
        <v>0</v>
      </c>
      <c r="E319">
        <f t="shared" si="19"/>
        <v>5400</v>
      </c>
    </row>
    <row r="320" spans="1:5" x14ac:dyDescent="0.55000000000000004">
      <c r="A320">
        <v>318</v>
      </c>
      <c r="B320" t="str">
        <f t="shared" si="16"/>
        <v/>
      </c>
      <c r="C320" t="str">
        <f t="shared" si="17"/>
        <v/>
      </c>
      <c r="D320">
        <f t="shared" si="18"/>
        <v>0</v>
      </c>
      <c r="E320">
        <f t="shared" si="19"/>
        <v>5400</v>
      </c>
    </row>
    <row r="321" spans="1:5" x14ac:dyDescent="0.55000000000000004">
      <c r="A321">
        <v>319</v>
      </c>
      <c r="B321" t="str">
        <f t="shared" si="16"/>
        <v/>
      </c>
      <c r="C321" t="str">
        <f t="shared" si="17"/>
        <v/>
      </c>
      <c r="D321">
        <f t="shared" si="18"/>
        <v>0</v>
      </c>
      <c r="E321">
        <f t="shared" si="19"/>
        <v>5400</v>
      </c>
    </row>
    <row r="322" spans="1:5" x14ac:dyDescent="0.55000000000000004">
      <c r="A322">
        <v>320</v>
      </c>
      <c r="B322" t="str">
        <f t="shared" si="16"/>
        <v/>
      </c>
      <c r="C322">
        <f t="shared" si="17"/>
        <v>5400</v>
      </c>
      <c r="D322">
        <f t="shared" si="18"/>
        <v>5400</v>
      </c>
      <c r="E322">
        <f t="shared" si="19"/>
        <v>5400</v>
      </c>
    </row>
    <row r="323" spans="1:5" x14ac:dyDescent="0.55000000000000004">
      <c r="A323">
        <v>321</v>
      </c>
      <c r="B323">
        <f t="shared" si="16"/>
        <v>5620</v>
      </c>
      <c r="C323" t="str">
        <f t="shared" si="17"/>
        <v/>
      </c>
      <c r="D323">
        <f t="shared" si="18"/>
        <v>5620</v>
      </c>
      <c r="E323">
        <f t="shared" si="19"/>
        <v>5620</v>
      </c>
    </row>
    <row r="324" spans="1:5" x14ac:dyDescent="0.55000000000000004">
      <c r="A324">
        <v>322</v>
      </c>
      <c r="B324" t="str">
        <f t="shared" ref="B324:B387" si="20">IFERROR(VLOOKUP(A324,$G$4:$I$99,3,FALSE),"")</f>
        <v/>
      </c>
      <c r="C324" t="str">
        <f t="shared" ref="C324:C387" si="21">IFERROR(VLOOKUP(A324,$H$4:$I$99,2,FALSE),"")</f>
        <v/>
      </c>
      <c r="D324">
        <f t="shared" ref="D324:D387" si="22">SUM(B324:C324)</f>
        <v>0</v>
      </c>
      <c r="E324">
        <f t="shared" si="19"/>
        <v>5620</v>
      </c>
    </row>
    <row r="325" spans="1:5" x14ac:dyDescent="0.55000000000000004">
      <c r="A325">
        <v>323</v>
      </c>
      <c r="B325" t="str">
        <f t="shared" si="20"/>
        <v/>
      </c>
      <c r="C325" t="str">
        <f t="shared" si="21"/>
        <v/>
      </c>
      <c r="D325">
        <f t="shared" si="22"/>
        <v>0</v>
      </c>
      <c r="E325">
        <f t="shared" ref="E325:E388" si="23">IF(D325=0,E324,D325)</f>
        <v>5620</v>
      </c>
    </row>
    <row r="326" spans="1:5" x14ac:dyDescent="0.55000000000000004">
      <c r="A326">
        <v>324</v>
      </c>
      <c r="B326" t="str">
        <f t="shared" si="20"/>
        <v/>
      </c>
      <c r="C326" t="str">
        <f t="shared" si="21"/>
        <v/>
      </c>
      <c r="D326">
        <f t="shared" si="22"/>
        <v>0</v>
      </c>
      <c r="E326">
        <f t="shared" si="23"/>
        <v>5620</v>
      </c>
    </row>
    <row r="327" spans="1:5" x14ac:dyDescent="0.55000000000000004">
      <c r="A327">
        <v>325</v>
      </c>
      <c r="B327" t="str">
        <f t="shared" si="20"/>
        <v/>
      </c>
      <c r="C327" t="str">
        <f t="shared" si="21"/>
        <v/>
      </c>
      <c r="D327">
        <f t="shared" si="22"/>
        <v>0</v>
      </c>
      <c r="E327">
        <f t="shared" si="23"/>
        <v>5620</v>
      </c>
    </row>
    <row r="328" spans="1:5" x14ac:dyDescent="0.55000000000000004">
      <c r="A328">
        <v>326</v>
      </c>
      <c r="B328" t="str">
        <f t="shared" si="20"/>
        <v/>
      </c>
      <c r="C328" t="str">
        <f t="shared" si="21"/>
        <v/>
      </c>
      <c r="D328">
        <f t="shared" si="22"/>
        <v>0</v>
      </c>
      <c r="E328">
        <f t="shared" si="23"/>
        <v>5620</v>
      </c>
    </row>
    <row r="329" spans="1:5" x14ac:dyDescent="0.55000000000000004">
      <c r="A329">
        <v>327</v>
      </c>
      <c r="B329" t="str">
        <f t="shared" si="20"/>
        <v/>
      </c>
      <c r="C329" t="str">
        <f t="shared" si="21"/>
        <v/>
      </c>
      <c r="D329">
        <f t="shared" si="22"/>
        <v>0</v>
      </c>
      <c r="E329">
        <f t="shared" si="23"/>
        <v>5620</v>
      </c>
    </row>
    <row r="330" spans="1:5" x14ac:dyDescent="0.55000000000000004">
      <c r="A330">
        <v>328</v>
      </c>
      <c r="B330" t="str">
        <f t="shared" si="20"/>
        <v/>
      </c>
      <c r="C330" t="str">
        <f t="shared" si="21"/>
        <v/>
      </c>
      <c r="D330">
        <f t="shared" si="22"/>
        <v>0</v>
      </c>
      <c r="E330">
        <f t="shared" si="23"/>
        <v>5620</v>
      </c>
    </row>
    <row r="331" spans="1:5" x14ac:dyDescent="0.55000000000000004">
      <c r="A331">
        <v>329</v>
      </c>
      <c r="B331" t="str">
        <f t="shared" si="20"/>
        <v/>
      </c>
      <c r="C331" t="str">
        <f t="shared" si="21"/>
        <v/>
      </c>
      <c r="D331">
        <f t="shared" si="22"/>
        <v>0</v>
      </c>
      <c r="E331">
        <f t="shared" si="23"/>
        <v>5620</v>
      </c>
    </row>
    <row r="332" spans="1:5" x14ac:dyDescent="0.55000000000000004">
      <c r="A332">
        <v>330</v>
      </c>
      <c r="B332" t="str">
        <f t="shared" si="20"/>
        <v/>
      </c>
      <c r="C332" t="str">
        <f t="shared" si="21"/>
        <v/>
      </c>
      <c r="D332">
        <f t="shared" si="22"/>
        <v>0</v>
      </c>
      <c r="E332">
        <f t="shared" si="23"/>
        <v>5620</v>
      </c>
    </row>
    <row r="333" spans="1:5" x14ac:dyDescent="0.55000000000000004">
      <c r="A333">
        <v>331</v>
      </c>
      <c r="B333" t="str">
        <f t="shared" si="20"/>
        <v/>
      </c>
      <c r="C333" t="str">
        <f t="shared" si="21"/>
        <v/>
      </c>
      <c r="D333">
        <f t="shared" si="22"/>
        <v>0</v>
      </c>
      <c r="E333">
        <f t="shared" si="23"/>
        <v>5620</v>
      </c>
    </row>
    <row r="334" spans="1:5" x14ac:dyDescent="0.55000000000000004">
      <c r="A334">
        <v>332</v>
      </c>
      <c r="B334" t="str">
        <f t="shared" si="20"/>
        <v/>
      </c>
      <c r="C334" t="str">
        <f t="shared" si="21"/>
        <v/>
      </c>
      <c r="D334">
        <f t="shared" si="22"/>
        <v>0</v>
      </c>
      <c r="E334">
        <f t="shared" si="23"/>
        <v>5620</v>
      </c>
    </row>
    <row r="335" spans="1:5" x14ac:dyDescent="0.55000000000000004">
      <c r="A335">
        <v>333</v>
      </c>
      <c r="B335" t="str">
        <f t="shared" si="20"/>
        <v/>
      </c>
      <c r="C335" t="str">
        <f t="shared" si="21"/>
        <v/>
      </c>
      <c r="D335">
        <f t="shared" si="22"/>
        <v>0</v>
      </c>
      <c r="E335">
        <f t="shared" si="23"/>
        <v>5620</v>
      </c>
    </row>
    <row r="336" spans="1:5" x14ac:dyDescent="0.55000000000000004">
      <c r="A336">
        <v>334</v>
      </c>
      <c r="B336" t="str">
        <f t="shared" si="20"/>
        <v/>
      </c>
      <c r="C336" t="str">
        <f t="shared" si="21"/>
        <v/>
      </c>
      <c r="D336">
        <f t="shared" si="22"/>
        <v>0</v>
      </c>
      <c r="E336">
        <f t="shared" si="23"/>
        <v>5620</v>
      </c>
    </row>
    <row r="337" spans="1:5" x14ac:dyDescent="0.55000000000000004">
      <c r="A337">
        <v>335</v>
      </c>
      <c r="B337" t="str">
        <f t="shared" si="20"/>
        <v/>
      </c>
      <c r="C337" t="str">
        <f t="shared" si="21"/>
        <v/>
      </c>
      <c r="D337">
        <f t="shared" si="22"/>
        <v>0</v>
      </c>
      <c r="E337">
        <f t="shared" si="23"/>
        <v>5620</v>
      </c>
    </row>
    <row r="338" spans="1:5" x14ac:dyDescent="0.55000000000000004">
      <c r="A338">
        <v>336</v>
      </c>
      <c r="B338" t="str">
        <f t="shared" si="20"/>
        <v/>
      </c>
      <c r="C338" t="str">
        <f t="shared" si="21"/>
        <v/>
      </c>
      <c r="D338">
        <f t="shared" si="22"/>
        <v>0</v>
      </c>
      <c r="E338">
        <f t="shared" si="23"/>
        <v>5620</v>
      </c>
    </row>
    <row r="339" spans="1:5" x14ac:dyDescent="0.55000000000000004">
      <c r="A339">
        <v>337</v>
      </c>
      <c r="B339" t="str">
        <f t="shared" si="20"/>
        <v/>
      </c>
      <c r="C339" t="str">
        <f t="shared" si="21"/>
        <v/>
      </c>
      <c r="D339">
        <f t="shared" si="22"/>
        <v>0</v>
      </c>
      <c r="E339">
        <f t="shared" si="23"/>
        <v>5620</v>
      </c>
    </row>
    <row r="340" spans="1:5" x14ac:dyDescent="0.55000000000000004">
      <c r="A340">
        <v>338</v>
      </c>
      <c r="B340" t="str">
        <f t="shared" si="20"/>
        <v/>
      </c>
      <c r="C340" t="str">
        <f t="shared" si="21"/>
        <v/>
      </c>
      <c r="D340">
        <f t="shared" si="22"/>
        <v>0</v>
      </c>
      <c r="E340">
        <f t="shared" si="23"/>
        <v>5620</v>
      </c>
    </row>
    <row r="341" spans="1:5" x14ac:dyDescent="0.55000000000000004">
      <c r="A341">
        <v>339</v>
      </c>
      <c r="B341" t="str">
        <f t="shared" si="20"/>
        <v/>
      </c>
      <c r="C341" t="str">
        <f t="shared" si="21"/>
        <v/>
      </c>
      <c r="D341">
        <f t="shared" si="22"/>
        <v>0</v>
      </c>
      <c r="E341">
        <f t="shared" si="23"/>
        <v>5620</v>
      </c>
    </row>
    <row r="342" spans="1:5" x14ac:dyDescent="0.55000000000000004">
      <c r="A342">
        <v>340</v>
      </c>
      <c r="B342" t="str">
        <f t="shared" si="20"/>
        <v/>
      </c>
      <c r="C342">
        <f t="shared" si="21"/>
        <v>5620</v>
      </c>
      <c r="D342">
        <f t="shared" si="22"/>
        <v>5620</v>
      </c>
      <c r="E342">
        <f t="shared" si="23"/>
        <v>5620</v>
      </c>
    </row>
    <row r="343" spans="1:5" x14ac:dyDescent="0.55000000000000004">
      <c r="A343">
        <v>341</v>
      </c>
      <c r="B343">
        <f t="shared" si="20"/>
        <v>5940</v>
      </c>
      <c r="C343" t="str">
        <f t="shared" si="21"/>
        <v/>
      </c>
      <c r="D343">
        <f t="shared" si="22"/>
        <v>5940</v>
      </c>
      <c r="E343">
        <f t="shared" si="23"/>
        <v>5940</v>
      </c>
    </row>
    <row r="344" spans="1:5" x14ac:dyDescent="0.55000000000000004">
      <c r="A344">
        <v>342</v>
      </c>
      <c r="B344" t="str">
        <f t="shared" si="20"/>
        <v/>
      </c>
      <c r="C344" t="str">
        <f t="shared" si="21"/>
        <v/>
      </c>
      <c r="D344">
        <f t="shared" si="22"/>
        <v>0</v>
      </c>
      <c r="E344">
        <f t="shared" si="23"/>
        <v>5940</v>
      </c>
    </row>
    <row r="345" spans="1:5" x14ac:dyDescent="0.55000000000000004">
      <c r="A345">
        <v>343</v>
      </c>
      <c r="B345" t="str">
        <f t="shared" si="20"/>
        <v/>
      </c>
      <c r="C345" t="str">
        <f t="shared" si="21"/>
        <v/>
      </c>
      <c r="D345">
        <f t="shared" si="22"/>
        <v>0</v>
      </c>
      <c r="E345">
        <f t="shared" si="23"/>
        <v>5940</v>
      </c>
    </row>
    <row r="346" spans="1:5" x14ac:dyDescent="0.55000000000000004">
      <c r="A346">
        <v>344</v>
      </c>
      <c r="B346" t="str">
        <f t="shared" si="20"/>
        <v/>
      </c>
      <c r="C346" t="str">
        <f t="shared" si="21"/>
        <v/>
      </c>
      <c r="D346">
        <f t="shared" si="22"/>
        <v>0</v>
      </c>
      <c r="E346">
        <f t="shared" si="23"/>
        <v>5940</v>
      </c>
    </row>
    <row r="347" spans="1:5" x14ac:dyDescent="0.55000000000000004">
      <c r="A347">
        <v>345</v>
      </c>
      <c r="B347" t="str">
        <f t="shared" si="20"/>
        <v/>
      </c>
      <c r="C347" t="str">
        <f t="shared" si="21"/>
        <v/>
      </c>
      <c r="D347">
        <f t="shared" si="22"/>
        <v>0</v>
      </c>
      <c r="E347">
        <f t="shared" si="23"/>
        <v>5940</v>
      </c>
    </row>
    <row r="348" spans="1:5" x14ac:dyDescent="0.55000000000000004">
      <c r="A348">
        <v>346</v>
      </c>
      <c r="B348" t="str">
        <f t="shared" si="20"/>
        <v/>
      </c>
      <c r="C348" t="str">
        <f t="shared" si="21"/>
        <v/>
      </c>
      <c r="D348">
        <f t="shared" si="22"/>
        <v>0</v>
      </c>
      <c r="E348">
        <f t="shared" si="23"/>
        <v>5940</v>
      </c>
    </row>
    <row r="349" spans="1:5" x14ac:dyDescent="0.55000000000000004">
      <c r="A349">
        <v>347</v>
      </c>
      <c r="B349" t="str">
        <f t="shared" si="20"/>
        <v/>
      </c>
      <c r="C349" t="str">
        <f t="shared" si="21"/>
        <v/>
      </c>
      <c r="D349">
        <f t="shared" si="22"/>
        <v>0</v>
      </c>
      <c r="E349">
        <f t="shared" si="23"/>
        <v>5940</v>
      </c>
    </row>
    <row r="350" spans="1:5" x14ac:dyDescent="0.55000000000000004">
      <c r="A350">
        <v>348</v>
      </c>
      <c r="B350" t="str">
        <f t="shared" si="20"/>
        <v/>
      </c>
      <c r="C350" t="str">
        <f t="shared" si="21"/>
        <v/>
      </c>
      <c r="D350">
        <f t="shared" si="22"/>
        <v>0</v>
      </c>
      <c r="E350">
        <f t="shared" si="23"/>
        <v>5940</v>
      </c>
    </row>
    <row r="351" spans="1:5" x14ac:dyDescent="0.55000000000000004">
      <c r="A351">
        <v>349</v>
      </c>
      <c r="B351" t="str">
        <f t="shared" si="20"/>
        <v/>
      </c>
      <c r="C351" t="str">
        <f t="shared" si="21"/>
        <v/>
      </c>
      <c r="D351">
        <f t="shared" si="22"/>
        <v>0</v>
      </c>
      <c r="E351">
        <f t="shared" si="23"/>
        <v>5940</v>
      </c>
    </row>
    <row r="352" spans="1:5" x14ac:dyDescent="0.55000000000000004">
      <c r="A352">
        <v>350</v>
      </c>
      <c r="B352" t="str">
        <f t="shared" si="20"/>
        <v/>
      </c>
      <c r="C352" t="str">
        <f t="shared" si="21"/>
        <v/>
      </c>
      <c r="D352">
        <f t="shared" si="22"/>
        <v>0</v>
      </c>
      <c r="E352">
        <f t="shared" si="23"/>
        <v>5940</v>
      </c>
    </row>
    <row r="353" spans="1:5" x14ac:dyDescent="0.55000000000000004">
      <c r="A353">
        <v>351</v>
      </c>
      <c r="B353" t="str">
        <f t="shared" si="20"/>
        <v/>
      </c>
      <c r="C353" t="str">
        <f t="shared" si="21"/>
        <v/>
      </c>
      <c r="D353">
        <f t="shared" si="22"/>
        <v>0</v>
      </c>
      <c r="E353">
        <f t="shared" si="23"/>
        <v>5940</v>
      </c>
    </row>
    <row r="354" spans="1:5" x14ac:dyDescent="0.55000000000000004">
      <c r="A354">
        <v>352</v>
      </c>
      <c r="B354" t="str">
        <f t="shared" si="20"/>
        <v/>
      </c>
      <c r="C354" t="str">
        <f t="shared" si="21"/>
        <v/>
      </c>
      <c r="D354">
        <f t="shared" si="22"/>
        <v>0</v>
      </c>
      <c r="E354">
        <f t="shared" si="23"/>
        <v>5940</v>
      </c>
    </row>
    <row r="355" spans="1:5" x14ac:dyDescent="0.55000000000000004">
      <c r="A355">
        <v>353</v>
      </c>
      <c r="B355" t="str">
        <f t="shared" si="20"/>
        <v/>
      </c>
      <c r="C355" t="str">
        <f t="shared" si="21"/>
        <v/>
      </c>
      <c r="D355">
        <f t="shared" si="22"/>
        <v>0</v>
      </c>
      <c r="E355">
        <f t="shared" si="23"/>
        <v>5940</v>
      </c>
    </row>
    <row r="356" spans="1:5" x14ac:dyDescent="0.55000000000000004">
      <c r="A356">
        <v>354</v>
      </c>
      <c r="B356" t="str">
        <f t="shared" si="20"/>
        <v/>
      </c>
      <c r="C356" t="str">
        <f t="shared" si="21"/>
        <v/>
      </c>
      <c r="D356">
        <f t="shared" si="22"/>
        <v>0</v>
      </c>
      <c r="E356">
        <f t="shared" si="23"/>
        <v>5940</v>
      </c>
    </row>
    <row r="357" spans="1:5" x14ac:dyDescent="0.55000000000000004">
      <c r="A357">
        <v>355</v>
      </c>
      <c r="B357" t="str">
        <f t="shared" si="20"/>
        <v/>
      </c>
      <c r="C357" t="str">
        <f t="shared" si="21"/>
        <v/>
      </c>
      <c r="D357">
        <f t="shared" si="22"/>
        <v>0</v>
      </c>
      <c r="E357">
        <f t="shared" si="23"/>
        <v>5940</v>
      </c>
    </row>
    <row r="358" spans="1:5" x14ac:dyDescent="0.55000000000000004">
      <c r="A358">
        <v>356</v>
      </c>
      <c r="B358" t="str">
        <f t="shared" si="20"/>
        <v/>
      </c>
      <c r="C358" t="str">
        <f t="shared" si="21"/>
        <v/>
      </c>
      <c r="D358">
        <f t="shared" si="22"/>
        <v>0</v>
      </c>
      <c r="E358">
        <f t="shared" si="23"/>
        <v>5940</v>
      </c>
    </row>
    <row r="359" spans="1:5" x14ac:dyDescent="0.55000000000000004">
      <c r="A359">
        <v>357</v>
      </c>
      <c r="B359" t="str">
        <f t="shared" si="20"/>
        <v/>
      </c>
      <c r="C359" t="str">
        <f t="shared" si="21"/>
        <v/>
      </c>
      <c r="D359">
        <f t="shared" si="22"/>
        <v>0</v>
      </c>
      <c r="E359">
        <f t="shared" si="23"/>
        <v>5940</v>
      </c>
    </row>
    <row r="360" spans="1:5" x14ac:dyDescent="0.55000000000000004">
      <c r="A360">
        <v>358</v>
      </c>
      <c r="B360" t="str">
        <f t="shared" si="20"/>
        <v/>
      </c>
      <c r="C360" t="str">
        <f t="shared" si="21"/>
        <v/>
      </c>
      <c r="D360">
        <f t="shared" si="22"/>
        <v>0</v>
      </c>
      <c r="E360">
        <f t="shared" si="23"/>
        <v>5940</v>
      </c>
    </row>
    <row r="361" spans="1:5" x14ac:dyDescent="0.55000000000000004">
      <c r="A361">
        <v>359</v>
      </c>
      <c r="B361" t="str">
        <f t="shared" si="20"/>
        <v/>
      </c>
      <c r="C361" t="str">
        <f t="shared" si="21"/>
        <v/>
      </c>
      <c r="D361">
        <f t="shared" si="22"/>
        <v>0</v>
      </c>
      <c r="E361">
        <f t="shared" si="23"/>
        <v>5940</v>
      </c>
    </row>
    <row r="362" spans="1:5" x14ac:dyDescent="0.55000000000000004">
      <c r="A362">
        <v>360</v>
      </c>
      <c r="B362" t="str">
        <f t="shared" si="20"/>
        <v/>
      </c>
      <c r="C362">
        <f t="shared" si="21"/>
        <v>5940</v>
      </c>
      <c r="D362">
        <f t="shared" si="22"/>
        <v>5940</v>
      </c>
      <c r="E362">
        <f t="shared" si="23"/>
        <v>5940</v>
      </c>
    </row>
    <row r="363" spans="1:5" x14ac:dyDescent="0.55000000000000004">
      <c r="A363">
        <v>361</v>
      </c>
      <c r="B363">
        <f t="shared" si="20"/>
        <v>6260</v>
      </c>
      <c r="C363" t="str">
        <f t="shared" si="21"/>
        <v/>
      </c>
      <c r="D363">
        <f t="shared" si="22"/>
        <v>6260</v>
      </c>
      <c r="E363">
        <f t="shared" si="23"/>
        <v>6260</v>
      </c>
    </row>
    <row r="364" spans="1:5" x14ac:dyDescent="0.55000000000000004">
      <c r="A364">
        <v>362</v>
      </c>
      <c r="B364" t="str">
        <f t="shared" si="20"/>
        <v/>
      </c>
      <c r="C364" t="str">
        <f t="shared" si="21"/>
        <v/>
      </c>
      <c r="D364">
        <f t="shared" si="22"/>
        <v>0</v>
      </c>
      <c r="E364">
        <f t="shared" si="23"/>
        <v>6260</v>
      </c>
    </row>
    <row r="365" spans="1:5" x14ac:dyDescent="0.55000000000000004">
      <c r="A365">
        <v>363</v>
      </c>
      <c r="B365" t="str">
        <f t="shared" si="20"/>
        <v/>
      </c>
      <c r="C365" t="str">
        <f t="shared" si="21"/>
        <v/>
      </c>
      <c r="D365">
        <f t="shared" si="22"/>
        <v>0</v>
      </c>
      <c r="E365">
        <f t="shared" si="23"/>
        <v>6260</v>
      </c>
    </row>
    <row r="366" spans="1:5" x14ac:dyDescent="0.55000000000000004">
      <c r="A366">
        <v>364</v>
      </c>
      <c r="B366" t="str">
        <f t="shared" si="20"/>
        <v/>
      </c>
      <c r="C366" t="str">
        <f t="shared" si="21"/>
        <v/>
      </c>
      <c r="D366">
        <f t="shared" si="22"/>
        <v>0</v>
      </c>
      <c r="E366">
        <f t="shared" si="23"/>
        <v>6260</v>
      </c>
    </row>
    <row r="367" spans="1:5" x14ac:dyDescent="0.55000000000000004">
      <c r="A367">
        <v>365</v>
      </c>
      <c r="B367" t="str">
        <f t="shared" si="20"/>
        <v/>
      </c>
      <c r="C367" t="str">
        <f t="shared" si="21"/>
        <v/>
      </c>
      <c r="D367">
        <f t="shared" si="22"/>
        <v>0</v>
      </c>
      <c r="E367">
        <f t="shared" si="23"/>
        <v>6260</v>
      </c>
    </row>
    <row r="368" spans="1:5" x14ac:dyDescent="0.55000000000000004">
      <c r="A368">
        <v>366</v>
      </c>
      <c r="B368" t="str">
        <f t="shared" si="20"/>
        <v/>
      </c>
      <c r="C368" t="str">
        <f t="shared" si="21"/>
        <v/>
      </c>
      <c r="D368">
        <f t="shared" si="22"/>
        <v>0</v>
      </c>
      <c r="E368">
        <f t="shared" si="23"/>
        <v>6260</v>
      </c>
    </row>
    <row r="369" spans="1:5" x14ac:dyDescent="0.55000000000000004">
      <c r="A369">
        <v>367</v>
      </c>
      <c r="B369" t="str">
        <f t="shared" si="20"/>
        <v/>
      </c>
      <c r="C369" t="str">
        <f t="shared" si="21"/>
        <v/>
      </c>
      <c r="D369">
        <f t="shared" si="22"/>
        <v>0</v>
      </c>
      <c r="E369">
        <f t="shared" si="23"/>
        <v>6260</v>
      </c>
    </row>
    <row r="370" spans="1:5" x14ac:dyDescent="0.55000000000000004">
      <c r="A370">
        <v>368</v>
      </c>
      <c r="B370" t="str">
        <f t="shared" si="20"/>
        <v/>
      </c>
      <c r="C370" t="str">
        <f t="shared" si="21"/>
        <v/>
      </c>
      <c r="D370">
        <f t="shared" si="22"/>
        <v>0</v>
      </c>
      <c r="E370">
        <f t="shared" si="23"/>
        <v>6260</v>
      </c>
    </row>
    <row r="371" spans="1:5" x14ac:dyDescent="0.55000000000000004">
      <c r="A371">
        <v>369</v>
      </c>
      <c r="B371" t="str">
        <f t="shared" si="20"/>
        <v/>
      </c>
      <c r="C371" t="str">
        <f t="shared" si="21"/>
        <v/>
      </c>
      <c r="D371">
        <f t="shared" si="22"/>
        <v>0</v>
      </c>
      <c r="E371">
        <f t="shared" si="23"/>
        <v>6260</v>
      </c>
    </row>
    <row r="372" spans="1:5" x14ac:dyDescent="0.55000000000000004">
      <c r="A372">
        <v>370</v>
      </c>
      <c r="B372" t="str">
        <f t="shared" si="20"/>
        <v/>
      </c>
      <c r="C372" t="str">
        <f t="shared" si="21"/>
        <v/>
      </c>
      <c r="D372">
        <f t="shared" si="22"/>
        <v>0</v>
      </c>
      <c r="E372">
        <f t="shared" si="23"/>
        <v>6260</v>
      </c>
    </row>
    <row r="373" spans="1:5" x14ac:dyDescent="0.55000000000000004">
      <c r="A373">
        <v>371</v>
      </c>
      <c r="B373" t="str">
        <f t="shared" si="20"/>
        <v/>
      </c>
      <c r="C373" t="str">
        <f t="shared" si="21"/>
        <v/>
      </c>
      <c r="D373">
        <f t="shared" si="22"/>
        <v>0</v>
      </c>
      <c r="E373">
        <f t="shared" si="23"/>
        <v>6260</v>
      </c>
    </row>
    <row r="374" spans="1:5" x14ac:dyDescent="0.55000000000000004">
      <c r="A374">
        <v>372</v>
      </c>
      <c r="B374" t="str">
        <f t="shared" si="20"/>
        <v/>
      </c>
      <c r="C374" t="str">
        <f t="shared" si="21"/>
        <v/>
      </c>
      <c r="D374">
        <f t="shared" si="22"/>
        <v>0</v>
      </c>
      <c r="E374">
        <f t="shared" si="23"/>
        <v>6260</v>
      </c>
    </row>
    <row r="375" spans="1:5" x14ac:dyDescent="0.55000000000000004">
      <c r="A375">
        <v>373</v>
      </c>
      <c r="B375" t="str">
        <f t="shared" si="20"/>
        <v/>
      </c>
      <c r="C375" t="str">
        <f t="shared" si="21"/>
        <v/>
      </c>
      <c r="D375">
        <f t="shared" si="22"/>
        <v>0</v>
      </c>
      <c r="E375">
        <f t="shared" si="23"/>
        <v>6260</v>
      </c>
    </row>
    <row r="376" spans="1:5" x14ac:dyDescent="0.55000000000000004">
      <c r="A376">
        <v>374</v>
      </c>
      <c r="B376" t="str">
        <f t="shared" si="20"/>
        <v/>
      </c>
      <c r="C376" t="str">
        <f t="shared" si="21"/>
        <v/>
      </c>
      <c r="D376">
        <f t="shared" si="22"/>
        <v>0</v>
      </c>
      <c r="E376">
        <f t="shared" si="23"/>
        <v>6260</v>
      </c>
    </row>
    <row r="377" spans="1:5" x14ac:dyDescent="0.55000000000000004">
      <c r="A377">
        <v>375</v>
      </c>
      <c r="B377" t="str">
        <f t="shared" si="20"/>
        <v/>
      </c>
      <c r="C377" t="str">
        <f t="shared" si="21"/>
        <v/>
      </c>
      <c r="D377">
        <f t="shared" si="22"/>
        <v>0</v>
      </c>
      <c r="E377">
        <f t="shared" si="23"/>
        <v>6260</v>
      </c>
    </row>
    <row r="378" spans="1:5" x14ac:dyDescent="0.55000000000000004">
      <c r="A378">
        <v>376</v>
      </c>
      <c r="B378" t="str">
        <f t="shared" si="20"/>
        <v/>
      </c>
      <c r="C378" t="str">
        <f t="shared" si="21"/>
        <v/>
      </c>
      <c r="D378">
        <f t="shared" si="22"/>
        <v>0</v>
      </c>
      <c r="E378">
        <f t="shared" si="23"/>
        <v>6260</v>
      </c>
    </row>
    <row r="379" spans="1:5" x14ac:dyDescent="0.55000000000000004">
      <c r="A379">
        <v>377</v>
      </c>
      <c r="B379" t="str">
        <f t="shared" si="20"/>
        <v/>
      </c>
      <c r="C379" t="str">
        <f t="shared" si="21"/>
        <v/>
      </c>
      <c r="D379">
        <f t="shared" si="22"/>
        <v>0</v>
      </c>
      <c r="E379">
        <f t="shared" si="23"/>
        <v>6260</v>
      </c>
    </row>
    <row r="380" spans="1:5" x14ac:dyDescent="0.55000000000000004">
      <c r="A380">
        <v>378</v>
      </c>
      <c r="B380" t="str">
        <f t="shared" si="20"/>
        <v/>
      </c>
      <c r="C380" t="str">
        <f t="shared" si="21"/>
        <v/>
      </c>
      <c r="D380">
        <f t="shared" si="22"/>
        <v>0</v>
      </c>
      <c r="E380">
        <f t="shared" si="23"/>
        <v>6260</v>
      </c>
    </row>
    <row r="381" spans="1:5" x14ac:dyDescent="0.55000000000000004">
      <c r="A381">
        <v>379</v>
      </c>
      <c r="B381" t="str">
        <f t="shared" si="20"/>
        <v/>
      </c>
      <c r="C381" t="str">
        <f t="shared" si="21"/>
        <v/>
      </c>
      <c r="D381">
        <f t="shared" si="22"/>
        <v>0</v>
      </c>
      <c r="E381">
        <f t="shared" si="23"/>
        <v>6260</v>
      </c>
    </row>
    <row r="382" spans="1:5" x14ac:dyDescent="0.55000000000000004">
      <c r="A382">
        <v>380</v>
      </c>
      <c r="B382" t="str">
        <f t="shared" si="20"/>
        <v/>
      </c>
      <c r="C382">
        <f t="shared" si="21"/>
        <v>6260</v>
      </c>
      <c r="D382">
        <f t="shared" si="22"/>
        <v>6260</v>
      </c>
      <c r="E382">
        <f t="shared" si="23"/>
        <v>6260</v>
      </c>
    </row>
    <row r="383" spans="1:5" x14ac:dyDescent="0.55000000000000004">
      <c r="A383">
        <v>381</v>
      </c>
      <c r="B383">
        <f t="shared" si="20"/>
        <v>6480</v>
      </c>
      <c r="C383" t="str">
        <f t="shared" si="21"/>
        <v/>
      </c>
      <c r="D383">
        <f t="shared" si="22"/>
        <v>6480</v>
      </c>
      <c r="E383">
        <f t="shared" si="23"/>
        <v>6480</v>
      </c>
    </row>
    <row r="384" spans="1:5" x14ac:dyDescent="0.55000000000000004">
      <c r="A384">
        <v>382</v>
      </c>
      <c r="B384" t="str">
        <f t="shared" si="20"/>
        <v/>
      </c>
      <c r="C384" t="str">
        <f t="shared" si="21"/>
        <v/>
      </c>
      <c r="D384">
        <f t="shared" si="22"/>
        <v>0</v>
      </c>
      <c r="E384">
        <f t="shared" si="23"/>
        <v>6480</v>
      </c>
    </row>
    <row r="385" spans="1:5" x14ac:dyDescent="0.55000000000000004">
      <c r="A385">
        <v>383</v>
      </c>
      <c r="B385" t="str">
        <f t="shared" si="20"/>
        <v/>
      </c>
      <c r="C385" t="str">
        <f t="shared" si="21"/>
        <v/>
      </c>
      <c r="D385">
        <f t="shared" si="22"/>
        <v>0</v>
      </c>
      <c r="E385">
        <f t="shared" si="23"/>
        <v>6480</v>
      </c>
    </row>
    <row r="386" spans="1:5" x14ac:dyDescent="0.55000000000000004">
      <c r="A386">
        <v>384</v>
      </c>
      <c r="B386" t="str">
        <f t="shared" si="20"/>
        <v/>
      </c>
      <c r="C386" t="str">
        <f t="shared" si="21"/>
        <v/>
      </c>
      <c r="D386">
        <f t="shared" si="22"/>
        <v>0</v>
      </c>
      <c r="E386">
        <f t="shared" si="23"/>
        <v>6480</v>
      </c>
    </row>
    <row r="387" spans="1:5" x14ac:dyDescent="0.55000000000000004">
      <c r="A387">
        <v>385</v>
      </c>
      <c r="B387" t="str">
        <f t="shared" si="20"/>
        <v/>
      </c>
      <c r="C387" t="str">
        <f t="shared" si="21"/>
        <v/>
      </c>
      <c r="D387">
        <f t="shared" si="22"/>
        <v>0</v>
      </c>
      <c r="E387">
        <f t="shared" si="23"/>
        <v>6480</v>
      </c>
    </row>
    <row r="388" spans="1:5" x14ac:dyDescent="0.55000000000000004">
      <c r="A388">
        <v>386</v>
      </c>
      <c r="B388" t="str">
        <f t="shared" ref="B388:B451" si="24">IFERROR(VLOOKUP(A388,$G$4:$I$99,3,FALSE),"")</f>
        <v/>
      </c>
      <c r="C388" t="str">
        <f t="shared" ref="C388:C451" si="25">IFERROR(VLOOKUP(A388,$H$4:$I$99,2,FALSE),"")</f>
        <v/>
      </c>
      <c r="D388">
        <f t="shared" ref="D388:D451" si="26">SUM(B388:C388)</f>
        <v>0</v>
      </c>
      <c r="E388">
        <f t="shared" si="23"/>
        <v>6480</v>
      </c>
    </row>
    <row r="389" spans="1:5" x14ac:dyDescent="0.55000000000000004">
      <c r="A389">
        <v>387</v>
      </c>
      <c r="B389" t="str">
        <f t="shared" si="24"/>
        <v/>
      </c>
      <c r="C389" t="str">
        <f t="shared" si="25"/>
        <v/>
      </c>
      <c r="D389">
        <f t="shared" si="26"/>
        <v>0</v>
      </c>
      <c r="E389">
        <f t="shared" ref="E389:E452" si="27">IF(D389=0,E388,D389)</f>
        <v>6480</v>
      </c>
    </row>
    <row r="390" spans="1:5" x14ac:dyDescent="0.55000000000000004">
      <c r="A390">
        <v>388</v>
      </c>
      <c r="B390" t="str">
        <f t="shared" si="24"/>
        <v/>
      </c>
      <c r="C390" t="str">
        <f t="shared" si="25"/>
        <v/>
      </c>
      <c r="D390">
        <f t="shared" si="26"/>
        <v>0</v>
      </c>
      <c r="E390">
        <f t="shared" si="27"/>
        <v>6480</v>
      </c>
    </row>
    <row r="391" spans="1:5" x14ac:dyDescent="0.55000000000000004">
      <c r="A391">
        <v>389</v>
      </c>
      <c r="B391" t="str">
        <f t="shared" si="24"/>
        <v/>
      </c>
      <c r="C391" t="str">
        <f t="shared" si="25"/>
        <v/>
      </c>
      <c r="D391">
        <f t="shared" si="26"/>
        <v>0</v>
      </c>
      <c r="E391">
        <f t="shared" si="27"/>
        <v>6480</v>
      </c>
    </row>
    <row r="392" spans="1:5" x14ac:dyDescent="0.55000000000000004">
      <c r="A392">
        <v>390</v>
      </c>
      <c r="B392" t="str">
        <f t="shared" si="24"/>
        <v/>
      </c>
      <c r="C392" t="str">
        <f t="shared" si="25"/>
        <v/>
      </c>
      <c r="D392">
        <f t="shared" si="26"/>
        <v>0</v>
      </c>
      <c r="E392">
        <f t="shared" si="27"/>
        <v>6480</v>
      </c>
    </row>
    <row r="393" spans="1:5" x14ac:dyDescent="0.55000000000000004">
      <c r="A393">
        <v>391</v>
      </c>
      <c r="B393" t="str">
        <f t="shared" si="24"/>
        <v/>
      </c>
      <c r="C393" t="str">
        <f t="shared" si="25"/>
        <v/>
      </c>
      <c r="D393">
        <f t="shared" si="26"/>
        <v>0</v>
      </c>
      <c r="E393">
        <f t="shared" si="27"/>
        <v>6480</v>
      </c>
    </row>
    <row r="394" spans="1:5" x14ac:dyDescent="0.55000000000000004">
      <c r="A394">
        <v>392</v>
      </c>
      <c r="B394" t="str">
        <f t="shared" si="24"/>
        <v/>
      </c>
      <c r="C394" t="str">
        <f t="shared" si="25"/>
        <v/>
      </c>
      <c r="D394">
        <f t="shared" si="26"/>
        <v>0</v>
      </c>
      <c r="E394">
        <f t="shared" si="27"/>
        <v>6480</v>
      </c>
    </row>
    <row r="395" spans="1:5" x14ac:dyDescent="0.55000000000000004">
      <c r="A395">
        <v>393</v>
      </c>
      <c r="B395" t="str">
        <f t="shared" si="24"/>
        <v/>
      </c>
      <c r="C395" t="str">
        <f t="shared" si="25"/>
        <v/>
      </c>
      <c r="D395">
        <f t="shared" si="26"/>
        <v>0</v>
      </c>
      <c r="E395">
        <f t="shared" si="27"/>
        <v>6480</v>
      </c>
    </row>
    <row r="396" spans="1:5" x14ac:dyDescent="0.55000000000000004">
      <c r="A396">
        <v>394</v>
      </c>
      <c r="B396" t="str">
        <f t="shared" si="24"/>
        <v/>
      </c>
      <c r="C396" t="str">
        <f t="shared" si="25"/>
        <v/>
      </c>
      <c r="D396">
        <f t="shared" si="26"/>
        <v>0</v>
      </c>
      <c r="E396">
        <f t="shared" si="27"/>
        <v>6480</v>
      </c>
    </row>
    <row r="397" spans="1:5" x14ac:dyDescent="0.55000000000000004">
      <c r="A397">
        <v>395</v>
      </c>
      <c r="B397" t="str">
        <f t="shared" si="24"/>
        <v/>
      </c>
      <c r="C397" t="str">
        <f t="shared" si="25"/>
        <v/>
      </c>
      <c r="D397">
        <f t="shared" si="26"/>
        <v>0</v>
      </c>
      <c r="E397">
        <f t="shared" si="27"/>
        <v>6480</v>
      </c>
    </row>
    <row r="398" spans="1:5" x14ac:dyDescent="0.55000000000000004">
      <c r="A398">
        <v>396</v>
      </c>
      <c r="B398" t="str">
        <f t="shared" si="24"/>
        <v/>
      </c>
      <c r="C398" t="str">
        <f t="shared" si="25"/>
        <v/>
      </c>
      <c r="D398">
        <f t="shared" si="26"/>
        <v>0</v>
      </c>
      <c r="E398">
        <f t="shared" si="27"/>
        <v>6480</v>
      </c>
    </row>
    <row r="399" spans="1:5" x14ac:dyDescent="0.55000000000000004">
      <c r="A399">
        <v>397</v>
      </c>
      <c r="B399" t="str">
        <f t="shared" si="24"/>
        <v/>
      </c>
      <c r="C399" t="str">
        <f t="shared" si="25"/>
        <v/>
      </c>
      <c r="D399">
        <f t="shared" si="26"/>
        <v>0</v>
      </c>
      <c r="E399">
        <f t="shared" si="27"/>
        <v>6480</v>
      </c>
    </row>
    <row r="400" spans="1:5" x14ac:dyDescent="0.55000000000000004">
      <c r="A400">
        <v>398</v>
      </c>
      <c r="B400" t="str">
        <f t="shared" si="24"/>
        <v/>
      </c>
      <c r="C400" t="str">
        <f t="shared" si="25"/>
        <v/>
      </c>
      <c r="D400">
        <f t="shared" si="26"/>
        <v>0</v>
      </c>
      <c r="E400">
        <f t="shared" si="27"/>
        <v>6480</v>
      </c>
    </row>
    <row r="401" spans="1:5" x14ac:dyDescent="0.55000000000000004">
      <c r="A401">
        <v>399</v>
      </c>
      <c r="B401" t="str">
        <f t="shared" si="24"/>
        <v/>
      </c>
      <c r="C401" t="str">
        <f t="shared" si="25"/>
        <v/>
      </c>
      <c r="D401">
        <f t="shared" si="26"/>
        <v>0</v>
      </c>
      <c r="E401">
        <f t="shared" si="27"/>
        <v>6480</v>
      </c>
    </row>
    <row r="402" spans="1:5" x14ac:dyDescent="0.55000000000000004">
      <c r="A402">
        <v>400</v>
      </c>
      <c r="B402" t="str">
        <f t="shared" si="24"/>
        <v/>
      </c>
      <c r="C402">
        <f t="shared" si="25"/>
        <v>6480</v>
      </c>
      <c r="D402">
        <f t="shared" si="26"/>
        <v>6480</v>
      </c>
      <c r="E402">
        <f t="shared" si="27"/>
        <v>6480</v>
      </c>
    </row>
    <row r="403" spans="1:5" x14ac:dyDescent="0.55000000000000004">
      <c r="A403">
        <v>401</v>
      </c>
      <c r="B403">
        <f t="shared" si="24"/>
        <v>6800</v>
      </c>
      <c r="C403" t="str">
        <f t="shared" si="25"/>
        <v/>
      </c>
      <c r="D403">
        <f t="shared" si="26"/>
        <v>6800</v>
      </c>
      <c r="E403">
        <f t="shared" si="27"/>
        <v>6800</v>
      </c>
    </row>
    <row r="404" spans="1:5" x14ac:dyDescent="0.55000000000000004">
      <c r="A404">
        <v>402</v>
      </c>
      <c r="B404" t="str">
        <f t="shared" si="24"/>
        <v/>
      </c>
      <c r="C404" t="str">
        <f t="shared" si="25"/>
        <v/>
      </c>
      <c r="D404">
        <f t="shared" si="26"/>
        <v>0</v>
      </c>
      <c r="E404">
        <f t="shared" si="27"/>
        <v>6800</v>
      </c>
    </row>
    <row r="405" spans="1:5" x14ac:dyDescent="0.55000000000000004">
      <c r="A405">
        <v>403</v>
      </c>
      <c r="B405" t="str">
        <f t="shared" si="24"/>
        <v/>
      </c>
      <c r="C405" t="str">
        <f t="shared" si="25"/>
        <v/>
      </c>
      <c r="D405">
        <f t="shared" si="26"/>
        <v>0</v>
      </c>
      <c r="E405">
        <f t="shared" si="27"/>
        <v>6800</v>
      </c>
    </row>
    <row r="406" spans="1:5" x14ac:dyDescent="0.55000000000000004">
      <c r="A406">
        <v>404</v>
      </c>
      <c r="B406" t="str">
        <f t="shared" si="24"/>
        <v/>
      </c>
      <c r="C406" t="str">
        <f t="shared" si="25"/>
        <v/>
      </c>
      <c r="D406">
        <f t="shared" si="26"/>
        <v>0</v>
      </c>
      <c r="E406">
        <f t="shared" si="27"/>
        <v>6800</v>
      </c>
    </row>
    <row r="407" spans="1:5" x14ac:dyDescent="0.55000000000000004">
      <c r="A407">
        <v>405</v>
      </c>
      <c r="B407" t="str">
        <f t="shared" si="24"/>
        <v/>
      </c>
      <c r="C407" t="str">
        <f t="shared" si="25"/>
        <v/>
      </c>
      <c r="D407">
        <f t="shared" si="26"/>
        <v>0</v>
      </c>
      <c r="E407">
        <f t="shared" si="27"/>
        <v>6800</v>
      </c>
    </row>
    <row r="408" spans="1:5" x14ac:dyDescent="0.55000000000000004">
      <c r="A408">
        <v>406</v>
      </c>
      <c r="B408" t="str">
        <f t="shared" si="24"/>
        <v/>
      </c>
      <c r="C408" t="str">
        <f t="shared" si="25"/>
        <v/>
      </c>
      <c r="D408">
        <f t="shared" si="26"/>
        <v>0</v>
      </c>
      <c r="E408">
        <f t="shared" si="27"/>
        <v>6800</v>
      </c>
    </row>
    <row r="409" spans="1:5" x14ac:dyDescent="0.55000000000000004">
      <c r="A409">
        <v>407</v>
      </c>
      <c r="B409" t="str">
        <f t="shared" si="24"/>
        <v/>
      </c>
      <c r="C409" t="str">
        <f t="shared" si="25"/>
        <v/>
      </c>
      <c r="D409">
        <f t="shared" si="26"/>
        <v>0</v>
      </c>
      <c r="E409">
        <f t="shared" si="27"/>
        <v>6800</v>
      </c>
    </row>
    <row r="410" spans="1:5" x14ac:dyDescent="0.55000000000000004">
      <c r="A410">
        <v>408</v>
      </c>
      <c r="B410" t="str">
        <f t="shared" si="24"/>
        <v/>
      </c>
      <c r="C410" t="str">
        <f t="shared" si="25"/>
        <v/>
      </c>
      <c r="D410">
        <f t="shared" si="26"/>
        <v>0</v>
      </c>
      <c r="E410">
        <f t="shared" si="27"/>
        <v>6800</v>
      </c>
    </row>
    <row r="411" spans="1:5" x14ac:dyDescent="0.55000000000000004">
      <c r="A411">
        <v>409</v>
      </c>
      <c r="B411" t="str">
        <f t="shared" si="24"/>
        <v/>
      </c>
      <c r="C411" t="str">
        <f t="shared" si="25"/>
        <v/>
      </c>
      <c r="D411">
        <f t="shared" si="26"/>
        <v>0</v>
      </c>
      <c r="E411">
        <f t="shared" si="27"/>
        <v>6800</v>
      </c>
    </row>
    <row r="412" spans="1:5" x14ac:dyDescent="0.55000000000000004">
      <c r="A412">
        <v>410</v>
      </c>
      <c r="B412" t="str">
        <f t="shared" si="24"/>
        <v/>
      </c>
      <c r="C412" t="str">
        <f t="shared" si="25"/>
        <v/>
      </c>
      <c r="D412">
        <f t="shared" si="26"/>
        <v>0</v>
      </c>
      <c r="E412">
        <f t="shared" si="27"/>
        <v>6800</v>
      </c>
    </row>
    <row r="413" spans="1:5" x14ac:dyDescent="0.55000000000000004">
      <c r="A413">
        <v>411</v>
      </c>
      <c r="B413" t="str">
        <f t="shared" si="24"/>
        <v/>
      </c>
      <c r="C413" t="str">
        <f t="shared" si="25"/>
        <v/>
      </c>
      <c r="D413">
        <f t="shared" si="26"/>
        <v>0</v>
      </c>
      <c r="E413">
        <f t="shared" si="27"/>
        <v>6800</v>
      </c>
    </row>
    <row r="414" spans="1:5" x14ac:dyDescent="0.55000000000000004">
      <c r="A414">
        <v>412</v>
      </c>
      <c r="B414" t="str">
        <f t="shared" si="24"/>
        <v/>
      </c>
      <c r="C414" t="str">
        <f t="shared" si="25"/>
        <v/>
      </c>
      <c r="D414">
        <f t="shared" si="26"/>
        <v>0</v>
      </c>
      <c r="E414">
        <f t="shared" si="27"/>
        <v>6800</v>
      </c>
    </row>
    <row r="415" spans="1:5" x14ac:dyDescent="0.55000000000000004">
      <c r="A415">
        <v>413</v>
      </c>
      <c r="B415" t="str">
        <f t="shared" si="24"/>
        <v/>
      </c>
      <c r="C415" t="str">
        <f t="shared" si="25"/>
        <v/>
      </c>
      <c r="D415">
        <f t="shared" si="26"/>
        <v>0</v>
      </c>
      <c r="E415">
        <f t="shared" si="27"/>
        <v>6800</v>
      </c>
    </row>
    <row r="416" spans="1:5" x14ac:dyDescent="0.55000000000000004">
      <c r="A416">
        <v>414</v>
      </c>
      <c r="B416" t="str">
        <f t="shared" si="24"/>
        <v/>
      </c>
      <c r="C416" t="str">
        <f t="shared" si="25"/>
        <v/>
      </c>
      <c r="D416">
        <f t="shared" si="26"/>
        <v>0</v>
      </c>
      <c r="E416">
        <f t="shared" si="27"/>
        <v>6800</v>
      </c>
    </row>
    <row r="417" spans="1:5" x14ac:dyDescent="0.55000000000000004">
      <c r="A417">
        <v>415</v>
      </c>
      <c r="B417" t="str">
        <f t="shared" si="24"/>
        <v/>
      </c>
      <c r="C417" t="str">
        <f t="shared" si="25"/>
        <v/>
      </c>
      <c r="D417">
        <f t="shared" si="26"/>
        <v>0</v>
      </c>
      <c r="E417">
        <f t="shared" si="27"/>
        <v>6800</v>
      </c>
    </row>
    <row r="418" spans="1:5" x14ac:dyDescent="0.55000000000000004">
      <c r="A418">
        <v>416</v>
      </c>
      <c r="B418" t="str">
        <f t="shared" si="24"/>
        <v/>
      </c>
      <c r="C418" t="str">
        <f t="shared" si="25"/>
        <v/>
      </c>
      <c r="D418">
        <f t="shared" si="26"/>
        <v>0</v>
      </c>
      <c r="E418">
        <f t="shared" si="27"/>
        <v>6800</v>
      </c>
    </row>
    <row r="419" spans="1:5" x14ac:dyDescent="0.55000000000000004">
      <c r="A419">
        <v>417</v>
      </c>
      <c r="B419" t="str">
        <f t="shared" si="24"/>
        <v/>
      </c>
      <c r="C419" t="str">
        <f t="shared" si="25"/>
        <v/>
      </c>
      <c r="D419">
        <f t="shared" si="26"/>
        <v>0</v>
      </c>
      <c r="E419">
        <f t="shared" si="27"/>
        <v>6800</v>
      </c>
    </row>
    <row r="420" spans="1:5" x14ac:dyDescent="0.55000000000000004">
      <c r="A420">
        <v>418</v>
      </c>
      <c r="B420" t="str">
        <f t="shared" si="24"/>
        <v/>
      </c>
      <c r="C420" t="str">
        <f t="shared" si="25"/>
        <v/>
      </c>
      <c r="D420">
        <f t="shared" si="26"/>
        <v>0</v>
      </c>
      <c r="E420">
        <f t="shared" si="27"/>
        <v>6800</v>
      </c>
    </row>
    <row r="421" spans="1:5" x14ac:dyDescent="0.55000000000000004">
      <c r="A421">
        <v>419</v>
      </c>
      <c r="B421" t="str">
        <f t="shared" si="24"/>
        <v/>
      </c>
      <c r="C421" t="str">
        <f t="shared" si="25"/>
        <v/>
      </c>
      <c r="D421">
        <f t="shared" si="26"/>
        <v>0</v>
      </c>
      <c r="E421">
        <f t="shared" si="27"/>
        <v>6800</v>
      </c>
    </row>
    <row r="422" spans="1:5" x14ac:dyDescent="0.55000000000000004">
      <c r="A422">
        <v>420</v>
      </c>
      <c r="B422" t="str">
        <f t="shared" si="24"/>
        <v/>
      </c>
      <c r="C422">
        <f t="shared" si="25"/>
        <v>6800</v>
      </c>
      <c r="D422">
        <f t="shared" si="26"/>
        <v>6800</v>
      </c>
      <c r="E422">
        <f t="shared" si="27"/>
        <v>6800</v>
      </c>
    </row>
    <row r="423" spans="1:5" x14ac:dyDescent="0.55000000000000004">
      <c r="A423">
        <v>421</v>
      </c>
      <c r="B423">
        <f t="shared" si="24"/>
        <v>7020</v>
      </c>
      <c r="C423" t="str">
        <f t="shared" si="25"/>
        <v/>
      </c>
      <c r="D423">
        <f t="shared" si="26"/>
        <v>7020</v>
      </c>
      <c r="E423">
        <f t="shared" si="27"/>
        <v>7020</v>
      </c>
    </row>
    <row r="424" spans="1:5" x14ac:dyDescent="0.55000000000000004">
      <c r="A424">
        <v>422</v>
      </c>
      <c r="B424" t="str">
        <f t="shared" si="24"/>
        <v/>
      </c>
      <c r="C424" t="str">
        <f t="shared" si="25"/>
        <v/>
      </c>
      <c r="D424">
        <f t="shared" si="26"/>
        <v>0</v>
      </c>
      <c r="E424">
        <f t="shared" si="27"/>
        <v>7020</v>
      </c>
    </row>
    <row r="425" spans="1:5" x14ac:dyDescent="0.55000000000000004">
      <c r="A425">
        <v>423</v>
      </c>
      <c r="B425" t="str">
        <f t="shared" si="24"/>
        <v/>
      </c>
      <c r="C425" t="str">
        <f t="shared" si="25"/>
        <v/>
      </c>
      <c r="D425">
        <f t="shared" si="26"/>
        <v>0</v>
      </c>
      <c r="E425">
        <f t="shared" si="27"/>
        <v>7020</v>
      </c>
    </row>
    <row r="426" spans="1:5" x14ac:dyDescent="0.55000000000000004">
      <c r="A426">
        <v>424</v>
      </c>
      <c r="B426" t="str">
        <f t="shared" si="24"/>
        <v/>
      </c>
      <c r="C426" t="str">
        <f t="shared" si="25"/>
        <v/>
      </c>
      <c r="D426">
        <f t="shared" si="26"/>
        <v>0</v>
      </c>
      <c r="E426">
        <f t="shared" si="27"/>
        <v>7020</v>
      </c>
    </row>
    <row r="427" spans="1:5" x14ac:dyDescent="0.55000000000000004">
      <c r="A427">
        <v>425</v>
      </c>
      <c r="B427" t="str">
        <f t="shared" si="24"/>
        <v/>
      </c>
      <c r="C427" t="str">
        <f t="shared" si="25"/>
        <v/>
      </c>
      <c r="D427">
        <f t="shared" si="26"/>
        <v>0</v>
      </c>
      <c r="E427">
        <f t="shared" si="27"/>
        <v>7020</v>
      </c>
    </row>
    <row r="428" spans="1:5" x14ac:dyDescent="0.55000000000000004">
      <c r="A428">
        <v>426</v>
      </c>
      <c r="B428" t="str">
        <f t="shared" si="24"/>
        <v/>
      </c>
      <c r="C428" t="str">
        <f t="shared" si="25"/>
        <v/>
      </c>
      <c r="D428">
        <f t="shared" si="26"/>
        <v>0</v>
      </c>
      <c r="E428">
        <f t="shared" si="27"/>
        <v>7020</v>
      </c>
    </row>
    <row r="429" spans="1:5" x14ac:dyDescent="0.55000000000000004">
      <c r="A429">
        <v>427</v>
      </c>
      <c r="B429" t="str">
        <f t="shared" si="24"/>
        <v/>
      </c>
      <c r="C429" t="str">
        <f t="shared" si="25"/>
        <v/>
      </c>
      <c r="D429">
        <f t="shared" si="26"/>
        <v>0</v>
      </c>
      <c r="E429">
        <f t="shared" si="27"/>
        <v>7020</v>
      </c>
    </row>
    <row r="430" spans="1:5" x14ac:dyDescent="0.55000000000000004">
      <c r="A430">
        <v>428</v>
      </c>
      <c r="B430" t="str">
        <f t="shared" si="24"/>
        <v/>
      </c>
      <c r="C430" t="str">
        <f t="shared" si="25"/>
        <v/>
      </c>
      <c r="D430">
        <f t="shared" si="26"/>
        <v>0</v>
      </c>
      <c r="E430">
        <f t="shared" si="27"/>
        <v>7020</v>
      </c>
    </row>
    <row r="431" spans="1:5" x14ac:dyDescent="0.55000000000000004">
      <c r="A431">
        <v>429</v>
      </c>
      <c r="B431" t="str">
        <f t="shared" si="24"/>
        <v/>
      </c>
      <c r="C431" t="str">
        <f t="shared" si="25"/>
        <v/>
      </c>
      <c r="D431">
        <f t="shared" si="26"/>
        <v>0</v>
      </c>
      <c r="E431">
        <f t="shared" si="27"/>
        <v>7020</v>
      </c>
    </row>
    <row r="432" spans="1:5" x14ac:dyDescent="0.55000000000000004">
      <c r="A432">
        <v>430</v>
      </c>
      <c r="B432" t="str">
        <f t="shared" si="24"/>
        <v/>
      </c>
      <c r="C432" t="str">
        <f t="shared" si="25"/>
        <v/>
      </c>
      <c r="D432">
        <f t="shared" si="26"/>
        <v>0</v>
      </c>
      <c r="E432">
        <f t="shared" si="27"/>
        <v>7020</v>
      </c>
    </row>
    <row r="433" spans="1:5" x14ac:dyDescent="0.55000000000000004">
      <c r="A433">
        <v>431</v>
      </c>
      <c r="B433" t="str">
        <f t="shared" si="24"/>
        <v/>
      </c>
      <c r="C433" t="str">
        <f t="shared" si="25"/>
        <v/>
      </c>
      <c r="D433">
        <f t="shared" si="26"/>
        <v>0</v>
      </c>
      <c r="E433">
        <f t="shared" si="27"/>
        <v>7020</v>
      </c>
    </row>
    <row r="434" spans="1:5" x14ac:dyDescent="0.55000000000000004">
      <c r="A434">
        <v>432</v>
      </c>
      <c r="B434" t="str">
        <f t="shared" si="24"/>
        <v/>
      </c>
      <c r="C434" t="str">
        <f t="shared" si="25"/>
        <v/>
      </c>
      <c r="D434">
        <f t="shared" si="26"/>
        <v>0</v>
      </c>
      <c r="E434">
        <f t="shared" si="27"/>
        <v>7020</v>
      </c>
    </row>
    <row r="435" spans="1:5" x14ac:dyDescent="0.55000000000000004">
      <c r="A435">
        <v>433</v>
      </c>
      <c r="B435" t="str">
        <f t="shared" si="24"/>
        <v/>
      </c>
      <c r="C435" t="str">
        <f t="shared" si="25"/>
        <v/>
      </c>
      <c r="D435">
        <f t="shared" si="26"/>
        <v>0</v>
      </c>
      <c r="E435">
        <f t="shared" si="27"/>
        <v>7020</v>
      </c>
    </row>
    <row r="436" spans="1:5" x14ac:dyDescent="0.55000000000000004">
      <c r="A436">
        <v>434</v>
      </c>
      <c r="B436" t="str">
        <f t="shared" si="24"/>
        <v/>
      </c>
      <c r="C436" t="str">
        <f t="shared" si="25"/>
        <v/>
      </c>
      <c r="D436">
        <f t="shared" si="26"/>
        <v>0</v>
      </c>
      <c r="E436">
        <f t="shared" si="27"/>
        <v>7020</v>
      </c>
    </row>
    <row r="437" spans="1:5" x14ac:dyDescent="0.55000000000000004">
      <c r="A437">
        <v>435</v>
      </c>
      <c r="B437" t="str">
        <f t="shared" si="24"/>
        <v/>
      </c>
      <c r="C437" t="str">
        <f t="shared" si="25"/>
        <v/>
      </c>
      <c r="D437">
        <f t="shared" si="26"/>
        <v>0</v>
      </c>
      <c r="E437">
        <f t="shared" si="27"/>
        <v>7020</v>
      </c>
    </row>
    <row r="438" spans="1:5" x14ac:dyDescent="0.55000000000000004">
      <c r="A438">
        <v>436</v>
      </c>
      <c r="B438" t="str">
        <f t="shared" si="24"/>
        <v/>
      </c>
      <c r="C438" t="str">
        <f t="shared" si="25"/>
        <v/>
      </c>
      <c r="D438">
        <f t="shared" si="26"/>
        <v>0</v>
      </c>
      <c r="E438">
        <f t="shared" si="27"/>
        <v>7020</v>
      </c>
    </row>
    <row r="439" spans="1:5" x14ac:dyDescent="0.55000000000000004">
      <c r="A439">
        <v>437</v>
      </c>
      <c r="B439" t="str">
        <f t="shared" si="24"/>
        <v/>
      </c>
      <c r="C439" t="str">
        <f t="shared" si="25"/>
        <v/>
      </c>
      <c r="D439">
        <f t="shared" si="26"/>
        <v>0</v>
      </c>
      <c r="E439">
        <f t="shared" si="27"/>
        <v>7020</v>
      </c>
    </row>
    <row r="440" spans="1:5" x14ac:dyDescent="0.55000000000000004">
      <c r="A440">
        <v>438</v>
      </c>
      <c r="B440" t="str">
        <f t="shared" si="24"/>
        <v/>
      </c>
      <c r="C440" t="str">
        <f t="shared" si="25"/>
        <v/>
      </c>
      <c r="D440">
        <f t="shared" si="26"/>
        <v>0</v>
      </c>
      <c r="E440">
        <f t="shared" si="27"/>
        <v>7020</v>
      </c>
    </row>
    <row r="441" spans="1:5" x14ac:dyDescent="0.55000000000000004">
      <c r="A441">
        <v>439</v>
      </c>
      <c r="B441" t="str">
        <f t="shared" si="24"/>
        <v/>
      </c>
      <c r="C441" t="str">
        <f t="shared" si="25"/>
        <v/>
      </c>
      <c r="D441">
        <f t="shared" si="26"/>
        <v>0</v>
      </c>
      <c r="E441">
        <f t="shared" si="27"/>
        <v>7020</v>
      </c>
    </row>
    <row r="442" spans="1:5" x14ac:dyDescent="0.55000000000000004">
      <c r="A442">
        <v>440</v>
      </c>
      <c r="B442" t="str">
        <f t="shared" si="24"/>
        <v/>
      </c>
      <c r="C442">
        <f t="shared" si="25"/>
        <v>7020</v>
      </c>
      <c r="D442">
        <f t="shared" si="26"/>
        <v>7020</v>
      </c>
      <c r="E442">
        <f t="shared" si="27"/>
        <v>7020</v>
      </c>
    </row>
    <row r="443" spans="1:5" x14ac:dyDescent="0.55000000000000004">
      <c r="A443">
        <v>441</v>
      </c>
      <c r="B443">
        <f t="shared" si="24"/>
        <v>7340</v>
      </c>
      <c r="C443" t="str">
        <f t="shared" si="25"/>
        <v/>
      </c>
      <c r="D443">
        <f t="shared" si="26"/>
        <v>7340</v>
      </c>
      <c r="E443">
        <f t="shared" si="27"/>
        <v>7340</v>
      </c>
    </row>
    <row r="444" spans="1:5" x14ac:dyDescent="0.55000000000000004">
      <c r="A444">
        <v>442</v>
      </c>
      <c r="B444" t="str">
        <f t="shared" si="24"/>
        <v/>
      </c>
      <c r="C444" t="str">
        <f t="shared" si="25"/>
        <v/>
      </c>
      <c r="D444">
        <f t="shared" si="26"/>
        <v>0</v>
      </c>
      <c r="E444">
        <f t="shared" si="27"/>
        <v>7340</v>
      </c>
    </row>
    <row r="445" spans="1:5" x14ac:dyDescent="0.55000000000000004">
      <c r="A445">
        <v>443</v>
      </c>
      <c r="B445" t="str">
        <f t="shared" si="24"/>
        <v/>
      </c>
      <c r="C445" t="str">
        <f t="shared" si="25"/>
        <v/>
      </c>
      <c r="D445">
        <f t="shared" si="26"/>
        <v>0</v>
      </c>
      <c r="E445">
        <f t="shared" si="27"/>
        <v>7340</v>
      </c>
    </row>
    <row r="446" spans="1:5" x14ac:dyDescent="0.55000000000000004">
      <c r="A446">
        <v>444</v>
      </c>
      <c r="B446" t="str">
        <f t="shared" si="24"/>
        <v/>
      </c>
      <c r="C446" t="str">
        <f t="shared" si="25"/>
        <v/>
      </c>
      <c r="D446">
        <f t="shared" si="26"/>
        <v>0</v>
      </c>
      <c r="E446">
        <f t="shared" si="27"/>
        <v>7340</v>
      </c>
    </row>
    <row r="447" spans="1:5" x14ac:dyDescent="0.55000000000000004">
      <c r="A447">
        <v>445</v>
      </c>
      <c r="B447" t="str">
        <f t="shared" si="24"/>
        <v/>
      </c>
      <c r="C447" t="str">
        <f t="shared" si="25"/>
        <v/>
      </c>
      <c r="D447">
        <f t="shared" si="26"/>
        <v>0</v>
      </c>
      <c r="E447">
        <f t="shared" si="27"/>
        <v>7340</v>
      </c>
    </row>
    <row r="448" spans="1:5" x14ac:dyDescent="0.55000000000000004">
      <c r="A448">
        <v>446</v>
      </c>
      <c r="B448" t="str">
        <f t="shared" si="24"/>
        <v/>
      </c>
      <c r="C448" t="str">
        <f t="shared" si="25"/>
        <v/>
      </c>
      <c r="D448">
        <f t="shared" si="26"/>
        <v>0</v>
      </c>
      <c r="E448">
        <f t="shared" si="27"/>
        <v>7340</v>
      </c>
    </row>
    <row r="449" spans="1:5" x14ac:dyDescent="0.55000000000000004">
      <c r="A449">
        <v>447</v>
      </c>
      <c r="B449" t="str">
        <f t="shared" si="24"/>
        <v/>
      </c>
      <c r="C449" t="str">
        <f t="shared" si="25"/>
        <v/>
      </c>
      <c r="D449">
        <f t="shared" si="26"/>
        <v>0</v>
      </c>
      <c r="E449">
        <f t="shared" si="27"/>
        <v>7340</v>
      </c>
    </row>
    <row r="450" spans="1:5" x14ac:dyDescent="0.55000000000000004">
      <c r="A450">
        <v>448</v>
      </c>
      <c r="B450" t="str">
        <f t="shared" si="24"/>
        <v/>
      </c>
      <c r="C450" t="str">
        <f t="shared" si="25"/>
        <v/>
      </c>
      <c r="D450">
        <f t="shared" si="26"/>
        <v>0</v>
      </c>
      <c r="E450">
        <f t="shared" si="27"/>
        <v>7340</v>
      </c>
    </row>
    <row r="451" spans="1:5" x14ac:dyDescent="0.55000000000000004">
      <c r="A451">
        <v>449</v>
      </c>
      <c r="B451" t="str">
        <f t="shared" si="24"/>
        <v/>
      </c>
      <c r="C451" t="str">
        <f t="shared" si="25"/>
        <v/>
      </c>
      <c r="D451">
        <f t="shared" si="26"/>
        <v>0</v>
      </c>
      <c r="E451">
        <f t="shared" si="27"/>
        <v>7340</v>
      </c>
    </row>
    <row r="452" spans="1:5" x14ac:dyDescent="0.55000000000000004">
      <c r="A452">
        <v>450</v>
      </c>
      <c r="B452" t="str">
        <f t="shared" ref="B452:B515" si="28">IFERROR(VLOOKUP(A452,$G$4:$I$99,3,FALSE),"")</f>
        <v/>
      </c>
      <c r="C452" t="str">
        <f t="shared" ref="C452:C515" si="29">IFERROR(VLOOKUP(A452,$H$4:$I$99,2,FALSE),"")</f>
        <v/>
      </c>
      <c r="D452">
        <f t="shared" ref="D452:D515" si="30">SUM(B452:C452)</f>
        <v>0</v>
      </c>
      <c r="E452">
        <f t="shared" si="27"/>
        <v>7340</v>
      </c>
    </row>
    <row r="453" spans="1:5" x14ac:dyDescent="0.55000000000000004">
      <c r="A453">
        <v>451</v>
      </c>
      <c r="B453" t="str">
        <f t="shared" si="28"/>
        <v/>
      </c>
      <c r="C453" t="str">
        <f t="shared" si="29"/>
        <v/>
      </c>
      <c r="D453">
        <f t="shared" si="30"/>
        <v>0</v>
      </c>
      <c r="E453">
        <f t="shared" ref="E453:E516" si="31">IF(D453=0,E452,D453)</f>
        <v>7340</v>
      </c>
    </row>
    <row r="454" spans="1:5" x14ac:dyDescent="0.55000000000000004">
      <c r="A454">
        <v>452</v>
      </c>
      <c r="B454" t="str">
        <f t="shared" si="28"/>
        <v/>
      </c>
      <c r="C454" t="str">
        <f t="shared" si="29"/>
        <v/>
      </c>
      <c r="D454">
        <f t="shared" si="30"/>
        <v>0</v>
      </c>
      <c r="E454">
        <f t="shared" si="31"/>
        <v>7340</v>
      </c>
    </row>
    <row r="455" spans="1:5" x14ac:dyDescent="0.55000000000000004">
      <c r="A455">
        <v>453</v>
      </c>
      <c r="B455" t="str">
        <f t="shared" si="28"/>
        <v/>
      </c>
      <c r="C455" t="str">
        <f t="shared" si="29"/>
        <v/>
      </c>
      <c r="D455">
        <f t="shared" si="30"/>
        <v>0</v>
      </c>
      <c r="E455">
        <f t="shared" si="31"/>
        <v>7340</v>
      </c>
    </row>
    <row r="456" spans="1:5" x14ac:dyDescent="0.55000000000000004">
      <c r="A456">
        <v>454</v>
      </c>
      <c r="B456" t="str">
        <f t="shared" si="28"/>
        <v/>
      </c>
      <c r="C456" t="str">
        <f t="shared" si="29"/>
        <v/>
      </c>
      <c r="D456">
        <f t="shared" si="30"/>
        <v>0</v>
      </c>
      <c r="E456">
        <f t="shared" si="31"/>
        <v>7340</v>
      </c>
    </row>
    <row r="457" spans="1:5" x14ac:dyDescent="0.55000000000000004">
      <c r="A457">
        <v>455</v>
      </c>
      <c r="B457" t="str">
        <f t="shared" si="28"/>
        <v/>
      </c>
      <c r="C457" t="str">
        <f t="shared" si="29"/>
        <v/>
      </c>
      <c r="D457">
        <f t="shared" si="30"/>
        <v>0</v>
      </c>
      <c r="E457">
        <f t="shared" si="31"/>
        <v>7340</v>
      </c>
    </row>
    <row r="458" spans="1:5" x14ac:dyDescent="0.55000000000000004">
      <c r="A458">
        <v>456</v>
      </c>
      <c r="B458" t="str">
        <f t="shared" si="28"/>
        <v/>
      </c>
      <c r="C458" t="str">
        <f t="shared" si="29"/>
        <v/>
      </c>
      <c r="D458">
        <f t="shared" si="30"/>
        <v>0</v>
      </c>
      <c r="E458">
        <f t="shared" si="31"/>
        <v>7340</v>
      </c>
    </row>
    <row r="459" spans="1:5" x14ac:dyDescent="0.55000000000000004">
      <c r="A459">
        <v>457</v>
      </c>
      <c r="B459" t="str">
        <f t="shared" si="28"/>
        <v/>
      </c>
      <c r="C459" t="str">
        <f t="shared" si="29"/>
        <v/>
      </c>
      <c r="D459">
        <f t="shared" si="30"/>
        <v>0</v>
      </c>
      <c r="E459">
        <f t="shared" si="31"/>
        <v>7340</v>
      </c>
    </row>
    <row r="460" spans="1:5" x14ac:dyDescent="0.55000000000000004">
      <c r="A460">
        <v>458</v>
      </c>
      <c r="B460" t="str">
        <f t="shared" si="28"/>
        <v/>
      </c>
      <c r="C460" t="str">
        <f t="shared" si="29"/>
        <v/>
      </c>
      <c r="D460">
        <f t="shared" si="30"/>
        <v>0</v>
      </c>
      <c r="E460">
        <f t="shared" si="31"/>
        <v>7340</v>
      </c>
    </row>
    <row r="461" spans="1:5" x14ac:dyDescent="0.55000000000000004">
      <c r="A461">
        <v>459</v>
      </c>
      <c r="B461" t="str">
        <f t="shared" si="28"/>
        <v/>
      </c>
      <c r="C461" t="str">
        <f t="shared" si="29"/>
        <v/>
      </c>
      <c r="D461">
        <f t="shared" si="30"/>
        <v>0</v>
      </c>
      <c r="E461">
        <f t="shared" si="31"/>
        <v>7340</v>
      </c>
    </row>
    <row r="462" spans="1:5" x14ac:dyDescent="0.55000000000000004">
      <c r="A462">
        <v>460</v>
      </c>
      <c r="B462" t="str">
        <f t="shared" si="28"/>
        <v/>
      </c>
      <c r="C462">
        <f t="shared" si="29"/>
        <v>7340</v>
      </c>
      <c r="D462">
        <f t="shared" si="30"/>
        <v>7340</v>
      </c>
      <c r="E462">
        <f t="shared" si="31"/>
        <v>7340</v>
      </c>
    </row>
    <row r="463" spans="1:5" x14ac:dyDescent="0.55000000000000004">
      <c r="A463">
        <v>461</v>
      </c>
      <c r="B463">
        <f t="shared" si="28"/>
        <v>7560</v>
      </c>
      <c r="C463" t="str">
        <f t="shared" si="29"/>
        <v/>
      </c>
      <c r="D463">
        <f t="shared" si="30"/>
        <v>7560</v>
      </c>
      <c r="E463">
        <f t="shared" si="31"/>
        <v>7560</v>
      </c>
    </row>
    <row r="464" spans="1:5" x14ac:dyDescent="0.55000000000000004">
      <c r="A464">
        <v>462</v>
      </c>
      <c r="B464" t="str">
        <f t="shared" si="28"/>
        <v/>
      </c>
      <c r="C464" t="str">
        <f t="shared" si="29"/>
        <v/>
      </c>
      <c r="D464">
        <f t="shared" si="30"/>
        <v>0</v>
      </c>
      <c r="E464">
        <f t="shared" si="31"/>
        <v>7560</v>
      </c>
    </row>
    <row r="465" spans="1:5" x14ac:dyDescent="0.55000000000000004">
      <c r="A465">
        <v>463</v>
      </c>
      <c r="B465" t="str">
        <f t="shared" si="28"/>
        <v/>
      </c>
      <c r="C465" t="str">
        <f t="shared" si="29"/>
        <v/>
      </c>
      <c r="D465">
        <f t="shared" si="30"/>
        <v>0</v>
      </c>
      <c r="E465">
        <f t="shared" si="31"/>
        <v>7560</v>
      </c>
    </row>
    <row r="466" spans="1:5" x14ac:dyDescent="0.55000000000000004">
      <c r="A466">
        <v>464</v>
      </c>
      <c r="B466" t="str">
        <f t="shared" si="28"/>
        <v/>
      </c>
      <c r="C466" t="str">
        <f t="shared" si="29"/>
        <v/>
      </c>
      <c r="D466">
        <f t="shared" si="30"/>
        <v>0</v>
      </c>
      <c r="E466">
        <f t="shared" si="31"/>
        <v>7560</v>
      </c>
    </row>
    <row r="467" spans="1:5" x14ac:dyDescent="0.55000000000000004">
      <c r="A467">
        <v>465</v>
      </c>
      <c r="B467" t="str">
        <f t="shared" si="28"/>
        <v/>
      </c>
      <c r="C467" t="str">
        <f t="shared" si="29"/>
        <v/>
      </c>
      <c r="D467">
        <f t="shared" si="30"/>
        <v>0</v>
      </c>
      <c r="E467">
        <f t="shared" si="31"/>
        <v>7560</v>
      </c>
    </row>
    <row r="468" spans="1:5" x14ac:dyDescent="0.55000000000000004">
      <c r="A468">
        <v>466</v>
      </c>
      <c r="B468" t="str">
        <f t="shared" si="28"/>
        <v/>
      </c>
      <c r="C468" t="str">
        <f t="shared" si="29"/>
        <v/>
      </c>
      <c r="D468">
        <f t="shared" si="30"/>
        <v>0</v>
      </c>
      <c r="E468">
        <f t="shared" si="31"/>
        <v>7560</v>
      </c>
    </row>
    <row r="469" spans="1:5" x14ac:dyDescent="0.55000000000000004">
      <c r="A469">
        <v>467</v>
      </c>
      <c r="B469" t="str">
        <f t="shared" si="28"/>
        <v/>
      </c>
      <c r="C469" t="str">
        <f t="shared" si="29"/>
        <v/>
      </c>
      <c r="D469">
        <f t="shared" si="30"/>
        <v>0</v>
      </c>
      <c r="E469">
        <f t="shared" si="31"/>
        <v>7560</v>
      </c>
    </row>
    <row r="470" spans="1:5" x14ac:dyDescent="0.55000000000000004">
      <c r="A470">
        <v>468</v>
      </c>
      <c r="B470" t="str">
        <f t="shared" si="28"/>
        <v/>
      </c>
      <c r="C470" t="str">
        <f t="shared" si="29"/>
        <v/>
      </c>
      <c r="D470">
        <f t="shared" si="30"/>
        <v>0</v>
      </c>
      <c r="E470">
        <f t="shared" si="31"/>
        <v>7560</v>
      </c>
    </row>
    <row r="471" spans="1:5" x14ac:dyDescent="0.55000000000000004">
      <c r="A471">
        <v>469</v>
      </c>
      <c r="B471" t="str">
        <f t="shared" si="28"/>
        <v/>
      </c>
      <c r="C471" t="str">
        <f t="shared" si="29"/>
        <v/>
      </c>
      <c r="D471">
        <f t="shared" si="30"/>
        <v>0</v>
      </c>
      <c r="E471">
        <f t="shared" si="31"/>
        <v>7560</v>
      </c>
    </row>
    <row r="472" spans="1:5" x14ac:dyDescent="0.55000000000000004">
      <c r="A472">
        <v>470</v>
      </c>
      <c r="B472" t="str">
        <f t="shared" si="28"/>
        <v/>
      </c>
      <c r="C472" t="str">
        <f t="shared" si="29"/>
        <v/>
      </c>
      <c r="D472">
        <f t="shared" si="30"/>
        <v>0</v>
      </c>
      <c r="E472">
        <f t="shared" si="31"/>
        <v>7560</v>
      </c>
    </row>
    <row r="473" spans="1:5" x14ac:dyDescent="0.55000000000000004">
      <c r="A473">
        <v>471</v>
      </c>
      <c r="B473" t="str">
        <f t="shared" si="28"/>
        <v/>
      </c>
      <c r="C473" t="str">
        <f t="shared" si="29"/>
        <v/>
      </c>
      <c r="D473">
        <f t="shared" si="30"/>
        <v>0</v>
      </c>
      <c r="E473">
        <f t="shared" si="31"/>
        <v>7560</v>
      </c>
    </row>
    <row r="474" spans="1:5" x14ac:dyDescent="0.55000000000000004">
      <c r="A474">
        <v>472</v>
      </c>
      <c r="B474" t="str">
        <f t="shared" si="28"/>
        <v/>
      </c>
      <c r="C474" t="str">
        <f t="shared" si="29"/>
        <v/>
      </c>
      <c r="D474">
        <f t="shared" si="30"/>
        <v>0</v>
      </c>
      <c r="E474">
        <f t="shared" si="31"/>
        <v>7560</v>
      </c>
    </row>
    <row r="475" spans="1:5" x14ac:dyDescent="0.55000000000000004">
      <c r="A475">
        <v>473</v>
      </c>
      <c r="B475" t="str">
        <f t="shared" si="28"/>
        <v/>
      </c>
      <c r="C475" t="str">
        <f t="shared" si="29"/>
        <v/>
      </c>
      <c r="D475">
        <f t="shared" si="30"/>
        <v>0</v>
      </c>
      <c r="E475">
        <f t="shared" si="31"/>
        <v>7560</v>
      </c>
    </row>
    <row r="476" spans="1:5" x14ac:dyDescent="0.55000000000000004">
      <c r="A476">
        <v>474</v>
      </c>
      <c r="B476" t="str">
        <f t="shared" si="28"/>
        <v/>
      </c>
      <c r="C476" t="str">
        <f t="shared" si="29"/>
        <v/>
      </c>
      <c r="D476">
        <f t="shared" si="30"/>
        <v>0</v>
      </c>
      <c r="E476">
        <f t="shared" si="31"/>
        <v>7560</v>
      </c>
    </row>
    <row r="477" spans="1:5" x14ac:dyDescent="0.55000000000000004">
      <c r="A477">
        <v>475</v>
      </c>
      <c r="B477" t="str">
        <f t="shared" si="28"/>
        <v/>
      </c>
      <c r="C477" t="str">
        <f t="shared" si="29"/>
        <v/>
      </c>
      <c r="D477">
        <f t="shared" si="30"/>
        <v>0</v>
      </c>
      <c r="E477">
        <f t="shared" si="31"/>
        <v>7560</v>
      </c>
    </row>
    <row r="478" spans="1:5" x14ac:dyDescent="0.55000000000000004">
      <c r="A478">
        <v>476</v>
      </c>
      <c r="B478" t="str">
        <f t="shared" si="28"/>
        <v/>
      </c>
      <c r="C478" t="str">
        <f t="shared" si="29"/>
        <v/>
      </c>
      <c r="D478">
        <f t="shared" si="30"/>
        <v>0</v>
      </c>
      <c r="E478">
        <f t="shared" si="31"/>
        <v>7560</v>
      </c>
    </row>
    <row r="479" spans="1:5" x14ac:dyDescent="0.55000000000000004">
      <c r="A479">
        <v>477</v>
      </c>
      <c r="B479" t="str">
        <f t="shared" si="28"/>
        <v/>
      </c>
      <c r="C479" t="str">
        <f t="shared" si="29"/>
        <v/>
      </c>
      <c r="D479">
        <f t="shared" si="30"/>
        <v>0</v>
      </c>
      <c r="E479">
        <f t="shared" si="31"/>
        <v>7560</v>
      </c>
    </row>
    <row r="480" spans="1:5" x14ac:dyDescent="0.55000000000000004">
      <c r="A480">
        <v>478</v>
      </c>
      <c r="B480" t="str">
        <f t="shared" si="28"/>
        <v/>
      </c>
      <c r="C480" t="str">
        <f t="shared" si="29"/>
        <v/>
      </c>
      <c r="D480">
        <f t="shared" si="30"/>
        <v>0</v>
      </c>
      <c r="E480">
        <f t="shared" si="31"/>
        <v>7560</v>
      </c>
    </row>
    <row r="481" spans="1:5" x14ac:dyDescent="0.55000000000000004">
      <c r="A481">
        <v>479</v>
      </c>
      <c r="B481" t="str">
        <f t="shared" si="28"/>
        <v/>
      </c>
      <c r="C481" t="str">
        <f t="shared" si="29"/>
        <v/>
      </c>
      <c r="D481">
        <f t="shared" si="30"/>
        <v>0</v>
      </c>
      <c r="E481">
        <f t="shared" si="31"/>
        <v>7560</v>
      </c>
    </row>
    <row r="482" spans="1:5" x14ac:dyDescent="0.55000000000000004">
      <c r="A482">
        <v>480</v>
      </c>
      <c r="B482" t="str">
        <f t="shared" si="28"/>
        <v/>
      </c>
      <c r="C482">
        <f t="shared" si="29"/>
        <v>7560</v>
      </c>
      <c r="D482">
        <f t="shared" si="30"/>
        <v>7560</v>
      </c>
      <c r="E482">
        <f t="shared" si="31"/>
        <v>7560</v>
      </c>
    </row>
    <row r="483" spans="1:5" x14ac:dyDescent="0.55000000000000004">
      <c r="A483">
        <v>481</v>
      </c>
      <c r="B483">
        <f t="shared" si="28"/>
        <v>7880</v>
      </c>
      <c r="C483" t="str">
        <f t="shared" si="29"/>
        <v/>
      </c>
      <c r="D483">
        <f t="shared" si="30"/>
        <v>7880</v>
      </c>
      <c r="E483">
        <f t="shared" si="31"/>
        <v>7880</v>
      </c>
    </row>
    <row r="484" spans="1:5" x14ac:dyDescent="0.55000000000000004">
      <c r="A484">
        <v>482</v>
      </c>
      <c r="B484" t="str">
        <f t="shared" si="28"/>
        <v/>
      </c>
      <c r="C484" t="str">
        <f t="shared" si="29"/>
        <v/>
      </c>
      <c r="D484">
        <f t="shared" si="30"/>
        <v>0</v>
      </c>
      <c r="E484">
        <f t="shared" si="31"/>
        <v>7880</v>
      </c>
    </row>
    <row r="485" spans="1:5" x14ac:dyDescent="0.55000000000000004">
      <c r="A485">
        <v>483</v>
      </c>
      <c r="B485" t="str">
        <f t="shared" si="28"/>
        <v/>
      </c>
      <c r="C485" t="str">
        <f t="shared" si="29"/>
        <v/>
      </c>
      <c r="D485">
        <f t="shared" si="30"/>
        <v>0</v>
      </c>
      <c r="E485">
        <f t="shared" si="31"/>
        <v>7880</v>
      </c>
    </row>
    <row r="486" spans="1:5" x14ac:dyDescent="0.55000000000000004">
      <c r="A486">
        <v>484</v>
      </c>
      <c r="B486" t="str">
        <f t="shared" si="28"/>
        <v/>
      </c>
      <c r="C486" t="str">
        <f t="shared" si="29"/>
        <v/>
      </c>
      <c r="D486">
        <f t="shared" si="30"/>
        <v>0</v>
      </c>
      <c r="E486">
        <f t="shared" si="31"/>
        <v>7880</v>
      </c>
    </row>
    <row r="487" spans="1:5" x14ac:dyDescent="0.55000000000000004">
      <c r="A487">
        <v>485</v>
      </c>
      <c r="B487" t="str">
        <f t="shared" si="28"/>
        <v/>
      </c>
      <c r="C487" t="str">
        <f t="shared" si="29"/>
        <v/>
      </c>
      <c r="D487">
        <f t="shared" si="30"/>
        <v>0</v>
      </c>
      <c r="E487">
        <f t="shared" si="31"/>
        <v>7880</v>
      </c>
    </row>
    <row r="488" spans="1:5" x14ac:dyDescent="0.55000000000000004">
      <c r="A488">
        <v>486</v>
      </c>
      <c r="B488" t="str">
        <f t="shared" si="28"/>
        <v/>
      </c>
      <c r="C488" t="str">
        <f t="shared" si="29"/>
        <v/>
      </c>
      <c r="D488">
        <f t="shared" si="30"/>
        <v>0</v>
      </c>
      <c r="E488">
        <f t="shared" si="31"/>
        <v>7880</v>
      </c>
    </row>
    <row r="489" spans="1:5" x14ac:dyDescent="0.55000000000000004">
      <c r="A489">
        <v>487</v>
      </c>
      <c r="B489" t="str">
        <f t="shared" si="28"/>
        <v/>
      </c>
      <c r="C489" t="str">
        <f t="shared" si="29"/>
        <v/>
      </c>
      <c r="D489">
        <f t="shared" si="30"/>
        <v>0</v>
      </c>
      <c r="E489">
        <f t="shared" si="31"/>
        <v>7880</v>
      </c>
    </row>
    <row r="490" spans="1:5" x14ac:dyDescent="0.55000000000000004">
      <c r="A490">
        <v>488</v>
      </c>
      <c r="B490" t="str">
        <f t="shared" si="28"/>
        <v/>
      </c>
      <c r="C490" t="str">
        <f t="shared" si="29"/>
        <v/>
      </c>
      <c r="D490">
        <f t="shared" si="30"/>
        <v>0</v>
      </c>
      <c r="E490">
        <f t="shared" si="31"/>
        <v>7880</v>
      </c>
    </row>
    <row r="491" spans="1:5" x14ac:dyDescent="0.55000000000000004">
      <c r="A491">
        <v>489</v>
      </c>
      <c r="B491" t="str">
        <f t="shared" si="28"/>
        <v/>
      </c>
      <c r="C491" t="str">
        <f t="shared" si="29"/>
        <v/>
      </c>
      <c r="D491">
        <f t="shared" si="30"/>
        <v>0</v>
      </c>
      <c r="E491">
        <f t="shared" si="31"/>
        <v>7880</v>
      </c>
    </row>
    <row r="492" spans="1:5" x14ac:dyDescent="0.55000000000000004">
      <c r="A492">
        <v>490</v>
      </c>
      <c r="B492" t="str">
        <f t="shared" si="28"/>
        <v/>
      </c>
      <c r="C492" t="str">
        <f t="shared" si="29"/>
        <v/>
      </c>
      <c r="D492">
        <f t="shared" si="30"/>
        <v>0</v>
      </c>
      <c r="E492">
        <f t="shared" si="31"/>
        <v>7880</v>
      </c>
    </row>
    <row r="493" spans="1:5" x14ac:dyDescent="0.55000000000000004">
      <c r="A493">
        <v>491</v>
      </c>
      <c r="B493" t="str">
        <f t="shared" si="28"/>
        <v/>
      </c>
      <c r="C493" t="str">
        <f t="shared" si="29"/>
        <v/>
      </c>
      <c r="D493">
        <f t="shared" si="30"/>
        <v>0</v>
      </c>
      <c r="E493">
        <f t="shared" si="31"/>
        <v>7880</v>
      </c>
    </row>
    <row r="494" spans="1:5" x14ac:dyDescent="0.55000000000000004">
      <c r="A494">
        <v>492</v>
      </c>
      <c r="B494" t="str">
        <f t="shared" si="28"/>
        <v/>
      </c>
      <c r="C494" t="str">
        <f t="shared" si="29"/>
        <v/>
      </c>
      <c r="D494">
        <f t="shared" si="30"/>
        <v>0</v>
      </c>
      <c r="E494">
        <f t="shared" si="31"/>
        <v>7880</v>
      </c>
    </row>
    <row r="495" spans="1:5" x14ac:dyDescent="0.55000000000000004">
      <c r="A495">
        <v>493</v>
      </c>
      <c r="B495" t="str">
        <f t="shared" si="28"/>
        <v/>
      </c>
      <c r="C495" t="str">
        <f t="shared" si="29"/>
        <v/>
      </c>
      <c r="D495">
        <f t="shared" si="30"/>
        <v>0</v>
      </c>
      <c r="E495">
        <f t="shared" si="31"/>
        <v>7880</v>
      </c>
    </row>
    <row r="496" spans="1:5" x14ac:dyDescent="0.55000000000000004">
      <c r="A496">
        <v>494</v>
      </c>
      <c r="B496" t="str">
        <f t="shared" si="28"/>
        <v/>
      </c>
      <c r="C496" t="str">
        <f t="shared" si="29"/>
        <v/>
      </c>
      <c r="D496">
        <f t="shared" si="30"/>
        <v>0</v>
      </c>
      <c r="E496">
        <f t="shared" si="31"/>
        <v>7880</v>
      </c>
    </row>
    <row r="497" spans="1:5" x14ac:dyDescent="0.55000000000000004">
      <c r="A497">
        <v>495</v>
      </c>
      <c r="B497" t="str">
        <f t="shared" si="28"/>
        <v/>
      </c>
      <c r="C497" t="str">
        <f t="shared" si="29"/>
        <v/>
      </c>
      <c r="D497">
        <f t="shared" si="30"/>
        <v>0</v>
      </c>
      <c r="E497">
        <f t="shared" si="31"/>
        <v>7880</v>
      </c>
    </row>
    <row r="498" spans="1:5" x14ac:dyDescent="0.55000000000000004">
      <c r="A498">
        <v>496</v>
      </c>
      <c r="B498" t="str">
        <f t="shared" si="28"/>
        <v/>
      </c>
      <c r="C498" t="str">
        <f t="shared" si="29"/>
        <v/>
      </c>
      <c r="D498">
        <f t="shared" si="30"/>
        <v>0</v>
      </c>
      <c r="E498">
        <f t="shared" si="31"/>
        <v>7880</v>
      </c>
    </row>
    <row r="499" spans="1:5" x14ac:dyDescent="0.55000000000000004">
      <c r="A499">
        <v>497</v>
      </c>
      <c r="B499" t="str">
        <f t="shared" si="28"/>
        <v/>
      </c>
      <c r="C499" t="str">
        <f t="shared" si="29"/>
        <v/>
      </c>
      <c r="D499">
        <f t="shared" si="30"/>
        <v>0</v>
      </c>
      <c r="E499">
        <f t="shared" si="31"/>
        <v>7880</v>
      </c>
    </row>
    <row r="500" spans="1:5" x14ac:dyDescent="0.55000000000000004">
      <c r="A500">
        <v>498</v>
      </c>
      <c r="B500" t="str">
        <f t="shared" si="28"/>
        <v/>
      </c>
      <c r="C500" t="str">
        <f t="shared" si="29"/>
        <v/>
      </c>
      <c r="D500">
        <f t="shared" si="30"/>
        <v>0</v>
      </c>
      <c r="E500">
        <f t="shared" si="31"/>
        <v>7880</v>
      </c>
    </row>
    <row r="501" spans="1:5" x14ac:dyDescent="0.55000000000000004">
      <c r="A501">
        <v>499</v>
      </c>
      <c r="B501" t="str">
        <f t="shared" si="28"/>
        <v/>
      </c>
      <c r="C501" t="str">
        <f t="shared" si="29"/>
        <v/>
      </c>
      <c r="D501">
        <f t="shared" si="30"/>
        <v>0</v>
      </c>
      <c r="E501">
        <f t="shared" si="31"/>
        <v>7880</v>
      </c>
    </row>
    <row r="502" spans="1:5" x14ac:dyDescent="0.55000000000000004">
      <c r="A502">
        <v>500</v>
      </c>
      <c r="B502" t="str">
        <f t="shared" si="28"/>
        <v/>
      </c>
      <c r="C502">
        <f t="shared" si="29"/>
        <v>7880</v>
      </c>
      <c r="D502">
        <f t="shared" si="30"/>
        <v>7880</v>
      </c>
      <c r="E502">
        <f t="shared" si="31"/>
        <v>7880</v>
      </c>
    </row>
    <row r="503" spans="1:5" x14ac:dyDescent="0.55000000000000004">
      <c r="A503">
        <v>501</v>
      </c>
      <c r="B503">
        <f t="shared" si="28"/>
        <v>8210</v>
      </c>
      <c r="C503" t="str">
        <f t="shared" si="29"/>
        <v/>
      </c>
      <c r="D503">
        <f t="shared" si="30"/>
        <v>8210</v>
      </c>
      <c r="E503">
        <f t="shared" si="31"/>
        <v>8210</v>
      </c>
    </row>
    <row r="504" spans="1:5" x14ac:dyDescent="0.55000000000000004">
      <c r="A504">
        <v>502</v>
      </c>
      <c r="B504" t="str">
        <f t="shared" si="28"/>
        <v/>
      </c>
      <c r="C504" t="str">
        <f t="shared" si="29"/>
        <v/>
      </c>
      <c r="D504">
        <f t="shared" si="30"/>
        <v>0</v>
      </c>
      <c r="E504">
        <f t="shared" si="31"/>
        <v>8210</v>
      </c>
    </row>
    <row r="505" spans="1:5" x14ac:dyDescent="0.55000000000000004">
      <c r="A505">
        <v>503</v>
      </c>
      <c r="B505" t="str">
        <f t="shared" si="28"/>
        <v/>
      </c>
      <c r="C505" t="str">
        <f t="shared" si="29"/>
        <v/>
      </c>
      <c r="D505">
        <f t="shared" si="30"/>
        <v>0</v>
      </c>
      <c r="E505">
        <f t="shared" si="31"/>
        <v>8210</v>
      </c>
    </row>
    <row r="506" spans="1:5" x14ac:dyDescent="0.55000000000000004">
      <c r="A506">
        <v>504</v>
      </c>
      <c r="B506" t="str">
        <f t="shared" si="28"/>
        <v/>
      </c>
      <c r="C506" t="str">
        <f t="shared" si="29"/>
        <v/>
      </c>
      <c r="D506">
        <f t="shared" si="30"/>
        <v>0</v>
      </c>
      <c r="E506">
        <f t="shared" si="31"/>
        <v>8210</v>
      </c>
    </row>
    <row r="507" spans="1:5" x14ac:dyDescent="0.55000000000000004">
      <c r="A507">
        <v>505</v>
      </c>
      <c r="B507" t="str">
        <f t="shared" si="28"/>
        <v/>
      </c>
      <c r="C507" t="str">
        <f t="shared" si="29"/>
        <v/>
      </c>
      <c r="D507">
        <f t="shared" si="30"/>
        <v>0</v>
      </c>
      <c r="E507">
        <f t="shared" si="31"/>
        <v>8210</v>
      </c>
    </row>
    <row r="508" spans="1:5" x14ac:dyDescent="0.55000000000000004">
      <c r="A508">
        <v>506</v>
      </c>
      <c r="B508" t="str">
        <f t="shared" si="28"/>
        <v/>
      </c>
      <c r="C508" t="str">
        <f t="shared" si="29"/>
        <v/>
      </c>
      <c r="D508">
        <f t="shared" si="30"/>
        <v>0</v>
      </c>
      <c r="E508">
        <f t="shared" si="31"/>
        <v>8210</v>
      </c>
    </row>
    <row r="509" spans="1:5" x14ac:dyDescent="0.55000000000000004">
      <c r="A509">
        <v>507</v>
      </c>
      <c r="B509" t="str">
        <f t="shared" si="28"/>
        <v/>
      </c>
      <c r="C509" t="str">
        <f t="shared" si="29"/>
        <v/>
      </c>
      <c r="D509">
        <f t="shared" si="30"/>
        <v>0</v>
      </c>
      <c r="E509">
        <f t="shared" si="31"/>
        <v>8210</v>
      </c>
    </row>
    <row r="510" spans="1:5" x14ac:dyDescent="0.55000000000000004">
      <c r="A510">
        <v>508</v>
      </c>
      <c r="B510" t="str">
        <f t="shared" si="28"/>
        <v/>
      </c>
      <c r="C510" t="str">
        <f t="shared" si="29"/>
        <v/>
      </c>
      <c r="D510">
        <f t="shared" si="30"/>
        <v>0</v>
      </c>
      <c r="E510">
        <f t="shared" si="31"/>
        <v>8210</v>
      </c>
    </row>
    <row r="511" spans="1:5" x14ac:dyDescent="0.55000000000000004">
      <c r="A511">
        <v>509</v>
      </c>
      <c r="B511" t="str">
        <f t="shared" si="28"/>
        <v/>
      </c>
      <c r="C511" t="str">
        <f t="shared" si="29"/>
        <v/>
      </c>
      <c r="D511">
        <f t="shared" si="30"/>
        <v>0</v>
      </c>
      <c r="E511">
        <f t="shared" si="31"/>
        <v>8210</v>
      </c>
    </row>
    <row r="512" spans="1:5" x14ac:dyDescent="0.55000000000000004">
      <c r="A512">
        <v>510</v>
      </c>
      <c r="B512" t="str">
        <f t="shared" si="28"/>
        <v/>
      </c>
      <c r="C512" t="str">
        <f t="shared" si="29"/>
        <v/>
      </c>
      <c r="D512">
        <f t="shared" si="30"/>
        <v>0</v>
      </c>
      <c r="E512">
        <f t="shared" si="31"/>
        <v>8210</v>
      </c>
    </row>
    <row r="513" spans="1:5" x14ac:dyDescent="0.55000000000000004">
      <c r="A513">
        <v>511</v>
      </c>
      <c r="B513" t="str">
        <f t="shared" si="28"/>
        <v/>
      </c>
      <c r="C513" t="str">
        <f t="shared" si="29"/>
        <v/>
      </c>
      <c r="D513">
        <f t="shared" si="30"/>
        <v>0</v>
      </c>
      <c r="E513">
        <f t="shared" si="31"/>
        <v>8210</v>
      </c>
    </row>
    <row r="514" spans="1:5" x14ac:dyDescent="0.55000000000000004">
      <c r="A514">
        <v>512</v>
      </c>
      <c r="B514" t="str">
        <f t="shared" si="28"/>
        <v/>
      </c>
      <c r="C514" t="str">
        <f t="shared" si="29"/>
        <v/>
      </c>
      <c r="D514">
        <f t="shared" si="30"/>
        <v>0</v>
      </c>
      <c r="E514">
        <f t="shared" si="31"/>
        <v>8210</v>
      </c>
    </row>
    <row r="515" spans="1:5" x14ac:dyDescent="0.55000000000000004">
      <c r="A515">
        <v>513</v>
      </c>
      <c r="B515" t="str">
        <f t="shared" si="28"/>
        <v/>
      </c>
      <c r="C515" t="str">
        <f t="shared" si="29"/>
        <v/>
      </c>
      <c r="D515">
        <f t="shared" si="30"/>
        <v>0</v>
      </c>
      <c r="E515">
        <f t="shared" si="31"/>
        <v>8210</v>
      </c>
    </row>
    <row r="516" spans="1:5" x14ac:dyDescent="0.55000000000000004">
      <c r="A516">
        <v>514</v>
      </c>
      <c r="B516" t="str">
        <f t="shared" ref="B516:B579" si="32">IFERROR(VLOOKUP(A516,$G$4:$I$99,3,FALSE),"")</f>
        <v/>
      </c>
      <c r="C516" t="str">
        <f t="shared" ref="C516:C579" si="33">IFERROR(VLOOKUP(A516,$H$4:$I$99,2,FALSE),"")</f>
        <v/>
      </c>
      <c r="D516">
        <f t="shared" ref="D516:D579" si="34">SUM(B516:C516)</f>
        <v>0</v>
      </c>
      <c r="E516">
        <f t="shared" si="31"/>
        <v>8210</v>
      </c>
    </row>
    <row r="517" spans="1:5" x14ac:dyDescent="0.55000000000000004">
      <c r="A517">
        <v>515</v>
      </c>
      <c r="B517" t="str">
        <f t="shared" si="32"/>
        <v/>
      </c>
      <c r="C517" t="str">
        <f t="shared" si="33"/>
        <v/>
      </c>
      <c r="D517">
        <f t="shared" si="34"/>
        <v>0</v>
      </c>
      <c r="E517">
        <f t="shared" ref="E517:E580" si="35">IF(D517=0,E516,D517)</f>
        <v>8210</v>
      </c>
    </row>
    <row r="518" spans="1:5" x14ac:dyDescent="0.55000000000000004">
      <c r="A518">
        <v>516</v>
      </c>
      <c r="B518" t="str">
        <f t="shared" si="32"/>
        <v/>
      </c>
      <c r="C518" t="str">
        <f t="shared" si="33"/>
        <v/>
      </c>
      <c r="D518">
        <f t="shared" si="34"/>
        <v>0</v>
      </c>
      <c r="E518">
        <f t="shared" si="35"/>
        <v>8210</v>
      </c>
    </row>
    <row r="519" spans="1:5" x14ac:dyDescent="0.55000000000000004">
      <c r="A519">
        <v>517</v>
      </c>
      <c r="B519" t="str">
        <f t="shared" si="32"/>
        <v/>
      </c>
      <c r="C519" t="str">
        <f t="shared" si="33"/>
        <v/>
      </c>
      <c r="D519">
        <f t="shared" si="34"/>
        <v>0</v>
      </c>
      <c r="E519">
        <f t="shared" si="35"/>
        <v>8210</v>
      </c>
    </row>
    <row r="520" spans="1:5" x14ac:dyDescent="0.55000000000000004">
      <c r="A520">
        <v>518</v>
      </c>
      <c r="B520" t="str">
        <f t="shared" si="32"/>
        <v/>
      </c>
      <c r="C520" t="str">
        <f t="shared" si="33"/>
        <v/>
      </c>
      <c r="D520">
        <f t="shared" si="34"/>
        <v>0</v>
      </c>
      <c r="E520">
        <f t="shared" si="35"/>
        <v>8210</v>
      </c>
    </row>
    <row r="521" spans="1:5" x14ac:dyDescent="0.55000000000000004">
      <c r="A521">
        <v>519</v>
      </c>
      <c r="B521" t="str">
        <f t="shared" si="32"/>
        <v/>
      </c>
      <c r="C521" t="str">
        <f t="shared" si="33"/>
        <v/>
      </c>
      <c r="D521">
        <f t="shared" si="34"/>
        <v>0</v>
      </c>
      <c r="E521">
        <f t="shared" si="35"/>
        <v>8210</v>
      </c>
    </row>
    <row r="522" spans="1:5" x14ac:dyDescent="0.55000000000000004">
      <c r="A522">
        <v>520</v>
      </c>
      <c r="B522" t="str">
        <f t="shared" si="32"/>
        <v/>
      </c>
      <c r="C522">
        <f t="shared" si="33"/>
        <v>8210</v>
      </c>
      <c r="D522">
        <f t="shared" si="34"/>
        <v>8210</v>
      </c>
      <c r="E522">
        <f t="shared" si="35"/>
        <v>8210</v>
      </c>
    </row>
    <row r="523" spans="1:5" x14ac:dyDescent="0.55000000000000004">
      <c r="A523">
        <v>521</v>
      </c>
      <c r="B523">
        <f t="shared" si="32"/>
        <v>8420</v>
      </c>
      <c r="C523" t="str">
        <f t="shared" si="33"/>
        <v/>
      </c>
      <c r="D523">
        <f t="shared" si="34"/>
        <v>8420</v>
      </c>
      <c r="E523">
        <f t="shared" si="35"/>
        <v>8420</v>
      </c>
    </row>
    <row r="524" spans="1:5" x14ac:dyDescent="0.55000000000000004">
      <c r="A524">
        <v>522</v>
      </c>
      <c r="B524" t="str">
        <f t="shared" si="32"/>
        <v/>
      </c>
      <c r="C524" t="str">
        <f t="shared" si="33"/>
        <v/>
      </c>
      <c r="D524">
        <f t="shared" si="34"/>
        <v>0</v>
      </c>
      <c r="E524">
        <f t="shared" si="35"/>
        <v>8420</v>
      </c>
    </row>
    <row r="525" spans="1:5" x14ac:dyDescent="0.55000000000000004">
      <c r="A525">
        <v>523</v>
      </c>
      <c r="B525" t="str">
        <f t="shared" si="32"/>
        <v/>
      </c>
      <c r="C525" t="str">
        <f t="shared" si="33"/>
        <v/>
      </c>
      <c r="D525">
        <f t="shared" si="34"/>
        <v>0</v>
      </c>
      <c r="E525">
        <f t="shared" si="35"/>
        <v>8420</v>
      </c>
    </row>
    <row r="526" spans="1:5" x14ac:dyDescent="0.55000000000000004">
      <c r="A526">
        <v>524</v>
      </c>
      <c r="B526" t="str">
        <f t="shared" si="32"/>
        <v/>
      </c>
      <c r="C526" t="str">
        <f t="shared" si="33"/>
        <v/>
      </c>
      <c r="D526">
        <f t="shared" si="34"/>
        <v>0</v>
      </c>
      <c r="E526">
        <f t="shared" si="35"/>
        <v>8420</v>
      </c>
    </row>
    <row r="527" spans="1:5" x14ac:dyDescent="0.55000000000000004">
      <c r="A527">
        <v>525</v>
      </c>
      <c r="B527" t="str">
        <f t="shared" si="32"/>
        <v/>
      </c>
      <c r="C527" t="str">
        <f t="shared" si="33"/>
        <v/>
      </c>
      <c r="D527">
        <f t="shared" si="34"/>
        <v>0</v>
      </c>
      <c r="E527">
        <f t="shared" si="35"/>
        <v>8420</v>
      </c>
    </row>
    <row r="528" spans="1:5" x14ac:dyDescent="0.55000000000000004">
      <c r="A528">
        <v>526</v>
      </c>
      <c r="B528" t="str">
        <f t="shared" si="32"/>
        <v/>
      </c>
      <c r="C528" t="str">
        <f t="shared" si="33"/>
        <v/>
      </c>
      <c r="D528">
        <f t="shared" si="34"/>
        <v>0</v>
      </c>
      <c r="E528">
        <f t="shared" si="35"/>
        <v>8420</v>
      </c>
    </row>
    <row r="529" spans="1:5" x14ac:dyDescent="0.55000000000000004">
      <c r="A529">
        <v>527</v>
      </c>
      <c r="B529" t="str">
        <f t="shared" si="32"/>
        <v/>
      </c>
      <c r="C529" t="str">
        <f t="shared" si="33"/>
        <v/>
      </c>
      <c r="D529">
        <f t="shared" si="34"/>
        <v>0</v>
      </c>
      <c r="E529">
        <f t="shared" si="35"/>
        <v>8420</v>
      </c>
    </row>
    <row r="530" spans="1:5" x14ac:dyDescent="0.55000000000000004">
      <c r="A530">
        <v>528</v>
      </c>
      <c r="B530" t="str">
        <f t="shared" si="32"/>
        <v/>
      </c>
      <c r="C530" t="str">
        <f t="shared" si="33"/>
        <v/>
      </c>
      <c r="D530">
        <f t="shared" si="34"/>
        <v>0</v>
      </c>
      <c r="E530">
        <f t="shared" si="35"/>
        <v>8420</v>
      </c>
    </row>
    <row r="531" spans="1:5" x14ac:dyDescent="0.55000000000000004">
      <c r="A531">
        <v>529</v>
      </c>
      <c r="B531" t="str">
        <f t="shared" si="32"/>
        <v/>
      </c>
      <c r="C531" t="str">
        <f t="shared" si="33"/>
        <v/>
      </c>
      <c r="D531">
        <f t="shared" si="34"/>
        <v>0</v>
      </c>
      <c r="E531">
        <f t="shared" si="35"/>
        <v>8420</v>
      </c>
    </row>
    <row r="532" spans="1:5" x14ac:dyDescent="0.55000000000000004">
      <c r="A532">
        <v>530</v>
      </c>
      <c r="B532" t="str">
        <f t="shared" si="32"/>
        <v/>
      </c>
      <c r="C532" t="str">
        <f t="shared" si="33"/>
        <v/>
      </c>
      <c r="D532">
        <f t="shared" si="34"/>
        <v>0</v>
      </c>
      <c r="E532">
        <f t="shared" si="35"/>
        <v>8420</v>
      </c>
    </row>
    <row r="533" spans="1:5" x14ac:dyDescent="0.55000000000000004">
      <c r="A533">
        <v>531</v>
      </c>
      <c r="B533" t="str">
        <f t="shared" si="32"/>
        <v/>
      </c>
      <c r="C533" t="str">
        <f t="shared" si="33"/>
        <v/>
      </c>
      <c r="D533">
        <f t="shared" si="34"/>
        <v>0</v>
      </c>
      <c r="E533">
        <f t="shared" si="35"/>
        <v>8420</v>
      </c>
    </row>
    <row r="534" spans="1:5" x14ac:dyDescent="0.55000000000000004">
      <c r="A534">
        <v>532</v>
      </c>
      <c r="B534" t="str">
        <f t="shared" si="32"/>
        <v/>
      </c>
      <c r="C534" t="str">
        <f t="shared" si="33"/>
        <v/>
      </c>
      <c r="D534">
        <f t="shared" si="34"/>
        <v>0</v>
      </c>
      <c r="E534">
        <f t="shared" si="35"/>
        <v>8420</v>
      </c>
    </row>
    <row r="535" spans="1:5" x14ac:dyDescent="0.55000000000000004">
      <c r="A535">
        <v>533</v>
      </c>
      <c r="B535" t="str">
        <f t="shared" si="32"/>
        <v/>
      </c>
      <c r="C535" t="str">
        <f t="shared" si="33"/>
        <v/>
      </c>
      <c r="D535">
        <f t="shared" si="34"/>
        <v>0</v>
      </c>
      <c r="E535">
        <f t="shared" si="35"/>
        <v>8420</v>
      </c>
    </row>
    <row r="536" spans="1:5" x14ac:dyDescent="0.55000000000000004">
      <c r="A536">
        <v>534</v>
      </c>
      <c r="B536" t="str">
        <f t="shared" si="32"/>
        <v/>
      </c>
      <c r="C536" t="str">
        <f t="shared" si="33"/>
        <v/>
      </c>
      <c r="D536">
        <f t="shared" si="34"/>
        <v>0</v>
      </c>
      <c r="E536">
        <f t="shared" si="35"/>
        <v>8420</v>
      </c>
    </row>
    <row r="537" spans="1:5" x14ac:dyDescent="0.55000000000000004">
      <c r="A537">
        <v>535</v>
      </c>
      <c r="B537" t="str">
        <f t="shared" si="32"/>
        <v/>
      </c>
      <c r="C537" t="str">
        <f t="shared" si="33"/>
        <v/>
      </c>
      <c r="D537">
        <f t="shared" si="34"/>
        <v>0</v>
      </c>
      <c r="E537">
        <f t="shared" si="35"/>
        <v>8420</v>
      </c>
    </row>
    <row r="538" spans="1:5" x14ac:dyDescent="0.55000000000000004">
      <c r="A538">
        <v>536</v>
      </c>
      <c r="B538" t="str">
        <f t="shared" si="32"/>
        <v/>
      </c>
      <c r="C538" t="str">
        <f t="shared" si="33"/>
        <v/>
      </c>
      <c r="D538">
        <f t="shared" si="34"/>
        <v>0</v>
      </c>
      <c r="E538">
        <f t="shared" si="35"/>
        <v>8420</v>
      </c>
    </row>
    <row r="539" spans="1:5" x14ac:dyDescent="0.55000000000000004">
      <c r="A539">
        <v>537</v>
      </c>
      <c r="B539" t="str">
        <f t="shared" si="32"/>
        <v/>
      </c>
      <c r="C539" t="str">
        <f t="shared" si="33"/>
        <v/>
      </c>
      <c r="D539">
        <f t="shared" si="34"/>
        <v>0</v>
      </c>
      <c r="E539">
        <f t="shared" si="35"/>
        <v>8420</v>
      </c>
    </row>
    <row r="540" spans="1:5" x14ac:dyDescent="0.55000000000000004">
      <c r="A540">
        <v>538</v>
      </c>
      <c r="B540" t="str">
        <f t="shared" si="32"/>
        <v/>
      </c>
      <c r="C540" t="str">
        <f t="shared" si="33"/>
        <v/>
      </c>
      <c r="D540">
        <f t="shared" si="34"/>
        <v>0</v>
      </c>
      <c r="E540">
        <f t="shared" si="35"/>
        <v>8420</v>
      </c>
    </row>
    <row r="541" spans="1:5" x14ac:dyDescent="0.55000000000000004">
      <c r="A541">
        <v>539</v>
      </c>
      <c r="B541" t="str">
        <f t="shared" si="32"/>
        <v/>
      </c>
      <c r="C541" t="str">
        <f t="shared" si="33"/>
        <v/>
      </c>
      <c r="D541">
        <f t="shared" si="34"/>
        <v>0</v>
      </c>
      <c r="E541">
        <f t="shared" si="35"/>
        <v>8420</v>
      </c>
    </row>
    <row r="542" spans="1:5" x14ac:dyDescent="0.55000000000000004">
      <c r="A542">
        <v>540</v>
      </c>
      <c r="B542" t="str">
        <f t="shared" si="32"/>
        <v/>
      </c>
      <c r="C542">
        <f t="shared" si="33"/>
        <v>8420</v>
      </c>
      <c r="D542">
        <f t="shared" si="34"/>
        <v>8420</v>
      </c>
      <c r="E542">
        <f t="shared" si="35"/>
        <v>8420</v>
      </c>
    </row>
    <row r="543" spans="1:5" x14ac:dyDescent="0.55000000000000004">
      <c r="A543">
        <v>541</v>
      </c>
      <c r="B543">
        <f t="shared" si="32"/>
        <v>8750</v>
      </c>
      <c r="C543" t="str">
        <f t="shared" si="33"/>
        <v/>
      </c>
      <c r="D543">
        <f t="shared" si="34"/>
        <v>8750</v>
      </c>
      <c r="E543">
        <f t="shared" si="35"/>
        <v>8750</v>
      </c>
    </row>
    <row r="544" spans="1:5" x14ac:dyDescent="0.55000000000000004">
      <c r="A544">
        <v>542</v>
      </c>
      <c r="B544" t="str">
        <f t="shared" si="32"/>
        <v/>
      </c>
      <c r="C544" t="str">
        <f t="shared" si="33"/>
        <v/>
      </c>
      <c r="D544">
        <f t="shared" si="34"/>
        <v>0</v>
      </c>
      <c r="E544">
        <f t="shared" si="35"/>
        <v>8750</v>
      </c>
    </row>
    <row r="545" spans="1:5" x14ac:dyDescent="0.55000000000000004">
      <c r="A545">
        <v>543</v>
      </c>
      <c r="B545" t="str">
        <f t="shared" si="32"/>
        <v/>
      </c>
      <c r="C545" t="str">
        <f t="shared" si="33"/>
        <v/>
      </c>
      <c r="D545">
        <f t="shared" si="34"/>
        <v>0</v>
      </c>
      <c r="E545">
        <f t="shared" si="35"/>
        <v>8750</v>
      </c>
    </row>
    <row r="546" spans="1:5" x14ac:dyDescent="0.55000000000000004">
      <c r="A546">
        <v>544</v>
      </c>
      <c r="B546" t="str">
        <f t="shared" si="32"/>
        <v/>
      </c>
      <c r="C546" t="str">
        <f t="shared" si="33"/>
        <v/>
      </c>
      <c r="D546">
        <f t="shared" si="34"/>
        <v>0</v>
      </c>
      <c r="E546">
        <f t="shared" si="35"/>
        <v>8750</v>
      </c>
    </row>
    <row r="547" spans="1:5" x14ac:dyDescent="0.55000000000000004">
      <c r="A547">
        <v>545</v>
      </c>
      <c r="B547" t="str">
        <f t="shared" si="32"/>
        <v/>
      </c>
      <c r="C547" t="str">
        <f t="shared" si="33"/>
        <v/>
      </c>
      <c r="D547">
        <f t="shared" si="34"/>
        <v>0</v>
      </c>
      <c r="E547">
        <f t="shared" si="35"/>
        <v>8750</v>
      </c>
    </row>
    <row r="548" spans="1:5" x14ac:dyDescent="0.55000000000000004">
      <c r="A548">
        <v>546</v>
      </c>
      <c r="B548" t="str">
        <f t="shared" si="32"/>
        <v/>
      </c>
      <c r="C548" t="str">
        <f t="shared" si="33"/>
        <v/>
      </c>
      <c r="D548">
        <f t="shared" si="34"/>
        <v>0</v>
      </c>
      <c r="E548">
        <f t="shared" si="35"/>
        <v>8750</v>
      </c>
    </row>
    <row r="549" spans="1:5" x14ac:dyDescent="0.55000000000000004">
      <c r="A549">
        <v>547</v>
      </c>
      <c r="B549" t="str">
        <f t="shared" si="32"/>
        <v/>
      </c>
      <c r="C549" t="str">
        <f t="shared" si="33"/>
        <v/>
      </c>
      <c r="D549">
        <f t="shared" si="34"/>
        <v>0</v>
      </c>
      <c r="E549">
        <f t="shared" si="35"/>
        <v>8750</v>
      </c>
    </row>
    <row r="550" spans="1:5" x14ac:dyDescent="0.55000000000000004">
      <c r="A550">
        <v>548</v>
      </c>
      <c r="B550" t="str">
        <f t="shared" si="32"/>
        <v/>
      </c>
      <c r="C550" t="str">
        <f t="shared" si="33"/>
        <v/>
      </c>
      <c r="D550">
        <f t="shared" si="34"/>
        <v>0</v>
      </c>
      <c r="E550">
        <f t="shared" si="35"/>
        <v>8750</v>
      </c>
    </row>
    <row r="551" spans="1:5" x14ac:dyDescent="0.55000000000000004">
      <c r="A551">
        <v>549</v>
      </c>
      <c r="B551" t="str">
        <f t="shared" si="32"/>
        <v/>
      </c>
      <c r="C551" t="str">
        <f t="shared" si="33"/>
        <v/>
      </c>
      <c r="D551">
        <f t="shared" si="34"/>
        <v>0</v>
      </c>
      <c r="E551">
        <f t="shared" si="35"/>
        <v>8750</v>
      </c>
    </row>
    <row r="552" spans="1:5" x14ac:dyDescent="0.55000000000000004">
      <c r="A552">
        <v>550</v>
      </c>
      <c r="B552" t="str">
        <f t="shared" si="32"/>
        <v/>
      </c>
      <c r="C552" t="str">
        <f t="shared" si="33"/>
        <v/>
      </c>
      <c r="D552">
        <f t="shared" si="34"/>
        <v>0</v>
      </c>
      <c r="E552">
        <f t="shared" si="35"/>
        <v>8750</v>
      </c>
    </row>
    <row r="553" spans="1:5" x14ac:dyDescent="0.55000000000000004">
      <c r="A553">
        <v>551</v>
      </c>
      <c r="B553" t="str">
        <f t="shared" si="32"/>
        <v/>
      </c>
      <c r="C553" t="str">
        <f t="shared" si="33"/>
        <v/>
      </c>
      <c r="D553">
        <f t="shared" si="34"/>
        <v>0</v>
      </c>
      <c r="E553">
        <f t="shared" si="35"/>
        <v>8750</v>
      </c>
    </row>
    <row r="554" spans="1:5" x14ac:dyDescent="0.55000000000000004">
      <c r="A554">
        <v>552</v>
      </c>
      <c r="B554" t="str">
        <f t="shared" si="32"/>
        <v/>
      </c>
      <c r="C554" t="str">
        <f t="shared" si="33"/>
        <v/>
      </c>
      <c r="D554">
        <f t="shared" si="34"/>
        <v>0</v>
      </c>
      <c r="E554">
        <f t="shared" si="35"/>
        <v>8750</v>
      </c>
    </row>
    <row r="555" spans="1:5" x14ac:dyDescent="0.55000000000000004">
      <c r="A555">
        <v>553</v>
      </c>
      <c r="B555" t="str">
        <f t="shared" si="32"/>
        <v/>
      </c>
      <c r="C555" t="str">
        <f t="shared" si="33"/>
        <v/>
      </c>
      <c r="D555">
        <f t="shared" si="34"/>
        <v>0</v>
      </c>
      <c r="E555">
        <f t="shared" si="35"/>
        <v>8750</v>
      </c>
    </row>
    <row r="556" spans="1:5" x14ac:dyDescent="0.55000000000000004">
      <c r="A556">
        <v>554</v>
      </c>
      <c r="B556" t="str">
        <f t="shared" si="32"/>
        <v/>
      </c>
      <c r="C556" t="str">
        <f t="shared" si="33"/>
        <v/>
      </c>
      <c r="D556">
        <f t="shared" si="34"/>
        <v>0</v>
      </c>
      <c r="E556">
        <f t="shared" si="35"/>
        <v>8750</v>
      </c>
    </row>
    <row r="557" spans="1:5" x14ac:dyDescent="0.55000000000000004">
      <c r="A557">
        <v>555</v>
      </c>
      <c r="B557" t="str">
        <f t="shared" si="32"/>
        <v/>
      </c>
      <c r="C557" t="str">
        <f t="shared" si="33"/>
        <v/>
      </c>
      <c r="D557">
        <f t="shared" si="34"/>
        <v>0</v>
      </c>
      <c r="E557">
        <f t="shared" si="35"/>
        <v>8750</v>
      </c>
    </row>
    <row r="558" spans="1:5" x14ac:dyDescent="0.55000000000000004">
      <c r="A558">
        <v>556</v>
      </c>
      <c r="B558" t="str">
        <f t="shared" si="32"/>
        <v/>
      </c>
      <c r="C558" t="str">
        <f t="shared" si="33"/>
        <v/>
      </c>
      <c r="D558">
        <f t="shared" si="34"/>
        <v>0</v>
      </c>
      <c r="E558">
        <f t="shared" si="35"/>
        <v>8750</v>
      </c>
    </row>
    <row r="559" spans="1:5" x14ac:dyDescent="0.55000000000000004">
      <c r="A559">
        <v>557</v>
      </c>
      <c r="B559" t="str">
        <f t="shared" si="32"/>
        <v/>
      </c>
      <c r="C559" t="str">
        <f t="shared" si="33"/>
        <v/>
      </c>
      <c r="D559">
        <f t="shared" si="34"/>
        <v>0</v>
      </c>
      <c r="E559">
        <f t="shared" si="35"/>
        <v>8750</v>
      </c>
    </row>
    <row r="560" spans="1:5" x14ac:dyDescent="0.55000000000000004">
      <c r="A560">
        <v>558</v>
      </c>
      <c r="B560" t="str">
        <f t="shared" si="32"/>
        <v/>
      </c>
      <c r="C560" t="str">
        <f t="shared" si="33"/>
        <v/>
      </c>
      <c r="D560">
        <f t="shared" si="34"/>
        <v>0</v>
      </c>
      <c r="E560">
        <f t="shared" si="35"/>
        <v>8750</v>
      </c>
    </row>
    <row r="561" spans="1:5" x14ac:dyDescent="0.55000000000000004">
      <c r="A561">
        <v>559</v>
      </c>
      <c r="B561" t="str">
        <f t="shared" si="32"/>
        <v/>
      </c>
      <c r="C561" t="str">
        <f t="shared" si="33"/>
        <v/>
      </c>
      <c r="D561">
        <f t="shared" si="34"/>
        <v>0</v>
      </c>
      <c r="E561">
        <f t="shared" si="35"/>
        <v>8750</v>
      </c>
    </row>
    <row r="562" spans="1:5" x14ac:dyDescent="0.55000000000000004">
      <c r="A562">
        <v>560</v>
      </c>
      <c r="B562" t="str">
        <f t="shared" si="32"/>
        <v/>
      </c>
      <c r="C562">
        <f t="shared" si="33"/>
        <v>8750</v>
      </c>
      <c r="D562">
        <f t="shared" si="34"/>
        <v>8750</v>
      </c>
      <c r="E562">
        <f t="shared" si="35"/>
        <v>8750</v>
      </c>
    </row>
    <row r="563" spans="1:5" x14ac:dyDescent="0.55000000000000004">
      <c r="A563">
        <v>561</v>
      </c>
      <c r="B563">
        <f t="shared" si="32"/>
        <v>8960</v>
      </c>
      <c r="C563" t="str">
        <f t="shared" si="33"/>
        <v/>
      </c>
      <c r="D563">
        <f t="shared" si="34"/>
        <v>8960</v>
      </c>
      <c r="E563">
        <f t="shared" si="35"/>
        <v>8960</v>
      </c>
    </row>
    <row r="564" spans="1:5" x14ac:dyDescent="0.55000000000000004">
      <c r="A564">
        <v>562</v>
      </c>
      <c r="B564" t="str">
        <f t="shared" si="32"/>
        <v/>
      </c>
      <c r="C564" t="str">
        <f t="shared" si="33"/>
        <v/>
      </c>
      <c r="D564">
        <f t="shared" si="34"/>
        <v>0</v>
      </c>
      <c r="E564">
        <f t="shared" si="35"/>
        <v>8960</v>
      </c>
    </row>
    <row r="565" spans="1:5" x14ac:dyDescent="0.55000000000000004">
      <c r="A565">
        <v>563</v>
      </c>
      <c r="B565" t="str">
        <f t="shared" si="32"/>
        <v/>
      </c>
      <c r="C565" t="str">
        <f t="shared" si="33"/>
        <v/>
      </c>
      <c r="D565">
        <f t="shared" si="34"/>
        <v>0</v>
      </c>
      <c r="E565">
        <f t="shared" si="35"/>
        <v>8960</v>
      </c>
    </row>
    <row r="566" spans="1:5" x14ac:dyDescent="0.55000000000000004">
      <c r="A566">
        <v>564</v>
      </c>
      <c r="B566" t="str">
        <f t="shared" si="32"/>
        <v/>
      </c>
      <c r="C566" t="str">
        <f t="shared" si="33"/>
        <v/>
      </c>
      <c r="D566">
        <f t="shared" si="34"/>
        <v>0</v>
      </c>
      <c r="E566">
        <f t="shared" si="35"/>
        <v>8960</v>
      </c>
    </row>
    <row r="567" spans="1:5" x14ac:dyDescent="0.55000000000000004">
      <c r="A567">
        <v>565</v>
      </c>
      <c r="B567" t="str">
        <f t="shared" si="32"/>
        <v/>
      </c>
      <c r="C567" t="str">
        <f t="shared" si="33"/>
        <v/>
      </c>
      <c r="D567">
        <f t="shared" si="34"/>
        <v>0</v>
      </c>
      <c r="E567">
        <f t="shared" si="35"/>
        <v>8960</v>
      </c>
    </row>
    <row r="568" spans="1:5" x14ac:dyDescent="0.55000000000000004">
      <c r="A568">
        <v>566</v>
      </c>
      <c r="B568" t="str">
        <f t="shared" si="32"/>
        <v/>
      </c>
      <c r="C568" t="str">
        <f t="shared" si="33"/>
        <v/>
      </c>
      <c r="D568">
        <f t="shared" si="34"/>
        <v>0</v>
      </c>
      <c r="E568">
        <f t="shared" si="35"/>
        <v>8960</v>
      </c>
    </row>
    <row r="569" spans="1:5" x14ac:dyDescent="0.55000000000000004">
      <c r="A569">
        <v>567</v>
      </c>
      <c r="B569" t="str">
        <f t="shared" si="32"/>
        <v/>
      </c>
      <c r="C569" t="str">
        <f t="shared" si="33"/>
        <v/>
      </c>
      <c r="D569">
        <f t="shared" si="34"/>
        <v>0</v>
      </c>
      <c r="E569">
        <f t="shared" si="35"/>
        <v>8960</v>
      </c>
    </row>
    <row r="570" spans="1:5" x14ac:dyDescent="0.55000000000000004">
      <c r="A570">
        <v>568</v>
      </c>
      <c r="B570" t="str">
        <f t="shared" si="32"/>
        <v/>
      </c>
      <c r="C570" t="str">
        <f t="shared" si="33"/>
        <v/>
      </c>
      <c r="D570">
        <f t="shared" si="34"/>
        <v>0</v>
      </c>
      <c r="E570">
        <f t="shared" si="35"/>
        <v>8960</v>
      </c>
    </row>
    <row r="571" spans="1:5" x14ac:dyDescent="0.55000000000000004">
      <c r="A571">
        <v>569</v>
      </c>
      <c r="B571" t="str">
        <f t="shared" si="32"/>
        <v/>
      </c>
      <c r="C571" t="str">
        <f t="shared" si="33"/>
        <v/>
      </c>
      <c r="D571">
        <f t="shared" si="34"/>
        <v>0</v>
      </c>
      <c r="E571">
        <f t="shared" si="35"/>
        <v>8960</v>
      </c>
    </row>
    <row r="572" spans="1:5" x14ac:dyDescent="0.55000000000000004">
      <c r="A572">
        <v>570</v>
      </c>
      <c r="B572" t="str">
        <f t="shared" si="32"/>
        <v/>
      </c>
      <c r="C572" t="str">
        <f t="shared" si="33"/>
        <v/>
      </c>
      <c r="D572">
        <f t="shared" si="34"/>
        <v>0</v>
      </c>
      <c r="E572">
        <f t="shared" si="35"/>
        <v>8960</v>
      </c>
    </row>
    <row r="573" spans="1:5" x14ac:dyDescent="0.55000000000000004">
      <c r="A573">
        <v>571</v>
      </c>
      <c r="B573" t="str">
        <f t="shared" si="32"/>
        <v/>
      </c>
      <c r="C573" t="str">
        <f t="shared" si="33"/>
        <v/>
      </c>
      <c r="D573">
        <f t="shared" si="34"/>
        <v>0</v>
      </c>
      <c r="E573">
        <f t="shared" si="35"/>
        <v>8960</v>
      </c>
    </row>
    <row r="574" spans="1:5" x14ac:dyDescent="0.55000000000000004">
      <c r="A574">
        <v>572</v>
      </c>
      <c r="B574" t="str">
        <f t="shared" si="32"/>
        <v/>
      </c>
      <c r="C574" t="str">
        <f t="shared" si="33"/>
        <v/>
      </c>
      <c r="D574">
        <f t="shared" si="34"/>
        <v>0</v>
      </c>
      <c r="E574">
        <f t="shared" si="35"/>
        <v>8960</v>
      </c>
    </row>
    <row r="575" spans="1:5" x14ac:dyDescent="0.55000000000000004">
      <c r="A575">
        <v>573</v>
      </c>
      <c r="B575" t="str">
        <f t="shared" si="32"/>
        <v/>
      </c>
      <c r="C575" t="str">
        <f t="shared" si="33"/>
        <v/>
      </c>
      <c r="D575">
        <f t="shared" si="34"/>
        <v>0</v>
      </c>
      <c r="E575">
        <f t="shared" si="35"/>
        <v>8960</v>
      </c>
    </row>
    <row r="576" spans="1:5" x14ac:dyDescent="0.55000000000000004">
      <c r="A576">
        <v>574</v>
      </c>
      <c r="B576" t="str">
        <f t="shared" si="32"/>
        <v/>
      </c>
      <c r="C576" t="str">
        <f t="shared" si="33"/>
        <v/>
      </c>
      <c r="D576">
        <f t="shared" si="34"/>
        <v>0</v>
      </c>
      <c r="E576">
        <f t="shared" si="35"/>
        <v>8960</v>
      </c>
    </row>
    <row r="577" spans="1:5" x14ac:dyDescent="0.55000000000000004">
      <c r="A577">
        <v>575</v>
      </c>
      <c r="B577" t="str">
        <f t="shared" si="32"/>
        <v/>
      </c>
      <c r="C577" t="str">
        <f t="shared" si="33"/>
        <v/>
      </c>
      <c r="D577">
        <f t="shared" si="34"/>
        <v>0</v>
      </c>
      <c r="E577">
        <f t="shared" si="35"/>
        <v>8960</v>
      </c>
    </row>
    <row r="578" spans="1:5" x14ac:dyDescent="0.55000000000000004">
      <c r="A578">
        <v>576</v>
      </c>
      <c r="B578" t="str">
        <f t="shared" si="32"/>
        <v/>
      </c>
      <c r="C578" t="str">
        <f t="shared" si="33"/>
        <v/>
      </c>
      <c r="D578">
        <f t="shared" si="34"/>
        <v>0</v>
      </c>
      <c r="E578">
        <f t="shared" si="35"/>
        <v>8960</v>
      </c>
    </row>
    <row r="579" spans="1:5" x14ac:dyDescent="0.55000000000000004">
      <c r="A579">
        <v>577</v>
      </c>
      <c r="B579" t="str">
        <f t="shared" si="32"/>
        <v/>
      </c>
      <c r="C579" t="str">
        <f t="shared" si="33"/>
        <v/>
      </c>
      <c r="D579">
        <f t="shared" si="34"/>
        <v>0</v>
      </c>
      <c r="E579">
        <f t="shared" si="35"/>
        <v>8960</v>
      </c>
    </row>
    <row r="580" spans="1:5" x14ac:dyDescent="0.55000000000000004">
      <c r="A580">
        <v>578</v>
      </c>
      <c r="B580" t="str">
        <f t="shared" ref="B580:B643" si="36">IFERROR(VLOOKUP(A580,$G$4:$I$99,3,FALSE),"")</f>
        <v/>
      </c>
      <c r="C580" t="str">
        <f t="shared" ref="C580:C643" si="37">IFERROR(VLOOKUP(A580,$H$4:$I$99,2,FALSE),"")</f>
        <v/>
      </c>
      <c r="D580">
        <f t="shared" ref="D580:D643" si="38">SUM(B580:C580)</f>
        <v>0</v>
      </c>
      <c r="E580">
        <f t="shared" si="35"/>
        <v>8960</v>
      </c>
    </row>
    <row r="581" spans="1:5" x14ac:dyDescent="0.55000000000000004">
      <c r="A581">
        <v>579</v>
      </c>
      <c r="B581" t="str">
        <f t="shared" si="36"/>
        <v/>
      </c>
      <c r="C581" t="str">
        <f t="shared" si="37"/>
        <v/>
      </c>
      <c r="D581">
        <f t="shared" si="38"/>
        <v>0</v>
      </c>
      <c r="E581">
        <f t="shared" ref="E581:E644" si="39">IF(D581=0,E580,D581)</f>
        <v>8960</v>
      </c>
    </row>
    <row r="582" spans="1:5" x14ac:dyDescent="0.55000000000000004">
      <c r="A582">
        <v>580</v>
      </c>
      <c r="B582" t="str">
        <f t="shared" si="36"/>
        <v/>
      </c>
      <c r="C582">
        <f t="shared" si="37"/>
        <v>8960</v>
      </c>
      <c r="D582">
        <f t="shared" si="38"/>
        <v>8960</v>
      </c>
      <c r="E582">
        <f t="shared" si="39"/>
        <v>8960</v>
      </c>
    </row>
    <row r="583" spans="1:5" x14ac:dyDescent="0.55000000000000004">
      <c r="A583">
        <v>581</v>
      </c>
      <c r="B583">
        <f t="shared" si="36"/>
        <v>9290</v>
      </c>
      <c r="C583" t="str">
        <f t="shared" si="37"/>
        <v/>
      </c>
      <c r="D583">
        <f t="shared" si="38"/>
        <v>9290</v>
      </c>
      <c r="E583">
        <f t="shared" si="39"/>
        <v>9290</v>
      </c>
    </row>
    <row r="584" spans="1:5" x14ac:dyDescent="0.55000000000000004">
      <c r="A584">
        <v>582</v>
      </c>
      <c r="B584" t="str">
        <f t="shared" si="36"/>
        <v/>
      </c>
      <c r="C584" t="str">
        <f t="shared" si="37"/>
        <v/>
      </c>
      <c r="D584">
        <f t="shared" si="38"/>
        <v>0</v>
      </c>
      <c r="E584">
        <f t="shared" si="39"/>
        <v>9290</v>
      </c>
    </row>
    <row r="585" spans="1:5" x14ac:dyDescent="0.55000000000000004">
      <c r="A585">
        <v>583</v>
      </c>
      <c r="B585" t="str">
        <f t="shared" si="36"/>
        <v/>
      </c>
      <c r="C585" t="str">
        <f t="shared" si="37"/>
        <v/>
      </c>
      <c r="D585">
        <f t="shared" si="38"/>
        <v>0</v>
      </c>
      <c r="E585">
        <f t="shared" si="39"/>
        <v>9290</v>
      </c>
    </row>
    <row r="586" spans="1:5" x14ac:dyDescent="0.55000000000000004">
      <c r="A586">
        <v>584</v>
      </c>
      <c r="B586" t="str">
        <f t="shared" si="36"/>
        <v/>
      </c>
      <c r="C586" t="str">
        <f t="shared" si="37"/>
        <v/>
      </c>
      <c r="D586">
        <f t="shared" si="38"/>
        <v>0</v>
      </c>
      <c r="E586">
        <f t="shared" si="39"/>
        <v>9290</v>
      </c>
    </row>
    <row r="587" spans="1:5" x14ac:dyDescent="0.55000000000000004">
      <c r="A587">
        <v>585</v>
      </c>
      <c r="B587" t="str">
        <f t="shared" si="36"/>
        <v/>
      </c>
      <c r="C587" t="str">
        <f t="shared" si="37"/>
        <v/>
      </c>
      <c r="D587">
        <f t="shared" si="38"/>
        <v>0</v>
      </c>
      <c r="E587">
        <f t="shared" si="39"/>
        <v>9290</v>
      </c>
    </row>
    <row r="588" spans="1:5" x14ac:dyDescent="0.55000000000000004">
      <c r="A588">
        <v>586</v>
      </c>
      <c r="B588" t="str">
        <f t="shared" si="36"/>
        <v/>
      </c>
      <c r="C588" t="str">
        <f t="shared" si="37"/>
        <v/>
      </c>
      <c r="D588">
        <f t="shared" si="38"/>
        <v>0</v>
      </c>
      <c r="E588">
        <f t="shared" si="39"/>
        <v>9290</v>
      </c>
    </row>
    <row r="589" spans="1:5" x14ac:dyDescent="0.55000000000000004">
      <c r="A589">
        <v>587</v>
      </c>
      <c r="B589" t="str">
        <f t="shared" si="36"/>
        <v/>
      </c>
      <c r="C589" t="str">
        <f t="shared" si="37"/>
        <v/>
      </c>
      <c r="D589">
        <f t="shared" si="38"/>
        <v>0</v>
      </c>
      <c r="E589">
        <f t="shared" si="39"/>
        <v>9290</v>
      </c>
    </row>
    <row r="590" spans="1:5" x14ac:dyDescent="0.55000000000000004">
      <c r="A590">
        <v>588</v>
      </c>
      <c r="B590" t="str">
        <f t="shared" si="36"/>
        <v/>
      </c>
      <c r="C590" t="str">
        <f t="shared" si="37"/>
        <v/>
      </c>
      <c r="D590">
        <f t="shared" si="38"/>
        <v>0</v>
      </c>
      <c r="E590">
        <f t="shared" si="39"/>
        <v>9290</v>
      </c>
    </row>
    <row r="591" spans="1:5" x14ac:dyDescent="0.55000000000000004">
      <c r="A591">
        <v>589</v>
      </c>
      <c r="B591" t="str">
        <f t="shared" si="36"/>
        <v/>
      </c>
      <c r="C591" t="str">
        <f t="shared" si="37"/>
        <v/>
      </c>
      <c r="D591">
        <f t="shared" si="38"/>
        <v>0</v>
      </c>
      <c r="E591">
        <f t="shared" si="39"/>
        <v>9290</v>
      </c>
    </row>
    <row r="592" spans="1:5" x14ac:dyDescent="0.55000000000000004">
      <c r="A592">
        <v>590</v>
      </c>
      <c r="B592" t="str">
        <f t="shared" si="36"/>
        <v/>
      </c>
      <c r="C592" t="str">
        <f t="shared" si="37"/>
        <v/>
      </c>
      <c r="D592">
        <f t="shared" si="38"/>
        <v>0</v>
      </c>
      <c r="E592">
        <f t="shared" si="39"/>
        <v>9290</v>
      </c>
    </row>
    <row r="593" spans="1:5" x14ac:dyDescent="0.55000000000000004">
      <c r="A593">
        <v>591</v>
      </c>
      <c r="B593" t="str">
        <f t="shared" si="36"/>
        <v/>
      </c>
      <c r="C593" t="str">
        <f t="shared" si="37"/>
        <v/>
      </c>
      <c r="D593">
        <f t="shared" si="38"/>
        <v>0</v>
      </c>
      <c r="E593">
        <f t="shared" si="39"/>
        <v>9290</v>
      </c>
    </row>
    <row r="594" spans="1:5" x14ac:dyDescent="0.55000000000000004">
      <c r="A594">
        <v>592</v>
      </c>
      <c r="B594" t="str">
        <f t="shared" si="36"/>
        <v/>
      </c>
      <c r="C594" t="str">
        <f t="shared" si="37"/>
        <v/>
      </c>
      <c r="D594">
        <f t="shared" si="38"/>
        <v>0</v>
      </c>
      <c r="E594">
        <f t="shared" si="39"/>
        <v>9290</v>
      </c>
    </row>
    <row r="595" spans="1:5" x14ac:dyDescent="0.55000000000000004">
      <c r="A595">
        <v>593</v>
      </c>
      <c r="B595" t="str">
        <f t="shared" si="36"/>
        <v/>
      </c>
      <c r="C595" t="str">
        <f t="shared" si="37"/>
        <v/>
      </c>
      <c r="D595">
        <f t="shared" si="38"/>
        <v>0</v>
      </c>
      <c r="E595">
        <f t="shared" si="39"/>
        <v>9290</v>
      </c>
    </row>
    <row r="596" spans="1:5" x14ac:dyDescent="0.55000000000000004">
      <c r="A596">
        <v>594</v>
      </c>
      <c r="B596" t="str">
        <f t="shared" si="36"/>
        <v/>
      </c>
      <c r="C596" t="str">
        <f t="shared" si="37"/>
        <v/>
      </c>
      <c r="D596">
        <f t="shared" si="38"/>
        <v>0</v>
      </c>
      <c r="E596">
        <f t="shared" si="39"/>
        <v>9290</v>
      </c>
    </row>
    <row r="597" spans="1:5" x14ac:dyDescent="0.55000000000000004">
      <c r="A597">
        <v>595</v>
      </c>
      <c r="B597" t="str">
        <f t="shared" si="36"/>
        <v/>
      </c>
      <c r="C597" t="str">
        <f t="shared" si="37"/>
        <v/>
      </c>
      <c r="D597">
        <f t="shared" si="38"/>
        <v>0</v>
      </c>
      <c r="E597">
        <f t="shared" si="39"/>
        <v>9290</v>
      </c>
    </row>
    <row r="598" spans="1:5" x14ac:dyDescent="0.55000000000000004">
      <c r="A598">
        <v>596</v>
      </c>
      <c r="B598" t="str">
        <f t="shared" si="36"/>
        <v/>
      </c>
      <c r="C598" t="str">
        <f t="shared" si="37"/>
        <v/>
      </c>
      <c r="D598">
        <f t="shared" si="38"/>
        <v>0</v>
      </c>
      <c r="E598">
        <f t="shared" si="39"/>
        <v>9290</v>
      </c>
    </row>
    <row r="599" spans="1:5" x14ac:dyDescent="0.55000000000000004">
      <c r="A599">
        <v>597</v>
      </c>
      <c r="B599" t="str">
        <f t="shared" si="36"/>
        <v/>
      </c>
      <c r="C599" t="str">
        <f t="shared" si="37"/>
        <v/>
      </c>
      <c r="D599">
        <f t="shared" si="38"/>
        <v>0</v>
      </c>
      <c r="E599">
        <f t="shared" si="39"/>
        <v>9290</v>
      </c>
    </row>
    <row r="600" spans="1:5" x14ac:dyDescent="0.55000000000000004">
      <c r="A600">
        <v>598</v>
      </c>
      <c r="B600" t="str">
        <f t="shared" si="36"/>
        <v/>
      </c>
      <c r="C600" t="str">
        <f t="shared" si="37"/>
        <v/>
      </c>
      <c r="D600">
        <f t="shared" si="38"/>
        <v>0</v>
      </c>
      <c r="E600">
        <f t="shared" si="39"/>
        <v>9290</v>
      </c>
    </row>
    <row r="601" spans="1:5" x14ac:dyDescent="0.55000000000000004">
      <c r="A601">
        <v>599</v>
      </c>
      <c r="B601" t="str">
        <f t="shared" si="36"/>
        <v/>
      </c>
      <c r="C601" t="str">
        <f t="shared" si="37"/>
        <v/>
      </c>
      <c r="D601">
        <f t="shared" si="38"/>
        <v>0</v>
      </c>
      <c r="E601">
        <f t="shared" si="39"/>
        <v>9290</v>
      </c>
    </row>
    <row r="602" spans="1:5" x14ac:dyDescent="0.55000000000000004">
      <c r="A602">
        <v>600</v>
      </c>
      <c r="B602" t="str">
        <f t="shared" si="36"/>
        <v/>
      </c>
      <c r="C602">
        <f t="shared" si="37"/>
        <v>9290</v>
      </c>
      <c r="D602">
        <f t="shared" si="38"/>
        <v>9290</v>
      </c>
      <c r="E602">
        <f t="shared" si="39"/>
        <v>9290</v>
      </c>
    </row>
    <row r="603" spans="1:5" x14ac:dyDescent="0.55000000000000004">
      <c r="A603">
        <v>601</v>
      </c>
      <c r="B603">
        <f t="shared" si="36"/>
        <v>9610</v>
      </c>
      <c r="C603" t="str">
        <f t="shared" si="37"/>
        <v/>
      </c>
      <c r="D603">
        <f t="shared" si="38"/>
        <v>9610</v>
      </c>
      <c r="E603">
        <f t="shared" si="39"/>
        <v>9610</v>
      </c>
    </row>
    <row r="604" spans="1:5" x14ac:dyDescent="0.55000000000000004">
      <c r="A604">
        <v>602</v>
      </c>
      <c r="B604" t="str">
        <f t="shared" si="36"/>
        <v/>
      </c>
      <c r="C604" t="str">
        <f t="shared" si="37"/>
        <v/>
      </c>
      <c r="D604">
        <f t="shared" si="38"/>
        <v>0</v>
      </c>
      <c r="E604">
        <f t="shared" si="39"/>
        <v>9610</v>
      </c>
    </row>
    <row r="605" spans="1:5" x14ac:dyDescent="0.55000000000000004">
      <c r="A605">
        <v>603</v>
      </c>
      <c r="B605" t="str">
        <f t="shared" si="36"/>
        <v/>
      </c>
      <c r="C605" t="str">
        <f t="shared" si="37"/>
        <v/>
      </c>
      <c r="D605">
        <f t="shared" si="38"/>
        <v>0</v>
      </c>
      <c r="E605">
        <f t="shared" si="39"/>
        <v>9610</v>
      </c>
    </row>
    <row r="606" spans="1:5" x14ac:dyDescent="0.55000000000000004">
      <c r="A606">
        <v>604</v>
      </c>
      <c r="B606" t="str">
        <f t="shared" si="36"/>
        <v/>
      </c>
      <c r="C606" t="str">
        <f t="shared" si="37"/>
        <v/>
      </c>
      <c r="D606">
        <f t="shared" si="38"/>
        <v>0</v>
      </c>
      <c r="E606">
        <f t="shared" si="39"/>
        <v>9610</v>
      </c>
    </row>
    <row r="607" spans="1:5" x14ac:dyDescent="0.55000000000000004">
      <c r="A607">
        <v>605</v>
      </c>
      <c r="B607" t="str">
        <f t="shared" si="36"/>
        <v/>
      </c>
      <c r="C607" t="str">
        <f t="shared" si="37"/>
        <v/>
      </c>
      <c r="D607">
        <f t="shared" si="38"/>
        <v>0</v>
      </c>
      <c r="E607">
        <f t="shared" si="39"/>
        <v>9610</v>
      </c>
    </row>
    <row r="608" spans="1:5" x14ac:dyDescent="0.55000000000000004">
      <c r="A608">
        <v>606</v>
      </c>
      <c r="B608" t="str">
        <f t="shared" si="36"/>
        <v/>
      </c>
      <c r="C608" t="str">
        <f t="shared" si="37"/>
        <v/>
      </c>
      <c r="D608">
        <f t="shared" si="38"/>
        <v>0</v>
      </c>
      <c r="E608">
        <f t="shared" si="39"/>
        <v>9610</v>
      </c>
    </row>
    <row r="609" spans="1:5" x14ac:dyDescent="0.55000000000000004">
      <c r="A609">
        <v>607</v>
      </c>
      <c r="B609" t="str">
        <f t="shared" si="36"/>
        <v/>
      </c>
      <c r="C609" t="str">
        <f t="shared" si="37"/>
        <v/>
      </c>
      <c r="D609">
        <f t="shared" si="38"/>
        <v>0</v>
      </c>
      <c r="E609">
        <f t="shared" si="39"/>
        <v>9610</v>
      </c>
    </row>
    <row r="610" spans="1:5" x14ac:dyDescent="0.55000000000000004">
      <c r="A610">
        <v>608</v>
      </c>
      <c r="B610" t="str">
        <f t="shared" si="36"/>
        <v/>
      </c>
      <c r="C610" t="str">
        <f t="shared" si="37"/>
        <v/>
      </c>
      <c r="D610">
        <f t="shared" si="38"/>
        <v>0</v>
      </c>
      <c r="E610">
        <f t="shared" si="39"/>
        <v>9610</v>
      </c>
    </row>
    <row r="611" spans="1:5" x14ac:dyDescent="0.55000000000000004">
      <c r="A611">
        <v>609</v>
      </c>
      <c r="B611" t="str">
        <f t="shared" si="36"/>
        <v/>
      </c>
      <c r="C611" t="str">
        <f t="shared" si="37"/>
        <v/>
      </c>
      <c r="D611">
        <f t="shared" si="38"/>
        <v>0</v>
      </c>
      <c r="E611">
        <f t="shared" si="39"/>
        <v>9610</v>
      </c>
    </row>
    <row r="612" spans="1:5" x14ac:dyDescent="0.55000000000000004">
      <c r="A612">
        <v>610</v>
      </c>
      <c r="B612" t="str">
        <f t="shared" si="36"/>
        <v/>
      </c>
      <c r="C612" t="str">
        <f t="shared" si="37"/>
        <v/>
      </c>
      <c r="D612">
        <f t="shared" si="38"/>
        <v>0</v>
      </c>
      <c r="E612">
        <f t="shared" si="39"/>
        <v>9610</v>
      </c>
    </row>
    <row r="613" spans="1:5" x14ac:dyDescent="0.55000000000000004">
      <c r="A613">
        <v>611</v>
      </c>
      <c r="B613" t="str">
        <f t="shared" si="36"/>
        <v/>
      </c>
      <c r="C613" t="str">
        <f t="shared" si="37"/>
        <v/>
      </c>
      <c r="D613">
        <f t="shared" si="38"/>
        <v>0</v>
      </c>
      <c r="E613">
        <f t="shared" si="39"/>
        <v>9610</v>
      </c>
    </row>
    <row r="614" spans="1:5" x14ac:dyDescent="0.55000000000000004">
      <c r="A614">
        <v>612</v>
      </c>
      <c r="B614" t="str">
        <f t="shared" si="36"/>
        <v/>
      </c>
      <c r="C614" t="str">
        <f t="shared" si="37"/>
        <v/>
      </c>
      <c r="D614">
        <f t="shared" si="38"/>
        <v>0</v>
      </c>
      <c r="E614">
        <f t="shared" si="39"/>
        <v>9610</v>
      </c>
    </row>
    <row r="615" spans="1:5" x14ac:dyDescent="0.55000000000000004">
      <c r="A615">
        <v>613</v>
      </c>
      <c r="B615" t="str">
        <f t="shared" si="36"/>
        <v/>
      </c>
      <c r="C615" t="str">
        <f t="shared" si="37"/>
        <v/>
      </c>
      <c r="D615">
        <f t="shared" si="38"/>
        <v>0</v>
      </c>
      <c r="E615">
        <f t="shared" si="39"/>
        <v>9610</v>
      </c>
    </row>
    <row r="616" spans="1:5" x14ac:dyDescent="0.55000000000000004">
      <c r="A616">
        <v>614</v>
      </c>
      <c r="B616" t="str">
        <f t="shared" si="36"/>
        <v/>
      </c>
      <c r="C616" t="str">
        <f t="shared" si="37"/>
        <v/>
      </c>
      <c r="D616">
        <f t="shared" si="38"/>
        <v>0</v>
      </c>
      <c r="E616">
        <f t="shared" si="39"/>
        <v>9610</v>
      </c>
    </row>
    <row r="617" spans="1:5" x14ac:dyDescent="0.55000000000000004">
      <c r="A617">
        <v>615</v>
      </c>
      <c r="B617" t="str">
        <f t="shared" si="36"/>
        <v/>
      </c>
      <c r="C617" t="str">
        <f t="shared" si="37"/>
        <v/>
      </c>
      <c r="D617">
        <f t="shared" si="38"/>
        <v>0</v>
      </c>
      <c r="E617">
        <f t="shared" si="39"/>
        <v>9610</v>
      </c>
    </row>
    <row r="618" spans="1:5" x14ac:dyDescent="0.55000000000000004">
      <c r="A618">
        <v>616</v>
      </c>
      <c r="B618" t="str">
        <f t="shared" si="36"/>
        <v/>
      </c>
      <c r="C618" t="str">
        <f t="shared" si="37"/>
        <v/>
      </c>
      <c r="D618">
        <f t="shared" si="38"/>
        <v>0</v>
      </c>
      <c r="E618">
        <f t="shared" si="39"/>
        <v>9610</v>
      </c>
    </row>
    <row r="619" spans="1:5" x14ac:dyDescent="0.55000000000000004">
      <c r="A619">
        <v>617</v>
      </c>
      <c r="B619" t="str">
        <f t="shared" si="36"/>
        <v/>
      </c>
      <c r="C619" t="str">
        <f t="shared" si="37"/>
        <v/>
      </c>
      <c r="D619">
        <f t="shared" si="38"/>
        <v>0</v>
      </c>
      <c r="E619">
        <f t="shared" si="39"/>
        <v>9610</v>
      </c>
    </row>
    <row r="620" spans="1:5" x14ac:dyDescent="0.55000000000000004">
      <c r="A620">
        <v>618</v>
      </c>
      <c r="B620" t="str">
        <f t="shared" si="36"/>
        <v/>
      </c>
      <c r="C620" t="str">
        <f t="shared" si="37"/>
        <v/>
      </c>
      <c r="D620">
        <f t="shared" si="38"/>
        <v>0</v>
      </c>
      <c r="E620">
        <f t="shared" si="39"/>
        <v>9610</v>
      </c>
    </row>
    <row r="621" spans="1:5" x14ac:dyDescent="0.55000000000000004">
      <c r="A621">
        <v>619</v>
      </c>
      <c r="B621" t="str">
        <f t="shared" si="36"/>
        <v/>
      </c>
      <c r="C621" t="str">
        <f t="shared" si="37"/>
        <v/>
      </c>
      <c r="D621">
        <f t="shared" si="38"/>
        <v>0</v>
      </c>
      <c r="E621">
        <f t="shared" si="39"/>
        <v>9610</v>
      </c>
    </row>
    <row r="622" spans="1:5" x14ac:dyDescent="0.55000000000000004">
      <c r="A622">
        <v>620</v>
      </c>
      <c r="B622" t="str">
        <f t="shared" si="36"/>
        <v/>
      </c>
      <c r="C622" t="str">
        <f t="shared" si="37"/>
        <v/>
      </c>
      <c r="D622">
        <f t="shared" si="38"/>
        <v>0</v>
      </c>
      <c r="E622">
        <f t="shared" si="39"/>
        <v>9610</v>
      </c>
    </row>
    <row r="623" spans="1:5" x14ac:dyDescent="0.55000000000000004">
      <c r="A623">
        <v>621</v>
      </c>
      <c r="B623" t="str">
        <f t="shared" si="36"/>
        <v/>
      </c>
      <c r="C623" t="str">
        <f t="shared" si="37"/>
        <v/>
      </c>
      <c r="D623">
        <f t="shared" si="38"/>
        <v>0</v>
      </c>
      <c r="E623">
        <f t="shared" si="39"/>
        <v>9610</v>
      </c>
    </row>
    <row r="624" spans="1:5" x14ac:dyDescent="0.55000000000000004">
      <c r="A624">
        <v>622</v>
      </c>
      <c r="B624" t="str">
        <f t="shared" si="36"/>
        <v/>
      </c>
      <c r="C624" t="str">
        <f t="shared" si="37"/>
        <v/>
      </c>
      <c r="D624">
        <f t="shared" si="38"/>
        <v>0</v>
      </c>
      <c r="E624">
        <f t="shared" si="39"/>
        <v>9610</v>
      </c>
    </row>
    <row r="625" spans="1:5" x14ac:dyDescent="0.55000000000000004">
      <c r="A625">
        <v>623</v>
      </c>
      <c r="B625" t="str">
        <f t="shared" si="36"/>
        <v/>
      </c>
      <c r="C625" t="str">
        <f t="shared" si="37"/>
        <v/>
      </c>
      <c r="D625">
        <f t="shared" si="38"/>
        <v>0</v>
      </c>
      <c r="E625">
        <f t="shared" si="39"/>
        <v>9610</v>
      </c>
    </row>
    <row r="626" spans="1:5" x14ac:dyDescent="0.55000000000000004">
      <c r="A626">
        <v>624</v>
      </c>
      <c r="B626" t="str">
        <f t="shared" si="36"/>
        <v/>
      </c>
      <c r="C626" t="str">
        <f t="shared" si="37"/>
        <v/>
      </c>
      <c r="D626">
        <f t="shared" si="38"/>
        <v>0</v>
      </c>
      <c r="E626">
        <f t="shared" si="39"/>
        <v>9610</v>
      </c>
    </row>
    <row r="627" spans="1:5" x14ac:dyDescent="0.55000000000000004">
      <c r="A627">
        <v>625</v>
      </c>
      <c r="B627" t="str">
        <f t="shared" si="36"/>
        <v/>
      </c>
      <c r="C627" t="str">
        <f t="shared" si="37"/>
        <v/>
      </c>
      <c r="D627">
        <f t="shared" si="38"/>
        <v>0</v>
      </c>
      <c r="E627">
        <f t="shared" si="39"/>
        <v>9610</v>
      </c>
    </row>
    <row r="628" spans="1:5" x14ac:dyDescent="0.55000000000000004">
      <c r="A628">
        <v>626</v>
      </c>
      <c r="B628" t="str">
        <f t="shared" si="36"/>
        <v/>
      </c>
      <c r="C628" t="str">
        <f t="shared" si="37"/>
        <v/>
      </c>
      <c r="D628">
        <f t="shared" si="38"/>
        <v>0</v>
      </c>
      <c r="E628">
        <f t="shared" si="39"/>
        <v>9610</v>
      </c>
    </row>
    <row r="629" spans="1:5" x14ac:dyDescent="0.55000000000000004">
      <c r="A629">
        <v>627</v>
      </c>
      <c r="B629" t="str">
        <f t="shared" si="36"/>
        <v/>
      </c>
      <c r="C629" t="str">
        <f t="shared" si="37"/>
        <v/>
      </c>
      <c r="D629">
        <f t="shared" si="38"/>
        <v>0</v>
      </c>
      <c r="E629">
        <f t="shared" si="39"/>
        <v>9610</v>
      </c>
    </row>
    <row r="630" spans="1:5" x14ac:dyDescent="0.55000000000000004">
      <c r="A630">
        <v>628</v>
      </c>
      <c r="B630" t="str">
        <f t="shared" si="36"/>
        <v/>
      </c>
      <c r="C630" t="str">
        <f t="shared" si="37"/>
        <v/>
      </c>
      <c r="D630">
        <f t="shared" si="38"/>
        <v>0</v>
      </c>
      <c r="E630">
        <f t="shared" si="39"/>
        <v>9610</v>
      </c>
    </row>
    <row r="631" spans="1:5" x14ac:dyDescent="0.55000000000000004">
      <c r="A631">
        <v>629</v>
      </c>
      <c r="B631" t="str">
        <f t="shared" si="36"/>
        <v/>
      </c>
      <c r="C631" t="str">
        <f t="shared" si="37"/>
        <v/>
      </c>
      <c r="D631">
        <f t="shared" si="38"/>
        <v>0</v>
      </c>
      <c r="E631">
        <f t="shared" si="39"/>
        <v>9610</v>
      </c>
    </row>
    <row r="632" spans="1:5" x14ac:dyDescent="0.55000000000000004">
      <c r="A632">
        <v>630</v>
      </c>
      <c r="B632" t="str">
        <f t="shared" si="36"/>
        <v/>
      </c>
      <c r="C632" t="str">
        <f t="shared" si="37"/>
        <v/>
      </c>
      <c r="D632">
        <f t="shared" si="38"/>
        <v>0</v>
      </c>
      <c r="E632">
        <f t="shared" si="39"/>
        <v>9610</v>
      </c>
    </row>
    <row r="633" spans="1:5" x14ac:dyDescent="0.55000000000000004">
      <c r="A633">
        <v>631</v>
      </c>
      <c r="B633" t="str">
        <f t="shared" si="36"/>
        <v/>
      </c>
      <c r="C633" t="str">
        <f t="shared" si="37"/>
        <v/>
      </c>
      <c r="D633">
        <f t="shared" si="38"/>
        <v>0</v>
      </c>
      <c r="E633">
        <f t="shared" si="39"/>
        <v>9610</v>
      </c>
    </row>
    <row r="634" spans="1:5" x14ac:dyDescent="0.55000000000000004">
      <c r="A634">
        <v>632</v>
      </c>
      <c r="B634" t="str">
        <f t="shared" si="36"/>
        <v/>
      </c>
      <c r="C634" t="str">
        <f t="shared" si="37"/>
        <v/>
      </c>
      <c r="D634">
        <f t="shared" si="38"/>
        <v>0</v>
      </c>
      <c r="E634">
        <f t="shared" si="39"/>
        <v>9610</v>
      </c>
    </row>
    <row r="635" spans="1:5" x14ac:dyDescent="0.55000000000000004">
      <c r="A635">
        <v>633</v>
      </c>
      <c r="B635" t="str">
        <f t="shared" si="36"/>
        <v/>
      </c>
      <c r="C635" t="str">
        <f t="shared" si="37"/>
        <v/>
      </c>
      <c r="D635">
        <f t="shared" si="38"/>
        <v>0</v>
      </c>
      <c r="E635">
        <f t="shared" si="39"/>
        <v>9610</v>
      </c>
    </row>
    <row r="636" spans="1:5" x14ac:dyDescent="0.55000000000000004">
      <c r="A636">
        <v>634</v>
      </c>
      <c r="B636" t="str">
        <f t="shared" si="36"/>
        <v/>
      </c>
      <c r="C636" t="str">
        <f t="shared" si="37"/>
        <v/>
      </c>
      <c r="D636">
        <f t="shared" si="38"/>
        <v>0</v>
      </c>
      <c r="E636">
        <f t="shared" si="39"/>
        <v>9610</v>
      </c>
    </row>
    <row r="637" spans="1:5" x14ac:dyDescent="0.55000000000000004">
      <c r="A637">
        <v>635</v>
      </c>
      <c r="B637" t="str">
        <f t="shared" si="36"/>
        <v/>
      </c>
      <c r="C637" t="str">
        <f t="shared" si="37"/>
        <v/>
      </c>
      <c r="D637">
        <f t="shared" si="38"/>
        <v>0</v>
      </c>
      <c r="E637">
        <f t="shared" si="39"/>
        <v>9610</v>
      </c>
    </row>
    <row r="638" spans="1:5" x14ac:dyDescent="0.55000000000000004">
      <c r="A638">
        <v>636</v>
      </c>
      <c r="B638" t="str">
        <f t="shared" si="36"/>
        <v/>
      </c>
      <c r="C638" t="str">
        <f t="shared" si="37"/>
        <v/>
      </c>
      <c r="D638">
        <f t="shared" si="38"/>
        <v>0</v>
      </c>
      <c r="E638">
        <f t="shared" si="39"/>
        <v>9610</v>
      </c>
    </row>
    <row r="639" spans="1:5" x14ac:dyDescent="0.55000000000000004">
      <c r="A639">
        <v>637</v>
      </c>
      <c r="B639" t="str">
        <f t="shared" si="36"/>
        <v/>
      </c>
      <c r="C639" t="str">
        <f t="shared" si="37"/>
        <v/>
      </c>
      <c r="D639">
        <f t="shared" si="38"/>
        <v>0</v>
      </c>
      <c r="E639">
        <f t="shared" si="39"/>
        <v>9610</v>
      </c>
    </row>
    <row r="640" spans="1:5" x14ac:dyDescent="0.55000000000000004">
      <c r="A640">
        <v>638</v>
      </c>
      <c r="B640" t="str">
        <f t="shared" si="36"/>
        <v/>
      </c>
      <c r="C640" t="str">
        <f t="shared" si="37"/>
        <v/>
      </c>
      <c r="D640">
        <f t="shared" si="38"/>
        <v>0</v>
      </c>
      <c r="E640">
        <f t="shared" si="39"/>
        <v>9610</v>
      </c>
    </row>
    <row r="641" spans="1:5" x14ac:dyDescent="0.55000000000000004">
      <c r="A641">
        <v>639</v>
      </c>
      <c r="B641" t="str">
        <f t="shared" si="36"/>
        <v/>
      </c>
      <c r="C641" t="str">
        <f t="shared" si="37"/>
        <v/>
      </c>
      <c r="D641">
        <f t="shared" si="38"/>
        <v>0</v>
      </c>
      <c r="E641">
        <f t="shared" si="39"/>
        <v>9610</v>
      </c>
    </row>
    <row r="642" spans="1:5" x14ac:dyDescent="0.55000000000000004">
      <c r="A642">
        <v>640</v>
      </c>
      <c r="B642" t="str">
        <f t="shared" si="36"/>
        <v/>
      </c>
      <c r="C642">
        <f t="shared" si="37"/>
        <v>9610</v>
      </c>
      <c r="D642">
        <f t="shared" si="38"/>
        <v>9610</v>
      </c>
      <c r="E642">
        <f t="shared" si="39"/>
        <v>9610</v>
      </c>
    </row>
    <row r="643" spans="1:5" x14ac:dyDescent="0.55000000000000004">
      <c r="A643">
        <v>641</v>
      </c>
      <c r="B643">
        <f t="shared" si="36"/>
        <v>9830</v>
      </c>
      <c r="C643" t="str">
        <f t="shared" si="37"/>
        <v/>
      </c>
      <c r="D643">
        <f t="shared" si="38"/>
        <v>9830</v>
      </c>
      <c r="E643">
        <f t="shared" si="39"/>
        <v>9830</v>
      </c>
    </row>
    <row r="644" spans="1:5" x14ac:dyDescent="0.55000000000000004">
      <c r="A644">
        <v>642</v>
      </c>
      <c r="B644" t="str">
        <f t="shared" ref="B644:B707" si="40">IFERROR(VLOOKUP(A644,$G$4:$I$99,3,FALSE),"")</f>
        <v/>
      </c>
      <c r="C644" t="str">
        <f t="shared" ref="C644:C707" si="41">IFERROR(VLOOKUP(A644,$H$4:$I$99,2,FALSE),"")</f>
        <v/>
      </c>
      <c r="D644">
        <f t="shared" ref="D644:D707" si="42">SUM(B644:C644)</f>
        <v>0</v>
      </c>
      <c r="E644">
        <f t="shared" si="39"/>
        <v>9830</v>
      </c>
    </row>
    <row r="645" spans="1:5" x14ac:dyDescent="0.55000000000000004">
      <c r="A645">
        <v>643</v>
      </c>
      <c r="B645" t="str">
        <f t="shared" si="40"/>
        <v/>
      </c>
      <c r="C645" t="str">
        <f t="shared" si="41"/>
        <v/>
      </c>
      <c r="D645">
        <f t="shared" si="42"/>
        <v>0</v>
      </c>
      <c r="E645">
        <f t="shared" ref="E645:E708" si="43">IF(D645=0,E644,D645)</f>
        <v>9830</v>
      </c>
    </row>
    <row r="646" spans="1:5" x14ac:dyDescent="0.55000000000000004">
      <c r="A646">
        <v>644</v>
      </c>
      <c r="B646" t="str">
        <f t="shared" si="40"/>
        <v/>
      </c>
      <c r="C646" t="str">
        <f t="shared" si="41"/>
        <v/>
      </c>
      <c r="D646">
        <f t="shared" si="42"/>
        <v>0</v>
      </c>
      <c r="E646">
        <f t="shared" si="43"/>
        <v>9830</v>
      </c>
    </row>
    <row r="647" spans="1:5" x14ac:dyDescent="0.55000000000000004">
      <c r="A647">
        <v>645</v>
      </c>
      <c r="B647" t="str">
        <f t="shared" si="40"/>
        <v/>
      </c>
      <c r="C647" t="str">
        <f t="shared" si="41"/>
        <v/>
      </c>
      <c r="D647">
        <f t="shared" si="42"/>
        <v>0</v>
      </c>
      <c r="E647">
        <f t="shared" si="43"/>
        <v>9830</v>
      </c>
    </row>
    <row r="648" spans="1:5" x14ac:dyDescent="0.55000000000000004">
      <c r="A648">
        <v>646</v>
      </c>
      <c r="B648" t="str">
        <f t="shared" si="40"/>
        <v/>
      </c>
      <c r="C648" t="str">
        <f t="shared" si="41"/>
        <v/>
      </c>
      <c r="D648">
        <f t="shared" si="42"/>
        <v>0</v>
      </c>
      <c r="E648">
        <f t="shared" si="43"/>
        <v>9830</v>
      </c>
    </row>
    <row r="649" spans="1:5" x14ac:dyDescent="0.55000000000000004">
      <c r="A649">
        <v>647</v>
      </c>
      <c r="B649" t="str">
        <f t="shared" si="40"/>
        <v/>
      </c>
      <c r="C649" t="str">
        <f t="shared" si="41"/>
        <v/>
      </c>
      <c r="D649">
        <f t="shared" si="42"/>
        <v>0</v>
      </c>
      <c r="E649">
        <f t="shared" si="43"/>
        <v>9830</v>
      </c>
    </row>
    <row r="650" spans="1:5" x14ac:dyDescent="0.55000000000000004">
      <c r="A650">
        <v>648</v>
      </c>
      <c r="B650" t="str">
        <f t="shared" si="40"/>
        <v/>
      </c>
      <c r="C650" t="str">
        <f t="shared" si="41"/>
        <v/>
      </c>
      <c r="D650">
        <f t="shared" si="42"/>
        <v>0</v>
      </c>
      <c r="E650">
        <f t="shared" si="43"/>
        <v>9830</v>
      </c>
    </row>
    <row r="651" spans="1:5" x14ac:dyDescent="0.55000000000000004">
      <c r="A651">
        <v>649</v>
      </c>
      <c r="B651" t="str">
        <f t="shared" si="40"/>
        <v/>
      </c>
      <c r="C651" t="str">
        <f t="shared" si="41"/>
        <v/>
      </c>
      <c r="D651">
        <f t="shared" si="42"/>
        <v>0</v>
      </c>
      <c r="E651">
        <f t="shared" si="43"/>
        <v>9830</v>
      </c>
    </row>
    <row r="652" spans="1:5" x14ac:dyDescent="0.55000000000000004">
      <c r="A652">
        <v>650</v>
      </c>
      <c r="B652" t="str">
        <f t="shared" si="40"/>
        <v/>
      </c>
      <c r="C652" t="str">
        <f t="shared" si="41"/>
        <v/>
      </c>
      <c r="D652">
        <f t="shared" si="42"/>
        <v>0</v>
      </c>
      <c r="E652">
        <f t="shared" si="43"/>
        <v>9830</v>
      </c>
    </row>
    <row r="653" spans="1:5" x14ac:dyDescent="0.55000000000000004">
      <c r="A653">
        <v>651</v>
      </c>
      <c r="B653" t="str">
        <f t="shared" si="40"/>
        <v/>
      </c>
      <c r="C653" t="str">
        <f t="shared" si="41"/>
        <v/>
      </c>
      <c r="D653">
        <f t="shared" si="42"/>
        <v>0</v>
      </c>
      <c r="E653">
        <f t="shared" si="43"/>
        <v>9830</v>
      </c>
    </row>
    <row r="654" spans="1:5" x14ac:dyDescent="0.55000000000000004">
      <c r="A654">
        <v>652</v>
      </c>
      <c r="B654" t="str">
        <f t="shared" si="40"/>
        <v/>
      </c>
      <c r="C654" t="str">
        <f t="shared" si="41"/>
        <v/>
      </c>
      <c r="D654">
        <f t="shared" si="42"/>
        <v>0</v>
      </c>
      <c r="E654">
        <f t="shared" si="43"/>
        <v>9830</v>
      </c>
    </row>
    <row r="655" spans="1:5" x14ac:dyDescent="0.55000000000000004">
      <c r="A655">
        <v>653</v>
      </c>
      <c r="B655" t="str">
        <f t="shared" si="40"/>
        <v/>
      </c>
      <c r="C655" t="str">
        <f t="shared" si="41"/>
        <v/>
      </c>
      <c r="D655">
        <f t="shared" si="42"/>
        <v>0</v>
      </c>
      <c r="E655">
        <f t="shared" si="43"/>
        <v>9830</v>
      </c>
    </row>
    <row r="656" spans="1:5" x14ac:dyDescent="0.55000000000000004">
      <c r="A656">
        <v>654</v>
      </c>
      <c r="B656" t="str">
        <f t="shared" si="40"/>
        <v/>
      </c>
      <c r="C656" t="str">
        <f t="shared" si="41"/>
        <v/>
      </c>
      <c r="D656">
        <f t="shared" si="42"/>
        <v>0</v>
      </c>
      <c r="E656">
        <f t="shared" si="43"/>
        <v>9830</v>
      </c>
    </row>
    <row r="657" spans="1:5" x14ac:dyDescent="0.55000000000000004">
      <c r="A657">
        <v>655</v>
      </c>
      <c r="B657" t="str">
        <f t="shared" si="40"/>
        <v/>
      </c>
      <c r="C657" t="str">
        <f t="shared" si="41"/>
        <v/>
      </c>
      <c r="D657">
        <f t="shared" si="42"/>
        <v>0</v>
      </c>
      <c r="E657">
        <f t="shared" si="43"/>
        <v>9830</v>
      </c>
    </row>
    <row r="658" spans="1:5" x14ac:dyDescent="0.55000000000000004">
      <c r="A658">
        <v>656</v>
      </c>
      <c r="B658" t="str">
        <f t="shared" si="40"/>
        <v/>
      </c>
      <c r="C658" t="str">
        <f t="shared" si="41"/>
        <v/>
      </c>
      <c r="D658">
        <f t="shared" si="42"/>
        <v>0</v>
      </c>
      <c r="E658">
        <f t="shared" si="43"/>
        <v>9830</v>
      </c>
    </row>
    <row r="659" spans="1:5" x14ac:dyDescent="0.55000000000000004">
      <c r="A659">
        <v>657</v>
      </c>
      <c r="B659" t="str">
        <f t="shared" si="40"/>
        <v/>
      </c>
      <c r="C659" t="str">
        <f t="shared" si="41"/>
        <v/>
      </c>
      <c r="D659">
        <f t="shared" si="42"/>
        <v>0</v>
      </c>
      <c r="E659">
        <f t="shared" si="43"/>
        <v>9830</v>
      </c>
    </row>
    <row r="660" spans="1:5" x14ac:dyDescent="0.55000000000000004">
      <c r="A660">
        <v>658</v>
      </c>
      <c r="B660" t="str">
        <f t="shared" si="40"/>
        <v/>
      </c>
      <c r="C660" t="str">
        <f t="shared" si="41"/>
        <v/>
      </c>
      <c r="D660">
        <f t="shared" si="42"/>
        <v>0</v>
      </c>
      <c r="E660">
        <f t="shared" si="43"/>
        <v>9830</v>
      </c>
    </row>
    <row r="661" spans="1:5" x14ac:dyDescent="0.55000000000000004">
      <c r="A661">
        <v>659</v>
      </c>
      <c r="B661" t="str">
        <f t="shared" si="40"/>
        <v/>
      </c>
      <c r="C661" t="str">
        <f t="shared" si="41"/>
        <v/>
      </c>
      <c r="D661">
        <f t="shared" si="42"/>
        <v>0</v>
      </c>
      <c r="E661">
        <f t="shared" si="43"/>
        <v>9830</v>
      </c>
    </row>
    <row r="662" spans="1:5" x14ac:dyDescent="0.55000000000000004">
      <c r="A662">
        <v>660</v>
      </c>
      <c r="B662" t="str">
        <f t="shared" si="40"/>
        <v/>
      </c>
      <c r="C662" t="str">
        <f t="shared" si="41"/>
        <v/>
      </c>
      <c r="D662">
        <f t="shared" si="42"/>
        <v>0</v>
      </c>
      <c r="E662">
        <f t="shared" si="43"/>
        <v>9830</v>
      </c>
    </row>
    <row r="663" spans="1:5" x14ac:dyDescent="0.55000000000000004">
      <c r="A663">
        <v>661</v>
      </c>
      <c r="B663" t="str">
        <f t="shared" si="40"/>
        <v/>
      </c>
      <c r="C663" t="str">
        <f t="shared" si="41"/>
        <v/>
      </c>
      <c r="D663">
        <f t="shared" si="42"/>
        <v>0</v>
      </c>
      <c r="E663">
        <f t="shared" si="43"/>
        <v>9830</v>
      </c>
    </row>
    <row r="664" spans="1:5" x14ac:dyDescent="0.55000000000000004">
      <c r="A664">
        <v>662</v>
      </c>
      <c r="B664" t="str">
        <f t="shared" si="40"/>
        <v/>
      </c>
      <c r="C664" t="str">
        <f t="shared" si="41"/>
        <v/>
      </c>
      <c r="D664">
        <f t="shared" si="42"/>
        <v>0</v>
      </c>
      <c r="E664">
        <f t="shared" si="43"/>
        <v>9830</v>
      </c>
    </row>
    <row r="665" spans="1:5" x14ac:dyDescent="0.55000000000000004">
      <c r="A665">
        <v>663</v>
      </c>
      <c r="B665" t="str">
        <f t="shared" si="40"/>
        <v/>
      </c>
      <c r="C665" t="str">
        <f t="shared" si="41"/>
        <v/>
      </c>
      <c r="D665">
        <f t="shared" si="42"/>
        <v>0</v>
      </c>
      <c r="E665">
        <f t="shared" si="43"/>
        <v>9830</v>
      </c>
    </row>
    <row r="666" spans="1:5" x14ac:dyDescent="0.55000000000000004">
      <c r="A666">
        <v>664</v>
      </c>
      <c r="B666" t="str">
        <f t="shared" si="40"/>
        <v/>
      </c>
      <c r="C666" t="str">
        <f t="shared" si="41"/>
        <v/>
      </c>
      <c r="D666">
        <f t="shared" si="42"/>
        <v>0</v>
      </c>
      <c r="E666">
        <f t="shared" si="43"/>
        <v>9830</v>
      </c>
    </row>
    <row r="667" spans="1:5" x14ac:dyDescent="0.55000000000000004">
      <c r="A667">
        <v>665</v>
      </c>
      <c r="B667" t="str">
        <f t="shared" si="40"/>
        <v/>
      </c>
      <c r="C667" t="str">
        <f t="shared" si="41"/>
        <v/>
      </c>
      <c r="D667">
        <f t="shared" si="42"/>
        <v>0</v>
      </c>
      <c r="E667">
        <f t="shared" si="43"/>
        <v>9830</v>
      </c>
    </row>
    <row r="668" spans="1:5" x14ac:dyDescent="0.55000000000000004">
      <c r="A668">
        <v>666</v>
      </c>
      <c r="B668" t="str">
        <f t="shared" si="40"/>
        <v/>
      </c>
      <c r="C668" t="str">
        <f t="shared" si="41"/>
        <v/>
      </c>
      <c r="D668">
        <f t="shared" si="42"/>
        <v>0</v>
      </c>
      <c r="E668">
        <f t="shared" si="43"/>
        <v>9830</v>
      </c>
    </row>
    <row r="669" spans="1:5" x14ac:dyDescent="0.55000000000000004">
      <c r="A669">
        <v>667</v>
      </c>
      <c r="B669" t="str">
        <f t="shared" si="40"/>
        <v/>
      </c>
      <c r="C669" t="str">
        <f t="shared" si="41"/>
        <v/>
      </c>
      <c r="D669">
        <f t="shared" si="42"/>
        <v>0</v>
      </c>
      <c r="E669">
        <f t="shared" si="43"/>
        <v>9830</v>
      </c>
    </row>
    <row r="670" spans="1:5" x14ac:dyDescent="0.55000000000000004">
      <c r="A670">
        <v>668</v>
      </c>
      <c r="B670" t="str">
        <f t="shared" si="40"/>
        <v/>
      </c>
      <c r="C670" t="str">
        <f t="shared" si="41"/>
        <v/>
      </c>
      <c r="D670">
        <f t="shared" si="42"/>
        <v>0</v>
      </c>
      <c r="E670">
        <f t="shared" si="43"/>
        <v>9830</v>
      </c>
    </row>
    <row r="671" spans="1:5" x14ac:dyDescent="0.55000000000000004">
      <c r="A671">
        <v>669</v>
      </c>
      <c r="B671" t="str">
        <f t="shared" si="40"/>
        <v/>
      </c>
      <c r="C671" t="str">
        <f t="shared" si="41"/>
        <v/>
      </c>
      <c r="D671">
        <f t="shared" si="42"/>
        <v>0</v>
      </c>
      <c r="E671">
        <f t="shared" si="43"/>
        <v>9830</v>
      </c>
    </row>
    <row r="672" spans="1:5" x14ac:dyDescent="0.55000000000000004">
      <c r="A672">
        <v>670</v>
      </c>
      <c r="B672" t="str">
        <f t="shared" si="40"/>
        <v/>
      </c>
      <c r="C672" t="str">
        <f t="shared" si="41"/>
        <v/>
      </c>
      <c r="D672">
        <f t="shared" si="42"/>
        <v>0</v>
      </c>
      <c r="E672">
        <f t="shared" si="43"/>
        <v>9830</v>
      </c>
    </row>
    <row r="673" spans="1:5" x14ac:dyDescent="0.55000000000000004">
      <c r="A673">
        <v>671</v>
      </c>
      <c r="B673" t="str">
        <f t="shared" si="40"/>
        <v/>
      </c>
      <c r="C673" t="str">
        <f t="shared" si="41"/>
        <v/>
      </c>
      <c r="D673">
        <f t="shared" si="42"/>
        <v>0</v>
      </c>
      <c r="E673">
        <f t="shared" si="43"/>
        <v>9830</v>
      </c>
    </row>
    <row r="674" spans="1:5" x14ac:dyDescent="0.55000000000000004">
      <c r="A674">
        <v>672</v>
      </c>
      <c r="B674" t="str">
        <f t="shared" si="40"/>
        <v/>
      </c>
      <c r="C674" t="str">
        <f t="shared" si="41"/>
        <v/>
      </c>
      <c r="D674">
        <f t="shared" si="42"/>
        <v>0</v>
      </c>
      <c r="E674">
        <f t="shared" si="43"/>
        <v>9830</v>
      </c>
    </row>
    <row r="675" spans="1:5" x14ac:dyDescent="0.55000000000000004">
      <c r="A675">
        <v>673</v>
      </c>
      <c r="B675" t="str">
        <f t="shared" si="40"/>
        <v/>
      </c>
      <c r="C675" t="str">
        <f t="shared" si="41"/>
        <v/>
      </c>
      <c r="D675">
        <f t="shared" si="42"/>
        <v>0</v>
      </c>
      <c r="E675">
        <f t="shared" si="43"/>
        <v>9830</v>
      </c>
    </row>
    <row r="676" spans="1:5" x14ac:dyDescent="0.55000000000000004">
      <c r="A676">
        <v>674</v>
      </c>
      <c r="B676" t="str">
        <f t="shared" si="40"/>
        <v/>
      </c>
      <c r="C676" t="str">
        <f t="shared" si="41"/>
        <v/>
      </c>
      <c r="D676">
        <f t="shared" si="42"/>
        <v>0</v>
      </c>
      <c r="E676">
        <f t="shared" si="43"/>
        <v>9830</v>
      </c>
    </row>
    <row r="677" spans="1:5" x14ac:dyDescent="0.55000000000000004">
      <c r="A677">
        <v>675</v>
      </c>
      <c r="B677" t="str">
        <f t="shared" si="40"/>
        <v/>
      </c>
      <c r="C677" t="str">
        <f t="shared" si="41"/>
        <v/>
      </c>
      <c r="D677">
        <f t="shared" si="42"/>
        <v>0</v>
      </c>
      <c r="E677">
        <f t="shared" si="43"/>
        <v>9830</v>
      </c>
    </row>
    <row r="678" spans="1:5" x14ac:dyDescent="0.55000000000000004">
      <c r="A678">
        <v>676</v>
      </c>
      <c r="B678" t="str">
        <f t="shared" si="40"/>
        <v/>
      </c>
      <c r="C678" t="str">
        <f t="shared" si="41"/>
        <v/>
      </c>
      <c r="D678">
        <f t="shared" si="42"/>
        <v>0</v>
      </c>
      <c r="E678">
        <f t="shared" si="43"/>
        <v>9830</v>
      </c>
    </row>
    <row r="679" spans="1:5" x14ac:dyDescent="0.55000000000000004">
      <c r="A679">
        <v>677</v>
      </c>
      <c r="B679" t="str">
        <f t="shared" si="40"/>
        <v/>
      </c>
      <c r="C679" t="str">
        <f t="shared" si="41"/>
        <v/>
      </c>
      <c r="D679">
        <f t="shared" si="42"/>
        <v>0</v>
      </c>
      <c r="E679">
        <f t="shared" si="43"/>
        <v>9830</v>
      </c>
    </row>
    <row r="680" spans="1:5" x14ac:dyDescent="0.55000000000000004">
      <c r="A680">
        <v>678</v>
      </c>
      <c r="B680" t="str">
        <f t="shared" si="40"/>
        <v/>
      </c>
      <c r="C680" t="str">
        <f t="shared" si="41"/>
        <v/>
      </c>
      <c r="D680">
        <f t="shared" si="42"/>
        <v>0</v>
      </c>
      <c r="E680">
        <f t="shared" si="43"/>
        <v>9830</v>
      </c>
    </row>
    <row r="681" spans="1:5" x14ac:dyDescent="0.55000000000000004">
      <c r="A681">
        <v>679</v>
      </c>
      <c r="B681" t="str">
        <f t="shared" si="40"/>
        <v/>
      </c>
      <c r="C681" t="str">
        <f t="shared" si="41"/>
        <v/>
      </c>
      <c r="D681">
        <f t="shared" si="42"/>
        <v>0</v>
      </c>
      <c r="E681">
        <f t="shared" si="43"/>
        <v>9830</v>
      </c>
    </row>
    <row r="682" spans="1:5" x14ac:dyDescent="0.55000000000000004">
      <c r="A682">
        <v>680</v>
      </c>
      <c r="B682" t="str">
        <f t="shared" si="40"/>
        <v/>
      </c>
      <c r="C682">
        <f t="shared" si="41"/>
        <v>9830</v>
      </c>
      <c r="D682">
        <f t="shared" si="42"/>
        <v>9830</v>
      </c>
      <c r="E682">
        <f t="shared" si="43"/>
        <v>9830</v>
      </c>
    </row>
    <row r="683" spans="1:5" x14ac:dyDescent="0.55000000000000004">
      <c r="A683">
        <v>681</v>
      </c>
      <c r="B683">
        <f t="shared" si="40"/>
        <v>10150</v>
      </c>
      <c r="C683" t="str">
        <f t="shared" si="41"/>
        <v/>
      </c>
      <c r="D683">
        <f t="shared" si="42"/>
        <v>10150</v>
      </c>
      <c r="E683">
        <f t="shared" si="43"/>
        <v>10150</v>
      </c>
    </row>
    <row r="684" spans="1:5" x14ac:dyDescent="0.55000000000000004">
      <c r="A684">
        <v>682</v>
      </c>
      <c r="B684" t="str">
        <f t="shared" si="40"/>
        <v/>
      </c>
      <c r="C684" t="str">
        <f t="shared" si="41"/>
        <v/>
      </c>
      <c r="D684">
        <f t="shared" si="42"/>
        <v>0</v>
      </c>
      <c r="E684">
        <f t="shared" si="43"/>
        <v>10150</v>
      </c>
    </row>
    <row r="685" spans="1:5" x14ac:dyDescent="0.55000000000000004">
      <c r="A685">
        <v>683</v>
      </c>
      <c r="B685" t="str">
        <f t="shared" si="40"/>
        <v/>
      </c>
      <c r="C685" t="str">
        <f t="shared" si="41"/>
        <v/>
      </c>
      <c r="D685">
        <f t="shared" si="42"/>
        <v>0</v>
      </c>
      <c r="E685">
        <f t="shared" si="43"/>
        <v>10150</v>
      </c>
    </row>
    <row r="686" spans="1:5" x14ac:dyDescent="0.55000000000000004">
      <c r="A686">
        <v>684</v>
      </c>
      <c r="B686" t="str">
        <f t="shared" si="40"/>
        <v/>
      </c>
      <c r="C686" t="str">
        <f t="shared" si="41"/>
        <v/>
      </c>
      <c r="D686">
        <f t="shared" si="42"/>
        <v>0</v>
      </c>
      <c r="E686">
        <f t="shared" si="43"/>
        <v>10150</v>
      </c>
    </row>
    <row r="687" spans="1:5" x14ac:dyDescent="0.55000000000000004">
      <c r="A687">
        <v>685</v>
      </c>
      <c r="B687" t="str">
        <f t="shared" si="40"/>
        <v/>
      </c>
      <c r="C687" t="str">
        <f t="shared" si="41"/>
        <v/>
      </c>
      <c r="D687">
        <f t="shared" si="42"/>
        <v>0</v>
      </c>
      <c r="E687">
        <f t="shared" si="43"/>
        <v>10150</v>
      </c>
    </row>
    <row r="688" spans="1:5" x14ac:dyDescent="0.55000000000000004">
      <c r="A688">
        <v>686</v>
      </c>
      <c r="B688" t="str">
        <f t="shared" si="40"/>
        <v/>
      </c>
      <c r="C688" t="str">
        <f t="shared" si="41"/>
        <v/>
      </c>
      <c r="D688">
        <f t="shared" si="42"/>
        <v>0</v>
      </c>
      <c r="E688">
        <f t="shared" si="43"/>
        <v>10150</v>
      </c>
    </row>
    <row r="689" spans="1:5" x14ac:dyDescent="0.55000000000000004">
      <c r="A689">
        <v>687</v>
      </c>
      <c r="B689" t="str">
        <f t="shared" si="40"/>
        <v/>
      </c>
      <c r="C689" t="str">
        <f t="shared" si="41"/>
        <v/>
      </c>
      <c r="D689">
        <f t="shared" si="42"/>
        <v>0</v>
      </c>
      <c r="E689">
        <f t="shared" si="43"/>
        <v>10150</v>
      </c>
    </row>
    <row r="690" spans="1:5" x14ac:dyDescent="0.55000000000000004">
      <c r="A690">
        <v>688</v>
      </c>
      <c r="B690" t="str">
        <f t="shared" si="40"/>
        <v/>
      </c>
      <c r="C690" t="str">
        <f t="shared" si="41"/>
        <v/>
      </c>
      <c r="D690">
        <f t="shared" si="42"/>
        <v>0</v>
      </c>
      <c r="E690">
        <f t="shared" si="43"/>
        <v>10150</v>
      </c>
    </row>
    <row r="691" spans="1:5" x14ac:dyDescent="0.55000000000000004">
      <c r="A691">
        <v>689</v>
      </c>
      <c r="B691" t="str">
        <f t="shared" si="40"/>
        <v/>
      </c>
      <c r="C691" t="str">
        <f t="shared" si="41"/>
        <v/>
      </c>
      <c r="D691">
        <f t="shared" si="42"/>
        <v>0</v>
      </c>
      <c r="E691">
        <f t="shared" si="43"/>
        <v>10150</v>
      </c>
    </row>
    <row r="692" spans="1:5" x14ac:dyDescent="0.55000000000000004">
      <c r="A692">
        <v>690</v>
      </c>
      <c r="B692" t="str">
        <f t="shared" si="40"/>
        <v/>
      </c>
      <c r="C692" t="str">
        <f t="shared" si="41"/>
        <v/>
      </c>
      <c r="D692">
        <f t="shared" si="42"/>
        <v>0</v>
      </c>
      <c r="E692">
        <f t="shared" si="43"/>
        <v>10150</v>
      </c>
    </row>
    <row r="693" spans="1:5" x14ac:dyDescent="0.55000000000000004">
      <c r="A693">
        <v>691</v>
      </c>
      <c r="B693" t="str">
        <f t="shared" si="40"/>
        <v/>
      </c>
      <c r="C693" t="str">
        <f t="shared" si="41"/>
        <v/>
      </c>
      <c r="D693">
        <f t="shared" si="42"/>
        <v>0</v>
      </c>
      <c r="E693">
        <f t="shared" si="43"/>
        <v>10150</v>
      </c>
    </row>
    <row r="694" spans="1:5" x14ac:dyDescent="0.55000000000000004">
      <c r="A694">
        <v>692</v>
      </c>
      <c r="B694" t="str">
        <f t="shared" si="40"/>
        <v/>
      </c>
      <c r="C694" t="str">
        <f t="shared" si="41"/>
        <v/>
      </c>
      <c r="D694">
        <f t="shared" si="42"/>
        <v>0</v>
      </c>
      <c r="E694">
        <f t="shared" si="43"/>
        <v>10150</v>
      </c>
    </row>
    <row r="695" spans="1:5" x14ac:dyDescent="0.55000000000000004">
      <c r="A695">
        <v>693</v>
      </c>
      <c r="B695" t="str">
        <f t="shared" si="40"/>
        <v/>
      </c>
      <c r="C695" t="str">
        <f t="shared" si="41"/>
        <v/>
      </c>
      <c r="D695">
        <f t="shared" si="42"/>
        <v>0</v>
      </c>
      <c r="E695">
        <f t="shared" si="43"/>
        <v>10150</v>
      </c>
    </row>
    <row r="696" spans="1:5" x14ac:dyDescent="0.55000000000000004">
      <c r="A696">
        <v>694</v>
      </c>
      <c r="B696" t="str">
        <f t="shared" si="40"/>
        <v/>
      </c>
      <c r="C696" t="str">
        <f t="shared" si="41"/>
        <v/>
      </c>
      <c r="D696">
        <f t="shared" si="42"/>
        <v>0</v>
      </c>
      <c r="E696">
        <f t="shared" si="43"/>
        <v>10150</v>
      </c>
    </row>
    <row r="697" spans="1:5" x14ac:dyDescent="0.55000000000000004">
      <c r="A697">
        <v>695</v>
      </c>
      <c r="B697" t="str">
        <f t="shared" si="40"/>
        <v/>
      </c>
      <c r="C697" t="str">
        <f t="shared" si="41"/>
        <v/>
      </c>
      <c r="D697">
        <f t="shared" si="42"/>
        <v>0</v>
      </c>
      <c r="E697">
        <f t="shared" si="43"/>
        <v>10150</v>
      </c>
    </row>
    <row r="698" spans="1:5" x14ac:dyDescent="0.55000000000000004">
      <c r="A698">
        <v>696</v>
      </c>
      <c r="B698" t="str">
        <f t="shared" si="40"/>
        <v/>
      </c>
      <c r="C698" t="str">
        <f t="shared" si="41"/>
        <v/>
      </c>
      <c r="D698">
        <f t="shared" si="42"/>
        <v>0</v>
      </c>
      <c r="E698">
        <f t="shared" si="43"/>
        <v>10150</v>
      </c>
    </row>
    <row r="699" spans="1:5" x14ac:dyDescent="0.55000000000000004">
      <c r="A699">
        <v>697</v>
      </c>
      <c r="B699" t="str">
        <f t="shared" si="40"/>
        <v/>
      </c>
      <c r="C699" t="str">
        <f t="shared" si="41"/>
        <v/>
      </c>
      <c r="D699">
        <f t="shared" si="42"/>
        <v>0</v>
      </c>
      <c r="E699">
        <f t="shared" si="43"/>
        <v>10150</v>
      </c>
    </row>
    <row r="700" spans="1:5" x14ac:dyDescent="0.55000000000000004">
      <c r="A700">
        <v>698</v>
      </c>
      <c r="B700" t="str">
        <f t="shared" si="40"/>
        <v/>
      </c>
      <c r="C700" t="str">
        <f t="shared" si="41"/>
        <v/>
      </c>
      <c r="D700">
        <f t="shared" si="42"/>
        <v>0</v>
      </c>
      <c r="E700">
        <f t="shared" si="43"/>
        <v>10150</v>
      </c>
    </row>
    <row r="701" spans="1:5" x14ac:dyDescent="0.55000000000000004">
      <c r="A701">
        <v>699</v>
      </c>
      <c r="B701" t="str">
        <f t="shared" si="40"/>
        <v/>
      </c>
      <c r="C701" t="str">
        <f t="shared" si="41"/>
        <v/>
      </c>
      <c r="D701">
        <f t="shared" si="42"/>
        <v>0</v>
      </c>
      <c r="E701">
        <f t="shared" si="43"/>
        <v>10150</v>
      </c>
    </row>
    <row r="702" spans="1:5" x14ac:dyDescent="0.55000000000000004">
      <c r="A702">
        <v>700</v>
      </c>
      <c r="B702" t="str">
        <f t="shared" si="40"/>
        <v/>
      </c>
      <c r="C702" t="str">
        <f t="shared" si="41"/>
        <v/>
      </c>
      <c r="D702">
        <f t="shared" si="42"/>
        <v>0</v>
      </c>
      <c r="E702">
        <f t="shared" si="43"/>
        <v>10150</v>
      </c>
    </row>
    <row r="703" spans="1:5" x14ac:dyDescent="0.55000000000000004">
      <c r="A703">
        <v>701</v>
      </c>
      <c r="B703" t="str">
        <f t="shared" si="40"/>
        <v/>
      </c>
      <c r="C703" t="str">
        <f t="shared" si="41"/>
        <v/>
      </c>
      <c r="D703">
        <f t="shared" si="42"/>
        <v>0</v>
      </c>
      <c r="E703">
        <f t="shared" si="43"/>
        <v>10150</v>
      </c>
    </row>
    <row r="704" spans="1:5" x14ac:dyDescent="0.55000000000000004">
      <c r="A704">
        <v>702</v>
      </c>
      <c r="B704" t="str">
        <f t="shared" si="40"/>
        <v/>
      </c>
      <c r="C704" t="str">
        <f t="shared" si="41"/>
        <v/>
      </c>
      <c r="D704">
        <f t="shared" si="42"/>
        <v>0</v>
      </c>
      <c r="E704">
        <f t="shared" si="43"/>
        <v>10150</v>
      </c>
    </row>
    <row r="705" spans="1:5" x14ac:dyDescent="0.55000000000000004">
      <c r="A705">
        <v>703</v>
      </c>
      <c r="B705" t="str">
        <f t="shared" si="40"/>
        <v/>
      </c>
      <c r="C705" t="str">
        <f t="shared" si="41"/>
        <v/>
      </c>
      <c r="D705">
        <f t="shared" si="42"/>
        <v>0</v>
      </c>
      <c r="E705">
        <f t="shared" si="43"/>
        <v>10150</v>
      </c>
    </row>
    <row r="706" spans="1:5" x14ac:dyDescent="0.55000000000000004">
      <c r="A706">
        <v>704</v>
      </c>
      <c r="B706" t="str">
        <f t="shared" si="40"/>
        <v/>
      </c>
      <c r="C706" t="str">
        <f t="shared" si="41"/>
        <v/>
      </c>
      <c r="D706">
        <f t="shared" si="42"/>
        <v>0</v>
      </c>
      <c r="E706">
        <f t="shared" si="43"/>
        <v>10150</v>
      </c>
    </row>
    <row r="707" spans="1:5" x14ac:dyDescent="0.55000000000000004">
      <c r="A707">
        <v>705</v>
      </c>
      <c r="B707" t="str">
        <f t="shared" si="40"/>
        <v/>
      </c>
      <c r="C707" t="str">
        <f t="shared" si="41"/>
        <v/>
      </c>
      <c r="D707">
        <f t="shared" si="42"/>
        <v>0</v>
      </c>
      <c r="E707">
        <f t="shared" si="43"/>
        <v>10150</v>
      </c>
    </row>
    <row r="708" spans="1:5" x14ac:dyDescent="0.55000000000000004">
      <c r="A708">
        <v>706</v>
      </c>
      <c r="B708" t="str">
        <f t="shared" ref="B708:B771" si="44">IFERROR(VLOOKUP(A708,$G$4:$I$99,3,FALSE),"")</f>
        <v/>
      </c>
      <c r="C708" t="str">
        <f t="shared" ref="C708:C771" si="45">IFERROR(VLOOKUP(A708,$H$4:$I$99,2,FALSE),"")</f>
        <v/>
      </c>
      <c r="D708">
        <f t="shared" ref="D708:D771" si="46">SUM(B708:C708)</f>
        <v>0</v>
      </c>
      <c r="E708">
        <f t="shared" si="43"/>
        <v>10150</v>
      </c>
    </row>
    <row r="709" spans="1:5" x14ac:dyDescent="0.55000000000000004">
      <c r="A709">
        <v>707</v>
      </c>
      <c r="B709" t="str">
        <f t="shared" si="44"/>
        <v/>
      </c>
      <c r="C709" t="str">
        <f t="shared" si="45"/>
        <v/>
      </c>
      <c r="D709">
        <f t="shared" si="46"/>
        <v>0</v>
      </c>
      <c r="E709">
        <f t="shared" ref="E709:E772" si="47">IF(D709=0,E708,D709)</f>
        <v>10150</v>
      </c>
    </row>
    <row r="710" spans="1:5" x14ac:dyDescent="0.55000000000000004">
      <c r="A710">
        <v>708</v>
      </c>
      <c r="B710" t="str">
        <f t="shared" si="44"/>
        <v/>
      </c>
      <c r="C710" t="str">
        <f t="shared" si="45"/>
        <v/>
      </c>
      <c r="D710">
        <f t="shared" si="46"/>
        <v>0</v>
      </c>
      <c r="E710">
        <f t="shared" si="47"/>
        <v>10150</v>
      </c>
    </row>
    <row r="711" spans="1:5" x14ac:dyDescent="0.55000000000000004">
      <c r="A711">
        <v>709</v>
      </c>
      <c r="B711" t="str">
        <f t="shared" si="44"/>
        <v/>
      </c>
      <c r="C711" t="str">
        <f t="shared" si="45"/>
        <v/>
      </c>
      <c r="D711">
        <f t="shared" si="46"/>
        <v>0</v>
      </c>
      <c r="E711">
        <f t="shared" si="47"/>
        <v>10150</v>
      </c>
    </row>
    <row r="712" spans="1:5" x14ac:dyDescent="0.55000000000000004">
      <c r="A712">
        <v>710</v>
      </c>
      <c r="B712" t="str">
        <f t="shared" si="44"/>
        <v/>
      </c>
      <c r="C712" t="str">
        <f t="shared" si="45"/>
        <v/>
      </c>
      <c r="D712">
        <f t="shared" si="46"/>
        <v>0</v>
      </c>
      <c r="E712">
        <f t="shared" si="47"/>
        <v>10150</v>
      </c>
    </row>
    <row r="713" spans="1:5" x14ac:dyDescent="0.55000000000000004">
      <c r="A713">
        <v>711</v>
      </c>
      <c r="B713" t="str">
        <f t="shared" si="44"/>
        <v/>
      </c>
      <c r="C713" t="str">
        <f t="shared" si="45"/>
        <v/>
      </c>
      <c r="D713">
        <f t="shared" si="46"/>
        <v>0</v>
      </c>
      <c r="E713">
        <f t="shared" si="47"/>
        <v>10150</v>
      </c>
    </row>
    <row r="714" spans="1:5" x14ac:dyDescent="0.55000000000000004">
      <c r="A714">
        <v>712</v>
      </c>
      <c r="B714" t="str">
        <f t="shared" si="44"/>
        <v/>
      </c>
      <c r="C714" t="str">
        <f t="shared" si="45"/>
        <v/>
      </c>
      <c r="D714">
        <f t="shared" si="46"/>
        <v>0</v>
      </c>
      <c r="E714">
        <f t="shared" si="47"/>
        <v>10150</v>
      </c>
    </row>
    <row r="715" spans="1:5" x14ac:dyDescent="0.55000000000000004">
      <c r="A715">
        <v>713</v>
      </c>
      <c r="B715" t="str">
        <f t="shared" si="44"/>
        <v/>
      </c>
      <c r="C715" t="str">
        <f t="shared" si="45"/>
        <v/>
      </c>
      <c r="D715">
        <f t="shared" si="46"/>
        <v>0</v>
      </c>
      <c r="E715">
        <f t="shared" si="47"/>
        <v>10150</v>
      </c>
    </row>
    <row r="716" spans="1:5" x14ac:dyDescent="0.55000000000000004">
      <c r="A716">
        <v>714</v>
      </c>
      <c r="B716" t="str">
        <f t="shared" si="44"/>
        <v/>
      </c>
      <c r="C716" t="str">
        <f t="shared" si="45"/>
        <v/>
      </c>
      <c r="D716">
        <f t="shared" si="46"/>
        <v>0</v>
      </c>
      <c r="E716">
        <f t="shared" si="47"/>
        <v>10150</v>
      </c>
    </row>
    <row r="717" spans="1:5" x14ac:dyDescent="0.55000000000000004">
      <c r="A717">
        <v>715</v>
      </c>
      <c r="B717" t="str">
        <f t="shared" si="44"/>
        <v/>
      </c>
      <c r="C717" t="str">
        <f t="shared" si="45"/>
        <v/>
      </c>
      <c r="D717">
        <f t="shared" si="46"/>
        <v>0</v>
      </c>
      <c r="E717">
        <f t="shared" si="47"/>
        <v>10150</v>
      </c>
    </row>
    <row r="718" spans="1:5" x14ac:dyDescent="0.55000000000000004">
      <c r="A718">
        <v>716</v>
      </c>
      <c r="B718" t="str">
        <f t="shared" si="44"/>
        <v/>
      </c>
      <c r="C718" t="str">
        <f t="shared" si="45"/>
        <v/>
      </c>
      <c r="D718">
        <f t="shared" si="46"/>
        <v>0</v>
      </c>
      <c r="E718">
        <f t="shared" si="47"/>
        <v>10150</v>
      </c>
    </row>
    <row r="719" spans="1:5" x14ac:dyDescent="0.55000000000000004">
      <c r="A719">
        <v>717</v>
      </c>
      <c r="B719" t="str">
        <f t="shared" si="44"/>
        <v/>
      </c>
      <c r="C719" t="str">
        <f t="shared" si="45"/>
        <v/>
      </c>
      <c r="D719">
        <f t="shared" si="46"/>
        <v>0</v>
      </c>
      <c r="E719">
        <f t="shared" si="47"/>
        <v>10150</v>
      </c>
    </row>
    <row r="720" spans="1:5" x14ac:dyDescent="0.55000000000000004">
      <c r="A720">
        <v>718</v>
      </c>
      <c r="B720" t="str">
        <f t="shared" si="44"/>
        <v/>
      </c>
      <c r="C720" t="str">
        <f t="shared" si="45"/>
        <v/>
      </c>
      <c r="D720">
        <f t="shared" si="46"/>
        <v>0</v>
      </c>
      <c r="E720">
        <f t="shared" si="47"/>
        <v>10150</v>
      </c>
    </row>
    <row r="721" spans="1:5" x14ac:dyDescent="0.55000000000000004">
      <c r="A721">
        <v>719</v>
      </c>
      <c r="B721" t="str">
        <f t="shared" si="44"/>
        <v/>
      </c>
      <c r="C721" t="str">
        <f t="shared" si="45"/>
        <v/>
      </c>
      <c r="D721">
        <f t="shared" si="46"/>
        <v>0</v>
      </c>
      <c r="E721">
        <f t="shared" si="47"/>
        <v>10150</v>
      </c>
    </row>
    <row r="722" spans="1:5" x14ac:dyDescent="0.55000000000000004">
      <c r="A722">
        <v>720</v>
      </c>
      <c r="B722" t="str">
        <f t="shared" si="44"/>
        <v/>
      </c>
      <c r="C722">
        <f t="shared" si="45"/>
        <v>10150</v>
      </c>
      <c r="D722">
        <f t="shared" si="46"/>
        <v>10150</v>
      </c>
      <c r="E722">
        <f t="shared" si="47"/>
        <v>10150</v>
      </c>
    </row>
    <row r="723" spans="1:5" x14ac:dyDescent="0.55000000000000004">
      <c r="A723">
        <v>721</v>
      </c>
      <c r="B723">
        <f t="shared" si="44"/>
        <v>10480</v>
      </c>
      <c r="C723" t="str">
        <f t="shared" si="45"/>
        <v/>
      </c>
      <c r="D723">
        <f t="shared" si="46"/>
        <v>10480</v>
      </c>
      <c r="E723">
        <f t="shared" si="47"/>
        <v>10480</v>
      </c>
    </row>
    <row r="724" spans="1:5" x14ac:dyDescent="0.55000000000000004">
      <c r="A724">
        <v>722</v>
      </c>
      <c r="B724" t="str">
        <f t="shared" si="44"/>
        <v/>
      </c>
      <c r="C724" t="str">
        <f t="shared" si="45"/>
        <v/>
      </c>
      <c r="D724">
        <f t="shared" si="46"/>
        <v>0</v>
      </c>
      <c r="E724">
        <f t="shared" si="47"/>
        <v>10480</v>
      </c>
    </row>
    <row r="725" spans="1:5" x14ac:dyDescent="0.55000000000000004">
      <c r="A725">
        <v>723</v>
      </c>
      <c r="B725" t="str">
        <f t="shared" si="44"/>
        <v/>
      </c>
      <c r="C725" t="str">
        <f t="shared" si="45"/>
        <v/>
      </c>
      <c r="D725">
        <f t="shared" si="46"/>
        <v>0</v>
      </c>
      <c r="E725">
        <f t="shared" si="47"/>
        <v>10480</v>
      </c>
    </row>
    <row r="726" spans="1:5" x14ac:dyDescent="0.55000000000000004">
      <c r="A726">
        <v>724</v>
      </c>
      <c r="B726" t="str">
        <f t="shared" si="44"/>
        <v/>
      </c>
      <c r="C726" t="str">
        <f t="shared" si="45"/>
        <v/>
      </c>
      <c r="D726">
        <f t="shared" si="46"/>
        <v>0</v>
      </c>
      <c r="E726">
        <f t="shared" si="47"/>
        <v>10480</v>
      </c>
    </row>
    <row r="727" spans="1:5" x14ac:dyDescent="0.55000000000000004">
      <c r="A727">
        <v>725</v>
      </c>
      <c r="B727" t="str">
        <f t="shared" si="44"/>
        <v/>
      </c>
      <c r="C727" t="str">
        <f t="shared" si="45"/>
        <v/>
      </c>
      <c r="D727">
        <f t="shared" si="46"/>
        <v>0</v>
      </c>
      <c r="E727">
        <f t="shared" si="47"/>
        <v>10480</v>
      </c>
    </row>
    <row r="728" spans="1:5" x14ac:dyDescent="0.55000000000000004">
      <c r="A728">
        <v>726</v>
      </c>
      <c r="B728" t="str">
        <f t="shared" si="44"/>
        <v/>
      </c>
      <c r="C728" t="str">
        <f t="shared" si="45"/>
        <v/>
      </c>
      <c r="D728">
        <f t="shared" si="46"/>
        <v>0</v>
      </c>
      <c r="E728">
        <f t="shared" si="47"/>
        <v>10480</v>
      </c>
    </row>
    <row r="729" spans="1:5" x14ac:dyDescent="0.55000000000000004">
      <c r="A729">
        <v>727</v>
      </c>
      <c r="B729" t="str">
        <f t="shared" si="44"/>
        <v/>
      </c>
      <c r="C729" t="str">
        <f t="shared" si="45"/>
        <v/>
      </c>
      <c r="D729">
        <f t="shared" si="46"/>
        <v>0</v>
      </c>
      <c r="E729">
        <f t="shared" si="47"/>
        <v>10480</v>
      </c>
    </row>
    <row r="730" spans="1:5" x14ac:dyDescent="0.55000000000000004">
      <c r="A730">
        <v>728</v>
      </c>
      <c r="B730" t="str">
        <f t="shared" si="44"/>
        <v/>
      </c>
      <c r="C730" t="str">
        <f t="shared" si="45"/>
        <v/>
      </c>
      <c r="D730">
        <f t="shared" si="46"/>
        <v>0</v>
      </c>
      <c r="E730">
        <f t="shared" si="47"/>
        <v>10480</v>
      </c>
    </row>
    <row r="731" spans="1:5" x14ac:dyDescent="0.55000000000000004">
      <c r="A731">
        <v>729</v>
      </c>
      <c r="B731" t="str">
        <f t="shared" si="44"/>
        <v/>
      </c>
      <c r="C731" t="str">
        <f t="shared" si="45"/>
        <v/>
      </c>
      <c r="D731">
        <f t="shared" si="46"/>
        <v>0</v>
      </c>
      <c r="E731">
        <f t="shared" si="47"/>
        <v>10480</v>
      </c>
    </row>
    <row r="732" spans="1:5" x14ac:dyDescent="0.55000000000000004">
      <c r="A732">
        <v>730</v>
      </c>
      <c r="B732" t="str">
        <f t="shared" si="44"/>
        <v/>
      </c>
      <c r="C732" t="str">
        <f t="shared" si="45"/>
        <v/>
      </c>
      <c r="D732">
        <f t="shared" si="46"/>
        <v>0</v>
      </c>
      <c r="E732">
        <f t="shared" si="47"/>
        <v>10480</v>
      </c>
    </row>
    <row r="733" spans="1:5" x14ac:dyDescent="0.55000000000000004">
      <c r="A733">
        <v>731</v>
      </c>
      <c r="B733" t="str">
        <f t="shared" si="44"/>
        <v/>
      </c>
      <c r="C733" t="str">
        <f t="shared" si="45"/>
        <v/>
      </c>
      <c r="D733">
        <f t="shared" si="46"/>
        <v>0</v>
      </c>
      <c r="E733">
        <f t="shared" si="47"/>
        <v>10480</v>
      </c>
    </row>
    <row r="734" spans="1:5" x14ac:dyDescent="0.55000000000000004">
      <c r="A734">
        <v>732</v>
      </c>
      <c r="B734" t="str">
        <f t="shared" si="44"/>
        <v/>
      </c>
      <c r="C734" t="str">
        <f t="shared" si="45"/>
        <v/>
      </c>
      <c r="D734">
        <f t="shared" si="46"/>
        <v>0</v>
      </c>
      <c r="E734">
        <f t="shared" si="47"/>
        <v>10480</v>
      </c>
    </row>
    <row r="735" spans="1:5" x14ac:dyDescent="0.55000000000000004">
      <c r="A735">
        <v>733</v>
      </c>
      <c r="B735" t="str">
        <f t="shared" si="44"/>
        <v/>
      </c>
      <c r="C735" t="str">
        <f t="shared" si="45"/>
        <v/>
      </c>
      <c r="D735">
        <f t="shared" si="46"/>
        <v>0</v>
      </c>
      <c r="E735">
        <f t="shared" si="47"/>
        <v>10480</v>
      </c>
    </row>
    <row r="736" spans="1:5" x14ac:dyDescent="0.55000000000000004">
      <c r="A736">
        <v>734</v>
      </c>
      <c r="B736" t="str">
        <f t="shared" si="44"/>
        <v/>
      </c>
      <c r="C736" t="str">
        <f t="shared" si="45"/>
        <v/>
      </c>
      <c r="D736">
        <f t="shared" si="46"/>
        <v>0</v>
      </c>
      <c r="E736">
        <f t="shared" si="47"/>
        <v>10480</v>
      </c>
    </row>
    <row r="737" spans="1:5" x14ac:dyDescent="0.55000000000000004">
      <c r="A737">
        <v>735</v>
      </c>
      <c r="B737" t="str">
        <f t="shared" si="44"/>
        <v/>
      </c>
      <c r="C737" t="str">
        <f t="shared" si="45"/>
        <v/>
      </c>
      <c r="D737">
        <f t="shared" si="46"/>
        <v>0</v>
      </c>
      <c r="E737">
        <f t="shared" si="47"/>
        <v>10480</v>
      </c>
    </row>
    <row r="738" spans="1:5" x14ac:dyDescent="0.55000000000000004">
      <c r="A738">
        <v>736</v>
      </c>
      <c r="B738" t="str">
        <f t="shared" si="44"/>
        <v/>
      </c>
      <c r="C738" t="str">
        <f t="shared" si="45"/>
        <v/>
      </c>
      <c r="D738">
        <f t="shared" si="46"/>
        <v>0</v>
      </c>
      <c r="E738">
        <f t="shared" si="47"/>
        <v>10480</v>
      </c>
    </row>
    <row r="739" spans="1:5" x14ac:dyDescent="0.55000000000000004">
      <c r="A739">
        <v>737</v>
      </c>
      <c r="B739" t="str">
        <f t="shared" si="44"/>
        <v/>
      </c>
      <c r="C739" t="str">
        <f t="shared" si="45"/>
        <v/>
      </c>
      <c r="D739">
        <f t="shared" si="46"/>
        <v>0</v>
      </c>
      <c r="E739">
        <f t="shared" si="47"/>
        <v>10480</v>
      </c>
    </row>
    <row r="740" spans="1:5" x14ac:dyDescent="0.55000000000000004">
      <c r="A740">
        <v>738</v>
      </c>
      <c r="B740" t="str">
        <f t="shared" si="44"/>
        <v/>
      </c>
      <c r="C740" t="str">
        <f t="shared" si="45"/>
        <v/>
      </c>
      <c r="D740">
        <f t="shared" si="46"/>
        <v>0</v>
      </c>
      <c r="E740">
        <f t="shared" si="47"/>
        <v>10480</v>
      </c>
    </row>
    <row r="741" spans="1:5" x14ac:dyDescent="0.55000000000000004">
      <c r="A741">
        <v>739</v>
      </c>
      <c r="B741" t="str">
        <f t="shared" si="44"/>
        <v/>
      </c>
      <c r="C741" t="str">
        <f t="shared" si="45"/>
        <v/>
      </c>
      <c r="D741">
        <f t="shared" si="46"/>
        <v>0</v>
      </c>
      <c r="E741">
        <f t="shared" si="47"/>
        <v>10480</v>
      </c>
    </row>
    <row r="742" spans="1:5" x14ac:dyDescent="0.55000000000000004">
      <c r="A742">
        <v>740</v>
      </c>
      <c r="B742" t="str">
        <f t="shared" si="44"/>
        <v/>
      </c>
      <c r="C742" t="str">
        <f t="shared" si="45"/>
        <v/>
      </c>
      <c r="D742">
        <f t="shared" si="46"/>
        <v>0</v>
      </c>
      <c r="E742">
        <f t="shared" si="47"/>
        <v>10480</v>
      </c>
    </row>
    <row r="743" spans="1:5" x14ac:dyDescent="0.55000000000000004">
      <c r="A743">
        <v>741</v>
      </c>
      <c r="B743" t="str">
        <f t="shared" si="44"/>
        <v/>
      </c>
      <c r="C743" t="str">
        <f t="shared" si="45"/>
        <v/>
      </c>
      <c r="D743">
        <f t="shared" si="46"/>
        <v>0</v>
      </c>
      <c r="E743">
        <f t="shared" si="47"/>
        <v>10480</v>
      </c>
    </row>
    <row r="744" spans="1:5" x14ac:dyDescent="0.55000000000000004">
      <c r="A744">
        <v>742</v>
      </c>
      <c r="B744" t="str">
        <f t="shared" si="44"/>
        <v/>
      </c>
      <c r="C744" t="str">
        <f t="shared" si="45"/>
        <v/>
      </c>
      <c r="D744">
        <f t="shared" si="46"/>
        <v>0</v>
      </c>
      <c r="E744">
        <f t="shared" si="47"/>
        <v>10480</v>
      </c>
    </row>
    <row r="745" spans="1:5" x14ac:dyDescent="0.55000000000000004">
      <c r="A745">
        <v>743</v>
      </c>
      <c r="B745" t="str">
        <f t="shared" si="44"/>
        <v/>
      </c>
      <c r="C745" t="str">
        <f t="shared" si="45"/>
        <v/>
      </c>
      <c r="D745">
        <f t="shared" si="46"/>
        <v>0</v>
      </c>
      <c r="E745">
        <f t="shared" si="47"/>
        <v>10480</v>
      </c>
    </row>
    <row r="746" spans="1:5" x14ac:dyDescent="0.55000000000000004">
      <c r="A746">
        <v>744</v>
      </c>
      <c r="B746" t="str">
        <f t="shared" si="44"/>
        <v/>
      </c>
      <c r="C746" t="str">
        <f t="shared" si="45"/>
        <v/>
      </c>
      <c r="D746">
        <f t="shared" si="46"/>
        <v>0</v>
      </c>
      <c r="E746">
        <f t="shared" si="47"/>
        <v>10480</v>
      </c>
    </row>
    <row r="747" spans="1:5" x14ac:dyDescent="0.55000000000000004">
      <c r="A747">
        <v>745</v>
      </c>
      <c r="B747" t="str">
        <f t="shared" si="44"/>
        <v/>
      </c>
      <c r="C747" t="str">
        <f t="shared" si="45"/>
        <v/>
      </c>
      <c r="D747">
        <f t="shared" si="46"/>
        <v>0</v>
      </c>
      <c r="E747">
        <f t="shared" si="47"/>
        <v>10480</v>
      </c>
    </row>
    <row r="748" spans="1:5" x14ac:dyDescent="0.55000000000000004">
      <c r="A748">
        <v>746</v>
      </c>
      <c r="B748" t="str">
        <f t="shared" si="44"/>
        <v/>
      </c>
      <c r="C748" t="str">
        <f t="shared" si="45"/>
        <v/>
      </c>
      <c r="D748">
        <f t="shared" si="46"/>
        <v>0</v>
      </c>
      <c r="E748">
        <f t="shared" si="47"/>
        <v>10480</v>
      </c>
    </row>
    <row r="749" spans="1:5" x14ac:dyDescent="0.55000000000000004">
      <c r="A749">
        <v>747</v>
      </c>
      <c r="B749" t="str">
        <f t="shared" si="44"/>
        <v/>
      </c>
      <c r="C749" t="str">
        <f t="shared" si="45"/>
        <v/>
      </c>
      <c r="D749">
        <f t="shared" si="46"/>
        <v>0</v>
      </c>
      <c r="E749">
        <f t="shared" si="47"/>
        <v>10480</v>
      </c>
    </row>
    <row r="750" spans="1:5" x14ac:dyDescent="0.55000000000000004">
      <c r="A750">
        <v>748</v>
      </c>
      <c r="B750" t="str">
        <f t="shared" si="44"/>
        <v/>
      </c>
      <c r="C750" t="str">
        <f t="shared" si="45"/>
        <v/>
      </c>
      <c r="D750">
        <f t="shared" si="46"/>
        <v>0</v>
      </c>
      <c r="E750">
        <f t="shared" si="47"/>
        <v>10480</v>
      </c>
    </row>
    <row r="751" spans="1:5" x14ac:dyDescent="0.55000000000000004">
      <c r="A751">
        <v>749</v>
      </c>
      <c r="B751" t="str">
        <f t="shared" si="44"/>
        <v/>
      </c>
      <c r="C751" t="str">
        <f t="shared" si="45"/>
        <v/>
      </c>
      <c r="D751">
        <f t="shared" si="46"/>
        <v>0</v>
      </c>
      <c r="E751">
        <f t="shared" si="47"/>
        <v>10480</v>
      </c>
    </row>
    <row r="752" spans="1:5" x14ac:dyDescent="0.55000000000000004">
      <c r="A752">
        <v>750</v>
      </c>
      <c r="B752" t="str">
        <f t="shared" si="44"/>
        <v/>
      </c>
      <c r="C752" t="str">
        <f t="shared" si="45"/>
        <v/>
      </c>
      <c r="D752">
        <f t="shared" si="46"/>
        <v>0</v>
      </c>
      <c r="E752">
        <f t="shared" si="47"/>
        <v>10480</v>
      </c>
    </row>
    <row r="753" spans="1:5" x14ac:dyDescent="0.55000000000000004">
      <c r="A753">
        <v>751</v>
      </c>
      <c r="B753" t="str">
        <f t="shared" si="44"/>
        <v/>
      </c>
      <c r="C753" t="str">
        <f t="shared" si="45"/>
        <v/>
      </c>
      <c r="D753">
        <f t="shared" si="46"/>
        <v>0</v>
      </c>
      <c r="E753">
        <f t="shared" si="47"/>
        <v>10480</v>
      </c>
    </row>
    <row r="754" spans="1:5" x14ac:dyDescent="0.55000000000000004">
      <c r="A754">
        <v>752</v>
      </c>
      <c r="B754" t="str">
        <f t="shared" si="44"/>
        <v/>
      </c>
      <c r="C754" t="str">
        <f t="shared" si="45"/>
        <v/>
      </c>
      <c r="D754">
        <f t="shared" si="46"/>
        <v>0</v>
      </c>
      <c r="E754">
        <f t="shared" si="47"/>
        <v>10480</v>
      </c>
    </row>
    <row r="755" spans="1:5" x14ac:dyDescent="0.55000000000000004">
      <c r="A755">
        <v>753</v>
      </c>
      <c r="B755" t="str">
        <f t="shared" si="44"/>
        <v/>
      </c>
      <c r="C755" t="str">
        <f t="shared" si="45"/>
        <v/>
      </c>
      <c r="D755">
        <f t="shared" si="46"/>
        <v>0</v>
      </c>
      <c r="E755">
        <f t="shared" si="47"/>
        <v>10480</v>
      </c>
    </row>
    <row r="756" spans="1:5" x14ac:dyDescent="0.55000000000000004">
      <c r="A756">
        <v>754</v>
      </c>
      <c r="B756" t="str">
        <f t="shared" si="44"/>
        <v/>
      </c>
      <c r="C756" t="str">
        <f t="shared" si="45"/>
        <v/>
      </c>
      <c r="D756">
        <f t="shared" si="46"/>
        <v>0</v>
      </c>
      <c r="E756">
        <f t="shared" si="47"/>
        <v>10480</v>
      </c>
    </row>
    <row r="757" spans="1:5" x14ac:dyDescent="0.55000000000000004">
      <c r="A757">
        <v>755</v>
      </c>
      <c r="B757" t="str">
        <f t="shared" si="44"/>
        <v/>
      </c>
      <c r="C757" t="str">
        <f t="shared" si="45"/>
        <v/>
      </c>
      <c r="D757">
        <f t="shared" si="46"/>
        <v>0</v>
      </c>
      <c r="E757">
        <f t="shared" si="47"/>
        <v>10480</v>
      </c>
    </row>
    <row r="758" spans="1:5" x14ac:dyDescent="0.55000000000000004">
      <c r="A758">
        <v>756</v>
      </c>
      <c r="B758" t="str">
        <f t="shared" si="44"/>
        <v/>
      </c>
      <c r="C758" t="str">
        <f t="shared" si="45"/>
        <v/>
      </c>
      <c r="D758">
        <f t="shared" si="46"/>
        <v>0</v>
      </c>
      <c r="E758">
        <f t="shared" si="47"/>
        <v>10480</v>
      </c>
    </row>
    <row r="759" spans="1:5" x14ac:dyDescent="0.55000000000000004">
      <c r="A759">
        <v>757</v>
      </c>
      <c r="B759" t="str">
        <f t="shared" si="44"/>
        <v/>
      </c>
      <c r="C759" t="str">
        <f t="shared" si="45"/>
        <v/>
      </c>
      <c r="D759">
        <f t="shared" si="46"/>
        <v>0</v>
      </c>
      <c r="E759">
        <f t="shared" si="47"/>
        <v>10480</v>
      </c>
    </row>
    <row r="760" spans="1:5" x14ac:dyDescent="0.55000000000000004">
      <c r="A760">
        <v>758</v>
      </c>
      <c r="B760" t="str">
        <f t="shared" si="44"/>
        <v/>
      </c>
      <c r="C760" t="str">
        <f t="shared" si="45"/>
        <v/>
      </c>
      <c r="D760">
        <f t="shared" si="46"/>
        <v>0</v>
      </c>
      <c r="E760">
        <f t="shared" si="47"/>
        <v>10480</v>
      </c>
    </row>
    <row r="761" spans="1:5" x14ac:dyDescent="0.55000000000000004">
      <c r="A761">
        <v>759</v>
      </c>
      <c r="B761" t="str">
        <f t="shared" si="44"/>
        <v/>
      </c>
      <c r="C761" t="str">
        <f t="shared" si="45"/>
        <v/>
      </c>
      <c r="D761">
        <f t="shared" si="46"/>
        <v>0</v>
      </c>
      <c r="E761">
        <f t="shared" si="47"/>
        <v>10480</v>
      </c>
    </row>
    <row r="762" spans="1:5" x14ac:dyDescent="0.55000000000000004">
      <c r="A762">
        <v>760</v>
      </c>
      <c r="B762" t="str">
        <f t="shared" si="44"/>
        <v/>
      </c>
      <c r="C762">
        <f t="shared" si="45"/>
        <v>10480</v>
      </c>
      <c r="D762">
        <f t="shared" si="46"/>
        <v>10480</v>
      </c>
      <c r="E762">
        <f t="shared" si="47"/>
        <v>10480</v>
      </c>
    </row>
    <row r="763" spans="1:5" x14ac:dyDescent="0.55000000000000004">
      <c r="A763">
        <v>761</v>
      </c>
      <c r="B763">
        <f t="shared" si="44"/>
        <v>10800</v>
      </c>
      <c r="C763" t="str">
        <f t="shared" si="45"/>
        <v/>
      </c>
      <c r="D763">
        <f t="shared" si="46"/>
        <v>10800</v>
      </c>
      <c r="E763">
        <f t="shared" si="47"/>
        <v>10800</v>
      </c>
    </row>
    <row r="764" spans="1:5" x14ac:dyDescent="0.55000000000000004">
      <c r="A764">
        <v>762</v>
      </c>
      <c r="B764" t="str">
        <f t="shared" si="44"/>
        <v/>
      </c>
      <c r="C764" t="str">
        <f t="shared" si="45"/>
        <v/>
      </c>
      <c r="D764">
        <f t="shared" si="46"/>
        <v>0</v>
      </c>
      <c r="E764">
        <f t="shared" si="47"/>
        <v>10800</v>
      </c>
    </row>
    <row r="765" spans="1:5" x14ac:dyDescent="0.55000000000000004">
      <c r="A765">
        <v>763</v>
      </c>
      <c r="B765" t="str">
        <f t="shared" si="44"/>
        <v/>
      </c>
      <c r="C765" t="str">
        <f t="shared" si="45"/>
        <v/>
      </c>
      <c r="D765">
        <f t="shared" si="46"/>
        <v>0</v>
      </c>
      <c r="E765">
        <f t="shared" si="47"/>
        <v>10800</v>
      </c>
    </row>
    <row r="766" spans="1:5" x14ac:dyDescent="0.55000000000000004">
      <c r="A766">
        <v>764</v>
      </c>
      <c r="B766" t="str">
        <f t="shared" si="44"/>
        <v/>
      </c>
      <c r="C766" t="str">
        <f t="shared" si="45"/>
        <v/>
      </c>
      <c r="D766">
        <f t="shared" si="46"/>
        <v>0</v>
      </c>
      <c r="E766">
        <f t="shared" si="47"/>
        <v>10800</v>
      </c>
    </row>
    <row r="767" spans="1:5" x14ac:dyDescent="0.55000000000000004">
      <c r="A767">
        <v>765</v>
      </c>
      <c r="B767" t="str">
        <f t="shared" si="44"/>
        <v/>
      </c>
      <c r="C767" t="str">
        <f t="shared" si="45"/>
        <v/>
      </c>
      <c r="D767">
        <f t="shared" si="46"/>
        <v>0</v>
      </c>
      <c r="E767">
        <f t="shared" si="47"/>
        <v>10800</v>
      </c>
    </row>
    <row r="768" spans="1:5" x14ac:dyDescent="0.55000000000000004">
      <c r="A768">
        <v>766</v>
      </c>
      <c r="B768" t="str">
        <f t="shared" si="44"/>
        <v/>
      </c>
      <c r="C768" t="str">
        <f t="shared" si="45"/>
        <v/>
      </c>
      <c r="D768">
        <f t="shared" si="46"/>
        <v>0</v>
      </c>
      <c r="E768">
        <f t="shared" si="47"/>
        <v>10800</v>
      </c>
    </row>
    <row r="769" spans="1:5" x14ac:dyDescent="0.55000000000000004">
      <c r="A769">
        <v>767</v>
      </c>
      <c r="B769" t="str">
        <f t="shared" si="44"/>
        <v/>
      </c>
      <c r="C769" t="str">
        <f t="shared" si="45"/>
        <v/>
      </c>
      <c r="D769">
        <f t="shared" si="46"/>
        <v>0</v>
      </c>
      <c r="E769">
        <f t="shared" si="47"/>
        <v>10800</v>
      </c>
    </row>
    <row r="770" spans="1:5" x14ac:dyDescent="0.55000000000000004">
      <c r="A770">
        <v>768</v>
      </c>
      <c r="B770" t="str">
        <f t="shared" si="44"/>
        <v/>
      </c>
      <c r="C770" t="str">
        <f t="shared" si="45"/>
        <v/>
      </c>
      <c r="D770">
        <f t="shared" si="46"/>
        <v>0</v>
      </c>
      <c r="E770">
        <f t="shared" si="47"/>
        <v>10800</v>
      </c>
    </row>
    <row r="771" spans="1:5" x14ac:dyDescent="0.55000000000000004">
      <c r="A771">
        <v>769</v>
      </c>
      <c r="B771" t="str">
        <f t="shared" si="44"/>
        <v/>
      </c>
      <c r="C771" t="str">
        <f t="shared" si="45"/>
        <v/>
      </c>
      <c r="D771">
        <f t="shared" si="46"/>
        <v>0</v>
      </c>
      <c r="E771">
        <f t="shared" si="47"/>
        <v>10800</v>
      </c>
    </row>
    <row r="772" spans="1:5" x14ac:dyDescent="0.55000000000000004">
      <c r="A772">
        <v>770</v>
      </c>
      <c r="B772" t="str">
        <f t="shared" ref="B772:B835" si="48">IFERROR(VLOOKUP(A772,$G$4:$I$99,3,FALSE),"")</f>
        <v/>
      </c>
      <c r="C772" t="str">
        <f t="shared" ref="C772:C835" si="49">IFERROR(VLOOKUP(A772,$H$4:$I$99,2,FALSE),"")</f>
        <v/>
      </c>
      <c r="D772">
        <f t="shared" ref="D772:D835" si="50">SUM(B772:C772)</f>
        <v>0</v>
      </c>
      <c r="E772">
        <f t="shared" si="47"/>
        <v>10800</v>
      </c>
    </row>
    <row r="773" spans="1:5" x14ac:dyDescent="0.55000000000000004">
      <c r="A773">
        <v>771</v>
      </c>
      <c r="B773" t="str">
        <f t="shared" si="48"/>
        <v/>
      </c>
      <c r="C773" t="str">
        <f t="shared" si="49"/>
        <v/>
      </c>
      <c r="D773">
        <f t="shared" si="50"/>
        <v>0</v>
      </c>
      <c r="E773">
        <f t="shared" ref="E773:E836" si="51">IF(D773=0,E772,D773)</f>
        <v>10800</v>
      </c>
    </row>
    <row r="774" spans="1:5" x14ac:dyDescent="0.55000000000000004">
      <c r="A774">
        <v>772</v>
      </c>
      <c r="B774" t="str">
        <f t="shared" si="48"/>
        <v/>
      </c>
      <c r="C774" t="str">
        <f t="shared" si="49"/>
        <v/>
      </c>
      <c r="D774">
        <f t="shared" si="50"/>
        <v>0</v>
      </c>
      <c r="E774">
        <f t="shared" si="51"/>
        <v>10800</v>
      </c>
    </row>
    <row r="775" spans="1:5" x14ac:dyDescent="0.55000000000000004">
      <c r="A775">
        <v>773</v>
      </c>
      <c r="B775" t="str">
        <f t="shared" si="48"/>
        <v/>
      </c>
      <c r="C775" t="str">
        <f t="shared" si="49"/>
        <v/>
      </c>
      <c r="D775">
        <f t="shared" si="50"/>
        <v>0</v>
      </c>
      <c r="E775">
        <f t="shared" si="51"/>
        <v>10800</v>
      </c>
    </row>
    <row r="776" spans="1:5" x14ac:dyDescent="0.55000000000000004">
      <c r="A776">
        <v>774</v>
      </c>
      <c r="B776" t="str">
        <f t="shared" si="48"/>
        <v/>
      </c>
      <c r="C776" t="str">
        <f t="shared" si="49"/>
        <v/>
      </c>
      <c r="D776">
        <f t="shared" si="50"/>
        <v>0</v>
      </c>
      <c r="E776">
        <f t="shared" si="51"/>
        <v>10800</v>
      </c>
    </row>
    <row r="777" spans="1:5" x14ac:dyDescent="0.55000000000000004">
      <c r="A777">
        <v>775</v>
      </c>
      <c r="B777" t="str">
        <f t="shared" si="48"/>
        <v/>
      </c>
      <c r="C777" t="str">
        <f t="shared" si="49"/>
        <v/>
      </c>
      <c r="D777">
        <f t="shared" si="50"/>
        <v>0</v>
      </c>
      <c r="E777">
        <f t="shared" si="51"/>
        <v>10800</v>
      </c>
    </row>
    <row r="778" spans="1:5" x14ac:dyDescent="0.55000000000000004">
      <c r="A778">
        <v>776</v>
      </c>
      <c r="B778" t="str">
        <f t="shared" si="48"/>
        <v/>
      </c>
      <c r="C778" t="str">
        <f t="shared" si="49"/>
        <v/>
      </c>
      <c r="D778">
        <f t="shared" si="50"/>
        <v>0</v>
      </c>
      <c r="E778">
        <f t="shared" si="51"/>
        <v>10800</v>
      </c>
    </row>
    <row r="779" spans="1:5" x14ac:dyDescent="0.55000000000000004">
      <c r="A779">
        <v>777</v>
      </c>
      <c r="B779" t="str">
        <f t="shared" si="48"/>
        <v/>
      </c>
      <c r="C779" t="str">
        <f t="shared" si="49"/>
        <v/>
      </c>
      <c r="D779">
        <f t="shared" si="50"/>
        <v>0</v>
      </c>
      <c r="E779">
        <f t="shared" si="51"/>
        <v>10800</v>
      </c>
    </row>
    <row r="780" spans="1:5" x14ac:dyDescent="0.55000000000000004">
      <c r="A780">
        <v>778</v>
      </c>
      <c r="B780" t="str">
        <f t="shared" si="48"/>
        <v/>
      </c>
      <c r="C780" t="str">
        <f t="shared" si="49"/>
        <v/>
      </c>
      <c r="D780">
        <f t="shared" si="50"/>
        <v>0</v>
      </c>
      <c r="E780">
        <f t="shared" si="51"/>
        <v>10800</v>
      </c>
    </row>
    <row r="781" spans="1:5" x14ac:dyDescent="0.55000000000000004">
      <c r="A781">
        <v>779</v>
      </c>
      <c r="B781" t="str">
        <f t="shared" si="48"/>
        <v/>
      </c>
      <c r="C781" t="str">
        <f t="shared" si="49"/>
        <v/>
      </c>
      <c r="D781">
        <f t="shared" si="50"/>
        <v>0</v>
      </c>
      <c r="E781">
        <f t="shared" si="51"/>
        <v>10800</v>
      </c>
    </row>
    <row r="782" spans="1:5" x14ac:dyDescent="0.55000000000000004">
      <c r="A782">
        <v>780</v>
      </c>
      <c r="B782" t="str">
        <f t="shared" si="48"/>
        <v/>
      </c>
      <c r="C782" t="str">
        <f t="shared" si="49"/>
        <v/>
      </c>
      <c r="D782">
        <f t="shared" si="50"/>
        <v>0</v>
      </c>
      <c r="E782">
        <f t="shared" si="51"/>
        <v>10800</v>
      </c>
    </row>
    <row r="783" spans="1:5" x14ac:dyDescent="0.55000000000000004">
      <c r="A783">
        <v>781</v>
      </c>
      <c r="B783" t="str">
        <f t="shared" si="48"/>
        <v/>
      </c>
      <c r="C783" t="str">
        <f t="shared" si="49"/>
        <v/>
      </c>
      <c r="D783">
        <f t="shared" si="50"/>
        <v>0</v>
      </c>
      <c r="E783">
        <f t="shared" si="51"/>
        <v>10800</v>
      </c>
    </row>
    <row r="784" spans="1:5" x14ac:dyDescent="0.55000000000000004">
      <c r="A784">
        <v>782</v>
      </c>
      <c r="B784" t="str">
        <f t="shared" si="48"/>
        <v/>
      </c>
      <c r="C784" t="str">
        <f t="shared" si="49"/>
        <v/>
      </c>
      <c r="D784">
        <f t="shared" si="50"/>
        <v>0</v>
      </c>
      <c r="E784">
        <f t="shared" si="51"/>
        <v>10800</v>
      </c>
    </row>
    <row r="785" spans="1:5" x14ac:dyDescent="0.55000000000000004">
      <c r="A785">
        <v>783</v>
      </c>
      <c r="B785" t="str">
        <f t="shared" si="48"/>
        <v/>
      </c>
      <c r="C785" t="str">
        <f t="shared" si="49"/>
        <v/>
      </c>
      <c r="D785">
        <f t="shared" si="50"/>
        <v>0</v>
      </c>
      <c r="E785">
        <f t="shared" si="51"/>
        <v>10800</v>
      </c>
    </row>
    <row r="786" spans="1:5" x14ac:dyDescent="0.55000000000000004">
      <c r="A786">
        <v>784</v>
      </c>
      <c r="B786" t="str">
        <f t="shared" si="48"/>
        <v/>
      </c>
      <c r="C786" t="str">
        <f t="shared" si="49"/>
        <v/>
      </c>
      <c r="D786">
        <f t="shared" si="50"/>
        <v>0</v>
      </c>
      <c r="E786">
        <f t="shared" si="51"/>
        <v>10800</v>
      </c>
    </row>
    <row r="787" spans="1:5" x14ac:dyDescent="0.55000000000000004">
      <c r="A787">
        <v>785</v>
      </c>
      <c r="B787" t="str">
        <f t="shared" si="48"/>
        <v/>
      </c>
      <c r="C787" t="str">
        <f t="shared" si="49"/>
        <v/>
      </c>
      <c r="D787">
        <f t="shared" si="50"/>
        <v>0</v>
      </c>
      <c r="E787">
        <f t="shared" si="51"/>
        <v>10800</v>
      </c>
    </row>
    <row r="788" spans="1:5" x14ac:dyDescent="0.55000000000000004">
      <c r="A788">
        <v>786</v>
      </c>
      <c r="B788" t="str">
        <f t="shared" si="48"/>
        <v/>
      </c>
      <c r="C788" t="str">
        <f t="shared" si="49"/>
        <v/>
      </c>
      <c r="D788">
        <f t="shared" si="50"/>
        <v>0</v>
      </c>
      <c r="E788">
        <f t="shared" si="51"/>
        <v>10800</v>
      </c>
    </row>
    <row r="789" spans="1:5" x14ac:dyDescent="0.55000000000000004">
      <c r="A789">
        <v>787</v>
      </c>
      <c r="B789" t="str">
        <f t="shared" si="48"/>
        <v/>
      </c>
      <c r="C789" t="str">
        <f t="shared" si="49"/>
        <v/>
      </c>
      <c r="D789">
        <f t="shared" si="50"/>
        <v>0</v>
      </c>
      <c r="E789">
        <f t="shared" si="51"/>
        <v>10800</v>
      </c>
    </row>
    <row r="790" spans="1:5" x14ac:dyDescent="0.55000000000000004">
      <c r="A790">
        <v>788</v>
      </c>
      <c r="B790" t="str">
        <f t="shared" si="48"/>
        <v/>
      </c>
      <c r="C790" t="str">
        <f t="shared" si="49"/>
        <v/>
      </c>
      <c r="D790">
        <f t="shared" si="50"/>
        <v>0</v>
      </c>
      <c r="E790">
        <f t="shared" si="51"/>
        <v>10800</v>
      </c>
    </row>
    <row r="791" spans="1:5" x14ac:dyDescent="0.55000000000000004">
      <c r="A791">
        <v>789</v>
      </c>
      <c r="B791" t="str">
        <f t="shared" si="48"/>
        <v/>
      </c>
      <c r="C791" t="str">
        <f t="shared" si="49"/>
        <v/>
      </c>
      <c r="D791">
        <f t="shared" si="50"/>
        <v>0</v>
      </c>
      <c r="E791">
        <f t="shared" si="51"/>
        <v>10800</v>
      </c>
    </row>
    <row r="792" spans="1:5" x14ac:dyDescent="0.55000000000000004">
      <c r="A792">
        <v>790</v>
      </c>
      <c r="B792" t="str">
        <f t="shared" si="48"/>
        <v/>
      </c>
      <c r="C792" t="str">
        <f t="shared" si="49"/>
        <v/>
      </c>
      <c r="D792">
        <f t="shared" si="50"/>
        <v>0</v>
      </c>
      <c r="E792">
        <f t="shared" si="51"/>
        <v>10800</v>
      </c>
    </row>
    <row r="793" spans="1:5" x14ac:dyDescent="0.55000000000000004">
      <c r="A793">
        <v>791</v>
      </c>
      <c r="B793" t="str">
        <f t="shared" si="48"/>
        <v/>
      </c>
      <c r="C793" t="str">
        <f t="shared" si="49"/>
        <v/>
      </c>
      <c r="D793">
        <f t="shared" si="50"/>
        <v>0</v>
      </c>
      <c r="E793">
        <f t="shared" si="51"/>
        <v>10800</v>
      </c>
    </row>
    <row r="794" spans="1:5" x14ac:dyDescent="0.55000000000000004">
      <c r="A794">
        <v>792</v>
      </c>
      <c r="B794" t="str">
        <f t="shared" si="48"/>
        <v/>
      </c>
      <c r="C794" t="str">
        <f t="shared" si="49"/>
        <v/>
      </c>
      <c r="D794">
        <f t="shared" si="50"/>
        <v>0</v>
      </c>
      <c r="E794">
        <f t="shared" si="51"/>
        <v>10800</v>
      </c>
    </row>
    <row r="795" spans="1:5" x14ac:dyDescent="0.55000000000000004">
      <c r="A795">
        <v>793</v>
      </c>
      <c r="B795" t="str">
        <f t="shared" si="48"/>
        <v/>
      </c>
      <c r="C795" t="str">
        <f t="shared" si="49"/>
        <v/>
      </c>
      <c r="D795">
        <f t="shared" si="50"/>
        <v>0</v>
      </c>
      <c r="E795">
        <f t="shared" si="51"/>
        <v>10800</v>
      </c>
    </row>
    <row r="796" spans="1:5" x14ac:dyDescent="0.55000000000000004">
      <c r="A796">
        <v>794</v>
      </c>
      <c r="B796" t="str">
        <f t="shared" si="48"/>
        <v/>
      </c>
      <c r="C796" t="str">
        <f t="shared" si="49"/>
        <v/>
      </c>
      <c r="D796">
        <f t="shared" si="50"/>
        <v>0</v>
      </c>
      <c r="E796">
        <f t="shared" si="51"/>
        <v>10800</v>
      </c>
    </row>
    <row r="797" spans="1:5" x14ac:dyDescent="0.55000000000000004">
      <c r="A797">
        <v>795</v>
      </c>
      <c r="B797" t="str">
        <f t="shared" si="48"/>
        <v/>
      </c>
      <c r="C797" t="str">
        <f t="shared" si="49"/>
        <v/>
      </c>
      <c r="D797">
        <f t="shared" si="50"/>
        <v>0</v>
      </c>
      <c r="E797">
        <f t="shared" si="51"/>
        <v>10800</v>
      </c>
    </row>
    <row r="798" spans="1:5" x14ac:dyDescent="0.55000000000000004">
      <c r="A798">
        <v>796</v>
      </c>
      <c r="B798" t="str">
        <f t="shared" si="48"/>
        <v/>
      </c>
      <c r="C798" t="str">
        <f t="shared" si="49"/>
        <v/>
      </c>
      <c r="D798">
        <f t="shared" si="50"/>
        <v>0</v>
      </c>
      <c r="E798">
        <f t="shared" si="51"/>
        <v>10800</v>
      </c>
    </row>
    <row r="799" spans="1:5" x14ac:dyDescent="0.55000000000000004">
      <c r="A799">
        <v>797</v>
      </c>
      <c r="B799" t="str">
        <f t="shared" si="48"/>
        <v/>
      </c>
      <c r="C799" t="str">
        <f t="shared" si="49"/>
        <v/>
      </c>
      <c r="D799">
        <f t="shared" si="50"/>
        <v>0</v>
      </c>
      <c r="E799">
        <f t="shared" si="51"/>
        <v>10800</v>
      </c>
    </row>
    <row r="800" spans="1:5" x14ac:dyDescent="0.55000000000000004">
      <c r="A800">
        <v>798</v>
      </c>
      <c r="B800" t="str">
        <f t="shared" si="48"/>
        <v/>
      </c>
      <c r="C800" t="str">
        <f t="shared" si="49"/>
        <v/>
      </c>
      <c r="D800">
        <f t="shared" si="50"/>
        <v>0</v>
      </c>
      <c r="E800">
        <f t="shared" si="51"/>
        <v>10800</v>
      </c>
    </row>
    <row r="801" spans="1:5" x14ac:dyDescent="0.55000000000000004">
      <c r="A801">
        <v>799</v>
      </c>
      <c r="B801" t="str">
        <f t="shared" si="48"/>
        <v/>
      </c>
      <c r="C801" t="str">
        <f t="shared" si="49"/>
        <v/>
      </c>
      <c r="D801">
        <f t="shared" si="50"/>
        <v>0</v>
      </c>
      <c r="E801">
        <f t="shared" si="51"/>
        <v>10800</v>
      </c>
    </row>
    <row r="802" spans="1:5" x14ac:dyDescent="0.55000000000000004">
      <c r="A802">
        <v>800</v>
      </c>
      <c r="B802" t="str">
        <f t="shared" si="48"/>
        <v/>
      </c>
      <c r="C802">
        <f t="shared" si="49"/>
        <v>10800</v>
      </c>
      <c r="D802">
        <f t="shared" si="50"/>
        <v>10800</v>
      </c>
      <c r="E802">
        <f t="shared" si="51"/>
        <v>10800</v>
      </c>
    </row>
    <row r="803" spans="1:5" x14ac:dyDescent="0.55000000000000004">
      <c r="A803">
        <v>801</v>
      </c>
      <c r="B803">
        <f t="shared" si="48"/>
        <v>11120</v>
      </c>
      <c r="C803" t="str">
        <f t="shared" si="49"/>
        <v/>
      </c>
      <c r="D803">
        <f t="shared" si="50"/>
        <v>11120</v>
      </c>
      <c r="E803">
        <f t="shared" si="51"/>
        <v>11120</v>
      </c>
    </row>
    <row r="804" spans="1:5" x14ac:dyDescent="0.55000000000000004">
      <c r="A804">
        <v>802</v>
      </c>
      <c r="B804" t="str">
        <f t="shared" si="48"/>
        <v/>
      </c>
      <c r="C804" t="str">
        <f t="shared" si="49"/>
        <v/>
      </c>
      <c r="D804">
        <f t="shared" si="50"/>
        <v>0</v>
      </c>
      <c r="E804">
        <f t="shared" si="51"/>
        <v>11120</v>
      </c>
    </row>
    <row r="805" spans="1:5" x14ac:dyDescent="0.55000000000000004">
      <c r="A805">
        <v>803</v>
      </c>
      <c r="B805" t="str">
        <f t="shared" si="48"/>
        <v/>
      </c>
      <c r="C805" t="str">
        <f t="shared" si="49"/>
        <v/>
      </c>
      <c r="D805">
        <f t="shared" si="50"/>
        <v>0</v>
      </c>
      <c r="E805">
        <f t="shared" si="51"/>
        <v>11120</v>
      </c>
    </row>
    <row r="806" spans="1:5" x14ac:dyDescent="0.55000000000000004">
      <c r="A806">
        <v>804</v>
      </c>
      <c r="B806" t="str">
        <f t="shared" si="48"/>
        <v/>
      </c>
      <c r="C806" t="str">
        <f t="shared" si="49"/>
        <v/>
      </c>
      <c r="D806">
        <f t="shared" si="50"/>
        <v>0</v>
      </c>
      <c r="E806">
        <f t="shared" si="51"/>
        <v>11120</v>
      </c>
    </row>
    <row r="807" spans="1:5" x14ac:dyDescent="0.55000000000000004">
      <c r="A807">
        <v>805</v>
      </c>
      <c r="B807" t="str">
        <f t="shared" si="48"/>
        <v/>
      </c>
      <c r="C807" t="str">
        <f t="shared" si="49"/>
        <v/>
      </c>
      <c r="D807">
        <f t="shared" si="50"/>
        <v>0</v>
      </c>
      <c r="E807">
        <f t="shared" si="51"/>
        <v>11120</v>
      </c>
    </row>
    <row r="808" spans="1:5" x14ac:dyDescent="0.55000000000000004">
      <c r="A808">
        <v>806</v>
      </c>
      <c r="B808" t="str">
        <f t="shared" si="48"/>
        <v/>
      </c>
      <c r="C808" t="str">
        <f t="shared" si="49"/>
        <v/>
      </c>
      <c r="D808">
        <f t="shared" si="50"/>
        <v>0</v>
      </c>
      <c r="E808">
        <f t="shared" si="51"/>
        <v>11120</v>
      </c>
    </row>
    <row r="809" spans="1:5" x14ac:dyDescent="0.55000000000000004">
      <c r="A809">
        <v>807</v>
      </c>
      <c r="B809" t="str">
        <f t="shared" si="48"/>
        <v/>
      </c>
      <c r="C809" t="str">
        <f t="shared" si="49"/>
        <v/>
      </c>
      <c r="D809">
        <f t="shared" si="50"/>
        <v>0</v>
      </c>
      <c r="E809">
        <f t="shared" si="51"/>
        <v>11120</v>
      </c>
    </row>
    <row r="810" spans="1:5" x14ac:dyDescent="0.55000000000000004">
      <c r="A810">
        <v>808</v>
      </c>
      <c r="B810" t="str">
        <f t="shared" si="48"/>
        <v/>
      </c>
      <c r="C810" t="str">
        <f t="shared" si="49"/>
        <v/>
      </c>
      <c r="D810">
        <f t="shared" si="50"/>
        <v>0</v>
      </c>
      <c r="E810">
        <f t="shared" si="51"/>
        <v>11120</v>
      </c>
    </row>
    <row r="811" spans="1:5" x14ac:dyDescent="0.55000000000000004">
      <c r="A811">
        <v>809</v>
      </c>
      <c r="B811" t="str">
        <f t="shared" si="48"/>
        <v/>
      </c>
      <c r="C811" t="str">
        <f t="shared" si="49"/>
        <v/>
      </c>
      <c r="D811">
        <f t="shared" si="50"/>
        <v>0</v>
      </c>
      <c r="E811">
        <f t="shared" si="51"/>
        <v>11120</v>
      </c>
    </row>
    <row r="812" spans="1:5" x14ac:dyDescent="0.55000000000000004">
      <c r="A812">
        <v>810</v>
      </c>
      <c r="B812" t="str">
        <f t="shared" si="48"/>
        <v/>
      </c>
      <c r="C812" t="str">
        <f t="shared" si="49"/>
        <v/>
      </c>
      <c r="D812">
        <f t="shared" si="50"/>
        <v>0</v>
      </c>
      <c r="E812">
        <f t="shared" si="51"/>
        <v>11120</v>
      </c>
    </row>
    <row r="813" spans="1:5" x14ac:dyDescent="0.55000000000000004">
      <c r="A813">
        <v>811</v>
      </c>
      <c r="B813" t="str">
        <f t="shared" si="48"/>
        <v/>
      </c>
      <c r="C813" t="str">
        <f t="shared" si="49"/>
        <v/>
      </c>
      <c r="D813">
        <f t="shared" si="50"/>
        <v>0</v>
      </c>
      <c r="E813">
        <f t="shared" si="51"/>
        <v>11120</v>
      </c>
    </row>
    <row r="814" spans="1:5" x14ac:dyDescent="0.55000000000000004">
      <c r="A814">
        <v>812</v>
      </c>
      <c r="B814" t="str">
        <f t="shared" si="48"/>
        <v/>
      </c>
      <c r="C814" t="str">
        <f t="shared" si="49"/>
        <v/>
      </c>
      <c r="D814">
        <f t="shared" si="50"/>
        <v>0</v>
      </c>
      <c r="E814">
        <f t="shared" si="51"/>
        <v>11120</v>
      </c>
    </row>
    <row r="815" spans="1:5" x14ac:dyDescent="0.55000000000000004">
      <c r="A815">
        <v>813</v>
      </c>
      <c r="B815" t="str">
        <f t="shared" si="48"/>
        <v/>
      </c>
      <c r="C815" t="str">
        <f t="shared" si="49"/>
        <v/>
      </c>
      <c r="D815">
        <f t="shared" si="50"/>
        <v>0</v>
      </c>
      <c r="E815">
        <f t="shared" si="51"/>
        <v>11120</v>
      </c>
    </row>
    <row r="816" spans="1:5" x14ac:dyDescent="0.55000000000000004">
      <c r="A816">
        <v>814</v>
      </c>
      <c r="B816" t="str">
        <f t="shared" si="48"/>
        <v/>
      </c>
      <c r="C816" t="str">
        <f t="shared" si="49"/>
        <v/>
      </c>
      <c r="D816">
        <f t="shared" si="50"/>
        <v>0</v>
      </c>
      <c r="E816">
        <f t="shared" si="51"/>
        <v>11120</v>
      </c>
    </row>
    <row r="817" spans="1:5" x14ac:dyDescent="0.55000000000000004">
      <c r="A817">
        <v>815</v>
      </c>
      <c r="B817" t="str">
        <f t="shared" si="48"/>
        <v/>
      </c>
      <c r="C817" t="str">
        <f t="shared" si="49"/>
        <v/>
      </c>
      <c r="D817">
        <f t="shared" si="50"/>
        <v>0</v>
      </c>
      <c r="E817">
        <f t="shared" si="51"/>
        <v>11120</v>
      </c>
    </row>
    <row r="818" spans="1:5" x14ac:dyDescent="0.55000000000000004">
      <c r="A818">
        <v>816</v>
      </c>
      <c r="B818" t="str">
        <f t="shared" si="48"/>
        <v/>
      </c>
      <c r="C818" t="str">
        <f t="shared" si="49"/>
        <v/>
      </c>
      <c r="D818">
        <f t="shared" si="50"/>
        <v>0</v>
      </c>
      <c r="E818">
        <f t="shared" si="51"/>
        <v>11120</v>
      </c>
    </row>
    <row r="819" spans="1:5" x14ac:dyDescent="0.55000000000000004">
      <c r="A819">
        <v>817</v>
      </c>
      <c r="B819" t="str">
        <f t="shared" si="48"/>
        <v/>
      </c>
      <c r="C819" t="str">
        <f t="shared" si="49"/>
        <v/>
      </c>
      <c r="D819">
        <f t="shared" si="50"/>
        <v>0</v>
      </c>
      <c r="E819">
        <f t="shared" si="51"/>
        <v>11120</v>
      </c>
    </row>
    <row r="820" spans="1:5" x14ac:dyDescent="0.55000000000000004">
      <c r="A820">
        <v>818</v>
      </c>
      <c r="B820" t="str">
        <f t="shared" si="48"/>
        <v/>
      </c>
      <c r="C820" t="str">
        <f t="shared" si="49"/>
        <v/>
      </c>
      <c r="D820">
        <f t="shared" si="50"/>
        <v>0</v>
      </c>
      <c r="E820">
        <f t="shared" si="51"/>
        <v>11120</v>
      </c>
    </row>
    <row r="821" spans="1:5" x14ac:dyDescent="0.55000000000000004">
      <c r="A821">
        <v>819</v>
      </c>
      <c r="B821" t="str">
        <f t="shared" si="48"/>
        <v/>
      </c>
      <c r="C821" t="str">
        <f t="shared" si="49"/>
        <v/>
      </c>
      <c r="D821">
        <f t="shared" si="50"/>
        <v>0</v>
      </c>
      <c r="E821">
        <f t="shared" si="51"/>
        <v>11120</v>
      </c>
    </row>
    <row r="822" spans="1:5" x14ac:dyDescent="0.55000000000000004">
      <c r="A822">
        <v>820</v>
      </c>
      <c r="B822" t="str">
        <f t="shared" si="48"/>
        <v/>
      </c>
      <c r="C822" t="str">
        <f t="shared" si="49"/>
        <v/>
      </c>
      <c r="D822">
        <f t="shared" si="50"/>
        <v>0</v>
      </c>
      <c r="E822">
        <f t="shared" si="51"/>
        <v>11120</v>
      </c>
    </row>
    <row r="823" spans="1:5" x14ac:dyDescent="0.55000000000000004">
      <c r="A823">
        <v>821</v>
      </c>
      <c r="B823" t="str">
        <f t="shared" si="48"/>
        <v/>
      </c>
      <c r="C823" t="str">
        <f t="shared" si="49"/>
        <v/>
      </c>
      <c r="D823">
        <f t="shared" si="50"/>
        <v>0</v>
      </c>
      <c r="E823">
        <f t="shared" si="51"/>
        <v>11120</v>
      </c>
    </row>
    <row r="824" spans="1:5" x14ac:dyDescent="0.55000000000000004">
      <c r="A824">
        <v>822</v>
      </c>
      <c r="B824" t="str">
        <f t="shared" si="48"/>
        <v/>
      </c>
      <c r="C824" t="str">
        <f t="shared" si="49"/>
        <v/>
      </c>
      <c r="D824">
        <f t="shared" si="50"/>
        <v>0</v>
      </c>
      <c r="E824">
        <f t="shared" si="51"/>
        <v>11120</v>
      </c>
    </row>
    <row r="825" spans="1:5" x14ac:dyDescent="0.55000000000000004">
      <c r="A825">
        <v>823</v>
      </c>
      <c r="B825" t="str">
        <f t="shared" si="48"/>
        <v/>
      </c>
      <c r="C825" t="str">
        <f t="shared" si="49"/>
        <v/>
      </c>
      <c r="D825">
        <f t="shared" si="50"/>
        <v>0</v>
      </c>
      <c r="E825">
        <f t="shared" si="51"/>
        <v>11120</v>
      </c>
    </row>
    <row r="826" spans="1:5" x14ac:dyDescent="0.55000000000000004">
      <c r="A826">
        <v>824</v>
      </c>
      <c r="B826" t="str">
        <f t="shared" si="48"/>
        <v/>
      </c>
      <c r="C826" t="str">
        <f t="shared" si="49"/>
        <v/>
      </c>
      <c r="D826">
        <f t="shared" si="50"/>
        <v>0</v>
      </c>
      <c r="E826">
        <f t="shared" si="51"/>
        <v>11120</v>
      </c>
    </row>
    <row r="827" spans="1:5" x14ac:dyDescent="0.55000000000000004">
      <c r="A827">
        <v>825</v>
      </c>
      <c r="B827" t="str">
        <f t="shared" si="48"/>
        <v/>
      </c>
      <c r="C827" t="str">
        <f t="shared" si="49"/>
        <v/>
      </c>
      <c r="D827">
        <f t="shared" si="50"/>
        <v>0</v>
      </c>
      <c r="E827">
        <f t="shared" si="51"/>
        <v>11120</v>
      </c>
    </row>
    <row r="828" spans="1:5" x14ac:dyDescent="0.55000000000000004">
      <c r="A828">
        <v>826</v>
      </c>
      <c r="B828" t="str">
        <f t="shared" si="48"/>
        <v/>
      </c>
      <c r="C828" t="str">
        <f t="shared" si="49"/>
        <v/>
      </c>
      <c r="D828">
        <f t="shared" si="50"/>
        <v>0</v>
      </c>
      <c r="E828">
        <f t="shared" si="51"/>
        <v>11120</v>
      </c>
    </row>
    <row r="829" spans="1:5" x14ac:dyDescent="0.55000000000000004">
      <c r="A829">
        <v>827</v>
      </c>
      <c r="B829" t="str">
        <f t="shared" si="48"/>
        <v/>
      </c>
      <c r="C829" t="str">
        <f t="shared" si="49"/>
        <v/>
      </c>
      <c r="D829">
        <f t="shared" si="50"/>
        <v>0</v>
      </c>
      <c r="E829">
        <f t="shared" si="51"/>
        <v>11120</v>
      </c>
    </row>
    <row r="830" spans="1:5" x14ac:dyDescent="0.55000000000000004">
      <c r="A830">
        <v>828</v>
      </c>
      <c r="B830" t="str">
        <f t="shared" si="48"/>
        <v/>
      </c>
      <c r="C830" t="str">
        <f t="shared" si="49"/>
        <v/>
      </c>
      <c r="D830">
        <f t="shared" si="50"/>
        <v>0</v>
      </c>
      <c r="E830">
        <f t="shared" si="51"/>
        <v>11120</v>
      </c>
    </row>
    <row r="831" spans="1:5" x14ac:dyDescent="0.55000000000000004">
      <c r="A831">
        <v>829</v>
      </c>
      <c r="B831" t="str">
        <f t="shared" si="48"/>
        <v/>
      </c>
      <c r="C831" t="str">
        <f t="shared" si="49"/>
        <v/>
      </c>
      <c r="D831">
        <f t="shared" si="50"/>
        <v>0</v>
      </c>
      <c r="E831">
        <f t="shared" si="51"/>
        <v>11120</v>
      </c>
    </row>
    <row r="832" spans="1:5" x14ac:dyDescent="0.55000000000000004">
      <c r="A832">
        <v>830</v>
      </c>
      <c r="B832" t="str">
        <f t="shared" si="48"/>
        <v/>
      </c>
      <c r="C832" t="str">
        <f t="shared" si="49"/>
        <v/>
      </c>
      <c r="D832">
        <f t="shared" si="50"/>
        <v>0</v>
      </c>
      <c r="E832">
        <f t="shared" si="51"/>
        <v>11120</v>
      </c>
    </row>
    <row r="833" spans="1:5" x14ac:dyDescent="0.55000000000000004">
      <c r="A833">
        <v>831</v>
      </c>
      <c r="B833" t="str">
        <f t="shared" si="48"/>
        <v/>
      </c>
      <c r="C833" t="str">
        <f t="shared" si="49"/>
        <v/>
      </c>
      <c r="D833">
        <f t="shared" si="50"/>
        <v>0</v>
      </c>
      <c r="E833">
        <f t="shared" si="51"/>
        <v>11120</v>
      </c>
    </row>
    <row r="834" spans="1:5" x14ac:dyDescent="0.55000000000000004">
      <c r="A834">
        <v>832</v>
      </c>
      <c r="B834" t="str">
        <f t="shared" si="48"/>
        <v/>
      </c>
      <c r="C834" t="str">
        <f t="shared" si="49"/>
        <v/>
      </c>
      <c r="D834">
        <f t="shared" si="50"/>
        <v>0</v>
      </c>
      <c r="E834">
        <f t="shared" si="51"/>
        <v>11120</v>
      </c>
    </row>
    <row r="835" spans="1:5" x14ac:dyDescent="0.55000000000000004">
      <c r="A835">
        <v>833</v>
      </c>
      <c r="B835" t="str">
        <f t="shared" si="48"/>
        <v/>
      </c>
      <c r="C835" t="str">
        <f t="shared" si="49"/>
        <v/>
      </c>
      <c r="D835">
        <f t="shared" si="50"/>
        <v>0</v>
      </c>
      <c r="E835">
        <f t="shared" si="51"/>
        <v>11120</v>
      </c>
    </row>
    <row r="836" spans="1:5" x14ac:dyDescent="0.55000000000000004">
      <c r="A836">
        <v>834</v>
      </c>
      <c r="B836" t="str">
        <f t="shared" ref="B836:B899" si="52">IFERROR(VLOOKUP(A836,$G$4:$I$99,3,FALSE),"")</f>
        <v/>
      </c>
      <c r="C836" t="str">
        <f t="shared" ref="C836:C899" si="53">IFERROR(VLOOKUP(A836,$H$4:$I$99,2,FALSE),"")</f>
        <v/>
      </c>
      <c r="D836">
        <f t="shared" ref="D836:D899" si="54">SUM(B836:C836)</f>
        <v>0</v>
      </c>
      <c r="E836">
        <f t="shared" si="51"/>
        <v>11120</v>
      </c>
    </row>
    <row r="837" spans="1:5" x14ac:dyDescent="0.55000000000000004">
      <c r="A837">
        <v>835</v>
      </c>
      <c r="B837" t="str">
        <f t="shared" si="52"/>
        <v/>
      </c>
      <c r="C837" t="str">
        <f t="shared" si="53"/>
        <v/>
      </c>
      <c r="D837">
        <f t="shared" si="54"/>
        <v>0</v>
      </c>
      <c r="E837">
        <f t="shared" ref="E837:E900" si="55">IF(D837=0,E836,D837)</f>
        <v>11120</v>
      </c>
    </row>
    <row r="838" spans="1:5" x14ac:dyDescent="0.55000000000000004">
      <c r="A838">
        <v>836</v>
      </c>
      <c r="B838" t="str">
        <f t="shared" si="52"/>
        <v/>
      </c>
      <c r="C838" t="str">
        <f t="shared" si="53"/>
        <v/>
      </c>
      <c r="D838">
        <f t="shared" si="54"/>
        <v>0</v>
      </c>
      <c r="E838">
        <f t="shared" si="55"/>
        <v>11120</v>
      </c>
    </row>
    <row r="839" spans="1:5" x14ac:dyDescent="0.55000000000000004">
      <c r="A839">
        <v>837</v>
      </c>
      <c r="B839" t="str">
        <f t="shared" si="52"/>
        <v/>
      </c>
      <c r="C839" t="str">
        <f t="shared" si="53"/>
        <v/>
      </c>
      <c r="D839">
        <f t="shared" si="54"/>
        <v>0</v>
      </c>
      <c r="E839">
        <f t="shared" si="55"/>
        <v>11120</v>
      </c>
    </row>
    <row r="840" spans="1:5" x14ac:dyDescent="0.55000000000000004">
      <c r="A840">
        <v>838</v>
      </c>
      <c r="B840" t="str">
        <f t="shared" si="52"/>
        <v/>
      </c>
      <c r="C840" t="str">
        <f t="shared" si="53"/>
        <v/>
      </c>
      <c r="D840">
        <f t="shared" si="54"/>
        <v>0</v>
      </c>
      <c r="E840">
        <f t="shared" si="55"/>
        <v>11120</v>
      </c>
    </row>
    <row r="841" spans="1:5" x14ac:dyDescent="0.55000000000000004">
      <c r="A841">
        <v>839</v>
      </c>
      <c r="B841" t="str">
        <f t="shared" si="52"/>
        <v/>
      </c>
      <c r="C841" t="str">
        <f t="shared" si="53"/>
        <v/>
      </c>
      <c r="D841">
        <f t="shared" si="54"/>
        <v>0</v>
      </c>
      <c r="E841">
        <f t="shared" si="55"/>
        <v>11120</v>
      </c>
    </row>
    <row r="842" spans="1:5" x14ac:dyDescent="0.55000000000000004">
      <c r="A842">
        <v>840</v>
      </c>
      <c r="B842" t="str">
        <f t="shared" si="52"/>
        <v/>
      </c>
      <c r="C842">
        <f t="shared" si="53"/>
        <v>11120</v>
      </c>
      <c r="D842">
        <f t="shared" si="54"/>
        <v>11120</v>
      </c>
      <c r="E842">
        <f t="shared" si="55"/>
        <v>11120</v>
      </c>
    </row>
    <row r="843" spans="1:5" x14ac:dyDescent="0.55000000000000004">
      <c r="A843">
        <v>841</v>
      </c>
      <c r="B843">
        <f t="shared" si="52"/>
        <v>11340</v>
      </c>
      <c r="C843" t="str">
        <f t="shared" si="53"/>
        <v/>
      </c>
      <c r="D843">
        <f t="shared" si="54"/>
        <v>11340</v>
      </c>
      <c r="E843">
        <f t="shared" si="55"/>
        <v>11340</v>
      </c>
    </row>
    <row r="844" spans="1:5" x14ac:dyDescent="0.55000000000000004">
      <c r="A844">
        <v>842</v>
      </c>
      <c r="B844" t="str">
        <f t="shared" si="52"/>
        <v/>
      </c>
      <c r="C844" t="str">
        <f t="shared" si="53"/>
        <v/>
      </c>
      <c r="D844">
        <f t="shared" si="54"/>
        <v>0</v>
      </c>
      <c r="E844">
        <f t="shared" si="55"/>
        <v>11340</v>
      </c>
    </row>
    <row r="845" spans="1:5" x14ac:dyDescent="0.55000000000000004">
      <c r="A845">
        <v>843</v>
      </c>
      <c r="B845" t="str">
        <f t="shared" si="52"/>
        <v/>
      </c>
      <c r="C845" t="str">
        <f t="shared" si="53"/>
        <v/>
      </c>
      <c r="D845">
        <f t="shared" si="54"/>
        <v>0</v>
      </c>
      <c r="E845">
        <f t="shared" si="55"/>
        <v>11340</v>
      </c>
    </row>
    <row r="846" spans="1:5" x14ac:dyDescent="0.55000000000000004">
      <c r="A846">
        <v>844</v>
      </c>
      <c r="B846" t="str">
        <f t="shared" si="52"/>
        <v/>
      </c>
      <c r="C846" t="str">
        <f t="shared" si="53"/>
        <v/>
      </c>
      <c r="D846">
        <f t="shared" si="54"/>
        <v>0</v>
      </c>
      <c r="E846">
        <f t="shared" si="55"/>
        <v>11340</v>
      </c>
    </row>
    <row r="847" spans="1:5" x14ac:dyDescent="0.55000000000000004">
      <c r="A847">
        <v>845</v>
      </c>
      <c r="B847" t="str">
        <f t="shared" si="52"/>
        <v/>
      </c>
      <c r="C847" t="str">
        <f t="shared" si="53"/>
        <v/>
      </c>
      <c r="D847">
        <f t="shared" si="54"/>
        <v>0</v>
      </c>
      <c r="E847">
        <f t="shared" si="55"/>
        <v>11340</v>
      </c>
    </row>
    <row r="848" spans="1:5" x14ac:dyDescent="0.55000000000000004">
      <c r="A848">
        <v>846</v>
      </c>
      <c r="B848" t="str">
        <f t="shared" si="52"/>
        <v/>
      </c>
      <c r="C848" t="str">
        <f t="shared" si="53"/>
        <v/>
      </c>
      <c r="D848">
        <f t="shared" si="54"/>
        <v>0</v>
      </c>
      <c r="E848">
        <f t="shared" si="55"/>
        <v>11340</v>
      </c>
    </row>
    <row r="849" spans="1:5" x14ac:dyDescent="0.55000000000000004">
      <c r="A849">
        <v>847</v>
      </c>
      <c r="B849" t="str">
        <f t="shared" si="52"/>
        <v/>
      </c>
      <c r="C849" t="str">
        <f t="shared" si="53"/>
        <v/>
      </c>
      <c r="D849">
        <f t="shared" si="54"/>
        <v>0</v>
      </c>
      <c r="E849">
        <f t="shared" si="55"/>
        <v>11340</v>
      </c>
    </row>
    <row r="850" spans="1:5" x14ac:dyDescent="0.55000000000000004">
      <c r="A850">
        <v>848</v>
      </c>
      <c r="B850" t="str">
        <f t="shared" si="52"/>
        <v/>
      </c>
      <c r="C850" t="str">
        <f t="shared" si="53"/>
        <v/>
      </c>
      <c r="D850">
        <f t="shared" si="54"/>
        <v>0</v>
      </c>
      <c r="E850">
        <f t="shared" si="55"/>
        <v>11340</v>
      </c>
    </row>
    <row r="851" spans="1:5" x14ac:dyDescent="0.55000000000000004">
      <c r="A851">
        <v>849</v>
      </c>
      <c r="B851" t="str">
        <f t="shared" si="52"/>
        <v/>
      </c>
      <c r="C851" t="str">
        <f t="shared" si="53"/>
        <v/>
      </c>
      <c r="D851">
        <f t="shared" si="54"/>
        <v>0</v>
      </c>
      <c r="E851">
        <f t="shared" si="55"/>
        <v>11340</v>
      </c>
    </row>
    <row r="852" spans="1:5" x14ac:dyDescent="0.55000000000000004">
      <c r="A852">
        <v>850</v>
      </c>
      <c r="B852" t="str">
        <f t="shared" si="52"/>
        <v/>
      </c>
      <c r="C852" t="str">
        <f t="shared" si="53"/>
        <v/>
      </c>
      <c r="D852">
        <f t="shared" si="54"/>
        <v>0</v>
      </c>
      <c r="E852">
        <f t="shared" si="55"/>
        <v>11340</v>
      </c>
    </row>
    <row r="853" spans="1:5" x14ac:dyDescent="0.55000000000000004">
      <c r="A853">
        <v>851</v>
      </c>
      <c r="B853" t="str">
        <f t="shared" si="52"/>
        <v/>
      </c>
      <c r="C853" t="str">
        <f t="shared" si="53"/>
        <v/>
      </c>
      <c r="D853">
        <f t="shared" si="54"/>
        <v>0</v>
      </c>
      <c r="E853">
        <f t="shared" si="55"/>
        <v>11340</v>
      </c>
    </row>
    <row r="854" spans="1:5" x14ac:dyDescent="0.55000000000000004">
      <c r="A854">
        <v>852</v>
      </c>
      <c r="B854" t="str">
        <f t="shared" si="52"/>
        <v/>
      </c>
      <c r="C854" t="str">
        <f t="shared" si="53"/>
        <v/>
      </c>
      <c r="D854">
        <f t="shared" si="54"/>
        <v>0</v>
      </c>
      <c r="E854">
        <f t="shared" si="55"/>
        <v>11340</v>
      </c>
    </row>
    <row r="855" spans="1:5" x14ac:dyDescent="0.55000000000000004">
      <c r="A855">
        <v>853</v>
      </c>
      <c r="B855" t="str">
        <f t="shared" si="52"/>
        <v/>
      </c>
      <c r="C855" t="str">
        <f t="shared" si="53"/>
        <v/>
      </c>
      <c r="D855">
        <f t="shared" si="54"/>
        <v>0</v>
      </c>
      <c r="E855">
        <f t="shared" si="55"/>
        <v>11340</v>
      </c>
    </row>
    <row r="856" spans="1:5" x14ac:dyDescent="0.55000000000000004">
      <c r="A856">
        <v>854</v>
      </c>
      <c r="B856" t="str">
        <f t="shared" si="52"/>
        <v/>
      </c>
      <c r="C856" t="str">
        <f t="shared" si="53"/>
        <v/>
      </c>
      <c r="D856">
        <f t="shared" si="54"/>
        <v>0</v>
      </c>
      <c r="E856">
        <f t="shared" si="55"/>
        <v>11340</v>
      </c>
    </row>
    <row r="857" spans="1:5" x14ac:dyDescent="0.55000000000000004">
      <c r="A857">
        <v>855</v>
      </c>
      <c r="B857" t="str">
        <f t="shared" si="52"/>
        <v/>
      </c>
      <c r="C857" t="str">
        <f t="shared" si="53"/>
        <v/>
      </c>
      <c r="D857">
        <f t="shared" si="54"/>
        <v>0</v>
      </c>
      <c r="E857">
        <f t="shared" si="55"/>
        <v>11340</v>
      </c>
    </row>
    <row r="858" spans="1:5" x14ac:dyDescent="0.55000000000000004">
      <c r="A858">
        <v>856</v>
      </c>
      <c r="B858" t="str">
        <f t="shared" si="52"/>
        <v/>
      </c>
      <c r="C858" t="str">
        <f t="shared" si="53"/>
        <v/>
      </c>
      <c r="D858">
        <f t="shared" si="54"/>
        <v>0</v>
      </c>
      <c r="E858">
        <f t="shared" si="55"/>
        <v>11340</v>
      </c>
    </row>
    <row r="859" spans="1:5" x14ac:dyDescent="0.55000000000000004">
      <c r="A859">
        <v>857</v>
      </c>
      <c r="B859" t="str">
        <f t="shared" si="52"/>
        <v/>
      </c>
      <c r="C859" t="str">
        <f t="shared" si="53"/>
        <v/>
      </c>
      <c r="D859">
        <f t="shared" si="54"/>
        <v>0</v>
      </c>
      <c r="E859">
        <f t="shared" si="55"/>
        <v>11340</v>
      </c>
    </row>
    <row r="860" spans="1:5" x14ac:dyDescent="0.55000000000000004">
      <c r="A860">
        <v>858</v>
      </c>
      <c r="B860" t="str">
        <f t="shared" si="52"/>
        <v/>
      </c>
      <c r="C860" t="str">
        <f t="shared" si="53"/>
        <v/>
      </c>
      <c r="D860">
        <f t="shared" si="54"/>
        <v>0</v>
      </c>
      <c r="E860">
        <f t="shared" si="55"/>
        <v>11340</v>
      </c>
    </row>
    <row r="861" spans="1:5" x14ac:dyDescent="0.55000000000000004">
      <c r="A861">
        <v>859</v>
      </c>
      <c r="B861" t="str">
        <f t="shared" si="52"/>
        <v/>
      </c>
      <c r="C861" t="str">
        <f t="shared" si="53"/>
        <v/>
      </c>
      <c r="D861">
        <f t="shared" si="54"/>
        <v>0</v>
      </c>
      <c r="E861">
        <f t="shared" si="55"/>
        <v>11340</v>
      </c>
    </row>
    <row r="862" spans="1:5" x14ac:dyDescent="0.55000000000000004">
      <c r="A862">
        <v>860</v>
      </c>
      <c r="B862" t="str">
        <f t="shared" si="52"/>
        <v/>
      </c>
      <c r="C862" t="str">
        <f t="shared" si="53"/>
        <v/>
      </c>
      <c r="D862">
        <f t="shared" si="54"/>
        <v>0</v>
      </c>
      <c r="E862">
        <f t="shared" si="55"/>
        <v>11340</v>
      </c>
    </row>
    <row r="863" spans="1:5" x14ac:dyDescent="0.55000000000000004">
      <c r="A863">
        <v>861</v>
      </c>
      <c r="B863" t="str">
        <f t="shared" si="52"/>
        <v/>
      </c>
      <c r="C863" t="str">
        <f t="shared" si="53"/>
        <v/>
      </c>
      <c r="D863">
        <f t="shared" si="54"/>
        <v>0</v>
      </c>
      <c r="E863">
        <f t="shared" si="55"/>
        <v>11340</v>
      </c>
    </row>
    <row r="864" spans="1:5" x14ac:dyDescent="0.55000000000000004">
      <c r="A864">
        <v>862</v>
      </c>
      <c r="B864" t="str">
        <f t="shared" si="52"/>
        <v/>
      </c>
      <c r="C864" t="str">
        <f t="shared" si="53"/>
        <v/>
      </c>
      <c r="D864">
        <f t="shared" si="54"/>
        <v>0</v>
      </c>
      <c r="E864">
        <f t="shared" si="55"/>
        <v>11340</v>
      </c>
    </row>
    <row r="865" spans="1:5" x14ac:dyDescent="0.55000000000000004">
      <c r="A865">
        <v>863</v>
      </c>
      <c r="B865" t="str">
        <f t="shared" si="52"/>
        <v/>
      </c>
      <c r="C865" t="str">
        <f t="shared" si="53"/>
        <v/>
      </c>
      <c r="D865">
        <f t="shared" si="54"/>
        <v>0</v>
      </c>
      <c r="E865">
        <f t="shared" si="55"/>
        <v>11340</v>
      </c>
    </row>
    <row r="866" spans="1:5" x14ac:dyDescent="0.55000000000000004">
      <c r="A866">
        <v>864</v>
      </c>
      <c r="B866" t="str">
        <f t="shared" si="52"/>
        <v/>
      </c>
      <c r="C866" t="str">
        <f t="shared" si="53"/>
        <v/>
      </c>
      <c r="D866">
        <f t="shared" si="54"/>
        <v>0</v>
      </c>
      <c r="E866">
        <f t="shared" si="55"/>
        <v>11340</v>
      </c>
    </row>
    <row r="867" spans="1:5" x14ac:dyDescent="0.55000000000000004">
      <c r="A867">
        <v>865</v>
      </c>
      <c r="B867" t="str">
        <f t="shared" si="52"/>
        <v/>
      </c>
      <c r="C867" t="str">
        <f t="shared" si="53"/>
        <v/>
      </c>
      <c r="D867">
        <f t="shared" si="54"/>
        <v>0</v>
      </c>
      <c r="E867">
        <f t="shared" si="55"/>
        <v>11340</v>
      </c>
    </row>
    <row r="868" spans="1:5" x14ac:dyDescent="0.55000000000000004">
      <c r="A868">
        <v>866</v>
      </c>
      <c r="B868" t="str">
        <f t="shared" si="52"/>
        <v/>
      </c>
      <c r="C868" t="str">
        <f t="shared" si="53"/>
        <v/>
      </c>
      <c r="D868">
        <f t="shared" si="54"/>
        <v>0</v>
      </c>
      <c r="E868">
        <f t="shared" si="55"/>
        <v>11340</v>
      </c>
    </row>
    <row r="869" spans="1:5" x14ac:dyDescent="0.55000000000000004">
      <c r="A869">
        <v>867</v>
      </c>
      <c r="B869" t="str">
        <f t="shared" si="52"/>
        <v/>
      </c>
      <c r="C869" t="str">
        <f t="shared" si="53"/>
        <v/>
      </c>
      <c r="D869">
        <f t="shared" si="54"/>
        <v>0</v>
      </c>
      <c r="E869">
        <f t="shared" si="55"/>
        <v>11340</v>
      </c>
    </row>
    <row r="870" spans="1:5" x14ac:dyDescent="0.55000000000000004">
      <c r="A870">
        <v>868</v>
      </c>
      <c r="B870" t="str">
        <f t="shared" si="52"/>
        <v/>
      </c>
      <c r="C870" t="str">
        <f t="shared" si="53"/>
        <v/>
      </c>
      <c r="D870">
        <f t="shared" si="54"/>
        <v>0</v>
      </c>
      <c r="E870">
        <f t="shared" si="55"/>
        <v>11340</v>
      </c>
    </row>
    <row r="871" spans="1:5" x14ac:dyDescent="0.55000000000000004">
      <c r="A871">
        <v>869</v>
      </c>
      <c r="B871" t="str">
        <f t="shared" si="52"/>
        <v/>
      </c>
      <c r="C871" t="str">
        <f t="shared" si="53"/>
        <v/>
      </c>
      <c r="D871">
        <f t="shared" si="54"/>
        <v>0</v>
      </c>
      <c r="E871">
        <f t="shared" si="55"/>
        <v>11340</v>
      </c>
    </row>
    <row r="872" spans="1:5" x14ac:dyDescent="0.55000000000000004">
      <c r="A872">
        <v>870</v>
      </c>
      <c r="B872" t="str">
        <f t="shared" si="52"/>
        <v/>
      </c>
      <c r="C872" t="str">
        <f t="shared" si="53"/>
        <v/>
      </c>
      <c r="D872">
        <f t="shared" si="54"/>
        <v>0</v>
      </c>
      <c r="E872">
        <f t="shared" si="55"/>
        <v>11340</v>
      </c>
    </row>
    <row r="873" spans="1:5" x14ac:dyDescent="0.55000000000000004">
      <c r="A873">
        <v>871</v>
      </c>
      <c r="B873" t="str">
        <f t="shared" si="52"/>
        <v/>
      </c>
      <c r="C873" t="str">
        <f t="shared" si="53"/>
        <v/>
      </c>
      <c r="D873">
        <f t="shared" si="54"/>
        <v>0</v>
      </c>
      <c r="E873">
        <f t="shared" si="55"/>
        <v>11340</v>
      </c>
    </row>
    <row r="874" spans="1:5" x14ac:dyDescent="0.55000000000000004">
      <c r="A874">
        <v>872</v>
      </c>
      <c r="B874" t="str">
        <f t="shared" si="52"/>
        <v/>
      </c>
      <c r="C874" t="str">
        <f t="shared" si="53"/>
        <v/>
      </c>
      <c r="D874">
        <f t="shared" si="54"/>
        <v>0</v>
      </c>
      <c r="E874">
        <f t="shared" si="55"/>
        <v>11340</v>
      </c>
    </row>
    <row r="875" spans="1:5" x14ac:dyDescent="0.55000000000000004">
      <c r="A875">
        <v>873</v>
      </c>
      <c r="B875" t="str">
        <f t="shared" si="52"/>
        <v/>
      </c>
      <c r="C875" t="str">
        <f t="shared" si="53"/>
        <v/>
      </c>
      <c r="D875">
        <f t="shared" si="54"/>
        <v>0</v>
      </c>
      <c r="E875">
        <f t="shared" si="55"/>
        <v>11340</v>
      </c>
    </row>
    <row r="876" spans="1:5" x14ac:dyDescent="0.55000000000000004">
      <c r="A876">
        <v>874</v>
      </c>
      <c r="B876" t="str">
        <f t="shared" si="52"/>
        <v/>
      </c>
      <c r="C876" t="str">
        <f t="shared" si="53"/>
        <v/>
      </c>
      <c r="D876">
        <f t="shared" si="54"/>
        <v>0</v>
      </c>
      <c r="E876">
        <f t="shared" si="55"/>
        <v>11340</v>
      </c>
    </row>
    <row r="877" spans="1:5" x14ac:dyDescent="0.55000000000000004">
      <c r="A877">
        <v>875</v>
      </c>
      <c r="B877" t="str">
        <f t="shared" si="52"/>
        <v/>
      </c>
      <c r="C877" t="str">
        <f t="shared" si="53"/>
        <v/>
      </c>
      <c r="D877">
        <f t="shared" si="54"/>
        <v>0</v>
      </c>
      <c r="E877">
        <f t="shared" si="55"/>
        <v>11340</v>
      </c>
    </row>
    <row r="878" spans="1:5" x14ac:dyDescent="0.55000000000000004">
      <c r="A878">
        <v>876</v>
      </c>
      <c r="B878" t="str">
        <f t="shared" si="52"/>
        <v/>
      </c>
      <c r="C878" t="str">
        <f t="shared" si="53"/>
        <v/>
      </c>
      <c r="D878">
        <f t="shared" si="54"/>
        <v>0</v>
      </c>
      <c r="E878">
        <f t="shared" si="55"/>
        <v>11340</v>
      </c>
    </row>
    <row r="879" spans="1:5" x14ac:dyDescent="0.55000000000000004">
      <c r="A879">
        <v>877</v>
      </c>
      <c r="B879" t="str">
        <f t="shared" si="52"/>
        <v/>
      </c>
      <c r="C879" t="str">
        <f t="shared" si="53"/>
        <v/>
      </c>
      <c r="D879">
        <f t="shared" si="54"/>
        <v>0</v>
      </c>
      <c r="E879">
        <f t="shared" si="55"/>
        <v>11340</v>
      </c>
    </row>
    <row r="880" spans="1:5" x14ac:dyDescent="0.55000000000000004">
      <c r="A880">
        <v>878</v>
      </c>
      <c r="B880" t="str">
        <f t="shared" si="52"/>
        <v/>
      </c>
      <c r="C880" t="str">
        <f t="shared" si="53"/>
        <v/>
      </c>
      <c r="D880">
        <f t="shared" si="54"/>
        <v>0</v>
      </c>
      <c r="E880">
        <f t="shared" si="55"/>
        <v>11340</v>
      </c>
    </row>
    <row r="881" spans="1:5" x14ac:dyDescent="0.55000000000000004">
      <c r="A881">
        <v>879</v>
      </c>
      <c r="B881" t="str">
        <f t="shared" si="52"/>
        <v/>
      </c>
      <c r="C881" t="str">
        <f t="shared" si="53"/>
        <v/>
      </c>
      <c r="D881">
        <f t="shared" si="54"/>
        <v>0</v>
      </c>
      <c r="E881">
        <f t="shared" si="55"/>
        <v>11340</v>
      </c>
    </row>
    <row r="882" spans="1:5" x14ac:dyDescent="0.55000000000000004">
      <c r="A882">
        <v>880</v>
      </c>
      <c r="B882" t="str">
        <f t="shared" si="52"/>
        <v/>
      </c>
      <c r="C882">
        <f t="shared" si="53"/>
        <v>11340</v>
      </c>
      <c r="D882">
        <f t="shared" si="54"/>
        <v>11340</v>
      </c>
      <c r="E882">
        <f t="shared" si="55"/>
        <v>11340</v>
      </c>
    </row>
    <row r="883" spans="1:5" x14ac:dyDescent="0.55000000000000004">
      <c r="A883">
        <v>881</v>
      </c>
      <c r="B883">
        <f t="shared" si="52"/>
        <v>11660</v>
      </c>
      <c r="C883" t="str">
        <f t="shared" si="53"/>
        <v/>
      </c>
      <c r="D883">
        <f t="shared" si="54"/>
        <v>11660</v>
      </c>
      <c r="E883">
        <f t="shared" si="55"/>
        <v>11660</v>
      </c>
    </row>
    <row r="884" spans="1:5" x14ac:dyDescent="0.55000000000000004">
      <c r="A884">
        <v>882</v>
      </c>
      <c r="B884" t="str">
        <f t="shared" si="52"/>
        <v/>
      </c>
      <c r="C884" t="str">
        <f t="shared" si="53"/>
        <v/>
      </c>
      <c r="D884">
        <f t="shared" si="54"/>
        <v>0</v>
      </c>
      <c r="E884">
        <f t="shared" si="55"/>
        <v>11660</v>
      </c>
    </row>
    <row r="885" spans="1:5" x14ac:dyDescent="0.55000000000000004">
      <c r="A885">
        <v>883</v>
      </c>
      <c r="B885" t="str">
        <f t="shared" si="52"/>
        <v/>
      </c>
      <c r="C885" t="str">
        <f t="shared" si="53"/>
        <v/>
      </c>
      <c r="D885">
        <f t="shared" si="54"/>
        <v>0</v>
      </c>
      <c r="E885">
        <f t="shared" si="55"/>
        <v>11660</v>
      </c>
    </row>
    <row r="886" spans="1:5" x14ac:dyDescent="0.55000000000000004">
      <c r="A886">
        <v>884</v>
      </c>
      <c r="B886" t="str">
        <f t="shared" si="52"/>
        <v/>
      </c>
      <c r="C886" t="str">
        <f t="shared" si="53"/>
        <v/>
      </c>
      <c r="D886">
        <f t="shared" si="54"/>
        <v>0</v>
      </c>
      <c r="E886">
        <f t="shared" si="55"/>
        <v>11660</v>
      </c>
    </row>
    <row r="887" spans="1:5" x14ac:dyDescent="0.55000000000000004">
      <c r="A887">
        <v>885</v>
      </c>
      <c r="B887" t="str">
        <f t="shared" si="52"/>
        <v/>
      </c>
      <c r="C887" t="str">
        <f t="shared" si="53"/>
        <v/>
      </c>
      <c r="D887">
        <f t="shared" si="54"/>
        <v>0</v>
      </c>
      <c r="E887">
        <f t="shared" si="55"/>
        <v>11660</v>
      </c>
    </row>
    <row r="888" spans="1:5" x14ac:dyDescent="0.55000000000000004">
      <c r="A888">
        <v>886</v>
      </c>
      <c r="B888" t="str">
        <f t="shared" si="52"/>
        <v/>
      </c>
      <c r="C888" t="str">
        <f t="shared" si="53"/>
        <v/>
      </c>
      <c r="D888">
        <f t="shared" si="54"/>
        <v>0</v>
      </c>
      <c r="E888">
        <f t="shared" si="55"/>
        <v>11660</v>
      </c>
    </row>
    <row r="889" spans="1:5" x14ac:dyDescent="0.55000000000000004">
      <c r="A889">
        <v>887</v>
      </c>
      <c r="B889" t="str">
        <f t="shared" si="52"/>
        <v/>
      </c>
      <c r="C889" t="str">
        <f t="shared" si="53"/>
        <v/>
      </c>
      <c r="D889">
        <f t="shared" si="54"/>
        <v>0</v>
      </c>
      <c r="E889">
        <f t="shared" si="55"/>
        <v>11660</v>
      </c>
    </row>
    <row r="890" spans="1:5" x14ac:dyDescent="0.55000000000000004">
      <c r="A890">
        <v>888</v>
      </c>
      <c r="B890" t="str">
        <f t="shared" si="52"/>
        <v/>
      </c>
      <c r="C890" t="str">
        <f t="shared" si="53"/>
        <v/>
      </c>
      <c r="D890">
        <f t="shared" si="54"/>
        <v>0</v>
      </c>
      <c r="E890">
        <f t="shared" si="55"/>
        <v>11660</v>
      </c>
    </row>
    <row r="891" spans="1:5" x14ac:dyDescent="0.55000000000000004">
      <c r="A891">
        <v>889</v>
      </c>
      <c r="B891" t="str">
        <f t="shared" si="52"/>
        <v/>
      </c>
      <c r="C891" t="str">
        <f t="shared" si="53"/>
        <v/>
      </c>
      <c r="D891">
        <f t="shared" si="54"/>
        <v>0</v>
      </c>
      <c r="E891">
        <f t="shared" si="55"/>
        <v>11660</v>
      </c>
    </row>
    <row r="892" spans="1:5" x14ac:dyDescent="0.55000000000000004">
      <c r="A892">
        <v>890</v>
      </c>
      <c r="B892" t="str">
        <f t="shared" si="52"/>
        <v/>
      </c>
      <c r="C892" t="str">
        <f t="shared" si="53"/>
        <v/>
      </c>
      <c r="D892">
        <f t="shared" si="54"/>
        <v>0</v>
      </c>
      <c r="E892">
        <f t="shared" si="55"/>
        <v>11660</v>
      </c>
    </row>
    <row r="893" spans="1:5" x14ac:dyDescent="0.55000000000000004">
      <c r="A893">
        <v>891</v>
      </c>
      <c r="B893" t="str">
        <f t="shared" si="52"/>
        <v/>
      </c>
      <c r="C893" t="str">
        <f t="shared" si="53"/>
        <v/>
      </c>
      <c r="D893">
        <f t="shared" si="54"/>
        <v>0</v>
      </c>
      <c r="E893">
        <f t="shared" si="55"/>
        <v>11660</v>
      </c>
    </row>
    <row r="894" spans="1:5" x14ac:dyDescent="0.55000000000000004">
      <c r="A894">
        <v>892</v>
      </c>
      <c r="B894" t="str">
        <f t="shared" si="52"/>
        <v/>
      </c>
      <c r="C894" t="str">
        <f t="shared" si="53"/>
        <v/>
      </c>
      <c r="D894">
        <f t="shared" si="54"/>
        <v>0</v>
      </c>
      <c r="E894">
        <f t="shared" si="55"/>
        <v>11660</v>
      </c>
    </row>
    <row r="895" spans="1:5" x14ac:dyDescent="0.55000000000000004">
      <c r="A895">
        <v>893</v>
      </c>
      <c r="B895" t="str">
        <f t="shared" si="52"/>
        <v/>
      </c>
      <c r="C895" t="str">
        <f t="shared" si="53"/>
        <v/>
      </c>
      <c r="D895">
        <f t="shared" si="54"/>
        <v>0</v>
      </c>
      <c r="E895">
        <f t="shared" si="55"/>
        <v>11660</v>
      </c>
    </row>
    <row r="896" spans="1:5" x14ac:dyDescent="0.55000000000000004">
      <c r="A896">
        <v>894</v>
      </c>
      <c r="B896" t="str">
        <f t="shared" si="52"/>
        <v/>
      </c>
      <c r="C896" t="str">
        <f t="shared" si="53"/>
        <v/>
      </c>
      <c r="D896">
        <f t="shared" si="54"/>
        <v>0</v>
      </c>
      <c r="E896">
        <f t="shared" si="55"/>
        <v>11660</v>
      </c>
    </row>
    <row r="897" spans="1:5" x14ac:dyDescent="0.55000000000000004">
      <c r="A897">
        <v>895</v>
      </c>
      <c r="B897" t="str">
        <f t="shared" si="52"/>
        <v/>
      </c>
      <c r="C897" t="str">
        <f t="shared" si="53"/>
        <v/>
      </c>
      <c r="D897">
        <f t="shared" si="54"/>
        <v>0</v>
      </c>
      <c r="E897">
        <f t="shared" si="55"/>
        <v>11660</v>
      </c>
    </row>
    <row r="898" spans="1:5" x14ac:dyDescent="0.55000000000000004">
      <c r="A898">
        <v>896</v>
      </c>
      <c r="B898" t="str">
        <f t="shared" si="52"/>
        <v/>
      </c>
      <c r="C898" t="str">
        <f t="shared" si="53"/>
        <v/>
      </c>
      <c r="D898">
        <f t="shared" si="54"/>
        <v>0</v>
      </c>
      <c r="E898">
        <f t="shared" si="55"/>
        <v>11660</v>
      </c>
    </row>
    <row r="899" spans="1:5" x14ac:dyDescent="0.55000000000000004">
      <c r="A899">
        <v>897</v>
      </c>
      <c r="B899" t="str">
        <f t="shared" si="52"/>
        <v/>
      </c>
      <c r="C899" t="str">
        <f t="shared" si="53"/>
        <v/>
      </c>
      <c r="D899">
        <f t="shared" si="54"/>
        <v>0</v>
      </c>
      <c r="E899">
        <f t="shared" si="55"/>
        <v>11660</v>
      </c>
    </row>
    <row r="900" spans="1:5" x14ac:dyDescent="0.55000000000000004">
      <c r="A900">
        <v>898</v>
      </c>
      <c r="B900" t="str">
        <f t="shared" ref="B900:B963" si="56">IFERROR(VLOOKUP(A900,$G$4:$I$99,3,FALSE),"")</f>
        <v/>
      </c>
      <c r="C900" t="str">
        <f t="shared" ref="C900:C963" si="57">IFERROR(VLOOKUP(A900,$H$4:$I$99,2,FALSE),"")</f>
        <v/>
      </c>
      <c r="D900">
        <f t="shared" ref="D900:D963" si="58">SUM(B900:C900)</f>
        <v>0</v>
      </c>
      <c r="E900">
        <f t="shared" si="55"/>
        <v>11660</v>
      </c>
    </row>
    <row r="901" spans="1:5" x14ac:dyDescent="0.55000000000000004">
      <c r="A901">
        <v>899</v>
      </c>
      <c r="B901" t="str">
        <f t="shared" si="56"/>
        <v/>
      </c>
      <c r="C901" t="str">
        <f t="shared" si="57"/>
        <v/>
      </c>
      <c r="D901">
        <f t="shared" si="58"/>
        <v>0</v>
      </c>
      <c r="E901">
        <f t="shared" ref="E901:E964" si="59">IF(D901=0,E900,D901)</f>
        <v>11660</v>
      </c>
    </row>
    <row r="902" spans="1:5" x14ac:dyDescent="0.55000000000000004">
      <c r="A902">
        <v>900</v>
      </c>
      <c r="B902" t="str">
        <f t="shared" si="56"/>
        <v/>
      </c>
      <c r="C902" t="str">
        <f t="shared" si="57"/>
        <v/>
      </c>
      <c r="D902">
        <f t="shared" si="58"/>
        <v>0</v>
      </c>
      <c r="E902">
        <f t="shared" si="59"/>
        <v>11660</v>
      </c>
    </row>
    <row r="903" spans="1:5" x14ac:dyDescent="0.55000000000000004">
      <c r="A903">
        <v>901</v>
      </c>
      <c r="B903" t="str">
        <f t="shared" si="56"/>
        <v/>
      </c>
      <c r="C903" t="str">
        <f t="shared" si="57"/>
        <v/>
      </c>
      <c r="D903">
        <f t="shared" si="58"/>
        <v>0</v>
      </c>
      <c r="E903">
        <f t="shared" si="59"/>
        <v>11660</v>
      </c>
    </row>
    <row r="904" spans="1:5" x14ac:dyDescent="0.55000000000000004">
      <c r="A904">
        <v>902</v>
      </c>
      <c r="B904" t="str">
        <f t="shared" si="56"/>
        <v/>
      </c>
      <c r="C904" t="str">
        <f t="shared" si="57"/>
        <v/>
      </c>
      <c r="D904">
        <f t="shared" si="58"/>
        <v>0</v>
      </c>
      <c r="E904">
        <f t="shared" si="59"/>
        <v>11660</v>
      </c>
    </row>
    <row r="905" spans="1:5" x14ac:dyDescent="0.55000000000000004">
      <c r="A905">
        <v>903</v>
      </c>
      <c r="B905" t="str">
        <f t="shared" si="56"/>
        <v/>
      </c>
      <c r="C905" t="str">
        <f t="shared" si="57"/>
        <v/>
      </c>
      <c r="D905">
        <f t="shared" si="58"/>
        <v>0</v>
      </c>
      <c r="E905">
        <f t="shared" si="59"/>
        <v>11660</v>
      </c>
    </row>
    <row r="906" spans="1:5" x14ac:dyDescent="0.55000000000000004">
      <c r="A906">
        <v>904</v>
      </c>
      <c r="B906" t="str">
        <f t="shared" si="56"/>
        <v/>
      </c>
      <c r="C906" t="str">
        <f t="shared" si="57"/>
        <v/>
      </c>
      <c r="D906">
        <f t="shared" si="58"/>
        <v>0</v>
      </c>
      <c r="E906">
        <f t="shared" si="59"/>
        <v>11660</v>
      </c>
    </row>
    <row r="907" spans="1:5" x14ac:dyDescent="0.55000000000000004">
      <c r="A907">
        <v>905</v>
      </c>
      <c r="B907" t="str">
        <f t="shared" si="56"/>
        <v/>
      </c>
      <c r="C907" t="str">
        <f t="shared" si="57"/>
        <v/>
      </c>
      <c r="D907">
        <f t="shared" si="58"/>
        <v>0</v>
      </c>
      <c r="E907">
        <f t="shared" si="59"/>
        <v>11660</v>
      </c>
    </row>
    <row r="908" spans="1:5" x14ac:dyDescent="0.55000000000000004">
      <c r="A908">
        <v>906</v>
      </c>
      <c r="B908" t="str">
        <f t="shared" si="56"/>
        <v/>
      </c>
      <c r="C908" t="str">
        <f t="shared" si="57"/>
        <v/>
      </c>
      <c r="D908">
        <f t="shared" si="58"/>
        <v>0</v>
      </c>
      <c r="E908">
        <f t="shared" si="59"/>
        <v>11660</v>
      </c>
    </row>
    <row r="909" spans="1:5" x14ac:dyDescent="0.55000000000000004">
      <c r="A909">
        <v>907</v>
      </c>
      <c r="B909" t="str">
        <f t="shared" si="56"/>
        <v/>
      </c>
      <c r="C909" t="str">
        <f t="shared" si="57"/>
        <v/>
      </c>
      <c r="D909">
        <f t="shared" si="58"/>
        <v>0</v>
      </c>
      <c r="E909">
        <f t="shared" si="59"/>
        <v>11660</v>
      </c>
    </row>
    <row r="910" spans="1:5" x14ac:dyDescent="0.55000000000000004">
      <c r="A910">
        <v>908</v>
      </c>
      <c r="B910" t="str">
        <f t="shared" si="56"/>
        <v/>
      </c>
      <c r="C910" t="str">
        <f t="shared" si="57"/>
        <v/>
      </c>
      <c r="D910">
        <f t="shared" si="58"/>
        <v>0</v>
      </c>
      <c r="E910">
        <f t="shared" si="59"/>
        <v>11660</v>
      </c>
    </row>
    <row r="911" spans="1:5" x14ac:dyDescent="0.55000000000000004">
      <c r="A911">
        <v>909</v>
      </c>
      <c r="B911" t="str">
        <f t="shared" si="56"/>
        <v/>
      </c>
      <c r="C911" t="str">
        <f t="shared" si="57"/>
        <v/>
      </c>
      <c r="D911">
        <f t="shared" si="58"/>
        <v>0</v>
      </c>
      <c r="E911">
        <f t="shared" si="59"/>
        <v>11660</v>
      </c>
    </row>
    <row r="912" spans="1:5" x14ac:dyDescent="0.55000000000000004">
      <c r="A912">
        <v>910</v>
      </c>
      <c r="B912" t="str">
        <f t="shared" si="56"/>
        <v/>
      </c>
      <c r="C912" t="str">
        <f t="shared" si="57"/>
        <v/>
      </c>
      <c r="D912">
        <f t="shared" si="58"/>
        <v>0</v>
      </c>
      <c r="E912">
        <f t="shared" si="59"/>
        <v>11660</v>
      </c>
    </row>
    <row r="913" spans="1:5" x14ac:dyDescent="0.55000000000000004">
      <c r="A913">
        <v>911</v>
      </c>
      <c r="B913" t="str">
        <f t="shared" si="56"/>
        <v/>
      </c>
      <c r="C913" t="str">
        <f t="shared" si="57"/>
        <v/>
      </c>
      <c r="D913">
        <f t="shared" si="58"/>
        <v>0</v>
      </c>
      <c r="E913">
        <f t="shared" si="59"/>
        <v>11660</v>
      </c>
    </row>
    <row r="914" spans="1:5" x14ac:dyDescent="0.55000000000000004">
      <c r="A914">
        <v>912</v>
      </c>
      <c r="B914" t="str">
        <f t="shared" si="56"/>
        <v/>
      </c>
      <c r="C914" t="str">
        <f t="shared" si="57"/>
        <v/>
      </c>
      <c r="D914">
        <f t="shared" si="58"/>
        <v>0</v>
      </c>
      <c r="E914">
        <f t="shared" si="59"/>
        <v>11660</v>
      </c>
    </row>
    <row r="915" spans="1:5" x14ac:dyDescent="0.55000000000000004">
      <c r="A915">
        <v>913</v>
      </c>
      <c r="B915" t="str">
        <f t="shared" si="56"/>
        <v/>
      </c>
      <c r="C915" t="str">
        <f t="shared" si="57"/>
        <v/>
      </c>
      <c r="D915">
        <f t="shared" si="58"/>
        <v>0</v>
      </c>
      <c r="E915">
        <f t="shared" si="59"/>
        <v>11660</v>
      </c>
    </row>
    <row r="916" spans="1:5" x14ac:dyDescent="0.55000000000000004">
      <c r="A916">
        <v>914</v>
      </c>
      <c r="B916" t="str">
        <f t="shared" si="56"/>
        <v/>
      </c>
      <c r="C916" t="str">
        <f t="shared" si="57"/>
        <v/>
      </c>
      <c r="D916">
        <f t="shared" si="58"/>
        <v>0</v>
      </c>
      <c r="E916">
        <f t="shared" si="59"/>
        <v>11660</v>
      </c>
    </row>
    <row r="917" spans="1:5" x14ac:dyDescent="0.55000000000000004">
      <c r="A917">
        <v>915</v>
      </c>
      <c r="B917" t="str">
        <f t="shared" si="56"/>
        <v/>
      </c>
      <c r="C917" t="str">
        <f t="shared" si="57"/>
        <v/>
      </c>
      <c r="D917">
        <f t="shared" si="58"/>
        <v>0</v>
      </c>
      <c r="E917">
        <f t="shared" si="59"/>
        <v>11660</v>
      </c>
    </row>
    <row r="918" spans="1:5" x14ac:dyDescent="0.55000000000000004">
      <c r="A918">
        <v>916</v>
      </c>
      <c r="B918" t="str">
        <f t="shared" si="56"/>
        <v/>
      </c>
      <c r="C918" t="str">
        <f t="shared" si="57"/>
        <v/>
      </c>
      <c r="D918">
        <f t="shared" si="58"/>
        <v>0</v>
      </c>
      <c r="E918">
        <f t="shared" si="59"/>
        <v>11660</v>
      </c>
    </row>
    <row r="919" spans="1:5" x14ac:dyDescent="0.55000000000000004">
      <c r="A919">
        <v>917</v>
      </c>
      <c r="B919" t="str">
        <f t="shared" si="56"/>
        <v/>
      </c>
      <c r="C919" t="str">
        <f t="shared" si="57"/>
        <v/>
      </c>
      <c r="D919">
        <f t="shared" si="58"/>
        <v>0</v>
      </c>
      <c r="E919">
        <f t="shared" si="59"/>
        <v>11660</v>
      </c>
    </row>
    <row r="920" spans="1:5" x14ac:dyDescent="0.55000000000000004">
      <c r="A920">
        <v>918</v>
      </c>
      <c r="B920" t="str">
        <f t="shared" si="56"/>
        <v/>
      </c>
      <c r="C920" t="str">
        <f t="shared" si="57"/>
        <v/>
      </c>
      <c r="D920">
        <f t="shared" si="58"/>
        <v>0</v>
      </c>
      <c r="E920">
        <f t="shared" si="59"/>
        <v>11660</v>
      </c>
    </row>
    <row r="921" spans="1:5" x14ac:dyDescent="0.55000000000000004">
      <c r="A921">
        <v>919</v>
      </c>
      <c r="B921" t="str">
        <f t="shared" si="56"/>
        <v/>
      </c>
      <c r="C921" t="str">
        <f t="shared" si="57"/>
        <v/>
      </c>
      <c r="D921">
        <f t="shared" si="58"/>
        <v>0</v>
      </c>
      <c r="E921">
        <f t="shared" si="59"/>
        <v>11660</v>
      </c>
    </row>
    <row r="922" spans="1:5" x14ac:dyDescent="0.55000000000000004">
      <c r="A922">
        <v>920</v>
      </c>
      <c r="B922" t="str">
        <f t="shared" si="56"/>
        <v/>
      </c>
      <c r="C922">
        <f t="shared" si="57"/>
        <v>11660</v>
      </c>
      <c r="D922">
        <f t="shared" si="58"/>
        <v>11660</v>
      </c>
      <c r="E922">
        <f t="shared" si="59"/>
        <v>11660</v>
      </c>
    </row>
    <row r="923" spans="1:5" x14ac:dyDescent="0.55000000000000004">
      <c r="A923">
        <v>921</v>
      </c>
      <c r="B923">
        <f t="shared" si="56"/>
        <v>11990</v>
      </c>
      <c r="C923" t="str">
        <f t="shared" si="57"/>
        <v/>
      </c>
      <c r="D923">
        <f t="shared" si="58"/>
        <v>11990</v>
      </c>
      <c r="E923">
        <f t="shared" si="59"/>
        <v>11990</v>
      </c>
    </row>
    <row r="924" spans="1:5" x14ac:dyDescent="0.55000000000000004">
      <c r="A924">
        <v>922</v>
      </c>
      <c r="B924" t="str">
        <f t="shared" si="56"/>
        <v/>
      </c>
      <c r="C924" t="str">
        <f t="shared" si="57"/>
        <v/>
      </c>
      <c r="D924">
        <f t="shared" si="58"/>
        <v>0</v>
      </c>
      <c r="E924">
        <f t="shared" si="59"/>
        <v>11990</v>
      </c>
    </row>
    <row r="925" spans="1:5" x14ac:dyDescent="0.55000000000000004">
      <c r="A925">
        <v>923</v>
      </c>
      <c r="B925" t="str">
        <f t="shared" si="56"/>
        <v/>
      </c>
      <c r="C925" t="str">
        <f t="shared" si="57"/>
        <v/>
      </c>
      <c r="D925">
        <f t="shared" si="58"/>
        <v>0</v>
      </c>
      <c r="E925">
        <f t="shared" si="59"/>
        <v>11990</v>
      </c>
    </row>
    <row r="926" spans="1:5" x14ac:dyDescent="0.55000000000000004">
      <c r="A926">
        <v>924</v>
      </c>
      <c r="B926" t="str">
        <f t="shared" si="56"/>
        <v/>
      </c>
      <c r="C926" t="str">
        <f t="shared" si="57"/>
        <v/>
      </c>
      <c r="D926">
        <f t="shared" si="58"/>
        <v>0</v>
      </c>
      <c r="E926">
        <f t="shared" si="59"/>
        <v>11990</v>
      </c>
    </row>
    <row r="927" spans="1:5" x14ac:dyDescent="0.55000000000000004">
      <c r="A927">
        <v>925</v>
      </c>
      <c r="B927" t="str">
        <f t="shared" si="56"/>
        <v/>
      </c>
      <c r="C927" t="str">
        <f t="shared" si="57"/>
        <v/>
      </c>
      <c r="D927">
        <f t="shared" si="58"/>
        <v>0</v>
      </c>
      <c r="E927">
        <f t="shared" si="59"/>
        <v>11990</v>
      </c>
    </row>
    <row r="928" spans="1:5" x14ac:dyDescent="0.55000000000000004">
      <c r="A928">
        <v>926</v>
      </c>
      <c r="B928" t="str">
        <f t="shared" si="56"/>
        <v/>
      </c>
      <c r="C928" t="str">
        <f t="shared" si="57"/>
        <v/>
      </c>
      <c r="D928">
        <f t="shared" si="58"/>
        <v>0</v>
      </c>
      <c r="E928">
        <f t="shared" si="59"/>
        <v>11990</v>
      </c>
    </row>
    <row r="929" spans="1:5" x14ac:dyDescent="0.55000000000000004">
      <c r="A929">
        <v>927</v>
      </c>
      <c r="B929" t="str">
        <f t="shared" si="56"/>
        <v/>
      </c>
      <c r="C929" t="str">
        <f t="shared" si="57"/>
        <v/>
      </c>
      <c r="D929">
        <f t="shared" si="58"/>
        <v>0</v>
      </c>
      <c r="E929">
        <f t="shared" si="59"/>
        <v>11990</v>
      </c>
    </row>
    <row r="930" spans="1:5" x14ac:dyDescent="0.55000000000000004">
      <c r="A930">
        <v>928</v>
      </c>
      <c r="B930" t="str">
        <f t="shared" si="56"/>
        <v/>
      </c>
      <c r="C930" t="str">
        <f t="shared" si="57"/>
        <v/>
      </c>
      <c r="D930">
        <f t="shared" si="58"/>
        <v>0</v>
      </c>
      <c r="E930">
        <f t="shared" si="59"/>
        <v>11990</v>
      </c>
    </row>
    <row r="931" spans="1:5" x14ac:dyDescent="0.55000000000000004">
      <c r="A931">
        <v>929</v>
      </c>
      <c r="B931" t="str">
        <f t="shared" si="56"/>
        <v/>
      </c>
      <c r="C931" t="str">
        <f t="shared" si="57"/>
        <v/>
      </c>
      <c r="D931">
        <f t="shared" si="58"/>
        <v>0</v>
      </c>
      <c r="E931">
        <f t="shared" si="59"/>
        <v>11990</v>
      </c>
    </row>
    <row r="932" spans="1:5" x14ac:dyDescent="0.55000000000000004">
      <c r="A932">
        <v>930</v>
      </c>
      <c r="B932" t="str">
        <f t="shared" si="56"/>
        <v/>
      </c>
      <c r="C932" t="str">
        <f t="shared" si="57"/>
        <v/>
      </c>
      <c r="D932">
        <f t="shared" si="58"/>
        <v>0</v>
      </c>
      <c r="E932">
        <f t="shared" si="59"/>
        <v>11990</v>
      </c>
    </row>
    <row r="933" spans="1:5" x14ac:dyDescent="0.55000000000000004">
      <c r="A933">
        <v>931</v>
      </c>
      <c r="B933" t="str">
        <f t="shared" si="56"/>
        <v/>
      </c>
      <c r="C933" t="str">
        <f t="shared" si="57"/>
        <v/>
      </c>
      <c r="D933">
        <f t="shared" si="58"/>
        <v>0</v>
      </c>
      <c r="E933">
        <f t="shared" si="59"/>
        <v>11990</v>
      </c>
    </row>
    <row r="934" spans="1:5" x14ac:dyDescent="0.55000000000000004">
      <c r="A934">
        <v>932</v>
      </c>
      <c r="B934" t="str">
        <f t="shared" si="56"/>
        <v/>
      </c>
      <c r="C934" t="str">
        <f t="shared" si="57"/>
        <v/>
      </c>
      <c r="D934">
        <f t="shared" si="58"/>
        <v>0</v>
      </c>
      <c r="E934">
        <f t="shared" si="59"/>
        <v>11990</v>
      </c>
    </row>
    <row r="935" spans="1:5" x14ac:dyDescent="0.55000000000000004">
      <c r="A935">
        <v>933</v>
      </c>
      <c r="B935" t="str">
        <f t="shared" si="56"/>
        <v/>
      </c>
      <c r="C935" t="str">
        <f t="shared" si="57"/>
        <v/>
      </c>
      <c r="D935">
        <f t="shared" si="58"/>
        <v>0</v>
      </c>
      <c r="E935">
        <f t="shared" si="59"/>
        <v>11990</v>
      </c>
    </row>
    <row r="936" spans="1:5" x14ac:dyDescent="0.55000000000000004">
      <c r="A936">
        <v>934</v>
      </c>
      <c r="B936" t="str">
        <f t="shared" si="56"/>
        <v/>
      </c>
      <c r="C936" t="str">
        <f t="shared" si="57"/>
        <v/>
      </c>
      <c r="D936">
        <f t="shared" si="58"/>
        <v>0</v>
      </c>
      <c r="E936">
        <f t="shared" si="59"/>
        <v>11990</v>
      </c>
    </row>
    <row r="937" spans="1:5" x14ac:dyDescent="0.55000000000000004">
      <c r="A937">
        <v>935</v>
      </c>
      <c r="B937" t="str">
        <f t="shared" si="56"/>
        <v/>
      </c>
      <c r="C937" t="str">
        <f t="shared" si="57"/>
        <v/>
      </c>
      <c r="D937">
        <f t="shared" si="58"/>
        <v>0</v>
      </c>
      <c r="E937">
        <f t="shared" si="59"/>
        <v>11990</v>
      </c>
    </row>
    <row r="938" spans="1:5" x14ac:dyDescent="0.55000000000000004">
      <c r="A938">
        <v>936</v>
      </c>
      <c r="B938" t="str">
        <f t="shared" si="56"/>
        <v/>
      </c>
      <c r="C938" t="str">
        <f t="shared" si="57"/>
        <v/>
      </c>
      <c r="D938">
        <f t="shared" si="58"/>
        <v>0</v>
      </c>
      <c r="E938">
        <f t="shared" si="59"/>
        <v>11990</v>
      </c>
    </row>
    <row r="939" spans="1:5" x14ac:dyDescent="0.55000000000000004">
      <c r="A939">
        <v>937</v>
      </c>
      <c r="B939" t="str">
        <f t="shared" si="56"/>
        <v/>
      </c>
      <c r="C939" t="str">
        <f t="shared" si="57"/>
        <v/>
      </c>
      <c r="D939">
        <f t="shared" si="58"/>
        <v>0</v>
      </c>
      <c r="E939">
        <f t="shared" si="59"/>
        <v>11990</v>
      </c>
    </row>
    <row r="940" spans="1:5" x14ac:dyDescent="0.55000000000000004">
      <c r="A940">
        <v>938</v>
      </c>
      <c r="B940" t="str">
        <f t="shared" si="56"/>
        <v/>
      </c>
      <c r="C940" t="str">
        <f t="shared" si="57"/>
        <v/>
      </c>
      <c r="D940">
        <f t="shared" si="58"/>
        <v>0</v>
      </c>
      <c r="E940">
        <f t="shared" si="59"/>
        <v>11990</v>
      </c>
    </row>
    <row r="941" spans="1:5" x14ac:dyDescent="0.55000000000000004">
      <c r="A941">
        <v>939</v>
      </c>
      <c r="B941" t="str">
        <f t="shared" si="56"/>
        <v/>
      </c>
      <c r="C941" t="str">
        <f t="shared" si="57"/>
        <v/>
      </c>
      <c r="D941">
        <f t="shared" si="58"/>
        <v>0</v>
      </c>
      <c r="E941">
        <f t="shared" si="59"/>
        <v>11990</v>
      </c>
    </row>
    <row r="942" spans="1:5" x14ac:dyDescent="0.55000000000000004">
      <c r="A942">
        <v>940</v>
      </c>
      <c r="B942" t="str">
        <f t="shared" si="56"/>
        <v/>
      </c>
      <c r="C942" t="str">
        <f t="shared" si="57"/>
        <v/>
      </c>
      <c r="D942">
        <f t="shared" si="58"/>
        <v>0</v>
      </c>
      <c r="E942">
        <f t="shared" si="59"/>
        <v>11990</v>
      </c>
    </row>
    <row r="943" spans="1:5" x14ac:dyDescent="0.55000000000000004">
      <c r="A943">
        <v>941</v>
      </c>
      <c r="B943" t="str">
        <f t="shared" si="56"/>
        <v/>
      </c>
      <c r="C943" t="str">
        <f t="shared" si="57"/>
        <v/>
      </c>
      <c r="D943">
        <f t="shared" si="58"/>
        <v>0</v>
      </c>
      <c r="E943">
        <f t="shared" si="59"/>
        <v>11990</v>
      </c>
    </row>
    <row r="944" spans="1:5" x14ac:dyDescent="0.55000000000000004">
      <c r="A944">
        <v>942</v>
      </c>
      <c r="B944" t="str">
        <f t="shared" si="56"/>
        <v/>
      </c>
      <c r="C944" t="str">
        <f t="shared" si="57"/>
        <v/>
      </c>
      <c r="D944">
        <f t="shared" si="58"/>
        <v>0</v>
      </c>
      <c r="E944">
        <f t="shared" si="59"/>
        <v>11990</v>
      </c>
    </row>
    <row r="945" spans="1:5" x14ac:dyDescent="0.55000000000000004">
      <c r="A945">
        <v>943</v>
      </c>
      <c r="B945" t="str">
        <f t="shared" si="56"/>
        <v/>
      </c>
      <c r="C945" t="str">
        <f t="shared" si="57"/>
        <v/>
      </c>
      <c r="D945">
        <f t="shared" si="58"/>
        <v>0</v>
      </c>
      <c r="E945">
        <f t="shared" si="59"/>
        <v>11990</v>
      </c>
    </row>
    <row r="946" spans="1:5" x14ac:dyDescent="0.55000000000000004">
      <c r="A946">
        <v>944</v>
      </c>
      <c r="B946" t="str">
        <f t="shared" si="56"/>
        <v/>
      </c>
      <c r="C946" t="str">
        <f t="shared" si="57"/>
        <v/>
      </c>
      <c r="D946">
        <f t="shared" si="58"/>
        <v>0</v>
      </c>
      <c r="E946">
        <f t="shared" si="59"/>
        <v>11990</v>
      </c>
    </row>
    <row r="947" spans="1:5" x14ac:dyDescent="0.55000000000000004">
      <c r="A947">
        <v>945</v>
      </c>
      <c r="B947" t="str">
        <f t="shared" si="56"/>
        <v/>
      </c>
      <c r="C947" t="str">
        <f t="shared" si="57"/>
        <v/>
      </c>
      <c r="D947">
        <f t="shared" si="58"/>
        <v>0</v>
      </c>
      <c r="E947">
        <f t="shared" si="59"/>
        <v>11990</v>
      </c>
    </row>
    <row r="948" spans="1:5" x14ac:dyDescent="0.55000000000000004">
      <c r="A948">
        <v>946</v>
      </c>
      <c r="B948" t="str">
        <f t="shared" si="56"/>
        <v/>
      </c>
      <c r="C948" t="str">
        <f t="shared" si="57"/>
        <v/>
      </c>
      <c r="D948">
        <f t="shared" si="58"/>
        <v>0</v>
      </c>
      <c r="E948">
        <f t="shared" si="59"/>
        <v>11990</v>
      </c>
    </row>
    <row r="949" spans="1:5" x14ac:dyDescent="0.55000000000000004">
      <c r="A949">
        <v>947</v>
      </c>
      <c r="B949" t="str">
        <f t="shared" si="56"/>
        <v/>
      </c>
      <c r="C949" t="str">
        <f t="shared" si="57"/>
        <v/>
      </c>
      <c r="D949">
        <f t="shared" si="58"/>
        <v>0</v>
      </c>
      <c r="E949">
        <f t="shared" si="59"/>
        <v>11990</v>
      </c>
    </row>
    <row r="950" spans="1:5" x14ac:dyDescent="0.55000000000000004">
      <c r="A950">
        <v>948</v>
      </c>
      <c r="B950" t="str">
        <f t="shared" si="56"/>
        <v/>
      </c>
      <c r="C950" t="str">
        <f t="shared" si="57"/>
        <v/>
      </c>
      <c r="D950">
        <f t="shared" si="58"/>
        <v>0</v>
      </c>
      <c r="E950">
        <f t="shared" si="59"/>
        <v>11990</v>
      </c>
    </row>
    <row r="951" spans="1:5" x14ac:dyDescent="0.55000000000000004">
      <c r="A951">
        <v>949</v>
      </c>
      <c r="B951" t="str">
        <f t="shared" si="56"/>
        <v/>
      </c>
      <c r="C951" t="str">
        <f t="shared" si="57"/>
        <v/>
      </c>
      <c r="D951">
        <f t="shared" si="58"/>
        <v>0</v>
      </c>
      <c r="E951">
        <f t="shared" si="59"/>
        <v>11990</v>
      </c>
    </row>
    <row r="952" spans="1:5" x14ac:dyDescent="0.55000000000000004">
      <c r="A952">
        <v>950</v>
      </c>
      <c r="B952" t="str">
        <f t="shared" si="56"/>
        <v/>
      </c>
      <c r="C952" t="str">
        <f t="shared" si="57"/>
        <v/>
      </c>
      <c r="D952">
        <f t="shared" si="58"/>
        <v>0</v>
      </c>
      <c r="E952">
        <f t="shared" si="59"/>
        <v>11990</v>
      </c>
    </row>
    <row r="953" spans="1:5" x14ac:dyDescent="0.55000000000000004">
      <c r="A953">
        <v>951</v>
      </c>
      <c r="B953" t="str">
        <f t="shared" si="56"/>
        <v/>
      </c>
      <c r="C953" t="str">
        <f t="shared" si="57"/>
        <v/>
      </c>
      <c r="D953">
        <f t="shared" si="58"/>
        <v>0</v>
      </c>
      <c r="E953">
        <f t="shared" si="59"/>
        <v>11990</v>
      </c>
    </row>
    <row r="954" spans="1:5" x14ac:dyDescent="0.55000000000000004">
      <c r="A954">
        <v>952</v>
      </c>
      <c r="B954" t="str">
        <f t="shared" si="56"/>
        <v/>
      </c>
      <c r="C954" t="str">
        <f t="shared" si="57"/>
        <v/>
      </c>
      <c r="D954">
        <f t="shared" si="58"/>
        <v>0</v>
      </c>
      <c r="E954">
        <f t="shared" si="59"/>
        <v>11990</v>
      </c>
    </row>
    <row r="955" spans="1:5" x14ac:dyDescent="0.55000000000000004">
      <c r="A955">
        <v>953</v>
      </c>
      <c r="B955" t="str">
        <f t="shared" si="56"/>
        <v/>
      </c>
      <c r="C955" t="str">
        <f t="shared" si="57"/>
        <v/>
      </c>
      <c r="D955">
        <f t="shared" si="58"/>
        <v>0</v>
      </c>
      <c r="E955">
        <f t="shared" si="59"/>
        <v>11990</v>
      </c>
    </row>
    <row r="956" spans="1:5" x14ac:dyDescent="0.55000000000000004">
      <c r="A956">
        <v>954</v>
      </c>
      <c r="B956" t="str">
        <f t="shared" si="56"/>
        <v/>
      </c>
      <c r="C956" t="str">
        <f t="shared" si="57"/>
        <v/>
      </c>
      <c r="D956">
        <f t="shared" si="58"/>
        <v>0</v>
      </c>
      <c r="E956">
        <f t="shared" si="59"/>
        <v>11990</v>
      </c>
    </row>
    <row r="957" spans="1:5" x14ac:dyDescent="0.55000000000000004">
      <c r="A957">
        <v>955</v>
      </c>
      <c r="B957" t="str">
        <f t="shared" si="56"/>
        <v/>
      </c>
      <c r="C957" t="str">
        <f t="shared" si="57"/>
        <v/>
      </c>
      <c r="D957">
        <f t="shared" si="58"/>
        <v>0</v>
      </c>
      <c r="E957">
        <f t="shared" si="59"/>
        <v>11990</v>
      </c>
    </row>
    <row r="958" spans="1:5" x14ac:dyDescent="0.55000000000000004">
      <c r="A958">
        <v>956</v>
      </c>
      <c r="B958" t="str">
        <f t="shared" si="56"/>
        <v/>
      </c>
      <c r="C958" t="str">
        <f t="shared" si="57"/>
        <v/>
      </c>
      <c r="D958">
        <f t="shared" si="58"/>
        <v>0</v>
      </c>
      <c r="E958">
        <f t="shared" si="59"/>
        <v>11990</v>
      </c>
    </row>
    <row r="959" spans="1:5" x14ac:dyDescent="0.55000000000000004">
      <c r="A959">
        <v>957</v>
      </c>
      <c r="B959" t="str">
        <f t="shared" si="56"/>
        <v/>
      </c>
      <c r="C959" t="str">
        <f t="shared" si="57"/>
        <v/>
      </c>
      <c r="D959">
        <f t="shared" si="58"/>
        <v>0</v>
      </c>
      <c r="E959">
        <f t="shared" si="59"/>
        <v>11990</v>
      </c>
    </row>
    <row r="960" spans="1:5" x14ac:dyDescent="0.55000000000000004">
      <c r="A960">
        <v>958</v>
      </c>
      <c r="B960" t="str">
        <f t="shared" si="56"/>
        <v/>
      </c>
      <c r="C960" t="str">
        <f t="shared" si="57"/>
        <v/>
      </c>
      <c r="D960">
        <f t="shared" si="58"/>
        <v>0</v>
      </c>
      <c r="E960">
        <f t="shared" si="59"/>
        <v>11990</v>
      </c>
    </row>
    <row r="961" spans="1:5" x14ac:dyDescent="0.55000000000000004">
      <c r="A961">
        <v>959</v>
      </c>
      <c r="B961" t="str">
        <f t="shared" si="56"/>
        <v/>
      </c>
      <c r="C961" t="str">
        <f t="shared" si="57"/>
        <v/>
      </c>
      <c r="D961">
        <f t="shared" si="58"/>
        <v>0</v>
      </c>
      <c r="E961">
        <f t="shared" si="59"/>
        <v>11990</v>
      </c>
    </row>
    <row r="962" spans="1:5" x14ac:dyDescent="0.55000000000000004">
      <c r="A962">
        <v>960</v>
      </c>
      <c r="B962" t="str">
        <f t="shared" si="56"/>
        <v/>
      </c>
      <c r="C962">
        <f t="shared" si="57"/>
        <v>11990</v>
      </c>
      <c r="D962">
        <f t="shared" si="58"/>
        <v>11990</v>
      </c>
      <c r="E962">
        <f t="shared" si="59"/>
        <v>11990</v>
      </c>
    </row>
    <row r="963" spans="1:5" x14ac:dyDescent="0.55000000000000004">
      <c r="A963">
        <v>961</v>
      </c>
      <c r="B963">
        <f t="shared" si="56"/>
        <v>12310</v>
      </c>
      <c r="C963" t="str">
        <f t="shared" si="57"/>
        <v/>
      </c>
      <c r="D963">
        <f t="shared" si="58"/>
        <v>12310</v>
      </c>
      <c r="E963">
        <f t="shared" si="59"/>
        <v>12310</v>
      </c>
    </row>
    <row r="964" spans="1:5" x14ac:dyDescent="0.55000000000000004">
      <c r="A964">
        <v>962</v>
      </c>
      <c r="B964" t="str">
        <f t="shared" ref="B964:B1027" si="60">IFERROR(VLOOKUP(A964,$G$4:$I$99,3,FALSE),"")</f>
        <v/>
      </c>
      <c r="C964" t="str">
        <f t="shared" ref="C964:C1027" si="61">IFERROR(VLOOKUP(A964,$H$4:$I$99,2,FALSE),"")</f>
        <v/>
      </c>
      <c r="D964">
        <f t="shared" ref="D964:D1027" si="62">SUM(B964:C964)</f>
        <v>0</v>
      </c>
      <c r="E964">
        <f t="shared" si="59"/>
        <v>12310</v>
      </c>
    </row>
    <row r="965" spans="1:5" x14ac:dyDescent="0.55000000000000004">
      <c r="A965">
        <v>963</v>
      </c>
      <c r="B965" t="str">
        <f t="shared" si="60"/>
        <v/>
      </c>
      <c r="C965" t="str">
        <f t="shared" si="61"/>
        <v/>
      </c>
      <c r="D965">
        <f t="shared" si="62"/>
        <v>0</v>
      </c>
      <c r="E965">
        <f t="shared" ref="E965:E1028" si="63">IF(D965=0,E964,D965)</f>
        <v>12310</v>
      </c>
    </row>
    <row r="966" spans="1:5" x14ac:dyDescent="0.55000000000000004">
      <c r="A966">
        <v>964</v>
      </c>
      <c r="B966" t="str">
        <f t="shared" si="60"/>
        <v/>
      </c>
      <c r="C966" t="str">
        <f t="shared" si="61"/>
        <v/>
      </c>
      <c r="D966">
        <f t="shared" si="62"/>
        <v>0</v>
      </c>
      <c r="E966">
        <f t="shared" si="63"/>
        <v>12310</v>
      </c>
    </row>
    <row r="967" spans="1:5" x14ac:dyDescent="0.55000000000000004">
      <c r="A967">
        <v>965</v>
      </c>
      <c r="B967" t="str">
        <f t="shared" si="60"/>
        <v/>
      </c>
      <c r="C967" t="str">
        <f t="shared" si="61"/>
        <v/>
      </c>
      <c r="D967">
        <f t="shared" si="62"/>
        <v>0</v>
      </c>
      <c r="E967">
        <f t="shared" si="63"/>
        <v>12310</v>
      </c>
    </row>
    <row r="968" spans="1:5" x14ac:dyDescent="0.55000000000000004">
      <c r="A968">
        <v>966</v>
      </c>
      <c r="B968" t="str">
        <f t="shared" si="60"/>
        <v/>
      </c>
      <c r="C968" t="str">
        <f t="shared" si="61"/>
        <v/>
      </c>
      <c r="D968">
        <f t="shared" si="62"/>
        <v>0</v>
      </c>
      <c r="E968">
        <f t="shared" si="63"/>
        <v>12310</v>
      </c>
    </row>
    <row r="969" spans="1:5" x14ac:dyDescent="0.55000000000000004">
      <c r="A969">
        <v>967</v>
      </c>
      <c r="B969" t="str">
        <f t="shared" si="60"/>
        <v/>
      </c>
      <c r="C969" t="str">
        <f t="shared" si="61"/>
        <v/>
      </c>
      <c r="D969">
        <f t="shared" si="62"/>
        <v>0</v>
      </c>
      <c r="E969">
        <f t="shared" si="63"/>
        <v>12310</v>
      </c>
    </row>
    <row r="970" spans="1:5" x14ac:dyDescent="0.55000000000000004">
      <c r="A970">
        <v>968</v>
      </c>
      <c r="B970" t="str">
        <f t="shared" si="60"/>
        <v/>
      </c>
      <c r="C970" t="str">
        <f t="shared" si="61"/>
        <v/>
      </c>
      <c r="D970">
        <f t="shared" si="62"/>
        <v>0</v>
      </c>
      <c r="E970">
        <f t="shared" si="63"/>
        <v>12310</v>
      </c>
    </row>
    <row r="971" spans="1:5" x14ac:dyDescent="0.55000000000000004">
      <c r="A971">
        <v>969</v>
      </c>
      <c r="B971" t="str">
        <f t="shared" si="60"/>
        <v/>
      </c>
      <c r="C971" t="str">
        <f t="shared" si="61"/>
        <v/>
      </c>
      <c r="D971">
        <f t="shared" si="62"/>
        <v>0</v>
      </c>
      <c r="E971">
        <f t="shared" si="63"/>
        <v>12310</v>
      </c>
    </row>
    <row r="972" spans="1:5" x14ac:dyDescent="0.55000000000000004">
      <c r="A972">
        <v>970</v>
      </c>
      <c r="B972" t="str">
        <f t="shared" si="60"/>
        <v/>
      </c>
      <c r="C972" t="str">
        <f t="shared" si="61"/>
        <v/>
      </c>
      <c r="D972">
        <f t="shared" si="62"/>
        <v>0</v>
      </c>
      <c r="E972">
        <f t="shared" si="63"/>
        <v>12310</v>
      </c>
    </row>
    <row r="973" spans="1:5" x14ac:dyDescent="0.55000000000000004">
      <c r="A973">
        <v>971</v>
      </c>
      <c r="B973" t="str">
        <f t="shared" si="60"/>
        <v/>
      </c>
      <c r="C973" t="str">
        <f t="shared" si="61"/>
        <v/>
      </c>
      <c r="D973">
        <f t="shared" si="62"/>
        <v>0</v>
      </c>
      <c r="E973">
        <f t="shared" si="63"/>
        <v>12310</v>
      </c>
    </row>
    <row r="974" spans="1:5" x14ac:dyDescent="0.55000000000000004">
      <c r="A974">
        <v>972</v>
      </c>
      <c r="B974" t="str">
        <f t="shared" si="60"/>
        <v/>
      </c>
      <c r="C974" t="str">
        <f t="shared" si="61"/>
        <v/>
      </c>
      <c r="D974">
        <f t="shared" si="62"/>
        <v>0</v>
      </c>
      <c r="E974">
        <f t="shared" si="63"/>
        <v>12310</v>
      </c>
    </row>
    <row r="975" spans="1:5" x14ac:dyDescent="0.55000000000000004">
      <c r="A975">
        <v>973</v>
      </c>
      <c r="B975" t="str">
        <f t="shared" si="60"/>
        <v/>
      </c>
      <c r="C975" t="str">
        <f t="shared" si="61"/>
        <v/>
      </c>
      <c r="D975">
        <f t="shared" si="62"/>
        <v>0</v>
      </c>
      <c r="E975">
        <f t="shared" si="63"/>
        <v>12310</v>
      </c>
    </row>
    <row r="976" spans="1:5" x14ac:dyDescent="0.55000000000000004">
      <c r="A976">
        <v>974</v>
      </c>
      <c r="B976" t="str">
        <f t="shared" si="60"/>
        <v/>
      </c>
      <c r="C976" t="str">
        <f t="shared" si="61"/>
        <v/>
      </c>
      <c r="D976">
        <f t="shared" si="62"/>
        <v>0</v>
      </c>
      <c r="E976">
        <f t="shared" si="63"/>
        <v>12310</v>
      </c>
    </row>
    <row r="977" spans="1:5" x14ac:dyDescent="0.55000000000000004">
      <c r="A977">
        <v>975</v>
      </c>
      <c r="B977" t="str">
        <f t="shared" si="60"/>
        <v/>
      </c>
      <c r="C977" t="str">
        <f t="shared" si="61"/>
        <v/>
      </c>
      <c r="D977">
        <f t="shared" si="62"/>
        <v>0</v>
      </c>
      <c r="E977">
        <f t="shared" si="63"/>
        <v>12310</v>
      </c>
    </row>
    <row r="978" spans="1:5" x14ac:dyDescent="0.55000000000000004">
      <c r="A978">
        <v>976</v>
      </c>
      <c r="B978" t="str">
        <f t="shared" si="60"/>
        <v/>
      </c>
      <c r="C978" t="str">
        <f t="shared" si="61"/>
        <v/>
      </c>
      <c r="D978">
        <f t="shared" si="62"/>
        <v>0</v>
      </c>
      <c r="E978">
        <f t="shared" si="63"/>
        <v>12310</v>
      </c>
    </row>
    <row r="979" spans="1:5" x14ac:dyDescent="0.55000000000000004">
      <c r="A979">
        <v>977</v>
      </c>
      <c r="B979" t="str">
        <f t="shared" si="60"/>
        <v/>
      </c>
      <c r="C979" t="str">
        <f t="shared" si="61"/>
        <v/>
      </c>
      <c r="D979">
        <f t="shared" si="62"/>
        <v>0</v>
      </c>
      <c r="E979">
        <f t="shared" si="63"/>
        <v>12310</v>
      </c>
    </row>
    <row r="980" spans="1:5" x14ac:dyDescent="0.55000000000000004">
      <c r="A980">
        <v>978</v>
      </c>
      <c r="B980" t="str">
        <f t="shared" si="60"/>
        <v/>
      </c>
      <c r="C980" t="str">
        <f t="shared" si="61"/>
        <v/>
      </c>
      <c r="D980">
        <f t="shared" si="62"/>
        <v>0</v>
      </c>
      <c r="E980">
        <f t="shared" si="63"/>
        <v>12310</v>
      </c>
    </row>
    <row r="981" spans="1:5" x14ac:dyDescent="0.55000000000000004">
      <c r="A981">
        <v>979</v>
      </c>
      <c r="B981" t="str">
        <f t="shared" si="60"/>
        <v/>
      </c>
      <c r="C981" t="str">
        <f t="shared" si="61"/>
        <v/>
      </c>
      <c r="D981">
        <f t="shared" si="62"/>
        <v>0</v>
      </c>
      <c r="E981">
        <f t="shared" si="63"/>
        <v>12310</v>
      </c>
    </row>
    <row r="982" spans="1:5" x14ac:dyDescent="0.55000000000000004">
      <c r="A982">
        <v>980</v>
      </c>
      <c r="B982" t="str">
        <f t="shared" si="60"/>
        <v/>
      </c>
      <c r="C982" t="str">
        <f t="shared" si="61"/>
        <v/>
      </c>
      <c r="D982">
        <f t="shared" si="62"/>
        <v>0</v>
      </c>
      <c r="E982">
        <f t="shared" si="63"/>
        <v>12310</v>
      </c>
    </row>
    <row r="983" spans="1:5" x14ac:dyDescent="0.55000000000000004">
      <c r="A983">
        <v>981</v>
      </c>
      <c r="B983" t="str">
        <f t="shared" si="60"/>
        <v/>
      </c>
      <c r="C983" t="str">
        <f t="shared" si="61"/>
        <v/>
      </c>
      <c r="D983">
        <f t="shared" si="62"/>
        <v>0</v>
      </c>
      <c r="E983">
        <f t="shared" si="63"/>
        <v>12310</v>
      </c>
    </row>
    <row r="984" spans="1:5" x14ac:dyDescent="0.55000000000000004">
      <c r="A984">
        <v>982</v>
      </c>
      <c r="B984" t="str">
        <f t="shared" si="60"/>
        <v/>
      </c>
      <c r="C984" t="str">
        <f t="shared" si="61"/>
        <v/>
      </c>
      <c r="D984">
        <f t="shared" si="62"/>
        <v>0</v>
      </c>
      <c r="E984">
        <f t="shared" si="63"/>
        <v>12310</v>
      </c>
    </row>
    <row r="985" spans="1:5" x14ac:dyDescent="0.55000000000000004">
      <c r="A985">
        <v>983</v>
      </c>
      <c r="B985" t="str">
        <f t="shared" si="60"/>
        <v/>
      </c>
      <c r="C985" t="str">
        <f t="shared" si="61"/>
        <v/>
      </c>
      <c r="D985">
        <f t="shared" si="62"/>
        <v>0</v>
      </c>
      <c r="E985">
        <f t="shared" si="63"/>
        <v>12310</v>
      </c>
    </row>
    <row r="986" spans="1:5" x14ac:dyDescent="0.55000000000000004">
      <c r="A986">
        <v>984</v>
      </c>
      <c r="B986" t="str">
        <f t="shared" si="60"/>
        <v/>
      </c>
      <c r="C986" t="str">
        <f t="shared" si="61"/>
        <v/>
      </c>
      <c r="D986">
        <f t="shared" si="62"/>
        <v>0</v>
      </c>
      <c r="E986">
        <f t="shared" si="63"/>
        <v>12310</v>
      </c>
    </row>
    <row r="987" spans="1:5" x14ac:dyDescent="0.55000000000000004">
      <c r="A987">
        <v>985</v>
      </c>
      <c r="B987" t="str">
        <f t="shared" si="60"/>
        <v/>
      </c>
      <c r="C987" t="str">
        <f t="shared" si="61"/>
        <v/>
      </c>
      <c r="D987">
        <f t="shared" si="62"/>
        <v>0</v>
      </c>
      <c r="E987">
        <f t="shared" si="63"/>
        <v>12310</v>
      </c>
    </row>
    <row r="988" spans="1:5" x14ac:dyDescent="0.55000000000000004">
      <c r="A988">
        <v>986</v>
      </c>
      <c r="B988" t="str">
        <f t="shared" si="60"/>
        <v/>
      </c>
      <c r="C988" t="str">
        <f t="shared" si="61"/>
        <v/>
      </c>
      <c r="D988">
        <f t="shared" si="62"/>
        <v>0</v>
      </c>
      <c r="E988">
        <f t="shared" si="63"/>
        <v>12310</v>
      </c>
    </row>
    <row r="989" spans="1:5" x14ac:dyDescent="0.55000000000000004">
      <c r="A989">
        <v>987</v>
      </c>
      <c r="B989" t="str">
        <f t="shared" si="60"/>
        <v/>
      </c>
      <c r="C989" t="str">
        <f t="shared" si="61"/>
        <v/>
      </c>
      <c r="D989">
        <f t="shared" si="62"/>
        <v>0</v>
      </c>
      <c r="E989">
        <f t="shared" si="63"/>
        <v>12310</v>
      </c>
    </row>
    <row r="990" spans="1:5" x14ac:dyDescent="0.55000000000000004">
      <c r="A990">
        <v>988</v>
      </c>
      <c r="B990" t="str">
        <f t="shared" si="60"/>
        <v/>
      </c>
      <c r="C990" t="str">
        <f t="shared" si="61"/>
        <v/>
      </c>
      <c r="D990">
        <f t="shared" si="62"/>
        <v>0</v>
      </c>
      <c r="E990">
        <f t="shared" si="63"/>
        <v>12310</v>
      </c>
    </row>
    <row r="991" spans="1:5" x14ac:dyDescent="0.55000000000000004">
      <c r="A991">
        <v>989</v>
      </c>
      <c r="B991" t="str">
        <f t="shared" si="60"/>
        <v/>
      </c>
      <c r="C991" t="str">
        <f t="shared" si="61"/>
        <v/>
      </c>
      <c r="D991">
        <f t="shared" si="62"/>
        <v>0</v>
      </c>
      <c r="E991">
        <f t="shared" si="63"/>
        <v>12310</v>
      </c>
    </row>
    <row r="992" spans="1:5" x14ac:dyDescent="0.55000000000000004">
      <c r="A992">
        <v>990</v>
      </c>
      <c r="B992" t="str">
        <f t="shared" si="60"/>
        <v/>
      </c>
      <c r="C992" t="str">
        <f t="shared" si="61"/>
        <v/>
      </c>
      <c r="D992">
        <f t="shared" si="62"/>
        <v>0</v>
      </c>
      <c r="E992">
        <f t="shared" si="63"/>
        <v>12310</v>
      </c>
    </row>
    <row r="993" spans="1:5" x14ac:dyDescent="0.55000000000000004">
      <c r="A993">
        <v>991</v>
      </c>
      <c r="B993" t="str">
        <f t="shared" si="60"/>
        <v/>
      </c>
      <c r="C993" t="str">
        <f t="shared" si="61"/>
        <v/>
      </c>
      <c r="D993">
        <f t="shared" si="62"/>
        <v>0</v>
      </c>
      <c r="E993">
        <f t="shared" si="63"/>
        <v>12310</v>
      </c>
    </row>
    <row r="994" spans="1:5" x14ac:dyDescent="0.55000000000000004">
      <c r="A994">
        <v>992</v>
      </c>
      <c r="B994" t="str">
        <f t="shared" si="60"/>
        <v/>
      </c>
      <c r="C994" t="str">
        <f t="shared" si="61"/>
        <v/>
      </c>
      <c r="D994">
        <f t="shared" si="62"/>
        <v>0</v>
      </c>
      <c r="E994">
        <f t="shared" si="63"/>
        <v>12310</v>
      </c>
    </row>
    <row r="995" spans="1:5" x14ac:dyDescent="0.55000000000000004">
      <c r="A995">
        <v>993</v>
      </c>
      <c r="B995" t="str">
        <f t="shared" si="60"/>
        <v/>
      </c>
      <c r="C995" t="str">
        <f t="shared" si="61"/>
        <v/>
      </c>
      <c r="D995">
        <f t="shared" si="62"/>
        <v>0</v>
      </c>
      <c r="E995">
        <f t="shared" si="63"/>
        <v>12310</v>
      </c>
    </row>
    <row r="996" spans="1:5" x14ac:dyDescent="0.55000000000000004">
      <c r="A996">
        <v>994</v>
      </c>
      <c r="B996" t="str">
        <f t="shared" si="60"/>
        <v/>
      </c>
      <c r="C996" t="str">
        <f t="shared" si="61"/>
        <v/>
      </c>
      <c r="D996">
        <f t="shared" si="62"/>
        <v>0</v>
      </c>
      <c r="E996">
        <f t="shared" si="63"/>
        <v>12310</v>
      </c>
    </row>
    <row r="997" spans="1:5" x14ac:dyDescent="0.55000000000000004">
      <c r="A997">
        <v>995</v>
      </c>
      <c r="B997" t="str">
        <f t="shared" si="60"/>
        <v/>
      </c>
      <c r="C997" t="str">
        <f t="shared" si="61"/>
        <v/>
      </c>
      <c r="D997">
        <f t="shared" si="62"/>
        <v>0</v>
      </c>
      <c r="E997">
        <f t="shared" si="63"/>
        <v>12310</v>
      </c>
    </row>
    <row r="998" spans="1:5" x14ac:dyDescent="0.55000000000000004">
      <c r="A998">
        <v>996</v>
      </c>
      <c r="B998" t="str">
        <f t="shared" si="60"/>
        <v/>
      </c>
      <c r="C998" t="str">
        <f t="shared" si="61"/>
        <v/>
      </c>
      <c r="D998">
        <f t="shared" si="62"/>
        <v>0</v>
      </c>
      <c r="E998">
        <f t="shared" si="63"/>
        <v>12310</v>
      </c>
    </row>
    <row r="999" spans="1:5" x14ac:dyDescent="0.55000000000000004">
      <c r="A999">
        <v>997</v>
      </c>
      <c r="B999" t="str">
        <f t="shared" si="60"/>
        <v/>
      </c>
      <c r="C999" t="str">
        <f t="shared" si="61"/>
        <v/>
      </c>
      <c r="D999">
        <f t="shared" si="62"/>
        <v>0</v>
      </c>
      <c r="E999">
        <f t="shared" si="63"/>
        <v>12310</v>
      </c>
    </row>
    <row r="1000" spans="1:5" x14ac:dyDescent="0.55000000000000004">
      <c r="A1000">
        <v>998</v>
      </c>
      <c r="B1000" t="str">
        <f t="shared" si="60"/>
        <v/>
      </c>
      <c r="C1000" t="str">
        <f t="shared" si="61"/>
        <v/>
      </c>
      <c r="D1000">
        <f t="shared" si="62"/>
        <v>0</v>
      </c>
      <c r="E1000">
        <f t="shared" si="63"/>
        <v>12310</v>
      </c>
    </row>
    <row r="1001" spans="1:5" x14ac:dyDescent="0.55000000000000004">
      <c r="A1001">
        <v>999</v>
      </c>
      <c r="B1001" t="str">
        <f t="shared" si="60"/>
        <v/>
      </c>
      <c r="C1001" t="str">
        <f t="shared" si="61"/>
        <v/>
      </c>
      <c r="D1001">
        <f t="shared" si="62"/>
        <v>0</v>
      </c>
      <c r="E1001">
        <f t="shared" si="63"/>
        <v>12310</v>
      </c>
    </row>
    <row r="1002" spans="1:5" x14ac:dyDescent="0.55000000000000004">
      <c r="A1002">
        <v>1000</v>
      </c>
      <c r="B1002" t="str">
        <f t="shared" si="60"/>
        <v/>
      </c>
      <c r="C1002">
        <f t="shared" si="61"/>
        <v>12310</v>
      </c>
      <c r="D1002">
        <f t="shared" si="62"/>
        <v>12310</v>
      </c>
      <c r="E1002">
        <f t="shared" si="63"/>
        <v>12310</v>
      </c>
    </row>
    <row r="1003" spans="1:5" x14ac:dyDescent="0.55000000000000004">
      <c r="A1003">
        <v>1001</v>
      </c>
      <c r="B1003">
        <f t="shared" si="60"/>
        <v>12640</v>
      </c>
      <c r="C1003" t="str">
        <f t="shared" si="61"/>
        <v/>
      </c>
      <c r="D1003">
        <f t="shared" si="62"/>
        <v>12640</v>
      </c>
      <c r="E1003">
        <f t="shared" si="63"/>
        <v>12640</v>
      </c>
    </row>
    <row r="1004" spans="1:5" x14ac:dyDescent="0.55000000000000004">
      <c r="A1004">
        <v>1002</v>
      </c>
      <c r="B1004" t="str">
        <f t="shared" si="60"/>
        <v/>
      </c>
      <c r="C1004" t="str">
        <f t="shared" si="61"/>
        <v/>
      </c>
      <c r="D1004">
        <f t="shared" si="62"/>
        <v>0</v>
      </c>
      <c r="E1004">
        <f t="shared" si="63"/>
        <v>12640</v>
      </c>
    </row>
    <row r="1005" spans="1:5" x14ac:dyDescent="0.55000000000000004">
      <c r="A1005">
        <v>1003</v>
      </c>
      <c r="B1005" t="str">
        <f t="shared" si="60"/>
        <v/>
      </c>
      <c r="C1005" t="str">
        <f t="shared" si="61"/>
        <v/>
      </c>
      <c r="D1005">
        <f t="shared" si="62"/>
        <v>0</v>
      </c>
      <c r="E1005">
        <f t="shared" si="63"/>
        <v>12640</v>
      </c>
    </row>
    <row r="1006" spans="1:5" x14ac:dyDescent="0.55000000000000004">
      <c r="A1006">
        <v>1004</v>
      </c>
      <c r="B1006" t="str">
        <f t="shared" si="60"/>
        <v/>
      </c>
      <c r="C1006" t="str">
        <f t="shared" si="61"/>
        <v/>
      </c>
      <c r="D1006">
        <f t="shared" si="62"/>
        <v>0</v>
      </c>
      <c r="E1006">
        <f t="shared" si="63"/>
        <v>12640</v>
      </c>
    </row>
    <row r="1007" spans="1:5" x14ac:dyDescent="0.55000000000000004">
      <c r="A1007">
        <v>1005</v>
      </c>
      <c r="B1007" t="str">
        <f t="shared" si="60"/>
        <v/>
      </c>
      <c r="C1007" t="str">
        <f t="shared" si="61"/>
        <v/>
      </c>
      <c r="D1007">
        <f t="shared" si="62"/>
        <v>0</v>
      </c>
      <c r="E1007">
        <f t="shared" si="63"/>
        <v>12640</v>
      </c>
    </row>
    <row r="1008" spans="1:5" x14ac:dyDescent="0.55000000000000004">
      <c r="A1008">
        <v>1006</v>
      </c>
      <c r="B1008" t="str">
        <f t="shared" si="60"/>
        <v/>
      </c>
      <c r="C1008" t="str">
        <f t="shared" si="61"/>
        <v/>
      </c>
      <c r="D1008">
        <f t="shared" si="62"/>
        <v>0</v>
      </c>
      <c r="E1008">
        <f t="shared" si="63"/>
        <v>12640</v>
      </c>
    </row>
    <row r="1009" spans="1:5" x14ac:dyDescent="0.55000000000000004">
      <c r="A1009">
        <v>1007</v>
      </c>
      <c r="B1009" t="str">
        <f t="shared" si="60"/>
        <v/>
      </c>
      <c r="C1009" t="str">
        <f t="shared" si="61"/>
        <v/>
      </c>
      <c r="D1009">
        <f t="shared" si="62"/>
        <v>0</v>
      </c>
      <c r="E1009">
        <f t="shared" si="63"/>
        <v>12640</v>
      </c>
    </row>
    <row r="1010" spans="1:5" x14ac:dyDescent="0.55000000000000004">
      <c r="A1010">
        <v>1008</v>
      </c>
      <c r="B1010" t="str">
        <f t="shared" si="60"/>
        <v/>
      </c>
      <c r="C1010" t="str">
        <f t="shared" si="61"/>
        <v/>
      </c>
      <c r="D1010">
        <f t="shared" si="62"/>
        <v>0</v>
      </c>
      <c r="E1010">
        <f t="shared" si="63"/>
        <v>12640</v>
      </c>
    </row>
    <row r="1011" spans="1:5" x14ac:dyDescent="0.55000000000000004">
      <c r="A1011">
        <v>1009</v>
      </c>
      <c r="B1011" t="str">
        <f t="shared" si="60"/>
        <v/>
      </c>
      <c r="C1011" t="str">
        <f t="shared" si="61"/>
        <v/>
      </c>
      <c r="D1011">
        <f t="shared" si="62"/>
        <v>0</v>
      </c>
      <c r="E1011">
        <f t="shared" si="63"/>
        <v>12640</v>
      </c>
    </row>
    <row r="1012" spans="1:5" x14ac:dyDescent="0.55000000000000004">
      <c r="A1012">
        <v>1010</v>
      </c>
      <c r="B1012" t="str">
        <f t="shared" si="60"/>
        <v/>
      </c>
      <c r="C1012" t="str">
        <f t="shared" si="61"/>
        <v/>
      </c>
      <c r="D1012">
        <f t="shared" si="62"/>
        <v>0</v>
      </c>
      <c r="E1012">
        <f t="shared" si="63"/>
        <v>12640</v>
      </c>
    </row>
    <row r="1013" spans="1:5" x14ac:dyDescent="0.55000000000000004">
      <c r="A1013">
        <v>1011</v>
      </c>
      <c r="B1013" t="str">
        <f t="shared" si="60"/>
        <v/>
      </c>
      <c r="C1013" t="str">
        <f t="shared" si="61"/>
        <v/>
      </c>
      <c r="D1013">
        <f t="shared" si="62"/>
        <v>0</v>
      </c>
      <c r="E1013">
        <f t="shared" si="63"/>
        <v>12640</v>
      </c>
    </row>
    <row r="1014" spans="1:5" x14ac:dyDescent="0.55000000000000004">
      <c r="A1014">
        <v>1012</v>
      </c>
      <c r="B1014" t="str">
        <f t="shared" si="60"/>
        <v/>
      </c>
      <c r="C1014" t="str">
        <f t="shared" si="61"/>
        <v/>
      </c>
      <c r="D1014">
        <f t="shared" si="62"/>
        <v>0</v>
      </c>
      <c r="E1014">
        <f t="shared" si="63"/>
        <v>12640</v>
      </c>
    </row>
    <row r="1015" spans="1:5" x14ac:dyDescent="0.55000000000000004">
      <c r="A1015">
        <v>1013</v>
      </c>
      <c r="B1015" t="str">
        <f t="shared" si="60"/>
        <v/>
      </c>
      <c r="C1015" t="str">
        <f t="shared" si="61"/>
        <v/>
      </c>
      <c r="D1015">
        <f t="shared" si="62"/>
        <v>0</v>
      </c>
      <c r="E1015">
        <f t="shared" si="63"/>
        <v>12640</v>
      </c>
    </row>
    <row r="1016" spans="1:5" x14ac:dyDescent="0.55000000000000004">
      <c r="A1016">
        <v>1014</v>
      </c>
      <c r="B1016" t="str">
        <f t="shared" si="60"/>
        <v/>
      </c>
      <c r="C1016" t="str">
        <f t="shared" si="61"/>
        <v/>
      </c>
      <c r="D1016">
        <f t="shared" si="62"/>
        <v>0</v>
      </c>
      <c r="E1016">
        <f t="shared" si="63"/>
        <v>12640</v>
      </c>
    </row>
    <row r="1017" spans="1:5" x14ac:dyDescent="0.55000000000000004">
      <c r="A1017">
        <v>1015</v>
      </c>
      <c r="B1017" t="str">
        <f t="shared" si="60"/>
        <v/>
      </c>
      <c r="C1017" t="str">
        <f t="shared" si="61"/>
        <v/>
      </c>
      <c r="D1017">
        <f t="shared" si="62"/>
        <v>0</v>
      </c>
      <c r="E1017">
        <f t="shared" si="63"/>
        <v>12640</v>
      </c>
    </row>
    <row r="1018" spans="1:5" x14ac:dyDescent="0.55000000000000004">
      <c r="A1018">
        <v>1016</v>
      </c>
      <c r="B1018" t="str">
        <f t="shared" si="60"/>
        <v/>
      </c>
      <c r="C1018" t="str">
        <f t="shared" si="61"/>
        <v/>
      </c>
      <c r="D1018">
        <f t="shared" si="62"/>
        <v>0</v>
      </c>
      <c r="E1018">
        <f t="shared" si="63"/>
        <v>12640</v>
      </c>
    </row>
    <row r="1019" spans="1:5" x14ac:dyDescent="0.55000000000000004">
      <c r="A1019">
        <v>1017</v>
      </c>
      <c r="B1019" t="str">
        <f t="shared" si="60"/>
        <v/>
      </c>
      <c r="C1019" t="str">
        <f t="shared" si="61"/>
        <v/>
      </c>
      <c r="D1019">
        <f t="shared" si="62"/>
        <v>0</v>
      </c>
      <c r="E1019">
        <f t="shared" si="63"/>
        <v>12640</v>
      </c>
    </row>
    <row r="1020" spans="1:5" x14ac:dyDescent="0.55000000000000004">
      <c r="A1020">
        <v>1018</v>
      </c>
      <c r="B1020" t="str">
        <f t="shared" si="60"/>
        <v/>
      </c>
      <c r="C1020" t="str">
        <f t="shared" si="61"/>
        <v/>
      </c>
      <c r="D1020">
        <f t="shared" si="62"/>
        <v>0</v>
      </c>
      <c r="E1020">
        <f t="shared" si="63"/>
        <v>12640</v>
      </c>
    </row>
    <row r="1021" spans="1:5" x14ac:dyDescent="0.55000000000000004">
      <c r="A1021">
        <v>1019</v>
      </c>
      <c r="B1021" t="str">
        <f t="shared" si="60"/>
        <v/>
      </c>
      <c r="C1021" t="str">
        <f t="shared" si="61"/>
        <v/>
      </c>
      <c r="D1021">
        <f t="shared" si="62"/>
        <v>0</v>
      </c>
      <c r="E1021">
        <f t="shared" si="63"/>
        <v>12640</v>
      </c>
    </row>
    <row r="1022" spans="1:5" x14ac:dyDescent="0.55000000000000004">
      <c r="A1022">
        <v>1020</v>
      </c>
      <c r="B1022" t="str">
        <f t="shared" si="60"/>
        <v/>
      </c>
      <c r="C1022" t="str">
        <f t="shared" si="61"/>
        <v/>
      </c>
      <c r="D1022">
        <f t="shared" si="62"/>
        <v>0</v>
      </c>
      <c r="E1022">
        <f t="shared" si="63"/>
        <v>12640</v>
      </c>
    </row>
    <row r="1023" spans="1:5" x14ac:dyDescent="0.55000000000000004">
      <c r="A1023">
        <v>1021</v>
      </c>
      <c r="B1023" t="str">
        <f t="shared" si="60"/>
        <v/>
      </c>
      <c r="C1023" t="str">
        <f t="shared" si="61"/>
        <v/>
      </c>
      <c r="D1023">
        <f t="shared" si="62"/>
        <v>0</v>
      </c>
      <c r="E1023">
        <f t="shared" si="63"/>
        <v>12640</v>
      </c>
    </row>
    <row r="1024" spans="1:5" x14ac:dyDescent="0.55000000000000004">
      <c r="A1024">
        <v>1022</v>
      </c>
      <c r="B1024" t="str">
        <f t="shared" si="60"/>
        <v/>
      </c>
      <c r="C1024" t="str">
        <f t="shared" si="61"/>
        <v/>
      </c>
      <c r="D1024">
        <f t="shared" si="62"/>
        <v>0</v>
      </c>
      <c r="E1024">
        <f t="shared" si="63"/>
        <v>12640</v>
      </c>
    </row>
    <row r="1025" spans="1:5" x14ac:dyDescent="0.55000000000000004">
      <c r="A1025">
        <v>1023</v>
      </c>
      <c r="B1025" t="str">
        <f t="shared" si="60"/>
        <v/>
      </c>
      <c r="C1025" t="str">
        <f t="shared" si="61"/>
        <v/>
      </c>
      <c r="D1025">
        <f t="shared" si="62"/>
        <v>0</v>
      </c>
      <c r="E1025">
        <f t="shared" si="63"/>
        <v>12640</v>
      </c>
    </row>
    <row r="1026" spans="1:5" x14ac:dyDescent="0.55000000000000004">
      <c r="A1026">
        <v>1024</v>
      </c>
      <c r="B1026" t="str">
        <f t="shared" si="60"/>
        <v/>
      </c>
      <c r="C1026" t="str">
        <f t="shared" si="61"/>
        <v/>
      </c>
      <c r="D1026">
        <f t="shared" si="62"/>
        <v>0</v>
      </c>
      <c r="E1026">
        <f t="shared" si="63"/>
        <v>12640</v>
      </c>
    </row>
    <row r="1027" spans="1:5" x14ac:dyDescent="0.55000000000000004">
      <c r="A1027">
        <v>1025</v>
      </c>
      <c r="B1027" t="str">
        <f t="shared" si="60"/>
        <v/>
      </c>
      <c r="C1027" t="str">
        <f t="shared" si="61"/>
        <v/>
      </c>
      <c r="D1027">
        <f t="shared" si="62"/>
        <v>0</v>
      </c>
      <c r="E1027">
        <f t="shared" si="63"/>
        <v>12640</v>
      </c>
    </row>
    <row r="1028" spans="1:5" x14ac:dyDescent="0.55000000000000004">
      <c r="A1028">
        <v>1026</v>
      </c>
      <c r="B1028" t="str">
        <f t="shared" ref="B1028:B1091" si="64">IFERROR(VLOOKUP(A1028,$G$4:$I$99,3,FALSE),"")</f>
        <v/>
      </c>
      <c r="C1028" t="str">
        <f t="shared" ref="C1028:C1091" si="65">IFERROR(VLOOKUP(A1028,$H$4:$I$99,2,FALSE),"")</f>
        <v/>
      </c>
      <c r="D1028">
        <f t="shared" ref="D1028:D1091" si="66">SUM(B1028:C1028)</f>
        <v>0</v>
      </c>
      <c r="E1028">
        <f t="shared" si="63"/>
        <v>12640</v>
      </c>
    </row>
    <row r="1029" spans="1:5" x14ac:dyDescent="0.55000000000000004">
      <c r="A1029">
        <v>1027</v>
      </c>
      <c r="B1029" t="str">
        <f t="shared" si="64"/>
        <v/>
      </c>
      <c r="C1029" t="str">
        <f t="shared" si="65"/>
        <v/>
      </c>
      <c r="D1029">
        <f t="shared" si="66"/>
        <v>0</v>
      </c>
      <c r="E1029">
        <f t="shared" ref="E1029:E1092" si="67">IF(D1029=0,E1028,D1029)</f>
        <v>12640</v>
      </c>
    </row>
    <row r="1030" spans="1:5" x14ac:dyDescent="0.55000000000000004">
      <c r="A1030">
        <v>1028</v>
      </c>
      <c r="B1030" t="str">
        <f t="shared" si="64"/>
        <v/>
      </c>
      <c r="C1030" t="str">
        <f t="shared" si="65"/>
        <v/>
      </c>
      <c r="D1030">
        <f t="shared" si="66"/>
        <v>0</v>
      </c>
      <c r="E1030">
        <f t="shared" si="67"/>
        <v>12640</v>
      </c>
    </row>
    <row r="1031" spans="1:5" x14ac:dyDescent="0.55000000000000004">
      <c r="A1031">
        <v>1029</v>
      </c>
      <c r="B1031" t="str">
        <f t="shared" si="64"/>
        <v/>
      </c>
      <c r="C1031" t="str">
        <f t="shared" si="65"/>
        <v/>
      </c>
      <c r="D1031">
        <f t="shared" si="66"/>
        <v>0</v>
      </c>
      <c r="E1031">
        <f t="shared" si="67"/>
        <v>12640</v>
      </c>
    </row>
    <row r="1032" spans="1:5" x14ac:dyDescent="0.55000000000000004">
      <c r="A1032">
        <v>1030</v>
      </c>
      <c r="B1032" t="str">
        <f t="shared" si="64"/>
        <v/>
      </c>
      <c r="C1032" t="str">
        <f t="shared" si="65"/>
        <v/>
      </c>
      <c r="D1032">
        <f t="shared" si="66"/>
        <v>0</v>
      </c>
      <c r="E1032">
        <f t="shared" si="67"/>
        <v>12640</v>
      </c>
    </row>
    <row r="1033" spans="1:5" x14ac:dyDescent="0.55000000000000004">
      <c r="A1033">
        <v>1031</v>
      </c>
      <c r="B1033" t="str">
        <f t="shared" si="64"/>
        <v/>
      </c>
      <c r="C1033" t="str">
        <f t="shared" si="65"/>
        <v/>
      </c>
      <c r="D1033">
        <f t="shared" si="66"/>
        <v>0</v>
      </c>
      <c r="E1033">
        <f t="shared" si="67"/>
        <v>12640</v>
      </c>
    </row>
    <row r="1034" spans="1:5" x14ac:dyDescent="0.55000000000000004">
      <c r="A1034">
        <v>1032</v>
      </c>
      <c r="B1034" t="str">
        <f t="shared" si="64"/>
        <v/>
      </c>
      <c r="C1034" t="str">
        <f t="shared" si="65"/>
        <v/>
      </c>
      <c r="D1034">
        <f t="shared" si="66"/>
        <v>0</v>
      </c>
      <c r="E1034">
        <f t="shared" si="67"/>
        <v>12640</v>
      </c>
    </row>
    <row r="1035" spans="1:5" x14ac:dyDescent="0.55000000000000004">
      <c r="A1035">
        <v>1033</v>
      </c>
      <c r="B1035" t="str">
        <f t="shared" si="64"/>
        <v/>
      </c>
      <c r="C1035" t="str">
        <f t="shared" si="65"/>
        <v/>
      </c>
      <c r="D1035">
        <f t="shared" si="66"/>
        <v>0</v>
      </c>
      <c r="E1035">
        <f t="shared" si="67"/>
        <v>12640</v>
      </c>
    </row>
    <row r="1036" spans="1:5" x14ac:dyDescent="0.55000000000000004">
      <c r="A1036">
        <v>1034</v>
      </c>
      <c r="B1036" t="str">
        <f t="shared" si="64"/>
        <v/>
      </c>
      <c r="C1036" t="str">
        <f t="shared" si="65"/>
        <v/>
      </c>
      <c r="D1036">
        <f t="shared" si="66"/>
        <v>0</v>
      </c>
      <c r="E1036">
        <f t="shared" si="67"/>
        <v>12640</v>
      </c>
    </row>
    <row r="1037" spans="1:5" x14ac:dyDescent="0.55000000000000004">
      <c r="A1037">
        <v>1035</v>
      </c>
      <c r="B1037" t="str">
        <f t="shared" si="64"/>
        <v/>
      </c>
      <c r="C1037" t="str">
        <f t="shared" si="65"/>
        <v/>
      </c>
      <c r="D1037">
        <f t="shared" si="66"/>
        <v>0</v>
      </c>
      <c r="E1037">
        <f t="shared" si="67"/>
        <v>12640</v>
      </c>
    </row>
    <row r="1038" spans="1:5" x14ac:dyDescent="0.55000000000000004">
      <c r="A1038">
        <v>1036</v>
      </c>
      <c r="B1038" t="str">
        <f t="shared" si="64"/>
        <v/>
      </c>
      <c r="C1038" t="str">
        <f t="shared" si="65"/>
        <v/>
      </c>
      <c r="D1038">
        <f t="shared" si="66"/>
        <v>0</v>
      </c>
      <c r="E1038">
        <f t="shared" si="67"/>
        <v>12640</v>
      </c>
    </row>
    <row r="1039" spans="1:5" x14ac:dyDescent="0.55000000000000004">
      <c r="A1039">
        <v>1037</v>
      </c>
      <c r="B1039" t="str">
        <f t="shared" si="64"/>
        <v/>
      </c>
      <c r="C1039" t="str">
        <f t="shared" si="65"/>
        <v/>
      </c>
      <c r="D1039">
        <f t="shared" si="66"/>
        <v>0</v>
      </c>
      <c r="E1039">
        <f t="shared" si="67"/>
        <v>12640</v>
      </c>
    </row>
    <row r="1040" spans="1:5" x14ac:dyDescent="0.55000000000000004">
      <c r="A1040">
        <v>1038</v>
      </c>
      <c r="B1040" t="str">
        <f t="shared" si="64"/>
        <v/>
      </c>
      <c r="C1040" t="str">
        <f t="shared" si="65"/>
        <v/>
      </c>
      <c r="D1040">
        <f t="shared" si="66"/>
        <v>0</v>
      </c>
      <c r="E1040">
        <f t="shared" si="67"/>
        <v>12640</v>
      </c>
    </row>
    <row r="1041" spans="1:5" x14ac:dyDescent="0.55000000000000004">
      <c r="A1041">
        <v>1039</v>
      </c>
      <c r="B1041" t="str">
        <f t="shared" si="64"/>
        <v/>
      </c>
      <c r="C1041" t="str">
        <f t="shared" si="65"/>
        <v/>
      </c>
      <c r="D1041">
        <f t="shared" si="66"/>
        <v>0</v>
      </c>
      <c r="E1041">
        <f t="shared" si="67"/>
        <v>12640</v>
      </c>
    </row>
    <row r="1042" spans="1:5" x14ac:dyDescent="0.55000000000000004">
      <c r="A1042">
        <v>1040</v>
      </c>
      <c r="B1042" t="str">
        <f t="shared" si="64"/>
        <v/>
      </c>
      <c r="C1042">
        <f t="shared" si="65"/>
        <v>12640</v>
      </c>
      <c r="D1042">
        <f t="shared" si="66"/>
        <v>12640</v>
      </c>
      <c r="E1042">
        <f t="shared" si="67"/>
        <v>12640</v>
      </c>
    </row>
    <row r="1043" spans="1:5" x14ac:dyDescent="0.55000000000000004">
      <c r="A1043">
        <v>1041</v>
      </c>
      <c r="B1043">
        <f t="shared" si="64"/>
        <v>12960</v>
      </c>
      <c r="C1043" t="str">
        <f t="shared" si="65"/>
        <v/>
      </c>
      <c r="D1043">
        <f t="shared" si="66"/>
        <v>12960</v>
      </c>
      <c r="E1043">
        <f t="shared" si="67"/>
        <v>12960</v>
      </c>
    </row>
    <row r="1044" spans="1:5" x14ac:dyDescent="0.55000000000000004">
      <c r="A1044">
        <v>1042</v>
      </c>
      <c r="B1044" t="str">
        <f t="shared" si="64"/>
        <v/>
      </c>
      <c r="C1044" t="str">
        <f t="shared" si="65"/>
        <v/>
      </c>
      <c r="D1044">
        <f t="shared" si="66"/>
        <v>0</v>
      </c>
      <c r="E1044">
        <f t="shared" si="67"/>
        <v>12960</v>
      </c>
    </row>
    <row r="1045" spans="1:5" x14ac:dyDescent="0.55000000000000004">
      <c r="A1045">
        <v>1043</v>
      </c>
      <c r="B1045" t="str">
        <f t="shared" si="64"/>
        <v/>
      </c>
      <c r="C1045" t="str">
        <f t="shared" si="65"/>
        <v/>
      </c>
      <c r="D1045">
        <f t="shared" si="66"/>
        <v>0</v>
      </c>
      <c r="E1045">
        <f t="shared" si="67"/>
        <v>12960</v>
      </c>
    </row>
    <row r="1046" spans="1:5" x14ac:dyDescent="0.55000000000000004">
      <c r="A1046">
        <v>1044</v>
      </c>
      <c r="B1046" t="str">
        <f t="shared" si="64"/>
        <v/>
      </c>
      <c r="C1046" t="str">
        <f t="shared" si="65"/>
        <v/>
      </c>
      <c r="D1046">
        <f t="shared" si="66"/>
        <v>0</v>
      </c>
      <c r="E1046">
        <f t="shared" si="67"/>
        <v>12960</v>
      </c>
    </row>
    <row r="1047" spans="1:5" x14ac:dyDescent="0.55000000000000004">
      <c r="A1047">
        <v>1045</v>
      </c>
      <c r="B1047" t="str">
        <f t="shared" si="64"/>
        <v/>
      </c>
      <c r="C1047" t="str">
        <f t="shared" si="65"/>
        <v/>
      </c>
      <c r="D1047">
        <f t="shared" si="66"/>
        <v>0</v>
      </c>
      <c r="E1047">
        <f t="shared" si="67"/>
        <v>12960</v>
      </c>
    </row>
    <row r="1048" spans="1:5" x14ac:dyDescent="0.55000000000000004">
      <c r="A1048">
        <v>1046</v>
      </c>
      <c r="B1048" t="str">
        <f t="shared" si="64"/>
        <v/>
      </c>
      <c r="C1048" t="str">
        <f t="shared" si="65"/>
        <v/>
      </c>
      <c r="D1048">
        <f t="shared" si="66"/>
        <v>0</v>
      </c>
      <c r="E1048">
        <f t="shared" si="67"/>
        <v>12960</v>
      </c>
    </row>
    <row r="1049" spans="1:5" x14ac:dyDescent="0.55000000000000004">
      <c r="A1049">
        <v>1047</v>
      </c>
      <c r="B1049" t="str">
        <f t="shared" si="64"/>
        <v/>
      </c>
      <c r="C1049" t="str">
        <f t="shared" si="65"/>
        <v/>
      </c>
      <c r="D1049">
        <f t="shared" si="66"/>
        <v>0</v>
      </c>
      <c r="E1049">
        <f t="shared" si="67"/>
        <v>12960</v>
      </c>
    </row>
    <row r="1050" spans="1:5" x14ac:dyDescent="0.55000000000000004">
      <c r="A1050">
        <v>1048</v>
      </c>
      <c r="B1050" t="str">
        <f t="shared" si="64"/>
        <v/>
      </c>
      <c r="C1050" t="str">
        <f t="shared" si="65"/>
        <v/>
      </c>
      <c r="D1050">
        <f t="shared" si="66"/>
        <v>0</v>
      </c>
      <c r="E1050">
        <f t="shared" si="67"/>
        <v>12960</v>
      </c>
    </row>
    <row r="1051" spans="1:5" x14ac:dyDescent="0.55000000000000004">
      <c r="A1051">
        <v>1049</v>
      </c>
      <c r="B1051" t="str">
        <f t="shared" si="64"/>
        <v/>
      </c>
      <c r="C1051" t="str">
        <f t="shared" si="65"/>
        <v/>
      </c>
      <c r="D1051">
        <f t="shared" si="66"/>
        <v>0</v>
      </c>
      <c r="E1051">
        <f t="shared" si="67"/>
        <v>12960</v>
      </c>
    </row>
    <row r="1052" spans="1:5" x14ac:dyDescent="0.55000000000000004">
      <c r="A1052">
        <v>1050</v>
      </c>
      <c r="B1052" t="str">
        <f t="shared" si="64"/>
        <v/>
      </c>
      <c r="C1052" t="str">
        <f t="shared" si="65"/>
        <v/>
      </c>
      <c r="D1052">
        <f t="shared" si="66"/>
        <v>0</v>
      </c>
      <c r="E1052">
        <f t="shared" si="67"/>
        <v>12960</v>
      </c>
    </row>
    <row r="1053" spans="1:5" x14ac:dyDescent="0.55000000000000004">
      <c r="A1053">
        <v>1051</v>
      </c>
      <c r="B1053" t="str">
        <f t="shared" si="64"/>
        <v/>
      </c>
      <c r="C1053" t="str">
        <f t="shared" si="65"/>
        <v/>
      </c>
      <c r="D1053">
        <f t="shared" si="66"/>
        <v>0</v>
      </c>
      <c r="E1053">
        <f t="shared" si="67"/>
        <v>12960</v>
      </c>
    </row>
    <row r="1054" spans="1:5" x14ac:dyDescent="0.55000000000000004">
      <c r="A1054">
        <v>1052</v>
      </c>
      <c r="B1054" t="str">
        <f t="shared" si="64"/>
        <v/>
      </c>
      <c r="C1054" t="str">
        <f t="shared" si="65"/>
        <v/>
      </c>
      <c r="D1054">
        <f t="shared" si="66"/>
        <v>0</v>
      </c>
      <c r="E1054">
        <f t="shared" si="67"/>
        <v>12960</v>
      </c>
    </row>
    <row r="1055" spans="1:5" x14ac:dyDescent="0.55000000000000004">
      <c r="A1055">
        <v>1053</v>
      </c>
      <c r="B1055" t="str">
        <f t="shared" si="64"/>
        <v/>
      </c>
      <c r="C1055" t="str">
        <f t="shared" si="65"/>
        <v/>
      </c>
      <c r="D1055">
        <f t="shared" si="66"/>
        <v>0</v>
      </c>
      <c r="E1055">
        <f t="shared" si="67"/>
        <v>12960</v>
      </c>
    </row>
    <row r="1056" spans="1:5" x14ac:dyDescent="0.55000000000000004">
      <c r="A1056">
        <v>1054</v>
      </c>
      <c r="B1056" t="str">
        <f t="shared" si="64"/>
        <v/>
      </c>
      <c r="C1056" t="str">
        <f t="shared" si="65"/>
        <v/>
      </c>
      <c r="D1056">
        <f t="shared" si="66"/>
        <v>0</v>
      </c>
      <c r="E1056">
        <f t="shared" si="67"/>
        <v>12960</v>
      </c>
    </row>
    <row r="1057" spans="1:5" x14ac:dyDescent="0.55000000000000004">
      <c r="A1057">
        <v>1055</v>
      </c>
      <c r="B1057" t="str">
        <f t="shared" si="64"/>
        <v/>
      </c>
      <c r="C1057" t="str">
        <f t="shared" si="65"/>
        <v/>
      </c>
      <c r="D1057">
        <f t="shared" si="66"/>
        <v>0</v>
      </c>
      <c r="E1057">
        <f t="shared" si="67"/>
        <v>12960</v>
      </c>
    </row>
    <row r="1058" spans="1:5" x14ac:dyDescent="0.55000000000000004">
      <c r="A1058">
        <v>1056</v>
      </c>
      <c r="B1058" t="str">
        <f t="shared" si="64"/>
        <v/>
      </c>
      <c r="C1058" t="str">
        <f t="shared" si="65"/>
        <v/>
      </c>
      <c r="D1058">
        <f t="shared" si="66"/>
        <v>0</v>
      </c>
      <c r="E1058">
        <f t="shared" si="67"/>
        <v>12960</v>
      </c>
    </row>
    <row r="1059" spans="1:5" x14ac:dyDescent="0.55000000000000004">
      <c r="A1059">
        <v>1057</v>
      </c>
      <c r="B1059" t="str">
        <f t="shared" si="64"/>
        <v/>
      </c>
      <c r="C1059" t="str">
        <f t="shared" si="65"/>
        <v/>
      </c>
      <c r="D1059">
        <f t="shared" si="66"/>
        <v>0</v>
      </c>
      <c r="E1059">
        <f t="shared" si="67"/>
        <v>12960</v>
      </c>
    </row>
    <row r="1060" spans="1:5" x14ac:dyDescent="0.55000000000000004">
      <c r="A1060">
        <v>1058</v>
      </c>
      <c r="B1060" t="str">
        <f t="shared" si="64"/>
        <v/>
      </c>
      <c r="C1060" t="str">
        <f t="shared" si="65"/>
        <v/>
      </c>
      <c r="D1060">
        <f t="shared" si="66"/>
        <v>0</v>
      </c>
      <c r="E1060">
        <f t="shared" si="67"/>
        <v>12960</v>
      </c>
    </row>
    <row r="1061" spans="1:5" x14ac:dyDescent="0.55000000000000004">
      <c r="A1061">
        <v>1059</v>
      </c>
      <c r="B1061" t="str">
        <f t="shared" si="64"/>
        <v/>
      </c>
      <c r="C1061" t="str">
        <f t="shared" si="65"/>
        <v/>
      </c>
      <c r="D1061">
        <f t="shared" si="66"/>
        <v>0</v>
      </c>
      <c r="E1061">
        <f t="shared" si="67"/>
        <v>12960</v>
      </c>
    </row>
    <row r="1062" spans="1:5" x14ac:dyDescent="0.55000000000000004">
      <c r="A1062">
        <v>1060</v>
      </c>
      <c r="B1062" t="str">
        <f t="shared" si="64"/>
        <v/>
      </c>
      <c r="C1062" t="str">
        <f t="shared" si="65"/>
        <v/>
      </c>
      <c r="D1062">
        <f t="shared" si="66"/>
        <v>0</v>
      </c>
      <c r="E1062">
        <f t="shared" si="67"/>
        <v>12960</v>
      </c>
    </row>
    <row r="1063" spans="1:5" x14ac:dyDescent="0.55000000000000004">
      <c r="A1063">
        <v>1061</v>
      </c>
      <c r="B1063" t="str">
        <f t="shared" si="64"/>
        <v/>
      </c>
      <c r="C1063" t="str">
        <f t="shared" si="65"/>
        <v/>
      </c>
      <c r="D1063">
        <f t="shared" si="66"/>
        <v>0</v>
      </c>
      <c r="E1063">
        <f t="shared" si="67"/>
        <v>12960</v>
      </c>
    </row>
    <row r="1064" spans="1:5" x14ac:dyDescent="0.55000000000000004">
      <c r="A1064">
        <v>1062</v>
      </c>
      <c r="B1064" t="str">
        <f t="shared" si="64"/>
        <v/>
      </c>
      <c r="C1064" t="str">
        <f t="shared" si="65"/>
        <v/>
      </c>
      <c r="D1064">
        <f t="shared" si="66"/>
        <v>0</v>
      </c>
      <c r="E1064">
        <f t="shared" si="67"/>
        <v>12960</v>
      </c>
    </row>
    <row r="1065" spans="1:5" x14ac:dyDescent="0.55000000000000004">
      <c r="A1065">
        <v>1063</v>
      </c>
      <c r="B1065" t="str">
        <f t="shared" si="64"/>
        <v/>
      </c>
      <c r="C1065" t="str">
        <f t="shared" si="65"/>
        <v/>
      </c>
      <c r="D1065">
        <f t="shared" si="66"/>
        <v>0</v>
      </c>
      <c r="E1065">
        <f t="shared" si="67"/>
        <v>12960</v>
      </c>
    </row>
    <row r="1066" spans="1:5" x14ac:dyDescent="0.55000000000000004">
      <c r="A1066">
        <v>1064</v>
      </c>
      <c r="B1066" t="str">
        <f t="shared" si="64"/>
        <v/>
      </c>
      <c r="C1066" t="str">
        <f t="shared" si="65"/>
        <v/>
      </c>
      <c r="D1066">
        <f t="shared" si="66"/>
        <v>0</v>
      </c>
      <c r="E1066">
        <f t="shared" si="67"/>
        <v>12960</v>
      </c>
    </row>
    <row r="1067" spans="1:5" x14ac:dyDescent="0.55000000000000004">
      <c r="A1067">
        <v>1065</v>
      </c>
      <c r="B1067" t="str">
        <f t="shared" si="64"/>
        <v/>
      </c>
      <c r="C1067" t="str">
        <f t="shared" si="65"/>
        <v/>
      </c>
      <c r="D1067">
        <f t="shared" si="66"/>
        <v>0</v>
      </c>
      <c r="E1067">
        <f t="shared" si="67"/>
        <v>12960</v>
      </c>
    </row>
    <row r="1068" spans="1:5" x14ac:dyDescent="0.55000000000000004">
      <c r="A1068">
        <v>1066</v>
      </c>
      <c r="B1068" t="str">
        <f t="shared" si="64"/>
        <v/>
      </c>
      <c r="C1068" t="str">
        <f t="shared" si="65"/>
        <v/>
      </c>
      <c r="D1068">
        <f t="shared" si="66"/>
        <v>0</v>
      </c>
      <c r="E1068">
        <f t="shared" si="67"/>
        <v>12960</v>
      </c>
    </row>
    <row r="1069" spans="1:5" x14ac:dyDescent="0.55000000000000004">
      <c r="A1069">
        <v>1067</v>
      </c>
      <c r="B1069" t="str">
        <f t="shared" si="64"/>
        <v/>
      </c>
      <c r="C1069" t="str">
        <f t="shared" si="65"/>
        <v/>
      </c>
      <c r="D1069">
        <f t="shared" si="66"/>
        <v>0</v>
      </c>
      <c r="E1069">
        <f t="shared" si="67"/>
        <v>12960</v>
      </c>
    </row>
    <row r="1070" spans="1:5" x14ac:dyDescent="0.55000000000000004">
      <c r="A1070">
        <v>1068</v>
      </c>
      <c r="B1070" t="str">
        <f t="shared" si="64"/>
        <v/>
      </c>
      <c r="C1070" t="str">
        <f t="shared" si="65"/>
        <v/>
      </c>
      <c r="D1070">
        <f t="shared" si="66"/>
        <v>0</v>
      </c>
      <c r="E1070">
        <f t="shared" si="67"/>
        <v>12960</v>
      </c>
    </row>
    <row r="1071" spans="1:5" x14ac:dyDescent="0.55000000000000004">
      <c r="A1071">
        <v>1069</v>
      </c>
      <c r="B1071" t="str">
        <f t="shared" si="64"/>
        <v/>
      </c>
      <c r="C1071" t="str">
        <f t="shared" si="65"/>
        <v/>
      </c>
      <c r="D1071">
        <f t="shared" si="66"/>
        <v>0</v>
      </c>
      <c r="E1071">
        <f t="shared" si="67"/>
        <v>12960</v>
      </c>
    </row>
    <row r="1072" spans="1:5" x14ac:dyDescent="0.55000000000000004">
      <c r="A1072">
        <v>1070</v>
      </c>
      <c r="B1072" t="str">
        <f t="shared" si="64"/>
        <v/>
      </c>
      <c r="C1072" t="str">
        <f t="shared" si="65"/>
        <v/>
      </c>
      <c r="D1072">
        <f t="shared" si="66"/>
        <v>0</v>
      </c>
      <c r="E1072">
        <f t="shared" si="67"/>
        <v>12960</v>
      </c>
    </row>
    <row r="1073" spans="1:5" x14ac:dyDescent="0.55000000000000004">
      <c r="A1073">
        <v>1071</v>
      </c>
      <c r="B1073" t="str">
        <f t="shared" si="64"/>
        <v/>
      </c>
      <c r="C1073" t="str">
        <f t="shared" si="65"/>
        <v/>
      </c>
      <c r="D1073">
        <f t="shared" si="66"/>
        <v>0</v>
      </c>
      <c r="E1073">
        <f t="shared" si="67"/>
        <v>12960</v>
      </c>
    </row>
    <row r="1074" spans="1:5" x14ac:dyDescent="0.55000000000000004">
      <c r="A1074">
        <v>1072</v>
      </c>
      <c r="B1074" t="str">
        <f t="shared" si="64"/>
        <v/>
      </c>
      <c r="C1074" t="str">
        <f t="shared" si="65"/>
        <v/>
      </c>
      <c r="D1074">
        <f t="shared" si="66"/>
        <v>0</v>
      </c>
      <c r="E1074">
        <f t="shared" si="67"/>
        <v>12960</v>
      </c>
    </row>
    <row r="1075" spans="1:5" x14ac:dyDescent="0.55000000000000004">
      <c r="A1075">
        <v>1073</v>
      </c>
      <c r="B1075" t="str">
        <f t="shared" si="64"/>
        <v/>
      </c>
      <c r="C1075" t="str">
        <f t="shared" si="65"/>
        <v/>
      </c>
      <c r="D1075">
        <f t="shared" si="66"/>
        <v>0</v>
      </c>
      <c r="E1075">
        <f t="shared" si="67"/>
        <v>12960</v>
      </c>
    </row>
    <row r="1076" spans="1:5" x14ac:dyDescent="0.55000000000000004">
      <c r="A1076">
        <v>1074</v>
      </c>
      <c r="B1076" t="str">
        <f t="shared" si="64"/>
        <v/>
      </c>
      <c r="C1076" t="str">
        <f t="shared" si="65"/>
        <v/>
      </c>
      <c r="D1076">
        <f t="shared" si="66"/>
        <v>0</v>
      </c>
      <c r="E1076">
        <f t="shared" si="67"/>
        <v>12960</v>
      </c>
    </row>
    <row r="1077" spans="1:5" x14ac:dyDescent="0.55000000000000004">
      <c r="A1077">
        <v>1075</v>
      </c>
      <c r="B1077" t="str">
        <f t="shared" si="64"/>
        <v/>
      </c>
      <c r="C1077" t="str">
        <f t="shared" si="65"/>
        <v/>
      </c>
      <c r="D1077">
        <f t="shared" si="66"/>
        <v>0</v>
      </c>
      <c r="E1077">
        <f t="shared" si="67"/>
        <v>12960</v>
      </c>
    </row>
    <row r="1078" spans="1:5" x14ac:dyDescent="0.55000000000000004">
      <c r="A1078">
        <v>1076</v>
      </c>
      <c r="B1078" t="str">
        <f t="shared" si="64"/>
        <v/>
      </c>
      <c r="C1078" t="str">
        <f t="shared" si="65"/>
        <v/>
      </c>
      <c r="D1078">
        <f t="shared" si="66"/>
        <v>0</v>
      </c>
      <c r="E1078">
        <f t="shared" si="67"/>
        <v>12960</v>
      </c>
    </row>
    <row r="1079" spans="1:5" x14ac:dyDescent="0.55000000000000004">
      <c r="A1079">
        <v>1077</v>
      </c>
      <c r="B1079" t="str">
        <f t="shared" si="64"/>
        <v/>
      </c>
      <c r="C1079" t="str">
        <f t="shared" si="65"/>
        <v/>
      </c>
      <c r="D1079">
        <f t="shared" si="66"/>
        <v>0</v>
      </c>
      <c r="E1079">
        <f t="shared" si="67"/>
        <v>12960</v>
      </c>
    </row>
    <row r="1080" spans="1:5" x14ac:dyDescent="0.55000000000000004">
      <c r="A1080">
        <v>1078</v>
      </c>
      <c r="B1080" t="str">
        <f t="shared" si="64"/>
        <v/>
      </c>
      <c r="C1080" t="str">
        <f t="shared" si="65"/>
        <v/>
      </c>
      <c r="D1080">
        <f t="shared" si="66"/>
        <v>0</v>
      </c>
      <c r="E1080">
        <f t="shared" si="67"/>
        <v>12960</v>
      </c>
    </row>
    <row r="1081" spans="1:5" x14ac:dyDescent="0.55000000000000004">
      <c r="A1081">
        <v>1079</v>
      </c>
      <c r="B1081" t="str">
        <f t="shared" si="64"/>
        <v/>
      </c>
      <c r="C1081" t="str">
        <f t="shared" si="65"/>
        <v/>
      </c>
      <c r="D1081">
        <f t="shared" si="66"/>
        <v>0</v>
      </c>
      <c r="E1081">
        <f t="shared" si="67"/>
        <v>12960</v>
      </c>
    </row>
    <row r="1082" spans="1:5" x14ac:dyDescent="0.55000000000000004">
      <c r="A1082">
        <v>1080</v>
      </c>
      <c r="B1082" t="str">
        <f t="shared" si="64"/>
        <v/>
      </c>
      <c r="C1082">
        <f t="shared" si="65"/>
        <v>12960</v>
      </c>
      <c r="D1082">
        <f t="shared" si="66"/>
        <v>12960</v>
      </c>
      <c r="E1082">
        <f t="shared" si="67"/>
        <v>12960</v>
      </c>
    </row>
    <row r="1083" spans="1:5" x14ac:dyDescent="0.55000000000000004">
      <c r="A1083">
        <v>1081</v>
      </c>
      <c r="B1083">
        <f t="shared" si="64"/>
        <v>13180</v>
      </c>
      <c r="C1083" t="str">
        <f t="shared" si="65"/>
        <v/>
      </c>
      <c r="D1083">
        <f t="shared" si="66"/>
        <v>13180</v>
      </c>
      <c r="E1083">
        <f t="shared" si="67"/>
        <v>13180</v>
      </c>
    </row>
    <row r="1084" spans="1:5" x14ac:dyDescent="0.55000000000000004">
      <c r="A1084">
        <v>1082</v>
      </c>
      <c r="B1084" t="str">
        <f t="shared" si="64"/>
        <v/>
      </c>
      <c r="C1084" t="str">
        <f t="shared" si="65"/>
        <v/>
      </c>
      <c r="D1084">
        <f t="shared" si="66"/>
        <v>0</v>
      </c>
      <c r="E1084">
        <f t="shared" si="67"/>
        <v>13180</v>
      </c>
    </row>
    <row r="1085" spans="1:5" x14ac:dyDescent="0.55000000000000004">
      <c r="A1085">
        <v>1083</v>
      </c>
      <c r="B1085" t="str">
        <f t="shared" si="64"/>
        <v/>
      </c>
      <c r="C1085" t="str">
        <f t="shared" si="65"/>
        <v/>
      </c>
      <c r="D1085">
        <f t="shared" si="66"/>
        <v>0</v>
      </c>
      <c r="E1085">
        <f t="shared" si="67"/>
        <v>13180</v>
      </c>
    </row>
    <row r="1086" spans="1:5" x14ac:dyDescent="0.55000000000000004">
      <c r="A1086">
        <v>1084</v>
      </c>
      <c r="B1086" t="str">
        <f t="shared" si="64"/>
        <v/>
      </c>
      <c r="C1086" t="str">
        <f t="shared" si="65"/>
        <v/>
      </c>
      <c r="D1086">
        <f t="shared" si="66"/>
        <v>0</v>
      </c>
      <c r="E1086">
        <f t="shared" si="67"/>
        <v>13180</v>
      </c>
    </row>
    <row r="1087" spans="1:5" x14ac:dyDescent="0.55000000000000004">
      <c r="A1087">
        <v>1085</v>
      </c>
      <c r="B1087" t="str">
        <f t="shared" si="64"/>
        <v/>
      </c>
      <c r="C1087" t="str">
        <f t="shared" si="65"/>
        <v/>
      </c>
      <c r="D1087">
        <f t="shared" si="66"/>
        <v>0</v>
      </c>
      <c r="E1087">
        <f t="shared" si="67"/>
        <v>13180</v>
      </c>
    </row>
    <row r="1088" spans="1:5" x14ac:dyDescent="0.55000000000000004">
      <c r="A1088">
        <v>1086</v>
      </c>
      <c r="B1088" t="str">
        <f t="shared" si="64"/>
        <v/>
      </c>
      <c r="C1088" t="str">
        <f t="shared" si="65"/>
        <v/>
      </c>
      <c r="D1088">
        <f t="shared" si="66"/>
        <v>0</v>
      </c>
      <c r="E1088">
        <f t="shared" si="67"/>
        <v>13180</v>
      </c>
    </row>
    <row r="1089" spans="1:5" x14ac:dyDescent="0.55000000000000004">
      <c r="A1089">
        <v>1087</v>
      </c>
      <c r="B1089" t="str">
        <f t="shared" si="64"/>
        <v/>
      </c>
      <c r="C1089" t="str">
        <f t="shared" si="65"/>
        <v/>
      </c>
      <c r="D1089">
        <f t="shared" si="66"/>
        <v>0</v>
      </c>
      <c r="E1089">
        <f t="shared" si="67"/>
        <v>13180</v>
      </c>
    </row>
    <row r="1090" spans="1:5" x14ac:dyDescent="0.55000000000000004">
      <c r="A1090">
        <v>1088</v>
      </c>
      <c r="B1090" t="str">
        <f t="shared" si="64"/>
        <v/>
      </c>
      <c r="C1090" t="str">
        <f t="shared" si="65"/>
        <v/>
      </c>
      <c r="D1090">
        <f t="shared" si="66"/>
        <v>0</v>
      </c>
      <c r="E1090">
        <f t="shared" si="67"/>
        <v>13180</v>
      </c>
    </row>
    <row r="1091" spans="1:5" x14ac:dyDescent="0.55000000000000004">
      <c r="A1091">
        <v>1089</v>
      </c>
      <c r="B1091" t="str">
        <f t="shared" si="64"/>
        <v/>
      </c>
      <c r="C1091" t="str">
        <f t="shared" si="65"/>
        <v/>
      </c>
      <c r="D1091">
        <f t="shared" si="66"/>
        <v>0</v>
      </c>
      <c r="E1091">
        <f t="shared" si="67"/>
        <v>13180</v>
      </c>
    </row>
    <row r="1092" spans="1:5" x14ac:dyDescent="0.55000000000000004">
      <c r="A1092">
        <v>1090</v>
      </c>
      <c r="B1092" t="str">
        <f t="shared" ref="B1092:B1155" si="68">IFERROR(VLOOKUP(A1092,$G$4:$I$99,3,FALSE),"")</f>
        <v/>
      </c>
      <c r="C1092" t="str">
        <f t="shared" ref="C1092:C1155" si="69">IFERROR(VLOOKUP(A1092,$H$4:$I$99,2,FALSE),"")</f>
        <v/>
      </c>
      <c r="D1092">
        <f t="shared" ref="D1092:D1155" si="70">SUM(B1092:C1092)</f>
        <v>0</v>
      </c>
      <c r="E1092">
        <f t="shared" si="67"/>
        <v>13180</v>
      </c>
    </row>
    <row r="1093" spans="1:5" x14ac:dyDescent="0.55000000000000004">
      <c r="A1093">
        <v>1091</v>
      </c>
      <c r="B1093" t="str">
        <f t="shared" si="68"/>
        <v/>
      </c>
      <c r="C1093" t="str">
        <f t="shared" si="69"/>
        <v/>
      </c>
      <c r="D1093">
        <f t="shared" si="70"/>
        <v>0</v>
      </c>
      <c r="E1093">
        <f t="shared" ref="E1093:E1156" si="71">IF(D1093=0,E1092,D1093)</f>
        <v>13180</v>
      </c>
    </row>
    <row r="1094" spans="1:5" x14ac:dyDescent="0.55000000000000004">
      <c r="A1094">
        <v>1092</v>
      </c>
      <c r="B1094" t="str">
        <f t="shared" si="68"/>
        <v/>
      </c>
      <c r="C1094" t="str">
        <f t="shared" si="69"/>
        <v/>
      </c>
      <c r="D1094">
        <f t="shared" si="70"/>
        <v>0</v>
      </c>
      <c r="E1094">
        <f t="shared" si="71"/>
        <v>13180</v>
      </c>
    </row>
    <row r="1095" spans="1:5" x14ac:dyDescent="0.55000000000000004">
      <c r="A1095">
        <v>1093</v>
      </c>
      <c r="B1095" t="str">
        <f t="shared" si="68"/>
        <v/>
      </c>
      <c r="C1095" t="str">
        <f t="shared" si="69"/>
        <v/>
      </c>
      <c r="D1095">
        <f t="shared" si="70"/>
        <v>0</v>
      </c>
      <c r="E1095">
        <f t="shared" si="71"/>
        <v>13180</v>
      </c>
    </row>
    <row r="1096" spans="1:5" x14ac:dyDescent="0.55000000000000004">
      <c r="A1096">
        <v>1094</v>
      </c>
      <c r="B1096" t="str">
        <f t="shared" si="68"/>
        <v/>
      </c>
      <c r="C1096" t="str">
        <f t="shared" si="69"/>
        <v/>
      </c>
      <c r="D1096">
        <f t="shared" si="70"/>
        <v>0</v>
      </c>
      <c r="E1096">
        <f t="shared" si="71"/>
        <v>13180</v>
      </c>
    </row>
    <row r="1097" spans="1:5" x14ac:dyDescent="0.55000000000000004">
      <c r="A1097">
        <v>1095</v>
      </c>
      <c r="B1097" t="str">
        <f t="shared" si="68"/>
        <v/>
      </c>
      <c r="C1097" t="str">
        <f t="shared" si="69"/>
        <v/>
      </c>
      <c r="D1097">
        <f t="shared" si="70"/>
        <v>0</v>
      </c>
      <c r="E1097">
        <f t="shared" si="71"/>
        <v>13180</v>
      </c>
    </row>
    <row r="1098" spans="1:5" x14ac:dyDescent="0.55000000000000004">
      <c r="A1098">
        <v>1096</v>
      </c>
      <c r="B1098" t="str">
        <f t="shared" si="68"/>
        <v/>
      </c>
      <c r="C1098" t="str">
        <f t="shared" si="69"/>
        <v/>
      </c>
      <c r="D1098">
        <f t="shared" si="70"/>
        <v>0</v>
      </c>
      <c r="E1098">
        <f t="shared" si="71"/>
        <v>13180</v>
      </c>
    </row>
    <row r="1099" spans="1:5" x14ac:dyDescent="0.55000000000000004">
      <c r="A1099">
        <v>1097</v>
      </c>
      <c r="B1099" t="str">
        <f t="shared" si="68"/>
        <v/>
      </c>
      <c r="C1099" t="str">
        <f t="shared" si="69"/>
        <v/>
      </c>
      <c r="D1099">
        <f t="shared" si="70"/>
        <v>0</v>
      </c>
      <c r="E1099">
        <f t="shared" si="71"/>
        <v>13180</v>
      </c>
    </row>
    <row r="1100" spans="1:5" x14ac:dyDescent="0.55000000000000004">
      <c r="A1100">
        <v>1098</v>
      </c>
      <c r="B1100" t="str">
        <f t="shared" si="68"/>
        <v/>
      </c>
      <c r="C1100" t="str">
        <f t="shared" si="69"/>
        <v/>
      </c>
      <c r="D1100">
        <f t="shared" si="70"/>
        <v>0</v>
      </c>
      <c r="E1100">
        <f t="shared" si="71"/>
        <v>13180</v>
      </c>
    </row>
    <row r="1101" spans="1:5" x14ac:dyDescent="0.55000000000000004">
      <c r="A1101">
        <v>1099</v>
      </c>
      <c r="B1101" t="str">
        <f t="shared" si="68"/>
        <v/>
      </c>
      <c r="C1101" t="str">
        <f t="shared" si="69"/>
        <v/>
      </c>
      <c r="D1101">
        <f t="shared" si="70"/>
        <v>0</v>
      </c>
      <c r="E1101">
        <f t="shared" si="71"/>
        <v>13180</v>
      </c>
    </row>
    <row r="1102" spans="1:5" x14ac:dyDescent="0.55000000000000004">
      <c r="A1102">
        <v>1100</v>
      </c>
      <c r="B1102" t="str">
        <f t="shared" si="68"/>
        <v/>
      </c>
      <c r="C1102" t="str">
        <f t="shared" si="69"/>
        <v/>
      </c>
      <c r="D1102">
        <f t="shared" si="70"/>
        <v>0</v>
      </c>
      <c r="E1102">
        <f t="shared" si="71"/>
        <v>13180</v>
      </c>
    </row>
    <row r="1103" spans="1:5" x14ac:dyDescent="0.55000000000000004">
      <c r="A1103">
        <v>1101</v>
      </c>
      <c r="B1103" t="str">
        <f t="shared" si="68"/>
        <v/>
      </c>
      <c r="C1103" t="str">
        <f t="shared" si="69"/>
        <v/>
      </c>
      <c r="D1103">
        <f t="shared" si="70"/>
        <v>0</v>
      </c>
      <c r="E1103">
        <f t="shared" si="71"/>
        <v>13180</v>
      </c>
    </row>
    <row r="1104" spans="1:5" x14ac:dyDescent="0.55000000000000004">
      <c r="A1104">
        <v>1102</v>
      </c>
      <c r="B1104" t="str">
        <f t="shared" si="68"/>
        <v/>
      </c>
      <c r="C1104" t="str">
        <f t="shared" si="69"/>
        <v/>
      </c>
      <c r="D1104">
        <f t="shared" si="70"/>
        <v>0</v>
      </c>
      <c r="E1104">
        <f t="shared" si="71"/>
        <v>13180</v>
      </c>
    </row>
    <row r="1105" spans="1:5" x14ac:dyDescent="0.55000000000000004">
      <c r="A1105">
        <v>1103</v>
      </c>
      <c r="B1105" t="str">
        <f t="shared" si="68"/>
        <v/>
      </c>
      <c r="C1105" t="str">
        <f t="shared" si="69"/>
        <v/>
      </c>
      <c r="D1105">
        <f t="shared" si="70"/>
        <v>0</v>
      </c>
      <c r="E1105">
        <f t="shared" si="71"/>
        <v>13180</v>
      </c>
    </row>
    <row r="1106" spans="1:5" x14ac:dyDescent="0.55000000000000004">
      <c r="A1106">
        <v>1104</v>
      </c>
      <c r="B1106" t="str">
        <f t="shared" si="68"/>
        <v/>
      </c>
      <c r="C1106" t="str">
        <f t="shared" si="69"/>
        <v/>
      </c>
      <c r="D1106">
        <f t="shared" si="70"/>
        <v>0</v>
      </c>
      <c r="E1106">
        <f t="shared" si="71"/>
        <v>13180</v>
      </c>
    </row>
    <row r="1107" spans="1:5" x14ac:dyDescent="0.55000000000000004">
      <c r="A1107">
        <v>1105</v>
      </c>
      <c r="B1107" t="str">
        <f t="shared" si="68"/>
        <v/>
      </c>
      <c r="C1107" t="str">
        <f t="shared" si="69"/>
        <v/>
      </c>
      <c r="D1107">
        <f t="shared" si="70"/>
        <v>0</v>
      </c>
      <c r="E1107">
        <f t="shared" si="71"/>
        <v>13180</v>
      </c>
    </row>
    <row r="1108" spans="1:5" x14ac:dyDescent="0.55000000000000004">
      <c r="A1108">
        <v>1106</v>
      </c>
      <c r="B1108" t="str">
        <f t="shared" si="68"/>
        <v/>
      </c>
      <c r="C1108" t="str">
        <f t="shared" si="69"/>
        <v/>
      </c>
      <c r="D1108">
        <f t="shared" si="70"/>
        <v>0</v>
      </c>
      <c r="E1108">
        <f t="shared" si="71"/>
        <v>13180</v>
      </c>
    </row>
    <row r="1109" spans="1:5" x14ac:dyDescent="0.55000000000000004">
      <c r="A1109">
        <v>1107</v>
      </c>
      <c r="B1109" t="str">
        <f t="shared" si="68"/>
        <v/>
      </c>
      <c r="C1109" t="str">
        <f t="shared" si="69"/>
        <v/>
      </c>
      <c r="D1109">
        <f t="shared" si="70"/>
        <v>0</v>
      </c>
      <c r="E1109">
        <f t="shared" si="71"/>
        <v>13180</v>
      </c>
    </row>
    <row r="1110" spans="1:5" x14ac:dyDescent="0.55000000000000004">
      <c r="A1110">
        <v>1108</v>
      </c>
      <c r="B1110" t="str">
        <f t="shared" si="68"/>
        <v/>
      </c>
      <c r="C1110" t="str">
        <f t="shared" si="69"/>
        <v/>
      </c>
      <c r="D1110">
        <f t="shared" si="70"/>
        <v>0</v>
      </c>
      <c r="E1110">
        <f t="shared" si="71"/>
        <v>13180</v>
      </c>
    </row>
    <row r="1111" spans="1:5" x14ac:dyDescent="0.55000000000000004">
      <c r="A1111">
        <v>1109</v>
      </c>
      <c r="B1111" t="str">
        <f t="shared" si="68"/>
        <v/>
      </c>
      <c r="C1111" t="str">
        <f t="shared" si="69"/>
        <v/>
      </c>
      <c r="D1111">
        <f t="shared" si="70"/>
        <v>0</v>
      </c>
      <c r="E1111">
        <f t="shared" si="71"/>
        <v>13180</v>
      </c>
    </row>
    <row r="1112" spans="1:5" x14ac:dyDescent="0.55000000000000004">
      <c r="A1112">
        <v>1110</v>
      </c>
      <c r="B1112" t="str">
        <f t="shared" si="68"/>
        <v/>
      </c>
      <c r="C1112" t="str">
        <f t="shared" si="69"/>
        <v/>
      </c>
      <c r="D1112">
        <f t="shared" si="70"/>
        <v>0</v>
      </c>
      <c r="E1112">
        <f t="shared" si="71"/>
        <v>13180</v>
      </c>
    </row>
    <row r="1113" spans="1:5" x14ac:dyDescent="0.55000000000000004">
      <c r="A1113">
        <v>1111</v>
      </c>
      <c r="B1113" t="str">
        <f t="shared" si="68"/>
        <v/>
      </c>
      <c r="C1113" t="str">
        <f t="shared" si="69"/>
        <v/>
      </c>
      <c r="D1113">
        <f t="shared" si="70"/>
        <v>0</v>
      </c>
      <c r="E1113">
        <f t="shared" si="71"/>
        <v>13180</v>
      </c>
    </row>
    <row r="1114" spans="1:5" x14ac:dyDescent="0.55000000000000004">
      <c r="A1114">
        <v>1112</v>
      </c>
      <c r="B1114" t="str">
        <f t="shared" si="68"/>
        <v/>
      </c>
      <c r="C1114" t="str">
        <f t="shared" si="69"/>
        <v/>
      </c>
      <c r="D1114">
        <f t="shared" si="70"/>
        <v>0</v>
      </c>
      <c r="E1114">
        <f t="shared" si="71"/>
        <v>13180</v>
      </c>
    </row>
    <row r="1115" spans="1:5" x14ac:dyDescent="0.55000000000000004">
      <c r="A1115">
        <v>1113</v>
      </c>
      <c r="B1115" t="str">
        <f t="shared" si="68"/>
        <v/>
      </c>
      <c r="C1115" t="str">
        <f t="shared" si="69"/>
        <v/>
      </c>
      <c r="D1115">
        <f t="shared" si="70"/>
        <v>0</v>
      </c>
      <c r="E1115">
        <f t="shared" si="71"/>
        <v>13180</v>
      </c>
    </row>
    <row r="1116" spans="1:5" x14ac:dyDescent="0.55000000000000004">
      <c r="A1116">
        <v>1114</v>
      </c>
      <c r="B1116" t="str">
        <f t="shared" si="68"/>
        <v/>
      </c>
      <c r="C1116" t="str">
        <f t="shared" si="69"/>
        <v/>
      </c>
      <c r="D1116">
        <f t="shared" si="70"/>
        <v>0</v>
      </c>
      <c r="E1116">
        <f t="shared" si="71"/>
        <v>13180</v>
      </c>
    </row>
    <row r="1117" spans="1:5" x14ac:dyDescent="0.55000000000000004">
      <c r="A1117">
        <v>1115</v>
      </c>
      <c r="B1117" t="str">
        <f t="shared" si="68"/>
        <v/>
      </c>
      <c r="C1117" t="str">
        <f t="shared" si="69"/>
        <v/>
      </c>
      <c r="D1117">
        <f t="shared" si="70"/>
        <v>0</v>
      </c>
      <c r="E1117">
        <f t="shared" si="71"/>
        <v>13180</v>
      </c>
    </row>
    <row r="1118" spans="1:5" x14ac:dyDescent="0.55000000000000004">
      <c r="A1118">
        <v>1116</v>
      </c>
      <c r="B1118" t="str">
        <f t="shared" si="68"/>
        <v/>
      </c>
      <c r="C1118" t="str">
        <f t="shared" si="69"/>
        <v/>
      </c>
      <c r="D1118">
        <f t="shared" si="70"/>
        <v>0</v>
      </c>
      <c r="E1118">
        <f t="shared" si="71"/>
        <v>13180</v>
      </c>
    </row>
    <row r="1119" spans="1:5" x14ac:dyDescent="0.55000000000000004">
      <c r="A1119">
        <v>1117</v>
      </c>
      <c r="B1119" t="str">
        <f t="shared" si="68"/>
        <v/>
      </c>
      <c r="C1119" t="str">
        <f t="shared" si="69"/>
        <v/>
      </c>
      <c r="D1119">
        <f t="shared" si="70"/>
        <v>0</v>
      </c>
      <c r="E1119">
        <f t="shared" si="71"/>
        <v>13180</v>
      </c>
    </row>
    <row r="1120" spans="1:5" x14ac:dyDescent="0.55000000000000004">
      <c r="A1120">
        <v>1118</v>
      </c>
      <c r="B1120" t="str">
        <f t="shared" si="68"/>
        <v/>
      </c>
      <c r="C1120" t="str">
        <f t="shared" si="69"/>
        <v/>
      </c>
      <c r="D1120">
        <f t="shared" si="70"/>
        <v>0</v>
      </c>
      <c r="E1120">
        <f t="shared" si="71"/>
        <v>13180</v>
      </c>
    </row>
    <row r="1121" spans="1:5" x14ac:dyDescent="0.55000000000000004">
      <c r="A1121">
        <v>1119</v>
      </c>
      <c r="B1121" t="str">
        <f t="shared" si="68"/>
        <v/>
      </c>
      <c r="C1121" t="str">
        <f t="shared" si="69"/>
        <v/>
      </c>
      <c r="D1121">
        <f t="shared" si="70"/>
        <v>0</v>
      </c>
      <c r="E1121">
        <f t="shared" si="71"/>
        <v>13180</v>
      </c>
    </row>
    <row r="1122" spans="1:5" x14ac:dyDescent="0.55000000000000004">
      <c r="A1122">
        <v>1120</v>
      </c>
      <c r="B1122" t="str">
        <f t="shared" si="68"/>
        <v/>
      </c>
      <c r="C1122">
        <f t="shared" si="69"/>
        <v>13180</v>
      </c>
      <c r="D1122">
        <f t="shared" si="70"/>
        <v>13180</v>
      </c>
      <c r="E1122">
        <f t="shared" si="71"/>
        <v>13180</v>
      </c>
    </row>
    <row r="1123" spans="1:5" x14ac:dyDescent="0.55000000000000004">
      <c r="A1123">
        <v>1121</v>
      </c>
      <c r="B1123">
        <f t="shared" si="68"/>
        <v>13500</v>
      </c>
      <c r="C1123" t="str">
        <f t="shared" si="69"/>
        <v/>
      </c>
      <c r="D1123">
        <f t="shared" si="70"/>
        <v>13500</v>
      </c>
      <c r="E1123">
        <f t="shared" si="71"/>
        <v>13500</v>
      </c>
    </row>
    <row r="1124" spans="1:5" x14ac:dyDescent="0.55000000000000004">
      <c r="A1124">
        <v>1122</v>
      </c>
      <c r="B1124" t="str">
        <f t="shared" si="68"/>
        <v/>
      </c>
      <c r="C1124" t="str">
        <f t="shared" si="69"/>
        <v/>
      </c>
      <c r="D1124">
        <f t="shared" si="70"/>
        <v>0</v>
      </c>
      <c r="E1124">
        <f t="shared" si="71"/>
        <v>13500</v>
      </c>
    </row>
    <row r="1125" spans="1:5" x14ac:dyDescent="0.55000000000000004">
      <c r="A1125">
        <v>1123</v>
      </c>
      <c r="B1125" t="str">
        <f t="shared" si="68"/>
        <v/>
      </c>
      <c r="C1125" t="str">
        <f t="shared" si="69"/>
        <v/>
      </c>
      <c r="D1125">
        <f t="shared" si="70"/>
        <v>0</v>
      </c>
      <c r="E1125">
        <f t="shared" si="71"/>
        <v>13500</v>
      </c>
    </row>
    <row r="1126" spans="1:5" x14ac:dyDescent="0.55000000000000004">
      <c r="A1126">
        <v>1124</v>
      </c>
      <c r="B1126" t="str">
        <f t="shared" si="68"/>
        <v/>
      </c>
      <c r="C1126" t="str">
        <f t="shared" si="69"/>
        <v/>
      </c>
      <c r="D1126">
        <f t="shared" si="70"/>
        <v>0</v>
      </c>
      <c r="E1126">
        <f t="shared" si="71"/>
        <v>13500</v>
      </c>
    </row>
    <row r="1127" spans="1:5" x14ac:dyDescent="0.55000000000000004">
      <c r="A1127">
        <v>1125</v>
      </c>
      <c r="B1127" t="str">
        <f t="shared" si="68"/>
        <v/>
      </c>
      <c r="C1127" t="str">
        <f t="shared" si="69"/>
        <v/>
      </c>
      <c r="D1127">
        <f t="shared" si="70"/>
        <v>0</v>
      </c>
      <c r="E1127">
        <f t="shared" si="71"/>
        <v>13500</v>
      </c>
    </row>
    <row r="1128" spans="1:5" x14ac:dyDescent="0.55000000000000004">
      <c r="A1128">
        <v>1126</v>
      </c>
      <c r="B1128" t="str">
        <f t="shared" si="68"/>
        <v/>
      </c>
      <c r="C1128" t="str">
        <f t="shared" si="69"/>
        <v/>
      </c>
      <c r="D1128">
        <f t="shared" si="70"/>
        <v>0</v>
      </c>
      <c r="E1128">
        <f t="shared" si="71"/>
        <v>13500</v>
      </c>
    </row>
    <row r="1129" spans="1:5" x14ac:dyDescent="0.55000000000000004">
      <c r="A1129">
        <v>1127</v>
      </c>
      <c r="B1129" t="str">
        <f t="shared" si="68"/>
        <v/>
      </c>
      <c r="C1129" t="str">
        <f t="shared" si="69"/>
        <v/>
      </c>
      <c r="D1129">
        <f t="shared" si="70"/>
        <v>0</v>
      </c>
      <c r="E1129">
        <f t="shared" si="71"/>
        <v>13500</v>
      </c>
    </row>
    <row r="1130" spans="1:5" x14ac:dyDescent="0.55000000000000004">
      <c r="A1130">
        <v>1128</v>
      </c>
      <c r="B1130" t="str">
        <f t="shared" si="68"/>
        <v/>
      </c>
      <c r="C1130" t="str">
        <f t="shared" si="69"/>
        <v/>
      </c>
      <c r="D1130">
        <f t="shared" si="70"/>
        <v>0</v>
      </c>
      <c r="E1130">
        <f t="shared" si="71"/>
        <v>13500</v>
      </c>
    </row>
    <row r="1131" spans="1:5" x14ac:dyDescent="0.55000000000000004">
      <c r="A1131">
        <v>1129</v>
      </c>
      <c r="B1131" t="str">
        <f t="shared" si="68"/>
        <v/>
      </c>
      <c r="C1131" t="str">
        <f t="shared" si="69"/>
        <v/>
      </c>
      <c r="D1131">
        <f t="shared" si="70"/>
        <v>0</v>
      </c>
      <c r="E1131">
        <f t="shared" si="71"/>
        <v>13500</v>
      </c>
    </row>
    <row r="1132" spans="1:5" x14ac:dyDescent="0.55000000000000004">
      <c r="A1132">
        <v>1130</v>
      </c>
      <c r="B1132" t="str">
        <f t="shared" si="68"/>
        <v/>
      </c>
      <c r="C1132" t="str">
        <f t="shared" si="69"/>
        <v/>
      </c>
      <c r="D1132">
        <f t="shared" si="70"/>
        <v>0</v>
      </c>
      <c r="E1132">
        <f t="shared" si="71"/>
        <v>13500</v>
      </c>
    </row>
    <row r="1133" spans="1:5" x14ac:dyDescent="0.55000000000000004">
      <c r="A1133">
        <v>1131</v>
      </c>
      <c r="B1133" t="str">
        <f t="shared" si="68"/>
        <v/>
      </c>
      <c r="C1133" t="str">
        <f t="shared" si="69"/>
        <v/>
      </c>
      <c r="D1133">
        <f t="shared" si="70"/>
        <v>0</v>
      </c>
      <c r="E1133">
        <f t="shared" si="71"/>
        <v>13500</v>
      </c>
    </row>
    <row r="1134" spans="1:5" x14ac:dyDescent="0.55000000000000004">
      <c r="A1134">
        <v>1132</v>
      </c>
      <c r="B1134" t="str">
        <f t="shared" si="68"/>
        <v/>
      </c>
      <c r="C1134" t="str">
        <f t="shared" si="69"/>
        <v/>
      </c>
      <c r="D1134">
        <f t="shared" si="70"/>
        <v>0</v>
      </c>
      <c r="E1134">
        <f t="shared" si="71"/>
        <v>13500</v>
      </c>
    </row>
    <row r="1135" spans="1:5" x14ac:dyDescent="0.55000000000000004">
      <c r="A1135">
        <v>1133</v>
      </c>
      <c r="B1135" t="str">
        <f t="shared" si="68"/>
        <v/>
      </c>
      <c r="C1135" t="str">
        <f t="shared" si="69"/>
        <v/>
      </c>
      <c r="D1135">
        <f t="shared" si="70"/>
        <v>0</v>
      </c>
      <c r="E1135">
        <f t="shared" si="71"/>
        <v>13500</v>
      </c>
    </row>
    <row r="1136" spans="1:5" x14ac:dyDescent="0.55000000000000004">
      <c r="A1136">
        <v>1134</v>
      </c>
      <c r="B1136" t="str">
        <f t="shared" si="68"/>
        <v/>
      </c>
      <c r="C1136" t="str">
        <f t="shared" si="69"/>
        <v/>
      </c>
      <c r="D1136">
        <f t="shared" si="70"/>
        <v>0</v>
      </c>
      <c r="E1136">
        <f t="shared" si="71"/>
        <v>13500</v>
      </c>
    </row>
    <row r="1137" spans="1:5" x14ac:dyDescent="0.55000000000000004">
      <c r="A1137">
        <v>1135</v>
      </c>
      <c r="B1137" t="str">
        <f t="shared" si="68"/>
        <v/>
      </c>
      <c r="C1137" t="str">
        <f t="shared" si="69"/>
        <v/>
      </c>
      <c r="D1137">
        <f t="shared" si="70"/>
        <v>0</v>
      </c>
      <c r="E1137">
        <f t="shared" si="71"/>
        <v>13500</v>
      </c>
    </row>
    <row r="1138" spans="1:5" x14ac:dyDescent="0.55000000000000004">
      <c r="A1138">
        <v>1136</v>
      </c>
      <c r="B1138" t="str">
        <f t="shared" si="68"/>
        <v/>
      </c>
      <c r="C1138" t="str">
        <f t="shared" si="69"/>
        <v/>
      </c>
      <c r="D1138">
        <f t="shared" si="70"/>
        <v>0</v>
      </c>
      <c r="E1138">
        <f t="shared" si="71"/>
        <v>13500</v>
      </c>
    </row>
    <row r="1139" spans="1:5" x14ac:dyDescent="0.55000000000000004">
      <c r="A1139">
        <v>1137</v>
      </c>
      <c r="B1139" t="str">
        <f t="shared" si="68"/>
        <v/>
      </c>
      <c r="C1139" t="str">
        <f t="shared" si="69"/>
        <v/>
      </c>
      <c r="D1139">
        <f t="shared" si="70"/>
        <v>0</v>
      </c>
      <c r="E1139">
        <f t="shared" si="71"/>
        <v>13500</v>
      </c>
    </row>
    <row r="1140" spans="1:5" x14ac:dyDescent="0.55000000000000004">
      <c r="A1140">
        <v>1138</v>
      </c>
      <c r="B1140" t="str">
        <f t="shared" si="68"/>
        <v/>
      </c>
      <c r="C1140" t="str">
        <f t="shared" si="69"/>
        <v/>
      </c>
      <c r="D1140">
        <f t="shared" si="70"/>
        <v>0</v>
      </c>
      <c r="E1140">
        <f t="shared" si="71"/>
        <v>13500</v>
      </c>
    </row>
    <row r="1141" spans="1:5" x14ac:dyDescent="0.55000000000000004">
      <c r="A1141">
        <v>1139</v>
      </c>
      <c r="B1141" t="str">
        <f t="shared" si="68"/>
        <v/>
      </c>
      <c r="C1141" t="str">
        <f t="shared" si="69"/>
        <v/>
      </c>
      <c r="D1141">
        <f t="shared" si="70"/>
        <v>0</v>
      </c>
      <c r="E1141">
        <f t="shared" si="71"/>
        <v>13500</v>
      </c>
    </row>
    <row r="1142" spans="1:5" x14ac:dyDescent="0.55000000000000004">
      <c r="A1142">
        <v>1140</v>
      </c>
      <c r="B1142" t="str">
        <f t="shared" si="68"/>
        <v/>
      </c>
      <c r="C1142" t="str">
        <f t="shared" si="69"/>
        <v/>
      </c>
      <c r="D1142">
        <f t="shared" si="70"/>
        <v>0</v>
      </c>
      <c r="E1142">
        <f t="shared" si="71"/>
        <v>13500</v>
      </c>
    </row>
    <row r="1143" spans="1:5" x14ac:dyDescent="0.55000000000000004">
      <c r="A1143">
        <v>1141</v>
      </c>
      <c r="B1143" t="str">
        <f t="shared" si="68"/>
        <v/>
      </c>
      <c r="C1143" t="str">
        <f t="shared" si="69"/>
        <v/>
      </c>
      <c r="D1143">
        <f t="shared" si="70"/>
        <v>0</v>
      </c>
      <c r="E1143">
        <f t="shared" si="71"/>
        <v>13500</v>
      </c>
    </row>
    <row r="1144" spans="1:5" x14ac:dyDescent="0.55000000000000004">
      <c r="A1144">
        <v>1142</v>
      </c>
      <c r="B1144" t="str">
        <f t="shared" si="68"/>
        <v/>
      </c>
      <c r="C1144" t="str">
        <f t="shared" si="69"/>
        <v/>
      </c>
      <c r="D1144">
        <f t="shared" si="70"/>
        <v>0</v>
      </c>
      <c r="E1144">
        <f t="shared" si="71"/>
        <v>13500</v>
      </c>
    </row>
    <row r="1145" spans="1:5" x14ac:dyDescent="0.55000000000000004">
      <c r="A1145">
        <v>1143</v>
      </c>
      <c r="B1145" t="str">
        <f t="shared" si="68"/>
        <v/>
      </c>
      <c r="C1145" t="str">
        <f t="shared" si="69"/>
        <v/>
      </c>
      <c r="D1145">
        <f t="shared" si="70"/>
        <v>0</v>
      </c>
      <c r="E1145">
        <f t="shared" si="71"/>
        <v>13500</v>
      </c>
    </row>
    <row r="1146" spans="1:5" x14ac:dyDescent="0.55000000000000004">
      <c r="A1146">
        <v>1144</v>
      </c>
      <c r="B1146" t="str">
        <f t="shared" si="68"/>
        <v/>
      </c>
      <c r="C1146" t="str">
        <f t="shared" si="69"/>
        <v/>
      </c>
      <c r="D1146">
        <f t="shared" si="70"/>
        <v>0</v>
      </c>
      <c r="E1146">
        <f t="shared" si="71"/>
        <v>13500</v>
      </c>
    </row>
    <row r="1147" spans="1:5" x14ac:dyDescent="0.55000000000000004">
      <c r="A1147">
        <v>1145</v>
      </c>
      <c r="B1147" t="str">
        <f t="shared" si="68"/>
        <v/>
      </c>
      <c r="C1147" t="str">
        <f t="shared" si="69"/>
        <v/>
      </c>
      <c r="D1147">
        <f t="shared" si="70"/>
        <v>0</v>
      </c>
      <c r="E1147">
        <f t="shared" si="71"/>
        <v>13500</v>
      </c>
    </row>
    <row r="1148" spans="1:5" x14ac:dyDescent="0.55000000000000004">
      <c r="A1148">
        <v>1146</v>
      </c>
      <c r="B1148" t="str">
        <f t="shared" si="68"/>
        <v/>
      </c>
      <c r="C1148" t="str">
        <f t="shared" si="69"/>
        <v/>
      </c>
      <c r="D1148">
        <f t="shared" si="70"/>
        <v>0</v>
      </c>
      <c r="E1148">
        <f t="shared" si="71"/>
        <v>13500</v>
      </c>
    </row>
    <row r="1149" spans="1:5" x14ac:dyDescent="0.55000000000000004">
      <c r="A1149">
        <v>1147</v>
      </c>
      <c r="B1149" t="str">
        <f t="shared" si="68"/>
        <v/>
      </c>
      <c r="C1149" t="str">
        <f t="shared" si="69"/>
        <v/>
      </c>
      <c r="D1149">
        <f t="shared" si="70"/>
        <v>0</v>
      </c>
      <c r="E1149">
        <f t="shared" si="71"/>
        <v>13500</v>
      </c>
    </row>
    <row r="1150" spans="1:5" x14ac:dyDescent="0.55000000000000004">
      <c r="A1150">
        <v>1148</v>
      </c>
      <c r="B1150" t="str">
        <f t="shared" si="68"/>
        <v/>
      </c>
      <c r="C1150" t="str">
        <f t="shared" si="69"/>
        <v/>
      </c>
      <c r="D1150">
        <f t="shared" si="70"/>
        <v>0</v>
      </c>
      <c r="E1150">
        <f t="shared" si="71"/>
        <v>13500</v>
      </c>
    </row>
    <row r="1151" spans="1:5" x14ac:dyDescent="0.55000000000000004">
      <c r="A1151">
        <v>1149</v>
      </c>
      <c r="B1151" t="str">
        <f t="shared" si="68"/>
        <v/>
      </c>
      <c r="C1151" t="str">
        <f t="shared" si="69"/>
        <v/>
      </c>
      <c r="D1151">
        <f t="shared" si="70"/>
        <v>0</v>
      </c>
      <c r="E1151">
        <f t="shared" si="71"/>
        <v>13500</v>
      </c>
    </row>
    <row r="1152" spans="1:5" x14ac:dyDescent="0.55000000000000004">
      <c r="A1152">
        <v>1150</v>
      </c>
      <c r="B1152" t="str">
        <f t="shared" si="68"/>
        <v/>
      </c>
      <c r="C1152" t="str">
        <f t="shared" si="69"/>
        <v/>
      </c>
      <c r="D1152">
        <f t="shared" si="70"/>
        <v>0</v>
      </c>
      <c r="E1152">
        <f t="shared" si="71"/>
        <v>13500</v>
      </c>
    </row>
    <row r="1153" spans="1:5" x14ac:dyDescent="0.55000000000000004">
      <c r="A1153">
        <v>1151</v>
      </c>
      <c r="B1153" t="str">
        <f t="shared" si="68"/>
        <v/>
      </c>
      <c r="C1153" t="str">
        <f t="shared" si="69"/>
        <v/>
      </c>
      <c r="D1153">
        <f t="shared" si="70"/>
        <v>0</v>
      </c>
      <c r="E1153">
        <f t="shared" si="71"/>
        <v>13500</v>
      </c>
    </row>
    <row r="1154" spans="1:5" x14ac:dyDescent="0.55000000000000004">
      <c r="A1154">
        <v>1152</v>
      </c>
      <c r="B1154" t="str">
        <f t="shared" si="68"/>
        <v/>
      </c>
      <c r="C1154" t="str">
        <f t="shared" si="69"/>
        <v/>
      </c>
      <c r="D1154">
        <f t="shared" si="70"/>
        <v>0</v>
      </c>
      <c r="E1154">
        <f t="shared" si="71"/>
        <v>13500</v>
      </c>
    </row>
    <row r="1155" spans="1:5" x14ac:dyDescent="0.55000000000000004">
      <c r="A1155">
        <v>1153</v>
      </c>
      <c r="B1155" t="str">
        <f t="shared" si="68"/>
        <v/>
      </c>
      <c r="C1155" t="str">
        <f t="shared" si="69"/>
        <v/>
      </c>
      <c r="D1155">
        <f t="shared" si="70"/>
        <v>0</v>
      </c>
      <c r="E1155">
        <f t="shared" si="71"/>
        <v>13500</v>
      </c>
    </row>
    <row r="1156" spans="1:5" x14ac:dyDescent="0.55000000000000004">
      <c r="A1156">
        <v>1154</v>
      </c>
      <c r="B1156" t="str">
        <f t="shared" ref="B1156:B1219" si="72">IFERROR(VLOOKUP(A1156,$G$4:$I$99,3,FALSE),"")</f>
        <v/>
      </c>
      <c r="C1156" t="str">
        <f t="shared" ref="C1156:C1219" si="73">IFERROR(VLOOKUP(A1156,$H$4:$I$99,2,FALSE),"")</f>
        <v/>
      </c>
      <c r="D1156">
        <f t="shared" ref="D1156:D1219" si="74">SUM(B1156:C1156)</f>
        <v>0</v>
      </c>
      <c r="E1156">
        <f t="shared" si="71"/>
        <v>13500</v>
      </c>
    </row>
    <row r="1157" spans="1:5" x14ac:dyDescent="0.55000000000000004">
      <c r="A1157">
        <v>1155</v>
      </c>
      <c r="B1157" t="str">
        <f t="shared" si="72"/>
        <v/>
      </c>
      <c r="C1157" t="str">
        <f t="shared" si="73"/>
        <v/>
      </c>
      <c r="D1157">
        <f t="shared" si="74"/>
        <v>0</v>
      </c>
      <c r="E1157">
        <f t="shared" ref="E1157:E1220" si="75">IF(D1157=0,E1156,D1157)</f>
        <v>13500</v>
      </c>
    </row>
    <row r="1158" spans="1:5" x14ac:dyDescent="0.55000000000000004">
      <c r="A1158">
        <v>1156</v>
      </c>
      <c r="B1158" t="str">
        <f t="shared" si="72"/>
        <v/>
      </c>
      <c r="C1158" t="str">
        <f t="shared" si="73"/>
        <v/>
      </c>
      <c r="D1158">
        <f t="shared" si="74"/>
        <v>0</v>
      </c>
      <c r="E1158">
        <f t="shared" si="75"/>
        <v>13500</v>
      </c>
    </row>
    <row r="1159" spans="1:5" x14ac:dyDescent="0.55000000000000004">
      <c r="A1159">
        <v>1157</v>
      </c>
      <c r="B1159" t="str">
        <f t="shared" si="72"/>
        <v/>
      </c>
      <c r="C1159" t="str">
        <f t="shared" si="73"/>
        <v/>
      </c>
      <c r="D1159">
        <f t="shared" si="74"/>
        <v>0</v>
      </c>
      <c r="E1159">
        <f t="shared" si="75"/>
        <v>13500</v>
      </c>
    </row>
    <row r="1160" spans="1:5" x14ac:dyDescent="0.55000000000000004">
      <c r="A1160">
        <v>1158</v>
      </c>
      <c r="B1160" t="str">
        <f t="shared" si="72"/>
        <v/>
      </c>
      <c r="C1160" t="str">
        <f t="shared" si="73"/>
        <v/>
      </c>
      <c r="D1160">
        <f t="shared" si="74"/>
        <v>0</v>
      </c>
      <c r="E1160">
        <f t="shared" si="75"/>
        <v>13500</v>
      </c>
    </row>
    <row r="1161" spans="1:5" x14ac:dyDescent="0.55000000000000004">
      <c r="A1161">
        <v>1159</v>
      </c>
      <c r="B1161" t="str">
        <f t="shared" si="72"/>
        <v/>
      </c>
      <c r="C1161" t="str">
        <f t="shared" si="73"/>
        <v/>
      </c>
      <c r="D1161">
        <f t="shared" si="74"/>
        <v>0</v>
      </c>
      <c r="E1161">
        <f t="shared" si="75"/>
        <v>13500</v>
      </c>
    </row>
    <row r="1162" spans="1:5" x14ac:dyDescent="0.55000000000000004">
      <c r="A1162">
        <v>1160</v>
      </c>
      <c r="B1162" t="str">
        <f t="shared" si="72"/>
        <v/>
      </c>
      <c r="C1162">
        <f t="shared" si="73"/>
        <v>13500</v>
      </c>
      <c r="D1162">
        <f t="shared" si="74"/>
        <v>13500</v>
      </c>
      <c r="E1162">
        <f t="shared" si="75"/>
        <v>13500</v>
      </c>
    </row>
    <row r="1163" spans="1:5" x14ac:dyDescent="0.55000000000000004">
      <c r="A1163">
        <v>1161</v>
      </c>
      <c r="B1163">
        <f t="shared" si="72"/>
        <v>13820</v>
      </c>
      <c r="C1163" t="str">
        <f t="shared" si="73"/>
        <v/>
      </c>
      <c r="D1163">
        <f t="shared" si="74"/>
        <v>13820</v>
      </c>
      <c r="E1163">
        <f t="shared" si="75"/>
        <v>13820</v>
      </c>
    </row>
    <row r="1164" spans="1:5" x14ac:dyDescent="0.55000000000000004">
      <c r="A1164">
        <v>1162</v>
      </c>
      <c r="B1164" t="str">
        <f t="shared" si="72"/>
        <v/>
      </c>
      <c r="C1164" t="str">
        <f t="shared" si="73"/>
        <v/>
      </c>
      <c r="D1164">
        <f t="shared" si="74"/>
        <v>0</v>
      </c>
      <c r="E1164">
        <f t="shared" si="75"/>
        <v>13820</v>
      </c>
    </row>
    <row r="1165" spans="1:5" x14ac:dyDescent="0.55000000000000004">
      <c r="A1165">
        <v>1163</v>
      </c>
      <c r="B1165" t="str">
        <f t="shared" si="72"/>
        <v/>
      </c>
      <c r="C1165" t="str">
        <f t="shared" si="73"/>
        <v/>
      </c>
      <c r="D1165">
        <f t="shared" si="74"/>
        <v>0</v>
      </c>
      <c r="E1165">
        <f t="shared" si="75"/>
        <v>13820</v>
      </c>
    </row>
    <row r="1166" spans="1:5" x14ac:dyDescent="0.55000000000000004">
      <c r="A1166">
        <v>1164</v>
      </c>
      <c r="B1166" t="str">
        <f t="shared" si="72"/>
        <v/>
      </c>
      <c r="C1166" t="str">
        <f t="shared" si="73"/>
        <v/>
      </c>
      <c r="D1166">
        <f t="shared" si="74"/>
        <v>0</v>
      </c>
      <c r="E1166">
        <f t="shared" si="75"/>
        <v>13820</v>
      </c>
    </row>
    <row r="1167" spans="1:5" x14ac:dyDescent="0.55000000000000004">
      <c r="A1167">
        <v>1165</v>
      </c>
      <c r="B1167" t="str">
        <f t="shared" si="72"/>
        <v/>
      </c>
      <c r="C1167" t="str">
        <f t="shared" si="73"/>
        <v/>
      </c>
      <c r="D1167">
        <f t="shared" si="74"/>
        <v>0</v>
      </c>
      <c r="E1167">
        <f t="shared" si="75"/>
        <v>13820</v>
      </c>
    </row>
    <row r="1168" spans="1:5" x14ac:dyDescent="0.55000000000000004">
      <c r="A1168">
        <v>1166</v>
      </c>
      <c r="B1168" t="str">
        <f t="shared" si="72"/>
        <v/>
      </c>
      <c r="C1168" t="str">
        <f t="shared" si="73"/>
        <v/>
      </c>
      <c r="D1168">
        <f t="shared" si="74"/>
        <v>0</v>
      </c>
      <c r="E1168">
        <f t="shared" si="75"/>
        <v>13820</v>
      </c>
    </row>
    <row r="1169" spans="1:5" x14ac:dyDescent="0.55000000000000004">
      <c r="A1169">
        <v>1167</v>
      </c>
      <c r="B1169" t="str">
        <f t="shared" si="72"/>
        <v/>
      </c>
      <c r="C1169" t="str">
        <f t="shared" si="73"/>
        <v/>
      </c>
      <c r="D1169">
        <f t="shared" si="74"/>
        <v>0</v>
      </c>
      <c r="E1169">
        <f t="shared" si="75"/>
        <v>13820</v>
      </c>
    </row>
    <row r="1170" spans="1:5" x14ac:dyDescent="0.55000000000000004">
      <c r="A1170">
        <v>1168</v>
      </c>
      <c r="B1170" t="str">
        <f t="shared" si="72"/>
        <v/>
      </c>
      <c r="C1170" t="str">
        <f t="shared" si="73"/>
        <v/>
      </c>
      <c r="D1170">
        <f t="shared" si="74"/>
        <v>0</v>
      </c>
      <c r="E1170">
        <f t="shared" si="75"/>
        <v>13820</v>
      </c>
    </row>
    <row r="1171" spans="1:5" x14ac:dyDescent="0.55000000000000004">
      <c r="A1171">
        <v>1169</v>
      </c>
      <c r="B1171" t="str">
        <f t="shared" si="72"/>
        <v/>
      </c>
      <c r="C1171" t="str">
        <f t="shared" si="73"/>
        <v/>
      </c>
      <c r="D1171">
        <f t="shared" si="74"/>
        <v>0</v>
      </c>
      <c r="E1171">
        <f t="shared" si="75"/>
        <v>13820</v>
      </c>
    </row>
    <row r="1172" spans="1:5" x14ac:dyDescent="0.55000000000000004">
      <c r="A1172">
        <v>1170</v>
      </c>
      <c r="B1172" t="str">
        <f t="shared" si="72"/>
        <v/>
      </c>
      <c r="C1172" t="str">
        <f t="shared" si="73"/>
        <v/>
      </c>
      <c r="D1172">
        <f t="shared" si="74"/>
        <v>0</v>
      </c>
      <c r="E1172">
        <f t="shared" si="75"/>
        <v>13820</v>
      </c>
    </row>
    <row r="1173" spans="1:5" x14ac:dyDescent="0.55000000000000004">
      <c r="A1173">
        <v>1171</v>
      </c>
      <c r="B1173" t="str">
        <f t="shared" si="72"/>
        <v/>
      </c>
      <c r="C1173" t="str">
        <f t="shared" si="73"/>
        <v/>
      </c>
      <c r="D1173">
        <f t="shared" si="74"/>
        <v>0</v>
      </c>
      <c r="E1173">
        <f t="shared" si="75"/>
        <v>13820</v>
      </c>
    </row>
    <row r="1174" spans="1:5" x14ac:dyDescent="0.55000000000000004">
      <c r="A1174">
        <v>1172</v>
      </c>
      <c r="B1174" t="str">
        <f t="shared" si="72"/>
        <v/>
      </c>
      <c r="C1174" t="str">
        <f t="shared" si="73"/>
        <v/>
      </c>
      <c r="D1174">
        <f t="shared" si="74"/>
        <v>0</v>
      </c>
      <c r="E1174">
        <f t="shared" si="75"/>
        <v>13820</v>
      </c>
    </row>
    <row r="1175" spans="1:5" x14ac:dyDescent="0.55000000000000004">
      <c r="A1175">
        <v>1173</v>
      </c>
      <c r="B1175" t="str">
        <f t="shared" si="72"/>
        <v/>
      </c>
      <c r="C1175" t="str">
        <f t="shared" si="73"/>
        <v/>
      </c>
      <c r="D1175">
        <f t="shared" si="74"/>
        <v>0</v>
      </c>
      <c r="E1175">
        <f t="shared" si="75"/>
        <v>13820</v>
      </c>
    </row>
    <row r="1176" spans="1:5" x14ac:dyDescent="0.55000000000000004">
      <c r="A1176">
        <v>1174</v>
      </c>
      <c r="B1176" t="str">
        <f t="shared" si="72"/>
        <v/>
      </c>
      <c r="C1176" t="str">
        <f t="shared" si="73"/>
        <v/>
      </c>
      <c r="D1176">
        <f t="shared" si="74"/>
        <v>0</v>
      </c>
      <c r="E1176">
        <f t="shared" si="75"/>
        <v>13820</v>
      </c>
    </row>
    <row r="1177" spans="1:5" x14ac:dyDescent="0.55000000000000004">
      <c r="A1177">
        <v>1175</v>
      </c>
      <c r="B1177" t="str">
        <f t="shared" si="72"/>
        <v/>
      </c>
      <c r="C1177" t="str">
        <f t="shared" si="73"/>
        <v/>
      </c>
      <c r="D1177">
        <f t="shared" si="74"/>
        <v>0</v>
      </c>
      <c r="E1177">
        <f t="shared" si="75"/>
        <v>13820</v>
      </c>
    </row>
    <row r="1178" spans="1:5" x14ac:dyDescent="0.55000000000000004">
      <c r="A1178">
        <v>1176</v>
      </c>
      <c r="B1178" t="str">
        <f t="shared" si="72"/>
        <v/>
      </c>
      <c r="C1178" t="str">
        <f t="shared" si="73"/>
        <v/>
      </c>
      <c r="D1178">
        <f t="shared" si="74"/>
        <v>0</v>
      </c>
      <c r="E1178">
        <f t="shared" si="75"/>
        <v>13820</v>
      </c>
    </row>
    <row r="1179" spans="1:5" x14ac:dyDescent="0.55000000000000004">
      <c r="A1179">
        <v>1177</v>
      </c>
      <c r="B1179" t="str">
        <f t="shared" si="72"/>
        <v/>
      </c>
      <c r="C1179" t="str">
        <f t="shared" si="73"/>
        <v/>
      </c>
      <c r="D1179">
        <f t="shared" si="74"/>
        <v>0</v>
      </c>
      <c r="E1179">
        <f t="shared" si="75"/>
        <v>13820</v>
      </c>
    </row>
    <row r="1180" spans="1:5" x14ac:dyDescent="0.55000000000000004">
      <c r="A1180">
        <v>1178</v>
      </c>
      <c r="B1180" t="str">
        <f t="shared" si="72"/>
        <v/>
      </c>
      <c r="C1180" t="str">
        <f t="shared" si="73"/>
        <v/>
      </c>
      <c r="D1180">
        <f t="shared" si="74"/>
        <v>0</v>
      </c>
      <c r="E1180">
        <f t="shared" si="75"/>
        <v>13820</v>
      </c>
    </row>
    <row r="1181" spans="1:5" x14ac:dyDescent="0.55000000000000004">
      <c r="A1181">
        <v>1179</v>
      </c>
      <c r="B1181" t="str">
        <f t="shared" si="72"/>
        <v/>
      </c>
      <c r="C1181" t="str">
        <f t="shared" si="73"/>
        <v/>
      </c>
      <c r="D1181">
        <f t="shared" si="74"/>
        <v>0</v>
      </c>
      <c r="E1181">
        <f t="shared" si="75"/>
        <v>13820</v>
      </c>
    </row>
    <row r="1182" spans="1:5" x14ac:dyDescent="0.55000000000000004">
      <c r="A1182">
        <v>1180</v>
      </c>
      <c r="B1182" t="str">
        <f t="shared" si="72"/>
        <v/>
      </c>
      <c r="C1182" t="str">
        <f t="shared" si="73"/>
        <v/>
      </c>
      <c r="D1182">
        <f t="shared" si="74"/>
        <v>0</v>
      </c>
      <c r="E1182">
        <f t="shared" si="75"/>
        <v>13820</v>
      </c>
    </row>
    <row r="1183" spans="1:5" x14ac:dyDescent="0.55000000000000004">
      <c r="A1183">
        <v>1181</v>
      </c>
      <c r="B1183" t="str">
        <f t="shared" si="72"/>
        <v/>
      </c>
      <c r="C1183" t="str">
        <f t="shared" si="73"/>
        <v/>
      </c>
      <c r="D1183">
        <f t="shared" si="74"/>
        <v>0</v>
      </c>
      <c r="E1183">
        <f t="shared" si="75"/>
        <v>13820</v>
      </c>
    </row>
    <row r="1184" spans="1:5" x14ac:dyDescent="0.55000000000000004">
      <c r="A1184">
        <v>1182</v>
      </c>
      <c r="B1184" t="str">
        <f t="shared" si="72"/>
        <v/>
      </c>
      <c r="C1184" t="str">
        <f t="shared" si="73"/>
        <v/>
      </c>
      <c r="D1184">
        <f t="shared" si="74"/>
        <v>0</v>
      </c>
      <c r="E1184">
        <f t="shared" si="75"/>
        <v>13820</v>
      </c>
    </row>
    <row r="1185" spans="1:5" x14ac:dyDescent="0.55000000000000004">
      <c r="A1185">
        <v>1183</v>
      </c>
      <c r="B1185" t="str">
        <f t="shared" si="72"/>
        <v/>
      </c>
      <c r="C1185" t="str">
        <f t="shared" si="73"/>
        <v/>
      </c>
      <c r="D1185">
        <f t="shared" si="74"/>
        <v>0</v>
      </c>
      <c r="E1185">
        <f t="shared" si="75"/>
        <v>13820</v>
      </c>
    </row>
    <row r="1186" spans="1:5" x14ac:dyDescent="0.55000000000000004">
      <c r="A1186">
        <v>1184</v>
      </c>
      <c r="B1186" t="str">
        <f t="shared" si="72"/>
        <v/>
      </c>
      <c r="C1186" t="str">
        <f t="shared" si="73"/>
        <v/>
      </c>
      <c r="D1186">
        <f t="shared" si="74"/>
        <v>0</v>
      </c>
      <c r="E1186">
        <f t="shared" si="75"/>
        <v>13820</v>
      </c>
    </row>
    <row r="1187" spans="1:5" x14ac:dyDescent="0.55000000000000004">
      <c r="A1187">
        <v>1185</v>
      </c>
      <c r="B1187" t="str">
        <f t="shared" si="72"/>
        <v/>
      </c>
      <c r="C1187" t="str">
        <f t="shared" si="73"/>
        <v/>
      </c>
      <c r="D1187">
        <f t="shared" si="74"/>
        <v>0</v>
      </c>
      <c r="E1187">
        <f t="shared" si="75"/>
        <v>13820</v>
      </c>
    </row>
    <row r="1188" spans="1:5" x14ac:dyDescent="0.55000000000000004">
      <c r="A1188">
        <v>1186</v>
      </c>
      <c r="B1188" t="str">
        <f t="shared" si="72"/>
        <v/>
      </c>
      <c r="C1188" t="str">
        <f t="shared" si="73"/>
        <v/>
      </c>
      <c r="D1188">
        <f t="shared" si="74"/>
        <v>0</v>
      </c>
      <c r="E1188">
        <f t="shared" si="75"/>
        <v>13820</v>
      </c>
    </row>
    <row r="1189" spans="1:5" x14ac:dyDescent="0.55000000000000004">
      <c r="A1189">
        <v>1187</v>
      </c>
      <c r="B1189" t="str">
        <f t="shared" si="72"/>
        <v/>
      </c>
      <c r="C1189" t="str">
        <f t="shared" si="73"/>
        <v/>
      </c>
      <c r="D1189">
        <f t="shared" si="74"/>
        <v>0</v>
      </c>
      <c r="E1189">
        <f t="shared" si="75"/>
        <v>13820</v>
      </c>
    </row>
    <row r="1190" spans="1:5" x14ac:dyDescent="0.55000000000000004">
      <c r="A1190">
        <v>1188</v>
      </c>
      <c r="B1190" t="str">
        <f t="shared" si="72"/>
        <v/>
      </c>
      <c r="C1190" t="str">
        <f t="shared" si="73"/>
        <v/>
      </c>
      <c r="D1190">
        <f t="shared" si="74"/>
        <v>0</v>
      </c>
      <c r="E1190">
        <f t="shared" si="75"/>
        <v>13820</v>
      </c>
    </row>
    <row r="1191" spans="1:5" x14ac:dyDescent="0.55000000000000004">
      <c r="A1191">
        <v>1189</v>
      </c>
      <c r="B1191" t="str">
        <f t="shared" si="72"/>
        <v/>
      </c>
      <c r="C1191" t="str">
        <f t="shared" si="73"/>
        <v/>
      </c>
      <c r="D1191">
        <f t="shared" si="74"/>
        <v>0</v>
      </c>
      <c r="E1191">
        <f t="shared" si="75"/>
        <v>13820</v>
      </c>
    </row>
    <row r="1192" spans="1:5" x14ac:dyDescent="0.55000000000000004">
      <c r="A1192">
        <v>1190</v>
      </c>
      <c r="B1192" t="str">
        <f t="shared" si="72"/>
        <v/>
      </c>
      <c r="C1192" t="str">
        <f t="shared" si="73"/>
        <v/>
      </c>
      <c r="D1192">
        <f t="shared" si="74"/>
        <v>0</v>
      </c>
      <c r="E1192">
        <f t="shared" si="75"/>
        <v>13820</v>
      </c>
    </row>
    <row r="1193" spans="1:5" x14ac:dyDescent="0.55000000000000004">
      <c r="A1193">
        <v>1191</v>
      </c>
      <c r="B1193" t="str">
        <f t="shared" si="72"/>
        <v/>
      </c>
      <c r="C1193" t="str">
        <f t="shared" si="73"/>
        <v/>
      </c>
      <c r="D1193">
        <f t="shared" si="74"/>
        <v>0</v>
      </c>
      <c r="E1193">
        <f t="shared" si="75"/>
        <v>13820</v>
      </c>
    </row>
    <row r="1194" spans="1:5" x14ac:dyDescent="0.55000000000000004">
      <c r="A1194">
        <v>1192</v>
      </c>
      <c r="B1194" t="str">
        <f t="shared" si="72"/>
        <v/>
      </c>
      <c r="C1194" t="str">
        <f t="shared" si="73"/>
        <v/>
      </c>
      <c r="D1194">
        <f t="shared" si="74"/>
        <v>0</v>
      </c>
      <c r="E1194">
        <f t="shared" si="75"/>
        <v>13820</v>
      </c>
    </row>
    <row r="1195" spans="1:5" x14ac:dyDescent="0.55000000000000004">
      <c r="A1195">
        <v>1193</v>
      </c>
      <c r="B1195" t="str">
        <f t="shared" si="72"/>
        <v/>
      </c>
      <c r="C1195" t="str">
        <f t="shared" si="73"/>
        <v/>
      </c>
      <c r="D1195">
        <f t="shared" si="74"/>
        <v>0</v>
      </c>
      <c r="E1195">
        <f t="shared" si="75"/>
        <v>13820</v>
      </c>
    </row>
    <row r="1196" spans="1:5" x14ac:dyDescent="0.55000000000000004">
      <c r="A1196">
        <v>1194</v>
      </c>
      <c r="B1196" t="str">
        <f t="shared" si="72"/>
        <v/>
      </c>
      <c r="C1196" t="str">
        <f t="shared" si="73"/>
        <v/>
      </c>
      <c r="D1196">
        <f t="shared" si="74"/>
        <v>0</v>
      </c>
      <c r="E1196">
        <f t="shared" si="75"/>
        <v>13820</v>
      </c>
    </row>
    <row r="1197" spans="1:5" x14ac:dyDescent="0.55000000000000004">
      <c r="A1197">
        <v>1195</v>
      </c>
      <c r="B1197" t="str">
        <f t="shared" si="72"/>
        <v/>
      </c>
      <c r="C1197" t="str">
        <f t="shared" si="73"/>
        <v/>
      </c>
      <c r="D1197">
        <f t="shared" si="74"/>
        <v>0</v>
      </c>
      <c r="E1197">
        <f t="shared" si="75"/>
        <v>13820</v>
      </c>
    </row>
    <row r="1198" spans="1:5" x14ac:dyDescent="0.55000000000000004">
      <c r="A1198">
        <v>1196</v>
      </c>
      <c r="B1198" t="str">
        <f t="shared" si="72"/>
        <v/>
      </c>
      <c r="C1198" t="str">
        <f t="shared" si="73"/>
        <v/>
      </c>
      <c r="D1198">
        <f t="shared" si="74"/>
        <v>0</v>
      </c>
      <c r="E1198">
        <f t="shared" si="75"/>
        <v>13820</v>
      </c>
    </row>
    <row r="1199" spans="1:5" x14ac:dyDescent="0.55000000000000004">
      <c r="A1199">
        <v>1197</v>
      </c>
      <c r="B1199" t="str">
        <f t="shared" si="72"/>
        <v/>
      </c>
      <c r="C1199" t="str">
        <f t="shared" si="73"/>
        <v/>
      </c>
      <c r="D1199">
        <f t="shared" si="74"/>
        <v>0</v>
      </c>
      <c r="E1199">
        <f t="shared" si="75"/>
        <v>13820</v>
      </c>
    </row>
    <row r="1200" spans="1:5" x14ac:dyDescent="0.55000000000000004">
      <c r="A1200">
        <v>1198</v>
      </c>
      <c r="B1200" t="str">
        <f t="shared" si="72"/>
        <v/>
      </c>
      <c r="C1200" t="str">
        <f t="shared" si="73"/>
        <v/>
      </c>
      <c r="D1200">
        <f t="shared" si="74"/>
        <v>0</v>
      </c>
      <c r="E1200">
        <f t="shared" si="75"/>
        <v>13820</v>
      </c>
    </row>
    <row r="1201" spans="1:5" x14ac:dyDescent="0.55000000000000004">
      <c r="A1201">
        <v>1199</v>
      </c>
      <c r="B1201" t="str">
        <f t="shared" si="72"/>
        <v/>
      </c>
      <c r="C1201" t="str">
        <f t="shared" si="73"/>
        <v/>
      </c>
      <c r="D1201">
        <f t="shared" si="74"/>
        <v>0</v>
      </c>
      <c r="E1201">
        <f t="shared" si="75"/>
        <v>13820</v>
      </c>
    </row>
    <row r="1202" spans="1:5" x14ac:dyDescent="0.55000000000000004">
      <c r="A1202">
        <v>1200</v>
      </c>
      <c r="B1202" t="str">
        <f t="shared" si="72"/>
        <v/>
      </c>
      <c r="C1202">
        <f t="shared" si="73"/>
        <v>13820</v>
      </c>
      <c r="D1202">
        <f t="shared" si="74"/>
        <v>13820</v>
      </c>
      <c r="E1202">
        <f t="shared" si="75"/>
        <v>13820</v>
      </c>
    </row>
    <row r="1203" spans="1:5" x14ac:dyDescent="0.55000000000000004">
      <c r="A1203">
        <v>1201</v>
      </c>
      <c r="B1203">
        <f t="shared" si="72"/>
        <v>14150</v>
      </c>
      <c r="C1203" t="str">
        <f t="shared" si="73"/>
        <v/>
      </c>
      <c r="D1203">
        <f t="shared" si="74"/>
        <v>14150</v>
      </c>
      <c r="E1203">
        <f t="shared" si="75"/>
        <v>14150</v>
      </c>
    </row>
    <row r="1204" spans="1:5" x14ac:dyDescent="0.55000000000000004">
      <c r="A1204">
        <v>1202</v>
      </c>
      <c r="B1204" t="str">
        <f t="shared" si="72"/>
        <v/>
      </c>
      <c r="C1204" t="str">
        <f t="shared" si="73"/>
        <v/>
      </c>
      <c r="D1204">
        <f t="shared" si="74"/>
        <v>0</v>
      </c>
      <c r="E1204">
        <f t="shared" si="75"/>
        <v>14150</v>
      </c>
    </row>
    <row r="1205" spans="1:5" x14ac:dyDescent="0.55000000000000004">
      <c r="A1205">
        <v>1203</v>
      </c>
      <c r="B1205" t="str">
        <f t="shared" si="72"/>
        <v/>
      </c>
      <c r="C1205" t="str">
        <f t="shared" si="73"/>
        <v/>
      </c>
      <c r="D1205">
        <f t="shared" si="74"/>
        <v>0</v>
      </c>
      <c r="E1205">
        <f t="shared" si="75"/>
        <v>14150</v>
      </c>
    </row>
    <row r="1206" spans="1:5" x14ac:dyDescent="0.55000000000000004">
      <c r="A1206">
        <v>1204</v>
      </c>
      <c r="B1206" t="str">
        <f t="shared" si="72"/>
        <v/>
      </c>
      <c r="C1206" t="str">
        <f t="shared" si="73"/>
        <v/>
      </c>
      <c r="D1206">
        <f t="shared" si="74"/>
        <v>0</v>
      </c>
      <c r="E1206">
        <f t="shared" si="75"/>
        <v>14150</v>
      </c>
    </row>
    <row r="1207" spans="1:5" x14ac:dyDescent="0.55000000000000004">
      <c r="A1207">
        <v>1205</v>
      </c>
      <c r="B1207" t="str">
        <f t="shared" si="72"/>
        <v/>
      </c>
      <c r="C1207" t="str">
        <f t="shared" si="73"/>
        <v/>
      </c>
      <c r="D1207">
        <f t="shared" si="74"/>
        <v>0</v>
      </c>
      <c r="E1207">
        <f t="shared" si="75"/>
        <v>14150</v>
      </c>
    </row>
    <row r="1208" spans="1:5" x14ac:dyDescent="0.55000000000000004">
      <c r="A1208">
        <v>1206</v>
      </c>
      <c r="B1208" t="str">
        <f t="shared" si="72"/>
        <v/>
      </c>
      <c r="C1208" t="str">
        <f t="shared" si="73"/>
        <v/>
      </c>
      <c r="D1208">
        <f t="shared" si="74"/>
        <v>0</v>
      </c>
      <c r="E1208">
        <f t="shared" si="75"/>
        <v>14150</v>
      </c>
    </row>
    <row r="1209" spans="1:5" x14ac:dyDescent="0.55000000000000004">
      <c r="A1209">
        <v>1207</v>
      </c>
      <c r="B1209" t="str">
        <f t="shared" si="72"/>
        <v/>
      </c>
      <c r="C1209" t="str">
        <f t="shared" si="73"/>
        <v/>
      </c>
      <c r="D1209">
        <f t="shared" si="74"/>
        <v>0</v>
      </c>
      <c r="E1209">
        <f t="shared" si="75"/>
        <v>14150</v>
      </c>
    </row>
    <row r="1210" spans="1:5" x14ac:dyDescent="0.55000000000000004">
      <c r="A1210">
        <v>1208</v>
      </c>
      <c r="B1210" t="str">
        <f t="shared" si="72"/>
        <v/>
      </c>
      <c r="C1210" t="str">
        <f t="shared" si="73"/>
        <v/>
      </c>
      <c r="D1210">
        <f t="shared" si="74"/>
        <v>0</v>
      </c>
      <c r="E1210">
        <f t="shared" si="75"/>
        <v>14150</v>
      </c>
    </row>
    <row r="1211" spans="1:5" x14ac:dyDescent="0.55000000000000004">
      <c r="A1211">
        <v>1209</v>
      </c>
      <c r="B1211" t="str">
        <f t="shared" si="72"/>
        <v/>
      </c>
      <c r="C1211" t="str">
        <f t="shared" si="73"/>
        <v/>
      </c>
      <c r="D1211">
        <f t="shared" si="74"/>
        <v>0</v>
      </c>
      <c r="E1211">
        <f t="shared" si="75"/>
        <v>14150</v>
      </c>
    </row>
    <row r="1212" spans="1:5" x14ac:dyDescent="0.55000000000000004">
      <c r="A1212">
        <v>1210</v>
      </c>
      <c r="B1212" t="str">
        <f t="shared" si="72"/>
        <v/>
      </c>
      <c r="C1212" t="str">
        <f t="shared" si="73"/>
        <v/>
      </c>
      <c r="D1212">
        <f t="shared" si="74"/>
        <v>0</v>
      </c>
      <c r="E1212">
        <f t="shared" si="75"/>
        <v>14150</v>
      </c>
    </row>
    <row r="1213" spans="1:5" x14ac:dyDescent="0.55000000000000004">
      <c r="A1213">
        <v>1211</v>
      </c>
      <c r="B1213" t="str">
        <f t="shared" si="72"/>
        <v/>
      </c>
      <c r="C1213" t="str">
        <f t="shared" si="73"/>
        <v/>
      </c>
      <c r="D1213">
        <f t="shared" si="74"/>
        <v>0</v>
      </c>
      <c r="E1213">
        <f t="shared" si="75"/>
        <v>14150</v>
      </c>
    </row>
    <row r="1214" spans="1:5" x14ac:dyDescent="0.55000000000000004">
      <c r="A1214">
        <v>1212</v>
      </c>
      <c r="B1214" t="str">
        <f t="shared" si="72"/>
        <v/>
      </c>
      <c r="C1214" t="str">
        <f t="shared" si="73"/>
        <v/>
      </c>
      <c r="D1214">
        <f t="shared" si="74"/>
        <v>0</v>
      </c>
      <c r="E1214">
        <f t="shared" si="75"/>
        <v>14150</v>
      </c>
    </row>
    <row r="1215" spans="1:5" x14ac:dyDescent="0.55000000000000004">
      <c r="A1215">
        <v>1213</v>
      </c>
      <c r="B1215" t="str">
        <f t="shared" si="72"/>
        <v/>
      </c>
      <c r="C1215" t="str">
        <f t="shared" si="73"/>
        <v/>
      </c>
      <c r="D1215">
        <f t="shared" si="74"/>
        <v>0</v>
      </c>
      <c r="E1215">
        <f t="shared" si="75"/>
        <v>14150</v>
      </c>
    </row>
    <row r="1216" spans="1:5" x14ac:dyDescent="0.55000000000000004">
      <c r="A1216">
        <v>1214</v>
      </c>
      <c r="B1216" t="str">
        <f t="shared" si="72"/>
        <v/>
      </c>
      <c r="C1216" t="str">
        <f t="shared" si="73"/>
        <v/>
      </c>
      <c r="D1216">
        <f t="shared" si="74"/>
        <v>0</v>
      </c>
      <c r="E1216">
        <f t="shared" si="75"/>
        <v>14150</v>
      </c>
    </row>
    <row r="1217" spans="1:5" x14ac:dyDescent="0.55000000000000004">
      <c r="A1217">
        <v>1215</v>
      </c>
      <c r="B1217" t="str">
        <f t="shared" si="72"/>
        <v/>
      </c>
      <c r="C1217" t="str">
        <f t="shared" si="73"/>
        <v/>
      </c>
      <c r="D1217">
        <f t="shared" si="74"/>
        <v>0</v>
      </c>
      <c r="E1217">
        <f t="shared" si="75"/>
        <v>14150</v>
      </c>
    </row>
    <row r="1218" spans="1:5" x14ac:dyDescent="0.55000000000000004">
      <c r="A1218">
        <v>1216</v>
      </c>
      <c r="B1218" t="str">
        <f t="shared" si="72"/>
        <v/>
      </c>
      <c r="C1218" t="str">
        <f t="shared" si="73"/>
        <v/>
      </c>
      <c r="D1218">
        <f t="shared" si="74"/>
        <v>0</v>
      </c>
      <c r="E1218">
        <f t="shared" si="75"/>
        <v>14150</v>
      </c>
    </row>
    <row r="1219" spans="1:5" x14ac:dyDescent="0.55000000000000004">
      <c r="A1219">
        <v>1217</v>
      </c>
      <c r="B1219" t="str">
        <f t="shared" si="72"/>
        <v/>
      </c>
      <c r="C1219" t="str">
        <f t="shared" si="73"/>
        <v/>
      </c>
      <c r="D1219">
        <f t="shared" si="74"/>
        <v>0</v>
      </c>
      <c r="E1219">
        <f t="shared" si="75"/>
        <v>14150</v>
      </c>
    </row>
    <row r="1220" spans="1:5" x14ac:dyDescent="0.55000000000000004">
      <c r="A1220">
        <v>1218</v>
      </c>
      <c r="B1220" t="str">
        <f t="shared" ref="B1220:B1283" si="76">IFERROR(VLOOKUP(A1220,$G$4:$I$99,3,FALSE),"")</f>
        <v/>
      </c>
      <c r="C1220" t="str">
        <f t="shared" ref="C1220:C1283" si="77">IFERROR(VLOOKUP(A1220,$H$4:$I$99,2,FALSE),"")</f>
        <v/>
      </c>
      <c r="D1220">
        <f t="shared" ref="D1220:D1283" si="78">SUM(B1220:C1220)</f>
        <v>0</v>
      </c>
      <c r="E1220">
        <f t="shared" si="75"/>
        <v>14150</v>
      </c>
    </row>
    <row r="1221" spans="1:5" x14ac:dyDescent="0.55000000000000004">
      <c r="A1221">
        <v>1219</v>
      </c>
      <c r="B1221" t="str">
        <f t="shared" si="76"/>
        <v/>
      </c>
      <c r="C1221" t="str">
        <f t="shared" si="77"/>
        <v/>
      </c>
      <c r="D1221">
        <f t="shared" si="78"/>
        <v>0</v>
      </c>
      <c r="E1221">
        <f t="shared" ref="E1221:E1284" si="79">IF(D1221=0,E1220,D1221)</f>
        <v>14150</v>
      </c>
    </row>
    <row r="1222" spans="1:5" x14ac:dyDescent="0.55000000000000004">
      <c r="A1222">
        <v>1220</v>
      </c>
      <c r="B1222" t="str">
        <f t="shared" si="76"/>
        <v/>
      </c>
      <c r="C1222" t="str">
        <f t="shared" si="77"/>
        <v/>
      </c>
      <c r="D1222">
        <f t="shared" si="78"/>
        <v>0</v>
      </c>
      <c r="E1222">
        <f t="shared" si="79"/>
        <v>14150</v>
      </c>
    </row>
    <row r="1223" spans="1:5" x14ac:dyDescent="0.55000000000000004">
      <c r="A1223">
        <v>1221</v>
      </c>
      <c r="B1223" t="str">
        <f t="shared" si="76"/>
        <v/>
      </c>
      <c r="C1223" t="str">
        <f t="shared" si="77"/>
        <v/>
      </c>
      <c r="D1223">
        <f t="shared" si="78"/>
        <v>0</v>
      </c>
      <c r="E1223">
        <f t="shared" si="79"/>
        <v>14150</v>
      </c>
    </row>
    <row r="1224" spans="1:5" x14ac:dyDescent="0.55000000000000004">
      <c r="A1224">
        <v>1222</v>
      </c>
      <c r="B1224" t="str">
        <f t="shared" si="76"/>
        <v/>
      </c>
      <c r="C1224" t="str">
        <f t="shared" si="77"/>
        <v/>
      </c>
      <c r="D1224">
        <f t="shared" si="78"/>
        <v>0</v>
      </c>
      <c r="E1224">
        <f t="shared" si="79"/>
        <v>14150</v>
      </c>
    </row>
    <row r="1225" spans="1:5" x14ac:dyDescent="0.55000000000000004">
      <c r="A1225">
        <v>1223</v>
      </c>
      <c r="B1225" t="str">
        <f t="shared" si="76"/>
        <v/>
      </c>
      <c r="C1225" t="str">
        <f t="shared" si="77"/>
        <v/>
      </c>
      <c r="D1225">
        <f t="shared" si="78"/>
        <v>0</v>
      </c>
      <c r="E1225">
        <f t="shared" si="79"/>
        <v>14150</v>
      </c>
    </row>
    <row r="1226" spans="1:5" x14ac:dyDescent="0.55000000000000004">
      <c r="A1226">
        <v>1224</v>
      </c>
      <c r="B1226" t="str">
        <f t="shared" si="76"/>
        <v/>
      </c>
      <c r="C1226" t="str">
        <f t="shared" si="77"/>
        <v/>
      </c>
      <c r="D1226">
        <f t="shared" si="78"/>
        <v>0</v>
      </c>
      <c r="E1226">
        <f t="shared" si="79"/>
        <v>14150</v>
      </c>
    </row>
    <row r="1227" spans="1:5" x14ac:dyDescent="0.55000000000000004">
      <c r="A1227">
        <v>1225</v>
      </c>
      <c r="B1227" t="str">
        <f t="shared" si="76"/>
        <v/>
      </c>
      <c r="C1227" t="str">
        <f t="shared" si="77"/>
        <v/>
      </c>
      <c r="D1227">
        <f t="shared" si="78"/>
        <v>0</v>
      </c>
      <c r="E1227">
        <f t="shared" si="79"/>
        <v>14150</v>
      </c>
    </row>
    <row r="1228" spans="1:5" x14ac:dyDescent="0.55000000000000004">
      <c r="A1228">
        <v>1226</v>
      </c>
      <c r="B1228" t="str">
        <f t="shared" si="76"/>
        <v/>
      </c>
      <c r="C1228" t="str">
        <f t="shared" si="77"/>
        <v/>
      </c>
      <c r="D1228">
        <f t="shared" si="78"/>
        <v>0</v>
      </c>
      <c r="E1228">
        <f t="shared" si="79"/>
        <v>14150</v>
      </c>
    </row>
    <row r="1229" spans="1:5" x14ac:dyDescent="0.55000000000000004">
      <c r="A1229">
        <v>1227</v>
      </c>
      <c r="B1229" t="str">
        <f t="shared" si="76"/>
        <v/>
      </c>
      <c r="C1229" t="str">
        <f t="shared" si="77"/>
        <v/>
      </c>
      <c r="D1229">
        <f t="shared" si="78"/>
        <v>0</v>
      </c>
      <c r="E1229">
        <f t="shared" si="79"/>
        <v>14150</v>
      </c>
    </row>
    <row r="1230" spans="1:5" x14ac:dyDescent="0.55000000000000004">
      <c r="A1230">
        <v>1228</v>
      </c>
      <c r="B1230" t="str">
        <f t="shared" si="76"/>
        <v/>
      </c>
      <c r="C1230" t="str">
        <f t="shared" si="77"/>
        <v/>
      </c>
      <c r="D1230">
        <f t="shared" si="78"/>
        <v>0</v>
      </c>
      <c r="E1230">
        <f t="shared" si="79"/>
        <v>14150</v>
      </c>
    </row>
    <row r="1231" spans="1:5" x14ac:dyDescent="0.55000000000000004">
      <c r="A1231">
        <v>1229</v>
      </c>
      <c r="B1231" t="str">
        <f t="shared" si="76"/>
        <v/>
      </c>
      <c r="C1231" t="str">
        <f t="shared" si="77"/>
        <v/>
      </c>
      <c r="D1231">
        <f t="shared" si="78"/>
        <v>0</v>
      </c>
      <c r="E1231">
        <f t="shared" si="79"/>
        <v>14150</v>
      </c>
    </row>
    <row r="1232" spans="1:5" x14ac:dyDescent="0.55000000000000004">
      <c r="A1232">
        <v>1230</v>
      </c>
      <c r="B1232" t="str">
        <f t="shared" si="76"/>
        <v/>
      </c>
      <c r="C1232" t="str">
        <f t="shared" si="77"/>
        <v/>
      </c>
      <c r="D1232">
        <f t="shared" si="78"/>
        <v>0</v>
      </c>
      <c r="E1232">
        <f t="shared" si="79"/>
        <v>14150</v>
      </c>
    </row>
    <row r="1233" spans="1:5" x14ac:dyDescent="0.55000000000000004">
      <c r="A1233">
        <v>1231</v>
      </c>
      <c r="B1233" t="str">
        <f t="shared" si="76"/>
        <v/>
      </c>
      <c r="C1233" t="str">
        <f t="shared" si="77"/>
        <v/>
      </c>
      <c r="D1233">
        <f t="shared" si="78"/>
        <v>0</v>
      </c>
      <c r="E1233">
        <f t="shared" si="79"/>
        <v>14150</v>
      </c>
    </row>
    <row r="1234" spans="1:5" x14ac:dyDescent="0.55000000000000004">
      <c r="A1234">
        <v>1232</v>
      </c>
      <c r="B1234" t="str">
        <f t="shared" si="76"/>
        <v/>
      </c>
      <c r="C1234" t="str">
        <f t="shared" si="77"/>
        <v/>
      </c>
      <c r="D1234">
        <f t="shared" si="78"/>
        <v>0</v>
      </c>
      <c r="E1234">
        <f t="shared" si="79"/>
        <v>14150</v>
      </c>
    </row>
    <row r="1235" spans="1:5" x14ac:dyDescent="0.55000000000000004">
      <c r="A1235">
        <v>1233</v>
      </c>
      <c r="B1235" t="str">
        <f t="shared" si="76"/>
        <v/>
      </c>
      <c r="C1235" t="str">
        <f t="shared" si="77"/>
        <v/>
      </c>
      <c r="D1235">
        <f t="shared" si="78"/>
        <v>0</v>
      </c>
      <c r="E1235">
        <f t="shared" si="79"/>
        <v>14150</v>
      </c>
    </row>
    <row r="1236" spans="1:5" x14ac:dyDescent="0.55000000000000004">
      <c r="A1236">
        <v>1234</v>
      </c>
      <c r="B1236" t="str">
        <f t="shared" si="76"/>
        <v/>
      </c>
      <c r="C1236" t="str">
        <f t="shared" si="77"/>
        <v/>
      </c>
      <c r="D1236">
        <f t="shared" si="78"/>
        <v>0</v>
      </c>
      <c r="E1236">
        <f t="shared" si="79"/>
        <v>14150</v>
      </c>
    </row>
    <row r="1237" spans="1:5" x14ac:dyDescent="0.55000000000000004">
      <c r="A1237">
        <v>1235</v>
      </c>
      <c r="B1237" t="str">
        <f t="shared" si="76"/>
        <v/>
      </c>
      <c r="C1237" t="str">
        <f t="shared" si="77"/>
        <v/>
      </c>
      <c r="D1237">
        <f t="shared" si="78"/>
        <v>0</v>
      </c>
      <c r="E1237">
        <f t="shared" si="79"/>
        <v>14150</v>
      </c>
    </row>
    <row r="1238" spans="1:5" x14ac:dyDescent="0.55000000000000004">
      <c r="A1238">
        <v>1236</v>
      </c>
      <c r="B1238" t="str">
        <f t="shared" si="76"/>
        <v/>
      </c>
      <c r="C1238" t="str">
        <f t="shared" si="77"/>
        <v/>
      </c>
      <c r="D1238">
        <f t="shared" si="78"/>
        <v>0</v>
      </c>
      <c r="E1238">
        <f t="shared" si="79"/>
        <v>14150</v>
      </c>
    </row>
    <row r="1239" spans="1:5" x14ac:dyDescent="0.55000000000000004">
      <c r="A1239">
        <v>1237</v>
      </c>
      <c r="B1239" t="str">
        <f t="shared" si="76"/>
        <v/>
      </c>
      <c r="C1239" t="str">
        <f t="shared" si="77"/>
        <v/>
      </c>
      <c r="D1239">
        <f t="shared" si="78"/>
        <v>0</v>
      </c>
      <c r="E1239">
        <f t="shared" si="79"/>
        <v>14150</v>
      </c>
    </row>
    <row r="1240" spans="1:5" x14ac:dyDescent="0.55000000000000004">
      <c r="A1240">
        <v>1238</v>
      </c>
      <c r="B1240" t="str">
        <f t="shared" si="76"/>
        <v/>
      </c>
      <c r="C1240" t="str">
        <f t="shared" si="77"/>
        <v/>
      </c>
      <c r="D1240">
        <f t="shared" si="78"/>
        <v>0</v>
      </c>
      <c r="E1240">
        <f t="shared" si="79"/>
        <v>14150</v>
      </c>
    </row>
    <row r="1241" spans="1:5" x14ac:dyDescent="0.55000000000000004">
      <c r="A1241">
        <v>1239</v>
      </c>
      <c r="B1241" t="str">
        <f t="shared" si="76"/>
        <v/>
      </c>
      <c r="C1241" t="str">
        <f t="shared" si="77"/>
        <v/>
      </c>
      <c r="D1241">
        <f t="shared" si="78"/>
        <v>0</v>
      </c>
      <c r="E1241">
        <f t="shared" si="79"/>
        <v>14150</v>
      </c>
    </row>
    <row r="1242" spans="1:5" x14ac:dyDescent="0.55000000000000004">
      <c r="A1242">
        <v>1240</v>
      </c>
      <c r="B1242" t="str">
        <f t="shared" si="76"/>
        <v/>
      </c>
      <c r="C1242">
        <f t="shared" si="77"/>
        <v>14150</v>
      </c>
      <c r="D1242">
        <f t="shared" si="78"/>
        <v>14150</v>
      </c>
      <c r="E1242">
        <f t="shared" si="79"/>
        <v>14150</v>
      </c>
    </row>
    <row r="1243" spans="1:5" x14ac:dyDescent="0.55000000000000004">
      <c r="A1243">
        <v>1241</v>
      </c>
      <c r="B1243">
        <f t="shared" si="76"/>
        <v>14470</v>
      </c>
      <c r="C1243" t="str">
        <f t="shared" si="77"/>
        <v/>
      </c>
      <c r="D1243">
        <f t="shared" si="78"/>
        <v>14470</v>
      </c>
      <c r="E1243">
        <f t="shared" si="79"/>
        <v>14470</v>
      </c>
    </row>
    <row r="1244" spans="1:5" x14ac:dyDescent="0.55000000000000004">
      <c r="A1244">
        <v>1242</v>
      </c>
      <c r="B1244" t="str">
        <f t="shared" si="76"/>
        <v/>
      </c>
      <c r="C1244" t="str">
        <f t="shared" si="77"/>
        <v/>
      </c>
      <c r="D1244">
        <f t="shared" si="78"/>
        <v>0</v>
      </c>
      <c r="E1244">
        <f t="shared" si="79"/>
        <v>14470</v>
      </c>
    </row>
    <row r="1245" spans="1:5" x14ac:dyDescent="0.55000000000000004">
      <c r="A1245">
        <v>1243</v>
      </c>
      <c r="B1245" t="str">
        <f t="shared" si="76"/>
        <v/>
      </c>
      <c r="C1245" t="str">
        <f t="shared" si="77"/>
        <v/>
      </c>
      <c r="D1245">
        <f t="shared" si="78"/>
        <v>0</v>
      </c>
      <c r="E1245">
        <f t="shared" si="79"/>
        <v>14470</v>
      </c>
    </row>
    <row r="1246" spans="1:5" x14ac:dyDescent="0.55000000000000004">
      <c r="A1246">
        <v>1244</v>
      </c>
      <c r="B1246" t="str">
        <f t="shared" si="76"/>
        <v/>
      </c>
      <c r="C1246" t="str">
        <f t="shared" si="77"/>
        <v/>
      </c>
      <c r="D1246">
        <f t="shared" si="78"/>
        <v>0</v>
      </c>
      <c r="E1246">
        <f t="shared" si="79"/>
        <v>14470</v>
      </c>
    </row>
    <row r="1247" spans="1:5" x14ac:dyDescent="0.55000000000000004">
      <c r="A1247">
        <v>1245</v>
      </c>
      <c r="B1247" t="str">
        <f t="shared" si="76"/>
        <v/>
      </c>
      <c r="C1247" t="str">
        <f t="shared" si="77"/>
        <v/>
      </c>
      <c r="D1247">
        <f t="shared" si="78"/>
        <v>0</v>
      </c>
      <c r="E1247">
        <f t="shared" si="79"/>
        <v>14470</v>
      </c>
    </row>
    <row r="1248" spans="1:5" x14ac:dyDescent="0.55000000000000004">
      <c r="A1248">
        <v>1246</v>
      </c>
      <c r="B1248" t="str">
        <f t="shared" si="76"/>
        <v/>
      </c>
      <c r="C1248" t="str">
        <f t="shared" si="77"/>
        <v/>
      </c>
      <c r="D1248">
        <f t="shared" si="78"/>
        <v>0</v>
      </c>
      <c r="E1248">
        <f t="shared" si="79"/>
        <v>14470</v>
      </c>
    </row>
    <row r="1249" spans="1:5" x14ac:dyDescent="0.55000000000000004">
      <c r="A1249">
        <v>1247</v>
      </c>
      <c r="B1249" t="str">
        <f t="shared" si="76"/>
        <v/>
      </c>
      <c r="C1249" t="str">
        <f t="shared" si="77"/>
        <v/>
      </c>
      <c r="D1249">
        <f t="shared" si="78"/>
        <v>0</v>
      </c>
      <c r="E1249">
        <f t="shared" si="79"/>
        <v>14470</v>
      </c>
    </row>
    <row r="1250" spans="1:5" x14ac:dyDescent="0.55000000000000004">
      <c r="A1250">
        <v>1248</v>
      </c>
      <c r="B1250" t="str">
        <f t="shared" si="76"/>
        <v/>
      </c>
      <c r="C1250" t="str">
        <f t="shared" si="77"/>
        <v/>
      </c>
      <c r="D1250">
        <f t="shared" si="78"/>
        <v>0</v>
      </c>
      <c r="E1250">
        <f t="shared" si="79"/>
        <v>14470</v>
      </c>
    </row>
    <row r="1251" spans="1:5" x14ac:dyDescent="0.55000000000000004">
      <c r="A1251">
        <v>1249</v>
      </c>
      <c r="B1251" t="str">
        <f t="shared" si="76"/>
        <v/>
      </c>
      <c r="C1251" t="str">
        <f t="shared" si="77"/>
        <v/>
      </c>
      <c r="D1251">
        <f t="shared" si="78"/>
        <v>0</v>
      </c>
      <c r="E1251">
        <f t="shared" si="79"/>
        <v>14470</v>
      </c>
    </row>
    <row r="1252" spans="1:5" x14ac:dyDescent="0.55000000000000004">
      <c r="A1252">
        <v>1250</v>
      </c>
      <c r="B1252" t="str">
        <f t="shared" si="76"/>
        <v/>
      </c>
      <c r="C1252" t="str">
        <f t="shared" si="77"/>
        <v/>
      </c>
      <c r="D1252">
        <f t="shared" si="78"/>
        <v>0</v>
      </c>
      <c r="E1252">
        <f t="shared" si="79"/>
        <v>14470</v>
      </c>
    </row>
    <row r="1253" spans="1:5" x14ac:dyDescent="0.55000000000000004">
      <c r="A1253">
        <v>1251</v>
      </c>
      <c r="B1253" t="str">
        <f t="shared" si="76"/>
        <v/>
      </c>
      <c r="C1253" t="str">
        <f t="shared" si="77"/>
        <v/>
      </c>
      <c r="D1253">
        <f t="shared" si="78"/>
        <v>0</v>
      </c>
      <c r="E1253">
        <f t="shared" si="79"/>
        <v>14470</v>
      </c>
    </row>
    <row r="1254" spans="1:5" x14ac:dyDescent="0.55000000000000004">
      <c r="A1254">
        <v>1252</v>
      </c>
      <c r="B1254" t="str">
        <f t="shared" si="76"/>
        <v/>
      </c>
      <c r="C1254" t="str">
        <f t="shared" si="77"/>
        <v/>
      </c>
      <c r="D1254">
        <f t="shared" si="78"/>
        <v>0</v>
      </c>
      <c r="E1254">
        <f t="shared" si="79"/>
        <v>14470</v>
      </c>
    </row>
    <row r="1255" spans="1:5" x14ac:dyDescent="0.55000000000000004">
      <c r="A1255">
        <v>1253</v>
      </c>
      <c r="B1255" t="str">
        <f t="shared" si="76"/>
        <v/>
      </c>
      <c r="C1255" t="str">
        <f t="shared" si="77"/>
        <v/>
      </c>
      <c r="D1255">
        <f t="shared" si="78"/>
        <v>0</v>
      </c>
      <c r="E1255">
        <f t="shared" si="79"/>
        <v>14470</v>
      </c>
    </row>
    <row r="1256" spans="1:5" x14ac:dyDescent="0.55000000000000004">
      <c r="A1256">
        <v>1254</v>
      </c>
      <c r="B1256" t="str">
        <f t="shared" si="76"/>
        <v/>
      </c>
      <c r="C1256" t="str">
        <f t="shared" si="77"/>
        <v/>
      </c>
      <c r="D1256">
        <f t="shared" si="78"/>
        <v>0</v>
      </c>
      <c r="E1256">
        <f t="shared" si="79"/>
        <v>14470</v>
      </c>
    </row>
    <row r="1257" spans="1:5" x14ac:dyDescent="0.55000000000000004">
      <c r="A1257">
        <v>1255</v>
      </c>
      <c r="B1257" t="str">
        <f t="shared" si="76"/>
        <v/>
      </c>
      <c r="C1257" t="str">
        <f t="shared" si="77"/>
        <v/>
      </c>
      <c r="D1257">
        <f t="shared" si="78"/>
        <v>0</v>
      </c>
      <c r="E1257">
        <f t="shared" si="79"/>
        <v>14470</v>
      </c>
    </row>
    <row r="1258" spans="1:5" x14ac:dyDescent="0.55000000000000004">
      <c r="A1258">
        <v>1256</v>
      </c>
      <c r="B1258" t="str">
        <f t="shared" si="76"/>
        <v/>
      </c>
      <c r="C1258" t="str">
        <f t="shared" si="77"/>
        <v/>
      </c>
      <c r="D1258">
        <f t="shared" si="78"/>
        <v>0</v>
      </c>
      <c r="E1258">
        <f t="shared" si="79"/>
        <v>14470</v>
      </c>
    </row>
    <row r="1259" spans="1:5" x14ac:dyDescent="0.55000000000000004">
      <c r="A1259">
        <v>1257</v>
      </c>
      <c r="B1259" t="str">
        <f t="shared" si="76"/>
        <v/>
      </c>
      <c r="C1259" t="str">
        <f t="shared" si="77"/>
        <v/>
      </c>
      <c r="D1259">
        <f t="shared" si="78"/>
        <v>0</v>
      </c>
      <c r="E1259">
        <f t="shared" si="79"/>
        <v>14470</v>
      </c>
    </row>
    <row r="1260" spans="1:5" x14ac:dyDescent="0.55000000000000004">
      <c r="A1260">
        <v>1258</v>
      </c>
      <c r="B1260" t="str">
        <f t="shared" si="76"/>
        <v/>
      </c>
      <c r="C1260" t="str">
        <f t="shared" si="77"/>
        <v/>
      </c>
      <c r="D1260">
        <f t="shared" si="78"/>
        <v>0</v>
      </c>
      <c r="E1260">
        <f t="shared" si="79"/>
        <v>14470</v>
      </c>
    </row>
    <row r="1261" spans="1:5" x14ac:dyDescent="0.55000000000000004">
      <c r="A1261">
        <v>1259</v>
      </c>
      <c r="B1261" t="str">
        <f t="shared" si="76"/>
        <v/>
      </c>
      <c r="C1261" t="str">
        <f t="shared" si="77"/>
        <v/>
      </c>
      <c r="D1261">
        <f t="shared" si="78"/>
        <v>0</v>
      </c>
      <c r="E1261">
        <f t="shared" si="79"/>
        <v>14470</v>
      </c>
    </row>
    <row r="1262" spans="1:5" x14ac:dyDescent="0.55000000000000004">
      <c r="A1262">
        <v>1260</v>
      </c>
      <c r="B1262" t="str">
        <f t="shared" si="76"/>
        <v/>
      </c>
      <c r="C1262" t="str">
        <f t="shared" si="77"/>
        <v/>
      </c>
      <c r="D1262">
        <f t="shared" si="78"/>
        <v>0</v>
      </c>
      <c r="E1262">
        <f t="shared" si="79"/>
        <v>14470</v>
      </c>
    </row>
    <row r="1263" spans="1:5" x14ac:dyDescent="0.55000000000000004">
      <c r="A1263">
        <v>1261</v>
      </c>
      <c r="B1263" t="str">
        <f t="shared" si="76"/>
        <v/>
      </c>
      <c r="C1263" t="str">
        <f t="shared" si="77"/>
        <v/>
      </c>
      <c r="D1263">
        <f t="shared" si="78"/>
        <v>0</v>
      </c>
      <c r="E1263">
        <f t="shared" si="79"/>
        <v>14470</v>
      </c>
    </row>
    <row r="1264" spans="1:5" x14ac:dyDescent="0.55000000000000004">
      <c r="A1264">
        <v>1262</v>
      </c>
      <c r="B1264" t="str">
        <f t="shared" si="76"/>
        <v/>
      </c>
      <c r="C1264" t="str">
        <f t="shared" si="77"/>
        <v/>
      </c>
      <c r="D1264">
        <f t="shared" si="78"/>
        <v>0</v>
      </c>
      <c r="E1264">
        <f t="shared" si="79"/>
        <v>14470</v>
      </c>
    </row>
    <row r="1265" spans="1:5" x14ac:dyDescent="0.55000000000000004">
      <c r="A1265">
        <v>1263</v>
      </c>
      <c r="B1265" t="str">
        <f t="shared" si="76"/>
        <v/>
      </c>
      <c r="C1265" t="str">
        <f t="shared" si="77"/>
        <v/>
      </c>
      <c r="D1265">
        <f t="shared" si="78"/>
        <v>0</v>
      </c>
      <c r="E1265">
        <f t="shared" si="79"/>
        <v>14470</v>
      </c>
    </row>
    <row r="1266" spans="1:5" x14ac:dyDescent="0.55000000000000004">
      <c r="A1266">
        <v>1264</v>
      </c>
      <c r="B1266" t="str">
        <f t="shared" si="76"/>
        <v/>
      </c>
      <c r="C1266" t="str">
        <f t="shared" si="77"/>
        <v/>
      </c>
      <c r="D1266">
        <f t="shared" si="78"/>
        <v>0</v>
      </c>
      <c r="E1266">
        <f t="shared" si="79"/>
        <v>14470</v>
      </c>
    </row>
    <row r="1267" spans="1:5" x14ac:dyDescent="0.55000000000000004">
      <c r="A1267">
        <v>1265</v>
      </c>
      <c r="B1267" t="str">
        <f t="shared" si="76"/>
        <v/>
      </c>
      <c r="C1267" t="str">
        <f t="shared" si="77"/>
        <v/>
      </c>
      <c r="D1267">
        <f t="shared" si="78"/>
        <v>0</v>
      </c>
      <c r="E1267">
        <f t="shared" si="79"/>
        <v>14470</v>
      </c>
    </row>
    <row r="1268" spans="1:5" x14ac:dyDescent="0.55000000000000004">
      <c r="A1268">
        <v>1266</v>
      </c>
      <c r="B1268" t="str">
        <f t="shared" si="76"/>
        <v/>
      </c>
      <c r="C1268" t="str">
        <f t="shared" si="77"/>
        <v/>
      </c>
      <c r="D1268">
        <f t="shared" si="78"/>
        <v>0</v>
      </c>
      <c r="E1268">
        <f t="shared" si="79"/>
        <v>14470</v>
      </c>
    </row>
    <row r="1269" spans="1:5" x14ac:dyDescent="0.55000000000000004">
      <c r="A1269">
        <v>1267</v>
      </c>
      <c r="B1269" t="str">
        <f t="shared" si="76"/>
        <v/>
      </c>
      <c r="C1269" t="str">
        <f t="shared" si="77"/>
        <v/>
      </c>
      <c r="D1269">
        <f t="shared" si="78"/>
        <v>0</v>
      </c>
      <c r="E1269">
        <f t="shared" si="79"/>
        <v>14470</v>
      </c>
    </row>
    <row r="1270" spans="1:5" x14ac:dyDescent="0.55000000000000004">
      <c r="A1270">
        <v>1268</v>
      </c>
      <c r="B1270" t="str">
        <f t="shared" si="76"/>
        <v/>
      </c>
      <c r="C1270" t="str">
        <f t="shared" si="77"/>
        <v/>
      </c>
      <c r="D1270">
        <f t="shared" si="78"/>
        <v>0</v>
      </c>
      <c r="E1270">
        <f t="shared" si="79"/>
        <v>14470</v>
      </c>
    </row>
    <row r="1271" spans="1:5" x14ac:dyDescent="0.55000000000000004">
      <c r="A1271">
        <v>1269</v>
      </c>
      <c r="B1271" t="str">
        <f t="shared" si="76"/>
        <v/>
      </c>
      <c r="C1271" t="str">
        <f t="shared" si="77"/>
        <v/>
      </c>
      <c r="D1271">
        <f t="shared" si="78"/>
        <v>0</v>
      </c>
      <c r="E1271">
        <f t="shared" si="79"/>
        <v>14470</v>
      </c>
    </row>
    <row r="1272" spans="1:5" x14ac:dyDescent="0.55000000000000004">
      <c r="A1272">
        <v>1270</v>
      </c>
      <c r="B1272" t="str">
        <f t="shared" si="76"/>
        <v/>
      </c>
      <c r="C1272" t="str">
        <f t="shared" si="77"/>
        <v/>
      </c>
      <c r="D1272">
        <f t="shared" si="78"/>
        <v>0</v>
      </c>
      <c r="E1272">
        <f t="shared" si="79"/>
        <v>14470</v>
      </c>
    </row>
    <row r="1273" spans="1:5" x14ac:dyDescent="0.55000000000000004">
      <c r="A1273">
        <v>1271</v>
      </c>
      <c r="B1273" t="str">
        <f t="shared" si="76"/>
        <v/>
      </c>
      <c r="C1273" t="str">
        <f t="shared" si="77"/>
        <v/>
      </c>
      <c r="D1273">
        <f t="shared" si="78"/>
        <v>0</v>
      </c>
      <c r="E1273">
        <f t="shared" si="79"/>
        <v>14470</v>
      </c>
    </row>
    <row r="1274" spans="1:5" x14ac:dyDescent="0.55000000000000004">
      <c r="A1274">
        <v>1272</v>
      </c>
      <c r="B1274" t="str">
        <f t="shared" si="76"/>
        <v/>
      </c>
      <c r="C1274" t="str">
        <f t="shared" si="77"/>
        <v/>
      </c>
      <c r="D1274">
        <f t="shared" si="78"/>
        <v>0</v>
      </c>
      <c r="E1274">
        <f t="shared" si="79"/>
        <v>14470</v>
      </c>
    </row>
    <row r="1275" spans="1:5" x14ac:dyDescent="0.55000000000000004">
      <c r="A1275">
        <v>1273</v>
      </c>
      <c r="B1275" t="str">
        <f t="shared" si="76"/>
        <v/>
      </c>
      <c r="C1275" t="str">
        <f t="shared" si="77"/>
        <v/>
      </c>
      <c r="D1275">
        <f t="shared" si="78"/>
        <v>0</v>
      </c>
      <c r="E1275">
        <f t="shared" si="79"/>
        <v>14470</v>
      </c>
    </row>
    <row r="1276" spans="1:5" x14ac:dyDescent="0.55000000000000004">
      <c r="A1276">
        <v>1274</v>
      </c>
      <c r="B1276" t="str">
        <f t="shared" si="76"/>
        <v/>
      </c>
      <c r="C1276" t="str">
        <f t="shared" si="77"/>
        <v/>
      </c>
      <c r="D1276">
        <f t="shared" si="78"/>
        <v>0</v>
      </c>
      <c r="E1276">
        <f t="shared" si="79"/>
        <v>14470</v>
      </c>
    </row>
    <row r="1277" spans="1:5" x14ac:dyDescent="0.55000000000000004">
      <c r="A1277">
        <v>1275</v>
      </c>
      <c r="B1277" t="str">
        <f t="shared" si="76"/>
        <v/>
      </c>
      <c r="C1277" t="str">
        <f t="shared" si="77"/>
        <v/>
      </c>
      <c r="D1277">
        <f t="shared" si="78"/>
        <v>0</v>
      </c>
      <c r="E1277">
        <f t="shared" si="79"/>
        <v>14470</v>
      </c>
    </row>
    <row r="1278" spans="1:5" x14ac:dyDescent="0.55000000000000004">
      <c r="A1278">
        <v>1276</v>
      </c>
      <c r="B1278" t="str">
        <f t="shared" si="76"/>
        <v/>
      </c>
      <c r="C1278" t="str">
        <f t="shared" si="77"/>
        <v/>
      </c>
      <c r="D1278">
        <f t="shared" si="78"/>
        <v>0</v>
      </c>
      <c r="E1278">
        <f t="shared" si="79"/>
        <v>14470</v>
      </c>
    </row>
    <row r="1279" spans="1:5" x14ac:dyDescent="0.55000000000000004">
      <c r="A1279">
        <v>1277</v>
      </c>
      <c r="B1279" t="str">
        <f t="shared" si="76"/>
        <v/>
      </c>
      <c r="C1279" t="str">
        <f t="shared" si="77"/>
        <v/>
      </c>
      <c r="D1279">
        <f t="shared" si="78"/>
        <v>0</v>
      </c>
      <c r="E1279">
        <f t="shared" si="79"/>
        <v>14470</v>
      </c>
    </row>
    <row r="1280" spans="1:5" x14ac:dyDescent="0.55000000000000004">
      <c r="A1280">
        <v>1278</v>
      </c>
      <c r="B1280" t="str">
        <f t="shared" si="76"/>
        <v/>
      </c>
      <c r="C1280" t="str">
        <f t="shared" si="77"/>
        <v/>
      </c>
      <c r="D1280">
        <f t="shared" si="78"/>
        <v>0</v>
      </c>
      <c r="E1280">
        <f t="shared" si="79"/>
        <v>14470</v>
      </c>
    </row>
    <row r="1281" spans="1:5" x14ac:dyDescent="0.55000000000000004">
      <c r="A1281">
        <v>1279</v>
      </c>
      <c r="B1281" t="str">
        <f t="shared" si="76"/>
        <v/>
      </c>
      <c r="C1281" t="str">
        <f t="shared" si="77"/>
        <v/>
      </c>
      <c r="D1281">
        <f t="shared" si="78"/>
        <v>0</v>
      </c>
      <c r="E1281">
        <f t="shared" si="79"/>
        <v>14470</v>
      </c>
    </row>
    <row r="1282" spans="1:5" x14ac:dyDescent="0.55000000000000004">
      <c r="A1282">
        <v>1280</v>
      </c>
      <c r="B1282" t="str">
        <f t="shared" si="76"/>
        <v/>
      </c>
      <c r="C1282">
        <f t="shared" si="77"/>
        <v>14470</v>
      </c>
      <c r="D1282">
        <f t="shared" si="78"/>
        <v>14470</v>
      </c>
      <c r="E1282">
        <f t="shared" si="79"/>
        <v>14470</v>
      </c>
    </row>
    <row r="1283" spans="1:5" x14ac:dyDescent="0.55000000000000004">
      <c r="A1283">
        <v>1281</v>
      </c>
      <c r="B1283">
        <f t="shared" si="76"/>
        <v>14800</v>
      </c>
      <c r="C1283" t="str">
        <f t="shared" si="77"/>
        <v/>
      </c>
      <c r="D1283">
        <f t="shared" si="78"/>
        <v>14800</v>
      </c>
      <c r="E1283">
        <f t="shared" si="79"/>
        <v>14800</v>
      </c>
    </row>
    <row r="1284" spans="1:5" x14ac:dyDescent="0.55000000000000004">
      <c r="A1284">
        <v>1282</v>
      </c>
      <c r="B1284" t="str">
        <f t="shared" ref="B1284:B1347" si="80">IFERROR(VLOOKUP(A1284,$G$4:$I$99,3,FALSE),"")</f>
        <v/>
      </c>
      <c r="C1284" t="str">
        <f t="shared" ref="C1284:C1347" si="81">IFERROR(VLOOKUP(A1284,$H$4:$I$99,2,FALSE),"")</f>
        <v/>
      </c>
      <c r="D1284">
        <f t="shared" ref="D1284:D1347" si="82">SUM(B1284:C1284)</f>
        <v>0</v>
      </c>
      <c r="E1284">
        <f t="shared" si="79"/>
        <v>14800</v>
      </c>
    </row>
    <row r="1285" spans="1:5" x14ac:dyDescent="0.55000000000000004">
      <c r="A1285">
        <v>1283</v>
      </c>
      <c r="B1285" t="str">
        <f t="shared" si="80"/>
        <v/>
      </c>
      <c r="C1285" t="str">
        <f t="shared" si="81"/>
        <v/>
      </c>
      <c r="D1285">
        <f t="shared" si="82"/>
        <v>0</v>
      </c>
      <c r="E1285">
        <f t="shared" ref="E1285:E1348" si="83">IF(D1285=0,E1284,D1285)</f>
        <v>14800</v>
      </c>
    </row>
    <row r="1286" spans="1:5" x14ac:dyDescent="0.55000000000000004">
      <c r="A1286">
        <v>1284</v>
      </c>
      <c r="B1286" t="str">
        <f t="shared" si="80"/>
        <v/>
      </c>
      <c r="C1286" t="str">
        <f t="shared" si="81"/>
        <v/>
      </c>
      <c r="D1286">
        <f t="shared" si="82"/>
        <v>0</v>
      </c>
      <c r="E1286">
        <f t="shared" si="83"/>
        <v>14800</v>
      </c>
    </row>
    <row r="1287" spans="1:5" x14ac:dyDescent="0.55000000000000004">
      <c r="A1287">
        <v>1285</v>
      </c>
      <c r="B1287" t="str">
        <f t="shared" si="80"/>
        <v/>
      </c>
      <c r="C1287" t="str">
        <f t="shared" si="81"/>
        <v/>
      </c>
      <c r="D1287">
        <f t="shared" si="82"/>
        <v>0</v>
      </c>
      <c r="E1287">
        <f t="shared" si="83"/>
        <v>14800</v>
      </c>
    </row>
    <row r="1288" spans="1:5" x14ac:dyDescent="0.55000000000000004">
      <c r="A1288">
        <v>1286</v>
      </c>
      <c r="B1288" t="str">
        <f t="shared" si="80"/>
        <v/>
      </c>
      <c r="C1288" t="str">
        <f t="shared" si="81"/>
        <v/>
      </c>
      <c r="D1288">
        <f t="shared" si="82"/>
        <v>0</v>
      </c>
      <c r="E1288">
        <f t="shared" si="83"/>
        <v>14800</v>
      </c>
    </row>
    <row r="1289" spans="1:5" x14ac:dyDescent="0.55000000000000004">
      <c r="A1289">
        <v>1287</v>
      </c>
      <c r="B1289" t="str">
        <f t="shared" si="80"/>
        <v/>
      </c>
      <c r="C1289" t="str">
        <f t="shared" si="81"/>
        <v/>
      </c>
      <c r="D1289">
        <f t="shared" si="82"/>
        <v>0</v>
      </c>
      <c r="E1289">
        <f t="shared" si="83"/>
        <v>14800</v>
      </c>
    </row>
    <row r="1290" spans="1:5" x14ac:dyDescent="0.55000000000000004">
      <c r="A1290">
        <v>1288</v>
      </c>
      <c r="B1290" t="str">
        <f t="shared" si="80"/>
        <v/>
      </c>
      <c r="C1290" t="str">
        <f t="shared" si="81"/>
        <v/>
      </c>
      <c r="D1290">
        <f t="shared" si="82"/>
        <v>0</v>
      </c>
      <c r="E1290">
        <f t="shared" si="83"/>
        <v>14800</v>
      </c>
    </row>
    <row r="1291" spans="1:5" x14ac:dyDescent="0.55000000000000004">
      <c r="A1291">
        <v>1289</v>
      </c>
      <c r="B1291" t="str">
        <f t="shared" si="80"/>
        <v/>
      </c>
      <c r="C1291" t="str">
        <f t="shared" si="81"/>
        <v/>
      </c>
      <c r="D1291">
        <f t="shared" si="82"/>
        <v>0</v>
      </c>
      <c r="E1291">
        <f t="shared" si="83"/>
        <v>14800</v>
      </c>
    </row>
    <row r="1292" spans="1:5" x14ac:dyDescent="0.55000000000000004">
      <c r="A1292">
        <v>1290</v>
      </c>
      <c r="B1292" t="str">
        <f t="shared" si="80"/>
        <v/>
      </c>
      <c r="C1292" t="str">
        <f t="shared" si="81"/>
        <v/>
      </c>
      <c r="D1292">
        <f t="shared" si="82"/>
        <v>0</v>
      </c>
      <c r="E1292">
        <f t="shared" si="83"/>
        <v>14800</v>
      </c>
    </row>
    <row r="1293" spans="1:5" x14ac:dyDescent="0.55000000000000004">
      <c r="A1293">
        <v>1291</v>
      </c>
      <c r="B1293" t="str">
        <f t="shared" si="80"/>
        <v/>
      </c>
      <c r="C1293" t="str">
        <f t="shared" si="81"/>
        <v/>
      </c>
      <c r="D1293">
        <f t="shared" si="82"/>
        <v>0</v>
      </c>
      <c r="E1293">
        <f t="shared" si="83"/>
        <v>14800</v>
      </c>
    </row>
    <row r="1294" spans="1:5" x14ac:dyDescent="0.55000000000000004">
      <c r="A1294">
        <v>1292</v>
      </c>
      <c r="B1294" t="str">
        <f t="shared" si="80"/>
        <v/>
      </c>
      <c r="C1294" t="str">
        <f t="shared" si="81"/>
        <v/>
      </c>
      <c r="D1294">
        <f t="shared" si="82"/>
        <v>0</v>
      </c>
      <c r="E1294">
        <f t="shared" si="83"/>
        <v>14800</v>
      </c>
    </row>
    <row r="1295" spans="1:5" x14ac:dyDescent="0.55000000000000004">
      <c r="A1295">
        <v>1293</v>
      </c>
      <c r="B1295" t="str">
        <f t="shared" si="80"/>
        <v/>
      </c>
      <c r="C1295" t="str">
        <f t="shared" si="81"/>
        <v/>
      </c>
      <c r="D1295">
        <f t="shared" si="82"/>
        <v>0</v>
      </c>
      <c r="E1295">
        <f t="shared" si="83"/>
        <v>14800</v>
      </c>
    </row>
    <row r="1296" spans="1:5" x14ac:dyDescent="0.55000000000000004">
      <c r="A1296">
        <v>1294</v>
      </c>
      <c r="B1296" t="str">
        <f t="shared" si="80"/>
        <v/>
      </c>
      <c r="C1296" t="str">
        <f t="shared" si="81"/>
        <v/>
      </c>
      <c r="D1296">
        <f t="shared" si="82"/>
        <v>0</v>
      </c>
      <c r="E1296">
        <f t="shared" si="83"/>
        <v>14800</v>
      </c>
    </row>
    <row r="1297" spans="1:5" x14ac:dyDescent="0.55000000000000004">
      <c r="A1297">
        <v>1295</v>
      </c>
      <c r="B1297" t="str">
        <f t="shared" si="80"/>
        <v/>
      </c>
      <c r="C1297" t="str">
        <f t="shared" si="81"/>
        <v/>
      </c>
      <c r="D1297">
        <f t="shared" si="82"/>
        <v>0</v>
      </c>
      <c r="E1297">
        <f t="shared" si="83"/>
        <v>14800</v>
      </c>
    </row>
    <row r="1298" spans="1:5" x14ac:dyDescent="0.55000000000000004">
      <c r="A1298">
        <v>1296</v>
      </c>
      <c r="B1298" t="str">
        <f t="shared" si="80"/>
        <v/>
      </c>
      <c r="C1298" t="str">
        <f t="shared" si="81"/>
        <v/>
      </c>
      <c r="D1298">
        <f t="shared" si="82"/>
        <v>0</v>
      </c>
      <c r="E1298">
        <f t="shared" si="83"/>
        <v>14800</v>
      </c>
    </row>
    <row r="1299" spans="1:5" x14ac:dyDescent="0.55000000000000004">
      <c r="A1299">
        <v>1297</v>
      </c>
      <c r="B1299" t="str">
        <f t="shared" si="80"/>
        <v/>
      </c>
      <c r="C1299" t="str">
        <f t="shared" si="81"/>
        <v/>
      </c>
      <c r="D1299">
        <f t="shared" si="82"/>
        <v>0</v>
      </c>
      <c r="E1299">
        <f t="shared" si="83"/>
        <v>14800</v>
      </c>
    </row>
    <row r="1300" spans="1:5" x14ac:dyDescent="0.55000000000000004">
      <c r="A1300">
        <v>1298</v>
      </c>
      <c r="B1300" t="str">
        <f t="shared" si="80"/>
        <v/>
      </c>
      <c r="C1300" t="str">
        <f t="shared" si="81"/>
        <v/>
      </c>
      <c r="D1300">
        <f t="shared" si="82"/>
        <v>0</v>
      </c>
      <c r="E1300">
        <f t="shared" si="83"/>
        <v>14800</v>
      </c>
    </row>
    <row r="1301" spans="1:5" x14ac:dyDescent="0.55000000000000004">
      <c r="A1301">
        <v>1299</v>
      </c>
      <c r="B1301" t="str">
        <f t="shared" si="80"/>
        <v/>
      </c>
      <c r="C1301" t="str">
        <f t="shared" si="81"/>
        <v/>
      </c>
      <c r="D1301">
        <f t="shared" si="82"/>
        <v>0</v>
      </c>
      <c r="E1301">
        <f t="shared" si="83"/>
        <v>14800</v>
      </c>
    </row>
    <row r="1302" spans="1:5" x14ac:dyDescent="0.55000000000000004">
      <c r="A1302">
        <v>1300</v>
      </c>
      <c r="B1302" t="str">
        <f t="shared" si="80"/>
        <v/>
      </c>
      <c r="C1302" t="str">
        <f t="shared" si="81"/>
        <v/>
      </c>
      <c r="D1302">
        <f t="shared" si="82"/>
        <v>0</v>
      </c>
      <c r="E1302">
        <f t="shared" si="83"/>
        <v>14800</v>
      </c>
    </row>
    <row r="1303" spans="1:5" x14ac:dyDescent="0.55000000000000004">
      <c r="A1303">
        <v>1301</v>
      </c>
      <c r="B1303" t="str">
        <f t="shared" si="80"/>
        <v/>
      </c>
      <c r="C1303" t="str">
        <f t="shared" si="81"/>
        <v/>
      </c>
      <c r="D1303">
        <f t="shared" si="82"/>
        <v>0</v>
      </c>
      <c r="E1303">
        <f t="shared" si="83"/>
        <v>14800</v>
      </c>
    </row>
    <row r="1304" spans="1:5" x14ac:dyDescent="0.55000000000000004">
      <c r="A1304">
        <v>1302</v>
      </c>
      <c r="B1304" t="str">
        <f t="shared" si="80"/>
        <v/>
      </c>
      <c r="C1304" t="str">
        <f t="shared" si="81"/>
        <v/>
      </c>
      <c r="D1304">
        <f t="shared" si="82"/>
        <v>0</v>
      </c>
      <c r="E1304">
        <f t="shared" si="83"/>
        <v>14800</v>
      </c>
    </row>
    <row r="1305" spans="1:5" x14ac:dyDescent="0.55000000000000004">
      <c r="A1305">
        <v>1303</v>
      </c>
      <c r="B1305" t="str">
        <f t="shared" si="80"/>
        <v/>
      </c>
      <c r="C1305" t="str">
        <f t="shared" si="81"/>
        <v/>
      </c>
      <c r="D1305">
        <f t="shared" si="82"/>
        <v>0</v>
      </c>
      <c r="E1305">
        <f t="shared" si="83"/>
        <v>14800</v>
      </c>
    </row>
    <row r="1306" spans="1:5" x14ac:dyDescent="0.55000000000000004">
      <c r="A1306">
        <v>1304</v>
      </c>
      <c r="B1306" t="str">
        <f t="shared" si="80"/>
        <v/>
      </c>
      <c r="C1306" t="str">
        <f t="shared" si="81"/>
        <v/>
      </c>
      <c r="D1306">
        <f t="shared" si="82"/>
        <v>0</v>
      </c>
      <c r="E1306">
        <f t="shared" si="83"/>
        <v>14800</v>
      </c>
    </row>
    <row r="1307" spans="1:5" x14ac:dyDescent="0.55000000000000004">
      <c r="A1307">
        <v>1305</v>
      </c>
      <c r="B1307" t="str">
        <f t="shared" si="80"/>
        <v/>
      </c>
      <c r="C1307" t="str">
        <f t="shared" si="81"/>
        <v/>
      </c>
      <c r="D1307">
        <f t="shared" si="82"/>
        <v>0</v>
      </c>
      <c r="E1307">
        <f t="shared" si="83"/>
        <v>14800</v>
      </c>
    </row>
    <row r="1308" spans="1:5" x14ac:dyDescent="0.55000000000000004">
      <c r="A1308">
        <v>1306</v>
      </c>
      <c r="B1308" t="str">
        <f t="shared" si="80"/>
        <v/>
      </c>
      <c r="C1308" t="str">
        <f t="shared" si="81"/>
        <v/>
      </c>
      <c r="D1308">
        <f t="shared" si="82"/>
        <v>0</v>
      </c>
      <c r="E1308">
        <f t="shared" si="83"/>
        <v>14800</v>
      </c>
    </row>
    <row r="1309" spans="1:5" x14ac:dyDescent="0.55000000000000004">
      <c r="A1309">
        <v>1307</v>
      </c>
      <c r="B1309" t="str">
        <f t="shared" si="80"/>
        <v/>
      </c>
      <c r="C1309" t="str">
        <f t="shared" si="81"/>
        <v/>
      </c>
      <c r="D1309">
        <f t="shared" si="82"/>
        <v>0</v>
      </c>
      <c r="E1309">
        <f t="shared" si="83"/>
        <v>14800</v>
      </c>
    </row>
    <row r="1310" spans="1:5" x14ac:dyDescent="0.55000000000000004">
      <c r="A1310">
        <v>1308</v>
      </c>
      <c r="B1310" t="str">
        <f t="shared" si="80"/>
        <v/>
      </c>
      <c r="C1310" t="str">
        <f t="shared" si="81"/>
        <v/>
      </c>
      <c r="D1310">
        <f t="shared" si="82"/>
        <v>0</v>
      </c>
      <c r="E1310">
        <f t="shared" si="83"/>
        <v>14800</v>
      </c>
    </row>
    <row r="1311" spans="1:5" x14ac:dyDescent="0.55000000000000004">
      <c r="A1311">
        <v>1309</v>
      </c>
      <c r="B1311" t="str">
        <f t="shared" si="80"/>
        <v/>
      </c>
      <c r="C1311" t="str">
        <f t="shared" si="81"/>
        <v/>
      </c>
      <c r="D1311">
        <f t="shared" si="82"/>
        <v>0</v>
      </c>
      <c r="E1311">
        <f t="shared" si="83"/>
        <v>14800</v>
      </c>
    </row>
    <row r="1312" spans="1:5" x14ac:dyDescent="0.55000000000000004">
      <c r="A1312">
        <v>1310</v>
      </c>
      <c r="B1312" t="str">
        <f t="shared" si="80"/>
        <v/>
      </c>
      <c r="C1312" t="str">
        <f t="shared" si="81"/>
        <v/>
      </c>
      <c r="D1312">
        <f t="shared" si="82"/>
        <v>0</v>
      </c>
      <c r="E1312">
        <f t="shared" si="83"/>
        <v>14800</v>
      </c>
    </row>
    <row r="1313" spans="1:5" x14ac:dyDescent="0.55000000000000004">
      <c r="A1313">
        <v>1311</v>
      </c>
      <c r="B1313" t="str">
        <f t="shared" si="80"/>
        <v/>
      </c>
      <c r="C1313" t="str">
        <f t="shared" si="81"/>
        <v/>
      </c>
      <c r="D1313">
        <f t="shared" si="82"/>
        <v>0</v>
      </c>
      <c r="E1313">
        <f t="shared" si="83"/>
        <v>14800</v>
      </c>
    </row>
    <row r="1314" spans="1:5" x14ac:dyDescent="0.55000000000000004">
      <c r="A1314">
        <v>1312</v>
      </c>
      <c r="B1314" t="str">
        <f t="shared" si="80"/>
        <v/>
      </c>
      <c r="C1314" t="str">
        <f t="shared" si="81"/>
        <v/>
      </c>
      <c r="D1314">
        <f t="shared" si="82"/>
        <v>0</v>
      </c>
      <c r="E1314">
        <f t="shared" si="83"/>
        <v>14800</v>
      </c>
    </row>
    <row r="1315" spans="1:5" x14ac:dyDescent="0.55000000000000004">
      <c r="A1315">
        <v>1313</v>
      </c>
      <c r="B1315" t="str">
        <f t="shared" si="80"/>
        <v/>
      </c>
      <c r="C1315" t="str">
        <f t="shared" si="81"/>
        <v/>
      </c>
      <c r="D1315">
        <f t="shared" si="82"/>
        <v>0</v>
      </c>
      <c r="E1315">
        <f t="shared" si="83"/>
        <v>14800</v>
      </c>
    </row>
    <row r="1316" spans="1:5" x14ac:dyDescent="0.55000000000000004">
      <c r="A1316">
        <v>1314</v>
      </c>
      <c r="B1316" t="str">
        <f t="shared" si="80"/>
        <v/>
      </c>
      <c r="C1316" t="str">
        <f t="shared" si="81"/>
        <v/>
      </c>
      <c r="D1316">
        <f t="shared" si="82"/>
        <v>0</v>
      </c>
      <c r="E1316">
        <f t="shared" si="83"/>
        <v>14800</v>
      </c>
    </row>
    <row r="1317" spans="1:5" x14ac:dyDescent="0.55000000000000004">
      <c r="A1317">
        <v>1315</v>
      </c>
      <c r="B1317" t="str">
        <f t="shared" si="80"/>
        <v/>
      </c>
      <c r="C1317" t="str">
        <f t="shared" si="81"/>
        <v/>
      </c>
      <c r="D1317">
        <f t="shared" si="82"/>
        <v>0</v>
      </c>
      <c r="E1317">
        <f t="shared" si="83"/>
        <v>14800</v>
      </c>
    </row>
    <row r="1318" spans="1:5" x14ac:dyDescent="0.55000000000000004">
      <c r="A1318">
        <v>1316</v>
      </c>
      <c r="B1318" t="str">
        <f t="shared" si="80"/>
        <v/>
      </c>
      <c r="C1318" t="str">
        <f t="shared" si="81"/>
        <v/>
      </c>
      <c r="D1318">
        <f t="shared" si="82"/>
        <v>0</v>
      </c>
      <c r="E1318">
        <f t="shared" si="83"/>
        <v>14800</v>
      </c>
    </row>
    <row r="1319" spans="1:5" x14ac:dyDescent="0.55000000000000004">
      <c r="A1319">
        <v>1317</v>
      </c>
      <c r="B1319" t="str">
        <f t="shared" si="80"/>
        <v/>
      </c>
      <c r="C1319" t="str">
        <f t="shared" si="81"/>
        <v/>
      </c>
      <c r="D1319">
        <f t="shared" si="82"/>
        <v>0</v>
      </c>
      <c r="E1319">
        <f t="shared" si="83"/>
        <v>14800</v>
      </c>
    </row>
    <row r="1320" spans="1:5" x14ac:dyDescent="0.55000000000000004">
      <c r="A1320">
        <v>1318</v>
      </c>
      <c r="B1320" t="str">
        <f t="shared" si="80"/>
        <v/>
      </c>
      <c r="C1320" t="str">
        <f t="shared" si="81"/>
        <v/>
      </c>
      <c r="D1320">
        <f t="shared" si="82"/>
        <v>0</v>
      </c>
      <c r="E1320">
        <f t="shared" si="83"/>
        <v>14800</v>
      </c>
    </row>
    <row r="1321" spans="1:5" x14ac:dyDescent="0.55000000000000004">
      <c r="A1321">
        <v>1319</v>
      </c>
      <c r="B1321" t="str">
        <f t="shared" si="80"/>
        <v/>
      </c>
      <c r="C1321" t="str">
        <f t="shared" si="81"/>
        <v/>
      </c>
      <c r="D1321">
        <f t="shared" si="82"/>
        <v>0</v>
      </c>
      <c r="E1321">
        <f t="shared" si="83"/>
        <v>14800</v>
      </c>
    </row>
    <row r="1322" spans="1:5" x14ac:dyDescent="0.55000000000000004">
      <c r="A1322">
        <v>1320</v>
      </c>
      <c r="B1322" t="str">
        <f t="shared" si="80"/>
        <v/>
      </c>
      <c r="C1322">
        <f t="shared" si="81"/>
        <v>14800</v>
      </c>
      <c r="D1322">
        <f t="shared" si="82"/>
        <v>14800</v>
      </c>
      <c r="E1322">
        <f t="shared" si="83"/>
        <v>14800</v>
      </c>
    </row>
    <row r="1323" spans="1:5" x14ac:dyDescent="0.55000000000000004">
      <c r="A1323">
        <v>1321</v>
      </c>
      <c r="B1323">
        <f t="shared" si="80"/>
        <v>15010</v>
      </c>
      <c r="C1323" t="str">
        <f t="shared" si="81"/>
        <v/>
      </c>
      <c r="D1323">
        <f t="shared" si="82"/>
        <v>15010</v>
      </c>
      <c r="E1323">
        <f t="shared" si="83"/>
        <v>15010</v>
      </c>
    </row>
    <row r="1324" spans="1:5" x14ac:dyDescent="0.55000000000000004">
      <c r="A1324">
        <v>1322</v>
      </c>
      <c r="B1324" t="str">
        <f t="shared" si="80"/>
        <v/>
      </c>
      <c r="C1324" t="str">
        <f t="shared" si="81"/>
        <v/>
      </c>
      <c r="D1324">
        <f t="shared" si="82"/>
        <v>0</v>
      </c>
      <c r="E1324">
        <f t="shared" si="83"/>
        <v>15010</v>
      </c>
    </row>
    <row r="1325" spans="1:5" x14ac:dyDescent="0.55000000000000004">
      <c r="A1325">
        <v>1323</v>
      </c>
      <c r="B1325" t="str">
        <f t="shared" si="80"/>
        <v/>
      </c>
      <c r="C1325" t="str">
        <f t="shared" si="81"/>
        <v/>
      </c>
      <c r="D1325">
        <f t="shared" si="82"/>
        <v>0</v>
      </c>
      <c r="E1325">
        <f t="shared" si="83"/>
        <v>15010</v>
      </c>
    </row>
    <row r="1326" spans="1:5" x14ac:dyDescent="0.55000000000000004">
      <c r="A1326">
        <v>1324</v>
      </c>
      <c r="B1326" t="str">
        <f t="shared" si="80"/>
        <v/>
      </c>
      <c r="C1326" t="str">
        <f t="shared" si="81"/>
        <v/>
      </c>
      <c r="D1326">
        <f t="shared" si="82"/>
        <v>0</v>
      </c>
      <c r="E1326">
        <f t="shared" si="83"/>
        <v>15010</v>
      </c>
    </row>
    <row r="1327" spans="1:5" x14ac:dyDescent="0.55000000000000004">
      <c r="A1327">
        <v>1325</v>
      </c>
      <c r="B1327" t="str">
        <f t="shared" si="80"/>
        <v/>
      </c>
      <c r="C1327" t="str">
        <f t="shared" si="81"/>
        <v/>
      </c>
      <c r="D1327">
        <f t="shared" si="82"/>
        <v>0</v>
      </c>
      <c r="E1327">
        <f t="shared" si="83"/>
        <v>15010</v>
      </c>
    </row>
    <row r="1328" spans="1:5" x14ac:dyDescent="0.55000000000000004">
      <c r="A1328">
        <v>1326</v>
      </c>
      <c r="B1328" t="str">
        <f t="shared" si="80"/>
        <v/>
      </c>
      <c r="C1328" t="str">
        <f t="shared" si="81"/>
        <v/>
      </c>
      <c r="D1328">
        <f t="shared" si="82"/>
        <v>0</v>
      </c>
      <c r="E1328">
        <f t="shared" si="83"/>
        <v>15010</v>
      </c>
    </row>
    <row r="1329" spans="1:5" x14ac:dyDescent="0.55000000000000004">
      <c r="A1329">
        <v>1327</v>
      </c>
      <c r="B1329" t="str">
        <f t="shared" si="80"/>
        <v/>
      </c>
      <c r="C1329" t="str">
        <f t="shared" si="81"/>
        <v/>
      </c>
      <c r="D1329">
        <f t="shared" si="82"/>
        <v>0</v>
      </c>
      <c r="E1329">
        <f t="shared" si="83"/>
        <v>15010</v>
      </c>
    </row>
    <row r="1330" spans="1:5" x14ac:dyDescent="0.55000000000000004">
      <c r="A1330">
        <v>1328</v>
      </c>
      <c r="B1330" t="str">
        <f t="shared" si="80"/>
        <v/>
      </c>
      <c r="C1330" t="str">
        <f t="shared" si="81"/>
        <v/>
      </c>
      <c r="D1330">
        <f t="shared" si="82"/>
        <v>0</v>
      </c>
      <c r="E1330">
        <f t="shared" si="83"/>
        <v>15010</v>
      </c>
    </row>
    <row r="1331" spans="1:5" x14ac:dyDescent="0.55000000000000004">
      <c r="A1331">
        <v>1329</v>
      </c>
      <c r="B1331" t="str">
        <f t="shared" si="80"/>
        <v/>
      </c>
      <c r="C1331" t="str">
        <f t="shared" si="81"/>
        <v/>
      </c>
      <c r="D1331">
        <f t="shared" si="82"/>
        <v>0</v>
      </c>
      <c r="E1331">
        <f t="shared" si="83"/>
        <v>15010</v>
      </c>
    </row>
    <row r="1332" spans="1:5" x14ac:dyDescent="0.55000000000000004">
      <c r="A1332">
        <v>1330</v>
      </c>
      <c r="B1332" t="str">
        <f t="shared" si="80"/>
        <v/>
      </c>
      <c r="C1332" t="str">
        <f t="shared" si="81"/>
        <v/>
      </c>
      <c r="D1332">
        <f t="shared" si="82"/>
        <v>0</v>
      </c>
      <c r="E1332">
        <f t="shared" si="83"/>
        <v>15010</v>
      </c>
    </row>
    <row r="1333" spans="1:5" x14ac:dyDescent="0.55000000000000004">
      <c r="A1333">
        <v>1331</v>
      </c>
      <c r="B1333" t="str">
        <f t="shared" si="80"/>
        <v/>
      </c>
      <c r="C1333" t="str">
        <f t="shared" si="81"/>
        <v/>
      </c>
      <c r="D1333">
        <f t="shared" si="82"/>
        <v>0</v>
      </c>
      <c r="E1333">
        <f t="shared" si="83"/>
        <v>15010</v>
      </c>
    </row>
    <row r="1334" spans="1:5" x14ac:dyDescent="0.55000000000000004">
      <c r="A1334">
        <v>1332</v>
      </c>
      <c r="B1334" t="str">
        <f t="shared" si="80"/>
        <v/>
      </c>
      <c r="C1334" t="str">
        <f t="shared" si="81"/>
        <v/>
      </c>
      <c r="D1334">
        <f t="shared" si="82"/>
        <v>0</v>
      </c>
      <c r="E1334">
        <f t="shared" si="83"/>
        <v>15010</v>
      </c>
    </row>
    <row r="1335" spans="1:5" x14ac:dyDescent="0.55000000000000004">
      <c r="A1335">
        <v>1333</v>
      </c>
      <c r="B1335" t="str">
        <f t="shared" si="80"/>
        <v/>
      </c>
      <c r="C1335" t="str">
        <f t="shared" si="81"/>
        <v/>
      </c>
      <c r="D1335">
        <f t="shared" si="82"/>
        <v>0</v>
      </c>
      <c r="E1335">
        <f t="shared" si="83"/>
        <v>15010</v>
      </c>
    </row>
    <row r="1336" spans="1:5" x14ac:dyDescent="0.55000000000000004">
      <c r="A1336">
        <v>1334</v>
      </c>
      <c r="B1336" t="str">
        <f t="shared" si="80"/>
        <v/>
      </c>
      <c r="C1336" t="str">
        <f t="shared" si="81"/>
        <v/>
      </c>
      <c r="D1336">
        <f t="shared" si="82"/>
        <v>0</v>
      </c>
      <c r="E1336">
        <f t="shared" si="83"/>
        <v>15010</v>
      </c>
    </row>
    <row r="1337" spans="1:5" x14ac:dyDescent="0.55000000000000004">
      <c r="A1337">
        <v>1335</v>
      </c>
      <c r="B1337" t="str">
        <f t="shared" si="80"/>
        <v/>
      </c>
      <c r="C1337" t="str">
        <f t="shared" si="81"/>
        <v/>
      </c>
      <c r="D1337">
        <f t="shared" si="82"/>
        <v>0</v>
      </c>
      <c r="E1337">
        <f t="shared" si="83"/>
        <v>15010</v>
      </c>
    </row>
    <row r="1338" spans="1:5" x14ac:dyDescent="0.55000000000000004">
      <c r="A1338">
        <v>1336</v>
      </c>
      <c r="B1338" t="str">
        <f t="shared" si="80"/>
        <v/>
      </c>
      <c r="C1338" t="str">
        <f t="shared" si="81"/>
        <v/>
      </c>
      <c r="D1338">
        <f t="shared" si="82"/>
        <v>0</v>
      </c>
      <c r="E1338">
        <f t="shared" si="83"/>
        <v>15010</v>
      </c>
    </row>
    <row r="1339" spans="1:5" x14ac:dyDescent="0.55000000000000004">
      <c r="A1339">
        <v>1337</v>
      </c>
      <c r="B1339" t="str">
        <f t="shared" si="80"/>
        <v/>
      </c>
      <c r="C1339" t="str">
        <f t="shared" si="81"/>
        <v/>
      </c>
      <c r="D1339">
        <f t="shared" si="82"/>
        <v>0</v>
      </c>
      <c r="E1339">
        <f t="shared" si="83"/>
        <v>15010</v>
      </c>
    </row>
    <row r="1340" spans="1:5" x14ac:dyDescent="0.55000000000000004">
      <c r="A1340">
        <v>1338</v>
      </c>
      <c r="B1340" t="str">
        <f t="shared" si="80"/>
        <v/>
      </c>
      <c r="C1340" t="str">
        <f t="shared" si="81"/>
        <v/>
      </c>
      <c r="D1340">
        <f t="shared" si="82"/>
        <v>0</v>
      </c>
      <c r="E1340">
        <f t="shared" si="83"/>
        <v>15010</v>
      </c>
    </row>
    <row r="1341" spans="1:5" x14ac:dyDescent="0.55000000000000004">
      <c r="A1341">
        <v>1339</v>
      </c>
      <c r="B1341" t="str">
        <f t="shared" si="80"/>
        <v/>
      </c>
      <c r="C1341" t="str">
        <f t="shared" si="81"/>
        <v/>
      </c>
      <c r="D1341">
        <f t="shared" si="82"/>
        <v>0</v>
      </c>
      <c r="E1341">
        <f t="shared" si="83"/>
        <v>15010</v>
      </c>
    </row>
    <row r="1342" spans="1:5" x14ac:dyDescent="0.55000000000000004">
      <c r="A1342">
        <v>1340</v>
      </c>
      <c r="B1342" t="str">
        <f t="shared" si="80"/>
        <v/>
      </c>
      <c r="C1342" t="str">
        <f t="shared" si="81"/>
        <v/>
      </c>
      <c r="D1342">
        <f t="shared" si="82"/>
        <v>0</v>
      </c>
      <c r="E1342">
        <f t="shared" si="83"/>
        <v>15010</v>
      </c>
    </row>
    <row r="1343" spans="1:5" x14ac:dyDescent="0.55000000000000004">
      <c r="A1343">
        <v>1341</v>
      </c>
      <c r="B1343" t="str">
        <f t="shared" si="80"/>
        <v/>
      </c>
      <c r="C1343" t="str">
        <f t="shared" si="81"/>
        <v/>
      </c>
      <c r="D1343">
        <f t="shared" si="82"/>
        <v>0</v>
      </c>
      <c r="E1343">
        <f t="shared" si="83"/>
        <v>15010</v>
      </c>
    </row>
    <row r="1344" spans="1:5" x14ac:dyDescent="0.55000000000000004">
      <c r="A1344">
        <v>1342</v>
      </c>
      <c r="B1344" t="str">
        <f t="shared" si="80"/>
        <v/>
      </c>
      <c r="C1344" t="str">
        <f t="shared" si="81"/>
        <v/>
      </c>
      <c r="D1344">
        <f t="shared" si="82"/>
        <v>0</v>
      </c>
      <c r="E1344">
        <f t="shared" si="83"/>
        <v>15010</v>
      </c>
    </row>
    <row r="1345" spans="1:5" x14ac:dyDescent="0.55000000000000004">
      <c r="A1345">
        <v>1343</v>
      </c>
      <c r="B1345" t="str">
        <f t="shared" si="80"/>
        <v/>
      </c>
      <c r="C1345" t="str">
        <f t="shared" si="81"/>
        <v/>
      </c>
      <c r="D1345">
        <f t="shared" si="82"/>
        <v>0</v>
      </c>
      <c r="E1345">
        <f t="shared" si="83"/>
        <v>15010</v>
      </c>
    </row>
    <row r="1346" spans="1:5" x14ac:dyDescent="0.55000000000000004">
      <c r="A1346">
        <v>1344</v>
      </c>
      <c r="B1346" t="str">
        <f t="shared" si="80"/>
        <v/>
      </c>
      <c r="C1346" t="str">
        <f t="shared" si="81"/>
        <v/>
      </c>
      <c r="D1346">
        <f t="shared" si="82"/>
        <v>0</v>
      </c>
      <c r="E1346">
        <f t="shared" si="83"/>
        <v>15010</v>
      </c>
    </row>
    <row r="1347" spans="1:5" x14ac:dyDescent="0.55000000000000004">
      <c r="A1347">
        <v>1345</v>
      </c>
      <c r="B1347" t="str">
        <f t="shared" si="80"/>
        <v/>
      </c>
      <c r="C1347" t="str">
        <f t="shared" si="81"/>
        <v/>
      </c>
      <c r="D1347">
        <f t="shared" si="82"/>
        <v>0</v>
      </c>
      <c r="E1347">
        <f t="shared" si="83"/>
        <v>15010</v>
      </c>
    </row>
    <row r="1348" spans="1:5" x14ac:dyDescent="0.55000000000000004">
      <c r="A1348">
        <v>1346</v>
      </c>
      <c r="B1348" t="str">
        <f t="shared" ref="B1348:B1411" si="84">IFERROR(VLOOKUP(A1348,$G$4:$I$99,3,FALSE),"")</f>
        <v/>
      </c>
      <c r="C1348" t="str">
        <f t="shared" ref="C1348:C1411" si="85">IFERROR(VLOOKUP(A1348,$H$4:$I$99,2,FALSE),"")</f>
        <v/>
      </c>
      <c r="D1348">
        <f t="shared" ref="D1348:D1411" si="86">SUM(B1348:C1348)</f>
        <v>0</v>
      </c>
      <c r="E1348">
        <f t="shared" si="83"/>
        <v>15010</v>
      </c>
    </row>
    <row r="1349" spans="1:5" x14ac:dyDescent="0.55000000000000004">
      <c r="A1349">
        <v>1347</v>
      </c>
      <c r="B1349" t="str">
        <f t="shared" si="84"/>
        <v/>
      </c>
      <c r="C1349" t="str">
        <f t="shared" si="85"/>
        <v/>
      </c>
      <c r="D1349">
        <f t="shared" si="86"/>
        <v>0</v>
      </c>
      <c r="E1349">
        <f t="shared" ref="E1349:E1412" si="87">IF(D1349=0,E1348,D1349)</f>
        <v>15010</v>
      </c>
    </row>
    <row r="1350" spans="1:5" x14ac:dyDescent="0.55000000000000004">
      <c r="A1350">
        <v>1348</v>
      </c>
      <c r="B1350" t="str">
        <f t="shared" si="84"/>
        <v/>
      </c>
      <c r="C1350" t="str">
        <f t="shared" si="85"/>
        <v/>
      </c>
      <c r="D1350">
        <f t="shared" si="86"/>
        <v>0</v>
      </c>
      <c r="E1350">
        <f t="shared" si="87"/>
        <v>15010</v>
      </c>
    </row>
    <row r="1351" spans="1:5" x14ac:dyDescent="0.55000000000000004">
      <c r="A1351">
        <v>1349</v>
      </c>
      <c r="B1351" t="str">
        <f t="shared" si="84"/>
        <v/>
      </c>
      <c r="C1351" t="str">
        <f t="shared" si="85"/>
        <v/>
      </c>
      <c r="D1351">
        <f t="shared" si="86"/>
        <v>0</v>
      </c>
      <c r="E1351">
        <f t="shared" si="87"/>
        <v>15010</v>
      </c>
    </row>
    <row r="1352" spans="1:5" x14ac:dyDescent="0.55000000000000004">
      <c r="A1352">
        <v>1350</v>
      </c>
      <c r="B1352" t="str">
        <f t="shared" si="84"/>
        <v/>
      </c>
      <c r="C1352" t="str">
        <f t="shared" si="85"/>
        <v/>
      </c>
      <c r="D1352">
        <f t="shared" si="86"/>
        <v>0</v>
      </c>
      <c r="E1352">
        <f t="shared" si="87"/>
        <v>15010</v>
      </c>
    </row>
    <row r="1353" spans="1:5" x14ac:dyDescent="0.55000000000000004">
      <c r="A1353">
        <v>1351</v>
      </c>
      <c r="B1353" t="str">
        <f t="shared" si="84"/>
        <v/>
      </c>
      <c r="C1353" t="str">
        <f t="shared" si="85"/>
        <v/>
      </c>
      <c r="D1353">
        <f t="shared" si="86"/>
        <v>0</v>
      </c>
      <c r="E1353">
        <f t="shared" si="87"/>
        <v>15010</v>
      </c>
    </row>
    <row r="1354" spans="1:5" x14ac:dyDescent="0.55000000000000004">
      <c r="A1354">
        <v>1352</v>
      </c>
      <c r="B1354" t="str">
        <f t="shared" si="84"/>
        <v/>
      </c>
      <c r="C1354" t="str">
        <f t="shared" si="85"/>
        <v/>
      </c>
      <c r="D1354">
        <f t="shared" si="86"/>
        <v>0</v>
      </c>
      <c r="E1354">
        <f t="shared" si="87"/>
        <v>15010</v>
      </c>
    </row>
    <row r="1355" spans="1:5" x14ac:dyDescent="0.55000000000000004">
      <c r="A1355">
        <v>1353</v>
      </c>
      <c r="B1355" t="str">
        <f t="shared" si="84"/>
        <v/>
      </c>
      <c r="C1355" t="str">
        <f t="shared" si="85"/>
        <v/>
      </c>
      <c r="D1355">
        <f t="shared" si="86"/>
        <v>0</v>
      </c>
      <c r="E1355">
        <f t="shared" si="87"/>
        <v>15010</v>
      </c>
    </row>
    <row r="1356" spans="1:5" x14ac:dyDescent="0.55000000000000004">
      <c r="A1356">
        <v>1354</v>
      </c>
      <c r="B1356" t="str">
        <f t="shared" si="84"/>
        <v/>
      </c>
      <c r="C1356" t="str">
        <f t="shared" si="85"/>
        <v/>
      </c>
      <c r="D1356">
        <f t="shared" si="86"/>
        <v>0</v>
      </c>
      <c r="E1356">
        <f t="shared" si="87"/>
        <v>15010</v>
      </c>
    </row>
    <row r="1357" spans="1:5" x14ac:dyDescent="0.55000000000000004">
      <c r="A1357">
        <v>1355</v>
      </c>
      <c r="B1357" t="str">
        <f t="shared" si="84"/>
        <v/>
      </c>
      <c r="C1357" t="str">
        <f t="shared" si="85"/>
        <v/>
      </c>
      <c r="D1357">
        <f t="shared" si="86"/>
        <v>0</v>
      </c>
      <c r="E1357">
        <f t="shared" si="87"/>
        <v>15010</v>
      </c>
    </row>
    <row r="1358" spans="1:5" x14ac:dyDescent="0.55000000000000004">
      <c r="A1358">
        <v>1356</v>
      </c>
      <c r="B1358" t="str">
        <f t="shared" si="84"/>
        <v/>
      </c>
      <c r="C1358" t="str">
        <f t="shared" si="85"/>
        <v/>
      </c>
      <c r="D1358">
        <f t="shared" si="86"/>
        <v>0</v>
      </c>
      <c r="E1358">
        <f t="shared" si="87"/>
        <v>15010</v>
      </c>
    </row>
    <row r="1359" spans="1:5" x14ac:dyDescent="0.55000000000000004">
      <c r="A1359">
        <v>1357</v>
      </c>
      <c r="B1359" t="str">
        <f t="shared" si="84"/>
        <v/>
      </c>
      <c r="C1359" t="str">
        <f t="shared" si="85"/>
        <v/>
      </c>
      <c r="D1359">
        <f t="shared" si="86"/>
        <v>0</v>
      </c>
      <c r="E1359">
        <f t="shared" si="87"/>
        <v>15010</v>
      </c>
    </row>
    <row r="1360" spans="1:5" x14ac:dyDescent="0.55000000000000004">
      <c r="A1360">
        <v>1358</v>
      </c>
      <c r="B1360" t="str">
        <f t="shared" si="84"/>
        <v/>
      </c>
      <c r="C1360" t="str">
        <f t="shared" si="85"/>
        <v/>
      </c>
      <c r="D1360">
        <f t="shared" si="86"/>
        <v>0</v>
      </c>
      <c r="E1360">
        <f t="shared" si="87"/>
        <v>15010</v>
      </c>
    </row>
    <row r="1361" spans="1:5" x14ac:dyDescent="0.55000000000000004">
      <c r="A1361">
        <v>1359</v>
      </c>
      <c r="B1361" t="str">
        <f t="shared" si="84"/>
        <v/>
      </c>
      <c r="C1361" t="str">
        <f t="shared" si="85"/>
        <v/>
      </c>
      <c r="D1361">
        <f t="shared" si="86"/>
        <v>0</v>
      </c>
      <c r="E1361">
        <f t="shared" si="87"/>
        <v>15010</v>
      </c>
    </row>
    <row r="1362" spans="1:5" x14ac:dyDescent="0.55000000000000004">
      <c r="A1362">
        <v>1360</v>
      </c>
      <c r="B1362" t="str">
        <f t="shared" si="84"/>
        <v/>
      </c>
      <c r="C1362">
        <f t="shared" si="85"/>
        <v>15010</v>
      </c>
      <c r="D1362">
        <f t="shared" si="86"/>
        <v>15010</v>
      </c>
      <c r="E1362">
        <f t="shared" si="87"/>
        <v>15010</v>
      </c>
    </row>
    <row r="1363" spans="1:5" x14ac:dyDescent="0.55000000000000004">
      <c r="A1363">
        <v>1361</v>
      </c>
      <c r="B1363">
        <f t="shared" si="84"/>
        <v>15340</v>
      </c>
      <c r="C1363" t="str">
        <f t="shared" si="85"/>
        <v/>
      </c>
      <c r="D1363">
        <f t="shared" si="86"/>
        <v>15340</v>
      </c>
      <c r="E1363">
        <f t="shared" si="87"/>
        <v>15340</v>
      </c>
    </row>
    <row r="1364" spans="1:5" x14ac:dyDescent="0.55000000000000004">
      <c r="A1364">
        <v>1362</v>
      </c>
      <c r="B1364" t="str">
        <f t="shared" si="84"/>
        <v/>
      </c>
      <c r="C1364" t="str">
        <f t="shared" si="85"/>
        <v/>
      </c>
      <c r="D1364">
        <f t="shared" si="86"/>
        <v>0</v>
      </c>
      <c r="E1364">
        <f t="shared" si="87"/>
        <v>15340</v>
      </c>
    </row>
    <row r="1365" spans="1:5" x14ac:dyDescent="0.55000000000000004">
      <c r="A1365">
        <v>1363</v>
      </c>
      <c r="B1365" t="str">
        <f t="shared" si="84"/>
        <v/>
      </c>
      <c r="C1365" t="str">
        <f t="shared" si="85"/>
        <v/>
      </c>
      <c r="D1365">
        <f t="shared" si="86"/>
        <v>0</v>
      </c>
      <c r="E1365">
        <f t="shared" si="87"/>
        <v>15340</v>
      </c>
    </row>
    <row r="1366" spans="1:5" x14ac:dyDescent="0.55000000000000004">
      <c r="A1366">
        <v>1364</v>
      </c>
      <c r="B1366" t="str">
        <f t="shared" si="84"/>
        <v/>
      </c>
      <c r="C1366" t="str">
        <f t="shared" si="85"/>
        <v/>
      </c>
      <c r="D1366">
        <f t="shared" si="86"/>
        <v>0</v>
      </c>
      <c r="E1366">
        <f t="shared" si="87"/>
        <v>15340</v>
      </c>
    </row>
    <row r="1367" spans="1:5" x14ac:dyDescent="0.55000000000000004">
      <c r="A1367">
        <v>1365</v>
      </c>
      <c r="B1367" t="str">
        <f t="shared" si="84"/>
        <v/>
      </c>
      <c r="C1367" t="str">
        <f t="shared" si="85"/>
        <v/>
      </c>
      <c r="D1367">
        <f t="shared" si="86"/>
        <v>0</v>
      </c>
      <c r="E1367">
        <f t="shared" si="87"/>
        <v>15340</v>
      </c>
    </row>
    <row r="1368" spans="1:5" x14ac:dyDescent="0.55000000000000004">
      <c r="A1368">
        <v>1366</v>
      </c>
      <c r="B1368" t="str">
        <f t="shared" si="84"/>
        <v/>
      </c>
      <c r="C1368" t="str">
        <f t="shared" si="85"/>
        <v/>
      </c>
      <c r="D1368">
        <f t="shared" si="86"/>
        <v>0</v>
      </c>
      <c r="E1368">
        <f t="shared" si="87"/>
        <v>15340</v>
      </c>
    </row>
    <row r="1369" spans="1:5" x14ac:dyDescent="0.55000000000000004">
      <c r="A1369">
        <v>1367</v>
      </c>
      <c r="B1369" t="str">
        <f t="shared" si="84"/>
        <v/>
      </c>
      <c r="C1369" t="str">
        <f t="shared" si="85"/>
        <v/>
      </c>
      <c r="D1369">
        <f t="shared" si="86"/>
        <v>0</v>
      </c>
      <c r="E1369">
        <f t="shared" si="87"/>
        <v>15340</v>
      </c>
    </row>
    <row r="1370" spans="1:5" x14ac:dyDescent="0.55000000000000004">
      <c r="A1370">
        <v>1368</v>
      </c>
      <c r="B1370" t="str">
        <f t="shared" si="84"/>
        <v/>
      </c>
      <c r="C1370" t="str">
        <f t="shared" si="85"/>
        <v/>
      </c>
      <c r="D1370">
        <f t="shared" si="86"/>
        <v>0</v>
      </c>
      <c r="E1370">
        <f t="shared" si="87"/>
        <v>15340</v>
      </c>
    </row>
    <row r="1371" spans="1:5" x14ac:dyDescent="0.55000000000000004">
      <c r="A1371">
        <v>1369</v>
      </c>
      <c r="B1371" t="str">
        <f t="shared" si="84"/>
        <v/>
      </c>
      <c r="C1371" t="str">
        <f t="shared" si="85"/>
        <v/>
      </c>
      <c r="D1371">
        <f t="shared" si="86"/>
        <v>0</v>
      </c>
      <c r="E1371">
        <f t="shared" si="87"/>
        <v>15340</v>
      </c>
    </row>
    <row r="1372" spans="1:5" x14ac:dyDescent="0.55000000000000004">
      <c r="A1372">
        <v>1370</v>
      </c>
      <c r="B1372" t="str">
        <f t="shared" si="84"/>
        <v/>
      </c>
      <c r="C1372" t="str">
        <f t="shared" si="85"/>
        <v/>
      </c>
      <c r="D1372">
        <f t="shared" si="86"/>
        <v>0</v>
      </c>
      <c r="E1372">
        <f t="shared" si="87"/>
        <v>15340</v>
      </c>
    </row>
    <row r="1373" spans="1:5" x14ac:dyDescent="0.55000000000000004">
      <c r="A1373">
        <v>1371</v>
      </c>
      <c r="B1373" t="str">
        <f t="shared" si="84"/>
        <v/>
      </c>
      <c r="C1373" t="str">
        <f t="shared" si="85"/>
        <v/>
      </c>
      <c r="D1373">
        <f t="shared" si="86"/>
        <v>0</v>
      </c>
      <c r="E1373">
        <f t="shared" si="87"/>
        <v>15340</v>
      </c>
    </row>
    <row r="1374" spans="1:5" x14ac:dyDescent="0.55000000000000004">
      <c r="A1374">
        <v>1372</v>
      </c>
      <c r="B1374" t="str">
        <f t="shared" si="84"/>
        <v/>
      </c>
      <c r="C1374" t="str">
        <f t="shared" si="85"/>
        <v/>
      </c>
      <c r="D1374">
        <f t="shared" si="86"/>
        <v>0</v>
      </c>
      <c r="E1374">
        <f t="shared" si="87"/>
        <v>15340</v>
      </c>
    </row>
    <row r="1375" spans="1:5" x14ac:dyDescent="0.55000000000000004">
      <c r="A1375">
        <v>1373</v>
      </c>
      <c r="B1375" t="str">
        <f t="shared" si="84"/>
        <v/>
      </c>
      <c r="C1375" t="str">
        <f t="shared" si="85"/>
        <v/>
      </c>
      <c r="D1375">
        <f t="shared" si="86"/>
        <v>0</v>
      </c>
      <c r="E1375">
        <f t="shared" si="87"/>
        <v>15340</v>
      </c>
    </row>
    <row r="1376" spans="1:5" x14ac:dyDescent="0.55000000000000004">
      <c r="A1376">
        <v>1374</v>
      </c>
      <c r="B1376" t="str">
        <f t="shared" si="84"/>
        <v/>
      </c>
      <c r="C1376" t="str">
        <f t="shared" si="85"/>
        <v/>
      </c>
      <c r="D1376">
        <f t="shared" si="86"/>
        <v>0</v>
      </c>
      <c r="E1376">
        <f t="shared" si="87"/>
        <v>15340</v>
      </c>
    </row>
    <row r="1377" spans="1:5" x14ac:dyDescent="0.55000000000000004">
      <c r="A1377">
        <v>1375</v>
      </c>
      <c r="B1377" t="str">
        <f t="shared" si="84"/>
        <v/>
      </c>
      <c r="C1377" t="str">
        <f t="shared" si="85"/>
        <v/>
      </c>
      <c r="D1377">
        <f t="shared" si="86"/>
        <v>0</v>
      </c>
      <c r="E1377">
        <f t="shared" si="87"/>
        <v>15340</v>
      </c>
    </row>
    <row r="1378" spans="1:5" x14ac:dyDescent="0.55000000000000004">
      <c r="A1378">
        <v>1376</v>
      </c>
      <c r="B1378" t="str">
        <f t="shared" si="84"/>
        <v/>
      </c>
      <c r="C1378" t="str">
        <f t="shared" si="85"/>
        <v/>
      </c>
      <c r="D1378">
        <f t="shared" si="86"/>
        <v>0</v>
      </c>
      <c r="E1378">
        <f t="shared" si="87"/>
        <v>15340</v>
      </c>
    </row>
    <row r="1379" spans="1:5" x14ac:dyDescent="0.55000000000000004">
      <c r="A1379">
        <v>1377</v>
      </c>
      <c r="B1379" t="str">
        <f t="shared" si="84"/>
        <v/>
      </c>
      <c r="C1379" t="str">
        <f t="shared" si="85"/>
        <v/>
      </c>
      <c r="D1379">
        <f t="shared" si="86"/>
        <v>0</v>
      </c>
      <c r="E1379">
        <f t="shared" si="87"/>
        <v>15340</v>
      </c>
    </row>
    <row r="1380" spans="1:5" x14ac:dyDescent="0.55000000000000004">
      <c r="A1380">
        <v>1378</v>
      </c>
      <c r="B1380" t="str">
        <f t="shared" si="84"/>
        <v/>
      </c>
      <c r="C1380" t="str">
        <f t="shared" si="85"/>
        <v/>
      </c>
      <c r="D1380">
        <f t="shared" si="86"/>
        <v>0</v>
      </c>
      <c r="E1380">
        <f t="shared" si="87"/>
        <v>15340</v>
      </c>
    </row>
    <row r="1381" spans="1:5" x14ac:dyDescent="0.55000000000000004">
      <c r="A1381">
        <v>1379</v>
      </c>
      <c r="B1381" t="str">
        <f t="shared" si="84"/>
        <v/>
      </c>
      <c r="C1381" t="str">
        <f t="shared" si="85"/>
        <v/>
      </c>
      <c r="D1381">
        <f t="shared" si="86"/>
        <v>0</v>
      </c>
      <c r="E1381">
        <f t="shared" si="87"/>
        <v>15340</v>
      </c>
    </row>
    <row r="1382" spans="1:5" x14ac:dyDescent="0.55000000000000004">
      <c r="A1382">
        <v>1380</v>
      </c>
      <c r="B1382" t="str">
        <f t="shared" si="84"/>
        <v/>
      </c>
      <c r="C1382" t="str">
        <f t="shared" si="85"/>
        <v/>
      </c>
      <c r="D1382">
        <f t="shared" si="86"/>
        <v>0</v>
      </c>
      <c r="E1382">
        <f t="shared" si="87"/>
        <v>15340</v>
      </c>
    </row>
    <row r="1383" spans="1:5" x14ac:dyDescent="0.55000000000000004">
      <c r="A1383">
        <v>1381</v>
      </c>
      <c r="B1383" t="str">
        <f t="shared" si="84"/>
        <v/>
      </c>
      <c r="C1383" t="str">
        <f t="shared" si="85"/>
        <v/>
      </c>
      <c r="D1383">
        <f t="shared" si="86"/>
        <v>0</v>
      </c>
      <c r="E1383">
        <f t="shared" si="87"/>
        <v>15340</v>
      </c>
    </row>
    <row r="1384" spans="1:5" x14ac:dyDescent="0.55000000000000004">
      <c r="A1384">
        <v>1382</v>
      </c>
      <c r="B1384" t="str">
        <f t="shared" si="84"/>
        <v/>
      </c>
      <c r="C1384" t="str">
        <f t="shared" si="85"/>
        <v/>
      </c>
      <c r="D1384">
        <f t="shared" si="86"/>
        <v>0</v>
      </c>
      <c r="E1384">
        <f t="shared" si="87"/>
        <v>15340</v>
      </c>
    </row>
    <row r="1385" spans="1:5" x14ac:dyDescent="0.55000000000000004">
      <c r="A1385">
        <v>1383</v>
      </c>
      <c r="B1385" t="str">
        <f t="shared" si="84"/>
        <v/>
      </c>
      <c r="C1385" t="str">
        <f t="shared" si="85"/>
        <v/>
      </c>
      <c r="D1385">
        <f t="shared" si="86"/>
        <v>0</v>
      </c>
      <c r="E1385">
        <f t="shared" si="87"/>
        <v>15340</v>
      </c>
    </row>
    <row r="1386" spans="1:5" x14ac:dyDescent="0.55000000000000004">
      <c r="A1386">
        <v>1384</v>
      </c>
      <c r="B1386" t="str">
        <f t="shared" si="84"/>
        <v/>
      </c>
      <c r="C1386" t="str">
        <f t="shared" si="85"/>
        <v/>
      </c>
      <c r="D1386">
        <f t="shared" si="86"/>
        <v>0</v>
      </c>
      <c r="E1386">
        <f t="shared" si="87"/>
        <v>15340</v>
      </c>
    </row>
    <row r="1387" spans="1:5" x14ac:dyDescent="0.55000000000000004">
      <c r="A1387">
        <v>1385</v>
      </c>
      <c r="B1387" t="str">
        <f t="shared" si="84"/>
        <v/>
      </c>
      <c r="C1387" t="str">
        <f t="shared" si="85"/>
        <v/>
      </c>
      <c r="D1387">
        <f t="shared" si="86"/>
        <v>0</v>
      </c>
      <c r="E1387">
        <f t="shared" si="87"/>
        <v>15340</v>
      </c>
    </row>
    <row r="1388" spans="1:5" x14ac:dyDescent="0.55000000000000004">
      <c r="A1388">
        <v>1386</v>
      </c>
      <c r="B1388" t="str">
        <f t="shared" si="84"/>
        <v/>
      </c>
      <c r="C1388" t="str">
        <f t="shared" si="85"/>
        <v/>
      </c>
      <c r="D1388">
        <f t="shared" si="86"/>
        <v>0</v>
      </c>
      <c r="E1388">
        <f t="shared" si="87"/>
        <v>15340</v>
      </c>
    </row>
    <row r="1389" spans="1:5" x14ac:dyDescent="0.55000000000000004">
      <c r="A1389">
        <v>1387</v>
      </c>
      <c r="B1389" t="str">
        <f t="shared" si="84"/>
        <v/>
      </c>
      <c r="C1389" t="str">
        <f t="shared" si="85"/>
        <v/>
      </c>
      <c r="D1389">
        <f t="shared" si="86"/>
        <v>0</v>
      </c>
      <c r="E1389">
        <f t="shared" si="87"/>
        <v>15340</v>
      </c>
    </row>
    <row r="1390" spans="1:5" x14ac:dyDescent="0.55000000000000004">
      <c r="A1390">
        <v>1388</v>
      </c>
      <c r="B1390" t="str">
        <f t="shared" si="84"/>
        <v/>
      </c>
      <c r="C1390" t="str">
        <f t="shared" si="85"/>
        <v/>
      </c>
      <c r="D1390">
        <f t="shared" si="86"/>
        <v>0</v>
      </c>
      <c r="E1390">
        <f t="shared" si="87"/>
        <v>15340</v>
      </c>
    </row>
    <row r="1391" spans="1:5" x14ac:dyDescent="0.55000000000000004">
      <c r="A1391">
        <v>1389</v>
      </c>
      <c r="B1391" t="str">
        <f t="shared" si="84"/>
        <v/>
      </c>
      <c r="C1391" t="str">
        <f t="shared" si="85"/>
        <v/>
      </c>
      <c r="D1391">
        <f t="shared" si="86"/>
        <v>0</v>
      </c>
      <c r="E1391">
        <f t="shared" si="87"/>
        <v>15340</v>
      </c>
    </row>
    <row r="1392" spans="1:5" x14ac:dyDescent="0.55000000000000004">
      <c r="A1392">
        <v>1390</v>
      </c>
      <c r="B1392" t="str">
        <f t="shared" si="84"/>
        <v/>
      </c>
      <c r="C1392" t="str">
        <f t="shared" si="85"/>
        <v/>
      </c>
      <c r="D1392">
        <f t="shared" si="86"/>
        <v>0</v>
      </c>
      <c r="E1392">
        <f t="shared" si="87"/>
        <v>15340</v>
      </c>
    </row>
    <row r="1393" spans="1:5" x14ac:dyDescent="0.55000000000000004">
      <c r="A1393">
        <v>1391</v>
      </c>
      <c r="B1393" t="str">
        <f t="shared" si="84"/>
        <v/>
      </c>
      <c r="C1393" t="str">
        <f t="shared" si="85"/>
        <v/>
      </c>
      <c r="D1393">
        <f t="shared" si="86"/>
        <v>0</v>
      </c>
      <c r="E1393">
        <f t="shared" si="87"/>
        <v>15340</v>
      </c>
    </row>
    <row r="1394" spans="1:5" x14ac:dyDescent="0.55000000000000004">
      <c r="A1394">
        <v>1392</v>
      </c>
      <c r="B1394" t="str">
        <f t="shared" si="84"/>
        <v/>
      </c>
      <c r="C1394" t="str">
        <f t="shared" si="85"/>
        <v/>
      </c>
      <c r="D1394">
        <f t="shared" si="86"/>
        <v>0</v>
      </c>
      <c r="E1394">
        <f t="shared" si="87"/>
        <v>15340</v>
      </c>
    </row>
    <row r="1395" spans="1:5" x14ac:dyDescent="0.55000000000000004">
      <c r="A1395">
        <v>1393</v>
      </c>
      <c r="B1395" t="str">
        <f t="shared" si="84"/>
        <v/>
      </c>
      <c r="C1395" t="str">
        <f t="shared" si="85"/>
        <v/>
      </c>
      <c r="D1395">
        <f t="shared" si="86"/>
        <v>0</v>
      </c>
      <c r="E1395">
        <f t="shared" si="87"/>
        <v>15340</v>
      </c>
    </row>
    <row r="1396" spans="1:5" x14ac:dyDescent="0.55000000000000004">
      <c r="A1396">
        <v>1394</v>
      </c>
      <c r="B1396" t="str">
        <f t="shared" si="84"/>
        <v/>
      </c>
      <c r="C1396" t="str">
        <f t="shared" si="85"/>
        <v/>
      </c>
      <c r="D1396">
        <f t="shared" si="86"/>
        <v>0</v>
      </c>
      <c r="E1396">
        <f t="shared" si="87"/>
        <v>15340</v>
      </c>
    </row>
    <row r="1397" spans="1:5" x14ac:dyDescent="0.55000000000000004">
      <c r="A1397">
        <v>1395</v>
      </c>
      <c r="B1397" t="str">
        <f t="shared" si="84"/>
        <v/>
      </c>
      <c r="C1397" t="str">
        <f t="shared" si="85"/>
        <v/>
      </c>
      <c r="D1397">
        <f t="shared" si="86"/>
        <v>0</v>
      </c>
      <c r="E1397">
        <f t="shared" si="87"/>
        <v>15340</v>
      </c>
    </row>
    <row r="1398" spans="1:5" x14ac:dyDescent="0.55000000000000004">
      <c r="A1398">
        <v>1396</v>
      </c>
      <c r="B1398" t="str">
        <f t="shared" si="84"/>
        <v/>
      </c>
      <c r="C1398" t="str">
        <f t="shared" si="85"/>
        <v/>
      </c>
      <c r="D1398">
        <f t="shared" si="86"/>
        <v>0</v>
      </c>
      <c r="E1398">
        <f t="shared" si="87"/>
        <v>15340</v>
      </c>
    </row>
    <row r="1399" spans="1:5" x14ac:dyDescent="0.55000000000000004">
      <c r="A1399">
        <v>1397</v>
      </c>
      <c r="B1399" t="str">
        <f t="shared" si="84"/>
        <v/>
      </c>
      <c r="C1399" t="str">
        <f t="shared" si="85"/>
        <v/>
      </c>
      <c r="D1399">
        <f t="shared" si="86"/>
        <v>0</v>
      </c>
      <c r="E1399">
        <f t="shared" si="87"/>
        <v>15340</v>
      </c>
    </row>
    <row r="1400" spans="1:5" x14ac:dyDescent="0.55000000000000004">
      <c r="A1400">
        <v>1398</v>
      </c>
      <c r="B1400" t="str">
        <f t="shared" si="84"/>
        <v/>
      </c>
      <c r="C1400" t="str">
        <f t="shared" si="85"/>
        <v/>
      </c>
      <c r="D1400">
        <f t="shared" si="86"/>
        <v>0</v>
      </c>
      <c r="E1400">
        <f t="shared" si="87"/>
        <v>15340</v>
      </c>
    </row>
    <row r="1401" spans="1:5" x14ac:dyDescent="0.55000000000000004">
      <c r="A1401">
        <v>1399</v>
      </c>
      <c r="B1401" t="str">
        <f t="shared" si="84"/>
        <v/>
      </c>
      <c r="C1401" t="str">
        <f t="shared" si="85"/>
        <v/>
      </c>
      <c r="D1401">
        <f t="shared" si="86"/>
        <v>0</v>
      </c>
      <c r="E1401">
        <f t="shared" si="87"/>
        <v>15340</v>
      </c>
    </row>
    <row r="1402" spans="1:5" x14ac:dyDescent="0.55000000000000004">
      <c r="A1402">
        <v>1400</v>
      </c>
      <c r="B1402" t="str">
        <f t="shared" si="84"/>
        <v/>
      </c>
      <c r="C1402">
        <f t="shared" si="85"/>
        <v>15340</v>
      </c>
      <c r="D1402">
        <f t="shared" si="86"/>
        <v>15340</v>
      </c>
      <c r="E1402">
        <f t="shared" si="87"/>
        <v>15340</v>
      </c>
    </row>
    <row r="1403" spans="1:5" x14ac:dyDescent="0.55000000000000004">
      <c r="A1403">
        <v>1401</v>
      </c>
      <c r="B1403">
        <f t="shared" si="84"/>
        <v>15660</v>
      </c>
      <c r="C1403" t="str">
        <f t="shared" si="85"/>
        <v/>
      </c>
      <c r="D1403">
        <f t="shared" si="86"/>
        <v>15660</v>
      </c>
      <c r="E1403">
        <f t="shared" si="87"/>
        <v>15660</v>
      </c>
    </row>
    <row r="1404" spans="1:5" x14ac:dyDescent="0.55000000000000004">
      <c r="A1404">
        <v>1402</v>
      </c>
      <c r="B1404" t="str">
        <f t="shared" si="84"/>
        <v/>
      </c>
      <c r="C1404" t="str">
        <f t="shared" si="85"/>
        <v/>
      </c>
      <c r="D1404">
        <f t="shared" si="86"/>
        <v>0</v>
      </c>
      <c r="E1404">
        <f t="shared" si="87"/>
        <v>15660</v>
      </c>
    </row>
    <row r="1405" spans="1:5" x14ac:dyDescent="0.55000000000000004">
      <c r="A1405">
        <v>1403</v>
      </c>
      <c r="B1405" t="str">
        <f t="shared" si="84"/>
        <v/>
      </c>
      <c r="C1405" t="str">
        <f t="shared" si="85"/>
        <v/>
      </c>
      <c r="D1405">
        <f t="shared" si="86"/>
        <v>0</v>
      </c>
      <c r="E1405">
        <f t="shared" si="87"/>
        <v>15660</v>
      </c>
    </row>
    <row r="1406" spans="1:5" x14ac:dyDescent="0.55000000000000004">
      <c r="A1406">
        <v>1404</v>
      </c>
      <c r="B1406" t="str">
        <f t="shared" si="84"/>
        <v/>
      </c>
      <c r="C1406" t="str">
        <f t="shared" si="85"/>
        <v/>
      </c>
      <c r="D1406">
        <f t="shared" si="86"/>
        <v>0</v>
      </c>
      <c r="E1406">
        <f t="shared" si="87"/>
        <v>15660</v>
      </c>
    </row>
    <row r="1407" spans="1:5" x14ac:dyDescent="0.55000000000000004">
      <c r="A1407">
        <v>1405</v>
      </c>
      <c r="B1407" t="str">
        <f t="shared" si="84"/>
        <v/>
      </c>
      <c r="C1407" t="str">
        <f t="shared" si="85"/>
        <v/>
      </c>
      <c r="D1407">
        <f t="shared" si="86"/>
        <v>0</v>
      </c>
      <c r="E1407">
        <f t="shared" si="87"/>
        <v>15660</v>
      </c>
    </row>
    <row r="1408" spans="1:5" x14ac:dyDescent="0.55000000000000004">
      <c r="A1408">
        <v>1406</v>
      </c>
      <c r="B1408" t="str">
        <f t="shared" si="84"/>
        <v/>
      </c>
      <c r="C1408" t="str">
        <f t="shared" si="85"/>
        <v/>
      </c>
      <c r="D1408">
        <f t="shared" si="86"/>
        <v>0</v>
      </c>
      <c r="E1408">
        <f t="shared" si="87"/>
        <v>15660</v>
      </c>
    </row>
    <row r="1409" spans="1:5" x14ac:dyDescent="0.55000000000000004">
      <c r="A1409">
        <v>1407</v>
      </c>
      <c r="B1409" t="str">
        <f t="shared" si="84"/>
        <v/>
      </c>
      <c r="C1409" t="str">
        <f t="shared" si="85"/>
        <v/>
      </c>
      <c r="D1409">
        <f t="shared" si="86"/>
        <v>0</v>
      </c>
      <c r="E1409">
        <f t="shared" si="87"/>
        <v>15660</v>
      </c>
    </row>
    <row r="1410" spans="1:5" x14ac:dyDescent="0.55000000000000004">
      <c r="A1410">
        <v>1408</v>
      </c>
      <c r="B1410" t="str">
        <f t="shared" si="84"/>
        <v/>
      </c>
      <c r="C1410" t="str">
        <f t="shared" si="85"/>
        <v/>
      </c>
      <c r="D1410">
        <f t="shared" si="86"/>
        <v>0</v>
      </c>
      <c r="E1410">
        <f t="shared" si="87"/>
        <v>15660</v>
      </c>
    </row>
    <row r="1411" spans="1:5" x14ac:dyDescent="0.55000000000000004">
      <c r="A1411">
        <v>1409</v>
      </c>
      <c r="B1411" t="str">
        <f t="shared" si="84"/>
        <v/>
      </c>
      <c r="C1411" t="str">
        <f t="shared" si="85"/>
        <v/>
      </c>
      <c r="D1411">
        <f t="shared" si="86"/>
        <v>0</v>
      </c>
      <c r="E1411">
        <f t="shared" si="87"/>
        <v>15660</v>
      </c>
    </row>
    <row r="1412" spans="1:5" x14ac:dyDescent="0.55000000000000004">
      <c r="A1412">
        <v>1410</v>
      </c>
      <c r="B1412" t="str">
        <f t="shared" ref="B1412:B1475" si="88">IFERROR(VLOOKUP(A1412,$G$4:$I$99,3,FALSE),"")</f>
        <v/>
      </c>
      <c r="C1412" t="str">
        <f t="shared" ref="C1412:C1475" si="89">IFERROR(VLOOKUP(A1412,$H$4:$I$99,2,FALSE),"")</f>
        <v/>
      </c>
      <c r="D1412">
        <f t="shared" ref="D1412:D1475" si="90">SUM(B1412:C1412)</f>
        <v>0</v>
      </c>
      <c r="E1412">
        <f t="shared" si="87"/>
        <v>15660</v>
      </c>
    </row>
    <row r="1413" spans="1:5" x14ac:dyDescent="0.55000000000000004">
      <c r="A1413">
        <v>1411</v>
      </c>
      <c r="B1413" t="str">
        <f t="shared" si="88"/>
        <v/>
      </c>
      <c r="C1413" t="str">
        <f t="shared" si="89"/>
        <v/>
      </c>
      <c r="D1413">
        <f t="shared" si="90"/>
        <v>0</v>
      </c>
      <c r="E1413">
        <f t="shared" ref="E1413:E1476" si="91">IF(D1413=0,E1412,D1413)</f>
        <v>15660</v>
      </c>
    </row>
    <row r="1414" spans="1:5" x14ac:dyDescent="0.55000000000000004">
      <c r="A1414">
        <v>1412</v>
      </c>
      <c r="B1414" t="str">
        <f t="shared" si="88"/>
        <v/>
      </c>
      <c r="C1414" t="str">
        <f t="shared" si="89"/>
        <v/>
      </c>
      <c r="D1414">
        <f t="shared" si="90"/>
        <v>0</v>
      </c>
      <c r="E1414">
        <f t="shared" si="91"/>
        <v>15660</v>
      </c>
    </row>
    <row r="1415" spans="1:5" x14ac:dyDescent="0.55000000000000004">
      <c r="A1415">
        <v>1413</v>
      </c>
      <c r="B1415" t="str">
        <f t="shared" si="88"/>
        <v/>
      </c>
      <c r="C1415" t="str">
        <f t="shared" si="89"/>
        <v/>
      </c>
      <c r="D1415">
        <f t="shared" si="90"/>
        <v>0</v>
      </c>
      <c r="E1415">
        <f t="shared" si="91"/>
        <v>15660</v>
      </c>
    </row>
    <row r="1416" spans="1:5" x14ac:dyDescent="0.55000000000000004">
      <c r="A1416">
        <v>1414</v>
      </c>
      <c r="B1416" t="str">
        <f t="shared" si="88"/>
        <v/>
      </c>
      <c r="C1416" t="str">
        <f t="shared" si="89"/>
        <v/>
      </c>
      <c r="D1416">
        <f t="shared" si="90"/>
        <v>0</v>
      </c>
      <c r="E1416">
        <f t="shared" si="91"/>
        <v>15660</v>
      </c>
    </row>
    <row r="1417" spans="1:5" x14ac:dyDescent="0.55000000000000004">
      <c r="A1417">
        <v>1415</v>
      </c>
      <c r="B1417" t="str">
        <f t="shared" si="88"/>
        <v/>
      </c>
      <c r="C1417" t="str">
        <f t="shared" si="89"/>
        <v/>
      </c>
      <c r="D1417">
        <f t="shared" si="90"/>
        <v>0</v>
      </c>
      <c r="E1417">
        <f t="shared" si="91"/>
        <v>15660</v>
      </c>
    </row>
    <row r="1418" spans="1:5" x14ac:dyDescent="0.55000000000000004">
      <c r="A1418">
        <v>1416</v>
      </c>
      <c r="B1418" t="str">
        <f t="shared" si="88"/>
        <v/>
      </c>
      <c r="C1418" t="str">
        <f t="shared" si="89"/>
        <v/>
      </c>
      <c r="D1418">
        <f t="shared" si="90"/>
        <v>0</v>
      </c>
      <c r="E1418">
        <f t="shared" si="91"/>
        <v>15660</v>
      </c>
    </row>
    <row r="1419" spans="1:5" x14ac:dyDescent="0.55000000000000004">
      <c r="A1419">
        <v>1417</v>
      </c>
      <c r="B1419" t="str">
        <f t="shared" si="88"/>
        <v/>
      </c>
      <c r="C1419" t="str">
        <f t="shared" si="89"/>
        <v/>
      </c>
      <c r="D1419">
        <f t="shared" si="90"/>
        <v>0</v>
      </c>
      <c r="E1419">
        <f t="shared" si="91"/>
        <v>15660</v>
      </c>
    </row>
    <row r="1420" spans="1:5" x14ac:dyDescent="0.55000000000000004">
      <c r="A1420">
        <v>1418</v>
      </c>
      <c r="B1420" t="str">
        <f t="shared" si="88"/>
        <v/>
      </c>
      <c r="C1420" t="str">
        <f t="shared" si="89"/>
        <v/>
      </c>
      <c r="D1420">
        <f t="shared" si="90"/>
        <v>0</v>
      </c>
      <c r="E1420">
        <f t="shared" si="91"/>
        <v>15660</v>
      </c>
    </row>
    <row r="1421" spans="1:5" x14ac:dyDescent="0.55000000000000004">
      <c r="A1421">
        <v>1419</v>
      </c>
      <c r="B1421" t="str">
        <f t="shared" si="88"/>
        <v/>
      </c>
      <c r="C1421" t="str">
        <f t="shared" si="89"/>
        <v/>
      </c>
      <c r="D1421">
        <f t="shared" si="90"/>
        <v>0</v>
      </c>
      <c r="E1421">
        <f t="shared" si="91"/>
        <v>15660</v>
      </c>
    </row>
    <row r="1422" spans="1:5" x14ac:dyDescent="0.55000000000000004">
      <c r="A1422">
        <v>1420</v>
      </c>
      <c r="B1422" t="str">
        <f t="shared" si="88"/>
        <v/>
      </c>
      <c r="C1422" t="str">
        <f t="shared" si="89"/>
        <v/>
      </c>
      <c r="D1422">
        <f t="shared" si="90"/>
        <v>0</v>
      </c>
      <c r="E1422">
        <f t="shared" si="91"/>
        <v>15660</v>
      </c>
    </row>
    <row r="1423" spans="1:5" x14ac:dyDescent="0.55000000000000004">
      <c r="A1423">
        <v>1421</v>
      </c>
      <c r="B1423" t="str">
        <f t="shared" si="88"/>
        <v/>
      </c>
      <c r="C1423" t="str">
        <f t="shared" si="89"/>
        <v/>
      </c>
      <c r="D1423">
        <f t="shared" si="90"/>
        <v>0</v>
      </c>
      <c r="E1423">
        <f t="shared" si="91"/>
        <v>15660</v>
      </c>
    </row>
    <row r="1424" spans="1:5" x14ac:dyDescent="0.55000000000000004">
      <c r="A1424">
        <v>1422</v>
      </c>
      <c r="B1424" t="str">
        <f t="shared" si="88"/>
        <v/>
      </c>
      <c r="C1424" t="str">
        <f t="shared" si="89"/>
        <v/>
      </c>
      <c r="D1424">
        <f t="shared" si="90"/>
        <v>0</v>
      </c>
      <c r="E1424">
        <f t="shared" si="91"/>
        <v>15660</v>
      </c>
    </row>
    <row r="1425" spans="1:5" x14ac:dyDescent="0.55000000000000004">
      <c r="A1425">
        <v>1423</v>
      </c>
      <c r="B1425" t="str">
        <f t="shared" si="88"/>
        <v/>
      </c>
      <c r="C1425" t="str">
        <f t="shared" si="89"/>
        <v/>
      </c>
      <c r="D1425">
        <f t="shared" si="90"/>
        <v>0</v>
      </c>
      <c r="E1425">
        <f t="shared" si="91"/>
        <v>15660</v>
      </c>
    </row>
    <row r="1426" spans="1:5" x14ac:dyDescent="0.55000000000000004">
      <c r="A1426">
        <v>1424</v>
      </c>
      <c r="B1426" t="str">
        <f t="shared" si="88"/>
        <v/>
      </c>
      <c r="C1426" t="str">
        <f t="shared" si="89"/>
        <v/>
      </c>
      <c r="D1426">
        <f t="shared" si="90"/>
        <v>0</v>
      </c>
      <c r="E1426">
        <f t="shared" si="91"/>
        <v>15660</v>
      </c>
    </row>
    <row r="1427" spans="1:5" x14ac:dyDescent="0.55000000000000004">
      <c r="A1427">
        <v>1425</v>
      </c>
      <c r="B1427" t="str">
        <f t="shared" si="88"/>
        <v/>
      </c>
      <c r="C1427" t="str">
        <f t="shared" si="89"/>
        <v/>
      </c>
      <c r="D1427">
        <f t="shared" si="90"/>
        <v>0</v>
      </c>
      <c r="E1427">
        <f t="shared" si="91"/>
        <v>15660</v>
      </c>
    </row>
    <row r="1428" spans="1:5" x14ac:dyDescent="0.55000000000000004">
      <c r="A1428">
        <v>1426</v>
      </c>
      <c r="B1428" t="str">
        <f t="shared" si="88"/>
        <v/>
      </c>
      <c r="C1428" t="str">
        <f t="shared" si="89"/>
        <v/>
      </c>
      <c r="D1428">
        <f t="shared" si="90"/>
        <v>0</v>
      </c>
      <c r="E1428">
        <f t="shared" si="91"/>
        <v>15660</v>
      </c>
    </row>
    <row r="1429" spans="1:5" x14ac:dyDescent="0.55000000000000004">
      <c r="A1429">
        <v>1427</v>
      </c>
      <c r="B1429" t="str">
        <f t="shared" si="88"/>
        <v/>
      </c>
      <c r="C1429" t="str">
        <f t="shared" si="89"/>
        <v/>
      </c>
      <c r="D1429">
        <f t="shared" si="90"/>
        <v>0</v>
      </c>
      <c r="E1429">
        <f t="shared" si="91"/>
        <v>15660</v>
      </c>
    </row>
    <row r="1430" spans="1:5" x14ac:dyDescent="0.55000000000000004">
      <c r="A1430">
        <v>1428</v>
      </c>
      <c r="B1430" t="str">
        <f t="shared" si="88"/>
        <v/>
      </c>
      <c r="C1430" t="str">
        <f t="shared" si="89"/>
        <v/>
      </c>
      <c r="D1430">
        <f t="shared" si="90"/>
        <v>0</v>
      </c>
      <c r="E1430">
        <f t="shared" si="91"/>
        <v>15660</v>
      </c>
    </row>
    <row r="1431" spans="1:5" x14ac:dyDescent="0.55000000000000004">
      <c r="A1431">
        <v>1429</v>
      </c>
      <c r="B1431" t="str">
        <f t="shared" si="88"/>
        <v/>
      </c>
      <c r="C1431" t="str">
        <f t="shared" si="89"/>
        <v/>
      </c>
      <c r="D1431">
        <f t="shared" si="90"/>
        <v>0</v>
      </c>
      <c r="E1431">
        <f t="shared" si="91"/>
        <v>15660</v>
      </c>
    </row>
    <row r="1432" spans="1:5" x14ac:dyDescent="0.55000000000000004">
      <c r="A1432">
        <v>1430</v>
      </c>
      <c r="B1432" t="str">
        <f t="shared" si="88"/>
        <v/>
      </c>
      <c r="C1432" t="str">
        <f t="shared" si="89"/>
        <v/>
      </c>
      <c r="D1432">
        <f t="shared" si="90"/>
        <v>0</v>
      </c>
      <c r="E1432">
        <f t="shared" si="91"/>
        <v>15660</v>
      </c>
    </row>
    <row r="1433" spans="1:5" x14ac:dyDescent="0.55000000000000004">
      <c r="A1433">
        <v>1431</v>
      </c>
      <c r="B1433" t="str">
        <f t="shared" si="88"/>
        <v/>
      </c>
      <c r="C1433" t="str">
        <f t="shared" si="89"/>
        <v/>
      </c>
      <c r="D1433">
        <f t="shared" si="90"/>
        <v>0</v>
      </c>
      <c r="E1433">
        <f t="shared" si="91"/>
        <v>15660</v>
      </c>
    </row>
    <row r="1434" spans="1:5" x14ac:dyDescent="0.55000000000000004">
      <c r="A1434">
        <v>1432</v>
      </c>
      <c r="B1434" t="str">
        <f t="shared" si="88"/>
        <v/>
      </c>
      <c r="C1434" t="str">
        <f t="shared" si="89"/>
        <v/>
      </c>
      <c r="D1434">
        <f t="shared" si="90"/>
        <v>0</v>
      </c>
      <c r="E1434">
        <f t="shared" si="91"/>
        <v>15660</v>
      </c>
    </row>
    <row r="1435" spans="1:5" x14ac:dyDescent="0.55000000000000004">
      <c r="A1435">
        <v>1433</v>
      </c>
      <c r="B1435" t="str">
        <f t="shared" si="88"/>
        <v/>
      </c>
      <c r="C1435" t="str">
        <f t="shared" si="89"/>
        <v/>
      </c>
      <c r="D1435">
        <f t="shared" si="90"/>
        <v>0</v>
      </c>
      <c r="E1435">
        <f t="shared" si="91"/>
        <v>15660</v>
      </c>
    </row>
    <row r="1436" spans="1:5" x14ac:dyDescent="0.55000000000000004">
      <c r="A1436">
        <v>1434</v>
      </c>
      <c r="B1436" t="str">
        <f t="shared" si="88"/>
        <v/>
      </c>
      <c r="C1436" t="str">
        <f t="shared" si="89"/>
        <v/>
      </c>
      <c r="D1436">
        <f t="shared" si="90"/>
        <v>0</v>
      </c>
      <c r="E1436">
        <f t="shared" si="91"/>
        <v>15660</v>
      </c>
    </row>
    <row r="1437" spans="1:5" x14ac:dyDescent="0.55000000000000004">
      <c r="A1437">
        <v>1435</v>
      </c>
      <c r="B1437" t="str">
        <f t="shared" si="88"/>
        <v/>
      </c>
      <c r="C1437" t="str">
        <f t="shared" si="89"/>
        <v/>
      </c>
      <c r="D1437">
        <f t="shared" si="90"/>
        <v>0</v>
      </c>
      <c r="E1437">
        <f t="shared" si="91"/>
        <v>15660</v>
      </c>
    </row>
    <row r="1438" spans="1:5" x14ac:dyDescent="0.55000000000000004">
      <c r="A1438">
        <v>1436</v>
      </c>
      <c r="B1438" t="str">
        <f t="shared" si="88"/>
        <v/>
      </c>
      <c r="C1438" t="str">
        <f t="shared" si="89"/>
        <v/>
      </c>
      <c r="D1438">
        <f t="shared" si="90"/>
        <v>0</v>
      </c>
      <c r="E1438">
        <f t="shared" si="91"/>
        <v>15660</v>
      </c>
    </row>
    <row r="1439" spans="1:5" x14ac:dyDescent="0.55000000000000004">
      <c r="A1439">
        <v>1437</v>
      </c>
      <c r="B1439" t="str">
        <f t="shared" si="88"/>
        <v/>
      </c>
      <c r="C1439" t="str">
        <f t="shared" si="89"/>
        <v/>
      </c>
      <c r="D1439">
        <f t="shared" si="90"/>
        <v>0</v>
      </c>
      <c r="E1439">
        <f t="shared" si="91"/>
        <v>15660</v>
      </c>
    </row>
    <row r="1440" spans="1:5" x14ac:dyDescent="0.55000000000000004">
      <c r="A1440">
        <v>1438</v>
      </c>
      <c r="B1440" t="str">
        <f t="shared" si="88"/>
        <v/>
      </c>
      <c r="C1440" t="str">
        <f t="shared" si="89"/>
        <v/>
      </c>
      <c r="D1440">
        <f t="shared" si="90"/>
        <v>0</v>
      </c>
      <c r="E1440">
        <f t="shared" si="91"/>
        <v>15660</v>
      </c>
    </row>
    <row r="1441" spans="1:5" x14ac:dyDescent="0.55000000000000004">
      <c r="A1441">
        <v>1439</v>
      </c>
      <c r="B1441" t="str">
        <f t="shared" si="88"/>
        <v/>
      </c>
      <c r="C1441" t="str">
        <f t="shared" si="89"/>
        <v/>
      </c>
      <c r="D1441">
        <f t="shared" si="90"/>
        <v>0</v>
      </c>
      <c r="E1441">
        <f t="shared" si="91"/>
        <v>15660</v>
      </c>
    </row>
    <row r="1442" spans="1:5" x14ac:dyDescent="0.55000000000000004">
      <c r="A1442">
        <v>1440</v>
      </c>
      <c r="B1442" t="str">
        <f t="shared" si="88"/>
        <v/>
      </c>
      <c r="C1442">
        <f t="shared" si="89"/>
        <v>15660</v>
      </c>
      <c r="D1442">
        <f t="shared" si="90"/>
        <v>15660</v>
      </c>
      <c r="E1442">
        <f t="shared" si="91"/>
        <v>15660</v>
      </c>
    </row>
    <row r="1443" spans="1:5" x14ac:dyDescent="0.55000000000000004">
      <c r="A1443">
        <v>1441</v>
      </c>
      <c r="B1443">
        <f t="shared" si="88"/>
        <v>15980</v>
      </c>
      <c r="C1443" t="str">
        <f t="shared" si="89"/>
        <v/>
      </c>
      <c r="D1443">
        <f t="shared" si="90"/>
        <v>15980</v>
      </c>
      <c r="E1443">
        <f t="shared" si="91"/>
        <v>15980</v>
      </c>
    </row>
    <row r="1444" spans="1:5" x14ac:dyDescent="0.55000000000000004">
      <c r="A1444">
        <v>1442</v>
      </c>
      <c r="B1444" t="str">
        <f t="shared" si="88"/>
        <v/>
      </c>
      <c r="C1444" t="str">
        <f t="shared" si="89"/>
        <v/>
      </c>
      <c r="D1444">
        <f t="shared" si="90"/>
        <v>0</v>
      </c>
      <c r="E1444">
        <f t="shared" si="91"/>
        <v>15980</v>
      </c>
    </row>
    <row r="1445" spans="1:5" x14ac:dyDescent="0.55000000000000004">
      <c r="A1445">
        <v>1443</v>
      </c>
      <c r="B1445" t="str">
        <f t="shared" si="88"/>
        <v/>
      </c>
      <c r="C1445" t="str">
        <f t="shared" si="89"/>
        <v/>
      </c>
      <c r="D1445">
        <f t="shared" si="90"/>
        <v>0</v>
      </c>
      <c r="E1445">
        <f t="shared" si="91"/>
        <v>15980</v>
      </c>
    </row>
    <row r="1446" spans="1:5" x14ac:dyDescent="0.55000000000000004">
      <c r="A1446">
        <v>1444</v>
      </c>
      <c r="B1446" t="str">
        <f t="shared" si="88"/>
        <v/>
      </c>
      <c r="C1446" t="str">
        <f t="shared" si="89"/>
        <v/>
      </c>
      <c r="D1446">
        <f t="shared" si="90"/>
        <v>0</v>
      </c>
      <c r="E1446">
        <f t="shared" si="91"/>
        <v>15980</v>
      </c>
    </row>
    <row r="1447" spans="1:5" x14ac:dyDescent="0.55000000000000004">
      <c r="A1447">
        <v>1445</v>
      </c>
      <c r="B1447" t="str">
        <f t="shared" si="88"/>
        <v/>
      </c>
      <c r="C1447" t="str">
        <f t="shared" si="89"/>
        <v/>
      </c>
      <c r="D1447">
        <f t="shared" si="90"/>
        <v>0</v>
      </c>
      <c r="E1447">
        <f t="shared" si="91"/>
        <v>15980</v>
      </c>
    </row>
    <row r="1448" spans="1:5" x14ac:dyDescent="0.55000000000000004">
      <c r="A1448">
        <v>1446</v>
      </c>
      <c r="B1448" t="str">
        <f t="shared" si="88"/>
        <v/>
      </c>
      <c r="C1448" t="str">
        <f t="shared" si="89"/>
        <v/>
      </c>
      <c r="D1448">
        <f t="shared" si="90"/>
        <v>0</v>
      </c>
      <c r="E1448">
        <f t="shared" si="91"/>
        <v>15980</v>
      </c>
    </row>
    <row r="1449" spans="1:5" x14ac:dyDescent="0.55000000000000004">
      <c r="A1449">
        <v>1447</v>
      </c>
      <c r="B1449" t="str">
        <f t="shared" si="88"/>
        <v/>
      </c>
      <c r="C1449" t="str">
        <f t="shared" si="89"/>
        <v/>
      </c>
      <c r="D1449">
        <f t="shared" si="90"/>
        <v>0</v>
      </c>
      <c r="E1449">
        <f t="shared" si="91"/>
        <v>15980</v>
      </c>
    </row>
    <row r="1450" spans="1:5" x14ac:dyDescent="0.55000000000000004">
      <c r="A1450">
        <v>1448</v>
      </c>
      <c r="B1450" t="str">
        <f t="shared" si="88"/>
        <v/>
      </c>
      <c r="C1450" t="str">
        <f t="shared" si="89"/>
        <v/>
      </c>
      <c r="D1450">
        <f t="shared" si="90"/>
        <v>0</v>
      </c>
      <c r="E1450">
        <f t="shared" si="91"/>
        <v>15980</v>
      </c>
    </row>
    <row r="1451" spans="1:5" x14ac:dyDescent="0.55000000000000004">
      <c r="A1451">
        <v>1449</v>
      </c>
      <c r="B1451" t="str">
        <f t="shared" si="88"/>
        <v/>
      </c>
      <c r="C1451" t="str">
        <f t="shared" si="89"/>
        <v/>
      </c>
      <c r="D1451">
        <f t="shared" si="90"/>
        <v>0</v>
      </c>
      <c r="E1451">
        <f t="shared" si="91"/>
        <v>15980</v>
      </c>
    </row>
    <row r="1452" spans="1:5" x14ac:dyDescent="0.55000000000000004">
      <c r="A1452">
        <v>1450</v>
      </c>
      <c r="B1452" t="str">
        <f t="shared" si="88"/>
        <v/>
      </c>
      <c r="C1452" t="str">
        <f t="shared" si="89"/>
        <v/>
      </c>
      <c r="D1452">
        <f t="shared" si="90"/>
        <v>0</v>
      </c>
      <c r="E1452">
        <f t="shared" si="91"/>
        <v>15980</v>
      </c>
    </row>
    <row r="1453" spans="1:5" x14ac:dyDescent="0.55000000000000004">
      <c r="A1453">
        <v>1451</v>
      </c>
      <c r="B1453" t="str">
        <f t="shared" si="88"/>
        <v/>
      </c>
      <c r="C1453" t="str">
        <f t="shared" si="89"/>
        <v/>
      </c>
      <c r="D1453">
        <f t="shared" si="90"/>
        <v>0</v>
      </c>
      <c r="E1453">
        <f t="shared" si="91"/>
        <v>15980</v>
      </c>
    </row>
    <row r="1454" spans="1:5" x14ac:dyDescent="0.55000000000000004">
      <c r="A1454">
        <v>1452</v>
      </c>
      <c r="B1454" t="str">
        <f t="shared" si="88"/>
        <v/>
      </c>
      <c r="C1454" t="str">
        <f t="shared" si="89"/>
        <v/>
      </c>
      <c r="D1454">
        <f t="shared" si="90"/>
        <v>0</v>
      </c>
      <c r="E1454">
        <f t="shared" si="91"/>
        <v>15980</v>
      </c>
    </row>
    <row r="1455" spans="1:5" x14ac:dyDescent="0.55000000000000004">
      <c r="A1455">
        <v>1453</v>
      </c>
      <c r="B1455" t="str">
        <f t="shared" si="88"/>
        <v/>
      </c>
      <c r="C1455" t="str">
        <f t="shared" si="89"/>
        <v/>
      </c>
      <c r="D1455">
        <f t="shared" si="90"/>
        <v>0</v>
      </c>
      <c r="E1455">
        <f t="shared" si="91"/>
        <v>15980</v>
      </c>
    </row>
    <row r="1456" spans="1:5" x14ac:dyDescent="0.55000000000000004">
      <c r="A1456">
        <v>1454</v>
      </c>
      <c r="B1456" t="str">
        <f t="shared" si="88"/>
        <v/>
      </c>
      <c r="C1456" t="str">
        <f t="shared" si="89"/>
        <v/>
      </c>
      <c r="D1456">
        <f t="shared" si="90"/>
        <v>0</v>
      </c>
      <c r="E1456">
        <f t="shared" si="91"/>
        <v>15980</v>
      </c>
    </row>
    <row r="1457" spans="1:5" x14ac:dyDescent="0.55000000000000004">
      <c r="A1457">
        <v>1455</v>
      </c>
      <c r="B1457" t="str">
        <f t="shared" si="88"/>
        <v/>
      </c>
      <c r="C1457" t="str">
        <f t="shared" si="89"/>
        <v/>
      </c>
      <c r="D1457">
        <f t="shared" si="90"/>
        <v>0</v>
      </c>
      <c r="E1457">
        <f t="shared" si="91"/>
        <v>15980</v>
      </c>
    </row>
    <row r="1458" spans="1:5" x14ac:dyDescent="0.55000000000000004">
      <c r="A1458">
        <v>1456</v>
      </c>
      <c r="B1458" t="str">
        <f t="shared" si="88"/>
        <v/>
      </c>
      <c r="C1458" t="str">
        <f t="shared" si="89"/>
        <v/>
      </c>
      <c r="D1458">
        <f t="shared" si="90"/>
        <v>0</v>
      </c>
      <c r="E1458">
        <f t="shared" si="91"/>
        <v>15980</v>
      </c>
    </row>
    <row r="1459" spans="1:5" x14ac:dyDescent="0.55000000000000004">
      <c r="A1459">
        <v>1457</v>
      </c>
      <c r="B1459" t="str">
        <f t="shared" si="88"/>
        <v/>
      </c>
      <c r="C1459" t="str">
        <f t="shared" si="89"/>
        <v/>
      </c>
      <c r="D1459">
        <f t="shared" si="90"/>
        <v>0</v>
      </c>
      <c r="E1459">
        <f t="shared" si="91"/>
        <v>15980</v>
      </c>
    </row>
    <row r="1460" spans="1:5" x14ac:dyDescent="0.55000000000000004">
      <c r="A1460">
        <v>1458</v>
      </c>
      <c r="B1460" t="str">
        <f t="shared" si="88"/>
        <v/>
      </c>
      <c r="C1460" t="str">
        <f t="shared" si="89"/>
        <v/>
      </c>
      <c r="D1460">
        <f t="shared" si="90"/>
        <v>0</v>
      </c>
      <c r="E1460">
        <f t="shared" si="91"/>
        <v>15980</v>
      </c>
    </row>
    <row r="1461" spans="1:5" x14ac:dyDescent="0.55000000000000004">
      <c r="A1461">
        <v>1459</v>
      </c>
      <c r="B1461" t="str">
        <f t="shared" si="88"/>
        <v/>
      </c>
      <c r="C1461" t="str">
        <f t="shared" si="89"/>
        <v/>
      </c>
      <c r="D1461">
        <f t="shared" si="90"/>
        <v>0</v>
      </c>
      <c r="E1461">
        <f t="shared" si="91"/>
        <v>15980</v>
      </c>
    </row>
    <row r="1462" spans="1:5" x14ac:dyDescent="0.55000000000000004">
      <c r="A1462">
        <v>1460</v>
      </c>
      <c r="B1462" t="str">
        <f t="shared" si="88"/>
        <v/>
      </c>
      <c r="C1462" t="str">
        <f t="shared" si="89"/>
        <v/>
      </c>
      <c r="D1462">
        <f t="shared" si="90"/>
        <v>0</v>
      </c>
      <c r="E1462">
        <f t="shared" si="91"/>
        <v>15980</v>
      </c>
    </row>
    <row r="1463" spans="1:5" x14ac:dyDescent="0.55000000000000004">
      <c r="A1463">
        <v>1461</v>
      </c>
      <c r="B1463" t="str">
        <f t="shared" si="88"/>
        <v/>
      </c>
      <c r="C1463" t="str">
        <f t="shared" si="89"/>
        <v/>
      </c>
      <c r="D1463">
        <f t="shared" si="90"/>
        <v>0</v>
      </c>
      <c r="E1463">
        <f t="shared" si="91"/>
        <v>15980</v>
      </c>
    </row>
    <row r="1464" spans="1:5" x14ac:dyDescent="0.55000000000000004">
      <c r="A1464">
        <v>1462</v>
      </c>
      <c r="B1464" t="str">
        <f t="shared" si="88"/>
        <v/>
      </c>
      <c r="C1464" t="str">
        <f t="shared" si="89"/>
        <v/>
      </c>
      <c r="D1464">
        <f t="shared" si="90"/>
        <v>0</v>
      </c>
      <c r="E1464">
        <f t="shared" si="91"/>
        <v>15980</v>
      </c>
    </row>
    <row r="1465" spans="1:5" x14ac:dyDescent="0.55000000000000004">
      <c r="A1465">
        <v>1463</v>
      </c>
      <c r="B1465" t="str">
        <f t="shared" si="88"/>
        <v/>
      </c>
      <c r="C1465" t="str">
        <f t="shared" si="89"/>
        <v/>
      </c>
      <c r="D1465">
        <f t="shared" si="90"/>
        <v>0</v>
      </c>
      <c r="E1465">
        <f t="shared" si="91"/>
        <v>15980</v>
      </c>
    </row>
    <row r="1466" spans="1:5" x14ac:dyDescent="0.55000000000000004">
      <c r="A1466">
        <v>1464</v>
      </c>
      <c r="B1466" t="str">
        <f t="shared" si="88"/>
        <v/>
      </c>
      <c r="C1466" t="str">
        <f t="shared" si="89"/>
        <v/>
      </c>
      <c r="D1466">
        <f t="shared" si="90"/>
        <v>0</v>
      </c>
      <c r="E1466">
        <f t="shared" si="91"/>
        <v>15980</v>
      </c>
    </row>
    <row r="1467" spans="1:5" x14ac:dyDescent="0.55000000000000004">
      <c r="A1467">
        <v>1465</v>
      </c>
      <c r="B1467" t="str">
        <f t="shared" si="88"/>
        <v/>
      </c>
      <c r="C1467" t="str">
        <f t="shared" si="89"/>
        <v/>
      </c>
      <c r="D1467">
        <f t="shared" si="90"/>
        <v>0</v>
      </c>
      <c r="E1467">
        <f t="shared" si="91"/>
        <v>15980</v>
      </c>
    </row>
    <row r="1468" spans="1:5" x14ac:dyDescent="0.55000000000000004">
      <c r="A1468">
        <v>1466</v>
      </c>
      <c r="B1468" t="str">
        <f t="shared" si="88"/>
        <v/>
      </c>
      <c r="C1468" t="str">
        <f t="shared" si="89"/>
        <v/>
      </c>
      <c r="D1468">
        <f t="shared" si="90"/>
        <v>0</v>
      </c>
      <c r="E1468">
        <f t="shared" si="91"/>
        <v>15980</v>
      </c>
    </row>
    <row r="1469" spans="1:5" x14ac:dyDescent="0.55000000000000004">
      <c r="A1469">
        <v>1467</v>
      </c>
      <c r="B1469" t="str">
        <f t="shared" si="88"/>
        <v/>
      </c>
      <c r="C1469" t="str">
        <f t="shared" si="89"/>
        <v/>
      </c>
      <c r="D1469">
        <f t="shared" si="90"/>
        <v>0</v>
      </c>
      <c r="E1469">
        <f t="shared" si="91"/>
        <v>15980</v>
      </c>
    </row>
    <row r="1470" spans="1:5" x14ac:dyDescent="0.55000000000000004">
      <c r="A1470">
        <v>1468</v>
      </c>
      <c r="B1470" t="str">
        <f t="shared" si="88"/>
        <v/>
      </c>
      <c r="C1470" t="str">
        <f t="shared" si="89"/>
        <v/>
      </c>
      <c r="D1470">
        <f t="shared" si="90"/>
        <v>0</v>
      </c>
      <c r="E1470">
        <f t="shared" si="91"/>
        <v>15980</v>
      </c>
    </row>
    <row r="1471" spans="1:5" x14ac:dyDescent="0.55000000000000004">
      <c r="A1471">
        <v>1469</v>
      </c>
      <c r="B1471" t="str">
        <f t="shared" si="88"/>
        <v/>
      </c>
      <c r="C1471" t="str">
        <f t="shared" si="89"/>
        <v/>
      </c>
      <c r="D1471">
        <f t="shared" si="90"/>
        <v>0</v>
      </c>
      <c r="E1471">
        <f t="shared" si="91"/>
        <v>15980</v>
      </c>
    </row>
    <row r="1472" spans="1:5" x14ac:dyDescent="0.55000000000000004">
      <c r="A1472">
        <v>1470</v>
      </c>
      <c r="B1472" t="str">
        <f t="shared" si="88"/>
        <v/>
      </c>
      <c r="C1472" t="str">
        <f t="shared" si="89"/>
        <v/>
      </c>
      <c r="D1472">
        <f t="shared" si="90"/>
        <v>0</v>
      </c>
      <c r="E1472">
        <f t="shared" si="91"/>
        <v>15980</v>
      </c>
    </row>
    <row r="1473" spans="1:5" x14ac:dyDescent="0.55000000000000004">
      <c r="A1473">
        <v>1471</v>
      </c>
      <c r="B1473" t="str">
        <f t="shared" si="88"/>
        <v/>
      </c>
      <c r="C1473" t="str">
        <f t="shared" si="89"/>
        <v/>
      </c>
      <c r="D1473">
        <f t="shared" si="90"/>
        <v>0</v>
      </c>
      <c r="E1473">
        <f t="shared" si="91"/>
        <v>15980</v>
      </c>
    </row>
    <row r="1474" spans="1:5" x14ac:dyDescent="0.55000000000000004">
      <c r="A1474">
        <v>1472</v>
      </c>
      <c r="B1474" t="str">
        <f t="shared" si="88"/>
        <v/>
      </c>
      <c r="C1474" t="str">
        <f t="shared" si="89"/>
        <v/>
      </c>
      <c r="D1474">
        <f t="shared" si="90"/>
        <v>0</v>
      </c>
      <c r="E1474">
        <f t="shared" si="91"/>
        <v>15980</v>
      </c>
    </row>
    <row r="1475" spans="1:5" x14ac:dyDescent="0.55000000000000004">
      <c r="A1475">
        <v>1473</v>
      </c>
      <c r="B1475" t="str">
        <f t="shared" si="88"/>
        <v/>
      </c>
      <c r="C1475" t="str">
        <f t="shared" si="89"/>
        <v/>
      </c>
      <c r="D1475">
        <f t="shared" si="90"/>
        <v>0</v>
      </c>
      <c r="E1475">
        <f t="shared" si="91"/>
        <v>15980</v>
      </c>
    </row>
    <row r="1476" spans="1:5" x14ac:dyDescent="0.55000000000000004">
      <c r="A1476">
        <v>1474</v>
      </c>
      <c r="B1476" t="str">
        <f t="shared" ref="B1476:B1539" si="92">IFERROR(VLOOKUP(A1476,$G$4:$I$99,3,FALSE),"")</f>
        <v/>
      </c>
      <c r="C1476" t="str">
        <f t="shared" ref="C1476:C1539" si="93">IFERROR(VLOOKUP(A1476,$H$4:$I$99,2,FALSE),"")</f>
        <v/>
      </c>
      <c r="D1476">
        <f t="shared" ref="D1476:D1539" si="94">SUM(B1476:C1476)</f>
        <v>0</v>
      </c>
      <c r="E1476">
        <f t="shared" si="91"/>
        <v>15980</v>
      </c>
    </row>
    <row r="1477" spans="1:5" x14ac:dyDescent="0.55000000000000004">
      <c r="A1477">
        <v>1475</v>
      </c>
      <c r="B1477" t="str">
        <f t="shared" si="92"/>
        <v/>
      </c>
      <c r="C1477" t="str">
        <f t="shared" si="93"/>
        <v/>
      </c>
      <c r="D1477">
        <f t="shared" si="94"/>
        <v>0</v>
      </c>
      <c r="E1477">
        <f t="shared" ref="E1477:E1540" si="95">IF(D1477=0,E1476,D1477)</f>
        <v>15980</v>
      </c>
    </row>
    <row r="1478" spans="1:5" x14ac:dyDescent="0.55000000000000004">
      <c r="A1478">
        <v>1476</v>
      </c>
      <c r="B1478" t="str">
        <f t="shared" si="92"/>
        <v/>
      </c>
      <c r="C1478" t="str">
        <f t="shared" si="93"/>
        <v/>
      </c>
      <c r="D1478">
        <f t="shared" si="94"/>
        <v>0</v>
      </c>
      <c r="E1478">
        <f t="shared" si="95"/>
        <v>15980</v>
      </c>
    </row>
    <row r="1479" spans="1:5" x14ac:dyDescent="0.55000000000000004">
      <c r="A1479">
        <v>1477</v>
      </c>
      <c r="B1479" t="str">
        <f t="shared" si="92"/>
        <v/>
      </c>
      <c r="C1479" t="str">
        <f t="shared" si="93"/>
        <v/>
      </c>
      <c r="D1479">
        <f t="shared" si="94"/>
        <v>0</v>
      </c>
      <c r="E1479">
        <f t="shared" si="95"/>
        <v>15980</v>
      </c>
    </row>
    <row r="1480" spans="1:5" x14ac:dyDescent="0.55000000000000004">
      <c r="A1480">
        <v>1478</v>
      </c>
      <c r="B1480" t="str">
        <f t="shared" si="92"/>
        <v/>
      </c>
      <c r="C1480" t="str">
        <f t="shared" si="93"/>
        <v/>
      </c>
      <c r="D1480">
        <f t="shared" si="94"/>
        <v>0</v>
      </c>
      <c r="E1480">
        <f t="shared" si="95"/>
        <v>15980</v>
      </c>
    </row>
    <row r="1481" spans="1:5" x14ac:dyDescent="0.55000000000000004">
      <c r="A1481">
        <v>1479</v>
      </c>
      <c r="B1481" t="str">
        <f t="shared" si="92"/>
        <v/>
      </c>
      <c r="C1481" t="str">
        <f t="shared" si="93"/>
        <v/>
      </c>
      <c r="D1481">
        <f t="shared" si="94"/>
        <v>0</v>
      </c>
      <c r="E1481">
        <f t="shared" si="95"/>
        <v>15980</v>
      </c>
    </row>
    <row r="1482" spans="1:5" x14ac:dyDescent="0.55000000000000004">
      <c r="A1482">
        <v>1480</v>
      </c>
      <c r="B1482" t="str">
        <f t="shared" si="92"/>
        <v/>
      </c>
      <c r="C1482">
        <f t="shared" si="93"/>
        <v>15980</v>
      </c>
      <c r="D1482">
        <f t="shared" si="94"/>
        <v>15980</v>
      </c>
      <c r="E1482">
        <f t="shared" si="95"/>
        <v>15980</v>
      </c>
    </row>
    <row r="1483" spans="1:5" x14ac:dyDescent="0.55000000000000004">
      <c r="A1483">
        <v>1481</v>
      </c>
      <c r="B1483">
        <f t="shared" si="92"/>
        <v>16310</v>
      </c>
      <c r="C1483" t="str">
        <f t="shared" si="93"/>
        <v/>
      </c>
      <c r="D1483">
        <f t="shared" si="94"/>
        <v>16310</v>
      </c>
      <c r="E1483">
        <f t="shared" si="95"/>
        <v>16310</v>
      </c>
    </row>
    <row r="1484" spans="1:5" x14ac:dyDescent="0.55000000000000004">
      <c r="A1484">
        <v>1482</v>
      </c>
      <c r="B1484" t="str">
        <f t="shared" si="92"/>
        <v/>
      </c>
      <c r="C1484" t="str">
        <f t="shared" si="93"/>
        <v/>
      </c>
      <c r="D1484">
        <f t="shared" si="94"/>
        <v>0</v>
      </c>
      <c r="E1484">
        <f t="shared" si="95"/>
        <v>16310</v>
      </c>
    </row>
    <row r="1485" spans="1:5" x14ac:dyDescent="0.55000000000000004">
      <c r="A1485">
        <v>1483</v>
      </c>
      <c r="B1485" t="str">
        <f t="shared" si="92"/>
        <v/>
      </c>
      <c r="C1485" t="str">
        <f t="shared" si="93"/>
        <v/>
      </c>
      <c r="D1485">
        <f t="shared" si="94"/>
        <v>0</v>
      </c>
      <c r="E1485">
        <f t="shared" si="95"/>
        <v>16310</v>
      </c>
    </row>
    <row r="1486" spans="1:5" x14ac:dyDescent="0.55000000000000004">
      <c r="A1486">
        <v>1484</v>
      </c>
      <c r="B1486" t="str">
        <f t="shared" si="92"/>
        <v/>
      </c>
      <c r="C1486" t="str">
        <f t="shared" si="93"/>
        <v/>
      </c>
      <c r="D1486">
        <f t="shared" si="94"/>
        <v>0</v>
      </c>
      <c r="E1486">
        <f t="shared" si="95"/>
        <v>16310</v>
      </c>
    </row>
    <row r="1487" spans="1:5" x14ac:dyDescent="0.55000000000000004">
      <c r="A1487">
        <v>1485</v>
      </c>
      <c r="B1487" t="str">
        <f t="shared" si="92"/>
        <v/>
      </c>
      <c r="C1487" t="str">
        <f t="shared" si="93"/>
        <v/>
      </c>
      <c r="D1487">
        <f t="shared" si="94"/>
        <v>0</v>
      </c>
      <c r="E1487">
        <f t="shared" si="95"/>
        <v>16310</v>
      </c>
    </row>
    <row r="1488" spans="1:5" x14ac:dyDescent="0.55000000000000004">
      <c r="A1488">
        <v>1486</v>
      </c>
      <c r="B1488" t="str">
        <f t="shared" si="92"/>
        <v/>
      </c>
      <c r="C1488" t="str">
        <f t="shared" si="93"/>
        <v/>
      </c>
      <c r="D1488">
        <f t="shared" si="94"/>
        <v>0</v>
      </c>
      <c r="E1488">
        <f t="shared" si="95"/>
        <v>16310</v>
      </c>
    </row>
    <row r="1489" spans="1:5" x14ac:dyDescent="0.55000000000000004">
      <c r="A1489">
        <v>1487</v>
      </c>
      <c r="B1489" t="str">
        <f t="shared" si="92"/>
        <v/>
      </c>
      <c r="C1489" t="str">
        <f t="shared" si="93"/>
        <v/>
      </c>
      <c r="D1489">
        <f t="shared" si="94"/>
        <v>0</v>
      </c>
      <c r="E1489">
        <f t="shared" si="95"/>
        <v>16310</v>
      </c>
    </row>
    <row r="1490" spans="1:5" x14ac:dyDescent="0.55000000000000004">
      <c r="A1490">
        <v>1488</v>
      </c>
      <c r="B1490" t="str">
        <f t="shared" si="92"/>
        <v/>
      </c>
      <c r="C1490" t="str">
        <f t="shared" si="93"/>
        <v/>
      </c>
      <c r="D1490">
        <f t="shared" si="94"/>
        <v>0</v>
      </c>
      <c r="E1490">
        <f t="shared" si="95"/>
        <v>16310</v>
      </c>
    </row>
    <row r="1491" spans="1:5" x14ac:dyDescent="0.55000000000000004">
      <c r="A1491">
        <v>1489</v>
      </c>
      <c r="B1491" t="str">
        <f t="shared" si="92"/>
        <v/>
      </c>
      <c r="C1491" t="str">
        <f t="shared" si="93"/>
        <v/>
      </c>
      <c r="D1491">
        <f t="shared" si="94"/>
        <v>0</v>
      </c>
      <c r="E1491">
        <f t="shared" si="95"/>
        <v>16310</v>
      </c>
    </row>
    <row r="1492" spans="1:5" x14ac:dyDescent="0.55000000000000004">
      <c r="A1492">
        <v>1490</v>
      </c>
      <c r="B1492" t="str">
        <f t="shared" si="92"/>
        <v/>
      </c>
      <c r="C1492" t="str">
        <f t="shared" si="93"/>
        <v/>
      </c>
      <c r="D1492">
        <f t="shared" si="94"/>
        <v>0</v>
      </c>
      <c r="E1492">
        <f t="shared" si="95"/>
        <v>16310</v>
      </c>
    </row>
    <row r="1493" spans="1:5" x14ac:dyDescent="0.55000000000000004">
      <c r="A1493">
        <v>1491</v>
      </c>
      <c r="B1493" t="str">
        <f t="shared" si="92"/>
        <v/>
      </c>
      <c r="C1493" t="str">
        <f t="shared" si="93"/>
        <v/>
      </c>
      <c r="D1493">
        <f t="shared" si="94"/>
        <v>0</v>
      </c>
      <c r="E1493">
        <f t="shared" si="95"/>
        <v>16310</v>
      </c>
    </row>
    <row r="1494" spans="1:5" x14ac:dyDescent="0.55000000000000004">
      <c r="A1494">
        <v>1492</v>
      </c>
      <c r="B1494" t="str">
        <f t="shared" si="92"/>
        <v/>
      </c>
      <c r="C1494" t="str">
        <f t="shared" si="93"/>
        <v/>
      </c>
      <c r="D1494">
        <f t="shared" si="94"/>
        <v>0</v>
      </c>
      <c r="E1494">
        <f t="shared" si="95"/>
        <v>16310</v>
      </c>
    </row>
    <row r="1495" spans="1:5" x14ac:dyDescent="0.55000000000000004">
      <c r="A1495">
        <v>1493</v>
      </c>
      <c r="B1495" t="str">
        <f t="shared" si="92"/>
        <v/>
      </c>
      <c r="C1495" t="str">
        <f t="shared" si="93"/>
        <v/>
      </c>
      <c r="D1495">
        <f t="shared" si="94"/>
        <v>0</v>
      </c>
      <c r="E1495">
        <f t="shared" si="95"/>
        <v>16310</v>
      </c>
    </row>
    <row r="1496" spans="1:5" x14ac:dyDescent="0.55000000000000004">
      <c r="A1496">
        <v>1494</v>
      </c>
      <c r="B1496" t="str">
        <f t="shared" si="92"/>
        <v/>
      </c>
      <c r="C1496" t="str">
        <f t="shared" si="93"/>
        <v/>
      </c>
      <c r="D1496">
        <f t="shared" si="94"/>
        <v>0</v>
      </c>
      <c r="E1496">
        <f t="shared" si="95"/>
        <v>16310</v>
      </c>
    </row>
    <row r="1497" spans="1:5" x14ac:dyDescent="0.55000000000000004">
      <c r="A1497">
        <v>1495</v>
      </c>
      <c r="B1497" t="str">
        <f t="shared" si="92"/>
        <v/>
      </c>
      <c r="C1497" t="str">
        <f t="shared" si="93"/>
        <v/>
      </c>
      <c r="D1497">
        <f t="shared" si="94"/>
        <v>0</v>
      </c>
      <c r="E1497">
        <f t="shared" si="95"/>
        <v>16310</v>
      </c>
    </row>
    <row r="1498" spans="1:5" x14ac:dyDescent="0.55000000000000004">
      <c r="A1498">
        <v>1496</v>
      </c>
      <c r="B1498" t="str">
        <f t="shared" si="92"/>
        <v/>
      </c>
      <c r="C1498" t="str">
        <f t="shared" si="93"/>
        <v/>
      </c>
      <c r="D1498">
        <f t="shared" si="94"/>
        <v>0</v>
      </c>
      <c r="E1498">
        <f t="shared" si="95"/>
        <v>16310</v>
      </c>
    </row>
    <row r="1499" spans="1:5" x14ac:dyDescent="0.55000000000000004">
      <c r="A1499">
        <v>1497</v>
      </c>
      <c r="B1499" t="str">
        <f t="shared" si="92"/>
        <v/>
      </c>
      <c r="C1499" t="str">
        <f t="shared" si="93"/>
        <v/>
      </c>
      <c r="D1499">
        <f t="shared" si="94"/>
        <v>0</v>
      </c>
      <c r="E1499">
        <f t="shared" si="95"/>
        <v>16310</v>
      </c>
    </row>
    <row r="1500" spans="1:5" x14ac:dyDescent="0.55000000000000004">
      <c r="A1500">
        <v>1498</v>
      </c>
      <c r="B1500" t="str">
        <f t="shared" si="92"/>
        <v/>
      </c>
      <c r="C1500" t="str">
        <f t="shared" si="93"/>
        <v/>
      </c>
      <c r="D1500">
        <f t="shared" si="94"/>
        <v>0</v>
      </c>
      <c r="E1500">
        <f t="shared" si="95"/>
        <v>16310</v>
      </c>
    </row>
    <row r="1501" spans="1:5" x14ac:dyDescent="0.55000000000000004">
      <c r="A1501">
        <v>1499</v>
      </c>
      <c r="B1501" t="str">
        <f t="shared" si="92"/>
        <v/>
      </c>
      <c r="C1501" t="str">
        <f t="shared" si="93"/>
        <v/>
      </c>
      <c r="D1501">
        <f t="shared" si="94"/>
        <v>0</v>
      </c>
      <c r="E1501">
        <f t="shared" si="95"/>
        <v>16310</v>
      </c>
    </row>
    <row r="1502" spans="1:5" x14ac:dyDescent="0.55000000000000004">
      <c r="A1502">
        <v>1500</v>
      </c>
      <c r="B1502" t="str">
        <f t="shared" si="92"/>
        <v/>
      </c>
      <c r="C1502" t="str">
        <f t="shared" si="93"/>
        <v/>
      </c>
      <c r="D1502">
        <f t="shared" si="94"/>
        <v>0</v>
      </c>
      <c r="E1502">
        <f t="shared" si="95"/>
        <v>16310</v>
      </c>
    </row>
    <row r="1503" spans="1:5" x14ac:dyDescent="0.55000000000000004">
      <c r="A1503">
        <v>1501</v>
      </c>
      <c r="B1503" t="str">
        <f t="shared" si="92"/>
        <v/>
      </c>
      <c r="C1503" t="str">
        <f t="shared" si="93"/>
        <v/>
      </c>
      <c r="D1503">
        <f t="shared" si="94"/>
        <v>0</v>
      </c>
      <c r="E1503">
        <f t="shared" si="95"/>
        <v>16310</v>
      </c>
    </row>
    <row r="1504" spans="1:5" x14ac:dyDescent="0.55000000000000004">
      <c r="A1504">
        <v>1502</v>
      </c>
      <c r="B1504" t="str">
        <f t="shared" si="92"/>
        <v/>
      </c>
      <c r="C1504" t="str">
        <f t="shared" si="93"/>
        <v/>
      </c>
      <c r="D1504">
        <f t="shared" si="94"/>
        <v>0</v>
      </c>
      <c r="E1504">
        <f t="shared" si="95"/>
        <v>16310</v>
      </c>
    </row>
    <row r="1505" spans="1:5" x14ac:dyDescent="0.55000000000000004">
      <c r="A1505">
        <v>1503</v>
      </c>
      <c r="B1505" t="str">
        <f t="shared" si="92"/>
        <v/>
      </c>
      <c r="C1505" t="str">
        <f t="shared" si="93"/>
        <v/>
      </c>
      <c r="D1505">
        <f t="shared" si="94"/>
        <v>0</v>
      </c>
      <c r="E1505">
        <f t="shared" si="95"/>
        <v>16310</v>
      </c>
    </row>
    <row r="1506" spans="1:5" x14ac:dyDescent="0.55000000000000004">
      <c r="A1506">
        <v>1504</v>
      </c>
      <c r="B1506" t="str">
        <f t="shared" si="92"/>
        <v/>
      </c>
      <c r="C1506" t="str">
        <f t="shared" si="93"/>
        <v/>
      </c>
      <c r="D1506">
        <f t="shared" si="94"/>
        <v>0</v>
      </c>
      <c r="E1506">
        <f t="shared" si="95"/>
        <v>16310</v>
      </c>
    </row>
    <row r="1507" spans="1:5" x14ac:dyDescent="0.55000000000000004">
      <c r="A1507">
        <v>1505</v>
      </c>
      <c r="B1507" t="str">
        <f t="shared" si="92"/>
        <v/>
      </c>
      <c r="C1507" t="str">
        <f t="shared" si="93"/>
        <v/>
      </c>
      <c r="D1507">
        <f t="shared" si="94"/>
        <v>0</v>
      </c>
      <c r="E1507">
        <f t="shared" si="95"/>
        <v>16310</v>
      </c>
    </row>
    <row r="1508" spans="1:5" x14ac:dyDescent="0.55000000000000004">
      <c r="A1508">
        <v>1506</v>
      </c>
      <c r="B1508" t="str">
        <f t="shared" si="92"/>
        <v/>
      </c>
      <c r="C1508" t="str">
        <f t="shared" si="93"/>
        <v/>
      </c>
      <c r="D1508">
        <f t="shared" si="94"/>
        <v>0</v>
      </c>
      <c r="E1508">
        <f t="shared" si="95"/>
        <v>16310</v>
      </c>
    </row>
    <row r="1509" spans="1:5" x14ac:dyDescent="0.55000000000000004">
      <c r="A1509">
        <v>1507</v>
      </c>
      <c r="B1509" t="str">
        <f t="shared" si="92"/>
        <v/>
      </c>
      <c r="C1509" t="str">
        <f t="shared" si="93"/>
        <v/>
      </c>
      <c r="D1509">
        <f t="shared" si="94"/>
        <v>0</v>
      </c>
      <c r="E1509">
        <f t="shared" si="95"/>
        <v>16310</v>
      </c>
    </row>
    <row r="1510" spans="1:5" x14ac:dyDescent="0.55000000000000004">
      <c r="A1510">
        <v>1508</v>
      </c>
      <c r="B1510" t="str">
        <f t="shared" si="92"/>
        <v/>
      </c>
      <c r="C1510" t="str">
        <f t="shared" si="93"/>
        <v/>
      </c>
      <c r="D1510">
        <f t="shared" si="94"/>
        <v>0</v>
      </c>
      <c r="E1510">
        <f t="shared" si="95"/>
        <v>16310</v>
      </c>
    </row>
    <row r="1511" spans="1:5" x14ac:dyDescent="0.55000000000000004">
      <c r="A1511">
        <v>1509</v>
      </c>
      <c r="B1511" t="str">
        <f t="shared" si="92"/>
        <v/>
      </c>
      <c r="C1511" t="str">
        <f t="shared" si="93"/>
        <v/>
      </c>
      <c r="D1511">
        <f t="shared" si="94"/>
        <v>0</v>
      </c>
      <c r="E1511">
        <f t="shared" si="95"/>
        <v>16310</v>
      </c>
    </row>
    <row r="1512" spans="1:5" x14ac:dyDescent="0.55000000000000004">
      <c r="A1512">
        <v>1510</v>
      </c>
      <c r="B1512" t="str">
        <f t="shared" si="92"/>
        <v/>
      </c>
      <c r="C1512" t="str">
        <f t="shared" si="93"/>
        <v/>
      </c>
      <c r="D1512">
        <f t="shared" si="94"/>
        <v>0</v>
      </c>
      <c r="E1512">
        <f t="shared" si="95"/>
        <v>16310</v>
      </c>
    </row>
    <row r="1513" spans="1:5" x14ac:dyDescent="0.55000000000000004">
      <c r="A1513">
        <v>1511</v>
      </c>
      <c r="B1513" t="str">
        <f t="shared" si="92"/>
        <v/>
      </c>
      <c r="C1513" t="str">
        <f t="shared" si="93"/>
        <v/>
      </c>
      <c r="D1513">
        <f t="shared" si="94"/>
        <v>0</v>
      </c>
      <c r="E1513">
        <f t="shared" si="95"/>
        <v>16310</v>
      </c>
    </row>
    <row r="1514" spans="1:5" x14ac:dyDescent="0.55000000000000004">
      <c r="A1514">
        <v>1512</v>
      </c>
      <c r="B1514" t="str">
        <f t="shared" si="92"/>
        <v/>
      </c>
      <c r="C1514" t="str">
        <f t="shared" si="93"/>
        <v/>
      </c>
      <c r="D1514">
        <f t="shared" si="94"/>
        <v>0</v>
      </c>
      <c r="E1514">
        <f t="shared" si="95"/>
        <v>16310</v>
      </c>
    </row>
    <row r="1515" spans="1:5" x14ac:dyDescent="0.55000000000000004">
      <c r="A1515">
        <v>1513</v>
      </c>
      <c r="B1515" t="str">
        <f t="shared" si="92"/>
        <v/>
      </c>
      <c r="C1515" t="str">
        <f t="shared" si="93"/>
        <v/>
      </c>
      <c r="D1515">
        <f t="shared" si="94"/>
        <v>0</v>
      </c>
      <c r="E1515">
        <f t="shared" si="95"/>
        <v>16310</v>
      </c>
    </row>
    <row r="1516" spans="1:5" x14ac:dyDescent="0.55000000000000004">
      <c r="A1516">
        <v>1514</v>
      </c>
      <c r="B1516" t="str">
        <f t="shared" si="92"/>
        <v/>
      </c>
      <c r="C1516" t="str">
        <f t="shared" si="93"/>
        <v/>
      </c>
      <c r="D1516">
        <f t="shared" si="94"/>
        <v>0</v>
      </c>
      <c r="E1516">
        <f t="shared" si="95"/>
        <v>16310</v>
      </c>
    </row>
    <row r="1517" spans="1:5" x14ac:dyDescent="0.55000000000000004">
      <c r="A1517">
        <v>1515</v>
      </c>
      <c r="B1517" t="str">
        <f t="shared" si="92"/>
        <v/>
      </c>
      <c r="C1517" t="str">
        <f t="shared" si="93"/>
        <v/>
      </c>
      <c r="D1517">
        <f t="shared" si="94"/>
        <v>0</v>
      </c>
      <c r="E1517">
        <f t="shared" si="95"/>
        <v>16310</v>
      </c>
    </row>
    <row r="1518" spans="1:5" x14ac:dyDescent="0.55000000000000004">
      <c r="A1518">
        <v>1516</v>
      </c>
      <c r="B1518" t="str">
        <f t="shared" si="92"/>
        <v/>
      </c>
      <c r="C1518" t="str">
        <f t="shared" si="93"/>
        <v/>
      </c>
      <c r="D1518">
        <f t="shared" si="94"/>
        <v>0</v>
      </c>
      <c r="E1518">
        <f t="shared" si="95"/>
        <v>16310</v>
      </c>
    </row>
    <row r="1519" spans="1:5" x14ac:dyDescent="0.55000000000000004">
      <c r="A1519">
        <v>1517</v>
      </c>
      <c r="B1519" t="str">
        <f t="shared" si="92"/>
        <v/>
      </c>
      <c r="C1519" t="str">
        <f t="shared" si="93"/>
        <v/>
      </c>
      <c r="D1519">
        <f t="shared" si="94"/>
        <v>0</v>
      </c>
      <c r="E1519">
        <f t="shared" si="95"/>
        <v>16310</v>
      </c>
    </row>
    <row r="1520" spans="1:5" x14ac:dyDescent="0.55000000000000004">
      <c r="A1520">
        <v>1518</v>
      </c>
      <c r="B1520" t="str">
        <f t="shared" si="92"/>
        <v/>
      </c>
      <c r="C1520" t="str">
        <f t="shared" si="93"/>
        <v/>
      </c>
      <c r="D1520">
        <f t="shared" si="94"/>
        <v>0</v>
      </c>
      <c r="E1520">
        <f t="shared" si="95"/>
        <v>16310</v>
      </c>
    </row>
    <row r="1521" spans="1:5" x14ac:dyDescent="0.55000000000000004">
      <c r="A1521">
        <v>1519</v>
      </c>
      <c r="B1521" t="str">
        <f t="shared" si="92"/>
        <v/>
      </c>
      <c r="C1521" t="str">
        <f t="shared" si="93"/>
        <v/>
      </c>
      <c r="D1521">
        <f t="shared" si="94"/>
        <v>0</v>
      </c>
      <c r="E1521">
        <f t="shared" si="95"/>
        <v>16310</v>
      </c>
    </row>
    <row r="1522" spans="1:5" x14ac:dyDescent="0.55000000000000004">
      <c r="A1522">
        <v>1520</v>
      </c>
      <c r="B1522" t="str">
        <f t="shared" si="92"/>
        <v/>
      </c>
      <c r="C1522">
        <f t="shared" si="93"/>
        <v>16310</v>
      </c>
      <c r="D1522">
        <f t="shared" si="94"/>
        <v>16310</v>
      </c>
      <c r="E1522">
        <f t="shared" si="95"/>
        <v>16310</v>
      </c>
    </row>
    <row r="1523" spans="1:5" x14ac:dyDescent="0.55000000000000004">
      <c r="A1523">
        <v>1521</v>
      </c>
      <c r="B1523">
        <f t="shared" si="92"/>
        <v>16520</v>
      </c>
      <c r="C1523" t="str">
        <f t="shared" si="93"/>
        <v/>
      </c>
      <c r="D1523">
        <f t="shared" si="94"/>
        <v>16520</v>
      </c>
      <c r="E1523">
        <f t="shared" si="95"/>
        <v>16520</v>
      </c>
    </row>
    <row r="1524" spans="1:5" x14ac:dyDescent="0.55000000000000004">
      <c r="A1524">
        <v>1522</v>
      </c>
      <c r="B1524" t="str">
        <f t="shared" si="92"/>
        <v/>
      </c>
      <c r="C1524" t="str">
        <f t="shared" si="93"/>
        <v/>
      </c>
      <c r="D1524">
        <f t="shared" si="94"/>
        <v>0</v>
      </c>
      <c r="E1524">
        <f t="shared" si="95"/>
        <v>16520</v>
      </c>
    </row>
    <row r="1525" spans="1:5" x14ac:dyDescent="0.55000000000000004">
      <c r="A1525">
        <v>1523</v>
      </c>
      <c r="B1525" t="str">
        <f t="shared" si="92"/>
        <v/>
      </c>
      <c r="C1525" t="str">
        <f t="shared" si="93"/>
        <v/>
      </c>
      <c r="D1525">
        <f t="shared" si="94"/>
        <v>0</v>
      </c>
      <c r="E1525">
        <f t="shared" si="95"/>
        <v>16520</v>
      </c>
    </row>
    <row r="1526" spans="1:5" x14ac:dyDescent="0.55000000000000004">
      <c r="A1526">
        <v>1524</v>
      </c>
      <c r="B1526" t="str">
        <f t="shared" si="92"/>
        <v/>
      </c>
      <c r="C1526" t="str">
        <f t="shared" si="93"/>
        <v/>
      </c>
      <c r="D1526">
        <f t="shared" si="94"/>
        <v>0</v>
      </c>
      <c r="E1526">
        <f t="shared" si="95"/>
        <v>16520</v>
      </c>
    </row>
    <row r="1527" spans="1:5" x14ac:dyDescent="0.55000000000000004">
      <c r="A1527">
        <v>1525</v>
      </c>
      <c r="B1527" t="str">
        <f t="shared" si="92"/>
        <v/>
      </c>
      <c r="C1527" t="str">
        <f t="shared" si="93"/>
        <v/>
      </c>
      <c r="D1527">
        <f t="shared" si="94"/>
        <v>0</v>
      </c>
      <c r="E1527">
        <f t="shared" si="95"/>
        <v>16520</v>
      </c>
    </row>
    <row r="1528" spans="1:5" x14ac:dyDescent="0.55000000000000004">
      <c r="A1528">
        <v>1526</v>
      </c>
      <c r="B1528" t="str">
        <f t="shared" si="92"/>
        <v/>
      </c>
      <c r="C1528" t="str">
        <f t="shared" si="93"/>
        <v/>
      </c>
      <c r="D1528">
        <f t="shared" si="94"/>
        <v>0</v>
      </c>
      <c r="E1528">
        <f t="shared" si="95"/>
        <v>16520</v>
      </c>
    </row>
    <row r="1529" spans="1:5" x14ac:dyDescent="0.55000000000000004">
      <c r="A1529">
        <v>1527</v>
      </c>
      <c r="B1529" t="str">
        <f t="shared" si="92"/>
        <v/>
      </c>
      <c r="C1529" t="str">
        <f t="shared" si="93"/>
        <v/>
      </c>
      <c r="D1529">
        <f t="shared" si="94"/>
        <v>0</v>
      </c>
      <c r="E1529">
        <f t="shared" si="95"/>
        <v>16520</v>
      </c>
    </row>
    <row r="1530" spans="1:5" x14ac:dyDescent="0.55000000000000004">
      <c r="A1530">
        <v>1528</v>
      </c>
      <c r="B1530" t="str">
        <f t="shared" si="92"/>
        <v/>
      </c>
      <c r="C1530" t="str">
        <f t="shared" si="93"/>
        <v/>
      </c>
      <c r="D1530">
        <f t="shared" si="94"/>
        <v>0</v>
      </c>
      <c r="E1530">
        <f t="shared" si="95"/>
        <v>16520</v>
      </c>
    </row>
    <row r="1531" spans="1:5" x14ac:dyDescent="0.55000000000000004">
      <c r="A1531">
        <v>1529</v>
      </c>
      <c r="B1531" t="str">
        <f t="shared" si="92"/>
        <v/>
      </c>
      <c r="C1531" t="str">
        <f t="shared" si="93"/>
        <v/>
      </c>
      <c r="D1531">
        <f t="shared" si="94"/>
        <v>0</v>
      </c>
      <c r="E1531">
        <f t="shared" si="95"/>
        <v>16520</v>
      </c>
    </row>
    <row r="1532" spans="1:5" x14ac:dyDescent="0.55000000000000004">
      <c r="A1532">
        <v>1530</v>
      </c>
      <c r="B1532" t="str">
        <f t="shared" si="92"/>
        <v/>
      </c>
      <c r="C1532" t="str">
        <f t="shared" si="93"/>
        <v/>
      </c>
      <c r="D1532">
        <f t="shared" si="94"/>
        <v>0</v>
      </c>
      <c r="E1532">
        <f t="shared" si="95"/>
        <v>16520</v>
      </c>
    </row>
    <row r="1533" spans="1:5" x14ac:dyDescent="0.55000000000000004">
      <c r="A1533">
        <v>1531</v>
      </c>
      <c r="B1533" t="str">
        <f t="shared" si="92"/>
        <v/>
      </c>
      <c r="C1533" t="str">
        <f t="shared" si="93"/>
        <v/>
      </c>
      <c r="D1533">
        <f t="shared" si="94"/>
        <v>0</v>
      </c>
      <c r="E1533">
        <f t="shared" si="95"/>
        <v>16520</v>
      </c>
    </row>
    <row r="1534" spans="1:5" x14ac:dyDescent="0.55000000000000004">
      <c r="A1534">
        <v>1532</v>
      </c>
      <c r="B1534" t="str">
        <f t="shared" si="92"/>
        <v/>
      </c>
      <c r="C1534" t="str">
        <f t="shared" si="93"/>
        <v/>
      </c>
      <c r="D1534">
        <f t="shared" si="94"/>
        <v>0</v>
      </c>
      <c r="E1534">
        <f t="shared" si="95"/>
        <v>16520</v>
      </c>
    </row>
    <row r="1535" spans="1:5" x14ac:dyDescent="0.55000000000000004">
      <c r="A1535">
        <v>1533</v>
      </c>
      <c r="B1535" t="str">
        <f t="shared" si="92"/>
        <v/>
      </c>
      <c r="C1535" t="str">
        <f t="shared" si="93"/>
        <v/>
      </c>
      <c r="D1535">
        <f t="shared" si="94"/>
        <v>0</v>
      </c>
      <c r="E1535">
        <f t="shared" si="95"/>
        <v>16520</v>
      </c>
    </row>
    <row r="1536" spans="1:5" x14ac:dyDescent="0.55000000000000004">
      <c r="A1536">
        <v>1534</v>
      </c>
      <c r="B1536" t="str">
        <f t="shared" si="92"/>
        <v/>
      </c>
      <c r="C1536" t="str">
        <f t="shared" si="93"/>
        <v/>
      </c>
      <c r="D1536">
        <f t="shared" si="94"/>
        <v>0</v>
      </c>
      <c r="E1536">
        <f t="shared" si="95"/>
        <v>16520</v>
      </c>
    </row>
    <row r="1537" spans="1:5" x14ac:dyDescent="0.55000000000000004">
      <c r="A1537">
        <v>1535</v>
      </c>
      <c r="B1537" t="str">
        <f t="shared" si="92"/>
        <v/>
      </c>
      <c r="C1537" t="str">
        <f t="shared" si="93"/>
        <v/>
      </c>
      <c r="D1537">
        <f t="shared" si="94"/>
        <v>0</v>
      </c>
      <c r="E1537">
        <f t="shared" si="95"/>
        <v>16520</v>
      </c>
    </row>
    <row r="1538" spans="1:5" x14ac:dyDescent="0.55000000000000004">
      <c r="A1538">
        <v>1536</v>
      </c>
      <c r="B1538" t="str">
        <f t="shared" si="92"/>
        <v/>
      </c>
      <c r="C1538" t="str">
        <f t="shared" si="93"/>
        <v/>
      </c>
      <c r="D1538">
        <f t="shared" si="94"/>
        <v>0</v>
      </c>
      <c r="E1538">
        <f t="shared" si="95"/>
        <v>16520</v>
      </c>
    </row>
    <row r="1539" spans="1:5" x14ac:dyDescent="0.55000000000000004">
      <c r="A1539">
        <v>1537</v>
      </c>
      <c r="B1539" t="str">
        <f t="shared" si="92"/>
        <v/>
      </c>
      <c r="C1539" t="str">
        <f t="shared" si="93"/>
        <v/>
      </c>
      <c r="D1539">
        <f t="shared" si="94"/>
        <v>0</v>
      </c>
      <c r="E1539">
        <f t="shared" si="95"/>
        <v>16520</v>
      </c>
    </row>
    <row r="1540" spans="1:5" x14ac:dyDescent="0.55000000000000004">
      <c r="A1540">
        <v>1538</v>
      </c>
      <c r="B1540" t="str">
        <f t="shared" ref="B1540:B1603" si="96">IFERROR(VLOOKUP(A1540,$G$4:$I$99,3,FALSE),"")</f>
        <v/>
      </c>
      <c r="C1540" t="str">
        <f t="shared" ref="C1540:C1603" si="97">IFERROR(VLOOKUP(A1540,$H$4:$I$99,2,FALSE),"")</f>
        <v/>
      </c>
      <c r="D1540">
        <f t="shared" ref="D1540:D1603" si="98">SUM(B1540:C1540)</f>
        <v>0</v>
      </c>
      <c r="E1540">
        <f t="shared" si="95"/>
        <v>16520</v>
      </c>
    </row>
    <row r="1541" spans="1:5" x14ac:dyDescent="0.55000000000000004">
      <c r="A1541">
        <v>1539</v>
      </c>
      <c r="B1541" t="str">
        <f t="shared" si="96"/>
        <v/>
      </c>
      <c r="C1541" t="str">
        <f t="shared" si="97"/>
        <v/>
      </c>
      <c r="D1541">
        <f t="shared" si="98"/>
        <v>0</v>
      </c>
      <c r="E1541">
        <f t="shared" ref="E1541:E1604" si="99">IF(D1541=0,E1540,D1541)</f>
        <v>16520</v>
      </c>
    </row>
    <row r="1542" spans="1:5" x14ac:dyDescent="0.55000000000000004">
      <c r="A1542">
        <v>1540</v>
      </c>
      <c r="B1542" t="str">
        <f t="shared" si="96"/>
        <v/>
      </c>
      <c r="C1542" t="str">
        <f t="shared" si="97"/>
        <v/>
      </c>
      <c r="D1542">
        <f t="shared" si="98"/>
        <v>0</v>
      </c>
      <c r="E1542">
        <f t="shared" si="99"/>
        <v>16520</v>
      </c>
    </row>
    <row r="1543" spans="1:5" x14ac:dyDescent="0.55000000000000004">
      <c r="A1543">
        <v>1541</v>
      </c>
      <c r="B1543" t="str">
        <f t="shared" si="96"/>
        <v/>
      </c>
      <c r="C1543" t="str">
        <f t="shared" si="97"/>
        <v/>
      </c>
      <c r="D1543">
        <f t="shared" si="98"/>
        <v>0</v>
      </c>
      <c r="E1543">
        <f t="shared" si="99"/>
        <v>16520</v>
      </c>
    </row>
    <row r="1544" spans="1:5" x14ac:dyDescent="0.55000000000000004">
      <c r="A1544">
        <v>1542</v>
      </c>
      <c r="B1544" t="str">
        <f t="shared" si="96"/>
        <v/>
      </c>
      <c r="C1544" t="str">
        <f t="shared" si="97"/>
        <v/>
      </c>
      <c r="D1544">
        <f t="shared" si="98"/>
        <v>0</v>
      </c>
      <c r="E1544">
        <f t="shared" si="99"/>
        <v>16520</v>
      </c>
    </row>
    <row r="1545" spans="1:5" x14ac:dyDescent="0.55000000000000004">
      <c r="A1545">
        <v>1543</v>
      </c>
      <c r="B1545" t="str">
        <f t="shared" si="96"/>
        <v/>
      </c>
      <c r="C1545" t="str">
        <f t="shared" si="97"/>
        <v/>
      </c>
      <c r="D1545">
        <f t="shared" si="98"/>
        <v>0</v>
      </c>
      <c r="E1545">
        <f t="shared" si="99"/>
        <v>16520</v>
      </c>
    </row>
    <row r="1546" spans="1:5" x14ac:dyDescent="0.55000000000000004">
      <c r="A1546">
        <v>1544</v>
      </c>
      <c r="B1546" t="str">
        <f t="shared" si="96"/>
        <v/>
      </c>
      <c r="C1546" t="str">
        <f t="shared" si="97"/>
        <v/>
      </c>
      <c r="D1546">
        <f t="shared" si="98"/>
        <v>0</v>
      </c>
      <c r="E1546">
        <f t="shared" si="99"/>
        <v>16520</v>
      </c>
    </row>
    <row r="1547" spans="1:5" x14ac:dyDescent="0.55000000000000004">
      <c r="A1547">
        <v>1545</v>
      </c>
      <c r="B1547" t="str">
        <f t="shared" si="96"/>
        <v/>
      </c>
      <c r="C1547" t="str">
        <f t="shared" si="97"/>
        <v/>
      </c>
      <c r="D1547">
        <f t="shared" si="98"/>
        <v>0</v>
      </c>
      <c r="E1547">
        <f t="shared" si="99"/>
        <v>16520</v>
      </c>
    </row>
    <row r="1548" spans="1:5" x14ac:dyDescent="0.55000000000000004">
      <c r="A1548">
        <v>1546</v>
      </c>
      <c r="B1548" t="str">
        <f t="shared" si="96"/>
        <v/>
      </c>
      <c r="C1548" t="str">
        <f t="shared" si="97"/>
        <v/>
      </c>
      <c r="D1548">
        <f t="shared" si="98"/>
        <v>0</v>
      </c>
      <c r="E1548">
        <f t="shared" si="99"/>
        <v>16520</v>
      </c>
    </row>
    <row r="1549" spans="1:5" x14ac:dyDescent="0.55000000000000004">
      <c r="A1549">
        <v>1547</v>
      </c>
      <c r="B1549" t="str">
        <f t="shared" si="96"/>
        <v/>
      </c>
      <c r="C1549" t="str">
        <f t="shared" si="97"/>
        <v/>
      </c>
      <c r="D1549">
        <f t="shared" si="98"/>
        <v>0</v>
      </c>
      <c r="E1549">
        <f t="shared" si="99"/>
        <v>16520</v>
      </c>
    </row>
    <row r="1550" spans="1:5" x14ac:dyDescent="0.55000000000000004">
      <c r="A1550">
        <v>1548</v>
      </c>
      <c r="B1550" t="str">
        <f t="shared" si="96"/>
        <v/>
      </c>
      <c r="C1550" t="str">
        <f t="shared" si="97"/>
        <v/>
      </c>
      <c r="D1550">
        <f t="shared" si="98"/>
        <v>0</v>
      </c>
      <c r="E1550">
        <f t="shared" si="99"/>
        <v>16520</v>
      </c>
    </row>
    <row r="1551" spans="1:5" x14ac:dyDescent="0.55000000000000004">
      <c r="A1551">
        <v>1549</v>
      </c>
      <c r="B1551" t="str">
        <f t="shared" si="96"/>
        <v/>
      </c>
      <c r="C1551" t="str">
        <f t="shared" si="97"/>
        <v/>
      </c>
      <c r="D1551">
        <f t="shared" si="98"/>
        <v>0</v>
      </c>
      <c r="E1551">
        <f t="shared" si="99"/>
        <v>16520</v>
      </c>
    </row>
    <row r="1552" spans="1:5" x14ac:dyDescent="0.55000000000000004">
      <c r="A1552">
        <v>1550</v>
      </c>
      <c r="B1552" t="str">
        <f t="shared" si="96"/>
        <v/>
      </c>
      <c r="C1552" t="str">
        <f t="shared" si="97"/>
        <v/>
      </c>
      <c r="D1552">
        <f t="shared" si="98"/>
        <v>0</v>
      </c>
      <c r="E1552">
        <f t="shared" si="99"/>
        <v>16520</v>
      </c>
    </row>
    <row r="1553" spans="1:5" x14ac:dyDescent="0.55000000000000004">
      <c r="A1553">
        <v>1551</v>
      </c>
      <c r="B1553" t="str">
        <f t="shared" si="96"/>
        <v/>
      </c>
      <c r="C1553" t="str">
        <f t="shared" si="97"/>
        <v/>
      </c>
      <c r="D1553">
        <f t="shared" si="98"/>
        <v>0</v>
      </c>
      <c r="E1553">
        <f t="shared" si="99"/>
        <v>16520</v>
      </c>
    </row>
    <row r="1554" spans="1:5" x14ac:dyDescent="0.55000000000000004">
      <c r="A1554">
        <v>1552</v>
      </c>
      <c r="B1554" t="str">
        <f t="shared" si="96"/>
        <v/>
      </c>
      <c r="C1554" t="str">
        <f t="shared" si="97"/>
        <v/>
      </c>
      <c r="D1554">
        <f t="shared" si="98"/>
        <v>0</v>
      </c>
      <c r="E1554">
        <f t="shared" si="99"/>
        <v>16520</v>
      </c>
    </row>
    <row r="1555" spans="1:5" x14ac:dyDescent="0.55000000000000004">
      <c r="A1555">
        <v>1553</v>
      </c>
      <c r="B1555" t="str">
        <f t="shared" si="96"/>
        <v/>
      </c>
      <c r="C1555" t="str">
        <f t="shared" si="97"/>
        <v/>
      </c>
      <c r="D1555">
        <f t="shared" si="98"/>
        <v>0</v>
      </c>
      <c r="E1555">
        <f t="shared" si="99"/>
        <v>16520</v>
      </c>
    </row>
    <row r="1556" spans="1:5" x14ac:dyDescent="0.55000000000000004">
      <c r="A1556">
        <v>1554</v>
      </c>
      <c r="B1556" t="str">
        <f t="shared" si="96"/>
        <v/>
      </c>
      <c r="C1556" t="str">
        <f t="shared" si="97"/>
        <v/>
      </c>
      <c r="D1556">
        <f t="shared" si="98"/>
        <v>0</v>
      </c>
      <c r="E1556">
        <f t="shared" si="99"/>
        <v>16520</v>
      </c>
    </row>
    <row r="1557" spans="1:5" x14ac:dyDescent="0.55000000000000004">
      <c r="A1557">
        <v>1555</v>
      </c>
      <c r="B1557" t="str">
        <f t="shared" si="96"/>
        <v/>
      </c>
      <c r="C1557" t="str">
        <f t="shared" si="97"/>
        <v/>
      </c>
      <c r="D1557">
        <f t="shared" si="98"/>
        <v>0</v>
      </c>
      <c r="E1557">
        <f t="shared" si="99"/>
        <v>16520</v>
      </c>
    </row>
    <row r="1558" spans="1:5" x14ac:dyDescent="0.55000000000000004">
      <c r="A1558">
        <v>1556</v>
      </c>
      <c r="B1558" t="str">
        <f t="shared" si="96"/>
        <v/>
      </c>
      <c r="C1558" t="str">
        <f t="shared" si="97"/>
        <v/>
      </c>
      <c r="D1558">
        <f t="shared" si="98"/>
        <v>0</v>
      </c>
      <c r="E1558">
        <f t="shared" si="99"/>
        <v>16520</v>
      </c>
    </row>
    <row r="1559" spans="1:5" x14ac:dyDescent="0.55000000000000004">
      <c r="A1559">
        <v>1557</v>
      </c>
      <c r="B1559" t="str">
        <f t="shared" si="96"/>
        <v/>
      </c>
      <c r="C1559" t="str">
        <f t="shared" si="97"/>
        <v/>
      </c>
      <c r="D1559">
        <f t="shared" si="98"/>
        <v>0</v>
      </c>
      <c r="E1559">
        <f t="shared" si="99"/>
        <v>16520</v>
      </c>
    </row>
    <row r="1560" spans="1:5" x14ac:dyDescent="0.55000000000000004">
      <c r="A1560">
        <v>1558</v>
      </c>
      <c r="B1560" t="str">
        <f t="shared" si="96"/>
        <v/>
      </c>
      <c r="C1560" t="str">
        <f t="shared" si="97"/>
        <v/>
      </c>
      <c r="D1560">
        <f t="shared" si="98"/>
        <v>0</v>
      </c>
      <c r="E1560">
        <f t="shared" si="99"/>
        <v>16520</v>
      </c>
    </row>
    <row r="1561" spans="1:5" x14ac:dyDescent="0.55000000000000004">
      <c r="A1561">
        <v>1559</v>
      </c>
      <c r="B1561" t="str">
        <f t="shared" si="96"/>
        <v/>
      </c>
      <c r="C1561" t="str">
        <f t="shared" si="97"/>
        <v/>
      </c>
      <c r="D1561">
        <f t="shared" si="98"/>
        <v>0</v>
      </c>
      <c r="E1561">
        <f t="shared" si="99"/>
        <v>16520</v>
      </c>
    </row>
    <row r="1562" spans="1:5" x14ac:dyDescent="0.55000000000000004">
      <c r="A1562">
        <v>1560</v>
      </c>
      <c r="B1562" t="str">
        <f t="shared" si="96"/>
        <v/>
      </c>
      <c r="C1562">
        <f t="shared" si="97"/>
        <v>16520</v>
      </c>
      <c r="D1562">
        <f t="shared" si="98"/>
        <v>16520</v>
      </c>
      <c r="E1562">
        <f t="shared" si="99"/>
        <v>16520</v>
      </c>
    </row>
    <row r="1563" spans="1:5" x14ac:dyDescent="0.55000000000000004">
      <c r="A1563">
        <v>1561</v>
      </c>
      <c r="B1563">
        <f t="shared" si="96"/>
        <v>16850</v>
      </c>
      <c r="C1563" t="str">
        <f t="shared" si="97"/>
        <v/>
      </c>
      <c r="D1563">
        <f t="shared" si="98"/>
        <v>16850</v>
      </c>
      <c r="E1563">
        <f t="shared" si="99"/>
        <v>16850</v>
      </c>
    </row>
    <row r="1564" spans="1:5" x14ac:dyDescent="0.55000000000000004">
      <c r="A1564">
        <v>1562</v>
      </c>
      <c r="B1564" t="str">
        <f t="shared" si="96"/>
        <v/>
      </c>
      <c r="C1564" t="str">
        <f t="shared" si="97"/>
        <v/>
      </c>
      <c r="D1564">
        <f t="shared" si="98"/>
        <v>0</v>
      </c>
      <c r="E1564">
        <f t="shared" si="99"/>
        <v>16850</v>
      </c>
    </row>
    <row r="1565" spans="1:5" x14ac:dyDescent="0.55000000000000004">
      <c r="A1565">
        <v>1563</v>
      </c>
      <c r="B1565" t="str">
        <f t="shared" si="96"/>
        <v/>
      </c>
      <c r="C1565" t="str">
        <f t="shared" si="97"/>
        <v/>
      </c>
      <c r="D1565">
        <f t="shared" si="98"/>
        <v>0</v>
      </c>
      <c r="E1565">
        <f t="shared" si="99"/>
        <v>16850</v>
      </c>
    </row>
    <row r="1566" spans="1:5" x14ac:dyDescent="0.55000000000000004">
      <c r="A1566">
        <v>1564</v>
      </c>
      <c r="B1566" t="str">
        <f t="shared" si="96"/>
        <v/>
      </c>
      <c r="C1566" t="str">
        <f t="shared" si="97"/>
        <v/>
      </c>
      <c r="D1566">
        <f t="shared" si="98"/>
        <v>0</v>
      </c>
      <c r="E1566">
        <f t="shared" si="99"/>
        <v>16850</v>
      </c>
    </row>
    <row r="1567" spans="1:5" x14ac:dyDescent="0.55000000000000004">
      <c r="A1567">
        <v>1565</v>
      </c>
      <c r="B1567" t="str">
        <f t="shared" si="96"/>
        <v/>
      </c>
      <c r="C1567" t="str">
        <f t="shared" si="97"/>
        <v/>
      </c>
      <c r="D1567">
        <f t="shared" si="98"/>
        <v>0</v>
      </c>
      <c r="E1567">
        <f t="shared" si="99"/>
        <v>16850</v>
      </c>
    </row>
    <row r="1568" spans="1:5" x14ac:dyDescent="0.55000000000000004">
      <c r="A1568">
        <v>1566</v>
      </c>
      <c r="B1568" t="str">
        <f t="shared" si="96"/>
        <v/>
      </c>
      <c r="C1568" t="str">
        <f t="shared" si="97"/>
        <v/>
      </c>
      <c r="D1568">
        <f t="shared" si="98"/>
        <v>0</v>
      </c>
      <c r="E1568">
        <f t="shared" si="99"/>
        <v>16850</v>
      </c>
    </row>
    <row r="1569" spans="1:5" x14ac:dyDescent="0.55000000000000004">
      <c r="A1569">
        <v>1567</v>
      </c>
      <c r="B1569" t="str">
        <f t="shared" si="96"/>
        <v/>
      </c>
      <c r="C1569" t="str">
        <f t="shared" si="97"/>
        <v/>
      </c>
      <c r="D1569">
        <f t="shared" si="98"/>
        <v>0</v>
      </c>
      <c r="E1569">
        <f t="shared" si="99"/>
        <v>16850</v>
      </c>
    </row>
    <row r="1570" spans="1:5" x14ac:dyDescent="0.55000000000000004">
      <c r="A1570">
        <v>1568</v>
      </c>
      <c r="B1570" t="str">
        <f t="shared" si="96"/>
        <v/>
      </c>
      <c r="C1570" t="str">
        <f t="shared" si="97"/>
        <v/>
      </c>
      <c r="D1570">
        <f t="shared" si="98"/>
        <v>0</v>
      </c>
      <c r="E1570">
        <f t="shared" si="99"/>
        <v>16850</v>
      </c>
    </row>
    <row r="1571" spans="1:5" x14ac:dyDescent="0.55000000000000004">
      <c r="A1571">
        <v>1569</v>
      </c>
      <c r="B1571" t="str">
        <f t="shared" si="96"/>
        <v/>
      </c>
      <c r="C1571" t="str">
        <f t="shared" si="97"/>
        <v/>
      </c>
      <c r="D1571">
        <f t="shared" si="98"/>
        <v>0</v>
      </c>
      <c r="E1571">
        <f t="shared" si="99"/>
        <v>16850</v>
      </c>
    </row>
    <row r="1572" spans="1:5" x14ac:dyDescent="0.55000000000000004">
      <c r="A1572">
        <v>1570</v>
      </c>
      <c r="B1572" t="str">
        <f t="shared" si="96"/>
        <v/>
      </c>
      <c r="C1572" t="str">
        <f t="shared" si="97"/>
        <v/>
      </c>
      <c r="D1572">
        <f t="shared" si="98"/>
        <v>0</v>
      </c>
      <c r="E1572">
        <f t="shared" si="99"/>
        <v>16850</v>
      </c>
    </row>
    <row r="1573" spans="1:5" x14ac:dyDescent="0.55000000000000004">
      <c r="A1573">
        <v>1571</v>
      </c>
      <c r="B1573" t="str">
        <f t="shared" si="96"/>
        <v/>
      </c>
      <c r="C1573" t="str">
        <f t="shared" si="97"/>
        <v/>
      </c>
      <c r="D1573">
        <f t="shared" si="98"/>
        <v>0</v>
      </c>
      <c r="E1573">
        <f t="shared" si="99"/>
        <v>16850</v>
      </c>
    </row>
    <row r="1574" spans="1:5" x14ac:dyDescent="0.55000000000000004">
      <c r="A1574">
        <v>1572</v>
      </c>
      <c r="B1574" t="str">
        <f t="shared" si="96"/>
        <v/>
      </c>
      <c r="C1574" t="str">
        <f t="shared" si="97"/>
        <v/>
      </c>
      <c r="D1574">
        <f t="shared" si="98"/>
        <v>0</v>
      </c>
      <c r="E1574">
        <f t="shared" si="99"/>
        <v>16850</v>
      </c>
    </row>
    <row r="1575" spans="1:5" x14ac:dyDescent="0.55000000000000004">
      <c r="A1575">
        <v>1573</v>
      </c>
      <c r="B1575" t="str">
        <f t="shared" si="96"/>
        <v/>
      </c>
      <c r="C1575" t="str">
        <f t="shared" si="97"/>
        <v/>
      </c>
      <c r="D1575">
        <f t="shared" si="98"/>
        <v>0</v>
      </c>
      <c r="E1575">
        <f t="shared" si="99"/>
        <v>16850</v>
      </c>
    </row>
    <row r="1576" spans="1:5" x14ac:dyDescent="0.55000000000000004">
      <c r="A1576">
        <v>1574</v>
      </c>
      <c r="B1576" t="str">
        <f t="shared" si="96"/>
        <v/>
      </c>
      <c r="C1576" t="str">
        <f t="shared" si="97"/>
        <v/>
      </c>
      <c r="D1576">
        <f t="shared" si="98"/>
        <v>0</v>
      </c>
      <c r="E1576">
        <f t="shared" si="99"/>
        <v>16850</v>
      </c>
    </row>
    <row r="1577" spans="1:5" x14ac:dyDescent="0.55000000000000004">
      <c r="A1577">
        <v>1575</v>
      </c>
      <c r="B1577" t="str">
        <f t="shared" si="96"/>
        <v/>
      </c>
      <c r="C1577" t="str">
        <f t="shared" si="97"/>
        <v/>
      </c>
      <c r="D1577">
        <f t="shared" si="98"/>
        <v>0</v>
      </c>
      <c r="E1577">
        <f t="shared" si="99"/>
        <v>16850</v>
      </c>
    </row>
    <row r="1578" spans="1:5" x14ac:dyDescent="0.55000000000000004">
      <c r="A1578">
        <v>1576</v>
      </c>
      <c r="B1578" t="str">
        <f t="shared" si="96"/>
        <v/>
      </c>
      <c r="C1578" t="str">
        <f t="shared" si="97"/>
        <v/>
      </c>
      <c r="D1578">
        <f t="shared" si="98"/>
        <v>0</v>
      </c>
      <c r="E1578">
        <f t="shared" si="99"/>
        <v>16850</v>
      </c>
    </row>
    <row r="1579" spans="1:5" x14ac:dyDescent="0.55000000000000004">
      <c r="A1579">
        <v>1577</v>
      </c>
      <c r="B1579" t="str">
        <f t="shared" si="96"/>
        <v/>
      </c>
      <c r="C1579" t="str">
        <f t="shared" si="97"/>
        <v/>
      </c>
      <c r="D1579">
        <f t="shared" si="98"/>
        <v>0</v>
      </c>
      <c r="E1579">
        <f t="shared" si="99"/>
        <v>16850</v>
      </c>
    </row>
    <row r="1580" spans="1:5" x14ac:dyDescent="0.55000000000000004">
      <c r="A1580">
        <v>1578</v>
      </c>
      <c r="B1580" t="str">
        <f t="shared" si="96"/>
        <v/>
      </c>
      <c r="C1580" t="str">
        <f t="shared" si="97"/>
        <v/>
      </c>
      <c r="D1580">
        <f t="shared" si="98"/>
        <v>0</v>
      </c>
      <c r="E1580">
        <f t="shared" si="99"/>
        <v>16850</v>
      </c>
    </row>
    <row r="1581" spans="1:5" x14ac:dyDescent="0.55000000000000004">
      <c r="A1581">
        <v>1579</v>
      </c>
      <c r="B1581" t="str">
        <f t="shared" si="96"/>
        <v/>
      </c>
      <c r="C1581" t="str">
        <f t="shared" si="97"/>
        <v/>
      </c>
      <c r="D1581">
        <f t="shared" si="98"/>
        <v>0</v>
      </c>
      <c r="E1581">
        <f t="shared" si="99"/>
        <v>16850</v>
      </c>
    </row>
    <row r="1582" spans="1:5" x14ac:dyDescent="0.55000000000000004">
      <c r="A1582">
        <v>1580</v>
      </c>
      <c r="B1582" t="str">
        <f t="shared" si="96"/>
        <v/>
      </c>
      <c r="C1582" t="str">
        <f t="shared" si="97"/>
        <v/>
      </c>
      <c r="D1582">
        <f t="shared" si="98"/>
        <v>0</v>
      </c>
      <c r="E1582">
        <f t="shared" si="99"/>
        <v>16850</v>
      </c>
    </row>
    <row r="1583" spans="1:5" x14ac:dyDescent="0.55000000000000004">
      <c r="A1583">
        <v>1581</v>
      </c>
      <c r="B1583" t="str">
        <f t="shared" si="96"/>
        <v/>
      </c>
      <c r="C1583" t="str">
        <f t="shared" si="97"/>
        <v/>
      </c>
      <c r="D1583">
        <f t="shared" si="98"/>
        <v>0</v>
      </c>
      <c r="E1583">
        <f t="shared" si="99"/>
        <v>16850</v>
      </c>
    </row>
    <row r="1584" spans="1:5" x14ac:dyDescent="0.55000000000000004">
      <c r="A1584">
        <v>1582</v>
      </c>
      <c r="B1584" t="str">
        <f t="shared" si="96"/>
        <v/>
      </c>
      <c r="C1584" t="str">
        <f t="shared" si="97"/>
        <v/>
      </c>
      <c r="D1584">
        <f t="shared" si="98"/>
        <v>0</v>
      </c>
      <c r="E1584">
        <f t="shared" si="99"/>
        <v>16850</v>
      </c>
    </row>
    <row r="1585" spans="1:5" x14ac:dyDescent="0.55000000000000004">
      <c r="A1585">
        <v>1583</v>
      </c>
      <c r="B1585" t="str">
        <f t="shared" si="96"/>
        <v/>
      </c>
      <c r="C1585" t="str">
        <f t="shared" si="97"/>
        <v/>
      </c>
      <c r="D1585">
        <f t="shared" si="98"/>
        <v>0</v>
      </c>
      <c r="E1585">
        <f t="shared" si="99"/>
        <v>16850</v>
      </c>
    </row>
    <row r="1586" spans="1:5" x14ac:dyDescent="0.55000000000000004">
      <c r="A1586">
        <v>1584</v>
      </c>
      <c r="B1586" t="str">
        <f t="shared" si="96"/>
        <v/>
      </c>
      <c r="C1586" t="str">
        <f t="shared" si="97"/>
        <v/>
      </c>
      <c r="D1586">
        <f t="shared" si="98"/>
        <v>0</v>
      </c>
      <c r="E1586">
        <f t="shared" si="99"/>
        <v>16850</v>
      </c>
    </row>
    <row r="1587" spans="1:5" x14ac:dyDescent="0.55000000000000004">
      <c r="A1587">
        <v>1585</v>
      </c>
      <c r="B1587" t="str">
        <f t="shared" si="96"/>
        <v/>
      </c>
      <c r="C1587" t="str">
        <f t="shared" si="97"/>
        <v/>
      </c>
      <c r="D1587">
        <f t="shared" si="98"/>
        <v>0</v>
      </c>
      <c r="E1587">
        <f t="shared" si="99"/>
        <v>16850</v>
      </c>
    </row>
    <row r="1588" spans="1:5" x14ac:dyDescent="0.55000000000000004">
      <c r="A1588">
        <v>1586</v>
      </c>
      <c r="B1588" t="str">
        <f t="shared" si="96"/>
        <v/>
      </c>
      <c r="C1588" t="str">
        <f t="shared" si="97"/>
        <v/>
      </c>
      <c r="D1588">
        <f t="shared" si="98"/>
        <v>0</v>
      </c>
      <c r="E1588">
        <f t="shared" si="99"/>
        <v>16850</v>
      </c>
    </row>
    <row r="1589" spans="1:5" x14ac:dyDescent="0.55000000000000004">
      <c r="A1589">
        <v>1587</v>
      </c>
      <c r="B1589" t="str">
        <f t="shared" si="96"/>
        <v/>
      </c>
      <c r="C1589" t="str">
        <f t="shared" si="97"/>
        <v/>
      </c>
      <c r="D1589">
        <f t="shared" si="98"/>
        <v>0</v>
      </c>
      <c r="E1589">
        <f t="shared" si="99"/>
        <v>16850</v>
      </c>
    </row>
    <row r="1590" spans="1:5" x14ac:dyDescent="0.55000000000000004">
      <c r="A1590">
        <v>1588</v>
      </c>
      <c r="B1590" t="str">
        <f t="shared" si="96"/>
        <v/>
      </c>
      <c r="C1590" t="str">
        <f t="shared" si="97"/>
        <v/>
      </c>
      <c r="D1590">
        <f t="shared" si="98"/>
        <v>0</v>
      </c>
      <c r="E1590">
        <f t="shared" si="99"/>
        <v>16850</v>
      </c>
    </row>
    <row r="1591" spans="1:5" x14ac:dyDescent="0.55000000000000004">
      <c r="A1591">
        <v>1589</v>
      </c>
      <c r="B1591" t="str">
        <f t="shared" si="96"/>
        <v/>
      </c>
      <c r="C1591" t="str">
        <f t="shared" si="97"/>
        <v/>
      </c>
      <c r="D1591">
        <f t="shared" si="98"/>
        <v>0</v>
      </c>
      <c r="E1591">
        <f t="shared" si="99"/>
        <v>16850</v>
      </c>
    </row>
    <row r="1592" spans="1:5" x14ac:dyDescent="0.55000000000000004">
      <c r="A1592">
        <v>1590</v>
      </c>
      <c r="B1592" t="str">
        <f t="shared" si="96"/>
        <v/>
      </c>
      <c r="C1592" t="str">
        <f t="shared" si="97"/>
        <v/>
      </c>
      <c r="D1592">
        <f t="shared" si="98"/>
        <v>0</v>
      </c>
      <c r="E1592">
        <f t="shared" si="99"/>
        <v>16850</v>
      </c>
    </row>
    <row r="1593" spans="1:5" x14ac:dyDescent="0.55000000000000004">
      <c r="A1593">
        <v>1591</v>
      </c>
      <c r="B1593" t="str">
        <f t="shared" si="96"/>
        <v/>
      </c>
      <c r="C1593" t="str">
        <f t="shared" si="97"/>
        <v/>
      </c>
      <c r="D1593">
        <f t="shared" si="98"/>
        <v>0</v>
      </c>
      <c r="E1593">
        <f t="shared" si="99"/>
        <v>16850</v>
      </c>
    </row>
    <row r="1594" spans="1:5" x14ac:dyDescent="0.55000000000000004">
      <c r="A1594">
        <v>1592</v>
      </c>
      <c r="B1594" t="str">
        <f t="shared" si="96"/>
        <v/>
      </c>
      <c r="C1594" t="str">
        <f t="shared" si="97"/>
        <v/>
      </c>
      <c r="D1594">
        <f t="shared" si="98"/>
        <v>0</v>
      </c>
      <c r="E1594">
        <f t="shared" si="99"/>
        <v>16850</v>
      </c>
    </row>
    <row r="1595" spans="1:5" x14ac:dyDescent="0.55000000000000004">
      <c r="A1595">
        <v>1593</v>
      </c>
      <c r="B1595" t="str">
        <f t="shared" si="96"/>
        <v/>
      </c>
      <c r="C1595" t="str">
        <f t="shared" si="97"/>
        <v/>
      </c>
      <c r="D1595">
        <f t="shared" si="98"/>
        <v>0</v>
      </c>
      <c r="E1595">
        <f t="shared" si="99"/>
        <v>16850</v>
      </c>
    </row>
    <row r="1596" spans="1:5" x14ac:dyDescent="0.55000000000000004">
      <c r="A1596">
        <v>1594</v>
      </c>
      <c r="B1596" t="str">
        <f t="shared" si="96"/>
        <v/>
      </c>
      <c r="C1596" t="str">
        <f t="shared" si="97"/>
        <v/>
      </c>
      <c r="D1596">
        <f t="shared" si="98"/>
        <v>0</v>
      </c>
      <c r="E1596">
        <f t="shared" si="99"/>
        <v>16850</v>
      </c>
    </row>
    <row r="1597" spans="1:5" x14ac:dyDescent="0.55000000000000004">
      <c r="A1597">
        <v>1595</v>
      </c>
      <c r="B1597" t="str">
        <f t="shared" si="96"/>
        <v/>
      </c>
      <c r="C1597" t="str">
        <f t="shared" si="97"/>
        <v/>
      </c>
      <c r="D1597">
        <f t="shared" si="98"/>
        <v>0</v>
      </c>
      <c r="E1597">
        <f t="shared" si="99"/>
        <v>16850</v>
      </c>
    </row>
    <row r="1598" spans="1:5" x14ac:dyDescent="0.55000000000000004">
      <c r="A1598">
        <v>1596</v>
      </c>
      <c r="B1598" t="str">
        <f t="shared" si="96"/>
        <v/>
      </c>
      <c r="C1598" t="str">
        <f t="shared" si="97"/>
        <v/>
      </c>
      <c r="D1598">
        <f t="shared" si="98"/>
        <v>0</v>
      </c>
      <c r="E1598">
        <f t="shared" si="99"/>
        <v>16850</v>
      </c>
    </row>
    <row r="1599" spans="1:5" x14ac:dyDescent="0.55000000000000004">
      <c r="A1599">
        <v>1597</v>
      </c>
      <c r="B1599" t="str">
        <f t="shared" si="96"/>
        <v/>
      </c>
      <c r="C1599" t="str">
        <f t="shared" si="97"/>
        <v/>
      </c>
      <c r="D1599">
        <f t="shared" si="98"/>
        <v>0</v>
      </c>
      <c r="E1599">
        <f t="shared" si="99"/>
        <v>16850</v>
      </c>
    </row>
    <row r="1600" spans="1:5" x14ac:dyDescent="0.55000000000000004">
      <c r="A1600">
        <v>1598</v>
      </c>
      <c r="B1600" t="str">
        <f t="shared" si="96"/>
        <v/>
      </c>
      <c r="C1600" t="str">
        <f t="shared" si="97"/>
        <v/>
      </c>
      <c r="D1600">
        <f t="shared" si="98"/>
        <v>0</v>
      </c>
      <c r="E1600">
        <f t="shared" si="99"/>
        <v>16850</v>
      </c>
    </row>
    <row r="1601" spans="1:5" x14ac:dyDescent="0.55000000000000004">
      <c r="A1601">
        <v>1599</v>
      </c>
      <c r="B1601" t="str">
        <f t="shared" si="96"/>
        <v/>
      </c>
      <c r="C1601" t="str">
        <f t="shared" si="97"/>
        <v/>
      </c>
      <c r="D1601">
        <f t="shared" si="98"/>
        <v>0</v>
      </c>
      <c r="E1601">
        <f t="shared" si="99"/>
        <v>16850</v>
      </c>
    </row>
    <row r="1602" spans="1:5" x14ac:dyDescent="0.55000000000000004">
      <c r="A1602">
        <v>1600</v>
      </c>
      <c r="B1602" t="str">
        <f t="shared" si="96"/>
        <v/>
      </c>
      <c r="C1602">
        <f t="shared" si="97"/>
        <v>16850</v>
      </c>
      <c r="D1602">
        <f t="shared" si="98"/>
        <v>16850</v>
      </c>
      <c r="E1602">
        <f t="shared" si="99"/>
        <v>16850</v>
      </c>
    </row>
    <row r="1603" spans="1:5" x14ac:dyDescent="0.55000000000000004">
      <c r="A1603">
        <v>1601</v>
      </c>
      <c r="B1603">
        <f t="shared" si="96"/>
        <v>17170</v>
      </c>
      <c r="C1603" t="str">
        <f t="shared" si="97"/>
        <v/>
      </c>
      <c r="D1603">
        <f t="shared" si="98"/>
        <v>17170</v>
      </c>
      <c r="E1603">
        <f t="shared" si="99"/>
        <v>17170</v>
      </c>
    </row>
    <row r="1604" spans="1:5" x14ac:dyDescent="0.55000000000000004">
      <c r="A1604">
        <v>1602</v>
      </c>
      <c r="B1604" t="str">
        <f t="shared" ref="B1604:B1667" si="100">IFERROR(VLOOKUP(A1604,$G$4:$I$99,3,FALSE),"")</f>
        <v/>
      </c>
      <c r="C1604" t="str">
        <f t="shared" ref="C1604:C1667" si="101">IFERROR(VLOOKUP(A1604,$H$4:$I$99,2,FALSE),"")</f>
        <v/>
      </c>
      <c r="D1604">
        <f t="shared" ref="D1604:D1667" si="102">SUM(B1604:C1604)</f>
        <v>0</v>
      </c>
      <c r="E1604">
        <f t="shared" si="99"/>
        <v>17170</v>
      </c>
    </row>
    <row r="1605" spans="1:5" x14ac:dyDescent="0.55000000000000004">
      <c r="A1605">
        <v>1603</v>
      </c>
      <c r="B1605" t="str">
        <f t="shared" si="100"/>
        <v/>
      </c>
      <c r="C1605" t="str">
        <f t="shared" si="101"/>
        <v/>
      </c>
      <c r="D1605">
        <f t="shared" si="102"/>
        <v>0</v>
      </c>
      <c r="E1605">
        <f t="shared" ref="E1605:E1668" si="103">IF(D1605=0,E1604,D1605)</f>
        <v>17170</v>
      </c>
    </row>
    <row r="1606" spans="1:5" x14ac:dyDescent="0.55000000000000004">
      <c r="A1606">
        <v>1604</v>
      </c>
      <c r="B1606" t="str">
        <f t="shared" si="100"/>
        <v/>
      </c>
      <c r="C1606" t="str">
        <f t="shared" si="101"/>
        <v/>
      </c>
      <c r="D1606">
        <f t="shared" si="102"/>
        <v>0</v>
      </c>
      <c r="E1606">
        <f t="shared" si="103"/>
        <v>17170</v>
      </c>
    </row>
    <row r="1607" spans="1:5" x14ac:dyDescent="0.55000000000000004">
      <c r="A1607">
        <v>1605</v>
      </c>
      <c r="B1607" t="str">
        <f t="shared" si="100"/>
        <v/>
      </c>
      <c r="C1607" t="str">
        <f t="shared" si="101"/>
        <v/>
      </c>
      <c r="D1607">
        <f t="shared" si="102"/>
        <v>0</v>
      </c>
      <c r="E1607">
        <f t="shared" si="103"/>
        <v>17170</v>
      </c>
    </row>
    <row r="1608" spans="1:5" x14ac:dyDescent="0.55000000000000004">
      <c r="A1608">
        <v>1606</v>
      </c>
      <c r="B1608" t="str">
        <f t="shared" si="100"/>
        <v/>
      </c>
      <c r="C1608" t="str">
        <f t="shared" si="101"/>
        <v/>
      </c>
      <c r="D1608">
        <f t="shared" si="102"/>
        <v>0</v>
      </c>
      <c r="E1608">
        <f t="shared" si="103"/>
        <v>17170</v>
      </c>
    </row>
    <row r="1609" spans="1:5" x14ac:dyDescent="0.55000000000000004">
      <c r="A1609">
        <v>1607</v>
      </c>
      <c r="B1609" t="str">
        <f t="shared" si="100"/>
        <v/>
      </c>
      <c r="C1609" t="str">
        <f t="shared" si="101"/>
        <v/>
      </c>
      <c r="D1609">
        <f t="shared" si="102"/>
        <v>0</v>
      </c>
      <c r="E1609">
        <f t="shared" si="103"/>
        <v>17170</v>
      </c>
    </row>
    <row r="1610" spans="1:5" x14ac:dyDescent="0.55000000000000004">
      <c r="A1610">
        <v>1608</v>
      </c>
      <c r="B1610" t="str">
        <f t="shared" si="100"/>
        <v/>
      </c>
      <c r="C1610" t="str">
        <f t="shared" si="101"/>
        <v/>
      </c>
      <c r="D1610">
        <f t="shared" si="102"/>
        <v>0</v>
      </c>
      <c r="E1610">
        <f t="shared" si="103"/>
        <v>17170</v>
      </c>
    </row>
    <row r="1611" spans="1:5" x14ac:dyDescent="0.55000000000000004">
      <c r="A1611">
        <v>1609</v>
      </c>
      <c r="B1611" t="str">
        <f t="shared" si="100"/>
        <v/>
      </c>
      <c r="C1611" t="str">
        <f t="shared" si="101"/>
        <v/>
      </c>
      <c r="D1611">
        <f t="shared" si="102"/>
        <v>0</v>
      </c>
      <c r="E1611">
        <f t="shared" si="103"/>
        <v>17170</v>
      </c>
    </row>
    <row r="1612" spans="1:5" x14ac:dyDescent="0.55000000000000004">
      <c r="A1612">
        <v>1610</v>
      </c>
      <c r="B1612" t="str">
        <f t="shared" si="100"/>
        <v/>
      </c>
      <c r="C1612" t="str">
        <f t="shared" si="101"/>
        <v/>
      </c>
      <c r="D1612">
        <f t="shared" si="102"/>
        <v>0</v>
      </c>
      <c r="E1612">
        <f t="shared" si="103"/>
        <v>17170</v>
      </c>
    </row>
    <row r="1613" spans="1:5" x14ac:dyDescent="0.55000000000000004">
      <c r="A1613">
        <v>1611</v>
      </c>
      <c r="B1613" t="str">
        <f t="shared" si="100"/>
        <v/>
      </c>
      <c r="C1613" t="str">
        <f t="shared" si="101"/>
        <v/>
      </c>
      <c r="D1613">
        <f t="shared" si="102"/>
        <v>0</v>
      </c>
      <c r="E1613">
        <f t="shared" si="103"/>
        <v>17170</v>
      </c>
    </row>
    <row r="1614" spans="1:5" x14ac:dyDescent="0.55000000000000004">
      <c r="A1614">
        <v>1612</v>
      </c>
      <c r="B1614" t="str">
        <f t="shared" si="100"/>
        <v/>
      </c>
      <c r="C1614" t="str">
        <f t="shared" si="101"/>
        <v/>
      </c>
      <c r="D1614">
        <f t="shared" si="102"/>
        <v>0</v>
      </c>
      <c r="E1614">
        <f t="shared" si="103"/>
        <v>17170</v>
      </c>
    </row>
    <row r="1615" spans="1:5" x14ac:dyDescent="0.55000000000000004">
      <c r="A1615">
        <v>1613</v>
      </c>
      <c r="B1615" t="str">
        <f t="shared" si="100"/>
        <v/>
      </c>
      <c r="C1615" t="str">
        <f t="shared" si="101"/>
        <v/>
      </c>
      <c r="D1615">
        <f t="shared" si="102"/>
        <v>0</v>
      </c>
      <c r="E1615">
        <f t="shared" si="103"/>
        <v>17170</v>
      </c>
    </row>
    <row r="1616" spans="1:5" x14ac:dyDescent="0.55000000000000004">
      <c r="A1616">
        <v>1614</v>
      </c>
      <c r="B1616" t="str">
        <f t="shared" si="100"/>
        <v/>
      </c>
      <c r="C1616" t="str">
        <f t="shared" si="101"/>
        <v/>
      </c>
      <c r="D1616">
        <f t="shared" si="102"/>
        <v>0</v>
      </c>
      <c r="E1616">
        <f t="shared" si="103"/>
        <v>17170</v>
      </c>
    </row>
    <row r="1617" spans="1:5" x14ac:dyDescent="0.55000000000000004">
      <c r="A1617">
        <v>1615</v>
      </c>
      <c r="B1617" t="str">
        <f t="shared" si="100"/>
        <v/>
      </c>
      <c r="C1617" t="str">
        <f t="shared" si="101"/>
        <v/>
      </c>
      <c r="D1617">
        <f t="shared" si="102"/>
        <v>0</v>
      </c>
      <c r="E1617">
        <f t="shared" si="103"/>
        <v>17170</v>
      </c>
    </row>
    <row r="1618" spans="1:5" x14ac:dyDescent="0.55000000000000004">
      <c r="A1618">
        <v>1616</v>
      </c>
      <c r="B1618" t="str">
        <f t="shared" si="100"/>
        <v/>
      </c>
      <c r="C1618" t="str">
        <f t="shared" si="101"/>
        <v/>
      </c>
      <c r="D1618">
        <f t="shared" si="102"/>
        <v>0</v>
      </c>
      <c r="E1618">
        <f t="shared" si="103"/>
        <v>17170</v>
      </c>
    </row>
    <row r="1619" spans="1:5" x14ac:dyDescent="0.55000000000000004">
      <c r="A1619">
        <v>1617</v>
      </c>
      <c r="B1619" t="str">
        <f t="shared" si="100"/>
        <v/>
      </c>
      <c r="C1619" t="str">
        <f t="shared" si="101"/>
        <v/>
      </c>
      <c r="D1619">
        <f t="shared" si="102"/>
        <v>0</v>
      </c>
      <c r="E1619">
        <f t="shared" si="103"/>
        <v>17170</v>
      </c>
    </row>
    <row r="1620" spans="1:5" x14ac:dyDescent="0.55000000000000004">
      <c r="A1620">
        <v>1618</v>
      </c>
      <c r="B1620" t="str">
        <f t="shared" si="100"/>
        <v/>
      </c>
      <c r="C1620" t="str">
        <f t="shared" si="101"/>
        <v/>
      </c>
      <c r="D1620">
        <f t="shared" si="102"/>
        <v>0</v>
      </c>
      <c r="E1620">
        <f t="shared" si="103"/>
        <v>17170</v>
      </c>
    </row>
    <row r="1621" spans="1:5" x14ac:dyDescent="0.55000000000000004">
      <c r="A1621">
        <v>1619</v>
      </c>
      <c r="B1621" t="str">
        <f t="shared" si="100"/>
        <v/>
      </c>
      <c r="C1621" t="str">
        <f t="shared" si="101"/>
        <v/>
      </c>
      <c r="D1621">
        <f t="shared" si="102"/>
        <v>0</v>
      </c>
      <c r="E1621">
        <f t="shared" si="103"/>
        <v>17170</v>
      </c>
    </row>
    <row r="1622" spans="1:5" x14ac:dyDescent="0.55000000000000004">
      <c r="A1622">
        <v>1620</v>
      </c>
      <c r="B1622" t="str">
        <f t="shared" si="100"/>
        <v/>
      </c>
      <c r="C1622" t="str">
        <f t="shared" si="101"/>
        <v/>
      </c>
      <c r="D1622">
        <f t="shared" si="102"/>
        <v>0</v>
      </c>
      <c r="E1622">
        <f t="shared" si="103"/>
        <v>17170</v>
      </c>
    </row>
    <row r="1623" spans="1:5" x14ac:dyDescent="0.55000000000000004">
      <c r="A1623">
        <v>1621</v>
      </c>
      <c r="B1623" t="str">
        <f t="shared" si="100"/>
        <v/>
      </c>
      <c r="C1623" t="str">
        <f t="shared" si="101"/>
        <v/>
      </c>
      <c r="D1623">
        <f t="shared" si="102"/>
        <v>0</v>
      </c>
      <c r="E1623">
        <f t="shared" si="103"/>
        <v>17170</v>
      </c>
    </row>
    <row r="1624" spans="1:5" x14ac:dyDescent="0.55000000000000004">
      <c r="A1624">
        <v>1622</v>
      </c>
      <c r="B1624" t="str">
        <f t="shared" si="100"/>
        <v/>
      </c>
      <c r="C1624" t="str">
        <f t="shared" si="101"/>
        <v/>
      </c>
      <c r="D1624">
        <f t="shared" si="102"/>
        <v>0</v>
      </c>
      <c r="E1624">
        <f t="shared" si="103"/>
        <v>17170</v>
      </c>
    </row>
    <row r="1625" spans="1:5" x14ac:dyDescent="0.55000000000000004">
      <c r="A1625">
        <v>1623</v>
      </c>
      <c r="B1625" t="str">
        <f t="shared" si="100"/>
        <v/>
      </c>
      <c r="C1625" t="str">
        <f t="shared" si="101"/>
        <v/>
      </c>
      <c r="D1625">
        <f t="shared" si="102"/>
        <v>0</v>
      </c>
      <c r="E1625">
        <f t="shared" si="103"/>
        <v>17170</v>
      </c>
    </row>
    <row r="1626" spans="1:5" x14ac:dyDescent="0.55000000000000004">
      <c r="A1626">
        <v>1624</v>
      </c>
      <c r="B1626" t="str">
        <f t="shared" si="100"/>
        <v/>
      </c>
      <c r="C1626" t="str">
        <f t="shared" si="101"/>
        <v/>
      </c>
      <c r="D1626">
        <f t="shared" si="102"/>
        <v>0</v>
      </c>
      <c r="E1626">
        <f t="shared" si="103"/>
        <v>17170</v>
      </c>
    </row>
    <row r="1627" spans="1:5" x14ac:dyDescent="0.55000000000000004">
      <c r="A1627">
        <v>1625</v>
      </c>
      <c r="B1627" t="str">
        <f t="shared" si="100"/>
        <v/>
      </c>
      <c r="C1627" t="str">
        <f t="shared" si="101"/>
        <v/>
      </c>
      <c r="D1627">
        <f t="shared" si="102"/>
        <v>0</v>
      </c>
      <c r="E1627">
        <f t="shared" si="103"/>
        <v>17170</v>
      </c>
    </row>
    <row r="1628" spans="1:5" x14ac:dyDescent="0.55000000000000004">
      <c r="A1628">
        <v>1626</v>
      </c>
      <c r="B1628" t="str">
        <f t="shared" si="100"/>
        <v/>
      </c>
      <c r="C1628" t="str">
        <f t="shared" si="101"/>
        <v/>
      </c>
      <c r="D1628">
        <f t="shared" si="102"/>
        <v>0</v>
      </c>
      <c r="E1628">
        <f t="shared" si="103"/>
        <v>17170</v>
      </c>
    </row>
    <row r="1629" spans="1:5" x14ac:dyDescent="0.55000000000000004">
      <c r="A1629">
        <v>1627</v>
      </c>
      <c r="B1629" t="str">
        <f t="shared" si="100"/>
        <v/>
      </c>
      <c r="C1629" t="str">
        <f t="shared" si="101"/>
        <v/>
      </c>
      <c r="D1629">
        <f t="shared" si="102"/>
        <v>0</v>
      </c>
      <c r="E1629">
        <f t="shared" si="103"/>
        <v>17170</v>
      </c>
    </row>
    <row r="1630" spans="1:5" x14ac:dyDescent="0.55000000000000004">
      <c r="A1630">
        <v>1628</v>
      </c>
      <c r="B1630" t="str">
        <f t="shared" si="100"/>
        <v/>
      </c>
      <c r="C1630" t="str">
        <f t="shared" si="101"/>
        <v/>
      </c>
      <c r="D1630">
        <f t="shared" si="102"/>
        <v>0</v>
      </c>
      <c r="E1630">
        <f t="shared" si="103"/>
        <v>17170</v>
      </c>
    </row>
    <row r="1631" spans="1:5" x14ac:dyDescent="0.55000000000000004">
      <c r="A1631">
        <v>1629</v>
      </c>
      <c r="B1631" t="str">
        <f t="shared" si="100"/>
        <v/>
      </c>
      <c r="C1631" t="str">
        <f t="shared" si="101"/>
        <v/>
      </c>
      <c r="D1631">
        <f t="shared" si="102"/>
        <v>0</v>
      </c>
      <c r="E1631">
        <f t="shared" si="103"/>
        <v>17170</v>
      </c>
    </row>
    <row r="1632" spans="1:5" x14ac:dyDescent="0.55000000000000004">
      <c r="A1632">
        <v>1630</v>
      </c>
      <c r="B1632" t="str">
        <f t="shared" si="100"/>
        <v/>
      </c>
      <c r="C1632" t="str">
        <f t="shared" si="101"/>
        <v/>
      </c>
      <c r="D1632">
        <f t="shared" si="102"/>
        <v>0</v>
      </c>
      <c r="E1632">
        <f t="shared" si="103"/>
        <v>17170</v>
      </c>
    </row>
    <row r="1633" spans="1:5" x14ac:dyDescent="0.55000000000000004">
      <c r="A1633">
        <v>1631</v>
      </c>
      <c r="B1633" t="str">
        <f t="shared" si="100"/>
        <v/>
      </c>
      <c r="C1633" t="str">
        <f t="shared" si="101"/>
        <v/>
      </c>
      <c r="D1633">
        <f t="shared" si="102"/>
        <v>0</v>
      </c>
      <c r="E1633">
        <f t="shared" si="103"/>
        <v>17170</v>
      </c>
    </row>
    <row r="1634" spans="1:5" x14ac:dyDescent="0.55000000000000004">
      <c r="A1634">
        <v>1632</v>
      </c>
      <c r="B1634" t="str">
        <f t="shared" si="100"/>
        <v/>
      </c>
      <c r="C1634" t="str">
        <f t="shared" si="101"/>
        <v/>
      </c>
      <c r="D1634">
        <f t="shared" si="102"/>
        <v>0</v>
      </c>
      <c r="E1634">
        <f t="shared" si="103"/>
        <v>17170</v>
      </c>
    </row>
    <row r="1635" spans="1:5" x14ac:dyDescent="0.55000000000000004">
      <c r="A1635">
        <v>1633</v>
      </c>
      <c r="B1635" t="str">
        <f t="shared" si="100"/>
        <v/>
      </c>
      <c r="C1635" t="str">
        <f t="shared" si="101"/>
        <v/>
      </c>
      <c r="D1635">
        <f t="shared" si="102"/>
        <v>0</v>
      </c>
      <c r="E1635">
        <f t="shared" si="103"/>
        <v>17170</v>
      </c>
    </row>
    <row r="1636" spans="1:5" x14ac:dyDescent="0.55000000000000004">
      <c r="A1636">
        <v>1634</v>
      </c>
      <c r="B1636" t="str">
        <f t="shared" si="100"/>
        <v/>
      </c>
      <c r="C1636" t="str">
        <f t="shared" si="101"/>
        <v/>
      </c>
      <c r="D1636">
        <f t="shared" si="102"/>
        <v>0</v>
      </c>
      <c r="E1636">
        <f t="shared" si="103"/>
        <v>17170</v>
      </c>
    </row>
    <row r="1637" spans="1:5" x14ac:dyDescent="0.55000000000000004">
      <c r="A1637">
        <v>1635</v>
      </c>
      <c r="B1637" t="str">
        <f t="shared" si="100"/>
        <v/>
      </c>
      <c r="C1637" t="str">
        <f t="shared" si="101"/>
        <v/>
      </c>
      <c r="D1637">
        <f t="shared" si="102"/>
        <v>0</v>
      </c>
      <c r="E1637">
        <f t="shared" si="103"/>
        <v>17170</v>
      </c>
    </row>
    <row r="1638" spans="1:5" x14ac:dyDescent="0.55000000000000004">
      <c r="A1638">
        <v>1636</v>
      </c>
      <c r="B1638" t="str">
        <f t="shared" si="100"/>
        <v/>
      </c>
      <c r="C1638" t="str">
        <f t="shared" si="101"/>
        <v/>
      </c>
      <c r="D1638">
        <f t="shared" si="102"/>
        <v>0</v>
      </c>
      <c r="E1638">
        <f t="shared" si="103"/>
        <v>17170</v>
      </c>
    </row>
    <row r="1639" spans="1:5" x14ac:dyDescent="0.55000000000000004">
      <c r="A1639">
        <v>1637</v>
      </c>
      <c r="B1639" t="str">
        <f t="shared" si="100"/>
        <v/>
      </c>
      <c r="C1639" t="str">
        <f t="shared" si="101"/>
        <v/>
      </c>
      <c r="D1639">
        <f t="shared" si="102"/>
        <v>0</v>
      </c>
      <c r="E1639">
        <f t="shared" si="103"/>
        <v>17170</v>
      </c>
    </row>
    <row r="1640" spans="1:5" x14ac:dyDescent="0.55000000000000004">
      <c r="A1640">
        <v>1638</v>
      </c>
      <c r="B1640" t="str">
        <f t="shared" si="100"/>
        <v/>
      </c>
      <c r="C1640" t="str">
        <f t="shared" si="101"/>
        <v/>
      </c>
      <c r="D1640">
        <f t="shared" si="102"/>
        <v>0</v>
      </c>
      <c r="E1640">
        <f t="shared" si="103"/>
        <v>17170</v>
      </c>
    </row>
    <row r="1641" spans="1:5" x14ac:dyDescent="0.55000000000000004">
      <c r="A1641">
        <v>1639</v>
      </c>
      <c r="B1641" t="str">
        <f t="shared" si="100"/>
        <v/>
      </c>
      <c r="C1641" t="str">
        <f t="shared" si="101"/>
        <v/>
      </c>
      <c r="D1641">
        <f t="shared" si="102"/>
        <v>0</v>
      </c>
      <c r="E1641">
        <f t="shared" si="103"/>
        <v>17170</v>
      </c>
    </row>
    <row r="1642" spans="1:5" x14ac:dyDescent="0.55000000000000004">
      <c r="A1642">
        <v>1640</v>
      </c>
      <c r="B1642" t="str">
        <f t="shared" si="100"/>
        <v/>
      </c>
      <c r="C1642">
        <f t="shared" si="101"/>
        <v>17170</v>
      </c>
      <c r="D1642">
        <f t="shared" si="102"/>
        <v>17170</v>
      </c>
      <c r="E1642">
        <f t="shared" si="103"/>
        <v>17170</v>
      </c>
    </row>
    <row r="1643" spans="1:5" x14ac:dyDescent="0.55000000000000004">
      <c r="A1643">
        <v>1641</v>
      </c>
      <c r="B1643">
        <f t="shared" si="100"/>
        <v>17500</v>
      </c>
      <c r="C1643" t="str">
        <f t="shared" si="101"/>
        <v/>
      </c>
      <c r="D1643">
        <f t="shared" si="102"/>
        <v>17500</v>
      </c>
      <c r="E1643">
        <f t="shared" si="103"/>
        <v>17500</v>
      </c>
    </row>
    <row r="1644" spans="1:5" x14ac:dyDescent="0.55000000000000004">
      <c r="A1644">
        <v>1642</v>
      </c>
      <c r="B1644" t="str">
        <f t="shared" si="100"/>
        <v/>
      </c>
      <c r="C1644" t="str">
        <f t="shared" si="101"/>
        <v/>
      </c>
      <c r="D1644">
        <f t="shared" si="102"/>
        <v>0</v>
      </c>
      <c r="E1644">
        <f t="shared" si="103"/>
        <v>17500</v>
      </c>
    </row>
    <row r="1645" spans="1:5" x14ac:dyDescent="0.55000000000000004">
      <c r="A1645">
        <v>1643</v>
      </c>
      <c r="B1645" t="str">
        <f t="shared" si="100"/>
        <v/>
      </c>
      <c r="C1645" t="str">
        <f t="shared" si="101"/>
        <v/>
      </c>
      <c r="D1645">
        <f t="shared" si="102"/>
        <v>0</v>
      </c>
      <c r="E1645">
        <f t="shared" si="103"/>
        <v>17500</v>
      </c>
    </row>
    <row r="1646" spans="1:5" x14ac:dyDescent="0.55000000000000004">
      <c r="A1646">
        <v>1644</v>
      </c>
      <c r="B1646" t="str">
        <f t="shared" si="100"/>
        <v/>
      </c>
      <c r="C1646" t="str">
        <f t="shared" si="101"/>
        <v/>
      </c>
      <c r="D1646">
        <f t="shared" si="102"/>
        <v>0</v>
      </c>
      <c r="E1646">
        <f t="shared" si="103"/>
        <v>17500</v>
      </c>
    </row>
    <row r="1647" spans="1:5" x14ac:dyDescent="0.55000000000000004">
      <c r="A1647">
        <v>1645</v>
      </c>
      <c r="B1647" t="str">
        <f t="shared" si="100"/>
        <v/>
      </c>
      <c r="C1647" t="str">
        <f t="shared" si="101"/>
        <v/>
      </c>
      <c r="D1647">
        <f t="shared" si="102"/>
        <v>0</v>
      </c>
      <c r="E1647">
        <f t="shared" si="103"/>
        <v>17500</v>
      </c>
    </row>
    <row r="1648" spans="1:5" x14ac:dyDescent="0.55000000000000004">
      <c r="A1648">
        <v>1646</v>
      </c>
      <c r="B1648" t="str">
        <f t="shared" si="100"/>
        <v/>
      </c>
      <c r="C1648" t="str">
        <f t="shared" si="101"/>
        <v/>
      </c>
      <c r="D1648">
        <f t="shared" si="102"/>
        <v>0</v>
      </c>
      <c r="E1648">
        <f t="shared" si="103"/>
        <v>17500</v>
      </c>
    </row>
    <row r="1649" spans="1:5" x14ac:dyDescent="0.55000000000000004">
      <c r="A1649">
        <v>1647</v>
      </c>
      <c r="B1649" t="str">
        <f t="shared" si="100"/>
        <v/>
      </c>
      <c r="C1649" t="str">
        <f t="shared" si="101"/>
        <v/>
      </c>
      <c r="D1649">
        <f t="shared" si="102"/>
        <v>0</v>
      </c>
      <c r="E1649">
        <f t="shared" si="103"/>
        <v>17500</v>
      </c>
    </row>
    <row r="1650" spans="1:5" x14ac:dyDescent="0.55000000000000004">
      <c r="A1650">
        <v>1648</v>
      </c>
      <c r="B1650" t="str">
        <f t="shared" si="100"/>
        <v/>
      </c>
      <c r="C1650" t="str">
        <f t="shared" si="101"/>
        <v/>
      </c>
      <c r="D1650">
        <f t="shared" si="102"/>
        <v>0</v>
      </c>
      <c r="E1650">
        <f t="shared" si="103"/>
        <v>17500</v>
      </c>
    </row>
    <row r="1651" spans="1:5" x14ac:dyDescent="0.55000000000000004">
      <c r="A1651">
        <v>1649</v>
      </c>
      <c r="B1651" t="str">
        <f t="shared" si="100"/>
        <v/>
      </c>
      <c r="C1651" t="str">
        <f t="shared" si="101"/>
        <v/>
      </c>
      <c r="D1651">
        <f t="shared" si="102"/>
        <v>0</v>
      </c>
      <c r="E1651">
        <f t="shared" si="103"/>
        <v>17500</v>
      </c>
    </row>
    <row r="1652" spans="1:5" x14ac:dyDescent="0.55000000000000004">
      <c r="A1652">
        <v>1650</v>
      </c>
      <c r="B1652" t="str">
        <f t="shared" si="100"/>
        <v/>
      </c>
      <c r="C1652" t="str">
        <f t="shared" si="101"/>
        <v/>
      </c>
      <c r="D1652">
        <f t="shared" si="102"/>
        <v>0</v>
      </c>
      <c r="E1652">
        <f t="shared" si="103"/>
        <v>17500</v>
      </c>
    </row>
    <row r="1653" spans="1:5" x14ac:dyDescent="0.55000000000000004">
      <c r="A1653">
        <v>1651</v>
      </c>
      <c r="B1653" t="str">
        <f t="shared" si="100"/>
        <v/>
      </c>
      <c r="C1653" t="str">
        <f t="shared" si="101"/>
        <v/>
      </c>
      <c r="D1653">
        <f t="shared" si="102"/>
        <v>0</v>
      </c>
      <c r="E1653">
        <f t="shared" si="103"/>
        <v>17500</v>
      </c>
    </row>
    <row r="1654" spans="1:5" x14ac:dyDescent="0.55000000000000004">
      <c r="A1654">
        <v>1652</v>
      </c>
      <c r="B1654" t="str">
        <f t="shared" si="100"/>
        <v/>
      </c>
      <c r="C1654" t="str">
        <f t="shared" si="101"/>
        <v/>
      </c>
      <c r="D1654">
        <f t="shared" si="102"/>
        <v>0</v>
      </c>
      <c r="E1654">
        <f t="shared" si="103"/>
        <v>17500</v>
      </c>
    </row>
    <row r="1655" spans="1:5" x14ac:dyDescent="0.55000000000000004">
      <c r="A1655">
        <v>1653</v>
      </c>
      <c r="B1655" t="str">
        <f t="shared" si="100"/>
        <v/>
      </c>
      <c r="C1655" t="str">
        <f t="shared" si="101"/>
        <v/>
      </c>
      <c r="D1655">
        <f t="shared" si="102"/>
        <v>0</v>
      </c>
      <c r="E1655">
        <f t="shared" si="103"/>
        <v>17500</v>
      </c>
    </row>
    <row r="1656" spans="1:5" x14ac:dyDescent="0.55000000000000004">
      <c r="A1656">
        <v>1654</v>
      </c>
      <c r="B1656" t="str">
        <f t="shared" si="100"/>
        <v/>
      </c>
      <c r="C1656" t="str">
        <f t="shared" si="101"/>
        <v/>
      </c>
      <c r="D1656">
        <f t="shared" si="102"/>
        <v>0</v>
      </c>
      <c r="E1656">
        <f t="shared" si="103"/>
        <v>17500</v>
      </c>
    </row>
    <row r="1657" spans="1:5" x14ac:dyDescent="0.55000000000000004">
      <c r="A1657">
        <v>1655</v>
      </c>
      <c r="B1657" t="str">
        <f t="shared" si="100"/>
        <v/>
      </c>
      <c r="C1657" t="str">
        <f t="shared" si="101"/>
        <v/>
      </c>
      <c r="D1657">
        <f t="shared" si="102"/>
        <v>0</v>
      </c>
      <c r="E1657">
        <f t="shared" si="103"/>
        <v>17500</v>
      </c>
    </row>
    <row r="1658" spans="1:5" x14ac:dyDescent="0.55000000000000004">
      <c r="A1658">
        <v>1656</v>
      </c>
      <c r="B1658" t="str">
        <f t="shared" si="100"/>
        <v/>
      </c>
      <c r="C1658" t="str">
        <f t="shared" si="101"/>
        <v/>
      </c>
      <c r="D1658">
        <f t="shared" si="102"/>
        <v>0</v>
      </c>
      <c r="E1658">
        <f t="shared" si="103"/>
        <v>17500</v>
      </c>
    </row>
    <row r="1659" spans="1:5" x14ac:dyDescent="0.55000000000000004">
      <c r="A1659">
        <v>1657</v>
      </c>
      <c r="B1659" t="str">
        <f t="shared" si="100"/>
        <v/>
      </c>
      <c r="C1659" t="str">
        <f t="shared" si="101"/>
        <v/>
      </c>
      <c r="D1659">
        <f t="shared" si="102"/>
        <v>0</v>
      </c>
      <c r="E1659">
        <f t="shared" si="103"/>
        <v>17500</v>
      </c>
    </row>
    <row r="1660" spans="1:5" x14ac:dyDescent="0.55000000000000004">
      <c r="A1660">
        <v>1658</v>
      </c>
      <c r="B1660" t="str">
        <f t="shared" si="100"/>
        <v/>
      </c>
      <c r="C1660" t="str">
        <f t="shared" si="101"/>
        <v/>
      </c>
      <c r="D1660">
        <f t="shared" si="102"/>
        <v>0</v>
      </c>
      <c r="E1660">
        <f t="shared" si="103"/>
        <v>17500</v>
      </c>
    </row>
    <row r="1661" spans="1:5" x14ac:dyDescent="0.55000000000000004">
      <c r="A1661">
        <v>1659</v>
      </c>
      <c r="B1661" t="str">
        <f t="shared" si="100"/>
        <v/>
      </c>
      <c r="C1661" t="str">
        <f t="shared" si="101"/>
        <v/>
      </c>
      <c r="D1661">
        <f t="shared" si="102"/>
        <v>0</v>
      </c>
      <c r="E1661">
        <f t="shared" si="103"/>
        <v>17500</v>
      </c>
    </row>
    <row r="1662" spans="1:5" x14ac:dyDescent="0.55000000000000004">
      <c r="A1662">
        <v>1660</v>
      </c>
      <c r="B1662" t="str">
        <f t="shared" si="100"/>
        <v/>
      </c>
      <c r="C1662" t="str">
        <f t="shared" si="101"/>
        <v/>
      </c>
      <c r="D1662">
        <f t="shared" si="102"/>
        <v>0</v>
      </c>
      <c r="E1662">
        <f t="shared" si="103"/>
        <v>17500</v>
      </c>
    </row>
    <row r="1663" spans="1:5" x14ac:dyDescent="0.55000000000000004">
      <c r="A1663">
        <v>1661</v>
      </c>
      <c r="B1663" t="str">
        <f t="shared" si="100"/>
        <v/>
      </c>
      <c r="C1663" t="str">
        <f t="shared" si="101"/>
        <v/>
      </c>
      <c r="D1663">
        <f t="shared" si="102"/>
        <v>0</v>
      </c>
      <c r="E1663">
        <f t="shared" si="103"/>
        <v>17500</v>
      </c>
    </row>
    <row r="1664" spans="1:5" x14ac:dyDescent="0.55000000000000004">
      <c r="A1664">
        <v>1662</v>
      </c>
      <c r="B1664" t="str">
        <f t="shared" si="100"/>
        <v/>
      </c>
      <c r="C1664" t="str">
        <f t="shared" si="101"/>
        <v/>
      </c>
      <c r="D1664">
        <f t="shared" si="102"/>
        <v>0</v>
      </c>
      <c r="E1664">
        <f t="shared" si="103"/>
        <v>17500</v>
      </c>
    </row>
    <row r="1665" spans="1:5" x14ac:dyDescent="0.55000000000000004">
      <c r="A1665">
        <v>1663</v>
      </c>
      <c r="B1665" t="str">
        <f t="shared" si="100"/>
        <v/>
      </c>
      <c r="C1665" t="str">
        <f t="shared" si="101"/>
        <v/>
      </c>
      <c r="D1665">
        <f t="shared" si="102"/>
        <v>0</v>
      </c>
      <c r="E1665">
        <f t="shared" si="103"/>
        <v>17500</v>
      </c>
    </row>
    <row r="1666" spans="1:5" x14ac:dyDescent="0.55000000000000004">
      <c r="A1666">
        <v>1664</v>
      </c>
      <c r="B1666" t="str">
        <f t="shared" si="100"/>
        <v/>
      </c>
      <c r="C1666" t="str">
        <f t="shared" si="101"/>
        <v/>
      </c>
      <c r="D1666">
        <f t="shared" si="102"/>
        <v>0</v>
      </c>
      <c r="E1666">
        <f t="shared" si="103"/>
        <v>17500</v>
      </c>
    </row>
    <row r="1667" spans="1:5" x14ac:dyDescent="0.55000000000000004">
      <c r="A1667">
        <v>1665</v>
      </c>
      <c r="B1667" t="str">
        <f t="shared" si="100"/>
        <v/>
      </c>
      <c r="C1667" t="str">
        <f t="shared" si="101"/>
        <v/>
      </c>
      <c r="D1667">
        <f t="shared" si="102"/>
        <v>0</v>
      </c>
      <c r="E1667">
        <f t="shared" si="103"/>
        <v>17500</v>
      </c>
    </row>
    <row r="1668" spans="1:5" x14ac:dyDescent="0.55000000000000004">
      <c r="A1668">
        <v>1666</v>
      </c>
      <c r="B1668" t="str">
        <f t="shared" ref="B1668:B1731" si="104">IFERROR(VLOOKUP(A1668,$G$4:$I$99,3,FALSE),"")</f>
        <v/>
      </c>
      <c r="C1668" t="str">
        <f t="shared" ref="C1668:C1731" si="105">IFERROR(VLOOKUP(A1668,$H$4:$I$99,2,FALSE),"")</f>
        <v/>
      </c>
      <c r="D1668">
        <f t="shared" ref="D1668:D1731" si="106">SUM(B1668:C1668)</f>
        <v>0</v>
      </c>
      <c r="E1668">
        <f t="shared" si="103"/>
        <v>17500</v>
      </c>
    </row>
    <row r="1669" spans="1:5" x14ac:dyDescent="0.55000000000000004">
      <c r="A1669">
        <v>1667</v>
      </c>
      <c r="B1669" t="str">
        <f t="shared" si="104"/>
        <v/>
      </c>
      <c r="C1669" t="str">
        <f t="shared" si="105"/>
        <v/>
      </c>
      <c r="D1669">
        <f t="shared" si="106"/>
        <v>0</v>
      </c>
      <c r="E1669">
        <f t="shared" ref="E1669:E1732" si="107">IF(D1669=0,E1668,D1669)</f>
        <v>17500</v>
      </c>
    </row>
    <row r="1670" spans="1:5" x14ac:dyDescent="0.55000000000000004">
      <c r="A1670">
        <v>1668</v>
      </c>
      <c r="B1670" t="str">
        <f t="shared" si="104"/>
        <v/>
      </c>
      <c r="C1670" t="str">
        <f t="shared" si="105"/>
        <v/>
      </c>
      <c r="D1670">
        <f t="shared" si="106"/>
        <v>0</v>
      </c>
      <c r="E1670">
        <f t="shared" si="107"/>
        <v>17500</v>
      </c>
    </row>
    <row r="1671" spans="1:5" x14ac:dyDescent="0.55000000000000004">
      <c r="A1671">
        <v>1669</v>
      </c>
      <c r="B1671" t="str">
        <f t="shared" si="104"/>
        <v/>
      </c>
      <c r="C1671" t="str">
        <f t="shared" si="105"/>
        <v/>
      </c>
      <c r="D1671">
        <f t="shared" si="106"/>
        <v>0</v>
      </c>
      <c r="E1671">
        <f t="shared" si="107"/>
        <v>17500</v>
      </c>
    </row>
    <row r="1672" spans="1:5" x14ac:dyDescent="0.55000000000000004">
      <c r="A1672">
        <v>1670</v>
      </c>
      <c r="B1672" t="str">
        <f t="shared" si="104"/>
        <v/>
      </c>
      <c r="C1672" t="str">
        <f t="shared" si="105"/>
        <v/>
      </c>
      <c r="D1672">
        <f t="shared" si="106"/>
        <v>0</v>
      </c>
      <c r="E1672">
        <f t="shared" si="107"/>
        <v>17500</v>
      </c>
    </row>
    <row r="1673" spans="1:5" x14ac:dyDescent="0.55000000000000004">
      <c r="A1673">
        <v>1671</v>
      </c>
      <c r="B1673" t="str">
        <f t="shared" si="104"/>
        <v/>
      </c>
      <c r="C1673" t="str">
        <f t="shared" si="105"/>
        <v/>
      </c>
      <c r="D1673">
        <f t="shared" si="106"/>
        <v>0</v>
      </c>
      <c r="E1673">
        <f t="shared" si="107"/>
        <v>17500</v>
      </c>
    </row>
    <row r="1674" spans="1:5" x14ac:dyDescent="0.55000000000000004">
      <c r="A1674">
        <v>1672</v>
      </c>
      <c r="B1674" t="str">
        <f t="shared" si="104"/>
        <v/>
      </c>
      <c r="C1674" t="str">
        <f t="shared" si="105"/>
        <v/>
      </c>
      <c r="D1674">
        <f t="shared" si="106"/>
        <v>0</v>
      </c>
      <c r="E1674">
        <f t="shared" si="107"/>
        <v>17500</v>
      </c>
    </row>
    <row r="1675" spans="1:5" x14ac:dyDescent="0.55000000000000004">
      <c r="A1675">
        <v>1673</v>
      </c>
      <c r="B1675" t="str">
        <f t="shared" si="104"/>
        <v/>
      </c>
      <c r="C1675" t="str">
        <f t="shared" si="105"/>
        <v/>
      </c>
      <c r="D1675">
        <f t="shared" si="106"/>
        <v>0</v>
      </c>
      <c r="E1675">
        <f t="shared" si="107"/>
        <v>17500</v>
      </c>
    </row>
    <row r="1676" spans="1:5" x14ac:dyDescent="0.55000000000000004">
      <c r="A1676">
        <v>1674</v>
      </c>
      <c r="B1676" t="str">
        <f t="shared" si="104"/>
        <v/>
      </c>
      <c r="C1676" t="str">
        <f t="shared" si="105"/>
        <v/>
      </c>
      <c r="D1676">
        <f t="shared" si="106"/>
        <v>0</v>
      </c>
      <c r="E1676">
        <f t="shared" si="107"/>
        <v>17500</v>
      </c>
    </row>
    <row r="1677" spans="1:5" x14ac:dyDescent="0.55000000000000004">
      <c r="A1677">
        <v>1675</v>
      </c>
      <c r="B1677" t="str">
        <f t="shared" si="104"/>
        <v/>
      </c>
      <c r="C1677" t="str">
        <f t="shared" si="105"/>
        <v/>
      </c>
      <c r="D1677">
        <f t="shared" si="106"/>
        <v>0</v>
      </c>
      <c r="E1677">
        <f t="shared" si="107"/>
        <v>17500</v>
      </c>
    </row>
    <row r="1678" spans="1:5" x14ac:dyDescent="0.55000000000000004">
      <c r="A1678">
        <v>1676</v>
      </c>
      <c r="B1678" t="str">
        <f t="shared" si="104"/>
        <v/>
      </c>
      <c r="C1678" t="str">
        <f t="shared" si="105"/>
        <v/>
      </c>
      <c r="D1678">
        <f t="shared" si="106"/>
        <v>0</v>
      </c>
      <c r="E1678">
        <f t="shared" si="107"/>
        <v>17500</v>
      </c>
    </row>
    <row r="1679" spans="1:5" x14ac:dyDescent="0.55000000000000004">
      <c r="A1679">
        <v>1677</v>
      </c>
      <c r="B1679" t="str">
        <f t="shared" si="104"/>
        <v/>
      </c>
      <c r="C1679" t="str">
        <f t="shared" si="105"/>
        <v/>
      </c>
      <c r="D1679">
        <f t="shared" si="106"/>
        <v>0</v>
      </c>
      <c r="E1679">
        <f t="shared" si="107"/>
        <v>17500</v>
      </c>
    </row>
    <row r="1680" spans="1:5" x14ac:dyDescent="0.55000000000000004">
      <c r="A1680">
        <v>1678</v>
      </c>
      <c r="B1680" t="str">
        <f t="shared" si="104"/>
        <v/>
      </c>
      <c r="C1680" t="str">
        <f t="shared" si="105"/>
        <v/>
      </c>
      <c r="D1680">
        <f t="shared" si="106"/>
        <v>0</v>
      </c>
      <c r="E1680">
        <f t="shared" si="107"/>
        <v>17500</v>
      </c>
    </row>
    <row r="1681" spans="1:5" x14ac:dyDescent="0.55000000000000004">
      <c r="A1681">
        <v>1679</v>
      </c>
      <c r="B1681" t="str">
        <f t="shared" si="104"/>
        <v/>
      </c>
      <c r="C1681" t="str">
        <f t="shared" si="105"/>
        <v/>
      </c>
      <c r="D1681">
        <f t="shared" si="106"/>
        <v>0</v>
      </c>
      <c r="E1681">
        <f t="shared" si="107"/>
        <v>17500</v>
      </c>
    </row>
    <row r="1682" spans="1:5" x14ac:dyDescent="0.55000000000000004">
      <c r="A1682">
        <v>1680</v>
      </c>
      <c r="B1682" t="str">
        <f t="shared" si="104"/>
        <v/>
      </c>
      <c r="C1682">
        <f t="shared" si="105"/>
        <v>17500</v>
      </c>
      <c r="D1682">
        <f t="shared" si="106"/>
        <v>17500</v>
      </c>
      <c r="E1682">
        <f t="shared" si="107"/>
        <v>17500</v>
      </c>
    </row>
    <row r="1683" spans="1:5" x14ac:dyDescent="0.55000000000000004">
      <c r="A1683">
        <v>1681</v>
      </c>
      <c r="B1683">
        <f t="shared" si="104"/>
        <v>17820</v>
      </c>
      <c r="C1683" t="str">
        <f t="shared" si="105"/>
        <v/>
      </c>
      <c r="D1683">
        <f t="shared" si="106"/>
        <v>17820</v>
      </c>
      <c r="E1683">
        <f t="shared" si="107"/>
        <v>17820</v>
      </c>
    </row>
    <row r="1684" spans="1:5" x14ac:dyDescent="0.55000000000000004">
      <c r="A1684">
        <v>1682</v>
      </c>
      <c r="B1684" t="str">
        <f t="shared" si="104"/>
        <v/>
      </c>
      <c r="C1684" t="str">
        <f t="shared" si="105"/>
        <v/>
      </c>
      <c r="D1684">
        <f t="shared" si="106"/>
        <v>0</v>
      </c>
      <c r="E1684">
        <f t="shared" si="107"/>
        <v>17820</v>
      </c>
    </row>
    <row r="1685" spans="1:5" x14ac:dyDescent="0.55000000000000004">
      <c r="A1685">
        <v>1683</v>
      </c>
      <c r="B1685" t="str">
        <f t="shared" si="104"/>
        <v/>
      </c>
      <c r="C1685" t="str">
        <f t="shared" si="105"/>
        <v/>
      </c>
      <c r="D1685">
        <f t="shared" si="106"/>
        <v>0</v>
      </c>
      <c r="E1685">
        <f t="shared" si="107"/>
        <v>17820</v>
      </c>
    </row>
    <row r="1686" spans="1:5" x14ac:dyDescent="0.55000000000000004">
      <c r="A1686">
        <v>1684</v>
      </c>
      <c r="B1686" t="str">
        <f t="shared" si="104"/>
        <v/>
      </c>
      <c r="C1686" t="str">
        <f t="shared" si="105"/>
        <v/>
      </c>
      <c r="D1686">
        <f t="shared" si="106"/>
        <v>0</v>
      </c>
      <c r="E1686">
        <f t="shared" si="107"/>
        <v>17820</v>
      </c>
    </row>
    <row r="1687" spans="1:5" x14ac:dyDescent="0.55000000000000004">
      <c r="A1687">
        <v>1685</v>
      </c>
      <c r="B1687" t="str">
        <f t="shared" si="104"/>
        <v/>
      </c>
      <c r="C1687" t="str">
        <f t="shared" si="105"/>
        <v/>
      </c>
      <c r="D1687">
        <f t="shared" si="106"/>
        <v>0</v>
      </c>
      <c r="E1687">
        <f t="shared" si="107"/>
        <v>17820</v>
      </c>
    </row>
    <row r="1688" spans="1:5" x14ac:dyDescent="0.55000000000000004">
      <c r="A1688">
        <v>1686</v>
      </c>
      <c r="B1688" t="str">
        <f t="shared" si="104"/>
        <v/>
      </c>
      <c r="C1688" t="str">
        <f t="shared" si="105"/>
        <v/>
      </c>
      <c r="D1688">
        <f t="shared" si="106"/>
        <v>0</v>
      </c>
      <c r="E1688">
        <f t="shared" si="107"/>
        <v>17820</v>
      </c>
    </row>
    <row r="1689" spans="1:5" x14ac:dyDescent="0.55000000000000004">
      <c r="A1689">
        <v>1687</v>
      </c>
      <c r="B1689" t="str">
        <f t="shared" si="104"/>
        <v/>
      </c>
      <c r="C1689" t="str">
        <f t="shared" si="105"/>
        <v/>
      </c>
      <c r="D1689">
        <f t="shared" si="106"/>
        <v>0</v>
      </c>
      <c r="E1689">
        <f t="shared" si="107"/>
        <v>17820</v>
      </c>
    </row>
    <row r="1690" spans="1:5" x14ac:dyDescent="0.55000000000000004">
      <c r="A1690">
        <v>1688</v>
      </c>
      <c r="B1690" t="str">
        <f t="shared" si="104"/>
        <v/>
      </c>
      <c r="C1690" t="str">
        <f t="shared" si="105"/>
        <v/>
      </c>
      <c r="D1690">
        <f t="shared" si="106"/>
        <v>0</v>
      </c>
      <c r="E1690">
        <f t="shared" si="107"/>
        <v>17820</v>
      </c>
    </row>
    <row r="1691" spans="1:5" x14ac:dyDescent="0.55000000000000004">
      <c r="A1691">
        <v>1689</v>
      </c>
      <c r="B1691" t="str">
        <f t="shared" si="104"/>
        <v/>
      </c>
      <c r="C1691" t="str">
        <f t="shared" si="105"/>
        <v/>
      </c>
      <c r="D1691">
        <f t="shared" si="106"/>
        <v>0</v>
      </c>
      <c r="E1691">
        <f t="shared" si="107"/>
        <v>17820</v>
      </c>
    </row>
    <row r="1692" spans="1:5" x14ac:dyDescent="0.55000000000000004">
      <c r="A1692">
        <v>1690</v>
      </c>
      <c r="B1692" t="str">
        <f t="shared" si="104"/>
        <v/>
      </c>
      <c r="C1692" t="str">
        <f t="shared" si="105"/>
        <v/>
      </c>
      <c r="D1692">
        <f t="shared" si="106"/>
        <v>0</v>
      </c>
      <c r="E1692">
        <f t="shared" si="107"/>
        <v>17820</v>
      </c>
    </row>
    <row r="1693" spans="1:5" x14ac:dyDescent="0.55000000000000004">
      <c r="A1693">
        <v>1691</v>
      </c>
      <c r="B1693" t="str">
        <f t="shared" si="104"/>
        <v/>
      </c>
      <c r="C1693" t="str">
        <f t="shared" si="105"/>
        <v/>
      </c>
      <c r="D1693">
        <f t="shared" si="106"/>
        <v>0</v>
      </c>
      <c r="E1693">
        <f t="shared" si="107"/>
        <v>17820</v>
      </c>
    </row>
    <row r="1694" spans="1:5" x14ac:dyDescent="0.55000000000000004">
      <c r="A1694">
        <v>1692</v>
      </c>
      <c r="B1694" t="str">
        <f t="shared" si="104"/>
        <v/>
      </c>
      <c r="C1694" t="str">
        <f t="shared" si="105"/>
        <v/>
      </c>
      <c r="D1694">
        <f t="shared" si="106"/>
        <v>0</v>
      </c>
      <c r="E1694">
        <f t="shared" si="107"/>
        <v>17820</v>
      </c>
    </row>
    <row r="1695" spans="1:5" x14ac:dyDescent="0.55000000000000004">
      <c r="A1695">
        <v>1693</v>
      </c>
      <c r="B1695" t="str">
        <f t="shared" si="104"/>
        <v/>
      </c>
      <c r="C1695" t="str">
        <f t="shared" si="105"/>
        <v/>
      </c>
      <c r="D1695">
        <f t="shared" si="106"/>
        <v>0</v>
      </c>
      <c r="E1695">
        <f t="shared" si="107"/>
        <v>17820</v>
      </c>
    </row>
    <row r="1696" spans="1:5" x14ac:dyDescent="0.55000000000000004">
      <c r="A1696">
        <v>1694</v>
      </c>
      <c r="B1696" t="str">
        <f t="shared" si="104"/>
        <v/>
      </c>
      <c r="C1696" t="str">
        <f t="shared" si="105"/>
        <v/>
      </c>
      <c r="D1696">
        <f t="shared" si="106"/>
        <v>0</v>
      </c>
      <c r="E1696">
        <f t="shared" si="107"/>
        <v>17820</v>
      </c>
    </row>
    <row r="1697" spans="1:5" x14ac:dyDescent="0.55000000000000004">
      <c r="A1697">
        <v>1695</v>
      </c>
      <c r="B1697" t="str">
        <f t="shared" si="104"/>
        <v/>
      </c>
      <c r="C1697" t="str">
        <f t="shared" si="105"/>
        <v/>
      </c>
      <c r="D1697">
        <f t="shared" si="106"/>
        <v>0</v>
      </c>
      <c r="E1697">
        <f t="shared" si="107"/>
        <v>17820</v>
      </c>
    </row>
    <row r="1698" spans="1:5" x14ac:dyDescent="0.55000000000000004">
      <c r="A1698">
        <v>1696</v>
      </c>
      <c r="B1698" t="str">
        <f t="shared" si="104"/>
        <v/>
      </c>
      <c r="C1698" t="str">
        <f t="shared" si="105"/>
        <v/>
      </c>
      <c r="D1698">
        <f t="shared" si="106"/>
        <v>0</v>
      </c>
      <c r="E1698">
        <f t="shared" si="107"/>
        <v>17820</v>
      </c>
    </row>
    <row r="1699" spans="1:5" x14ac:dyDescent="0.55000000000000004">
      <c r="A1699">
        <v>1697</v>
      </c>
      <c r="B1699" t="str">
        <f t="shared" si="104"/>
        <v/>
      </c>
      <c r="C1699" t="str">
        <f t="shared" si="105"/>
        <v/>
      </c>
      <c r="D1699">
        <f t="shared" si="106"/>
        <v>0</v>
      </c>
      <c r="E1699">
        <f t="shared" si="107"/>
        <v>17820</v>
      </c>
    </row>
    <row r="1700" spans="1:5" x14ac:dyDescent="0.55000000000000004">
      <c r="A1700">
        <v>1698</v>
      </c>
      <c r="B1700" t="str">
        <f t="shared" si="104"/>
        <v/>
      </c>
      <c r="C1700" t="str">
        <f t="shared" si="105"/>
        <v/>
      </c>
      <c r="D1700">
        <f t="shared" si="106"/>
        <v>0</v>
      </c>
      <c r="E1700">
        <f t="shared" si="107"/>
        <v>17820</v>
      </c>
    </row>
    <row r="1701" spans="1:5" x14ac:dyDescent="0.55000000000000004">
      <c r="A1701">
        <v>1699</v>
      </c>
      <c r="B1701" t="str">
        <f t="shared" si="104"/>
        <v/>
      </c>
      <c r="C1701" t="str">
        <f t="shared" si="105"/>
        <v/>
      </c>
      <c r="D1701">
        <f t="shared" si="106"/>
        <v>0</v>
      </c>
      <c r="E1701">
        <f t="shared" si="107"/>
        <v>17820</v>
      </c>
    </row>
    <row r="1702" spans="1:5" x14ac:dyDescent="0.55000000000000004">
      <c r="A1702">
        <v>1700</v>
      </c>
      <c r="B1702" t="str">
        <f t="shared" si="104"/>
        <v/>
      </c>
      <c r="C1702" t="str">
        <f t="shared" si="105"/>
        <v/>
      </c>
      <c r="D1702">
        <f t="shared" si="106"/>
        <v>0</v>
      </c>
      <c r="E1702">
        <f t="shared" si="107"/>
        <v>17820</v>
      </c>
    </row>
    <row r="1703" spans="1:5" x14ac:dyDescent="0.55000000000000004">
      <c r="A1703">
        <v>1701</v>
      </c>
      <c r="B1703" t="str">
        <f t="shared" si="104"/>
        <v/>
      </c>
      <c r="C1703" t="str">
        <f t="shared" si="105"/>
        <v/>
      </c>
      <c r="D1703">
        <f t="shared" si="106"/>
        <v>0</v>
      </c>
      <c r="E1703">
        <f t="shared" si="107"/>
        <v>17820</v>
      </c>
    </row>
    <row r="1704" spans="1:5" x14ac:dyDescent="0.55000000000000004">
      <c r="A1704">
        <v>1702</v>
      </c>
      <c r="B1704" t="str">
        <f t="shared" si="104"/>
        <v/>
      </c>
      <c r="C1704" t="str">
        <f t="shared" si="105"/>
        <v/>
      </c>
      <c r="D1704">
        <f t="shared" si="106"/>
        <v>0</v>
      </c>
      <c r="E1704">
        <f t="shared" si="107"/>
        <v>17820</v>
      </c>
    </row>
    <row r="1705" spans="1:5" x14ac:dyDescent="0.55000000000000004">
      <c r="A1705">
        <v>1703</v>
      </c>
      <c r="B1705" t="str">
        <f t="shared" si="104"/>
        <v/>
      </c>
      <c r="C1705" t="str">
        <f t="shared" si="105"/>
        <v/>
      </c>
      <c r="D1705">
        <f t="shared" si="106"/>
        <v>0</v>
      </c>
      <c r="E1705">
        <f t="shared" si="107"/>
        <v>17820</v>
      </c>
    </row>
    <row r="1706" spans="1:5" x14ac:dyDescent="0.55000000000000004">
      <c r="A1706">
        <v>1704</v>
      </c>
      <c r="B1706" t="str">
        <f t="shared" si="104"/>
        <v/>
      </c>
      <c r="C1706" t="str">
        <f t="shared" si="105"/>
        <v/>
      </c>
      <c r="D1706">
        <f t="shared" si="106"/>
        <v>0</v>
      </c>
      <c r="E1706">
        <f t="shared" si="107"/>
        <v>17820</v>
      </c>
    </row>
    <row r="1707" spans="1:5" x14ac:dyDescent="0.55000000000000004">
      <c r="A1707">
        <v>1705</v>
      </c>
      <c r="B1707" t="str">
        <f t="shared" si="104"/>
        <v/>
      </c>
      <c r="C1707" t="str">
        <f t="shared" si="105"/>
        <v/>
      </c>
      <c r="D1707">
        <f t="shared" si="106"/>
        <v>0</v>
      </c>
      <c r="E1707">
        <f t="shared" si="107"/>
        <v>17820</v>
      </c>
    </row>
    <row r="1708" spans="1:5" x14ac:dyDescent="0.55000000000000004">
      <c r="A1708">
        <v>1706</v>
      </c>
      <c r="B1708" t="str">
        <f t="shared" si="104"/>
        <v/>
      </c>
      <c r="C1708" t="str">
        <f t="shared" si="105"/>
        <v/>
      </c>
      <c r="D1708">
        <f t="shared" si="106"/>
        <v>0</v>
      </c>
      <c r="E1708">
        <f t="shared" si="107"/>
        <v>17820</v>
      </c>
    </row>
    <row r="1709" spans="1:5" x14ac:dyDescent="0.55000000000000004">
      <c r="A1709">
        <v>1707</v>
      </c>
      <c r="B1709" t="str">
        <f t="shared" si="104"/>
        <v/>
      </c>
      <c r="C1709" t="str">
        <f t="shared" si="105"/>
        <v/>
      </c>
      <c r="D1709">
        <f t="shared" si="106"/>
        <v>0</v>
      </c>
      <c r="E1709">
        <f t="shared" si="107"/>
        <v>17820</v>
      </c>
    </row>
    <row r="1710" spans="1:5" x14ac:dyDescent="0.55000000000000004">
      <c r="A1710">
        <v>1708</v>
      </c>
      <c r="B1710" t="str">
        <f t="shared" si="104"/>
        <v/>
      </c>
      <c r="C1710" t="str">
        <f t="shared" si="105"/>
        <v/>
      </c>
      <c r="D1710">
        <f t="shared" si="106"/>
        <v>0</v>
      </c>
      <c r="E1710">
        <f t="shared" si="107"/>
        <v>17820</v>
      </c>
    </row>
    <row r="1711" spans="1:5" x14ac:dyDescent="0.55000000000000004">
      <c r="A1711">
        <v>1709</v>
      </c>
      <c r="B1711" t="str">
        <f t="shared" si="104"/>
        <v/>
      </c>
      <c r="C1711" t="str">
        <f t="shared" si="105"/>
        <v/>
      </c>
      <c r="D1711">
        <f t="shared" si="106"/>
        <v>0</v>
      </c>
      <c r="E1711">
        <f t="shared" si="107"/>
        <v>17820</v>
      </c>
    </row>
    <row r="1712" spans="1:5" x14ac:dyDescent="0.55000000000000004">
      <c r="A1712">
        <v>1710</v>
      </c>
      <c r="B1712" t="str">
        <f t="shared" si="104"/>
        <v/>
      </c>
      <c r="C1712" t="str">
        <f t="shared" si="105"/>
        <v/>
      </c>
      <c r="D1712">
        <f t="shared" si="106"/>
        <v>0</v>
      </c>
      <c r="E1712">
        <f t="shared" si="107"/>
        <v>17820</v>
      </c>
    </row>
    <row r="1713" spans="1:5" x14ac:dyDescent="0.55000000000000004">
      <c r="A1713">
        <v>1711</v>
      </c>
      <c r="B1713" t="str">
        <f t="shared" si="104"/>
        <v/>
      </c>
      <c r="C1713" t="str">
        <f t="shared" si="105"/>
        <v/>
      </c>
      <c r="D1713">
        <f t="shared" si="106"/>
        <v>0</v>
      </c>
      <c r="E1713">
        <f t="shared" si="107"/>
        <v>17820</v>
      </c>
    </row>
    <row r="1714" spans="1:5" x14ac:dyDescent="0.55000000000000004">
      <c r="A1714">
        <v>1712</v>
      </c>
      <c r="B1714" t="str">
        <f t="shared" si="104"/>
        <v/>
      </c>
      <c r="C1714" t="str">
        <f t="shared" si="105"/>
        <v/>
      </c>
      <c r="D1714">
        <f t="shared" si="106"/>
        <v>0</v>
      </c>
      <c r="E1714">
        <f t="shared" si="107"/>
        <v>17820</v>
      </c>
    </row>
    <row r="1715" spans="1:5" x14ac:dyDescent="0.55000000000000004">
      <c r="A1715">
        <v>1713</v>
      </c>
      <c r="B1715" t="str">
        <f t="shared" si="104"/>
        <v/>
      </c>
      <c r="C1715" t="str">
        <f t="shared" si="105"/>
        <v/>
      </c>
      <c r="D1715">
        <f t="shared" si="106"/>
        <v>0</v>
      </c>
      <c r="E1715">
        <f t="shared" si="107"/>
        <v>17820</v>
      </c>
    </row>
    <row r="1716" spans="1:5" x14ac:dyDescent="0.55000000000000004">
      <c r="A1716">
        <v>1714</v>
      </c>
      <c r="B1716" t="str">
        <f t="shared" si="104"/>
        <v/>
      </c>
      <c r="C1716" t="str">
        <f t="shared" si="105"/>
        <v/>
      </c>
      <c r="D1716">
        <f t="shared" si="106"/>
        <v>0</v>
      </c>
      <c r="E1716">
        <f t="shared" si="107"/>
        <v>17820</v>
      </c>
    </row>
    <row r="1717" spans="1:5" x14ac:dyDescent="0.55000000000000004">
      <c r="A1717">
        <v>1715</v>
      </c>
      <c r="B1717" t="str">
        <f t="shared" si="104"/>
        <v/>
      </c>
      <c r="C1717" t="str">
        <f t="shared" si="105"/>
        <v/>
      </c>
      <c r="D1717">
        <f t="shared" si="106"/>
        <v>0</v>
      </c>
      <c r="E1717">
        <f t="shared" si="107"/>
        <v>17820</v>
      </c>
    </row>
    <row r="1718" spans="1:5" x14ac:dyDescent="0.55000000000000004">
      <c r="A1718">
        <v>1716</v>
      </c>
      <c r="B1718" t="str">
        <f t="shared" si="104"/>
        <v/>
      </c>
      <c r="C1718" t="str">
        <f t="shared" si="105"/>
        <v/>
      </c>
      <c r="D1718">
        <f t="shared" si="106"/>
        <v>0</v>
      </c>
      <c r="E1718">
        <f t="shared" si="107"/>
        <v>17820</v>
      </c>
    </row>
    <row r="1719" spans="1:5" x14ac:dyDescent="0.55000000000000004">
      <c r="A1719">
        <v>1717</v>
      </c>
      <c r="B1719" t="str">
        <f t="shared" si="104"/>
        <v/>
      </c>
      <c r="C1719" t="str">
        <f t="shared" si="105"/>
        <v/>
      </c>
      <c r="D1719">
        <f t="shared" si="106"/>
        <v>0</v>
      </c>
      <c r="E1719">
        <f t="shared" si="107"/>
        <v>17820</v>
      </c>
    </row>
    <row r="1720" spans="1:5" x14ac:dyDescent="0.55000000000000004">
      <c r="A1720">
        <v>1718</v>
      </c>
      <c r="B1720" t="str">
        <f t="shared" si="104"/>
        <v/>
      </c>
      <c r="C1720" t="str">
        <f t="shared" si="105"/>
        <v/>
      </c>
      <c r="D1720">
        <f t="shared" si="106"/>
        <v>0</v>
      </c>
      <c r="E1720">
        <f t="shared" si="107"/>
        <v>17820</v>
      </c>
    </row>
    <row r="1721" spans="1:5" x14ac:dyDescent="0.55000000000000004">
      <c r="A1721">
        <v>1719</v>
      </c>
      <c r="B1721" t="str">
        <f t="shared" si="104"/>
        <v/>
      </c>
      <c r="C1721" t="str">
        <f t="shared" si="105"/>
        <v/>
      </c>
      <c r="D1721">
        <f t="shared" si="106"/>
        <v>0</v>
      </c>
      <c r="E1721">
        <f t="shared" si="107"/>
        <v>17820</v>
      </c>
    </row>
    <row r="1722" spans="1:5" x14ac:dyDescent="0.55000000000000004">
      <c r="A1722">
        <v>1720</v>
      </c>
      <c r="B1722" t="str">
        <f t="shared" si="104"/>
        <v/>
      </c>
      <c r="C1722">
        <f t="shared" si="105"/>
        <v>17820</v>
      </c>
      <c r="D1722">
        <f t="shared" si="106"/>
        <v>17820</v>
      </c>
      <c r="E1722">
        <f t="shared" si="107"/>
        <v>17820</v>
      </c>
    </row>
    <row r="1723" spans="1:5" x14ac:dyDescent="0.55000000000000004">
      <c r="A1723">
        <v>1721</v>
      </c>
      <c r="B1723">
        <f t="shared" si="104"/>
        <v>18140</v>
      </c>
      <c r="C1723" t="str">
        <f t="shared" si="105"/>
        <v/>
      </c>
      <c r="D1723">
        <f t="shared" si="106"/>
        <v>18140</v>
      </c>
      <c r="E1723">
        <f t="shared" si="107"/>
        <v>18140</v>
      </c>
    </row>
    <row r="1724" spans="1:5" x14ac:dyDescent="0.55000000000000004">
      <c r="A1724">
        <v>1722</v>
      </c>
      <c r="B1724" t="str">
        <f t="shared" si="104"/>
        <v/>
      </c>
      <c r="C1724" t="str">
        <f t="shared" si="105"/>
        <v/>
      </c>
      <c r="D1724">
        <f t="shared" si="106"/>
        <v>0</v>
      </c>
      <c r="E1724">
        <f t="shared" si="107"/>
        <v>18140</v>
      </c>
    </row>
    <row r="1725" spans="1:5" x14ac:dyDescent="0.55000000000000004">
      <c r="A1725">
        <v>1723</v>
      </c>
      <c r="B1725" t="str">
        <f t="shared" si="104"/>
        <v/>
      </c>
      <c r="C1725" t="str">
        <f t="shared" si="105"/>
        <v/>
      </c>
      <c r="D1725">
        <f t="shared" si="106"/>
        <v>0</v>
      </c>
      <c r="E1725">
        <f t="shared" si="107"/>
        <v>18140</v>
      </c>
    </row>
    <row r="1726" spans="1:5" x14ac:dyDescent="0.55000000000000004">
      <c r="A1726">
        <v>1724</v>
      </c>
      <c r="B1726" t="str">
        <f t="shared" si="104"/>
        <v/>
      </c>
      <c r="C1726" t="str">
        <f t="shared" si="105"/>
        <v/>
      </c>
      <c r="D1726">
        <f t="shared" si="106"/>
        <v>0</v>
      </c>
      <c r="E1726">
        <f t="shared" si="107"/>
        <v>18140</v>
      </c>
    </row>
    <row r="1727" spans="1:5" x14ac:dyDescent="0.55000000000000004">
      <c r="A1727">
        <v>1725</v>
      </c>
      <c r="B1727" t="str">
        <f t="shared" si="104"/>
        <v/>
      </c>
      <c r="C1727" t="str">
        <f t="shared" si="105"/>
        <v/>
      </c>
      <c r="D1727">
        <f t="shared" si="106"/>
        <v>0</v>
      </c>
      <c r="E1727">
        <f t="shared" si="107"/>
        <v>18140</v>
      </c>
    </row>
    <row r="1728" spans="1:5" x14ac:dyDescent="0.55000000000000004">
      <c r="A1728">
        <v>1726</v>
      </c>
      <c r="B1728" t="str">
        <f t="shared" si="104"/>
        <v/>
      </c>
      <c r="C1728" t="str">
        <f t="shared" si="105"/>
        <v/>
      </c>
      <c r="D1728">
        <f t="shared" si="106"/>
        <v>0</v>
      </c>
      <c r="E1728">
        <f t="shared" si="107"/>
        <v>18140</v>
      </c>
    </row>
    <row r="1729" spans="1:5" x14ac:dyDescent="0.55000000000000004">
      <c r="A1729">
        <v>1727</v>
      </c>
      <c r="B1729" t="str">
        <f t="shared" si="104"/>
        <v/>
      </c>
      <c r="C1729" t="str">
        <f t="shared" si="105"/>
        <v/>
      </c>
      <c r="D1729">
        <f t="shared" si="106"/>
        <v>0</v>
      </c>
      <c r="E1729">
        <f t="shared" si="107"/>
        <v>18140</v>
      </c>
    </row>
    <row r="1730" spans="1:5" x14ac:dyDescent="0.55000000000000004">
      <c r="A1730">
        <v>1728</v>
      </c>
      <c r="B1730" t="str">
        <f t="shared" si="104"/>
        <v/>
      </c>
      <c r="C1730" t="str">
        <f t="shared" si="105"/>
        <v/>
      </c>
      <c r="D1730">
        <f t="shared" si="106"/>
        <v>0</v>
      </c>
      <c r="E1730">
        <f t="shared" si="107"/>
        <v>18140</v>
      </c>
    </row>
    <row r="1731" spans="1:5" x14ac:dyDescent="0.55000000000000004">
      <c r="A1731">
        <v>1729</v>
      </c>
      <c r="B1731" t="str">
        <f t="shared" si="104"/>
        <v/>
      </c>
      <c r="C1731" t="str">
        <f t="shared" si="105"/>
        <v/>
      </c>
      <c r="D1731">
        <f t="shared" si="106"/>
        <v>0</v>
      </c>
      <c r="E1731">
        <f t="shared" si="107"/>
        <v>18140</v>
      </c>
    </row>
    <row r="1732" spans="1:5" x14ac:dyDescent="0.55000000000000004">
      <c r="A1732">
        <v>1730</v>
      </c>
      <c r="B1732" t="str">
        <f t="shared" ref="B1732:B1795" si="108">IFERROR(VLOOKUP(A1732,$G$4:$I$99,3,FALSE),"")</f>
        <v/>
      </c>
      <c r="C1732" t="str">
        <f t="shared" ref="C1732:C1795" si="109">IFERROR(VLOOKUP(A1732,$H$4:$I$99,2,FALSE),"")</f>
        <v/>
      </c>
      <c r="D1732">
        <f t="shared" ref="D1732:D1795" si="110">SUM(B1732:C1732)</f>
        <v>0</v>
      </c>
      <c r="E1732">
        <f t="shared" si="107"/>
        <v>18140</v>
      </c>
    </row>
    <row r="1733" spans="1:5" x14ac:dyDescent="0.55000000000000004">
      <c r="A1733">
        <v>1731</v>
      </c>
      <c r="B1733" t="str">
        <f t="shared" si="108"/>
        <v/>
      </c>
      <c r="C1733" t="str">
        <f t="shared" si="109"/>
        <v/>
      </c>
      <c r="D1733">
        <f t="shared" si="110"/>
        <v>0</v>
      </c>
      <c r="E1733">
        <f t="shared" ref="E1733:E1796" si="111">IF(D1733=0,E1732,D1733)</f>
        <v>18140</v>
      </c>
    </row>
    <row r="1734" spans="1:5" x14ac:dyDescent="0.55000000000000004">
      <c r="A1734">
        <v>1732</v>
      </c>
      <c r="B1734" t="str">
        <f t="shared" si="108"/>
        <v/>
      </c>
      <c r="C1734" t="str">
        <f t="shared" si="109"/>
        <v/>
      </c>
      <c r="D1734">
        <f t="shared" si="110"/>
        <v>0</v>
      </c>
      <c r="E1734">
        <f t="shared" si="111"/>
        <v>18140</v>
      </c>
    </row>
    <row r="1735" spans="1:5" x14ac:dyDescent="0.55000000000000004">
      <c r="A1735">
        <v>1733</v>
      </c>
      <c r="B1735" t="str">
        <f t="shared" si="108"/>
        <v/>
      </c>
      <c r="C1735" t="str">
        <f t="shared" si="109"/>
        <v/>
      </c>
      <c r="D1735">
        <f t="shared" si="110"/>
        <v>0</v>
      </c>
      <c r="E1735">
        <f t="shared" si="111"/>
        <v>18140</v>
      </c>
    </row>
    <row r="1736" spans="1:5" x14ac:dyDescent="0.55000000000000004">
      <c r="A1736">
        <v>1734</v>
      </c>
      <c r="B1736" t="str">
        <f t="shared" si="108"/>
        <v/>
      </c>
      <c r="C1736" t="str">
        <f t="shared" si="109"/>
        <v/>
      </c>
      <c r="D1736">
        <f t="shared" si="110"/>
        <v>0</v>
      </c>
      <c r="E1736">
        <f t="shared" si="111"/>
        <v>18140</v>
      </c>
    </row>
    <row r="1737" spans="1:5" x14ac:dyDescent="0.55000000000000004">
      <c r="A1737">
        <v>1735</v>
      </c>
      <c r="B1737" t="str">
        <f t="shared" si="108"/>
        <v/>
      </c>
      <c r="C1737" t="str">
        <f t="shared" si="109"/>
        <v/>
      </c>
      <c r="D1737">
        <f t="shared" si="110"/>
        <v>0</v>
      </c>
      <c r="E1737">
        <f t="shared" si="111"/>
        <v>18140</v>
      </c>
    </row>
    <row r="1738" spans="1:5" x14ac:dyDescent="0.55000000000000004">
      <c r="A1738">
        <v>1736</v>
      </c>
      <c r="B1738" t="str">
        <f t="shared" si="108"/>
        <v/>
      </c>
      <c r="C1738" t="str">
        <f t="shared" si="109"/>
        <v/>
      </c>
      <c r="D1738">
        <f t="shared" si="110"/>
        <v>0</v>
      </c>
      <c r="E1738">
        <f t="shared" si="111"/>
        <v>18140</v>
      </c>
    </row>
    <row r="1739" spans="1:5" x14ac:dyDescent="0.55000000000000004">
      <c r="A1739">
        <v>1737</v>
      </c>
      <c r="B1739" t="str">
        <f t="shared" si="108"/>
        <v/>
      </c>
      <c r="C1739" t="str">
        <f t="shared" si="109"/>
        <v/>
      </c>
      <c r="D1739">
        <f t="shared" si="110"/>
        <v>0</v>
      </c>
      <c r="E1739">
        <f t="shared" si="111"/>
        <v>18140</v>
      </c>
    </row>
    <row r="1740" spans="1:5" x14ac:dyDescent="0.55000000000000004">
      <c r="A1740">
        <v>1738</v>
      </c>
      <c r="B1740" t="str">
        <f t="shared" si="108"/>
        <v/>
      </c>
      <c r="C1740" t="str">
        <f t="shared" si="109"/>
        <v/>
      </c>
      <c r="D1740">
        <f t="shared" si="110"/>
        <v>0</v>
      </c>
      <c r="E1740">
        <f t="shared" si="111"/>
        <v>18140</v>
      </c>
    </row>
    <row r="1741" spans="1:5" x14ac:dyDescent="0.55000000000000004">
      <c r="A1741">
        <v>1739</v>
      </c>
      <c r="B1741" t="str">
        <f t="shared" si="108"/>
        <v/>
      </c>
      <c r="C1741" t="str">
        <f t="shared" si="109"/>
        <v/>
      </c>
      <c r="D1741">
        <f t="shared" si="110"/>
        <v>0</v>
      </c>
      <c r="E1741">
        <f t="shared" si="111"/>
        <v>18140</v>
      </c>
    </row>
    <row r="1742" spans="1:5" x14ac:dyDescent="0.55000000000000004">
      <c r="A1742">
        <v>1740</v>
      </c>
      <c r="B1742" t="str">
        <f t="shared" si="108"/>
        <v/>
      </c>
      <c r="C1742" t="str">
        <f t="shared" si="109"/>
        <v/>
      </c>
      <c r="D1742">
        <f t="shared" si="110"/>
        <v>0</v>
      </c>
      <c r="E1742">
        <f t="shared" si="111"/>
        <v>18140</v>
      </c>
    </row>
    <row r="1743" spans="1:5" x14ac:dyDescent="0.55000000000000004">
      <c r="A1743">
        <v>1741</v>
      </c>
      <c r="B1743" t="str">
        <f t="shared" si="108"/>
        <v/>
      </c>
      <c r="C1743" t="str">
        <f t="shared" si="109"/>
        <v/>
      </c>
      <c r="D1743">
        <f t="shared" si="110"/>
        <v>0</v>
      </c>
      <c r="E1743">
        <f t="shared" si="111"/>
        <v>18140</v>
      </c>
    </row>
    <row r="1744" spans="1:5" x14ac:dyDescent="0.55000000000000004">
      <c r="A1744">
        <v>1742</v>
      </c>
      <c r="B1744" t="str">
        <f t="shared" si="108"/>
        <v/>
      </c>
      <c r="C1744" t="str">
        <f t="shared" si="109"/>
        <v/>
      </c>
      <c r="D1744">
        <f t="shared" si="110"/>
        <v>0</v>
      </c>
      <c r="E1744">
        <f t="shared" si="111"/>
        <v>18140</v>
      </c>
    </row>
    <row r="1745" spans="1:5" x14ac:dyDescent="0.55000000000000004">
      <c r="A1745">
        <v>1743</v>
      </c>
      <c r="B1745" t="str">
        <f t="shared" si="108"/>
        <v/>
      </c>
      <c r="C1745" t="str">
        <f t="shared" si="109"/>
        <v/>
      </c>
      <c r="D1745">
        <f t="shared" si="110"/>
        <v>0</v>
      </c>
      <c r="E1745">
        <f t="shared" si="111"/>
        <v>18140</v>
      </c>
    </row>
    <row r="1746" spans="1:5" x14ac:dyDescent="0.55000000000000004">
      <c r="A1746">
        <v>1744</v>
      </c>
      <c r="B1746" t="str">
        <f t="shared" si="108"/>
        <v/>
      </c>
      <c r="C1746" t="str">
        <f t="shared" si="109"/>
        <v/>
      </c>
      <c r="D1746">
        <f t="shared" si="110"/>
        <v>0</v>
      </c>
      <c r="E1746">
        <f t="shared" si="111"/>
        <v>18140</v>
      </c>
    </row>
    <row r="1747" spans="1:5" x14ac:dyDescent="0.55000000000000004">
      <c r="A1747">
        <v>1745</v>
      </c>
      <c r="B1747" t="str">
        <f t="shared" si="108"/>
        <v/>
      </c>
      <c r="C1747" t="str">
        <f t="shared" si="109"/>
        <v/>
      </c>
      <c r="D1747">
        <f t="shared" si="110"/>
        <v>0</v>
      </c>
      <c r="E1747">
        <f t="shared" si="111"/>
        <v>18140</v>
      </c>
    </row>
    <row r="1748" spans="1:5" x14ac:dyDescent="0.55000000000000004">
      <c r="A1748">
        <v>1746</v>
      </c>
      <c r="B1748" t="str">
        <f t="shared" si="108"/>
        <v/>
      </c>
      <c r="C1748" t="str">
        <f t="shared" si="109"/>
        <v/>
      </c>
      <c r="D1748">
        <f t="shared" si="110"/>
        <v>0</v>
      </c>
      <c r="E1748">
        <f t="shared" si="111"/>
        <v>18140</v>
      </c>
    </row>
    <row r="1749" spans="1:5" x14ac:dyDescent="0.55000000000000004">
      <c r="A1749">
        <v>1747</v>
      </c>
      <c r="B1749" t="str">
        <f t="shared" si="108"/>
        <v/>
      </c>
      <c r="C1749" t="str">
        <f t="shared" si="109"/>
        <v/>
      </c>
      <c r="D1749">
        <f t="shared" si="110"/>
        <v>0</v>
      </c>
      <c r="E1749">
        <f t="shared" si="111"/>
        <v>18140</v>
      </c>
    </row>
    <row r="1750" spans="1:5" x14ac:dyDescent="0.55000000000000004">
      <c r="A1750">
        <v>1748</v>
      </c>
      <c r="B1750" t="str">
        <f t="shared" si="108"/>
        <v/>
      </c>
      <c r="C1750" t="str">
        <f t="shared" si="109"/>
        <v/>
      </c>
      <c r="D1750">
        <f t="shared" si="110"/>
        <v>0</v>
      </c>
      <c r="E1750">
        <f t="shared" si="111"/>
        <v>18140</v>
      </c>
    </row>
    <row r="1751" spans="1:5" x14ac:dyDescent="0.55000000000000004">
      <c r="A1751">
        <v>1749</v>
      </c>
      <c r="B1751" t="str">
        <f t="shared" si="108"/>
        <v/>
      </c>
      <c r="C1751" t="str">
        <f t="shared" si="109"/>
        <v/>
      </c>
      <c r="D1751">
        <f t="shared" si="110"/>
        <v>0</v>
      </c>
      <c r="E1751">
        <f t="shared" si="111"/>
        <v>18140</v>
      </c>
    </row>
    <row r="1752" spans="1:5" x14ac:dyDescent="0.55000000000000004">
      <c r="A1752">
        <v>1750</v>
      </c>
      <c r="B1752" t="str">
        <f t="shared" si="108"/>
        <v/>
      </c>
      <c r="C1752" t="str">
        <f t="shared" si="109"/>
        <v/>
      </c>
      <c r="D1752">
        <f t="shared" si="110"/>
        <v>0</v>
      </c>
      <c r="E1752">
        <f t="shared" si="111"/>
        <v>18140</v>
      </c>
    </row>
    <row r="1753" spans="1:5" x14ac:dyDescent="0.55000000000000004">
      <c r="A1753">
        <v>1751</v>
      </c>
      <c r="B1753" t="str">
        <f t="shared" si="108"/>
        <v/>
      </c>
      <c r="C1753" t="str">
        <f t="shared" si="109"/>
        <v/>
      </c>
      <c r="D1753">
        <f t="shared" si="110"/>
        <v>0</v>
      </c>
      <c r="E1753">
        <f t="shared" si="111"/>
        <v>18140</v>
      </c>
    </row>
    <row r="1754" spans="1:5" x14ac:dyDescent="0.55000000000000004">
      <c r="A1754">
        <v>1752</v>
      </c>
      <c r="B1754" t="str">
        <f t="shared" si="108"/>
        <v/>
      </c>
      <c r="C1754" t="str">
        <f t="shared" si="109"/>
        <v/>
      </c>
      <c r="D1754">
        <f t="shared" si="110"/>
        <v>0</v>
      </c>
      <c r="E1754">
        <f t="shared" si="111"/>
        <v>18140</v>
      </c>
    </row>
    <row r="1755" spans="1:5" x14ac:dyDescent="0.55000000000000004">
      <c r="A1755">
        <v>1753</v>
      </c>
      <c r="B1755" t="str">
        <f t="shared" si="108"/>
        <v/>
      </c>
      <c r="C1755" t="str">
        <f t="shared" si="109"/>
        <v/>
      </c>
      <c r="D1755">
        <f t="shared" si="110"/>
        <v>0</v>
      </c>
      <c r="E1755">
        <f t="shared" si="111"/>
        <v>18140</v>
      </c>
    </row>
    <row r="1756" spans="1:5" x14ac:dyDescent="0.55000000000000004">
      <c r="A1756">
        <v>1754</v>
      </c>
      <c r="B1756" t="str">
        <f t="shared" si="108"/>
        <v/>
      </c>
      <c r="C1756" t="str">
        <f t="shared" si="109"/>
        <v/>
      </c>
      <c r="D1756">
        <f t="shared" si="110"/>
        <v>0</v>
      </c>
      <c r="E1756">
        <f t="shared" si="111"/>
        <v>18140</v>
      </c>
    </row>
    <row r="1757" spans="1:5" x14ac:dyDescent="0.55000000000000004">
      <c r="A1757">
        <v>1755</v>
      </c>
      <c r="B1757" t="str">
        <f t="shared" si="108"/>
        <v/>
      </c>
      <c r="C1757" t="str">
        <f t="shared" si="109"/>
        <v/>
      </c>
      <c r="D1757">
        <f t="shared" si="110"/>
        <v>0</v>
      </c>
      <c r="E1757">
        <f t="shared" si="111"/>
        <v>18140</v>
      </c>
    </row>
    <row r="1758" spans="1:5" x14ac:dyDescent="0.55000000000000004">
      <c r="A1758">
        <v>1756</v>
      </c>
      <c r="B1758" t="str">
        <f t="shared" si="108"/>
        <v/>
      </c>
      <c r="C1758" t="str">
        <f t="shared" si="109"/>
        <v/>
      </c>
      <c r="D1758">
        <f t="shared" si="110"/>
        <v>0</v>
      </c>
      <c r="E1758">
        <f t="shared" si="111"/>
        <v>18140</v>
      </c>
    </row>
    <row r="1759" spans="1:5" x14ac:dyDescent="0.55000000000000004">
      <c r="A1759">
        <v>1757</v>
      </c>
      <c r="B1759" t="str">
        <f t="shared" si="108"/>
        <v/>
      </c>
      <c r="C1759" t="str">
        <f t="shared" si="109"/>
        <v/>
      </c>
      <c r="D1759">
        <f t="shared" si="110"/>
        <v>0</v>
      </c>
      <c r="E1759">
        <f t="shared" si="111"/>
        <v>18140</v>
      </c>
    </row>
    <row r="1760" spans="1:5" x14ac:dyDescent="0.55000000000000004">
      <c r="A1760">
        <v>1758</v>
      </c>
      <c r="B1760" t="str">
        <f t="shared" si="108"/>
        <v/>
      </c>
      <c r="C1760" t="str">
        <f t="shared" si="109"/>
        <v/>
      </c>
      <c r="D1760">
        <f t="shared" si="110"/>
        <v>0</v>
      </c>
      <c r="E1760">
        <f t="shared" si="111"/>
        <v>18140</v>
      </c>
    </row>
    <row r="1761" spans="1:5" x14ac:dyDescent="0.55000000000000004">
      <c r="A1761">
        <v>1759</v>
      </c>
      <c r="B1761" t="str">
        <f t="shared" si="108"/>
        <v/>
      </c>
      <c r="C1761" t="str">
        <f t="shared" si="109"/>
        <v/>
      </c>
      <c r="D1761">
        <f t="shared" si="110"/>
        <v>0</v>
      </c>
      <c r="E1761">
        <f t="shared" si="111"/>
        <v>18140</v>
      </c>
    </row>
    <row r="1762" spans="1:5" x14ac:dyDescent="0.55000000000000004">
      <c r="A1762">
        <v>1760</v>
      </c>
      <c r="B1762" t="str">
        <f t="shared" si="108"/>
        <v/>
      </c>
      <c r="C1762">
        <f t="shared" si="109"/>
        <v>18140</v>
      </c>
      <c r="D1762">
        <f t="shared" si="110"/>
        <v>18140</v>
      </c>
      <c r="E1762">
        <f t="shared" si="111"/>
        <v>18140</v>
      </c>
    </row>
    <row r="1763" spans="1:5" x14ac:dyDescent="0.55000000000000004">
      <c r="A1763">
        <v>1761</v>
      </c>
      <c r="B1763">
        <f t="shared" si="108"/>
        <v>18360</v>
      </c>
      <c r="C1763" t="str">
        <f t="shared" si="109"/>
        <v/>
      </c>
      <c r="D1763">
        <f t="shared" si="110"/>
        <v>18360</v>
      </c>
      <c r="E1763">
        <f t="shared" si="111"/>
        <v>18360</v>
      </c>
    </row>
    <row r="1764" spans="1:5" x14ac:dyDescent="0.55000000000000004">
      <c r="A1764">
        <v>1762</v>
      </c>
      <c r="B1764" t="str">
        <f t="shared" si="108"/>
        <v/>
      </c>
      <c r="C1764" t="str">
        <f t="shared" si="109"/>
        <v/>
      </c>
      <c r="D1764">
        <f t="shared" si="110"/>
        <v>0</v>
      </c>
      <c r="E1764">
        <f t="shared" si="111"/>
        <v>18360</v>
      </c>
    </row>
    <row r="1765" spans="1:5" x14ac:dyDescent="0.55000000000000004">
      <c r="A1765">
        <v>1763</v>
      </c>
      <c r="B1765" t="str">
        <f t="shared" si="108"/>
        <v/>
      </c>
      <c r="C1765" t="str">
        <f t="shared" si="109"/>
        <v/>
      </c>
      <c r="D1765">
        <f t="shared" si="110"/>
        <v>0</v>
      </c>
      <c r="E1765">
        <f t="shared" si="111"/>
        <v>18360</v>
      </c>
    </row>
    <row r="1766" spans="1:5" x14ac:dyDescent="0.55000000000000004">
      <c r="A1766">
        <v>1764</v>
      </c>
      <c r="B1766" t="str">
        <f t="shared" si="108"/>
        <v/>
      </c>
      <c r="C1766" t="str">
        <f t="shared" si="109"/>
        <v/>
      </c>
      <c r="D1766">
        <f t="shared" si="110"/>
        <v>0</v>
      </c>
      <c r="E1766">
        <f t="shared" si="111"/>
        <v>18360</v>
      </c>
    </row>
    <row r="1767" spans="1:5" x14ac:dyDescent="0.55000000000000004">
      <c r="A1767">
        <v>1765</v>
      </c>
      <c r="B1767" t="str">
        <f t="shared" si="108"/>
        <v/>
      </c>
      <c r="C1767" t="str">
        <f t="shared" si="109"/>
        <v/>
      </c>
      <c r="D1767">
        <f t="shared" si="110"/>
        <v>0</v>
      </c>
      <c r="E1767">
        <f t="shared" si="111"/>
        <v>18360</v>
      </c>
    </row>
    <row r="1768" spans="1:5" x14ac:dyDescent="0.55000000000000004">
      <c r="A1768">
        <v>1766</v>
      </c>
      <c r="B1768" t="str">
        <f t="shared" si="108"/>
        <v/>
      </c>
      <c r="C1768" t="str">
        <f t="shared" si="109"/>
        <v/>
      </c>
      <c r="D1768">
        <f t="shared" si="110"/>
        <v>0</v>
      </c>
      <c r="E1768">
        <f t="shared" si="111"/>
        <v>18360</v>
      </c>
    </row>
    <row r="1769" spans="1:5" x14ac:dyDescent="0.55000000000000004">
      <c r="A1769">
        <v>1767</v>
      </c>
      <c r="B1769" t="str">
        <f t="shared" si="108"/>
        <v/>
      </c>
      <c r="C1769" t="str">
        <f t="shared" si="109"/>
        <v/>
      </c>
      <c r="D1769">
        <f t="shared" si="110"/>
        <v>0</v>
      </c>
      <c r="E1769">
        <f t="shared" si="111"/>
        <v>18360</v>
      </c>
    </row>
    <row r="1770" spans="1:5" x14ac:dyDescent="0.55000000000000004">
      <c r="A1770">
        <v>1768</v>
      </c>
      <c r="B1770" t="str">
        <f t="shared" si="108"/>
        <v/>
      </c>
      <c r="C1770" t="str">
        <f t="shared" si="109"/>
        <v/>
      </c>
      <c r="D1770">
        <f t="shared" si="110"/>
        <v>0</v>
      </c>
      <c r="E1770">
        <f t="shared" si="111"/>
        <v>18360</v>
      </c>
    </row>
    <row r="1771" spans="1:5" x14ac:dyDescent="0.55000000000000004">
      <c r="A1771">
        <v>1769</v>
      </c>
      <c r="B1771" t="str">
        <f t="shared" si="108"/>
        <v/>
      </c>
      <c r="C1771" t="str">
        <f t="shared" si="109"/>
        <v/>
      </c>
      <c r="D1771">
        <f t="shared" si="110"/>
        <v>0</v>
      </c>
      <c r="E1771">
        <f t="shared" si="111"/>
        <v>18360</v>
      </c>
    </row>
    <row r="1772" spans="1:5" x14ac:dyDescent="0.55000000000000004">
      <c r="A1772">
        <v>1770</v>
      </c>
      <c r="B1772" t="str">
        <f t="shared" si="108"/>
        <v/>
      </c>
      <c r="C1772" t="str">
        <f t="shared" si="109"/>
        <v/>
      </c>
      <c r="D1772">
        <f t="shared" si="110"/>
        <v>0</v>
      </c>
      <c r="E1772">
        <f t="shared" si="111"/>
        <v>18360</v>
      </c>
    </row>
    <row r="1773" spans="1:5" x14ac:dyDescent="0.55000000000000004">
      <c r="A1773">
        <v>1771</v>
      </c>
      <c r="B1773" t="str">
        <f t="shared" si="108"/>
        <v/>
      </c>
      <c r="C1773" t="str">
        <f t="shared" si="109"/>
        <v/>
      </c>
      <c r="D1773">
        <f t="shared" si="110"/>
        <v>0</v>
      </c>
      <c r="E1773">
        <f t="shared" si="111"/>
        <v>18360</v>
      </c>
    </row>
    <row r="1774" spans="1:5" x14ac:dyDescent="0.55000000000000004">
      <c r="A1774">
        <v>1772</v>
      </c>
      <c r="B1774" t="str">
        <f t="shared" si="108"/>
        <v/>
      </c>
      <c r="C1774" t="str">
        <f t="shared" si="109"/>
        <v/>
      </c>
      <c r="D1774">
        <f t="shared" si="110"/>
        <v>0</v>
      </c>
      <c r="E1774">
        <f t="shared" si="111"/>
        <v>18360</v>
      </c>
    </row>
    <row r="1775" spans="1:5" x14ac:dyDescent="0.55000000000000004">
      <c r="A1775">
        <v>1773</v>
      </c>
      <c r="B1775" t="str">
        <f t="shared" si="108"/>
        <v/>
      </c>
      <c r="C1775" t="str">
        <f t="shared" si="109"/>
        <v/>
      </c>
      <c r="D1775">
        <f t="shared" si="110"/>
        <v>0</v>
      </c>
      <c r="E1775">
        <f t="shared" si="111"/>
        <v>18360</v>
      </c>
    </row>
    <row r="1776" spans="1:5" x14ac:dyDescent="0.55000000000000004">
      <c r="A1776">
        <v>1774</v>
      </c>
      <c r="B1776" t="str">
        <f t="shared" si="108"/>
        <v/>
      </c>
      <c r="C1776" t="str">
        <f t="shared" si="109"/>
        <v/>
      </c>
      <c r="D1776">
        <f t="shared" si="110"/>
        <v>0</v>
      </c>
      <c r="E1776">
        <f t="shared" si="111"/>
        <v>18360</v>
      </c>
    </row>
    <row r="1777" spans="1:5" x14ac:dyDescent="0.55000000000000004">
      <c r="A1777">
        <v>1775</v>
      </c>
      <c r="B1777" t="str">
        <f t="shared" si="108"/>
        <v/>
      </c>
      <c r="C1777" t="str">
        <f t="shared" si="109"/>
        <v/>
      </c>
      <c r="D1777">
        <f t="shared" si="110"/>
        <v>0</v>
      </c>
      <c r="E1777">
        <f t="shared" si="111"/>
        <v>18360</v>
      </c>
    </row>
    <row r="1778" spans="1:5" x14ac:dyDescent="0.55000000000000004">
      <c r="A1778">
        <v>1776</v>
      </c>
      <c r="B1778" t="str">
        <f t="shared" si="108"/>
        <v/>
      </c>
      <c r="C1778" t="str">
        <f t="shared" si="109"/>
        <v/>
      </c>
      <c r="D1778">
        <f t="shared" si="110"/>
        <v>0</v>
      </c>
      <c r="E1778">
        <f t="shared" si="111"/>
        <v>18360</v>
      </c>
    </row>
    <row r="1779" spans="1:5" x14ac:dyDescent="0.55000000000000004">
      <c r="A1779">
        <v>1777</v>
      </c>
      <c r="B1779" t="str">
        <f t="shared" si="108"/>
        <v/>
      </c>
      <c r="C1779" t="str">
        <f t="shared" si="109"/>
        <v/>
      </c>
      <c r="D1779">
        <f t="shared" si="110"/>
        <v>0</v>
      </c>
      <c r="E1779">
        <f t="shared" si="111"/>
        <v>18360</v>
      </c>
    </row>
    <row r="1780" spans="1:5" x14ac:dyDescent="0.55000000000000004">
      <c r="A1780">
        <v>1778</v>
      </c>
      <c r="B1780" t="str">
        <f t="shared" si="108"/>
        <v/>
      </c>
      <c r="C1780" t="str">
        <f t="shared" si="109"/>
        <v/>
      </c>
      <c r="D1780">
        <f t="shared" si="110"/>
        <v>0</v>
      </c>
      <c r="E1780">
        <f t="shared" si="111"/>
        <v>18360</v>
      </c>
    </row>
    <row r="1781" spans="1:5" x14ac:dyDescent="0.55000000000000004">
      <c r="A1781">
        <v>1779</v>
      </c>
      <c r="B1781" t="str">
        <f t="shared" si="108"/>
        <v/>
      </c>
      <c r="C1781" t="str">
        <f t="shared" si="109"/>
        <v/>
      </c>
      <c r="D1781">
        <f t="shared" si="110"/>
        <v>0</v>
      </c>
      <c r="E1781">
        <f t="shared" si="111"/>
        <v>18360</v>
      </c>
    </row>
    <row r="1782" spans="1:5" x14ac:dyDescent="0.55000000000000004">
      <c r="A1782">
        <v>1780</v>
      </c>
      <c r="B1782" t="str">
        <f t="shared" si="108"/>
        <v/>
      </c>
      <c r="C1782" t="str">
        <f t="shared" si="109"/>
        <v/>
      </c>
      <c r="D1782">
        <f t="shared" si="110"/>
        <v>0</v>
      </c>
      <c r="E1782">
        <f t="shared" si="111"/>
        <v>18360</v>
      </c>
    </row>
    <row r="1783" spans="1:5" x14ac:dyDescent="0.55000000000000004">
      <c r="A1783">
        <v>1781</v>
      </c>
      <c r="B1783" t="str">
        <f t="shared" si="108"/>
        <v/>
      </c>
      <c r="C1783" t="str">
        <f t="shared" si="109"/>
        <v/>
      </c>
      <c r="D1783">
        <f t="shared" si="110"/>
        <v>0</v>
      </c>
      <c r="E1783">
        <f t="shared" si="111"/>
        <v>18360</v>
      </c>
    </row>
    <row r="1784" spans="1:5" x14ac:dyDescent="0.55000000000000004">
      <c r="A1784">
        <v>1782</v>
      </c>
      <c r="B1784" t="str">
        <f t="shared" si="108"/>
        <v/>
      </c>
      <c r="C1784" t="str">
        <f t="shared" si="109"/>
        <v/>
      </c>
      <c r="D1784">
        <f t="shared" si="110"/>
        <v>0</v>
      </c>
      <c r="E1784">
        <f t="shared" si="111"/>
        <v>18360</v>
      </c>
    </row>
    <row r="1785" spans="1:5" x14ac:dyDescent="0.55000000000000004">
      <c r="A1785">
        <v>1783</v>
      </c>
      <c r="B1785" t="str">
        <f t="shared" si="108"/>
        <v/>
      </c>
      <c r="C1785" t="str">
        <f t="shared" si="109"/>
        <v/>
      </c>
      <c r="D1785">
        <f t="shared" si="110"/>
        <v>0</v>
      </c>
      <c r="E1785">
        <f t="shared" si="111"/>
        <v>18360</v>
      </c>
    </row>
    <row r="1786" spans="1:5" x14ac:dyDescent="0.55000000000000004">
      <c r="A1786">
        <v>1784</v>
      </c>
      <c r="B1786" t="str">
        <f t="shared" si="108"/>
        <v/>
      </c>
      <c r="C1786" t="str">
        <f t="shared" si="109"/>
        <v/>
      </c>
      <c r="D1786">
        <f t="shared" si="110"/>
        <v>0</v>
      </c>
      <c r="E1786">
        <f t="shared" si="111"/>
        <v>18360</v>
      </c>
    </row>
    <row r="1787" spans="1:5" x14ac:dyDescent="0.55000000000000004">
      <c r="A1787">
        <v>1785</v>
      </c>
      <c r="B1787" t="str">
        <f t="shared" si="108"/>
        <v/>
      </c>
      <c r="C1787" t="str">
        <f t="shared" si="109"/>
        <v/>
      </c>
      <c r="D1787">
        <f t="shared" si="110"/>
        <v>0</v>
      </c>
      <c r="E1787">
        <f t="shared" si="111"/>
        <v>18360</v>
      </c>
    </row>
    <row r="1788" spans="1:5" x14ac:dyDescent="0.55000000000000004">
      <c r="A1788">
        <v>1786</v>
      </c>
      <c r="B1788" t="str">
        <f t="shared" si="108"/>
        <v/>
      </c>
      <c r="C1788" t="str">
        <f t="shared" si="109"/>
        <v/>
      </c>
      <c r="D1788">
        <f t="shared" si="110"/>
        <v>0</v>
      </c>
      <c r="E1788">
        <f t="shared" si="111"/>
        <v>18360</v>
      </c>
    </row>
    <row r="1789" spans="1:5" x14ac:dyDescent="0.55000000000000004">
      <c r="A1789">
        <v>1787</v>
      </c>
      <c r="B1789" t="str">
        <f t="shared" si="108"/>
        <v/>
      </c>
      <c r="C1789" t="str">
        <f t="shared" si="109"/>
        <v/>
      </c>
      <c r="D1789">
        <f t="shared" si="110"/>
        <v>0</v>
      </c>
      <c r="E1789">
        <f t="shared" si="111"/>
        <v>18360</v>
      </c>
    </row>
    <row r="1790" spans="1:5" x14ac:dyDescent="0.55000000000000004">
      <c r="A1790">
        <v>1788</v>
      </c>
      <c r="B1790" t="str">
        <f t="shared" si="108"/>
        <v/>
      </c>
      <c r="C1790" t="str">
        <f t="shared" si="109"/>
        <v/>
      </c>
      <c r="D1790">
        <f t="shared" si="110"/>
        <v>0</v>
      </c>
      <c r="E1790">
        <f t="shared" si="111"/>
        <v>18360</v>
      </c>
    </row>
    <row r="1791" spans="1:5" x14ac:dyDescent="0.55000000000000004">
      <c r="A1791">
        <v>1789</v>
      </c>
      <c r="B1791" t="str">
        <f t="shared" si="108"/>
        <v/>
      </c>
      <c r="C1791" t="str">
        <f t="shared" si="109"/>
        <v/>
      </c>
      <c r="D1791">
        <f t="shared" si="110"/>
        <v>0</v>
      </c>
      <c r="E1791">
        <f t="shared" si="111"/>
        <v>18360</v>
      </c>
    </row>
    <row r="1792" spans="1:5" x14ac:dyDescent="0.55000000000000004">
      <c r="A1792">
        <v>1790</v>
      </c>
      <c r="B1792" t="str">
        <f t="shared" si="108"/>
        <v/>
      </c>
      <c r="C1792" t="str">
        <f t="shared" si="109"/>
        <v/>
      </c>
      <c r="D1792">
        <f t="shared" si="110"/>
        <v>0</v>
      </c>
      <c r="E1792">
        <f t="shared" si="111"/>
        <v>18360</v>
      </c>
    </row>
    <row r="1793" spans="1:5" x14ac:dyDescent="0.55000000000000004">
      <c r="A1793">
        <v>1791</v>
      </c>
      <c r="B1793" t="str">
        <f t="shared" si="108"/>
        <v/>
      </c>
      <c r="C1793" t="str">
        <f t="shared" si="109"/>
        <v/>
      </c>
      <c r="D1793">
        <f t="shared" si="110"/>
        <v>0</v>
      </c>
      <c r="E1793">
        <f t="shared" si="111"/>
        <v>18360</v>
      </c>
    </row>
    <row r="1794" spans="1:5" x14ac:dyDescent="0.55000000000000004">
      <c r="A1794">
        <v>1792</v>
      </c>
      <c r="B1794" t="str">
        <f t="shared" si="108"/>
        <v/>
      </c>
      <c r="C1794" t="str">
        <f t="shared" si="109"/>
        <v/>
      </c>
      <c r="D1794">
        <f t="shared" si="110"/>
        <v>0</v>
      </c>
      <c r="E1794">
        <f t="shared" si="111"/>
        <v>18360</v>
      </c>
    </row>
    <row r="1795" spans="1:5" x14ac:dyDescent="0.55000000000000004">
      <c r="A1795">
        <v>1793</v>
      </c>
      <c r="B1795" t="str">
        <f t="shared" si="108"/>
        <v/>
      </c>
      <c r="C1795" t="str">
        <f t="shared" si="109"/>
        <v/>
      </c>
      <c r="D1795">
        <f t="shared" si="110"/>
        <v>0</v>
      </c>
      <c r="E1795">
        <f t="shared" si="111"/>
        <v>18360</v>
      </c>
    </row>
    <row r="1796" spans="1:5" x14ac:dyDescent="0.55000000000000004">
      <c r="A1796">
        <v>1794</v>
      </c>
      <c r="B1796" t="str">
        <f t="shared" ref="B1796:B1859" si="112">IFERROR(VLOOKUP(A1796,$G$4:$I$99,3,FALSE),"")</f>
        <v/>
      </c>
      <c r="C1796" t="str">
        <f t="shared" ref="C1796:C1859" si="113">IFERROR(VLOOKUP(A1796,$H$4:$I$99,2,FALSE),"")</f>
        <v/>
      </c>
      <c r="D1796">
        <f t="shared" ref="D1796:D1859" si="114">SUM(B1796:C1796)</f>
        <v>0</v>
      </c>
      <c r="E1796">
        <f t="shared" si="111"/>
        <v>18360</v>
      </c>
    </row>
    <row r="1797" spans="1:5" x14ac:dyDescent="0.55000000000000004">
      <c r="A1797">
        <v>1795</v>
      </c>
      <c r="B1797" t="str">
        <f t="shared" si="112"/>
        <v/>
      </c>
      <c r="C1797" t="str">
        <f t="shared" si="113"/>
        <v/>
      </c>
      <c r="D1797">
        <f t="shared" si="114"/>
        <v>0</v>
      </c>
      <c r="E1797">
        <f t="shared" ref="E1797:E1860" si="115">IF(D1797=0,E1796,D1797)</f>
        <v>18360</v>
      </c>
    </row>
    <row r="1798" spans="1:5" x14ac:dyDescent="0.55000000000000004">
      <c r="A1798">
        <v>1796</v>
      </c>
      <c r="B1798" t="str">
        <f t="shared" si="112"/>
        <v/>
      </c>
      <c r="C1798" t="str">
        <f t="shared" si="113"/>
        <v/>
      </c>
      <c r="D1798">
        <f t="shared" si="114"/>
        <v>0</v>
      </c>
      <c r="E1798">
        <f t="shared" si="115"/>
        <v>18360</v>
      </c>
    </row>
    <row r="1799" spans="1:5" x14ac:dyDescent="0.55000000000000004">
      <c r="A1799">
        <v>1797</v>
      </c>
      <c r="B1799" t="str">
        <f t="shared" si="112"/>
        <v/>
      </c>
      <c r="C1799" t="str">
        <f t="shared" si="113"/>
        <v/>
      </c>
      <c r="D1799">
        <f t="shared" si="114"/>
        <v>0</v>
      </c>
      <c r="E1799">
        <f t="shared" si="115"/>
        <v>18360</v>
      </c>
    </row>
    <row r="1800" spans="1:5" x14ac:dyDescent="0.55000000000000004">
      <c r="A1800">
        <v>1798</v>
      </c>
      <c r="B1800" t="str">
        <f t="shared" si="112"/>
        <v/>
      </c>
      <c r="C1800" t="str">
        <f t="shared" si="113"/>
        <v/>
      </c>
      <c r="D1800">
        <f t="shared" si="114"/>
        <v>0</v>
      </c>
      <c r="E1800">
        <f t="shared" si="115"/>
        <v>18360</v>
      </c>
    </row>
    <row r="1801" spans="1:5" x14ac:dyDescent="0.55000000000000004">
      <c r="A1801">
        <v>1799</v>
      </c>
      <c r="B1801" t="str">
        <f t="shared" si="112"/>
        <v/>
      </c>
      <c r="C1801" t="str">
        <f t="shared" si="113"/>
        <v/>
      </c>
      <c r="D1801">
        <f t="shared" si="114"/>
        <v>0</v>
      </c>
      <c r="E1801">
        <f t="shared" si="115"/>
        <v>18360</v>
      </c>
    </row>
    <row r="1802" spans="1:5" x14ac:dyDescent="0.55000000000000004">
      <c r="A1802">
        <v>1800</v>
      </c>
      <c r="B1802" t="str">
        <f t="shared" si="112"/>
        <v/>
      </c>
      <c r="C1802">
        <f t="shared" si="113"/>
        <v>18360</v>
      </c>
      <c r="D1802">
        <f t="shared" si="114"/>
        <v>18360</v>
      </c>
      <c r="E1802">
        <f t="shared" si="115"/>
        <v>18360</v>
      </c>
    </row>
    <row r="1803" spans="1:5" x14ac:dyDescent="0.55000000000000004">
      <c r="A1803">
        <v>1801</v>
      </c>
      <c r="B1803">
        <f t="shared" si="112"/>
        <v>18680</v>
      </c>
      <c r="C1803" t="str">
        <f t="shared" si="113"/>
        <v/>
      </c>
      <c r="D1803">
        <f t="shared" si="114"/>
        <v>18680</v>
      </c>
      <c r="E1803">
        <f t="shared" si="115"/>
        <v>18680</v>
      </c>
    </row>
    <row r="1804" spans="1:5" x14ac:dyDescent="0.55000000000000004">
      <c r="A1804">
        <v>1802</v>
      </c>
      <c r="B1804" t="str">
        <f t="shared" si="112"/>
        <v/>
      </c>
      <c r="C1804" t="str">
        <f t="shared" si="113"/>
        <v/>
      </c>
      <c r="D1804">
        <f t="shared" si="114"/>
        <v>0</v>
      </c>
      <c r="E1804">
        <f t="shared" si="115"/>
        <v>18680</v>
      </c>
    </row>
    <row r="1805" spans="1:5" x14ac:dyDescent="0.55000000000000004">
      <c r="A1805">
        <v>1803</v>
      </c>
      <c r="B1805" t="str">
        <f t="shared" si="112"/>
        <v/>
      </c>
      <c r="C1805" t="str">
        <f t="shared" si="113"/>
        <v/>
      </c>
      <c r="D1805">
        <f t="shared" si="114"/>
        <v>0</v>
      </c>
      <c r="E1805">
        <f t="shared" si="115"/>
        <v>18680</v>
      </c>
    </row>
    <row r="1806" spans="1:5" x14ac:dyDescent="0.55000000000000004">
      <c r="A1806">
        <v>1804</v>
      </c>
      <c r="B1806" t="str">
        <f t="shared" si="112"/>
        <v/>
      </c>
      <c r="C1806" t="str">
        <f t="shared" si="113"/>
        <v/>
      </c>
      <c r="D1806">
        <f t="shared" si="114"/>
        <v>0</v>
      </c>
      <c r="E1806">
        <f t="shared" si="115"/>
        <v>18680</v>
      </c>
    </row>
    <row r="1807" spans="1:5" x14ac:dyDescent="0.55000000000000004">
      <c r="A1807">
        <v>1805</v>
      </c>
      <c r="B1807" t="str">
        <f t="shared" si="112"/>
        <v/>
      </c>
      <c r="C1807" t="str">
        <f t="shared" si="113"/>
        <v/>
      </c>
      <c r="D1807">
        <f t="shared" si="114"/>
        <v>0</v>
      </c>
      <c r="E1807">
        <f t="shared" si="115"/>
        <v>18680</v>
      </c>
    </row>
    <row r="1808" spans="1:5" x14ac:dyDescent="0.55000000000000004">
      <c r="A1808">
        <v>1806</v>
      </c>
      <c r="B1808" t="str">
        <f t="shared" si="112"/>
        <v/>
      </c>
      <c r="C1808" t="str">
        <f t="shared" si="113"/>
        <v/>
      </c>
      <c r="D1808">
        <f t="shared" si="114"/>
        <v>0</v>
      </c>
      <c r="E1808">
        <f t="shared" si="115"/>
        <v>18680</v>
      </c>
    </row>
    <row r="1809" spans="1:5" x14ac:dyDescent="0.55000000000000004">
      <c r="A1809">
        <v>1807</v>
      </c>
      <c r="B1809" t="str">
        <f t="shared" si="112"/>
        <v/>
      </c>
      <c r="C1809" t="str">
        <f t="shared" si="113"/>
        <v/>
      </c>
      <c r="D1809">
        <f t="shared" si="114"/>
        <v>0</v>
      </c>
      <c r="E1809">
        <f t="shared" si="115"/>
        <v>18680</v>
      </c>
    </row>
    <row r="1810" spans="1:5" x14ac:dyDescent="0.55000000000000004">
      <c r="A1810">
        <v>1808</v>
      </c>
      <c r="B1810" t="str">
        <f t="shared" si="112"/>
        <v/>
      </c>
      <c r="C1810" t="str">
        <f t="shared" si="113"/>
        <v/>
      </c>
      <c r="D1810">
        <f t="shared" si="114"/>
        <v>0</v>
      </c>
      <c r="E1810">
        <f t="shared" si="115"/>
        <v>18680</v>
      </c>
    </row>
    <row r="1811" spans="1:5" x14ac:dyDescent="0.55000000000000004">
      <c r="A1811">
        <v>1809</v>
      </c>
      <c r="B1811" t="str">
        <f t="shared" si="112"/>
        <v/>
      </c>
      <c r="C1811" t="str">
        <f t="shared" si="113"/>
        <v/>
      </c>
      <c r="D1811">
        <f t="shared" si="114"/>
        <v>0</v>
      </c>
      <c r="E1811">
        <f t="shared" si="115"/>
        <v>18680</v>
      </c>
    </row>
    <row r="1812" spans="1:5" x14ac:dyDescent="0.55000000000000004">
      <c r="A1812">
        <v>1810</v>
      </c>
      <c r="B1812" t="str">
        <f t="shared" si="112"/>
        <v/>
      </c>
      <c r="C1812" t="str">
        <f t="shared" si="113"/>
        <v/>
      </c>
      <c r="D1812">
        <f t="shared" si="114"/>
        <v>0</v>
      </c>
      <c r="E1812">
        <f t="shared" si="115"/>
        <v>18680</v>
      </c>
    </row>
    <row r="1813" spans="1:5" x14ac:dyDescent="0.55000000000000004">
      <c r="A1813">
        <v>1811</v>
      </c>
      <c r="B1813" t="str">
        <f t="shared" si="112"/>
        <v/>
      </c>
      <c r="C1813" t="str">
        <f t="shared" si="113"/>
        <v/>
      </c>
      <c r="D1813">
        <f t="shared" si="114"/>
        <v>0</v>
      </c>
      <c r="E1813">
        <f t="shared" si="115"/>
        <v>18680</v>
      </c>
    </row>
    <row r="1814" spans="1:5" x14ac:dyDescent="0.55000000000000004">
      <c r="A1814">
        <v>1812</v>
      </c>
      <c r="B1814" t="str">
        <f t="shared" si="112"/>
        <v/>
      </c>
      <c r="C1814" t="str">
        <f t="shared" si="113"/>
        <v/>
      </c>
      <c r="D1814">
        <f t="shared" si="114"/>
        <v>0</v>
      </c>
      <c r="E1814">
        <f t="shared" si="115"/>
        <v>18680</v>
      </c>
    </row>
    <row r="1815" spans="1:5" x14ac:dyDescent="0.55000000000000004">
      <c r="A1815">
        <v>1813</v>
      </c>
      <c r="B1815" t="str">
        <f t="shared" si="112"/>
        <v/>
      </c>
      <c r="C1815" t="str">
        <f t="shared" si="113"/>
        <v/>
      </c>
      <c r="D1815">
        <f t="shared" si="114"/>
        <v>0</v>
      </c>
      <c r="E1815">
        <f t="shared" si="115"/>
        <v>18680</v>
      </c>
    </row>
    <row r="1816" spans="1:5" x14ac:dyDescent="0.55000000000000004">
      <c r="A1816">
        <v>1814</v>
      </c>
      <c r="B1816" t="str">
        <f t="shared" si="112"/>
        <v/>
      </c>
      <c r="C1816" t="str">
        <f t="shared" si="113"/>
        <v/>
      </c>
      <c r="D1816">
        <f t="shared" si="114"/>
        <v>0</v>
      </c>
      <c r="E1816">
        <f t="shared" si="115"/>
        <v>18680</v>
      </c>
    </row>
    <row r="1817" spans="1:5" x14ac:dyDescent="0.55000000000000004">
      <c r="A1817">
        <v>1815</v>
      </c>
      <c r="B1817" t="str">
        <f t="shared" si="112"/>
        <v/>
      </c>
      <c r="C1817" t="str">
        <f t="shared" si="113"/>
        <v/>
      </c>
      <c r="D1817">
        <f t="shared" si="114"/>
        <v>0</v>
      </c>
      <c r="E1817">
        <f t="shared" si="115"/>
        <v>18680</v>
      </c>
    </row>
    <row r="1818" spans="1:5" x14ac:dyDescent="0.55000000000000004">
      <c r="A1818">
        <v>1816</v>
      </c>
      <c r="B1818" t="str">
        <f t="shared" si="112"/>
        <v/>
      </c>
      <c r="C1818" t="str">
        <f t="shared" si="113"/>
        <v/>
      </c>
      <c r="D1818">
        <f t="shared" si="114"/>
        <v>0</v>
      </c>
      <c r="E1818">
        <f t="shared" si="115"/>
        <v>18680</v>
      </c>
    </row>
    <row r="1819" spans="1:5" x14ac:dyDescent="0.55000000000000004">
      <c r="A1819">
        <v>1817</v>
      </c>
      <c r="B1819" t="str">
        <f t="shared" si="112"/>
        <v/>
      </c>
      <c r="C1819" t="str">
        <f t="shared" si="113"/>
        <v/>
      </c>
      <c r="D1819">
        <f t="shared" si="114"/>
        <v>0</v>
      </c>
      <c r="E1819">
        <f t="shared" si="115"/>
        <v>18680</v>
      </c>
    </row>
    <row r="1820" spans="1:5" x14ac:dyDescent="0.55000000000000004">
      <c r="A1820">
        <v>1818</v>
      </c>
      <c r="B1820" t="str">
        <f t="shared" si="112"/>
        <v/>
      </c>
      <c r="C1820" t="str">
        <f t="shared" si="113"/>
        <v/>
      </c>
      <c r="D1820">
        <f t="shared" si="114"/>
        <v>0</v>
      </c>
      <c r="E1820">
        <f t="shared" si="115"/>
        <v>18680</v>
      </c>
    </row>
    <row r="1821" spans="1:5" x14ac:dyDescent="0.55000000000000004">
      <c r="A1821">
        <v>1819</v>
      </c>
      <c r="B1821" t="str">
        <f t="shared" si="112"/>
        <v/>
      </c>
      <c r="C1821" t="str">
        <f t="shared" si="113"/>
        <v/>
      </c>
      <c r="D1821">
        <f t="shared" si="114"/>
        <v>0</v>
      </c>
      <c r="E1821">
        <f t="shared" si="115"/>
        <v>18680</v>
      </c>
    </row>
    <row r="1822" spans="1:5" x14ac:dyDescent="0.55000000000000004">
      <c r="A1822">
        <v>1820</v>
      </c>
      <c r="B1822" t="str">
        <f t="shared" si="112"/>
        <v/>
      </c>
      <c r="C1822" t="str">
        <f t="shared" si="113"/>
        <v/>
      </c>
      <c r="D1822">
        <f t="shared" si="114"/>
        <v>0</v>
      </c>
      <c r="E1822">
        <f t="shared" si="115"/>
        <v>18680</v>
      </c>
    </row>
    <row r="1823" spans="1:5" x14ac:dyDescent="0.55000000000000004">
      <c r="A1823">
        <v>1821</v>
      </c>
      <c r="B1823" t="str">
        <f t="shared" si="112"/>
        <v/>
      </c>
      <c r="C1823" t="str">
        <f t="shared" si="113"/>
        <v/>
      </c>
      <c r="D1823">
        <f t="shared" si="114"/>
        <v>0</v>
      </c>
      <c r="E1823">
        <f t="shared" si="115"/>
        <v>18680</v>
      </c>
    </row>
    <row r="1824" spans="1:5" x14ac:dyDescent="0.55000000000000004">
      <c r="A1824">
        <v>1822</v>
      </c>
      <c r="B1824" t="str">
        <f t="shared" si="112"/>
        <v/>
      </c>
      <c r="C1824" t="str">
        <f t="shared" si="113"/>
        <v/>
      </c>
      <c r="D1824">
        <f t="shared" si="114"/>
        <v>0</v>
      </c>
      <c r="E1824">
        <f t="shared" si="115"/>
        <v>18680</v>
      </c>
    </row>
    <row r="1825" spans="1:5" x14ac:dyDescent="0.55000000000000004">
      <c r="A1825">
        <v>1823</v>
      </c>
      <c r="B1825" t="str">
        <f t="shared" si="112"/>
        <v/>
      </c>
      <c r="C1825" t="str">
        <f t="shared" si="113"/>
        <v/>
      </c>
      <c r="D1825">
        <f t="shared" si="114"/>
        <v>0</v>
      </c>
      <c r="E1825">
        <f t="shared" si="115"/>
        <v>18680</v>
      </c>
    </row>
    <row r="1826" spans="1:5" x14ac:dyDescent="0.55000000000000004">
      <c r="A1826">
        <v>1824</v>
      </c>
      <c r="B1826" t="str">
        <f t="shared" si="112"/>
        <v/>
      </c>
      <c r="C1826" t="str">
        <f t="shared" si="113"/>
        <v/>
      </c>
      <c r="D1826">
        <f t="shared" si="114"/>
        <v>0</v>
      </c>
      <c r="E1826">
        <f t="shared" si="115"/>
        <v>18680</v>
      </c>
    </row>
    <row r="1827" spans="1:5" x14ac:dyDescent="0.55000000000000004">
      <c r="A1827">
        <v>1825</v>
      </c>
      <c r="B1827" t="str">
        <f t="shared" si="112"/>
        <v/>
      </c>
      <c r="C1827" t="str">
        <f t="shared" si="113"/>
        <v/>
      </c>
      <c r="D1827">
        <f t="shared" si="114"/>
        <v>0</v>
      </c>
      <c r="E1827">
        <f t="shared" si="115"/>
        <v>18680</v>
      </c>
    </row>
    <row r="1828" spans="1:5" x14ac:dyDescent="0.55000000000000004">
      <c r="A1828">
        <v>1826</v>
      </c>
      <c r="B1828" t="str">
        <f t="shared" si="112"/>
        <v/>
      </c>
      <c r="C1828" t="str">
        <f t="shared" si="113"/>
        <v/>
      </c>
      <c r="D1828">
        <f t="shared" si="114"/>
        <v>0</v>
      </c>
      <c r="E1828">
        <f t="shared" si="115"/>
        <v>18680</v>
      </c>
    </row>
    <row r="1829" spans="1:5" x14ac:dyDescent="0.55000000000000004">
      <c r="A1829">
        <v>1827</v>
      </c>
      <c r="B1829" t="str">
        <f t="shared" si="112"/>
        <v/>
      </c>
      <c r="C1829" t="str">
        <f t="shared" si="113"/>
        <v/>
      </c>
      <c r="D1829">
        <f t="shared" si="114"/>
        <v>0</v>
      </c>
      <c r="E1829">
        <f t="shared" si="115"/>
        <v>18680</v>
      </c>
    </row>
    <row r="1830" spans="1:5" x14ac:dyDescent="0.55000000000000004">
      <c r="A1830">
        <v>1828</v>
      </c>
      <c r="B1830" t="str">
        <f t="shared" si="112"/>
        <v/>
      </c>
      <c r="C1830" t="str">
        <f t="shared" si="113"/>
        <v/>
      </c>
      <c r="D1830">
        <f t="shared" si="114"/>
        <v>0</v>
      </c>
      <c r="E1830">
        <f t="shared" si="115"/>
        <v>18680</v>
      </c>
    </row>
    <row r="1831" spans="1:5" x14ac:dyDescent="0.55000000000000004">
      <c r="A1831">
        <v>1829</v>
      </c>
      <c r="B1831" t="str">
        <f t="shared" si="112"/>
        <v/>
      </c>
      <c r="C1831" t="str">
        <f t="shared" si="113"/>
        <v/>
      </c>
      <c r="D1831">
        <f t="shared" si="114"/>
        <v>0</v>
      </c>
      <c r="E1831">
        <f t="shared" si="115"/>
        <v>18680</v>
      </c>
    </row>
    <row r="1832" spans="1:5" x14ac:dyDescent="0.55000000000000004">
      <c r="A1832">
        <v>1830</v>
      </c>
      <c r="B1832" t="str">
        <f t="shared" si="112"/>
        <v/>
      </c>
      <c r="C1832" t="str">
        <f t="shared" si="113"/>
        <v/>
      </c>
      <c r="D1832">
        <f t="shared" si="114"/>
        <v>0</v>
      </c>
      <c r="E1832">
        <f t="shared" si="115"/>
        <v>18680</v>
      </c>
    </row>
    <row r="1833" spans="1:5" x14ac:dyDescent="0.55000000000000004">
      <c r="A1833">
        <v>1831</v>
      </c>
      <c r="B1833" t="str">
        <f t="shared" si="112"/>
        <v/>
      </c>
      <c r="C1833" t="str">
        <f t="shared" si="113"/>
        <v/>
      </c>
      <c r="D1833">
        <f t="shared" si="114"/>
        <v>0</v>
      </c>
      <c r="E1833">
        <f t="shared" si="115"/>
        <v>18680</v>
      </c>
    </row>
    <row r="1834" spans="1:5" x14ac:dyDescent="0.55000000000000004">
      <c r="A1834">
        <v>1832</v>
      </c>
      <c r="B1834" t="str">
        <f t="shared" si="112"/>
        <v/>
      </c>
      <c r="C1834" t="str">
        <f t="shared" si="113"/>
        <v/>
      </c>
      <c r="D1834">
        <f t="shared" si="114"/>
        <v>0</v>
      </c>
      <c r="E1834">
        <f t="shared" si="115"/>
        <v>18680</v>
      </c>
    </row>
    <row r="1835" spans="1:5" x14ac:dyDescent="0.55000000000000004">
      <c r="A1835">
        <v>1833</v>
      </c>
      <c r="B1835" t="str">
        <f t="shared" si="112"/>
        <v/>
      </c>
      <c r="C1835" t="str">
        <f t="shared" si="113"/>
        <v/>
      </c>
      <c r="D1835">
        <f t="shared" si="114"/>
        <v>0</v>
      </c>
      <c r="E1835">
        <f t="shared" si="115"/>
        <v>18680</v>
      </c>
    </row>
    <row r="1836" spans="1:5" x14ac:dyDescent="0.55000000000000004">
      <c r="A1836">
        <v>1834</v>
      </c>
      <c r="B1836" t="str">
        <f t="shared" si="112"/>
        <v/>
      </c>
      <c r="C1836" t="str">
        <f t="shared" si="113"/>
        <v/>
      </c>
      <c r="D1836">
        <f t="shared" si="114"/>
        <v>0</v>
      </c>
      <c r="E1836">
        <f t="shared" si="115"/>
        <v>18680</v>
      </c>
    </row>
    <row r="1837" spans="1:5" x14ac:dyDescent="0.55000000000000004">
      <c r="A1837">
        <v>1835</v>
      </c>
      <c r="B1837" t="str">
        <f t="shared" si="112"/>
        <v/>
      </c>
      <c r="C1837" t="str">
        <f t="shared" si="113"/>
        <v/>
      </c>
      <c r="D1837">
        <f t="shared" si="114"/>
        <v>0</v>
      </c>
      <c r="E1837">
        <f t="shared" si="115"/>
        <v>18680</v>
      </c>
    </row>
    <row r="1838" spans="1:5" x14ac:dyDescent="0.55000000000000004">
      <c r="A1838">
        <v>1836</v>
      </c>
      <c r="B1838" t="str">
        <f t="shared" si="112"/>
        <v/>
      </c>
      <c r="C1838" t="str">
        <f t="shared" si="113"/>
        <v/>
      </c>
      <c r="D1838">
        <f t="shared" si="114"/>
        <v>0</v>
      </c>
      <c r="E1838">
        <f t="shared" si="115"/>
        <v>18680</v>
      </c>
    </row>
    <row r="1839" spans="1:5" x14ac:dyDescent="0.55000000000000004">
      <c r="A1839">
        <v>1837</v>
      </c>
      <c r="B1839" t="str">
        <f t="shared" si="112"/>
        <v/>
      </c>
      <c r="C1839" t="str">
        <f t="shared" si="113"/>
        <v/>
      </c>
      <c r="D1839">
        <f t="shared" si="114"/>
        <v>0</v>
      </c>
      <c r="E1839">
        <f t="shared" si="115"/>
        <v>18680</v>
      </c>
    </row>
    <row r="1840" spans="1:5" x14ac:dyDescent="0.55000000000000004">
      <c r="A1840">
        <v>1838</v>
      </c>
      <c r="B1840" t="str">
        <f t="shared" si="112"/>
        <v/>
      </c>
      <c r="C1840" t="str">
        <f t="shared" si="113"/>
        <v/>
      </c>
      <c r="D1840">
        <f t="shared" si="114"/>
        <v>0</v>
      </c>
      <c r="E1840">
        <f t="shared" si="115"/>
        <v>18680</v>
      </c>
    </row>
    <row r="1841" spans="1:5" x14ac:dyDescent="0.55000000000000004">
      <c r="A1841">
        <v>1839</v>
      </c>
      <c r="B1841" t="str">
        <f t="shared" si="112"/>
        <v/>
      </c>
      <c r="C1841" t="str">
        <f t="shared" si="113"/>
        <v/>
      </c>
      <c r="D1841">
        <f t="shared" si="114"/>
        <v>0</v>
      </c>
      <c r="E1841">
        <f t="shared" si="115"/>
        <v>18680</v>
      </c>
    </row>
    <row r="1842" spans="1:5" x14ac:dyDescent="0.55000000000000004">
      <c r="A1842">
        <v>1840</v>
      </c>
      <c r="B1842" t="str">
        <f t="shared" si="112"/>
        <v/>
      </c>
      <c r="C1842">
        <f t="shared" si="113"/>
        <v>18680</v>
      </c>
      <c r="D1842">
        <f t="shared" si="114"/>
        <v>18680</v>
      </c>
      <c r="E1842">
        <f t="shared" si="115"/>
        <v>18680</v>
      </c>
    </row>
    <row r="1843" spans="1:5" x14ac:dyDescent="0.55000000000000004">
      <c r="A1843">
        <v>1841</v>
      </c>
      <c r="B1843">
        <f t="shared" si="112"/>
        <v>19010</v>
      </c>
      <c r="C1843" t="str">
        <f t="shared" si="113"/>
        <v/>
      </c>
      <c r="D1843">
        <f t="shared" si="114"/>
        <v>19010</v>
      </c>
      <c r="E1843">
        <f t="shared" si="115"/>
        <v>19010</v>
      </c>
    </row>
    <row r="1844" spans="1:5" x14ac:dyDescent="0.55000000000000004">
      <c r="A1844">
        <v>1842</v>
      </c>
      <c r="B1844" t="str">
        <f t="shared" si="112"/>
        <v/>
      </c>
      <c r="C1844" t="str">
        <f t="shared" si="113"/>
        <v/>
      </c>
      <c r="D1844">
        <f t="shared" si="114"/>
        <v>0</v>
      </c>
      <c r="E1844">
        <f t="shared" si="115"/>
        <v>19010</v>
      </c>
    </row>
    <row r="1845" spans="1:5" x14ac:dyDescent="0.55000000000000004">
      <c r="A1845">
        <v>1843</v>
      </c>
      <c r="B1845" t="str">
        <f t="shared" si="112"/>
        <v/>
      </c>
      <c r="C1845" t="str">
        <f t="shared" si="113"/>
        <v/>
      </c>
      <c r="D1845">
        <f t="shared" si="114"/>
        <v>0</v>
      </c>
      <c r="E1845">
        <f t="shared" si="115"/>
        <v>19010</v>
      </c>
    </row>
    <row r="1846" spans="1:5" x14ac:dyDescent="0.55000000000000004">
      <c r="A1846">
        <v>1844</v>
      </c>
      <c r="B1846" t="str">
        <f t="shared" si="112"/>
        <v/>
      </c>
      <c r="C1846" t="str">
        <f t="shared" si="113"/>
        <v/>
      </c>
      <c r="D1846">
        <f t="shared" si="114"/>
        <v>0</v>
      </c>
      <c r="E1846">
        <f t="shared" si="115"/>
        <v>19010</v>
      </c>
    </row>
    <row r="1847" spans="1:5" x14ac:dyDescent="0.55000000000000004">
      <c r="A1847">
        <v>1845</v>
      </c>
      <c r="B1847" t="str">
        <f t="shared" si="112"/>
        <v/>
      </c>
      <c r="C1847" t="str">
        <f t="shared" si="113"/>
        <v/>
      </c>
      <c r="D1847">
        <f t="shared" si="114"/>
        <v>0</v>
      </c>
      <c r="E1847">
        <f t="shared" si="115"/>
        <v>19010</v>
      </c>
    </row>
    <row r="1848" spans="1:5" x14ac:dyDescent="0.55000000000000004">
      <c r="A1848">
        <v>1846</v>
      </c>
      <c r="B1848" t="str">
        <f t="shared" si="112"/>
        <v/>
      </c>
      <c r="C1848" t="str">
        <f t="shared" si="113"/>
        <v/>
      </c>
      <c r="D1848">
        <f t="shared" si="114"/>
        <v>0</v>
      </c>
      <c r="E1848">
        <f t="shared" si="115"/>
        <v>19010</v>
      </c>
    </row>
    <row r="1849" spans="1:5" x14ac:dyDescent="0.55000000000000004">
      <c r="A1849">
        <v>1847</v>
      </c>
      <c r="B1849" t="str">
        <f t="shared" si="112"/>
        <v/>
      </c>
      <c r="C1849" t="str">
        <f t="shared" si="113"/>
        <v/>
      </c>
      <c r="D1849">
        <f t="shared" si="114"/>
        <v>0</v>
      </c>
      <c r="E1849">
        <f t="shared" si="115"/>
        <v>19010</v>
      </c>
    </row>
    <row r="1850" spans="1:5" x14ac:dyDescent="0.55000000000000004">
      <c r="A1850">
        <v>1848</v>
      </c>
      <c r="B1850" t="str">
        <f t="shared" si="112"/>
        <v/>
      </c>
      <c r="C1850" t="str">
        <f t="shared" si="113"/>
        <v/>
      </c>
      <c r="D1850">
        <f t="shared" si="114"/>
        <v>0</v>
      </c>
      <c r="E1850">
        <f t="shared" si="115"/>
        <v>19010</v>
      </c>
    </row>
    <row r="1851" spans="1:5" x14ac:dyDescent="0.55000000000000004">
      <c r="A1851">
        <v>1849</v>
      </c>
      <c r="B1851" t="str">
        <f t="shared" si="112"/>
        <v/>
      </c>
      <c r="C1851" t="str">
        <f t="shared" si="113"/>
        <v/>
      </c>
      <c r="D1851">
        <f t="shared" si="114"/>
        <v>0</v>
      </c>
      <c r="E1851">
        <f t="shared" si="115"/>
        <v>19010</v>
      </c>
    </row>
    <row r="1852" spans="1:5" x14ac:dyDescent="0.55000000000000004">
      <c r="A1852">
        <v>1850</v>
      </c>
      <c r="B1852" t="str">
        <f t="shared" si="112"/>
        <v/>
      </c>
      <c r="C1852" t="str">
        <f t="shared" si="113"/>
        <v/>
      </c>
      <c r="D1852">
        <f t="shared" si="114"/>
        <v>0</v>
      </c>
      <c r="E1852">
        <f t="shared" si="115"/>
        <v>19010</v>
      </c>
    </row>
    <row r="1853" spans="1:5" x14ac:dyDescent="0.55000000000000004">
      <c r="A1853">
        <v>1851</v>
      </c>
      <c r="B1853" t="str">
        <f t="shared" si="112"/>
        <v/>
      </c>
      <c r="C1853" t="str">
        <f t="shared" si="113"/>
        <v/>
      </c>
      <c r="D1853">
        <f t="shared" si="114"/>
        <v>0</v>
      </c>
      <c r="E1853">
        <f t="shared" si="115"/>
        <v>19010</v>
      </c>
    </row>
    <row r="1854" spans="1:5" x14ac:dyDescent="0.55000000000000004">
      <c r="A1854">
        <v>1852</v>
      </c>
      <c r="B1854" t="str">
        <f t="shared" si="112"/>
        <v/>
      </c>
      <c r="C1854" t="str">
        <f t="shared" si="113"/>
        <v/>
      </c>
      <c r="D1854">
        <f t="shared" si="114"/>
        <v>0</v>
      </c>
      <c r="E1854">
        <f t="shared" si="115"/>
        <v>19010</v>
      </c>
    </row>
    <row r="1855" spans="1:5" x14ac:dyDescent="0.55000000000000004">
      <c r="A1855">
        <v>1853</v>
      </c>
      <c r="B1855" t="str">
        <f t="shared" si="112"/>
        <v/>
      </c>
      <c r="C1855" t="str">
        <f t="shared" si="113"/>
        <v/>
      </c>
      <c r="D1855">
        <f t="shared" si="114"/>
        <v>0</v>
      </c>
      <c r="E1855">
        <f t="shared" si="115"/>
        <v>19010</v>
      </c>
    </row>
    <row r="1856" spans="1:5" x14ac:dyDescent="0.55000000000000004">
      <c r="A1856">
        <v>1854</v>
      </c>
      <c r="B1856" t="str">
        <f t="shared" si="112"/>
        <v/>
      </c>
      <c r="C1856" t="str">
        <f t="shared" si="113"/>
        <v/>
      </c>
      <c r="D1856">
        <f t="shared" si="114"/>
        <v>0</v>
      </c>
      <c r="E1856">
        <f t="shared" si="115"/>
        <v>19010</v>
      </c>
    </row>
    <row r="1857" spans="1:5" x14ac:dyDescent="0.55000000000000004">
      <c r="A1857">
        <v>1855</v>
      </c>
      <c r="B1857" t="str">
        <f t="shared" si="112"/>
        <v/>
      </c>
      <c r="C1857" t="str">
        <f t="shared" si="113"/>
        <v/>
      </c>
      <c r="D1857">
        <f t="shared" si="114"/>
        <v>0</v>
      </c>
      <c r="E1857">
        <f t="shared" si="115"/>
        <v>19010</v>
      </c>
    </row>
    <row r="1858" spans="1:5" x14ac:dyDescent="0.55000000000000004">
      <c r="A1858">
        <v>1856</v>
      </c>
      <c r="B1858" t="str">
        <f t="shared" si="112"/>
        <v/>
      </c>
      <c r="C1858" t="str">
        <f t="shared" si="113"/>
        <v/>
      </c>
      <c r="D1858">
        <f t="shared" si="114"/>
        <v>0</v>
      </c>
      <c r="E1858">
        <f t="shared" si="115"/>
        <v>19010</v>
      </c>
    </row>
    <row r="1859" spans="1:5" x14ac:dyDescent="0.55000000000000004">
      <c r="A1859">
        <v>1857</v>
      </c>
      <c r="B1859" t="str">
        <f t="shared" si="112"/>
        <v/>
      </c>
      <c r="C1859" t="str">
        <f t="shared" si="113"/>
        <v/>
      </c>
      <c r="D1859">
        <f t="shared" si="114"/>
        <v>0</v>
      </c>
      <c r="E1859">
        <f t="shared" si="115"/>
        <v>19010</v>
      </c>
    </row>
    <row r="1860" spans="1:5" x14ac:dyDescent="0.55000000000000004">
      <c r="A1860">
        <v>1858</v>
      </c>
      <c r="B1860" t="str">
        <f t="shared" ref="B1860:B1923" si="116">IFERROR(VLOOKUP(A1860,$G$4:$I$99,3,FALSE),"")</f>
        <v/>
      </c>
      <c r="C1860" t="str">
        <f t="shared" ref="C1860:C1923" si="117">IFERROR(VLOOKUP(A1860,$H$4:$I$99,2,FALSE),"")</f>
        <v/>
      </c>
      <c r="D1860">
        <f t="shared" ref="D1860:D1923" si="118">SUM(B1860:C1860)</f>
        <v>0</v>
      </c>
      <c r="E1860">
        <f t="shared" si="115"/>
        <v>19010</v>
      </c>
    </row>
    <row r="1861" spans="1:5" x14ac:dyDescent="0.55000000000000004">
      <c r="A1861">
        <v>1859</v>
      </c>
      <c r="B1861" t="str">
        <f t="shared" si="116"/>
        <v/>
      </c>
      <c r="C1861" t="str">
        <f t="shared" si="117"/>
        <v/>
      </c>
      <c r="D1861">
        <f t="shared" si="118"/>
        <v>0</v>
      </c>
      <c r="E1861">
        <f t="shared" ref="E1861:E1924" si="119">IF(D1861=0,E1860,D1861)</f>
        <v>19010</v>
      </c>
    </row>
    <row r="1862" spans="1:5" x14ac:dyDescent="0.55000000000000004">
      <c r="A1862">
        <v>1860</v>
      </c>
      <c r="B1862" t="str">
        <f t="shared" si="116"/>
        <v/>
      </c>
      <c r="C1862" t="str">
        <f t="shared" si="117"/>
        <v/>
      </c>
      <c r="D1862">
        <f t="shared" si="118"/>
        <v>0</v>
      </c>
      <c r="E1862">
        <f t="shared" si="119"/>
        <v>19010</v>
      </c>
    </row>
    <row r="1863" spans="1:5" x14ac:dyDescent="0.55000000000000004">
      <c r="A1863">
        <v>1861</v>
      </c>
      <c r="B1863" t="str">
        <f t="shared" si="116"/>
        <v/>
      </c>
      <c r="C1863" t="str">
        <f t="shared" si="117"/>
        <v/>
      </c>
      <c r="D1863">
        <f t="shared" si="118"/>
        <v>0</v>
      </c>
      <c r="E1863">
        <f t="shared" si="119"/>
        <v>19010</v>
      </c>
    </row>
    <row r="1864" spans="1:5" x14ac:dyDescent="0.55000000000000004">
      <c r="A1864">
        <v>1862</v>
      </c>
      <c r="B1864" t="str">
        <f t="shared" si="116"/>
        <v/>
      </c>
      <c r="C1864" t="str">
        <f t="shared" si="117"/>
        <v/>
      </c>
      <c r="D1864">
        <f t="shared" si="118"/>
        <v>0</v>
      </c>
      <c r="E1864">
        <f t="shared" si="119"/>
        <v>19010</v>
      </c>
    </row>
    <row r="1865" spans="1:5" x14ac:dyDescent="0.55000000000000004">
      <c r="A1865">
        <v>1863</v>
      </c>
      <c r="B1865" t="str">
        <f t="shared" si="116"/>
        <v/>
      </c>
      <c r="C1865" t="str">
        <f t="shared" si="117"/>
        <v/>
      </c>
      <c r="D1865">
        <f t="shared" si="118"/>
        <v>0</v>
      </c>
      <c r="E1865">
        <f t="shared" si="119"/>
        <v>19010</v>
      </c>
    </row>
    <row r="1866" spans="1:5" x14ac:dyDescent="0.55000000000000004">
      <c r="A1866">
        <v>1864</v>
      </c>
      <c r="B1866" t="str">
        <f t="shared" si="116"/>
        <v/>
      </c>
      <c r="C1866" t="str">
        <f t="shared" si="117"/>
        <v/>
      </c>
      <c r="D1866">
        <f t="shared" si="118"/>
        <v>0</v>
      </c>
      <c r="E1866">
        <f t="shared" si="119"/>
        <v>19010</v>
      </c>
    </row>
    <row r="1867" spans="1:5" x14ac:dyDescent="0.55000000000000004">
      <c r="A1867">
        <v>1865</v>
      </c>
      <c r="B1867" t="str">
        <f t="shared" si="116"/>
        <v/>
      </c>
      <c r="C1867" t="str">
        <f t="shared" si="117"/>
        <v/>
      </c>
      <c r="D1867">
        <f t="shared" si="118"/>
        <v>0</v>
      </c>
      <c r="E1867">
        <f t="shared" si="119"/>
        <v>19010</v>
      </c>
    </row>
    <row r="1868" spans="1:5" x14ac:dyDescent="0.55000000000000004">
      <c r="A1868">
        <v>1866</v>
      </c>
      <c r="B1868" t="str">
        <f t="shared" si="116"/>
        <v/>
      </c>
      <c r="C1868" t="str">
        <f t="shared" si="117"/>
        <v/>
      </c>
      <c r="D1868">
        <f t="shared" si="118"/>
        <v>0</v>
      </c>
      <c r="E1868">
        <f t="shared" si="119"/>
        <v>19010</v>
      </c>
    </row>
    <row r="1869" spans="1:5" x14ac:dyDescent="0.55000000000000004">
      <c r="A1869">
        <v>1867</v>
      </c>
      <c r="B1869" t="str">
        <f t="shared" si="116"/>
        <v/>
      </c>
      <c r="C1869" t="str">
        <f t="shared" si="117"/>
        <v/>
      </c>
      <c r="D1869">
        <f t="shared" si="118"/>
        <v>0</v>
      </c>
      <c r="E1869">
        <f t="shared" si="119"/>
        <v>19010</v>
      </c>
    </row>
    <row r="1870" spans="1:5" x14ac:dyDescent="0.55000000000000004">
      <c r="A1870">
        <v>1868</v>
      </c>
      <c r="B1870" t="str">
        <f t="shared" si="116"/>
        <v/>
      </c>
      <c r="C1870" t="str">
        <f t="shared" si="117"/>
        <v/>
      </c>
      <c r="D1870">
        <f t="shared" si="118"/>
        <v>0</v>
      </c>
      <c r="E1870">
        <f t="shared" si="119"/>
        <v>19010</v>
      </c>
    </row>
    <row r="1871" spans="1:5" x14ac:dyDescent="0.55000000000000004">
      <c r="A1871">
        <v>1869</v>
      </c>
      <c r="B1871" t="str">
        <f t="shared" si="116"/>
        <v/>
      </c>
      <c r="C1871" t="str">
        <f t="shared" si="117"/>
        <v/>
      </c>
      <c r="D1871">
        <f t="shared" si="118"/>
        <v>0</v>
      </c>
      <c r="E1871">
        <f t="shared" si="119"/>
        <v>19010</v>
      </c>
    </row>
    <row r="1872" spans="1:5" x14ac:dyDescent="0.55000000000000004">
      <c r="A1872">
        <v>1870</v>
      </c>
      <c r="B1872" t="str">
        <f t="shared" si="116"/>
        <v/>
      </c>
      <c r="C1872" t="str">
        <f t="shared" si="117"/>
        <v/>
      </c>
      <c r="D1872">
        <f t="shared" si="118"/>
        <v>0</v>
      </c>
      <c r="E1872">
        <f t="shared" si="119"/>
        <v>19010</v>
      </c>
    </row>
    <row r="1873" spans="1:5" x14ac:dyDescent="0.55000000000000004">
      <c r="A1873">
        <v>1871</v>
      </c>
      <c r="B1873" t="str">
        <f t="shared" si="116"/>
        <v/>
      </c>
      <c r="C1873" t="str">
        <f t="shared" si="117"/>
        <v/>
      </c>
      <c r="D1873">
        <f t="shared" si="118"/>
        <v>0</v>
      </c>
      <c r="E1873">
        <f t="shared" si="119"/>
        <v>19010</v>
      </c>
    </row>
    <row r="1874" spans="1:5" x14ac:dyDescent="0.55000000000000004">
      <c r="A1874">
        <v>1872</v>
      </c>
      <c r="B1874" t="str">
        <f t="shared" si="116"/>
        <v/>
      </c>
      <c r="C1874" t="str">
        <f t="shared" si="117"/>
        <v/>
      </c>
      <c r="D1874">
        <f t="shared" si="118"/>
        <v>0</v>
      </c>
      <c r="E1874">
        <f t="shared" si="119"/>
        <v>19010</v>
      </c>
    </row>
    <row r="1875" spans="1:5" x14ac:dyDescent="0.55000000000000004">
      <c r="A1875">
        <v>1873</v>
      </c>
      <c r="B1875" t="str">
        <f t="shared" si="116"/>
        <v/>
      </c>
      <c r="C1875" t="str">
        <f t="shared" si="117"/>
        <v/>
      </c>
      <c r="D1875">
        <f t="shared" si="118"/>
        <v>0</v>
      </c>
      <c r="E1875">
        <f t="shared" si="119"/>
        <v>19010</v>
      </c>
    </row>
    <row r="1876" spans="1:5" x14ac:dyDescent="0.55000000000000004">
      <c r="A1876">
        <v>1874</v>
      </c>
      <c r="B1876" t="str">
        <f t="shared" si="116"/>
        <v/>
      </c>
      <c r="C1876" t="str">
        <f t="shared" si="117"/>
        <v/>
      </c>
      <c r="D1876">
        <f t="shared" si="118"/>
        <v>0</v>
      </c>
      <c r="E1876">
        <f t="shared" si="119"/>
        <v>19010</v>
      </c>
    </row>
    <row r="1877" spans="1:5" x14ac:dyDescent="0.55000000000000004">
      <c r="A1877">
        <v>1875</v>
      </c>
      <c r="B1877" t="str">
        <f t="shared" si="116"/>
        <v/>
      </c>
      <c r="C1877" t="str">
        <f t="shared" si="117"/>
        <v/>
      </c>
      <c r="D1877">
        <f t="shared" si="118"/>
        <v>0</v>
      </c>
      <c r="E1877">
        <f t="shared" si="119"/>
        <v>19010</v>
      </c>
    </row>
    <row r="1878" spans="1:5" x14ac:dyDescent="0.55000000000000004">
      <c r="A1878">
        <v>1876</v>
      </c>
      <c r="B1878" t="str">
        <f t="shared" si="116"/>
        <v/>
      </c>
      <c r="C1878" t="str">
        <f t="shared" si="117"/>
        <v/>
      </c>
      <c r="D1878">
        <f t="shared" si="118"/>
        <v>0</v>
      </c>
      <c r="E1878">
        <f t="shared" si="119"/>
        <v>19010</v>
      </c>
    </row>
    <row r="1879" spans="1:5" x14ac:dyDescent="0.55000000000000004">
      <c r="A1879">
        <v>1877</v>
      </c>
      <c r="B1879" t="str">
        <f t="shared" si="116"/>
        <v/>
      </c>
      <c r="C1879" t="str">
        <f t="shared" si="117"/>
        <v/>
      </c>
      <c r="D1879">
        <f t="shared" si="118"/>
        <v>0</v>
      </c>
      <c r="E1879">
        <f t="shared" si="119"/>
        <v>19010</v>
      </c>
    </row>
    <row r="1880" spans="1:5" x14ac:dyDescent="0.55000000000000004">
      <c r="A1880">
        <v>1878</v>
      </c>
      <c r="B1880" t="str">
        <f t="shared" si="116"/>
        <v/>
      </c>
      <c r="C1880" t="str">
        <f t="shared" si="117"/>
        <v/>
      </c>
      <c r="D1880">
        <f t="shared" si="118"/>
        <v>0</v>
      </c>
      <c r="E1880">
        <f t="shared" si="119"/>
        <v>19010</v>
      </c>
    </row>
    <row r="1881" spans="1:5" x14ac:dyDescent="0.55000000000000004">
      <c r="A1881">
        <v>1879</v>
      </c>
      <c r="B1881" t="str">
        <f t="shared" si="116"/>
        <v/>
      </c>
      <c r="C1881" t="str">
        <f t="shared" si="117"/>
        <v/>
      </c>
      <c r="D1881">
        <f t="shared" si="118"/>
        <v>0</v>
      </c>
      <c r="E1881">
        <f t="shared" si="119"/>
        <v>19010</v>
      </c>
    </row>
    <row r="1882" spans="1:5" x14ac:dyDescent="0.55000000000000004">
      <c r="A1882">
        <v>1880</v>
      </c>
      <c r="B1882" t="str">
        <f t="shared" si="116"/>
        <v/>
      </c>
      <c r="C1882">
        <f t="shared" si="117"/>
        <v>19010</v>
      </c>
      <c r="D1882">
        <f t="shared" si="118"/>
        <v>19010</v>
      </c>
      <c r="E1882">
        <f t="shared" si="119"/>
        <v>19010</v>
      </c>
    </row>
    <row r="1883" spans="1:5" x14ac:dyDescent="0.55000000000000004">
      <c r="A1883">
        <v>1881</v>
      </c>
      <c r="B1883">
        <f t="shared" si="116"/>
        <v>19330</v>
      </c>
      <c r="C1883" t="str">
        <f t="shared" si="117"/>
        <v/>
      </c>
      <c r="D1883">
        <f t="shared" si="118"/>
        <v>19330</v>
      </c>
      <c r="E1883">
        <f t="shared" si="119"/>
        <v>19330</v>
      </c>
    </row>
    <row r="1884" spans="1:5" x14ac:dyDescent="0.55000000000000004">
      <c r="A1884">
        <v>1882</v>
      </c>
      <c r="B1884" t="str">
        <f t="shared" si="116"/>
        <v/>
      </c>
      <c r="C1884" t="str">
        <f t="shared" si="117"/>
        <v/>
      </c>
      <c r="D1884">
        <f t="shared" si="118"/>
        <v>0</v>
      </c>
      <c r="E1884">
        <f t="shared" si="119"/>
        <v>19330</v>
      </c>
    </row>
    <row r="1885" spans="1:5" x14ac:dyDescent="0.55000000000000004">
      <c r="A1885">
        <v>1883</v>
      </c>
      <c r="B1885" t="str">
        <f t="shared" si="116"/>
        <v/>
      </c>
      <c r="C1885" t="str">
        <f t="shared" si="117"/>
        <v/>
      </c>
      <c r="D1885">
        <f t="shared" si="118"/>
        <v>0</v>
      </c>
      <c r="E1885">
        <f t="shared" si="119"/>
        <v>19330</v>
      </c>
    </row>
    <row r="1886" spans="1:5" x14ac:dyDescent="0.55000000000000004">
      <c r="A1886">
        <v>1884</v>
      </c>
      <c r="B1886" t="str">
        <f t="shared" si="116"/>
        <v/>
      </c>
      <c r="C1886" t="str">
        <f t="shared" si="117"/>
        <v/>
      </c>
      <c r="D1886">
        <f t="shared" si="118"/>
        <v>0</v>
      </c>
      <c r="E1886">
        <f t="shared" si="119"/>
        <v>19330</v>
      </c>
    </row>
    <row r="1887" spans="1:5" x14ac:dyDescent="0.55000000000000004">
      <c r="A1887">
        <v>1885</v>
      </c>
      <c r="B1887" t="str">
        <f t="shared" si="116"/>
        <v/>
      </c>
      <c r="C1887" t="str">
        <f t="shared" si="117"/>
        <v/>
      </c>
      <c r="D1887">
        <f t="shared" si="118"/>
        <v>0</v>
      </c>
      <c r="E1887">
        <f t="shared" si="119"/>
        <v>19330</v>
      </c>
    </row>
    <row r="1888" spans="1:5" x14ac:dyDescent="0.55000000000000004">
      <c r="A1888">
        <v>1886</v>
      </c>
      <c r="B1888" t="str">
        <f t="shared" si="116"/>
        <v/>
      </c>
      <c r="C1888" t="str">
        <f t="shared" si="117"/>
        <v/>
      </c>
      <c r="D1888">
        <f t="shared" si="118"/>
        <v>0</v>
      </c>
      <c r="E1888">
        <f t="shared" si="119"/>
        <v>19330</v>
      </c>
    </row>
    <row r="1889" spans="1:5" x14ac:dyDescent="0.55000000000000004">
      <c r="A1889">
        <v>1887</v>
      </c>
      <c r="B1889" t="str">
        <f t="shared" si="116"/>
        <v/>
      </c>
      <c r="C1889" t="str">
        <f t="shared" si="117"/>
        <v/>
      </c>
      <c r="D1889">
        <f t="shared" si="118"/>
        <v>0</v>
      </c>
      <c r="E1889">
        <f t="shared" si="119"/>
        <v>19330</v>
      </c>
    </row>
    <row r="1890" spans="1:5" x14ac:dyDescent="0.55000000000000004">
      <c r="A1890">
        <v>1888</v>
      </c>
      <c r="B1890" t="str">
        <f t="shared" si="116"/>
        <v/>
      </c>
      <c r="C1890" t="str">
        <f t="shared" si="117"/>
        <v/>
      </c>
      <c r="D1890">
        <f t="shared" si="118"/>
        <v>0</v>
      </c>
      <c r="E1890">
        <f t="shared" si="119"/>
        <v>19330</v>
      </c>
    </row>
    <row r="1891" spans="1:5" x14ac:dyDescent="0.55000000000000004">
      <c r="A1891">
        <v>1889</v>
      </c>
      <c r="B1891" t="str">
        <f t="shared" si="116"/>
        <v/>
      </c>
      <c r="C1891" t="str">
        <f t="shared" si="117"/>
        <v/>
      </c>
      <c r="D1891">
        <f t="shared" si="118"/>
        <v>0</v>
      </c>
      <c r="E1891">
        <f t="shared" si="119"/>
        <v>19330</v>
      </c>
    </row>
    <row r="1892" spans="1:5" x14ac:dyDescent="0.55000000000000004">
      <c r="A1892">
        <v>1890</v>
      </c>
      <c r="B1892" t="str">
        <f t="shared" si="116"/>
        <v/>
      </c>
      <c r="C1892" t="str">
        <f t="shared" si="117"/>
        <v/>
      </c>
      <c r="D1892">
        <f t="shared" si="118"/>
        <v>0</v>
      </c>
      <c r="E1892">
        <f t="shared" si="119"/>
        <v>19330</v>
      </c>
    </row>
    <row r="1893" spans="1:5" x14ac:dyDescent="0.55000000000000004">
      <c r="A1893">
        <v>1891</v>
      </c>
      <c r="B1893" t="str">
        <f t="shared" si="116"/>
        <v/>
      </c>
      <c r="C1893" t="str">
        <f t="shared" si="117"/>
        <v/>
      </c>
      <c r="D1893">
        <f t="shared" si="118"/>
        <v>0</v>
      </c>
      <c r="E1893">
        <f t="shared" si="119"/>
        <v>19330</v>
      </c>
    </row>
    <row r="1894" spans="1:5" x14ac:dyDescent="0.55000000000000004">
      <c r="A1894">
        <v>1892</v>
      </c>
      <c r="B1894" t="str">
        <f t="shared" si="116"/>
        <v/>
      </c>
      <c r="C1894" t="str">
        <f t="shared" si="117"/>
        <v/>
      </c>
      <c r="D1894">
        <f t="shared" si="118"/>
        <v>0</v>
      </c>
      <c r="E1894">
        <f t="shared" si="119"/>
        <v>19330</v>
      </c>
    </row>
    <row r="1895" spans="1:5" x14ac:dyDescent="0.55000000000000004">
      <c r="A1895">
        <v>1893</v>
      </c>
      <c r="B1895" t="str">
        <f t="shared" si="116"/>
        <v/>
      </c>
      <c r="C1895" t="str">
        <f t="shared" si="117"/>
        <v/>
      </c>
      <c r="D1895">
        <f t="shared" si="118"/>
        <v>0</v>
      </c>
      <c r="E1895">
        <f t="shared" si="119"/>
        <v>19330</v>
      </c>
    </row>
    <row r="1896" spans="1:5" x14ac:dyDescent="0.55000000000000004">
      <c r="A1896">
        <v>1894</v>
      </c>
      <c r="B1896" t="str">
        <f t="shared" si="116"/>
        <v/>
      </c>
      <c r="C1896" t="str">
        <f t="shared" si="117"/>
        <v/>
      </c>
      <c r="D1896">
        <f t="shared" si="118"/>
        <v>0</v>
      </c>
      <c r="E1896">
        <f t="shared" si="119"/>
        <v>19330</v>
      </c>
    </row>
    <row r="1897" spans="1:5" x14ac:dyDescent="0.55000000000000004">
      <c r="A1897">
        <v>1895</v>
      </c>
      <c r="B1897" t="str">
        <f t="shared" si="116"/>
        <v/>
      </c>
      <c r="C1897" t="str">
        <f t="shared" si="117"/>
        <v/>
      </c>
      <c r="D1897">
        <f t="shared" si="118"/>
        <v>0</v>
      </c>
      <c r="E1897">
        <f t="shared" si="119"/>
        <v>19330</v>
      </c>
    </row>
    <row r="1898" spans="1:5" x14ac:dyDescent="0.55000000000000004">
      <c r="A1898">
        <v>1896</v>
      </c>
      <c r="B1898" t="str">
        <f t="shared" si="116"/>
        <v/>
      </c>
      <c r="C1898" t="str">
        <f t="shared" si="117"/>
        <v/>
      </c>
      <c r="D1898">
        <f t="shared" si="118"/>
        <v>0</v>
      </c>
      <c r="E1898">
        <f t="shared" si="119"/>
        <v>19330</v>
      </c>
    </row>
    <row r="1899" spans="1:5" x14ac:dyDescent="0.55000000000000004">
      <c r="A1899">
        <v>1897</v>
      </c>
      <c r="B1899" t="str">
        <f t="shared" si="116"/>
        <v/>
      </c>
      <c r="C1899" t="str">
        <f t="shared" si="117"/>
        <v/>
      </c>
      <c r="D1899">
        <f t="shared" si="118"/>
        <v>0</v>
      </c>
      <c r="E1899">
        <f t="shared" si="119"/>
        <v>19330</v>
      </c>
    </row>
    <row r="1900" spans="1:5" x14ac:dyDescent="0.55000000000000004">
      <c r="A1900">
        <v>1898</v>
      </c>
      <c r="B1900" t="str">
        <f t="shared" si="116"/>
        <v/>
      </c>
      <c r="C1900" t="str">
        <f t="shared" si="117"/>
        <v/>
      </c>
      <c r="D1900">
        <f t="shared" si="118"/>
        <v>0</v>
      </c>
      <c r="E1900">
        <f t="shared" si="119"/>
        <v>19330</v>
      </c>
    </row>
    <row r="1901" spans="1:5" x14ac:dyDescent="0.55000000000000004">
      <c r="A1901">
        <v>1899</v>
      </c>
      <c r="B1901" t="str">
        <f t="shared" si="116"/>
        <v/>
      </c>
      <c r="C1901" t="str">
        <f t="shared" si="117"/>
        <v/>
      </c>
      <c r="D1901">
        <f t="shared" si="118"/>
        <v>0</v>
      </c>
      <c r="E1901">
        <f t="shared" si="119"/>
        <v>19330</v>
      </c>
    </row>
    <row r="1902" spans="1:5" x14ac:dyDescent="0.55000000000000004">
      <c r="A1902">
        <v>1900</v>
      </c>
      <c r="B1902" t="str">
        <f t="shared" si="116"/>
        <v/>
      </c>
      <c r="C1902" t="str">
        <f t="shared" si="117"/>
        <v/>
      </c>
      <c r="D1902">
        <f t="shared" si="118"/>
        <v>0</v>
      </c>
      <c r="E1902">
        <f t="shared" si="119"/>
        <v>19330</v>
      </c>
    </row>
    <row r="1903" spans="1:5" x14ac:dyDescent="0.55000000000000004">
      <c r="A1903">
        <v>1901</v>
      </c>
      <c r="B1903" t="str">
        <f t="shared" si="116"/>
        <v/>
      </c>
      <c r="C1903" t="str">
        <f t="shared" si="117"/>
        <v/>
      </c>
      <c r="D1903">
        <f t="shared" si="118"/>
        <v>0</v>
      </c>
      <c r="E1903">
        <f t="shared" si="119"/>
        <v>19330</v>
      </c>
    </row>
    <row r="1904" spans="1:5" x14ac:dyDescent="0.55000000000000004">
      <c r="A1904">
        <v>1902</v>
      </c>
      <c r="B1904" t="str">
        <f t="shared" si="116"/>
        <v/>
      </c>
      <c r="C1904" t="str">
        <f t="shared" si="117"/>
        <v/>
      </c>
      <c r="D1904">
        <f t="shared" si="118"/>
        <v>0</v>
      </c>
      <c r="E1904">
        <f t="shared" si="119"/>
        <v>19330</v>
      </c>
    </row>
    <row r="1905" spans="1:5" x14ac:dyDescent="0.55000000000000004">
      <c r="A1905">
        <v>1903</v>
      </c>
      <c r="B1905" t="str">
        <f t="shared" si="116"/>
        <v/>
      </c>
      <c r="C1905" t="str">
        <f t="shared" si="117"/>
        <v/>
      </c>
      <c r="D1905">
        <f t="shared" si="118"/>
        <v>0</v>
      </c>
      <c r="E1905">
        <f t="shared" si="119"/>
        <v>19330</v>
      </c>
    </row>
    <row r="1906" spans="1:5" x14ac:dyDescent="0.55000000000000004">
      <c r="A1906">
        <v>1904</v>
      </c>
      <c r="B1906" t="str">
        <f t="shared" si="116"/>
        <v/>
      </c>
      <c r="C1906" t="str">
        <f t="shared" si="117"/>
        <v/>
      </c>
      <c r="D1906">
        <f t="shared" si="118"/>
        <v>0</v>
      </c>
      <c r="E1906">
        <f t="shared" si="119"/>
        <v>19330</v>
      </c>
    </row>
    <row r="1907" spans="1:5" x14ac:dyDescent="0.55000000000000004">
      <c r="A1907">
        <v>1905</v>
      </c>
      <c r="B1907" t="str">
        <f t="shared" si="116"/>
        <v/>
      </c>
      <c r="C1907" t="str">
        <f t="shared" si="117"/>
        <v/>
      </c>
      <c r="D1907">
        <f t="shared" si="118"/>
        <v>0</v>
      </c>
      <c r="E1907">
        <f t="shared" si="119"/>
        <v>19330</v>
      </c>
    </row>
    <row r="1908" spans="1:5" x14ac:dyDescent="0.55000000000000004">
      <c r="A1908">
        <v>1906</v>
      </c>
      <c r="B1908" t="str">
        <f t="shared" si="116"/>
        <v/>
      </c>
      <c r="C1908" t="str">
        <f t="shared" si="117"/>
        <v/>
      </c>
      <c r="D1908">
        <f t="shared" si="118"/>
        <v>0</v>
      </c>
      <c r="E1908">
        <f t="shared" si="119"/>
        <v>19330</v>
      </c>
    </row>
    <row r="1909" spans="1:5" x14ac:dyDescent="0.55000000000000004">
      <c r="A1909">
        <v>1907</v>
      </c>
      <c r="B1909" t="str">
        <f t="shared" si="116"/>
        <v/>
      </c>
      <c r="C1909" t="str">
        <f t="shared" si="117"/>
        <v/>
      </c>
      <c r="D1909">
        <f t="shared" si="118"/>
        <v>0</v>
      </c>
      <c r="E1909">
        <f t="shared" si="119"/>
        <v>19330</v>
      </c>
    </row>
    <row r="1910" spans="1:5" x14ac:dyDescent="0.55000000000000004">
      <c r="A1910">
        <v>1908</v>
      </c>
      <c r="B1910" t="str">
        <f t="shared" si="116"/>
        <v/>
      </c>
      <c r="C1910" t="str">
        <f t="shared" si="117"/>
        <v/>
      </c>
      <c r="D1910">
        <f t="shared" si="118"/>
        <v>0</v>
      </c>
      <c r="E1910">
        <f t="shared" si="119"/>
        <v>19330</v>
      </c>
    </row>
    <row r="1911" spans="1:5" x14ac:dyDescent="0.55000000000000004">
      <c r="A1911">
        <v>1909</v>
      </c>
      <c r="B1911" t="str">
        <f t="shared" si="116"/>
        <v/>
      </c>
      <c r="C1911" t="str">
        <f t="shared" si="117"/>
        <v/>
      </c>
      <c r="D1911">
        <f t="shared" si="118"/>
        <v>0</v>
      </c>
      <c r="E1911">
        <f t="shared" si="119"/>
        <v>19330</v>
      </c>
    </row>
    <row r="1912" spans="1:5" x14ac:dyDescent="0.55000000000000004">
      <c r="A1912">
        <v>1910</v>
      </c>
      <c r="B1912" t="str">
        <f t="shared" si="116"/>
        <v/>
      </c>
      <c r="C1912" t="str">
        <f t="shared" si="117"/>
        <v/>
      </c>
      <c r="D1912">
        <f t="shared" si="118"/>
        <v>0</v>
      </c>
      <c r="E1912">
        <f t="shared" si="119"/>
        <v>19330</v>
      </c>
    </row>
    <row r="1913" spans="1:5" x14ac:dyDescent="0.55000000000000004">
      <c r="A1913">
        <v>1911</v>
      </c>
      <c r="B1913" t="str">
        <f t="shared" si="116"/>
        <v/>
      </c>
      <c r="C1913" t="str">
        <f t="shared" si="117"/>
        <v/>
      </c>
      <c r="D1913">
        <f t="shared" si="118"/>
        <v>0</v>
      </c>
      <c r="E1913">
        <f t="shared" si="119"/>
        <v>19330</v>
      </c>
    </row>
    <row r="1914" spans="1:5" x14ac:dyDescent="0.55000000000000004">
      <c r="A1914">
        <v>1912</v>
      </c>
      <c r="B1914" t="str">
        <f t="shared" si="116"/>
        <v/>
      </c>
      <c r="C1914" t="str">
        <f t="shared" si="117"/>
        <v/>
      </c>
      <c r="D1914">
        <f t="shared" si="118"/>
        <v>0</v>
      </c>
      <c r="E1914">
        <f t="shared" si="119"/>
        <v>19330</v>
      </c>
    </row>
    <row r="1915" spans="1:5" x14ac:dyDescent="0.55000000000000004">
      <c r="A1915">
        <v>1913</v>
      </c>
      <c r="B1915" t="str">
        <f t="shared" si="116"/>
        <v/>
      </c>
      <c r="C1915" t="str">
        <f t="shared" si="117"/>
        <v/>
      </c>
      <c r="D1915">
        <f t="shared" si="118"/>
        <v>0</v>
      </c>
      <c r="E1915">
        <f t="shared" si="119"/>
        <v>19330</v>
      </c>
    </row>
    <row r="1916" spans="1:5" x14ac:dyDescent="0.55000000000000004">
      <c r="A1916">
        <v>1914</v>
      </c>
      <c r="B1916" t="str">
        <f t="shared" si="116"/>
        <v/>
      </c>
      <c r="C1916" t="str">
        <f t="shared" si="117"/>
        <v/>
      </c>
      <c r="D1916">
        <f t="shared" si="118"/>
        <v>0</v>
      </c>
      <c r="E1916">
        <f t="shared" si="119"/>
        <v>19330</v>
      </c>
    </row>
    <row r="1917" spans="1:5" x14ac:dyDescent="0.55000000000000004">
      <c r="A1917">
        <v>1915</v>
      </c>
      <c r="B1917" t="str">
        <f t="shared" si="116"/>
        <v/>
      </c>
      <c r="C1917" t="str">
        <f t="shared" si="117"/>
        <v/>
      </c>
      <c r="D1917">
        <f t="shared" si="118"/>
        <v>0</v>
      </c>
      <c r="E1917">
        <f t="shared" si="119"/>
        <v>19330</v>
      </c>
    </row>
    <row r="1918" spans="1:5" x14ac:dyDescent="0.55000000000000004">
      <c r="A1918">
        <v>1916</v>
      </c>
      <c r="B1918" t="str">
        <f t="shared" si="116"/>
        <v/>
      </c>
      <c r="C1918" t="str">
        <f t="shared" si="117"/>
        <v/>
      </c>
      <c r="D1918">
        <f t="shared" si="118"/>
        <v>0</v>
      </c>
      <c r="E1918">
        <f t="shared" si="119"/>
        <v>19330</v>
      </c>
    </row>
    <row r="1919" spans="1:5" x14ac:dyDescent="0.55000000000000004">
      <c r="A1919">
        <v>1917</v>
      </c>
      <c r="B1919" t="str">
        <f t="shared" si="116"/>
        <v/>
      </c>
      <c r="C1919" t="str">
        <f t="shared" si="117"/>
        <v/>
      </c>
      <c r="D1919">
        <f t="shared" si="118"/>
        <v>0</v>
      </c>
      <c r="E1919">
        <f t="shared" si="119"/>
        <v>19330</v>
      </c>
    </row>
    <row r="1920" spans="1:5" x14ac:dyDescent="0.55000000000000004">
      <c r="A1920">
        <v>1918</v>
      </c>
      <c r="B1920" t="str">
        <f t="shared" si="116"/>
        <v/>
      </c>
      <c r="C1920" t="str">
        <f t="shared" si="117"/>
        <v/>
      </c>
      <c r="D1920">
        <f t="shared" si="118"/>
        <v>0</v>
      </c>
      <c r="E1920">
        <f t="shared" si="119"/>
        <v>19330</v>
      </c>
    </row>
    <row r="1921" spans="1:5" x14ac:dyDescent="0.55000000000000004">
      <c r="A1921">
        <v>1919</v>
      </c>
      <c r="B1921" t="str">
        <f t="shared" si="116"/>
        <v/>
      </c>
      <c r="C1921" t="str">
        <f t="shared" si="117"/>
        <v/>
      </c>
      <c r="D1921">
        <f t="shared" si="118"/>
        <v>0</v>
      </c>
      <c r="E1921">
        <f t="shared" si="119"/>
        <v>19330</v>
      </c>
    </row>
    <row r="1922" spans="1:5" x14ac:dyDescent="0.55000000000000004">
      <c r="A1922">
        <v>1920</v>
      </c>
      <c r="B1922" t="str">
        <f t="shared" si="116"/>
        <v/>
      </c>
      <c r="C1922">
        <f t="shared" si="117"/>
        <v>19330</v>
      </c>
      <c r="D1922">
        <f t="shared" si="118"/>
        <v>19330</v>
      </c>
      <c r="E1922">
        <f t="shared" si="119"/>
        <v>19330</v>
      </c>
    </row>
    <row r="1923" spans="1:5" x14ac:dyDescent="0.55000000000000004">
      <c r="A1923">
        <v>1921</v>
      </c>
      <c r="B1923">
        <f t="shared" si="116"/>
        <v>19660</v>
      </c>
      <c r="C1923" t="str">
        <f t="shared" si="117"/>
        <v/>
      </c>
      <c r="D1923">
        <f t="shared" si="118"/>
        <v>19660</v>
      </c>
      <c r="E1923">
        <f t="shared" si="119"/>
        <v>19660</v>
      </c>
    </row>
    <row r="1924" spans="1:5" x14ac:dyDescent="0.55000000000000004">
      <c r="A1924">
        <v>1922</v>
      </c>
      <c r="B1924" t="str">
        <f t="shared" ref="B1924:B1987" si="120">IFERROR(VLOOKUP(A1924,$G$4:$I$99,3,FALSE),"")</f>
        <v/>
      </c>
      <c r="C1924" t="str">
        <f t="shared" ref="C1924:C1987" si="121">IFERROR(VLOOKUP(A1924,$H$4:$I$99,2,FALSE),"")</f>
        <v/>
      </c>
      <c r="D1924">
        <f t="shared" ref="D1924:D1987" si="122">SUM(B1924:C1924)</f>
        <v>0</v>
      </c>
      <c r="E1924">
        <f t="shared" si="119"/>
        <v>19660</v>
      </c>
    </row>
    <row r="1925" spans="1:5" x14ac:dyDescent="0.55000000000000004">
      <c r="A1925">
        <v>1923</v>
      </c>
      <c r="B1925" t="str">
        <f t="shared" si="120"/>
        <v/>
      </c>
      <c r="C1925" t="str">
        <f t="shared" si="121"/>
        <v/>
      </c>
      <c r="D1925">
        <f t="shared" si="122"/>
        <v>0</v>
      </c>
      <c r="E1925">
        <f t="shared" ref="E1925:E1988" si="123">IF(D1925=0,E1924,D1925)</f>
        <v>19660</v>
      </c>
    </row>
    <row r="1926" spans="1:5" x14ac:dyDescent="0.55000000000000004">
      <c r="A1926">
        <v>1924</v>
      </c>
      <c r="B1926" t="str">
        <f t="shared" si="120"/>
        <v/>
      </c>
      <c r="C1926" t="str">
        <f t="shared" si="121"/>
        <v/>
      </c>
      <c r="D1926">
        <f t="shared" si="122"/>
        <v>0</v>
      </c>
      <c r="E1926">
        <f t="shared" si="123"/>
        <v>19660</v>
      </c>
    </row>
    <row r="1927" spans="1:5" x14ac:dyDescent="0.55000000000000004">
      <c r="A1927">
        <v>1925</v>
      </c>
      <c r="B1927" t="str">
        <f t="shared" si="120"/>
        <v/>
      </c>
      <c r="C1927" t="str">
        <f t="shared" si="121"/>
        <v/>
      </c>
      <c r="D1927">
        <f t="shared" si="122"/>
        <v>0</v>
      </c>
      <c r="E1927">
        <f t="shared" si="123"/>
        <v>19660</v>
      </c>
    </row>
    <row r="1928" spans="1:5" x14ac:dyDescent="0.55000000000000004">
      <c r="A1928">
        <v>1926</v>
      </c>
      <c r="B1928" t="str">
        <f t="shared" si="120"/>
        <v/>
      </c>
      <c r="C1928" t="str">
        <f t="shared" si="121"/>
        <v/>
      </c>
      <c r="D1928">
        <f t="shared" si="122"/>
        <v>0</v>
      </c>
      <c r="E1928">
        <f t="shared" si="123"/>
        <v>19660</v>
      </c>
    </row>
    <row r="1929" spans="1:5" x14ac:dyDescent="0.55000000000000004">
      <c r="A1929">
        <v>1927</v>
      </c>
      <c r="B1929" t="str">
        <f t="shared" si="120"/>
        <v/>
      </c>
      <c r="C1929" t="str">
        <f t="shared" si="121"/>
        <v/>
      </c>
      <c r="D1929">
        <f t="shared" si="122"/>
        <v>0</v>
      </c>
      <c r="E1929">
        <f t="shared" si="123"/>
        <v>19660</v>
      </c>
    </row>
    <row r="1930" spans="1:5" x14ac:dyDescent="0.55000000000000004">
      <c r="A1930">
        <v>1928</v>
      </c>
      <c r="B1930" t="str">
        <f t="shared" si="120"/>
        <v/>
      </c>
      <c r="C1930" t="str">
        <f t="shared" si="121"/>
        <v/>
      </c>
      <c r="D1930">
        <f t="shared" si="122"/>
        <v>0</v>
      </c>
      <c r="E1930">
        <f t="shared" si="123"/>
        <v>19660</v>
      </c>
    </row>
    <row r="1931" spans="1:5" x14ac:dyDescent="0.55000000000000004">
      <c r="A1931">
        <v>1929</v>
      </c>
      <c r="B1931" t="str">
        <f t="shared" si="120"/>
        <v/>
      </c>
      <c r="C1931" t="str">
        <f t="shared" si="121"/>
        <v/>
      </c>
      <c r="D1931">
        <f t="shared" si="122"/>
        <v>0</v>
      </c>
      <c r="E1931">
        <f t="shared" si="123"/>
        <v>19660</v>
      </c>
    </row>
    <row r="1932" spans="1:5" x14ac:dyDescent="0.55000000000000004">
      <c r="A1932">
        <v>1930</v>
      </c>
      <c r="B1932" t="str">
        <f t="shared" si="120"/>
        <v/>
      </c>
      <c r="C1932" t="str">
        <f t="shared" si="121"/>
        <v/>
      </c>
      <c r="D1932">
        <f t="shared" si="122"/>
        <v>0</v>
      </c>
      <c r="E1932">
        <f t="shared" si="123"/>
        <v>19660</v>
      </c>
    </row>
    <row r="1933" spans="1:5" x14ac:dyDescent="0.55000000000000004">
      <c r="A1933">
        <v>1931</v>
      </c>
      <c r="B1933" t="str">
        <f t="shared" si="120"/>
        <v/>
      </c>
      <c r="C1933" t="str">
        <f t="shared" si="121"/>
        <v/>
      </c>
      <c r="D1933">
        <f t="shared" si="122"/>
        <v>0</v>
      </c>
      <c r="E1933">
        <f t="shared" si="123"/>
        <v>19660</v>
      </c>
    </row>
    <row r="1934" spans="1:5" x14ac:dyDescent="0.55000000000000004">
      <c r="A1934">
        <v>1932</v>
      </c>
      <c r="B1934" t="str">
        <f t="shared" si="120"/>
        <v/>
      </c>
      <c r="C1934" t="str">
        <f t="shared" si="121"/>
        <v/>
      </c>
      <c r="D1934">
        <f t="shared" si="122"/>
        <v>0</v>
      </c>
      <c r="E1934">
        <f t="shared" si="123"/>
        <v>19660</v>
      </c>
    </row>
    <row r="1935" spans="1:5" x14ac:dyDescent="0.55000000000000004">
      <c r="A1935">
        <v>1933</v>
      </c>
      <c r="B1935" t="str">
        <f t="shared" si="120"/>
        <v/>
      </c>
      <c r="C1935" t="str">
        <f t="shared" si="121"/>
        <v/>
      </c>
      <c r="D1935">
        <f t="shared" si="122"/>
        <v>0</v>
      </c>
      <c r="E1935">
        <f t="shared" si="123"/>
        <v>19660</v>
      </c>
    </row>
    <row r="1936" spans="1:5" x14ac:dyDescent="0.55000000000000004">
      <c r="A1936">
        <v>1934</v>
      </c>
      <c r="B1936" t="str">
        <f t="shared" si="120"/>
        <v/>
      </c>
      <c r="C1936" t="str">
        <f t="shared" si="121"/>
        <v/>
      </c>
      <c r="D1936">
        <f t="shared" si="122"/>
        <v>0</v>
      </c>
      <c r="E1936">
        <f t="shared" si="123"/>
        <v>19660</v>
      </c>
    </row>
    <row r="1937" spans="1:5" x14ac:dyDescent="0.55000000000000004">
      <c r="A1937">
        <v>1935</v>
      </c>
      <c r="B1937" t="str">
        <f t="shared" si="120"/>
        <v/>
      </c>
      <c r="C1937" t="str">
        <f t="shared" si="121"/>
        <v/>
      </c>
      <c r="D1937">
        <f t="shared" si="122"/>
        <v>0</v>
      </c>
      <c r="E1937">
        <f t="shared" si="123"/>
        <v>19660</v>
      </c>
    </row>
    <row r="1938" spans="1:5" x14ac:dyDescent="0.55000000000000004">
      <c r="A1938">
        <v>1936</v>
      </c>
      <c r="B1938" t="str">
        <f t="shared" si="120"/>
        <v/>
      </c>
      <c r="C1938" t="str">
        <f t="shared" si="121"/>
        <v/>
      </c>
      <c r="D1938">
        <f t="shared" si="122"/>
        <v>0</v>
      </c>
      <c r="E1938">
        <f t="shared" si="123"/>
        <v>19660</v>
      </c>
    </row>
    <row r="1939" spans="1:5" x14ac:dyDescent="0.55000000000000004">
      <c r="A1939">
        <v>1937</v>
      </c>
      <c r="B1939" t="str">
        <f t="shared" si="120"/>
        <v/>
      </c>
      <c r="C1939" t="str">
        <f t="shared" si="121"/>
        <v/>
      </c>
      <c r="D1939">
        <f t="shared" si="122"/>
        <v>0</v>
      </c>
      <c r="E1939">
        <f t="shared" si="123"/>
        <v>19660</v>
      </c>
    </row>
    <row r="1940" spans="1:5" x14ac:dyDescent="0.55000000000000004">
      <c r="A1940">
        <v>1938</v>
      </c>
      <c r="B1940" t="str">
        <f t="shared" si="120"/>
        <v/>
      </c>
      <c r="C1940" t="str">
        <f t="shared" si="121"/>
        <v/>
      </c>
      <c r="D1940">
        <f t="shared" si="122"/>
        <v>0</v>
      </c>
      <c r="E1940">
        <f t="shared" si="123"/>
        <v>19660</v>
      </c>
    </row>
    <row r="1941" spans="1:5" x14ac:dyDescent="0.55000000000000004">
      <c r="A1941">
        <v>1939</v>
      </c>
      <c r="B1941" t="str">
        <f t="shared" si="120"/>
        <v/>
      </c>
      <c r="C1941" t="str">
        <f t="shared" si="121"/>
        <v/>
      </c>
      <c r="D1941">
        <f t="shared" si="122"/>
        <v>0</v>
      </c>
      <c r="E1941">
        <f t="shared" si="123"/>
        <v>19660</v>
      </c>
    </row>
    <row r="1942" spans="1:5" x14ac:dyDescent="0.55000000000000004">
      <c r="A1942">
        <v>1940</v>
      </c>
      <c r="B1942" t="str">
        <f t="shared" si="120"/>
        <v/>
      </c>
      <c r="C1942" t="str">
        <f t="shared" si="121"/>
        <v/>
      </c>
      <c r="D1942">
        <f t="shared" si="122"/>
        <v>0</v>
      </c>
      <c r="E1942">
        <f t="shared" si="123"/>
        <v>19660</v>
      </c>
    </row>
    <row r="1943" spans="1:5" x14ac:dyDescent="0.55000000000000004">
      <c r="A1943">
        <v>1941</v>
      </c>
      <c r="B1943" t="str">
        <f t="shared" si="120"/>
        <v/>
      </c>
      <c r="C1943" t="str">
        <f t="shared" si="121"/>
        <v/>
      </c>
      <c r="D1943">
        <f t="shared" si="122"/>
        <v>0</v>
      </c>
      <c r="E1943">
        <f t="shared" si="123"/>
        <v>19660</v>
      </c>
    </row>
    <row r="1944" spans="1:5" x14ac:dyDescent="0.55000000000000004">
      <c r="A1944">
        <v>1942</v>
      </c>
      <c r="B1944" t="str">
        <f t="shared" si="120"/>
        <v/>
      </c>
      <c r="C1944" t="str">
        <f t="shared" si="121"/>
        <v/>
      </c>
      <c r="D1944">
        <f t="shared" si="122"/>
        <v>0</v>
      </c>
      <c r="E1944">
        <f t="shared" si="123"/>
        <v>19660</v>
      </c>
    </row>
    <row r="1945" spans="1:5" x14ac:dyDescent="0.55000000000000004">
      <c r="A1945">
        <v>1943</v>
      </c>
      <c r="B1945" t="str">
        <f t="shared" si="120"/>
        <v/>
      </c>
      <c r="C1945" t="str">
        <f t="shared" si="121"/>
        <v/>
      </c>
      <c r="D1945">
        <f t="shared" si="122"/>
        <v>0</v>
      </c>
      <c r="E1945">
        <f t="shared" si="123"/>
        <v>19660</v>
      </c>
    </row>
    <row r="1946" spans="1:5" x14ac:dyDescent="0.55000000000000004">
      <c r="A1946">
        <v>1944</v>
      </c>
      <c r="B1946" t="str">
        <f t="shared" si="120"/>
        <v/>
      </c>
      <c r="C1946" t="str">
        <f t="shared" si="121"/>
        <v/>
      </c>
      <c r="D1946">
        <f t="shared" si="122"/>
        <v>0</v>
      </c>
      <c r="E1946">
        <f t="shared" si="123"/>
        <v>19660</v>
      </c>
    </row>
    <row r="1947" spans="1:5" x14ac:dyDescent="0.55000000000000004">
      <c r="A1947">
        <v>1945</v>
      </c>
      <c r="B1947" t="str">
        <f t="shared" si="120"/>
        <v/>
      </c>
      <c r="C1947" t="str">
        <f t="shared" si="121"/>
        <v/>
      </c>
      <c r="D1947">
        <f t="shared" si="122"/>
        <v>0</v>
      </c>
      <c r="E1947">
        <f t="shared" si="123"/>
        <v>19660</v>
      </c>
    </row>
    <row r="1948" spans="1:5" x14ac:dyDescent="0.55000000000000004">
      <c r="A1948">
        <v>1946</v>
      </c>
      <c r="B1948" t="str">
        <f t="shared" si="120"/>
        <v/>
      </c>
      <c r="C1948" t="str">
        <f t="shared" si="121"/>
        <v/>
      </c>
      <c r="D1948">
        <f t="shared" si="122"/>
        <v>0</v>
      </c>
      <c r="E1948">
        <f t="shared" si="123"/>
        <v>19660</v>
      </c>
    </row>
    <row r="1949" spans="1:5" x14ac:dyDescent="0.55000000000000004">
      <c r="A1949">
        <v>1947</v>
      </c>
      <c r="B1949" t="str">
        <f t="shared" si="120"/>
        <v/>
      </c>
      <c r="C1949" t="str">
        <f t="shared" si="121"/>
        <v/>
      </c>
      <c r="D1949">
        <f t="shared" si="122"/>
        <v>0</v>
      </c>
      <c r="E1949">
        <f t="shared" si="123"/>
        <v>19660</v>
      </c>
    </row>
    <row r="1950" spans="1:5" x14ac:dyDescent="0.55000000000000004">
      <c r="A1950">
        <v>1948</v>
      </c>
      <c r="B1950" t="str">
        <f t="shared" si="120"/>
        <v/>
      </c>
      <c r="C1950" t="str">
        <f t="shared" si="121"/>
        <v/>
      </c>
      <c r="D1950">
        <f t="shared" si="122"/>
        <v>0</v>
      </c>
      <c r="E1950">
        <f t="shared" si="123"/>
        <v>19660</v>
      </c>
    </row>
    <row r="1951" spans="1:5" x14ac:dyDescent="0.55000000000000004">
      <c r="A1951">
        <v>1949</v>
      </c>
      <c r="B1951" t="str">
        <f t="shared" si="120"/>
        <v/>
      </c>
      <c r="C1951" t="str">
        <f t="shared" si="121"/>
        <v/>
      </c>
      <c r="D1951">
        <f t="shared" si="122"/>
        <v>0</v>
      </c>
      <c r="E1951">
        <f t="shared" si="123"/>
        <v>19660</v>
      </c>
    </row>
    <row r="1952" spans="1:5" x14ac:dyDescent="0.55000000000000004">
      <c r="A1952">
        <v>1950</v>
      </c>
      <c r="B1952" t="str">
        <f t="shared" si="120"/>
        <v/>
      </c>
      <c r="C1952" t="str">
        <f t="shared" si="121"/>
        <v/>
      </c>
      <c r="D1952">
        <f t="shared" si="122"/>
        <v>0</v>
      </c>
      <c r="E1952">
        <f t="shared" si="123"/>
        <v>19660</v>
      </c>
    </row>
    <row r="1953" spans="1:5" x14ac:dyDescent="0.55000000000000004">
      <c r="A1953">
        <v>1951</v>
      </c>
      <c r="B1953" t="str">
        <f t="shared" si="120"/>
        <v/>
      </c>
      <c r="C1953" t="str">
        <f t="shared" si="121"/>
        <v/>
      </c>
      <c r="D1953">
        <f t="shared" si="122"/>
        <v>0</v>
      </c>
      <c r="E1953">
        <f t="shared" si="123"/>
        <v>19660</v>
      </c>
    </row>
    <row r="1954" spans="1:5" x14ac:dyDescent="0.55000000000000004">
      <c r="A1954">
        <v>1952</v>
      </c>
      <c r="B1954" t="str">
        <f t="shared" si="120"/>
        <v/>
      </c>
      <c r="C1954" t="str">
        <f t="shared" si="121"/>
        <v/>
      </c>
      <c r="D1954">
        <f t="shared" si="122"/>
        <v>0</v>
      </c>
      <c r="E1954">
        <f t="shared" si="123"/>
        <v>19660</v>
      </c>
    </row>
    <row r="1955" spans="1:5" x14ac:dyDescent="0.55000000000000004">
      <c r="A1955">
        <v>1953</v>
      </c>
      <c r="B1955" t="str">
        <f t="shared" si="120"/>
        <v/>
      </c>
      <c r="C1955" t="str">
        <f t="shared" si="121"/>
        <v/>
      </c>
      <c r="D1955">
        <f t="shared" si="122"/>
        <v>0</v>
      </c>
      <c r="E1955">
        <f t="shared" si="123"/>
        <v>19660</v>
      </c>
    </row>
    <row r="1956" spans="1:5" x14ac:dyDescent="0.55000000000000004">
      <c r="A1956">
        <v>1954</v>
      </c>
      <c r="B1956" t="str">
        <f t="shared" si="120"/>
        <v/>
      </c>
      <c r="C1956" t="str">
        <f t="shared" si="121"/>
        <v/>
      </c>
      <c r="D1956">
        <f t="shared" si="122"/>
        <v>0</v>
      </c>
      <c r="E1956">
        <f t="shared" si="123"/>
        <v>19660</v>
      </c>
    </row>
    <row r="1957" spans="1:5" x14ac:dyDescent="0.55000000000000004">
      <c r="A1957">
        <v>1955</v>
      </c>
      <c r="B1957" t="str">
        <f t="shared" si="120"/>
        <v/>
      </c>
      <c r="C1957" t="str">
        <f t="shared" si="121"/>
        <v/>
      </c>
      <c r="D1957">
        <f t="shared" si="122"/>
        <v>0</v>
      </c>
      <c r="E1957">
        <f t="shared" si="123"/>
        <v>19660</v>
      </c>
    </row>
    <row r="1958" spans="1:5" x14ac:dyDescent="0.55000000000000004">
      <c r="A1958">
        <v>1956</v>
      </c>
      <c r="B1958" t="str">
        <f t="shared" si="120"/>
        <v/>
      </c>
      <c r="C1958" t="str">
        <f t="shared" si="121"/>
        <v/>
      </c>
      <c r="D1958">
        <f t="shared" si="122"/>
        <v>0</v>
      </c>
      <c r="E1958">
        <f t="shared" si="123"/>
        <v>19660</v>
      </c>
    </row>
    <row r="1959" spans="1:5" x14ac:dyDescent="0.55000000000000004">
      <c r="A1959">
        <v>1957</v>
      </c>
      <c r="B1959" t="str">
        <f t="shared" si="120"/>
        <v/>
      </c>
      <c r="C1959" t="str">
        <f t="shared" si="121"/>
        <v/>
      </c>
      <c r="D1959">
        <f t="shared" si="122"/>
        <v>0</v>
      </c>
      <c r="E1959">
        <f t="shared" si="123"/>
        <v>19660</v>
      </c>
    </row>
    <row r="1960" spans="1:5" x14ac:dyDescent="0.55000000000000004">
      <c r="A1960">
        <v>1958</v>
      </c>
      <c r="B1960" t="str">
        <f t="shared" si="120"/>
        <v/>
      </c>
      <c r="C1960" t="str">
        <f t="shared" si="121"/>
        <v/>
      </c>
      <c r="D1960">
        <f t="shared" si="122"/>
        <v>0</v>
      </c>
      <c r="E1960">
        <f t="shared" si="123"/>
        <v>19660</v>
      </c>
    </row>
    <row r="1961" spans="1:5" x14ac:dyDescent="0.55000000000000004">
      <c r="A1961">
        <v>1959</v>
      </c>
      <c r="B1961" t="str">
        <f t="shared" si="120"/>
        <v/>
      </c>
      <c r="C1961" t="str">
        <f t="shared" si="121"/>
        <v/>
      </c>
      <c r="D1961">
        <f t="shared" si="122"/>
        <v>0</v>
      </c>
      <c r="E1961">
        <f t="shared" si="123"/>
        <v>19660</v>
      </c>
    </row>
    <row r="1962" spans="1:5" x14ac:dyDescent="0.55000000000000004">
      <c r="A1962">
        <v>1960</v>
      </c>
      <c r="B1962" t="str">
        <f t="shared" si="120"/>
        <v/>
      </c>
      <c r="C1962">
        <f t="shared" si="121"/>
        <v>19660</v>
      </c>
      <c r="D1962">
        <f t="shared" si="122"/>
        <v>19660</v>
      </c>
      <c r="E1962">
        <f t="shared" si="123"/>
        <v>19660</v>
      </c>
    </row>
    <row r="1963" spans="1:5" x14ac:dyDescent="0.55000000000000004">
      <c r="A1963">
        <v>1961</v>
      </c>
      <c r="B1963">
        <f t="shared" si="120"/>
        <v>19870</v>
      </c>
      <c r="C1963" t="str">
        <f t="shared" si="121"/>
        <v/>
      </c>
      <c r="D1963">
        <f t="shared" si="122"/>
        <v>19870</v>
      </c>
      <c r="E1963">
        <f t="shared" si="123"/>
        <v>19870</v>
      </c>
    </row>
    <row r="1964" spans="1:5" x14ac:dyDescent="0.55000000000000004">
      <c r="A1964">
        <v>1962</v>
      </c>
      <c r="B1964" t="str">
        <f t="shared" si="120"/>
        <v/>
      </c>
      <c r="C1964" t="str">
        <f t="shared" si="121"/>
        <v/>
      </c>
      <c r="D1964">
        <f t="shared" si="122"/>
        <v>0</v>
      </c>
      <c r="E1964">
        <f t="shared" si="123"/>
        <v>19870</v>
      </c>
    </row>
    <row r="1965" spans="1:5" x14ac:dyDescent="0.55000000000000004">
      <c r="A1965">
        <v>1963</v>
      </c>
      <c r="B1965" t="str">
        <f t="shared" si="120"/>
        <v/>
      </c>
      <c r="C1965" t="str">
        <f t="shared" si="121"/>
        <v/>
      </c>
      <c r="D1965">
        <f t="shared" si="122"/>
        <v>0</v>
      </c>
      <c r="E1965">
        <f t="shared" si="123"/>
        <v>19870</v>
      </c>
    </row>
    <row r="1966" spans="1:5" x14ac:dyDescent="0.55000000000000004">
      <c r="A1966">
        <v>1964</v>
      </c>
      <c r="B1966" t="str">
        <f t="shared" si="120"/>
        <v/>
      </c>
      <c r="C1966" t="str">
        <f t="shared" si="121"/>
        <v/>
      </c>
      <c r="D1966">
        <f t="shared" si="122"/>
        <v>0</v>
      </c>
      <c r="E1966">
        <f t="shared" si="123"/>
        <v>19870</v>
      </c>
    </row>
    <row r="1967" spans="1:5" x14ac:dyDescent="0.55000000000000004">
      <c r="A1967">
        <v>1965</v>
      </c>
      <c r="B1967" t="str">
        <f t="shared" si="120"/>
        <v/>
      </c>
      <c r="C1967" t="str">
        <f t="shared" si="121"/>
        <v/>
      </c>
      <c r="D1967">
        <f t="shared" si="122"/>
        <v>0</v>
      </c>
      <c r="E1967">
        <f t="shared" si="123"/>
        <v>19870</v>
      </c>
    </row>
    <row r="1968" spans="1:5" x14ac:dyDescent="0.55000000000000004">
      <c r="A1968">
        <v>1966</v>
      </c>
      <c r="B1968" t="str">
        <f t="shared" si="120"/>
        <v/>
      </c>
      <c r="C1968" t="str">
        <f t="shared" si="121"/>
        <v/>
      </c>
      <c r="D1968">
        <f t="shared" si="122"/>
        <v>0</v>
      </c>
      <c r="E1968">
        <f t="shared" si="123"/>
        <v>19870</v>
      </c>
    </row>
    <row r="1969" spans="1:5" x14ac:dyDescent="0.55000000000000004">
      <c r="A1969">
        <v>1967</v>
      </c>
      <c r="B1969" t="str">
        <f t="shared" si="120"/>
        <v/>
      </c>
      <c r="C1969" t="str">
        <f t="shared" si="121"/>
        <v/>
      </c>
      <c r="D1969">
        <f t="shared" si="122"/>
        <v>0</v>
      </c>
      <c r="E1969">
        <f t="shared" si="123"/>
        <v>19870</v>
      </c>
    </row>
    <row r="1970" spans="1:5" x14ac:dyDescent="0.55000000000000004">
      <c r="A1970">
        <v>1968</v>
      </c>
      <c r="B1970" t="str">
        <f t="shared" si="120"/>
        <v/>
      </c>
      <c r="C1970" t="str">
        <f t="shared" si="121"/>
        <v/>
      </c>
      <c r="D1970">
        <f t="shared" si="122"/>
        <v>0</v>
      </c>
      <c r="E1970">
        <f t="shared" si="123"/>
        <v>19870</v>
      </c>
    </row>
    <row r="1971" spans="1:5" x14ac:dyDescent="0.55000000000000004">
      <c r="A1971">
        <v>1969</v>
      </c>
      <c r="B1971" t="str">
        <f t="shared" si="120"/>
        <v/>
      </c>
      <c r="C1971" t="str">
        <f t="shared" si="121"/>
        <v/>
      </c>
      <c r="D1971">
        <f t="shared" si="122"/>
        <v>0</v>
      </c>
      <c r="E1971">
        <f t="shared" si="123"/>
        <v>19870</v>
      </c>
    </row>
    <row r="1972" spans="1:5" x14ac:dyDescent="0.55000000000000004">
      <c r="A1972">
        <v>1970</v>
      </c>
      <c r="B1972" t="str">
        <f t="shared" si="120"/>
        <v/>
      </c>
      <c r="C1972" t="str">
        <f t="shared" si="121"/>
        <v/>
      </c>
      <c r="D1972">
        <f t="shared" si="122"/>
        <v>0</v>
      </c>
      <c r="E1972">
        <f t="shared" si="123"/>
        <v>19870</v>
      </c>
    </row>
    <row r="1973" spans="1:5" x14ac:dyDescent="0.55000000000000004">
      <c r="A1973">
        <v>1971</v>
      </c>
      <c r="B1973" t="str">
        <f t="shared" si="120"/>
        <v/>
      </c>
      <c r="C1973" t="str">
        <f t="shared" si="121"/>
        <v/>
      </c>
      <c r="D1973">
        <f t="shared" si="122"/>
        <v>0</v>
      </c>
      <c r="E1973">
        <f t="shared" si="123"/>
        <v>19870</v>
      </c>
    </row>
    <row r="1974" spans="1:5" x14ac:dyDescent="0.55000000000000004">
      <c r="A1974">
        <v>1972</v>
      </c>
      <c r="B1974" t="str">
        <f t="shared" si="120"/>
        <v/>
      </c>
      <c r="C1974" t="str">
        <f t="shared" si="121"/>
        <v/>
      </c>
      <c r="D1974">
        <f t="shared" si="122"/>
        <v>0</v>
      </c>
      <c r="E1974">
        <f t="shared" si="123"/>
        <v>19870</v>
      </c>
    </row>
    <row r="1975" spans="1:5" x14ac:dyDescent="0.55000000000000004">
      <c r="A1975">
        <v>1973</v>
      </c>
      <c r="B1975" t="str">
        <f t="shared" si="120"/>
        <v/>
      </c>
      <c r="C1975" t="str">
        <f t="shared" si="121"/>
        <v/>
      </c>
      <c r="D1975">
        <f t="shared" si="122"/>
        <v>0</v>
      </c>
      <c r="E1975">
        <f t="shared" si="123"/>
        <v>19870</v>
      </c>
    </row>
    <row r="1976" spans="1:5" x14ac:dyDescent="0.55000000000000004">
      <c r="A1976">
        <v>1974</v>
      </c>
      <c r="B1976" t="str">
        <f t="shared" si="120"/>
        <v/>
      </c>
      <c r="C1976" t="str">
        <f t="shared" si="121"/>
        <v/>
      </c>
      <c r="D1976">
        <f t="shared" si="122"/>
        <v>0</v>
      </c>
      <c r="E1976">
        <f t="shared" si="123"/>
        <v>19870</v>
      </c>
    </row>
    <row r="1977" spans="1:5" x14ac:dyDescent="0.55000000000000004">
      <c r="A1977">
        <v>1975</v>
      </c>
      <c r="B1977" t="str">
        <f t="shared" si="120"/>
        <v/>
      </c>
      <c r="C1977" t="str">
        <f t="shared" si="121"/>
        <v/>
      </c>
      <c r="D1977">
        <f t="shared" si="122"/>
        <v>0</v>
      </c>
      <c r="E1977">
        <f t="shared" si="123"/>
        <v>19870</v>
      </c>
    </row>
    <row r="1978" spans="1:5" x14ac:dyDescent="0.55000000000000004">
      <c r="A1978">
        <v>1976</v>
      </c>
      <c r="B1978" t="str">
        <f t="shared" si="120"/>
        <v/>
      </c>
      <c r="C1978" t="str">
        <f t="shared" si="121"/>
        <v/>
      </c>
      <c r="D1978">
        <f t="shared" si="122"/>
        <v>0</v>
      </c>
      <c r="E1978">
        <f t="shared" si="123"/>
        <v>19870</v>
      </c>
    </row>
    <row r="1979" spans="1:5" x14ac:dyDescent="0.55000000000000004">
      <c r="A1979">
        <v>1977</v>
      </c>
      <c r="B1979" t="str">
        <f t="shared" si="120"/>
        <v/>
      </c>
      <c r="C1979" t="str">
        <f t="shared" si="121"/>
        <v/>
      </c>
      <c r="D1979">
        <f t="shared" si="122"/>
        <v>0</v>
      </c>
      <c r="E1979">
        <f t="shared" si="123"/>
        <v>19870</v>
      </c>
    </row>
    <row r="1980" spans="1:5" x14ac:dyDescent="0.55000000000000004">
      <c r="A1980">
        <v>1978</v>
      </c>
      <c r="B1980" t="str">
        <f t="shared" si="120"/>
        <v/>
      </c>
      <c r="C1980" t="str">
        <f t="shared" si="121"/>
        <v/>
      </c>
      <c r="D1980">
        <f t="shared" si="122"/>
        <v>0</v>
      </c>
      <c r="E1980">
        <f t="shared" si="123"/>
        <v>19870</v>
      </c>
    </row>
    <row r="1981" spans="1:5" x14ac:dyDescent="0.55000000000000004">
      <c r="A1981">
        <v>1979</v>
      </c>
      <c r="B1981" t="str">
        <f t="shared" si="120"/>
        <v/>
      </c>
      <c r="C1981" t="str">
        <f t="shared" si="121"/>
        <v/>
      </c>
      <c r="D1981">
        <f t="shared" si="122"/>
        <v>0</v>
      </c>
      <c r="E1981">
        <f t="shared" si="123"/>
        <v>19870</v>
      </c>
    </row>
    <row r="1982" spans="1:5" x14ac:dyDescent="0.55000000000000004">
      <c r="A1982">
        <v>1980</v>
      </c>
      <c r="B1982" t="str">
        <f t="shared" si="120"/>
        <v/>
      </c>
      <c r="C1982" t="str">
        <f t="shared" si="121"/>
        <v/>
      </c>
      <c r="D1982">
        <f t="shared" si="122"/>
        <v>0</v>
      </c>
      <c r="E1982">
        <f t="shared" si="123"/>
        <v>19870</v>
      </c>
    </row>
    <row r="1983" spans="1:5" x14ac:dyDescent="0.55000000000000004">
      <c r="A1983">
        <v>1981</v>
      </c>
      <c r="B1983" t="str">
        <f t="shared" si="120"/>
        <v/>
      </c>
      <c r="C1983" t="str">
        <f t="shared" si="121"/>
        <v/>
      </c>
      <c r="D1983">
        <f t="shared" si="122"/>
        <v>0</v>
      </c>
      <c r="E1983">
        <f t="shared" si="123"/>
        <v>19870</v>
      </c>
    </row>
    <row r="1984" spans="1:5" x14ac:dyDescent="0.55000000000000004">
      <c r="A1984">
        <v>1982</v>
      </c>
      <c r="B1984" t="str">
        <f t="shared" si="120"/>
        <v/>
      </c>
      <c r="C1984" t="str">
        <f t="shared" si="121"/>
        <v/>
      </c>
      <c r="D1984">
        <f t="shared" si="122"/>
        <v>0</v>
      </c>
      <c r="E1984">
        <f t="shared" si="123"/>
        <v>19870</v>
      </c>
    </row>
    <row r="1985" spans="1:5" x14ac:dyDescent="0.55000000000000004">
      <c r="A1985">
        <v>1983</v>
      </c>
      <c r="B1985" t="str">
        <f t="shared" si="120"/>
        <v/>
      </c>
      <c r="C1985" t="str">
        <f t="shared" si="121"/>
        <v/>
      </c>
      <c r="D1985">
        <f t="shared" si="122"/>
        <v>0</v>
      </c>
      <c r="E1985">
        <f t="shared" si="123"/>
        <v>19870</v>
      </c>
    </row>
    <row r="1986" spans="1:5" x14ac:dyDescent="0.55000000000000004">
      <c r="A1986">
        <v>1984</v>
      </c>
      <c r="B1986" t="str">
        <f t="shared" si="120"/>
        <v/>
      </c>
      <c r="C1986" t="str">
        <f t="shared" si="121"/>
        <v/>
      </c>
      <c r="D1986">
        <f t="shared" si="122"/>
        <v>0</v>
      </c>
      <c r="E1986">
        <f t="shared" si="123"/>
        <v>19870</v>
      </c>
    </row>
    <row r="1987" spans="1:5" x14ac:dyDescent="0.55000000000000004">
      <c r="A1987">
        <v>1985</v>
      </c>
      <c r="B1987" t="str">
        <f t="shared" si="120"/>
        <v/>
      </c>
      <c r="C1987" t="str">
        <f t="shared" si="121"/>
        <v/>
      </c>
      <c r="D1987">
        <f t="shared" si="122"/>
        <v>0</v>
      </c>
      <c r="E1987">
        <f t="shared" si="123"/>
        <v>19870</v>
      </c>
    </row>
    <row r="1988" spans="1:5" x14ac:dyDescent="0.55000000000000004">
      <c r="A1988">
        <v>1986</v>
      </c>
      <c r="B1988" t="str">
        <f t="shared" ref="B1988:B2051" si="124">IFERROR(VLOOKUP(A1988,$G$4:$I$99,3,FALSE),"")</f>
        <v/>
      </c>
      <c r="C1988" t="str">
        <f t="shared" ref="C1988:C2051" si="125">IFERROR(VLOOKUP(A1988,$H$4:$I$99,2,FALSE),"")</f>
        <v/>
      </c>
      <c r="D1988">
        <f t="shared" ref="D1988:D2051" si="126">SUM(B1988:C1988)</f>
        <v>0</v>
      </c>
      <c r="E1988">
        <f t="shared" si="123"/>
        <v>19870</v>
      </c>
    </row>
    <row r="1989" spans="1:5" x14ac:dyDescent="0.55000000000000004">
      <c r="A1989">
        <v>1987</v>
      </c>
      <c r="B1989" t="str">
        <f t="shared" si="124"/>
        <v/>
      </c>
      <c r="C1989" t="str">
        <f t="shared" si="125"/>
        <v/>
      </c>
      <c r="D1989">
        <f t="shared" si="126"/>
        <v>0</v>
      </c>
      <c r="E1989">
        <f t="shared" ref="E1989:E2052" si="127">IF(D1989=0,E1988,D1989)</f>
        <v>19870</v>
      </c>
    </row>
    <row r="1990" spans="1:5" x14ac:dyDescent="0.55000000000000004">
      <c r="A1990">
        <v>1988</v>
      </c>
      <c r="B1990" t="str">
        <f t="shared" si="124"/>
        <v/>
      </c>
      <c r="C1990" t="str">
        <f t="shared" si="125"/>
        <v/>
      </c>
      <c r="D1990">
        <f t="shared" si="126"/>
        <v>0</v>
      </c>
      <c r="E1990">
        <f t="shared" si="127"/>
        <v>19870</v>
      </c>
    </row>
    <row r="1991" spans="1:5" x14ac:dyDescent="0.55000000000000004">
      <c r="A1991">
        <v>1989</v>
      </c>
      <c r="B1991" t="str">
        <f t="shared" si="124"/>
        <v/>
      </c>
      <c r="C1991" t="str">
        <f t="shared" si="125"/>
        <v/>
      </c>
      <c r="D1991">
        <f t="shared" si="126"/>
        <v>0</v>
      </c>
      <c r="E1991">
        <f t="shared" si="127"/>
        <v>19870</v>
      </c>
    </row>
    <row r="1992" spans="1:5" x14ac:dyDescent="0.55000000000000004">
      <c r="A1992">
        <v>1990</v>
      </c>
      <c r="B1992" t="str">
        <f t="shared" si="124"/>
        <v/>
      </c>
      <c r="C1992" t="str">
        <f t="shared" si="125"/>
        <v/>
      </c>
      <c r="D1992">
        <f t="shared" si="126"/>
        <v>0</v>
      </c>
      <c r="E1992">
        <f t="shared" si="127"/>
        <v>19870</v>
      </c>
    </row>
    <row r="1993" spans="1:5" x14ac:dyDescent="0.55000000000000004">
      <c r="A1993">
        <v>1991</v>
      </c>
      <c r="B1993" t="str">
        <f t="shared" si="124"/>
        <v/>
      </c>
      <c r="C1993" t="str">
        <f t="shared" si="125"/>
        <v/>
      </c>
      <c r="D1993">
        <f t="shared" si="126"/>
        <v>0</v>
      </c>
      <c r="E1993">
        <f t="shared" si="127"/>
        <v>19870</v>
      </c>
    </row>
    <row r="1994" spans="1:5" x14ac:dyDescent="0.55000000000000004">
      <c r="A1994">
        <v>1992</v>
      </c>
      <c r="B1994" t="str">
        <f t="shared" si="124"/>
        <v/>
      </c>
      <c r="C1994" t="str">
        <f t="shared" si="125"/>
        <v/>
      </c>
      <c r="D1994">
        <f t="shared" si="126"/>
        <v>0</v>
      </c>
      <c r="E1994">
        <f t="shared" si="127"/>
        <v>19870</v>
      </c>
    </row>
    <row r="1995" spans="1:5" x14ac:dyDescent="0.55000000000000004">
      <c r="A1995">
        <v>1993</v>
      </c>
      <c r="B1995" t="str">
        <f t="shared" si="124"/>
        <v/>
      </c>
      <c r="C1995" t="str">
        <f t="shared" si="125"/>
        <v/>
      </c>
      <c r="D1995">
        <f t="shared" si="126"/>
        <v>0</v>
      </c>
      <c r="E1995">
        <f t="shared" si="127"/>
        <v>19870</v>
      </c>
    </row>
    <row r="1996" spans="1:5" x14ac:dyDescent="0.55000000000000004">
      <c r="A1996">
        <v>1994</v>
      </c>
      <c r="B1996" t="str">
        <f t="shared" si="124"/>
        <v/>
      </c>
      <c r="C1996" t="str">
        <f t="shared" si="125"/>
        <v/>
      </c>
      <c r="D1996">
        <f t="shared" si="126"/>
        <v>0</v>
      </c>
      <c r="E1996">
        <f t="shared" si="127"/>
        <v>19870</v>
      </c>
    </row>
    <row r="1997" spans="1:5" x14ac:dyDescent="0.55000000000000004">
      <c r="A1997">
        <v>1995</v>
      </c>
      <c r="B1997" t="str">
        <f t="shared" si="124"/>
        <v/>
      </c>
      <c r="C1997" t="str">
        <f t="shared" si="125"/>
        <v/>
      </c>
      <c r="D1997">
        <f t="shared" si="126"/>
        <v>0</v>
      </c>
      <c r="E1997">
        <f t="shared" si="127"/>
        <v>19870</v>
      </c>
    </row>
    <row r="1998" spans="1:5" x14ac:dyDescent="0.55000000000000004">
      <c r="A1998">
        <v>1996</v>
      </c>
      <c r="B1998" t="str">
        <f t="shared" si="124"/>
        <v/>
      </c>
      <c r="C1998" t="str">
        <f t="shared" si="125"/>
        <v/>
      </c>
      <c r="D1998">
        <f t="shared" si="126"/>
        <v>0</v>
      </c>
      <c r="E1998">
        <f t="shared" si="127"/>
        <v>19870</v>
      </c>
    </row>
    <row r="1999" spans="1:5" x14ac:dyDescent="0.55000000000000004">
      <c r="A1999">
        <v>1997</v>
      </c>
      <c r="B1999" t="str">
        <f t="shared" si="124"/>
        <v/>
      </c>
      <c r="C1999" t="str">
        <f t="shared" si="125"/>
        <v/>
      </c>
      <c r="D1999">
        <f t="shared" si="126"/>
        <v>0</v>
      </c>
      <c r="E1999">
        <f t="shared" si="127"/>
        <v>19870</v>
      </c>
    </row>
    <row r="2000" spans="1:5" x14ac:dyDescent="0.55000000000000004">
      <c r="A2000">
        <v>1998</v>
      </c>
      <c r="B2000" t="str">
        <f t="shared" si="124"/>
        <v/>
      </c>
      <c r="C2000" t="str">
        <f t="shared" si="125"/>
        <v/>
      </c>
      <c r="D2000">
        <f t="shared" si="126"/>
        <v>0</v>
      </c>
      <c r="E2000">
        <f t="shared" si="127"/>
        <v>19870</v>
      </c>
    </row>
    <row r="2001" spans="1:5" x14ac:dyDescent="0.55000000000000004">
      <c r="A2001">
        <v>1999</v>
      </c>
      <c r="B2001" t="str">
        <f t="shared" si="124"/>
        <v/>
      </c>
      <c r="C2001" t="str">
        <f t="shared" si="125"/>
        <v/>
      </c>
      <c r="D2001">
        <f t="shared" si="126"/>
        <v>0</v>
      </c>
      <c r="E2001">
        <f t="shared" si="127"/>
        <v>19870</v>
      </c>
    </row>
    <row r="2002" spans="1:5" x14ac:dyDescent="0.55000000000000004">
      <c r="A2002">
        <v>2000</v>
      </c>
      <c r="B2002" t="str">
        <f t="shared" si="124"/>
        <v/>
      </c>
      <c r="C2002">
        <f t="shared" si="125"/>
        <v>19870</v>
      </c>
      <c r="D2002">
        <f t="shared" si="126"/>
        <v>19870</v>
      </c>
      <c r="E2002">
        <f t="shared" si="127"/>
        <v>19870</v>
      </c>
    </row>
    <row r="2003" spans="1:5" x14ac:dyDescent="0.55000000000000004">
      <c r="A2003">
        <v>2001</v>
      </c>
      <c r="B2003">
        <f t="shared" si="124"/>
        <v>20200</v>
      </c>
      <c r="C2003" t="str">
        <f t="shared" si="125"/>
        <v/>
      </c>
      <c r="D2003">
        <f t="shared" si="126"/>
        <v>20200</v>
      </c>
      <c r="E2003">
        <f t="shared" si="127"/>
        <v>20200</v>
      </c>
    </row>
    <row r="2004" spans="1:5" x14ac:dyDescent="0.55000000000000004">
      <c r="A2004">
        <v>2002</v>
      </c>
      <c r="B2004" t="str">
        <f t="shared" si="124"/>
        <v/>
      </c>
      <c r="C2004" t="str">
        <f t="shared" si="125"/>
        <v/>
      </c>
      <c r="D2004">
        <f t="shared" si="126"/>
        <v>0</v>
      </c>
      <c r="E2004">
        <f t="shared" si="127"/>
        <v>20200</v>
      </c>
    </row>
    <row r="2005" spans="1:5" x14ac:dyDescent="0.55000000000000004">
      <c r="A2005">
        <v>2003</v>
      </c>
      <c r="B2005" t="str">
        <f t="shared" si="124"/>
        <v/>
      </c>
      <c r="C2005" t="str">
        <f t="shared" si="125"/>
        <v/>
      </c>
      <c r="D2005">
        <f t="shared" si="126"/>
        <v>0</v>
      </c>
      <c r="E2005">
        <f t="shared" si="127"/>
        <v>20200</v>
      </c>
    </row>
    <row r="2006" spans="1:5" x14ac:dyDescent="0.55000000000000004">
      <c r="A2006">
        <v>2004</v>
      </c>
      <c r="B2006" t="str">
        <f t="shared" si="124"/>
        <v/>
      </c>
      <c r="C2006" t="str">
        <f t="shared" si="125"/>
        <v/>
      </c>
      <c r="D2006">
        <f t="shared" si="126"/>
        <v>0</v>
      </c>
      <c r="E2006">
        <f t="shared" si="127"/>
        <v>20200</v>
      </c>
    </row>
    <row r="2007" spans="1:5" x14ac:dyDescent="0.55000000000000004">
      <c r="A2007">
        <v>2005</v>
      </c>
      <c r="B2007" t="str">
        <f t="shared" si="124"/>
        <v/>
      </c>
      <c r="C2007" t="str">
        <f t="shared" si="125"/>
        <v/>
      </c>
      <c r="D2007">
        <f t="shared" si="126"/>
        <v>0</v>
      </c>
      <c r="E2007">
        <f t="shared" si="127"/>
        <v>20200</v>
      </c>
    </row>
    <row r="2008" spans="1:5" x14ac:dyDescent="0.55000000000000004">
      <c r="A2008">
        <v>2006</v>
      </c>
      <c r="B2008" t="str">
        <f t="shared" si="124"/>
        <v/>
      </c>
      <c r="C2008" t="str">
        <f t="shared" si="125"/>
        <v/>
      </c>
      <c r="D2008">
        <f t="shared" si="126"/>
        <v>0</v>
      </c>
      <c r="E2008">
        <f t="shared" si="127"/>
        <v>20200</v>
      </c>
    </row>
    <row r="2009" spans="1:5" x14ac:dyDescent="0.55000000000000004">
      <c r="A2009">
        <v>2007</v>
      </c>
      <c r="B2009" t="str">
        <f t="shared" si="124"/>
        <v/>
      </c>
      <c r="C2009" t="str">
        <f t="shared" si="125"/>
        <v/>
      </c>
      <c r="D2009">
        <f t="shared" si="126"/>
        <v>0</v>
      </c>
      <c r="E2009">
        <f t="shared" si="127"/>
        <v>20200</v>
      </c>
    </row>
    <row r="2010" spans="1:5" x14ac:dyDescent="0.55000000000000004">
      <c r="A2010">
        <v>2008</v>
      </c>
      <c r="B2010" t="str">
        <f t="shared" si="124"/>
        <v/>
      </c>
      <c r="C2010" t="str">
        <f t="shared" si="125"/>
        <v/>
      </c>
      <c r="D2010">
        <f t="shared" si="126"/>
        <v>0</v>
      </c>
      <c r="E2010">
        <f t="shared" si="127"/>
        <v>20200</v>
      </c>
    </row>
    <row r="2011" spans="1:5" x14ac:dyDescent="0.55000000000000004">
      <c r="A2011">
        <v>2009</v>
      </c>
      <c r="B2011" t="str">
        <f t="shared" si="124"/>
        <v/>
      </c>
      <c r="C2011" t="str">
        <f t="shared" si="125"/>
        <v/>
      </c>
      <c r="D2011">
        <f t="shared" si="126"/>
        <v>0</v>
      </c>
      <c r="E2011">
        <f t="shared" si="127"/>
        <v>20200</v>
      </c>
    </row>
    <row r="2012" spans="1:5" x14ac:dyDescent="0.55000000000000004">
      <c r="A2012">
        <v>2010</v>
      </c>
      <c r="B2012" t="str">
        <f t="shared" si="124"/>
        <v/>
      </c>
      <c r="C2012" t="str">
        <f t="shared" si="125"/>
        <v/>
      </c>
      <c r="D2012">
        <f t="shared" si="126"/>
        <v>0</v>
      </c>
      <c r="E2012">
        <f t="shared" si="127"/>
        <v>20200</v>
      </c>
    </row>
    <row r="2013" spans="1:5" x14ac:dyDescent="0.55000000000000004">
      <c r="A2013">
        <v>2011</v>
      </c>
      <c r="B2013" t="str">
        <f t="shared" si="124"/>
        <v/>
      </c>
      <c r="C2013" t="str">
        <f t="shared" si="125"/>
        <v/>
      </c>
      <c r="D2013">
        <f t="shared" si="126"/>
        <v>0</v>
      </c>
      <c r="E2013">
        <f t="shared" si="127"/>
        <v>20200</v>
      </c>
    </row>
    <row r="2014" spans="1:5" x14ac:dyDescent="0.55000000000000004">
      <c r="A2014">
        <v>2012</v>
      </c>
      <c r="B2014" t="str">
        <f t="shared" si="124"/>
        <v/>
      </c>
      <c r="C2014" t="str">
        <f t="shared" si="125"/>
        <v/>
      </c>
      <c r="D2014">
        <f t="shared" si="126"/>
        <v>0</v>
      </c>
      <c r="E2014">
        <f t="shared" si="127"/>
        <v>20200</v>
      </c>
    </row>
    <row r="2015" spans="1:5" x14ac:dyDescent="0.55000000000000004">
      <c r="A2015">
        <v>2013</v>
      </c>
      <c r="B2015" t="str">
        <f t="shared" si="124"/>
        <v/>
      </c>
      <c r="C2015" t="str">
        <f t="shared" si="125"/>
        <v/>
      </c>
      <c r="D2015">
        <f t="shared" si="126"/>
        <v>0</v>
      </c>
      <c r="E2015">
        <f t="shared" si="127"/>
        <v>20200</v>
      </c>
    </row>
    <row r="2016" spans="1:5" x14ac:dyDescent="0.55000000000000004">
      <c r="A2016">
        <v>2014</v>
      </c>
      <c r="B2016" t="str">
        <f t="shared" si="124"/>
        <v/>
      </c>
      <c r="C2016" t="str">
        <f t="shared" si="125"/>
        <v/>
      </c>
      <c r="D2016">
        <f t="shared" si="126"/>
        <v>0</v>
      </c>
      <c r="E2016">
        <f t="shared" si="127"/>
        <v>20200</v>
      </c>
    </row>
    <row r="2017" spans="1:5" x14ac:dyDescent="0.55000000000000004">
      <c r="A2017">
        <v>2015</v>
      </c>
      <c r="B2017" t="str">
        <f t="shared" si="124"/>
        <v/>
      </c>
      <c r="C2017" t="str">
        <f t="shared" si="125"/>
        <v/>
      </c>
      <c r="D2017">
        <f t="shared" si="126"/>
        <v>0</v>
      </c>
      <c r="E2017">
        <f t="shared" si="127"/>
        <v>20200</v>
      </c>
    </row>
    <row r="2018" spans="1:5" x14ac:dyDescent="0.55000000000000004">
      <c r="A2018">
        <v>2016</v>
      </c>
      <c r="B2018" t="str">
        <f t="shared" si="124"/>
        <v/>
      </c>
      <c r="C2018" t="str">
        <f t="shared" si="125"/>
        <v/>
      </c>
      <c r="D2018">
        <f t="shared" si="126"/>
        <v>0</v>
      </c>
      <c r="E2018">
        <f t="shared" si="127"/>
        <v>20200</v>
      </c>
    </row>
    <row r="2019" spans="1:5" x14ac:dyDescent="0.55000000000000004">
      <c r="A2019">
        <v>2017</v>
      </c>
      <c r="B2019" t="str">
        <f t="shared" si="124"/>
        <v/>
      </c>
      <c r="C2019" t="str">
        <f t="shared" si="125"/>
        <v/>
      </c>
      <c r="D2019">
        <f t="shared" si="126"/>
        <v>0</v>
      </c>
      <c r="E2019">
        <f t="shared" si="127"/>
        <v>20200</v>
      </c>
    </row>
    <row r="2020" spans="1:5" x14ac:dyDescent="0.55000000000000004">
      <c r="A2020">
        <v>2018</v>
      </c>
      <c r="B2020" t="str">
        <f t="shared" si="124"/>
        <v/>
      </c>
      <c r="C2020" t="str">
        <f t="shared" si="125"/>
        <v/>
      </c>
      <c r="D2020">
        <f t="shared" si="126"/>
        <v>0</v>
      </c>
      <c r="E2020">
        <f t="shared" si="127"/>
        <v>20200</v>
      </c>
    </row>
    <row r="2021" spans="1:5" x14ac:dyDescent="0.55000000000000004">
      <c r="A2021">
        <v>2019</v>
      </c>
      <c r="B2021" t="str">
        <f t="shared" si="124"/>
        <v/>
      </c>
      <c r="C2021" t="str">
        <f t="shared" si="125"/>
        <v/>
      </c>
      <c r="D2021">
        <f t="shared" si="126"/>
        <v>0</v>
      </c>
      <c r="E2021">
        <f t="shared" si="127"/>
        <v>20200</v>
      </c>
    </row>
    <row r="2022" spans="1:5" x14ac:dyDescent="0.55000000000000004">
      <c r="A2022">
        <v>2020</v>
      </c>
      <c r="B2022" t="str">
        <f t="shared" si="124"/>
        <v/>
      </c>
      <c r="C2022" t="str">
        <f t="shared" si="125"/>
        <v/>
      </c>
      <c r="D2022">
        <f t="shared" si="126"/>
        <v>0</v>
      </c>
      <c r="E2022">
        <f t="shared" si="127"/>
        <v>20200</v>
      </c>
    </row>
    <row r="2023" spans="1:5" x14ac:dyDescent="0.55000000000000004">
      <c r="A2023">
        <v>2021</v>
      </c>
      <c r="B2023" t="str">
        <f t="shared" si="124"/>
        <v/>
      </c>
      <c r="C2023" t="str">
        <f t="shared" si="125"/>
        <v/>
      </c>
      <c r="D2023">
        <f t="shared" si="126"/>
        <v>0</v>
      </c>
      <c r="E2023">
        <f t="shared" si="127"/>
        <v>20200</v>
      </c>
    </row>
    <row r="2024" spans="1:5" x14ac:dyDescent="0.55000000000000004">
      <c r="A2024">
        <v>2022</v>
      </c>
      <c r="B2024" t="str">
        <f t="shared" si="124"/>
        <v/>
      </c>
      <c r="C2024" t="str">
        <f t="shared" si="125"/>
        <v/>
      </c>
      <c r="D2024">
        <f t="shared" si="126"/>
        <v>0</v>
      </c>
      <c r="E2024">
        <f t="shared" si="127"/>
        <v>20200</v>
      </c>
    </row>
    <row r="2025" spans="1:5" x14ac:dyDescent="0.55000000000000004">
      <c r="A2025">
        <v>2023</v>
      </c>
      <c r="B2025" t="str">
        <f t="shared" si="124"/>
        <v/>
      </c>
      <c r="C2025" t="str">
        <f t="shared" si="125"/>
        <v/>
      </c>
      <c r="D2025">
        <f t="shared" si="126"/>
        <v>0</v>
      </c>
      <c r="E2025">
        <f t="shared" si="127"/>
        <v>20200</v>
      </c>
    </row>
    <row r="2026" spans="1:5" x14ac:dyDescent="0.55000000000000004">
      <c r="A2026">
        <v>2024</v>
      </c>
      <c r="B2026" t="str">
        <f t="shared" si="124"/>
        <v/>
      </c>
      <c r="C2026" t="str">
        <f t="shared" si="125"/>
        <v/>
      </c>
      <c r="D2026">
        <f t="shared" si="126"/>
        <v>0</v>
      </c>
      <c r="E2026">
        <f t="shared" si="127"/>
        <v>20200</v>
      </c>
    </row>
    <row r="2027" spans="1:5" x14ac:dyDescent="0.55000000000000004">
      <c r="A2027">
        <v>2025</v>
      </c>
      <c r="B2027" t="str">
        <f t="shared" si="124"/>
        <v/>
      </c>
      <c r="C2027" t="str">
        <f t="shared" si="125"/>
        <v/>
      </c>
      <c r="D2027">
        <f t="shared" si="126"/>
        <v>0</v>
      </c>
      <c r="E2027">
        <f t="shared" si="127"/>
        <v>20200</v>
      </c>
    </row>
    <row r="2028" spans="1:5" x14ac:dyDescent="0.55000000000000004">
      <c r="A2028">
        <v>2026</v>
      </c>
      <c r="B2028" t="str">
        <f t="shared" si="124"/>
        <v/>
      </c>
      <c r="C2028" t="str">
        <f t="shared" si="125"/>
        <v/>
      </c>
      <c r="D2028">
        <f t="shared" si="126"/>
        <v>0</v>
      </c>
      <c r="E2028">
        <f t="shared" si="127"/>
        <v>20200</v>
      </c>
    </row>
    <row r="2029" spans="1:5" x14ac:dyDescent="0.55000000000000004">
      <c r="A2029">
        <v>2027</v>
      </c>
      <c r="B2029" t="str">
        <f t="shared" si="124"/>
        <v/>
      </c>
      <c r="C2029" t="str">
        <f t="shared" si="125"/>
        <v/>
      </c>
      <c r="D2029">
        <f t="shared" si="126"/>
        <v>0</v>
      </c>
      <c r="E2029">
        <f t="shared" si="127"/>
        <v>20200</v>
      </c>
    </row>
    <row r="2030" spans="1:5" x14ac:dyDescent="0.55000000000000004">
      <c r="A2030">
        <v>2028</v>
      </c>
      <c r="B2030" t="str">
        <f t="shared" si="124"/>
        <v/>
      </c>
      <c r="C2030" t="str">
        <f t="shared" si="125"/>
        <v/>
      </c>
      <c r="D2030">
        <f t="shared" si="126"/>
        <v>0</v>
      </c>
      <c r="E2030">
        <f t="shared" si="127"/>
        <v>20200</v>
      </c>
    </row>
    <row r="2031" spans="1:5" x14ac:dyDescent="0.55000000000000004">
      <c r="A2031">
        <v>2029</v>
      </c>
      <c r="B2031" t="str">
        <f t="shared" si="124"/>
        <v/>
      </c>
      <c r="C2031" t="str">
        <f t="shared" si="125"/>
        <v/>
      </c>
      <c r="D2031">
        <f t="shared" si="126"/>
        <v>0</v>
      </c>
      <c r="E2031">
        <f t="shared" si="127"/>
        <v>20200</v>
      </c>
    </row>
    <row r="2032" spans="1:5" x14ac:dyDescent="0.55000000000000004">
      <c r="A2032">
        <v>2030</v>
      </c>
      <c r="B2032" t="str">
        <f t="shared" si="124"/>
        <v/>
      </c>
      <c r="C2032" t="str">
        <f t="shared" si="125"/>
        <v/>
      </c>
      <c r="D2032">
        <f t="shared" si="126"/>
        <v>0</v>
      </c>
      <c r="E2032">
        <f t="shared" si="127"/>
        <v>20200</v>
      </c>
    </row>
    <row r="2033" spans="1:5" x14ac:dyDescent="0.55000000000000004">
      <c r="A2033">
        <v>2031</v>
      </c>
      <c r="B2033" t="str">
        <f t="shared" si="124"/>
        <v/>
      </c>
      <c r="C2033" t="str">
        <f t="shared" si="125"/>
        <v/>
      </c>
      <c r="D2033">
        <f t="shared" si="126"/>
        <v>0</v>
      </c>
      <c r="E2033">
        <f t="shared" si="127"/>
        <v>20200</v>
      </c>
    </row>
    <row r="2034" spans="1:5" x14ac:dyDescent="0.55000000000000004">
      <c r="A2034">
        <v>2032</v>
      </c>
      <c r="B2034" t="str">
        <f t="shared" si="124"/>
        <v/>
      </c>
      <c r="C2034" t="str">
        <f t="shared" si="125"/>
        <v/>
      </c>
      <c r="D2034">
        <f t="shared" si="126"/>
        <v>0</v>
      </c>
      <c r="E2034">
        <f t="shared" si="127"/>
        <v>20200</v>
      </c>
    </row>
    <row r="2035" spans="1:5" x14ac:dyDescent="0.55000000000000004">
      <c r="A2035">
        <v>2033</v>
      </c>
      <c r="B2035" t="str">
        <f t="shared" si="124"/>
        <v/>
      </c>
      <c r="C2035" t="str">
        <f t="shared" si="125"/>
        <v/>
      </c>
      <c r="D2035">
        <f t="shared" si="126"/>
        <v>0</v>
      </c>
      <c r="E2035">
        <f t="shared" si="127"/>
        <v>20200</v>
      </c>
    </row>
    <row r="2036" spans="1:5" x14ac:dyDescent="0.55000000000000004">
      <c r="A2036">
        <v>2034</v>
      </c>
      <c r="B2036" t="str">
        <f t="shared" si="124"/>
        <v/>
      </c>
      <c r="C2036" t="str">
        <f t="shared" si="125"/>
        <v/>
      </c>
      <c r="D2036">
        <f t="shared" si="126"/>
        <v>0</v>
      </c>
      <c r="E2036">
        <f t="shared" si="127"/>
        <v>20200</v>
      </c>
    </row>
    <row r="2037" spans="1:5" x14ac:dyDescent="0.55000000000000004">
      <c r="A2037">
        <v>2035</v>
      </c>
      <c r="B2037" t="str">
        <f t="shared" si="124"/>
        <v/>
      </c>
      <c r="C2037" t="str">
        <f t="shared" si="125"/>
        <v/>
      </c>
      <c r="D2037">
        <f t="shared" si="126"/>
        <v>0</v>
      </c>
      <c r="E2037">
        <f t="shared" si="127"/>
        <v>20200</v>
      </c>
    </row>
    <row r="2038" spans="1:5" x14ac:dyDescent="0.55000000000000004">
      <c r="A2038">
        <v>2036</v>
      </c>
      <c r="B2038" t="str">
        <f t="shared" si="124"/>
        <v/>
      </c>
      <c r="C2038" t="str">
        <f t="shared" si="125"/>
        <v/>
      </c>
      <c r="D2038">
        <f t="shared" si="126"/>
        <v>0</v>
      </c>
      <c r="E2038">
        <f t="shared" si="127"/>
        <v>20200</v>
      </c>
    </row>
    <row r="2039" spans="1:5" x14ac:dyDescent="0.55000000000000004">
      <c r="A2039">
        <v>2037</v>
      </c>
      <c r="B2039" t="str">
        <f t="shared" si="124"/>
        <v/>
      </c>
      <c r="C2039" t="str">
        <f t="shared" si="125"/>
        <v/>
      </c>
      <c r="D2039">
        <f t="shared" si="126"/>
        <v>0</v>
      </c>
      <c r="E2039">
        <f t="shared" si="127"/>
        <v>20200</v>
      </c>
    </row>
    <row r="2040" spans="1:5" x14ac:dyDescent="0.55000000000000004">
      <c r="A2040">
        <v>2038</v>
      </c>
      <c r="B2040" t="str">
        <f t="shared" si="124"/>
        <v/>
      </c>
      <c r="C2040" t="str">
        <f t="shared" si="125"/>
        <v/>
      </c>
      <c r="D2040">
        <f t="shared" si="126"/>
        <v>0</v>
      </c>
      <c r="E2040">
        <f t="shared" si="127"/>
        <v>20200</v>
      </c>
    </row>
    <row r="2041" spans="1:5" x14ac:dyDescent="0.55000000000000004">
      <c r="A2041">
        <v>2039</v>
      </c>
      <c r="B2041" t="str">
        <f t="shared" si="124"/>
        <v/>
      </c>
      <c r="C2041" t="str">
        <f t="shared" si="125"/>
        <v/>
      </c>
      <c r="D2041">
        <f t="shared" si="126"/>
        <v>0</v>
      </c>
      <c r="E2041">
        <f t="shared" si="127"/>
        <v>20200</v>
      </c>
    </row>
    <row r="2042" spans="1:5" x14ac:dyDescent="0.55000000000000004">
      <c r="A2042">
        <v>2040</v>
      </c>
      <c r="B2042" t="str">
        <f t="shared" si="124"/>
        <v/>
      </c>
      <c r="C2042">
        <f t="shared" si="125"/>
        <v>20200</v>
      </c>
      <c r="D2042">
        <f t="shared" si="126"/>
        <v>20200</v>
      </c>
      <c r="E2042">
        <f t="shared" si="127"/>
        <v>20200</v>
      </c>
    </row>
    <row r="2043" spans="1:5" x14ac:dyDescent="0.55000000000000004">
      <c r="A2043">
        <v>2041</v>
      </c>
      <c r="B2043">
        <f t="shared" si="124"/>
        <v>20520</v>
      </c>
      <c r="C2043" t="str">
        <f t="shared" si="125"/>
        <v/>
      </c>
      <c r="D2043">
        <f t="shared" si="126"/>
        <v>20520</v>
      </c>
      <c r="E2043">
        <f t="shared" si="127"/>
        <v>20520</v>
      </c>
    </row>
    <row r="2044" spans="1:5" x14ac:dyDescent="0.55000000000000004">
      <c r="A2044">
        <v>2042</v>
      </c>
      <c r="B2044" t="str">
        <f t="shared" si="124"/>
        <v/>
      </c>
      <c r="C2044" t="str">
        <f t="shared" si="125"/>
        <v/>
      </c>
      <c r="D2044">
        <f t="shared" si="126"/>
        <v>0</v>
      </c>
      <c r="E2044">
        <f t="shared" si="127"/>
        <v>20520</v>
      </c>
    </row>
    <row r="2045" spans="1:5" x14ac:dyDescent="0.55000000000000004">
      <c r="A2045">
        <v>2043</v>
      </c>
      <c r="B2045" t="str">
        <f t="shared" si="124"/>
        <v/>
      </c>
      <c r="C2045" t="str">
        <f t="shared" si="125"/>
        <v/>
      </c>
      <c r="D2045">
        <f t="shared" si="126"/>
        <v>0</v>
      </c>
      <c r="E2045">
        <f t="shared" si="127"/>
        <v>20520</v>
      </c>
    </row>
    <row r="2046" spans="1:5" x14ac:dyDescent="0.55000000000000004">
      <c r="A2046">
        <v>2044</v>
      </c>
      <c r="B2046" t="str">
        <f t="shared" si="124"/>
        <v/>
      </c>
      <c r="C2046" t="str">
        <f t="shared" si="125"/>
        <v/>
      </c>
      <c r="D2046">
        <f t="shared" si="126"/>
        <v>0</v>
      </c>
      <c r="E2046">
        <f t="shared" si="127"/>
        <v>20520</v>
      </c>
    </row>
    <row r="2047" spans="1:5" x14ac:dyDescent="0.55000000000000004">
      <c r="A2047">
        <v>2045</v>
      </c>
      <c r="B2047" t="str">
        <f t="shared" si="124"/>
        <v/>
      </c>
      <c r="C2047" t="str">
        <f t="shared" si="125"/>
        <v/>
      </c>
      <c r="D2047">
        <f t="shared" si="126"/>
        <v>0</v>
      </c>
      <c r="E2047">
        <f t="shared" si="127"/>
        <v>20520</v>
      </c>
    </row>
    <row r="2048" spans="1:5" x14ac:dyDescent="0.55000000000000004">
      <c r="A2048">
        <v>2046</v>
      </c>
      <c r="B2048" t="str">
        <f t="shared" si="124"/>
        <v/>
      </c>
      <c r="C2048" t="str">
        <f t="shared" si="125"/>
        <v/>
      </c>
      <c r="D2048">
        <f t="shared" si="126"/>
        <v>0</v>
      </c>
      <c r="E2048">
        <f t="shared" si="127"/>
        <v>20520</v>
      </c>
    </row>
    <row r="2049" spans="1:5" x14ac:dyDescent="0.55000000000000004">
      <c r="A2049">
        <v>2047</v>
      </c>
      <c r="B2049" t="str">
        <f t="shared" si="124"/>
        <v/>
      </c>
      <c r="C2049" t="str">
        <f t="shared" si="125"/>
        <v/>
      </c>
      <c r="D2049">
        <f t="shared" si="126"/>
        <v>0</v>
      </c>
      <c r="E2049">
        <f t="shared" si="127"/>
        <v>20520</v>
      </c>
    </row>
    <row r="2050" spans="1:5" x14ac:dyDescent="0.55000000000000004">
      <c r="A2050">
        <v>2048</v>
      </c>
      <c r="B2050" t="str">
        <f t="shared" si="124"/>
        <v/>
      </c>
      <c r="C2050" t="str">
        <f t="shared" si="125"/>
        <v/>
      </c>
      <c r="D2050">
        <f t="shared" si="126"/>
        <v>0</v>
      </c>
      <c r="E2050">
        <f t="shared" si="127"/>
        <v>20520</v>
      </c>
    </row>
    <row r="2051" spans="1:5" x14ac:dyDescent="0.55000000000000004">
      <c r="A2051">
        <v>2049</v>
      </c>
      <c r="B2051" t="str">
        <f t="shared" si="124"/>
        <v/>
      </c>
      <c r="C2051" t="str">
        <f t="shared" si="125"/>
        <v/>
      </c>
      <c r="D2051">
        <f t="shared" si="126"/>
        <v>0</v>
      </c>
      <c r="E2051">
        <f t="shared" si="127"/>
        <v>20520</v>
      </c>
    </row>
    <row r="2052" spans="1:5" x14ac:dyDescent="0.55000000000000004">
      <c r="A2052">
        <v>2050</v>
      </c>
      <c r="B2052" t="str">
        <f t="shared" ref="B2052:B2115" si="128">IFERROR(VLOOKUP(A2052,$G$4:$I$99,3,FALSE),"")</f>
        <v/>
      </c>
      <c r="C2052" t="str">
        <f t="shared" ref="C2052:C2115" si="129">IFERROR(VLOOKUP(A2052,$H$4:$I$99,2,FALSE),"")</f>
        <v/>
      </c>
      <c r="D2052">
        <f t="shared" ref="D2052:D2115" si="130">SUM(B2052:C2052)</f>
        <v>0</v>
      </c>
      <c r="E2052">
        <f t="shared" si="127"/>
        <v>20520</v>
      </c>
    </row>
    <row r="2053" spans="1:5" x14ac:dyDescent="0.55000000000000004">
      <c r="A2053">
        <v>2051</v>
      </c>
      <c r="B2053" t="str">
        <f t="shared" si="128"/>
        <v/>
      </c>
      <c r="C2053" t="str">
        <f t="shared" si="129"/>
        <v/>
      </c>
      <c r="D2053">
        <f t="shared" si="130"/>
        <v>0</v>
      </c>
      <c r="E2053">
        <f t="shared" ref="E2053:E2116" si="131">IF(D2053=0,E2052,D2053)</f>
        <v>20520</v>
      </c>
    </row>
    <row r="2054" spans="1:5" x14ac:dyDescent="0.55000000000000004">
      <c r="A2054">
        <v>2052</v>
      </c>
      <c r="B2054" t="str">
        <f t="shared" si="128"/>
        <v/>
      </c>
      <c r="C2054" t="str">
        <f t="shared" si="129"/>
        <v/>
      </c>
      <c r="D2054">
        <f t="shared" si="130"/>
        <v>0</v>
      </c>
      <c r="E2054">
        <f t="shared" si="131"/>
        <v>20520</v>
      </c>
    </row>
    <row r="2055" spans="1:5" x14ac:dyDescent="0.55000000000000004">
      <c r="A2055">
        <v>2053</v>
      </c>
      <c r="B2055" t="str">
        <f t="shared" si="128"/>
        <v/>
      </c>
      <c r="C2055" t="str">
        <f t="shared" si="129"/>
        <v/>
      </c>
      <c r="D2055">
        <f t="shared" si="130"/>
        <v>0</v>
      </c>
      <c r="E2055">
        <f t="shared" si="131"/>
        <v>20520</v>
      </c>
    </row>
    <row r="2056" spans="1:5" x14ac:dyDescent="0.55000000000000004">
      <c r="A2056">
        <v>2054</v>
      </c>
      <c r="B2056" t="str">
        <f t="shared" si="128"/>
        <v/>
      </c>
      <c r="C2056" t="str">
        <f t="shared" si="129"/>
        <v/>
      </c>
      <c r="D2056">
        <f t="shared" si="130"/>
        <v>0</v>
      </c>
      <c r="E2056">
        <f t="shared" si="131"/>
        <v>20520</v>
      </c>
    </row>
    <row r="2057" spans="1:5" x14ac:dyDescent="0.55000000000000004">
      <c r="A2057">
        <v>2055</v>
      </c>
      <c r="B2057" t="str">
        <f t="shared" si="128"/>
        <v/>
      </c>
      <c r="C2057" t="str">
        <f t="shared" si="129"/>
        <v/>
      </c>
      <c r="D2057">
        <f t="shared" si="130"/>
        <v>0</v>
      </c>
      <c r="E2057">
        <f t="shared" si="131"/>
        <v>20520</v>
      </c>
    </row>
    <row r="2058" spans="1:5" x14ac:dyDescent="0.55000000000000004">
      <c r="A2058">
        <v>2056</v>
      </c>
      <c r="B2058" t="str">
        <f t="shared" si="128"/>
        <v/>
      </c>
      <c r="C2058" t="str">
        <f t="shared" si="129"/>
        <v/>
      </c>
      <c r="D2058">
        <f t="shared" si="130"/>
        <v>0</v>
      </c>
      <c r="E2058">
        <f t="shared" si="131"/>
        <v>20520</v>
      </c>
    </row>
    <row r="2059" spans="1:5" x14ac:dyDescent="0.55000000000000004">
      <c r="A2059">
        <v>2057</v>
      </c>
      <c r="B2059" t="str">
        <f t="shared" si="128"/>
        <v/>
      </c>
      <c r="C2059" t="str">
        <f t="shared" si="129"/>
        <v/>
      </c>
      <c r="D2059">
        <f t="shared" si="130"/>
        <v>0</v>
      </c>
      <c r="E2059">
        <f t="shared" si="131"/>
        <v>20520</v>
      </c>
    </row>
    <row r="2060" spans="1:5" x14ac:dyDescent="0.55000000000000004">
      <c r="A2060">
        <v>2058</v>
      </c>
      <c r="B2060" t="str">
        <f t="shared" si="128"/>
        <v/>
      </c>
      <c r="C2060" t="str">
        <f t="shared" si="129"/>
        <v/>
      </c>
      <c r="D2060">
        <f t="shared" si="130"/>
        <v>0</v>
      </c>
      <c r="E2060">
        <f t="shared" si="131"/>
        <v>20520</v>
      </c>
    </row>
    <row r="2061" spans="1:5" x14ac:dyDescent="0.55000000000000004">
      <c r="A2061">
        <v>2059</v>
      </c>
      <c r="B2061" t="str">
        <f t="shared" si="128"/>
        <v/>
      </c>
      <c r="C2061" t="str">
        <f t="shared" si="129"/>
        <v/>
      </c>
      <c r="D2061">
        <f t="shared" si="130"/>
        <v>0</v>
      </c>
      <c r="E2061">
        <f t="shared" si="131"/>
        <v>20520</v>
      </c>
    </row>
    <row r="2062" spans="1:5" x14ac:dyDescent="0.55000000000000004">
      <c r="A2062">
        <v>2060</v>
      </c>
      <c r="B2062" t="str">
        <f t="shared" si="128"/>
        <v/>
      </c>
      <c r="C2062" t="str">
        <f t="shared" si="129"/>
        <v/>
      </c>
      <c r="D2062">
        <f t="shared" si="130"/>
        <v>0</v>
      </c>
      <c r="E2062">
        <f t="shared" si="131"/>
        <v>20520</v>
      </c>
    </row>
    <row r="2063" spans="1:5" x14ac:dyDescent="0.55000000000000004">
      <c r="A2063">
        <v>2061</v>
      </c>
      <c r="B2063" t="str">
        <f t="shared" si="128"/>
        <v/>
      </c>
      <c r="C2063" t="str">
        <f t="shared" si="129"/>
        <v/>
      </c>
      <c r="D2063">
        <f t="shared" si="130"/>
        <v>0</v>
      </c>
      <c r="E2063">
        <f t="shared" si="131"/>
        <v>20520</v>
      </c>
    </row>
    <row r="2064" spans="1:5" x14ac:dyDescent="0.55000000000000004">
      <c r="A2064">
        <v>2062</v>
      </c>
      <c r="B2064" t="str">
        <f t="shared" si="128"/>
        <v/>
      </c>
      <c r="C2064" t="str">
        <f t="shared" si="129"/>
        <v/>
      </c>
      <c r="D2064">
        <f t="shared" si="130"/>
        <v>0</v>
      </c>
      <c r="E2064">
        <f t="shared" si="131"/>
        <v>20520</v>
      </c>
    </row>
    <row r="2065" spans="1:5" x14ac:dyDescent="0.55000000000000004">
      <c r="A2065">
        <v>2063</v>
      </c>
      <c r="B2065" t="str">
        <f t="shared" si="128"/>
        <v/>
      </c>
      <c r="C2065" t="str">
        <f t="shared" si="129"/>
        <v/>
      </c>
      <c r="D2065">
        <f t="shared" si="130"/>
        <v>0</v>
      </c>
      <c r="E2065">
        <f t="shared" si="131"/>
        <v>20520</v>
      </c>
    </row>
    <row r="2066" spans="1:5" x14ac:dyDescent="0.55000000000000004">
      <c r="A2066">
        <v>2064</v>
      </c>
      <c r="B2066" t="str">
        <f t="shared" si="128"/>
        <v/>
      </c>
      <c r="C2066" t="str">
        <f t="shared" si="129"/>
        <v/>
      </c>
      <c r="D2066">
        <f t="shared" si="130"/>
        <v>0</v>
      </c>
      <c r="E2066">
        <f t="shared" si="131"/>
        <v>20520</v>
      </c>
    </row>
    <row r="2067" spans="1:5" x14ac:dyDescent="0.55000000000000004">
      <c r="A2067">
        <v>2065</v>
      </c>
      <c r="B2067" t="str">
        <f t="shared" si="128"/>
        <v/>
      </c>
      <c r="C2067" t="str">
        <f t="shared" si="129"/>
        <v/>
      </c>
      <c r="D2067">
        <f t="shared" si="130"/>
        <v>0</v>
      </c>
      <c r="E2067">
        <f t="shared" si="131"/>
        <v>20520</v>
      </c>
    </row>
    <row r="2068" spans="1:5" x14ac:dyDescent="0.55000000000000004">
      <c r="A2068">
        <v>2066</v>
      </c>
      <c r="B2068" t="str">
        <f t="shared" si="128"/>
        <v/>
      </c>
      <c r="C2068" t="str">
        <f t="shared" si="129"/>
        <v/>
      </c>
      <c r="D2068">
        <f t="shared" si="130"/>
        <v>0</v>
      </c>
      <c r="E2068">
        <f t="shared" si="131"/>
        <v>20520</v>
      </c>
    </row>
    <row r="2069" spans="1:5" x14ac:dyDescent="0.55000000000000004">
      <c r="A2069">
        <v>2067</v>
      </c>
      <c r="B2069" t="str">
        <f t="shared" si="128"/>
        <v/>
      </c>
      <c r="C2069" t="str">
        <f t="shared" si="129"/>
        <v/>
      </c>
      <c r="D2069">
        <f t="shared" si="130"/>
        <v>0</v>
      </c>
      <c r="E2069">
        <f t="shared" si="131"/>
        <v>20520</v>
      </c>
    </row>
    <row r="2070" spans="1:5" x14ac:dyDescent="0.55000000000000004">
      <c r="A2070">
        <v>2068</v>
      </c>
      <c r="B2070" t="str">
        <f t="shared" si="128"/>
        <v/>
      </c>
      <c r="C2070" t="str">
        <f t="shared" si="129"/>
        <v/>
      </c>
      <c r="D2070">
        <f t="shared" si="130"/>
        <v>0</v>
      </c>
      <c r="E2070">
        <f t="shared" si="131"/>
        <v>20520</v>
      </c>
    </row>
    <row r="2071" spans="1:5" x14ac:dyDescent="0.55000000000000004">
      <c r="A2071">
        <v>2069</v>
      </c>
      <c r="B2071" t="str">
        <f t="shared" si="128"/>
        <v/>
      </c>
      <c r="C2071" t="str">
        <f t="shared" si="129"/>
        <v/>
      </c>
      <c r="D2071">
        <f t="shared" si="130"/>
        <v>0</v>
      </c>
      <c r="E2071">
        <f t="shared" si="131"/>
        <v>20520</v>
      </c>
    </row>
    <row r="2072" spans="1:5" x14ac:dyDescent="0.55000000000000004">
      <c r="A2072">
        <v>2070</v>
      </c>
      <c r="B2072" t="str">
        <f t="shared" si="128"/>
        <v/>
      </c>
      <c r="C2072" t="str">
        <f t="shared" si="129"/>
        <v/>
      </c>
      <c r="D2072">
        <f t="shared" si="130"/>
        <v>0</v>
      </c>
      <c r="E2072">
        <f t="shared" si="131"/>
        <v>20520</v>
      </c>
    </row>
    <row r="2073" spans="1:5" x14ac:dyDescent="0.55000000000000004">
      <c r="A2073">
        <v>2071</v>
      </c>
      <c r="B2073" t="str">
        <f t="shared" si="128"/>
        <v/>
      </c>
      <c r="C2073" t="str">
        <f t="shared" si="129"/>
        <v/>
      </c>
      <c r="D2073">
        <f t="shared" si="130"/>
        <v>0</v>
      </c>
      <c r="E2073">
        <f t="shared" si="131"/>
        <v>20520</v>
      </c>
    </row>
    <row r="2074" spans="1:5" x14ac:dyDescent="0.55000000000000004">
      <c r="A2074">
        <v>2072</v>
      </c>
      <c r="B2074" t="str">
        <f t="shared" si="128"/>
        <v/>
      </c>
      <c r="C2074" t="str">
        <f t="shared" si="129"/>
        <v/>
      </c>
      <c r="D2074">
        <f t="shared" si="130"/>
        <v>0</v>
      </c>
      <c r="E2074">
        <f t="shared" si="131"/>
        <v>20520</v>
      </c>
    </row>
    <row r="2075" spans="1:5" x14ac:dyDescent="0.55000000000000004">
      <c r="A2075">
        <v>2073</v>
      </c>
      <c r="B2075" t="str">
        <f t="shared" si="128"/>
        <v/>
      </c>
      <c r="C2075" t="str">
        <f t="shared" si="129"/>
        <v/>
      </c>
      <c r="D2075">
        <f t="shared" si="130"/>
        <v>0</v>
      </c>
      <c r="E2075">
        <f t="shared" si="131"/>
        <v>20520</v>
      </c>
    </row>
    <row r="2076" spans="1:5" x14ac:dyDescent="0.55000000000000004">
      <c r="A2076">
        <v>2074</v>
      </c>
      <c r="B2076" t="str">
        <f t="shared" si="128"/>
        <v/>
      </c>
      <c r="C2076" t="str">
        <f t="shared" si="129"/>
        <v/>
      </c>
      <c r="D2076">
        <f t="shared" si="130"/>
        <v>0</v>
      </c>
      <c r="E2076">
        <f t="shared" si="131"/>
        <v>20520</v>
      </c>
    </row>
    <row r="2077" spans="1:5" x14ac:dyDescent="0.55000000000000004">
      <c r="A2077">
        <v>2075</v>
      </c>
      <c r="B2077" t="str">
        <f t="shared" si="128"/>
        <v/>
      </c>
      <c r="C2077" t="str">
        <f t="shared" si="129"/>
        <v/>
      </c>
      <c r="D2077">
        <f t="shared" si="130"/>
        <v>0</v>
      </c>
      <c r="E2077">
        <f t="shared" si="131"/>
        <v>20520</v>
      </c>
    </row>
    <row r="2078" spans="1:5" x14ac:dyDescent="0.55000000000000004">
      <c r="A2078">
        <v>2076</v>
      </c>
      <c r="B2078" t="str">
        <f t="shared" si="128"/>
        <v/>
      </c>
      <c r="C2078" t="str">
        <f t="shared" si="129"/>
        <v/>
      </c>
      <c r="D2078">
        <f t="shared" si="130"/>
        <v>0</v>
      </c>
      <c r="E2078">
        <f t="shared" si="131"/>
        <v>20520</v>
      </c>
    </row>
    <row r="2079" spans="1:5" x14ac:dyDescent="0.55000000000000004">
      <c r="A2079">
        <v>2077</v>
      </c>
      <c r="B2079" t="str">
        <f t="shared" si="128"/>
        <v/>
      </c>
      <c r="C2079" t="str">
        <f t="shared" si="129"/>
        <v/>
      </c>
      <c r="D2079">
        <f t="shared" si="130"/>
        <v>0</v>
      </c>
      <c r="E2079">
        <f t="shared" si="131"/>
        <v>20520</v>
      </c>
    </row>
    <row r="2080" spans="1:5" x14ac:dyDescent="0.55000000000000004">
      <c r="A2080">
        <v>2078</v>
      </c>
      <c r="B2080" t="str">
        <f t="shared" si="128"/>
        <v/>
      </c>
      <c r="C2080" t="str">
        <f t="shared" si="129"/>
        <v/>
      </c>
      <c r="D2080">
        <f t="shared" si="130"/>
        <v>0</v>
      </c>
      <c r="E2080">
        <f t="shared" si="131"/>
        <v>20520</v>
      </c>
    </row>
    <row r="2081" spans="1:5" x14ac:dyDescent="0.55000000000000004">
      <c r="A2081">
        <v>2079</v>
      </c>
      <c r="B2081" t="str">
        <f t="shared" si="128"/>
        <v/>
      </c>
      <c r="C2081" t="str">
        <f t="shared" si="129"/>
        <v/>
      </c>
      <c r="D2081">
        <f t="shared" si="130"/>
        <v>0</v>
      </c>
      <c r="E2081">
        <f t="shared" si="131"/>
        <v>20520</v>
      </c>
    </row>
    <row r="2082" spans="1:5" x14ac:dyDescent="0.55000000000000004">
      <c r="A2082">
        <v>2080</v>
      </c>
      <c r="B2082" t="str">
        <f t="shared" si="128"/>
        <v/>
      </c>
      <c r="C2082">
        <f t="shared" si="129"/>
        <v>20520</v>
      </c>
      <c r="D2082">
        <f t="shared" si="130"/>
        <v>20520</v>
      </c>
      <c r="E2082">
        <f t="shared" si="131"/>
        <v>20520</v>
      </c>
    </row>
    <row r="2083" spans="1:5" x14ac:dyDescent="0.55000000000000004">
      <c r="A2083">
        <v>2081</v>
      </c>
      <c r="B2083">
        <f t="shared" si="128"/>
        <v>20840</v>
      </c>
      <c r="C2083" t="str">
        <f t="shared" si="129"/>
        <v/>
      </c>
      <c r="D2083">
        <f t="shared" si="130"/>
        <v>20840</v>
      </c>
      <c r="E2083">
        <f t="shared" si="131"/>
        <v>20840</v>
      </c>
    </row>
    <row r="2084" spans="1:5" x14ac:dyDescent="0.55000000000000004">
      <c r="A2084">
        <v>2082</v>
      </c>
      <c r="B2084" t="str">
        <f t="shared" si="128"/>
        <v/>
      </c>
      <c r="C2084" t="str">
        <f t="shared" si="129"/>
        <v/>
      </c>
      <c r="D2084">
        <f t="shared" si="130"/>
        <v>0</v>
      </c>
      <c r="E2084">
        <f t="shared" si="131"/>
        <v>20840</v>
      </c>
    </row>
    <row r="2085" spans="1:5" x14ac:dyDescent="0.55000000000000004">
      <c r="A2085">
        <v>2083</v>
      </c>
      <c r="B2085" t="str">
        <f t="shared" si="128"/>
        <v/>
      </c>
      <c r="C2085" t="str">
        <f t="shared" si="129"/>
        <v/>
      </c>
      <c r="D2085">
        <f t="shared" si="130"/>
        <v>0</v>
      </c>
      <c r="E2085">
        <f t="shared" si="131"/>
        <v>20840</v>
      </c>
    </row>
    <row r="2086" spans="1:5" x14ac:dyDescent="0.55000000000000004">
      <c r="A2086">
        <v>2084</v>
      </c>
      <c r="B2086" t="str">
        <f t="shared" si="128"/>
        <v/>
      </c>
      <c r="C2086" t="str">
        <f t="shared" si="129"/>
        <v/>
      </c>
      <c r="D2086">
        <f t="shared" si="130"/>
        <v>0</v>
      </c>
      <c r="E2086">
        <f t="shared" si="131"/>
        <v>20840</v>
      </c>
    </row>
    <row r="2087" spans="1:5" x14ac:dyDescent="0.55000000000000004">
      <c r="A2087">
        <v>2085</v>
      </c>
      <c r="B2087" t="str">
        <f t="shared" si="128"/>
        <v/>
      </c>
      <c r="C2087" t="str">
        <f t="shared" si="129"/>
        <v/>
      </c>
      <c r="D2087">
        <f t="shared" si="130"/>
        <v>0</v>
      </c>
      <c r="E2087">
        <f t="shared" si="131"/>
        <v>20840</v>
      </c>
    </row>
    <row r="2088" spans="1:5" x14ac:dyDescent="0.55000000000000004">
      <c r="A2088">
        <v>2086</v>
      </c>
      <c r="B2088" t="str">
        <f t="shared" si="128"/>
        <v/>
      </c>
      <c r="C2088" t="str">
        <f t="shared" si="129"/>
        <v/>
      </c>
      <c r="D2088">
        <f t="shared" si="130"/>
        <v>0</v>
      </c>
      <c r="E2088">
        <f t="shared" si="131"/>
        <v>20840</v>
      </c>
    </row>
    <row r="2089" spans="1:5" x14ac:dyDescent="0.55000000000000004">
      <c r="A2089">
        <v>2087</v>
      </c>
      <c r="B2089" t="str">
        <f t="shared" si="128"/>
        <v/>
      </c>
      <c r="C2089" t="str">
        <f t="shared" si="129"/>
        <v/>
      </c>
      <c r="D2089">
        <f t="shared" si="130"/>
        <v>0</v>
      </c>
      <c r="E2089">
        <f t="shared" si="131"/>
        <v>20840</v>
      </c>
    </row>
    <row r="2090" spans="1:5" x14ac:dyDescent="0.55000000000000004">
      <c r="A2090">
        <v>2088</v>
      </c>
      <c r="B2090" t="str">
        <f t="shared" si="128"/>
        <v/>
      </c>
      <c r="C2090" t="str">
        <f t="shared" si="129"/>
        <v/>
      </c>
      <c r="D2090">
        <f t="shared" si="130"/>
        <v>0</v>
      </c>
      <c r="E2090">
        <f t="shared" si="131"/>
        <v>20840</v>
      </c>
    </row>
    <row r="2091" spans="1:5" x14ac:dyDescent="0.55000000000000004">
      <c r="A2091">
        <v>2089</v>
      </c>
      <c r="B2091" t="str">
        <f t="shared" si="128"/>
        <v/>
      </c>
      <c r="C2091" t="str">
        <f t="shared" si="129"/>
        <v/>
      </c>
      <c r="D2091">
        <f t="shared" si="130"/>
        <v>0</v>
      </c>
      <c r="E2091">
        <f t="shared" si="131"/>
        <v>20840</v>
      </c>
    </row>
    <row r="2092" spans="1:5" x14ac:dyDescent="0.55000000000000004">
      <c r="A2092">
        <v>2090</v>
      </c>
      <c r="B2092" t="str">
        <f t="shared" si="128"/>
        <v/>
      </c>
      <c r="C2092" t="str">
        <f t="shared" si="129"/>
        <v/>
      </c>
      <c r="D2092">
        <f t="shared" si="130"/>
        <v>0</v>
      </c>
      <c r="E2092">
        <f t="shared" si="131"/>
        <v>20840</v>
      </c>
    </row>
    <row r="2093" spans="1:5" x14ac:dyDescent="0.55000000000000004">
      <c r="A2093">
        <v>2091</v>
      </c>
      <c r="B2093" t="str">
        <f t="shared" si="128"/>
        <v/>
      </c>
      <c r="C2093" t="str">
        <f t="shared" si="129"/>
        <v/>
      </c>
      <c r="D2093">
        <f t="shared" si="130"/>
        <v>0</v>
      </c>
      <c r="E2093">
        <f t="shared" si="131"/>
        <v>20840</v>
      </c>
    </row>
    <row r="2094" spans="1:5" x14ac:dyDescent="0.55000000000000004">
      <c r="A2094">
        <v>2092</v>
      </c>
      <c r="B2094" t="str">
        <f t="shared" si="128"/>
        <v/>
      </c>
      <c r="C2094" t="str">
        <f t="shared" si="129"/>
        <v/>
      </c>
      <c r="D2094">
        <f t="shared" si="130"/>
        <v>0</v>
      </c>
      <c r="E2094">
        <f t="shared" si="131"/>
        <v>20840</v>
      </c>
    </row>
    <row r="2095" spans="1:5" x14ac:dyDescent="0.55000000000000004">
      <c r="A2095">
        <v>2093</v>
      </c>
      <c r="B2095" t="str">
        <f t="shared" si="128"/>
        <v/>
      </c>
      <c r="C2095" t="str">
        <f t="shared" si="129"/>
        <v/>
      </c>
      <c r="D2095">
        <f t="shared" si="130"/>
        <v>0</v>
      </c>
      <c r="E2095">
        <f t="shared" si="131"/>
        <v>20840</v>
      </c>
    </row>
    <row r="2096" spans="1:5" x14ac:dyDescent="0.55000000000000004">
      <c r="A2096">
        <v>2094</v>
      </c>
      <c r="B2096" t="str">
        <f t="shared" si="128"/>
        <v/>
      </c>
      <c r="C2096" t="str">
        <f t="shared" si="129"/>
        <v/>
      </c>
      <c r="D2096">
        <f t="shared" si="130"/>
        <v>0</v>
      </c>
      <c r="E2096">
        <f t="shared" si="131"/>
        <v>20840</v>
      </c>
    </row>
    <row r="2097" spans="1:5" x14ac:dyDescent="0.55000000000000004">
      <c r="A2097">
        <v>2095</v>
      </c>
      <c r="B2097" t="str">
        <f t="shared" si="128"/>
        <v/>
      </c>
      <c r="C2097" t="str">
        <f t="shared" si="129"/>
        <v/>
      </c>
      <c r="D2097">
        <f t="shared" si="130"/>
        <v>0</v>
      </c>
      <c r="E2097">
        <f t="shared" si="131"/>
        <v>20840</v>
      </c>
    </row>
    <row r="2098" spans="1:5" x14ac:dyDescent="0.55000000000000004">
      <c r="A2098">
        <v>2096</v>
      </c>
      <c r="B2098" t="str">
        <f t="shared" si="128"/>
        <v/>
      </c>
      <c r="C2098" t="str">
        <f t="shared" si="129"/>
        <v/>
      </c>
      <c r="D2098">
        <f t="shared" si="130"/>
        <v>0</v>
      </c>
      <c r="E2098">
        <f t="shared" si="131"/>
        <v>20840</v>
      </c>
    </row>
    <row r="2099" spans="1:5" x14ac:dyDescent="0.55000000000000004">
      <c r="A2099">
        <v>2097</v>
      </c>
      <c r="B2099" t="str">
        <f t="shared" si="128"/>
        <v/>
      </c>
      <c r="C2099" t="str">
        <f t="shared" si="129"/>
        <v/>
      </c>
      <c r="D2099">
        <f t="shared" si="130"/>
        <v>0</v>
      </c>
      <c r="E2099">
        <f t="shared" si="131"/>
        <v>20840</v>
      </c>
    </row>
    <row r="2100" spans="1:5" x14ac:dyDescent="0.55000000000000004">
      <c r="A2100">
        <v>2098</v>
      </c>
      <c r="B2100" t="str">
        <f t="shared" si="128"/>
        <v/>
      </c>
      <c r="C2100" t="str">
        <f t="shared" si="129"/>
        <v/>
      </c>
      <c r="D2100">
        <f t="shared" si="130"/>
        <v>0</v>
      </c>
      <c r="E2100">
        <f t="shared" si="131"/>
        <v>20840</v>
      </c>
    </row>
    <row r="2101" spans="1:5" x14ac:dyDescent="0.55000000000000004">
      <c r="A2101">
        <v>2099</v>
      </c>
      <c r="B2101" t="str">
        <f t="shared" si="128"/>
        <v/>
      </c>
      <c r="C2101" t="str">
        <f t="shared" si="129"/>
        <v/>
      </c>
      <c r="D2101">
        <f t="shared" si="130"/>
        <v>0</v>
      </c>
      <c r="E2101">
        <f t="shared" si="131"/>
        <v>20840</v>
      </c>
    </row>
    <row r="2102" spans="1:5" x14ac:dyDescent="0.55000000000000004">
      <c r="A2102">
        <v>2100</v>
      </c>
      <c r="B2102" t="str">
        <f t="shared" si="128"/>
        <v/>
      </c>
      <c r="C2102" t="str">
        <f t="shared" si="129"/>
        <v/>
      </c>
      <c r="D2102">
        <f t="shared" si="130"/>
        <v>0</v>
      </c>
      <c r="E2102">
        <f t="shared" si="131"/>
        <v>20840</v>
      </c>
    </row>
    <row r="2103" spans="1:5" x14ac:dyDescent="0.55000000000000004">
      <c r="A2103">
        <v>2101</v>
      </c>
      <c r="B2103" t="str">
        <f t="shared" si="128"/>
        <v/>
      </c>
      <c r="C2103" t="str">
        <f t="shared" si="129"/>
        <v/>
      </c>
      <c r="D2103">
        <f t="shared" si="130"/>
        <v>0</v>
      </c>
      <c r="E2103">
        <f t="shared" si="131"/>
        <v>20840</v>
      </c>
    </row>
    <row r="2104" spans="1:5" x14ac:dyDescent="0.55000000000000004">
      <c r="A2104">
        <v>2102</v>
      </c>
      <c r="B2104" t="str">
        <f t="shared" si="128"/>
        <v/>
      </c>
      <c r="C2104" t="str">
        <f t="shared" si="129"/>
        <v/>
      </c>
      <c r="D2104">
        <f t="shared" si="130"/>
        <v>0</v>
      </c>
      <c r="E2104">
        <f t="shared" si="131"/>
        <v>20840</v>
      </c>
    </row>
    <row r="2105" spans="1:5" x14ac:dyDescent="0.55000000000000004">
      <c r="A2105">
        <v>2103</v>
      </c>
      <c r="B2105" t="str">
        <f t="shared" si="128"/>
        <v/>
      </c>
      <c r="C2105" t="str">
        <f t="shared" si="129"/>
        <v/>
      </c>
      <c r="D2105">
        <f t="shared" si="130"/>
        <v>0</v>
      </c>
      <c r="E2105">
        <f t="shared" si="131"/>
        <v>20840</v>
      </c>
    </row>
    <row r="2106" spans="1:5" x14ac:dyDescent="0.55000000000000004">
      <c r="A2106">
        <v>2104</v>
      </c>
      <c r="B2106" t="str">
        <f t="shared" si="128"/>
        <v/>
      </c>
      <c r="C2106" t="str">
        <f t="shared" si="129"/>
        <v/>
      </c>
      <c r="D2106">
        <f t="shared" si="130"/>
        <v>0</v>
      </c>
      <c r="E2106">
        <f t="shared" si="131"/>
        <v>20840</v>
      </c>
    </row>
    <row r="2107" spans="1:5" x14ac:dyDescent="0.55000000000000004">
      <c r="A2107">
        <v>2105</v>
      </c>
      <c r="B2107" t="str">
        <f t="shared" si="128"/>
        <v/>
      </c>
      <c r="C2107" t="str">
        <f t="shared" si="129"/>
        <v/>
      </c>
      <c r="D2107">
        <f t="shared" si="130"/>
        <v>0</v>
      </c>
      <c r="E2107">
        <f t="shared" si="131"/>
        <v>20840</v>
      </c>
    </row>
    <row r="2108" spans="1:5" x14ac:dyDescent="0.55000000000000004">
      <c r="A2108">
        <v>2106</v>
      </c>
      <c r="B2108" t="str">
        <f t="shared" si="128"/>
        <v/>
      </c>
      <c r="C2108" t="str">
        <f t="shared" si="129"/>
        <v/>
      </c>
      <c r="D2108">
        <f t="shared" si="130"/>
        <v>0</v>
      </c>
      <c r="E2108">
        <f t="shared" si="131"/>
        <v>20840</v>
      </c>
    </row>
    <row r="2109" spans="1:5" x14ac:dyDescent="0.55000000000000004">
      <c r="A2109">
        <v>2107</v>
      </c>
      <c r="B2109" t="str">
        <f t="shared" si="128"/>
        <v/>
      </c>
      <c r="C2109" t="str">
        <f t="shared" si="129"/>
        <v/>
      </c>
      <c r="D2109">
        <f t="shared" si="130"/>
        <v>0</v>
      </c>
      <c r="E2109">
        <f t="shared" si="131"/>
        <v>20840</v>
      </c>
    </row>
    <row r="2110" spans="1:5" x14ac:dyDescent="0.55000000000000004">
      <c r="A2110">
        <v>2108</v>
      </c>
      <c r="B2110" t="str">
        <f t="shared" si="128"/>
        <v/>
      </c>
      <c r="C2110" t="str">
        <f t="shared" si="129"/>
        <v/>
      </c>
      <c r="D2110">
        <f t="shared" si="130"/>
        <v>0</v>
      </c>
      <c r="E2110">
        <f t="shared" si="131"/>
        <v>20840</v>
      </c>
    </row>
    <row r="2111" spans="1:5" x14ac:dyDescent="0.55000000000000004">
      <c r="A2111">
        <v>2109</v>
      </c>
      <c r="B2111" t="str">
        <f t="shared" si="128"/>
        <v/>
      </c>
      <c r="C2111" t="str">
        <f t="shared" si="129"/>
        <v/>
      </c>
      <c r="D2111">
        <f t="shared" si="130"/>
        <v>0</v>
      </c>
      <c r="E2111">
        <f t="shared" si="131"/>
        <v>20840</v>
      </c>
    </row>
    <row r="2112" spans="1:5" x14ac:dyDescent="0.55000000000000004">
      <c r="A2112">
        <v>2110</v>
      </c>
      <c r="B2112" t="str">
        <f t="shared" si="128"/>
        <v/>
      </c>
      <c r="C2112" t="str">
        <f t="shared" si="129"/>
        <v/>
      </c>
      <c r="D2112">
        <f t="shared" si="130"/>
        <v>0</v>
      </c>
      <c r="E2112">
        <f t="shared" si="131"/>
        <v>20840</v>
      </c>
    </row>
    <row r="2113" spans="1:5" x14ac:dyDescent="0.55000000000000004">
      <c r="A2113">
        <v>2111</v>
      </c>
      <c r="B2113" t="str">
        <f t="shared" si="128"/>
        <v/>
      </c>
      <c r="C2113" t="str">
        <f t="shared" si="129"/>
        <v/>
      </c>
      <c r="D2113">
        <f t="shared" si="130"/>
        <v>0</v>
      </c>
      <c r="E2113">
        <f t="shared" si="131"/>
        <v>20840</v>
      </c>
    </row>
    <row r="2114" spans="1:5" x14ac:dyDescent="0.55000000000000004">
      <c r="A2114">
        <v>2112</v>
      </c>
      <c r="B2114" t="str">
        <f t="shared" si="128"/>
        <v/>
      </c>
      <c r="C2114" t="str">
        <f t="shared" si="129"/>
        <v/>
      </c>
      <c r="D2114">
        <f t="shared" si="130"/>
        <v>0</v>
      </c>
      <c r="E2114">
        <f t="shared" si="131"/>
        <v>20840</v>
      </c>
    </row>
    <row r="2115" spans="1:5" x14ac:dyDescent="0.55000000000000004">
      <c r="A2115">
        <v>2113</v>
      </c>
      <c r="B2115" t="str">
        <f t="shared" si="128"/>
        <v/>
      </c>
      <c r="C2115" t="str">
        <f t="shared" si="129"/>
        <v/>
      </c>
      <c r="D2115">
        <f t="shared" si="130"/>
        <v>0</v>
      </c>
      <c r="E2115">
        <f t="shared" si="131"/>
        <v>20840</v>
      </c>
    </row>
    <row r="2116" spans="1:5" x14ac:dyDescent="0.55000000000000004">
      <c r="A2116">
        <v>2114</v>
      </c>
      <c r="B2116" t="str">
        <f t="shared" ref="B2116:B2179" si="132">IFERROR(VLOOKUP(A2116,$G$4:$I$99,3,FALSE),"")</f>
        <v/>
      </c>
      <c r="C2116" t="str">
        <f t="shared" ref="C2116:C2179" si="133">IFERROR(VLOOKUP(A2116,$H$4:$I$99,2,FALSE),"")</f>
        <v/>
      </c>
      <c r="D2116">
        <f t="shared" ref="D2116:D2179" si="134">SUM(B2116:C2116)</f>
        <v>0</v>
      </c>
      <c r="E2116">
        <f t="shared" si="131"/>
        <v>20840</v>
      </c>
    </row>
    <row r="2117" spans="1:5" x14ac:dyDescent="0.55000000000000004">
      <c r="A2117">
        <v>2115</v>
      </c>
      <c r="B2117" t="str">
        <f t="shared" si="132"/>
        <v/>
      </c>
      <c r="C2117" t="str">
        <f t="shared" si="133"/>
        <v/>
      </c>
      <c r="D2117">
        <f t="shared" si="134"/>
        <v>0</v>
      </c>
      <c r="E2117">
        <f t="shared" ref="E2117:E2180" si="135">IF(D2117=0,E2116,D2117)</f>
        <v>20840</v>
      </c>
    </row>
    <row r="2118" spans="1:5" x14ac:dyDescent="0.55000000000000004">
      <c r="A2118">
        <v>2116</v>
      </c>
      <c r="B2118" t="str">
        <f t="shared" si="132"/>
        <v/>
      </c>
      <c r="C2118" t="str">
        <f t="shared" si="133"/>
        <v/>
      </c>
      <c r="D2118">
        <f t="shared" si="134"/>
        <v>0</v>
      </c>
      <c r="E2118">
        <f t="shared" si="135"/>
        <v>20840</v>
      </c>
    </row>
    <row r="2119" spans="1:5" x14ac:dyDescent="0.55000000000000004">
      <c r="A2119">
        <v>2117</v>
      </c>
      <c r="B2119" t="str">
        <f t="shared" si="132"/>
        <v/>
      </c>
      <c r="C2119" t="str">
        <f t="shared" si="133"/>
        <v/>
      </c>
      <c r="D2119">
        <f t="shared" si="134"/>
        <v>0</v>
      </c>
      <c r="E2119">
        <f t="shared" si="135"/>
        <v>20840</v>
      </c>
    </row>
    <row r="2120" spans="1:5" x14ac:dyDescent="0.55000000000000004">
      <c r="A2120">
        <v>2118</v>
      </c>
      <c r="B2120" t="str">
        <f t="shared" si="132"/>
        <v/>
      </c>
      <c r="C2120" t="str">
        <f t="shared" si="133"/>
        <v/>
      </c>
      <c r="D2120">
        <f t="shared" si="134"/>
        <v>0</v>
      </c>
      <c r="E2120">
        <f t="shared" si="135"/>
        <v>20840</v>
      </c>
    </row>
    <row r="2121" spans="1:5" x14ac:dyDescent="0.55000000000000004">
      <c r="A2121">
        <v>2119</v>
      </c>
      <c r="B2121" t="str">
        <f t="shared" si="132"/>
        <v/>
      </c>
      <c r="C2121" t="str">
        <f t="shared" si="133"/>
        <v/>
      </c>
      <c r="D2121">
        <f t="shared" si="134"/>
        <v>0</v>
      </c>
      <c r="E2121">
        <f t="shared" si="135"/>
        <v>20840</v>
      </c>
    </row>
    <row r="2122" spans="1:5" x14ac:dyDescent="0.55000000000000004">
      <c r="A2122">
        <v>2120</v>
      </c>
      <c r="B2122" t="str">
        <f t="shared" si="132"/>
        <v/>
      </c>
      <c r="C2122">
        <f t="shared" si="133"/>
        <v>20840</v>
      </c>
      <c r="D2122">
        <f t="shared" si="134"/>
        <v>20840</v>
      </c>
      <c r="E2122">
        <f t="shared" si="135"/>
        <v>20840</v>
      </c>
    </row>
    <row r="2123" spans="1:5" x14ac:dyDescent="0.55000000000000004">
      <c r="A2123">
        <v>2121</v>
      </c>
      <c r="B2123">
        <f t="shared" si="132"/>
        <v>21170</v>
      </c>
      <c r="C2123" t="str">
        <f t="shared" si="133"/>
        <v/>
      </c>
      <c r="D2123">
        <f t="shared" si="134"/>
        <v>21170</v>
      </c>
      <c r="E2123">
        <f t="shared" si="135"/>
        <v>21170</v>
      </c>
    </row>
    <row r="2124" spans="1:5" x14ac:dyDescent="0.55000000000000004">
      <c r="A2124">
        <v>2122</v>
      </c>
      <c r="B2124" t="str">
        <f t="shared" si="132"/>
        <v/>
      </c>
      <c r="C2124" t="str">
        <f t="shared" si="133"/>
        <v/>
      </c>
      <c r="D2124">
        <f t="shared" si="134"/>
        <v>0</v>
      </c>
      <c r="E2124">
        <f t="shared" si="135"/>
        <v>21170</v>
      </c>
    </row>
    <row r="2125" spans="1:5" x14ac:dyDescent="0.55000000000000004">
      <c r="A2125">
        <v>2123</v>
      </c>
      <c r="B2125" t="str">
        <f t="shared" si="132"/>
        <v/>
      </c>
      <c r="C2125" t="str">
        <f t="shared" si="133"/>
        <v/>
      </c>
      <c r="D2125">
        <f t="shared" si="134"/>
        <v>0</v>
      </c>
      <c r="E2125">
        <f t="shared" si="135"/>
        <v>21170</v>
      </c>
    </row>
    <row r="2126" spans="1:5" x14ac:dyDescent="0.55000000000000004">
      <c r="A2126">
        <v>2124</v>
      </c>
      <c r="B2126" t="str">
        <f t="shared" si="132"/>
        <v/>
      </c>
      <c r="C2126" t="str">
        <f t="shared" si="133"/>
        <v/>
      </c>
      <c r="D2126">
        <f t="shared" si="134"/>
        <v>0</v>
      </c>
      <c r="E2126">
        <f t="shared" si="135"/>
        <v>21170</v>
      </c>
    </row>
    <row r="2127" spans="1:5" x14ac:dyDescent="0.55000000000000004">
      <c r="A2127">
        <v>2125</v>
      </c>
      <c r="B2127" t="str">
        <f t="shared" si="132"/>
        <v/>
      </c>
      <c r="C2127" t="str">
        <f t="shared" si="133"/>
        <v/>
      </c>
      <c r="D2127">
        <f t="shared" si="134"/>
        <v>0</v>
      </c>
      <c r="E2127">
        <f t="shared" si="135"/>
        <v>21170</v>
      </c>
    </row>
    <row r="2128" spans="1:5" x14ac:dyDescent="0.55000000000000004">
      <c r="A2128">
        <v>2126</v>
      </c>
      <c r="B2128" t="str">
        <f t="shared" si="132"/>
        <v/>
      </c>
      <c r="C2128" t="str">
        <f t="shared" si="133"/>
        <v/>
      </c>
      <c r="D2128">
        <f t="shared" si="134"/>
        <v>0</v>
      </c>
      <c r="E2128">
        <f t="shared" si="135"/>
        <v>21170</v>
      </c>
    </row>
    <row r="2129" spans="1:5" x14ac:dyDescent="0.55000000000000004">
      <c r="A2129">
        <v>2127</v>
      </c>
      <c r="B2129" t="str">
        <f t="shared" si="132"/>
        <v/>
      </c>
      <c r="C2129" t="str">
        <f t="shared" si="133"/>
        <v/>
      </c>
      <c r="D2129">
        <f t="shared" si="134"/>
        <v>0</v>
      </c>
      <c r="E2129">
        <f t="shared" si="135"/>
        <v>21170</v>
      </c>
    </row>
    <row r="2130" spans="1:5" x14ac:dyDescent="0.55000000000000004">
      <c r="A2130">
        <v>2128</v>
      </c>
      <c r="B2130" t="str">
        <f t="shared" si="132"/>
        <v/>
      </c>
      <c r="C2130" t="str">
        <f t="shared" si="133"/>
        <v/>
      </c>
      <c r="D2130">
        <f t="shared" si="134"/>
        <v>0</v>
      </c>
      <c r="E2130">
        <f t="shared" si="135"/>
        <v>21170</v>
      </c>
    </row>
    <row r="2131" spans="1:5" x14ac:dyDescent="0.55000000000000004">
      <c r="A2131">
        <v>2129</v>
      </c>
      <c r="B2131" t="str">
        <f t="shared" si="132"/>
        <v/>
      </c>
      <c r="C2131" t="str">
        <f t="shared" si="133"/>
        <v/>
      </c>
      <c r="D2131">
        <f t="shared" si="134"/>
        <v>0</v>
      </c>
      <c r="E2131">
        <f t="shared" si="135"/>
        <v>21170</v>
      </c>
    </row>
    <row r="2132" spans="1:5" x14ac:dyDescent="0.55000000000000004">
      <c r="A2132">
        <v>2130</v>
      </c>
      <c r="B2132" t="str">
        <f t="shared" si="132"/>
        <v/>
      </c>
      <c r="C2132" t="str">
        <f t="shared" si="133"/>
        <v/>
      </c>
      <c r="D2132">
        <f t="shared" si="134"/>
        <v>0</v>
      </c>
      <c r="E2132">
        <f t="shared" si="135"/>
        <v>21170</v>
      </c>
    </row>
    <row r="2133" spans="1:5" x14ac:dyDescent="0.55000000000000004">
      <c r="A2133">
        <v>2131</v>
      </c>
      <c r="B2133" t="str">
        <f t="shared" si="132"/>
        <v/>
      </c>
      <c r="C2133" t="str">
        <f t="shared" si="133"/>
        <v/>
      </c>
      <c r="D2133">
        <f t="shared" si="134"/>
        <v>0</v>
      </c>
      <c r="E2133">
        <f t="shared" si="135"/>
        <v>21170</v>
      </c>
    </row>
    <row r="2134" spans="1:5" x14ac:dyDescent="0.55000000000000004">
      <c r="A2134">
        <v>2132</v>
      </c>
      <c r="B2134" t="str">
        <f t="shared" si="132"/>
        <v/>
      </c>
      <c r="C2134" t="str">
        <f t="shared" si="133"/>
        <v/>
      </c>
      <c r="D2134">
        <f t="shared" si="134"/>
        <v>0</v>
      </c>
      <c r="E2134">
        <f t="shared" si="135"/>
        <v>21170</v>
      </c>
    </row>
    <row r="2135" spans="1:5" x14ac:dyDescent="0.55000000000000004">
      <c r="A2135">
        <v>2133</v>
      </c>
      <c r="B2135" t="str">
        <f t="shared" si="132"/>
        <v/>
      </c>
      <c r="C2135" t="str">
        <f t="shared" si="133"/>
        <v/>
      </c>
      <c r="D2135">
        <f t="shared" si="134"/>
        <v>0</v>
      </c>
      <c r="E2135">
        <f t="shared" si="135"/>
        <v>21170</v>
      </c>
    </row>
    <row r="2136" spans="1:5" x14ac:dyDescent="0.55000000000000004">
      <c r="A2136">
        <v>2134</v>
      </c>
      <c r="B2136" t="str">
        <f t="shared" si="132"/>
        <v/>
      </c>
      <c r="C2136" t="str">
        <f t="shared" si="133"/>
        <v/>
      </c>
      <c r="D2136">
        <f t="shared" si="134"/>
        <v>0</v>
      </c>
      <c r="E2136">
        <f t="shared" si="135"/>
        <v>21170</v>
      </c>
    </row>
    <row r="2137" spans="1:5" x14ac:dyDescent="0.55000000000000004">
      <c r="A2137">
        <v>2135</v>
      </c>
      <c r="B2137" t="str">
        <f t="shared" si="132"/>
        <v/>
      </c>
      <c r="C2137" t="str">
        <f t="shared" si="133"/>
        <v/>
      </c>
      <c r="D2137">
        <f t="shared" si="134"/>
        <v>0</v>
      </c>
      <c r="E2137">
        <f t="shared" si="135"/>
        <v>21170</v>
      </c>
    </row>
    <row r="2138" spans="1:5" x14ac:dyDescent="0.55000000000000004">
      <c r="A2138">
        <v>2136</v>
      </c>
      <c r="B2138" t="str">
        <f t="shared" si="132"/>
        <v/>
      </c>
      <c r="C2138" t="str">
        <f t="shared" si="133"/>
        <v/>
      </c>
      <c r="D2138">
        <f t="shared" si="134"/>
        <v>0</v>
      </c>
      <c r="E2138">
        <f t="shared" si="135"/>
        <v>21170</v>
      </c>
    </row>
    <row r="2139" spans="1:5" x14ac:dyDescent="0.55000000000000004">
      <c r="A2139">
        <v>2137</v>
      </c>
      <c r="B2139" t="str">
        <f t="shared" si="132"/>
        <v/>
      </c>
      <c r="C2139" t="str">
        <f t="shared" si="133"/>
        <v/>
      </c>
      <c r="D2139">
        <f t="shared" si="134"/>
        <v>0</v>
      </c>
      <c r="E2139">
        <f t="shared" si="135"/>
        <v>21170</v>
      </c>
    </row>
    <row r="2140" spans="1:5" x14ac:dyDescent="0.55000000000000004">
      <c r="A2140">
        <v>2138</v>
      </c>
      <c r="B2140" t="str">
        <f t="shared" si="132"/>
        <v/>
      </c>
      <c r="C2140" t="str">
        <f t="shared" si="133"/>
        <v/>
      </c>
      <c r="D2140">
        <f t="shared" si="134"/>
        <v>0</v>
      </c>
      <c r="E2140">
        <f t="shared" si="135"/>
        <v>21170</v>
      </c>
    </row>
    <row r="2141" spans="1:5" x14ac:dyDescent="0.55000000000000004">
      <c r="A2141">
        <v>2139</v>
      </c>
      <c r="B2141" t="str">
        <f t="shared" si="132"/>
        <v/>
      </c>
      <c r="C2141" t="str">
        <f t="shared" si="133"/>
        <v/>
      </c>
      <c r="D2141">
        <f t="shared" si="134"/>
        <v>0</v>
      </c>
      <c r="E2141">
        <f t="shared" si="135"/>
        <v>21170</v>
      </c>
    </row>
    <row r="2142" spans="1:5" x14ac:dyDescent="0.55000000000000004">
      <c r="A2142">
        <v>2140</v>
      </c>
      <c r="B2142" t="str">
        <f t="shared" si="132"/>
        <v/>
      </c>
      <c r="C2142" t="str">
        <f t="shared" si="133"/>
        <v/>
      </c>
      <c r="D2142">
        <f t="shared" si="134"/>
        <v>0</v>
      </c>
      <c r="E2142">
        <f t="shared" si="135"/>
        <v>21170</v>
      </c>
    </row>
    <row r="2143" spans="1:5" x14ac:dyDescent="0.55000000000000004">
      <c r="A2143">
        <v>2141</v>
      </c>
      <c r="B2143" t="str">
        <f t="shared" si="132"/>
        <v/>
      </c>
      <c r="C2143" t="str">
        <f t="shared" si="133"/>
        <v/>
      </c>
      <c r="D2143">
        <f t="shared" si="134"/>
        <v>0</v>
      </c>
      <c r="E2143">
        <f t="shared" si="135"/>
        <v>21170</v>
      </c>
    </row>
    <row r="2144" spans="1:5" x14ac:dyDescent="0.55000000000000004">
      <c r="A2144">
        <v>2142</v>
      </c>
      <c r="B2144" t="str">
        <f t="shared" si="132"/>
        <v/>
      </c>
      <c r="C2144" t="str">
        <f t="shared" si="133"/>
        <v/>
      </c>
      <c r="D2144">
        <f t="shared" si="134"/>
        <v>0</v>
      </c>
      <c r="E2144">
        <f t="shared" si="135"/>
        <v>21170</v>
      </c>
    </row>
    <row r="2145" spans="1:5" x14ac:dyDescent="0.55000000000000004">
      <c r="A2145">
        <v>2143</v>
      </c>
      <c r="B2145" t="str">
        <f t="shared" si="132"/>
        <v/>
      </c>
      <c r="C2145" t="str">
        <f t="shared" si="133"/>
        <v/>
      </c>
      <c r="D2145">
        <f t="shared" si="134"/>
        <v>0</v>
      </c>
      <c r="E2145">
        <f t="shared" si="135"/>
        <v>21170</v>
      </c>
    </row>
    <row r="2146" spans="1:5" x14ac:dyDescent="0.55000000000000004">
      <c r="A2146">
        <v>2144</v>
      </c>
      <c r="B2146" t="str">
        <f t="shared" si="132"/>
        <v/>
      </c>
      <c r="C2146" t="str">
        <f t="shared" si="133"/>
        <v/>
      </c>
      <c r="D2146">
        <f t="shared" si="134"/>
        <v>0</v>
      </c>
      <c r="E2146">
        <f t="shared" si="135"/>
        <v>21170</v>
      </c>
    </row>
    <row r="2147" spans="1:5" x14ac:dyDescent="0.55000000000000004">
      <c r="A2147">
        <v>2145</v>
      </c>
      <c r="B2147" t="str">
        <f t="shared" si="132"/>
        <v/>
      </c>
      <c r="C2147" t="str">
        <f t="shared" si="133"/>
        <v/>
      </c>
      <c r="D2147">
        <f t="shared" si="134"/>
        <v>0</v>
      </c>
      <c r="E2147">
        <f t="shared" si="135"/>
        <v>21170</v>
      </c>
    </row>
    <row r="2148" spans="1:5" x14ac:dyDescent="0.55000000000000004">
      <c r="A2148">
        <v>2146</v>
      </c>
      <c r="B2148" t="str">
        <f t="shared" si="132"/>
        <v/>
      </c>
      <c r="C2148" t="str">
        <f t="shared" si="133"/>
        <v/>
      </c>
      <c r="D2148">
        <f t="shared" si="134"/>
        <v>0</v>
      </c>
      <c r="E2148">
        <f t="shared" si="135"/>
        <v>21170</v>
      </c>
    </row>
    <row r="2149" spans="1:5" x14ac:dyDescent="0.55000000000000004">
      <c r="A2149">
        <v>2147</v>
      </c>
      <c r="B2149" t="str">
        <f t="shared" si="132"/>
        <v/>
      </c>
      <c r="C2149" t="str">
        <f t="shared" si="133"/>
        <v/>
      </c>
      <c r="D2149">
        <f t="shared" si="134"/>
        <v>0</v>
      </c>
      <c r="E2149">
        <f t="shared" si="135"/>
        <v>21170</v>
      </c>
    </row>
    <row r="2150" spans="1:5" x14ac:dyDescent="0.55000000000000004">
      <c r="A2150">
        <v>2148</v>
      </c>
      <c r="B2150" t="str">
        <f t="shared" si="132"/>
        <v/>
      </c>
      <c r="C2150" t="str">
        <f t="shared" si="133"/>
        <v/>
      </c>
      <c r="D2150">
        <f t="shared" si="134"/>
        <v>0</v>
      </c>
      <c r="E2150">
        <f t="shared" si="135"/>
        <v>21170</v>
      </c>
    </row>
    <row r="2151" spans="1:5" x14ac:dyDescent="0.55000000000000004">
      <c r="A2151">
        <v>2149</v>
      </c>
      <c r="B2151" t="str">
        <f t="shared" si="132"/>
        <v/>
      </c>
      <c r="C2151" t="str">
        <f t="shared" si="133"/>
        <v/>
      </c>
      <c r="D2151">
        <f t="shared" si="134"/>
        <v>0</v>
      </c>
      <c r="E2151">
        <f t="shared" si="135"/>
        <v>21170</v>
      </c>
    </row>
    <row r="2152" spans="1:5" x14ac:dyDescent="0.55000000000000004">
      <c r="A2152">
        <v>2150</v>
      </c>
      <c r="B2152" t="str">
        <f t="shared" si="132"/>
        <v/>
      </c>
      <c r="C2152" t="str">
        <f t="shared" si="133"/>
        <v/>
      </c>
      <c r="D2152">
        <f t="shared" si="134"/>
        <v>0</v>
      </c>
      <c r="E2152">
        <f t="shared" si="135"/>
        <v>21170</v>
      </c>
    </row>
    <row r="2153" spans="1:5" x14ac:dyDescent="0.55000000000000004">
      <c r="A2153">
        <v>2151</v>
      </c>
      <c r="B2153" t="str">
        <f t="shared" si="132"/>
        <v/>
      </c>
      <c r="C2153" t="str">
        <f t="shared" si="133"/>
        <v/>
      </c>
      <c r="D2153">
        <f t="shared" si="134"/>
        <v>0</v>
      </c>
      <c r="E2153">
        <f t="shared" si="135"/>
        <v>21170</v>
      </c>
    </row>
    <row r="2154" spans="1:5" x14ac:dyDescent="0.55000000000000004">
      <c r="A2154">
        <v>2152</v>
      </c>
      <c r="B2154" t="str">
        <f t="shared" si="132"/>
        <v/>
      </c>
      <c r="C2154" t="str">
        <f t="shared" si="133"/>
        <v/>
      </c>
      <c r="D2154">
        <f t="shared" si="134"/>
        <v>0</v>
      </c>
      <c r="E2154">
        <f t="shared" si="135"/>
        <v>21170</v>
      </c>
    </row>
    <row r="2155" spans="1:5" x14ac:dyDescent="0.55000000000000004">
      <c r="A2155">
        <v>2153</v>
      </c>
      <c r="B2155" t="str">
        <f t="shared" si="132"/>
        <v/>
      </c>
      <c r="C2155" t="str">
        <f t="shared" si="133"/>
        <v/>
      </c>
      <c r="D2155">
        <f t="shared" si="134"/>
        <v>0</v>
      </c>
      <c r="E2155">
        <f t="shared" si="135"/>
        <v>21170</v>
      </c>
    </row>
    <row r="2156" spans="1:5" x14ac:dyDescent="0.55000000000000004">
      <c r="A2156">
        <v>2154</v>
      </c>
      <c r="B2156" t="str">
        <f t="shared" si="132"/>
        <v/>
      </c>
      <c r="C2156" t="str">
        <f t="shared" si="133"/>
        <v/>
      </c>
      <c r="D2156">
        <f t="shared" si="134"/>
        <v>0</v>
      </c>
      <c r="E2156">
        <f t="shared" si="135"/>
        <v>21170</v>
      </c>
    </row>
    <row r="2157" spans="1:5" x14ac:dyDescent="0.55000000000000004">
      <c r="A2157">
        <v>2155</v>
      </c>
      <c r="B2157" t="str">
        <f t="shared" si="132"/>
        <v/>
      </c>
      <c r="C2157" t="str">
        <f t="shared" si="133"/>
        <v/>
      </c>
      <c r="D2157">
        <f t="shared" si="134"/>
        <v>0</v>
      </c>
      <c r="E2157">
        <f t="shared" si="135"/>
        <v>21170</v>
      </c>
    </row>
    <row r="2158" spans="1:5" x14ac:dyDescent="0.55000000000000004">
      <c r="A2158">
        <v>2156</v>
      </c>
      <c r="B2158" t="str">
        <f t="shared" si="132"/>
        <v/>
      </c>
      <c r="C2158" t="str">
        <f t="shared" si="133"/>
        <v/>
      </c>
      <c r="D2158">
        <f t="shared" si="134"/>
        <v>0</v>
      </c>
      <c r="E2158">
        <f t="shared" si="135"/>
        <v>21170</v>
      </c>
    </row>
    <row r="2159" spans="1:5" x14ac:dyDescent="0.55000000000000004">
      <c r="A2159">
        <v>2157</v>
      </c>
      <c r="B2159" t="str">
        <f t="shared" si="132"/>
        <v/>
      </c>
      <c r="C2159" t="str">
        <f t="shared" si="133"/>
        <v/>
      </c>
      <c r="D2159">
        <f t="shared" si="134"/>
        <v>0</v>
      </c>
      <c r="E2159">
        <f t="shared" si="135"/>
        <v>21170</v>
      </c>
    </row>
    <row r="2160" spans="1:5" x14ac:dyDescent="0.55000000000000004">
      <c r="A2160">
        <v>2158</v>
      </c>
      <c r="B2160" t="str">
        <f t="shared" si="132"/>
        <v/>
      </c>
      <c r="C2160" t="str">
        <f t="shared" si="133"/>
        <v/>
      </c>
      <c r="D2160">
        <f t="shared" si="134"/>
        <v>0</v>
      </c>
      <c r="E2160">
        <f t="shared" si="135"/>
        <v>21170</v>
      </c>
    </row>
    <row r="2161" spans="1:5" x14ac:dyDescent="0.55000000000000004">
      <c r="A2161">
        <v>2159</v>
      </c>
      <c r="B2161" t="str">
        <f t="shared" si="132"/>
        <v/>
      </c>
      <c r="C2161" t="str">
        <f t="shared" si="133"/>
        <v/>
      </c>
      <c r="D2161">
        <f t="shared" si="134"/>
        <v>0</v>
      </c>
      <c r="E2161">
        <f t="shared" si="135"/>
        <v>21170</v>
      </c>
    </row>
    <row r="2162" spans="1:5" x14ac:dyDescent="0.55000000000000004">
      <c r="A2162">
        <v>2160</v>
      </c>
      <c r="B2162" t="str">
        <f t="shared" si="132"/>
        <v/>
      </c>
      <c r="C2162">
        <f t="shared" si="133"/>
        <v>21170</v>
      </c>
      <c r="D2162">
        <f t="shared" si="134"/>
        <v>21170</v>
      </c>
      <c r="E2162">
        <f t="shared" si="135"/>
        <v>21170</v>
      </c>
    </row>
    <row r="2163" spans="1:5" x14ac:dyDescent="0.55000000000000004">
      <c r="A2163">
        <v>2161</v>
      </c>
      <c r="B2163">
        <f t="shared" si="132"/>
        <v>21490</v>
      </c>
      <c r="C2163" t="str">
        <f t="shared" si="133"/>
        <v/>
      </c>
      <c r="D2163">
        <f t="shared" si="134"/>
        <v>21490</v>
      </c>
      <c r="E2163">
        <f t="shared" si="135"/>
        <v>21490</v>
      </c>
    </row>
    <row r="2164" spans="1:5" x14ac:dyDescent="0.55000000000000004">
      <c r="A2164">
        <v>2162</v>
      </c>
      <c r="B2164" t="str">
        <f t="shared" si="132"/>
        <v/>
      </c>
      <c r="C2164" t="str">
        <f t="shared" si="133"/>
        <v/>
      </c>
      <c r="D2164">
        <f t="shared" si="134"/>
        <v>0</v>
      </c>
      <c r="E2164">
        <f t="shared" si="135"/>
        <v>21490</v>
      </c>
    </row>
    <row r="2165" spans="1:5" x14ac:dyDescent="0.55000000000000004">
      <c r="A2165">
        <v>2163</v>
      </c>
      <c r="B2165" t="str">
        <f t="shared" si="132"/>
        <v/>
      </c>
      <c r="C2165" t="str">
        <f t="shared" si="133"/>
        <v/>
      </c>
      <c r="D2165">
        <f t="shared" si="134"/>
        <v>0</v>
      </c>
      <c r="E2165">
        <f t="shared" si="135"/>
        <v>21490</v>
      </c>
    </row>
    <row r="2166" spans="1:5" x14ac:dyDescent="0.55000000000000004">
      <c r="A2166">
        <v>2164</v>
      </c>
      <c r="B2166" t="str">
        <f t="shared" si="132"/>
        <v/>
      </c>
      <c r="C2166" t="str">
        <f t="shared" si="133"/>
        <v/>
      </c>
      <c r="D2166">
        <f t="shared" si="134"/>
        <v>0</v>
      </c>
      <c r="E2166">
        <f t="shared" si="135"/>
        <v>21490</v>
      </c>
    </row>
    <row r="2167" spans="1:5" x14ac:dyDescent="0.55000000000000004">
      <c r="A2167">
        <v>2165</v>
      </c>
      <c r="B2167" t="str">
        <f t="shared" si="132"/>
        <v/>
      </c>
      <c r="C2167" t="str">
        <f t="shared" si="133"/>
        <v/>
      </c>
      <c r="D2167">
        <f t="shared" si="134"/>
        <v>0</v>
      </c>
      <c r="E2167">
        <f t="shared" si="135"/>
        <v>21490</v>
      </c>
    </row>
    <row r="2168" spans="1:5" x14ac:dyDescent="0.55000000000000004">
      <c r="A2168">
        <v>2166</v>
      </c>
      <c r="B2168" t="str">
        <f t="shared" si="132"/>
        <v/>
      </c>
      <c r="C2168" t="str">
        <f t="shared" si="133"/>
        <v/>
      </c>
      <c r="D2168">
        <f t="shared" si="134"/>
        <v>0</v>
      </c>
      <c r="E2168">
        <f t="shared" si="135"/>
        <v>21490</v>
      </c>
    </row>
    <row r="2169" spans="1:5" x14ac:dyDescent="0.55000000000000004">
      <c r="A2169">
        <v>2167</v>
      </c>
      <c r="B2169" t="str">
        <f t="shared" si="132"/>
        <v/>
      </c>
      <c r="C2169" t="str">
        <f t="shared" si="133"/>
        <v/>
      </c>
      <c r="D2169">
        <f t="shared" si="134"/>
        <v>0</v>
      </c>
      <c r="E2169">
        <f t="shared" si="135"/>
        <v>21490</v>
      </c>
    </row>
    <row r="2170" spans="1:5" x14ac:dyDescent="0.55000000000000004">
      <c r="A2170">
        <v>2168</v>
      </c>
      <c r="B2170" t="str">
        <f t="shared" si="132"/>
        <v/>
      </c>
      <c r="C2170" t="str">
        <f t="shared" si="133"/>
        <v/>
      </c>
      <c r="D2170">
        <f t="shared" si="134"/>
        <v>0</v>
      </c>
      <c r="E2170">
        <f t="shared" si="135"/>
        <v>21490</v>
      </c>
    </row>
    <row r="2171" spans="1:5" x14ac:dyDescent="0.55000000000000004">
      <c r="A2171">
        <v>2169</v>
      </c>
      <c r="B2171" t="str">
        <f t="shared" si="132"/>
        <v/>
      </c>
      <c r="C2171" t="str">
        <f t="shared" si="133"/>
        <v/>
      </c>
      <c r="D2171">
        <f t="shared" si="134"/>
        <v>0</v>
      </c>
      <c r="E2171">
        <f t="shared" si="135"/>
        <v>21490</v>
      </c>
    </row>
    <row r="2172" spans="1:5" x14ac:dyDescent="0.55000000000000004">
      <c r="A2172">
        <v>2170</v>
      </c>
      <c r="B2172" t="str">
        <f t="shared" si="132"/>
        <v/>
      </c>
      <c r="C2172" t="str">
        <f t="shared" si="133"/>
        <v/>
      </c>
      <c r="D2172">
        <f t="shared" si="134"/>
        <v>0</v>
      </c>
      <c r="E2172">
        <f t="shared" si="135"/>
        <v>21490</v>
      </c>
    </row>
    <row r="2173" spans="1:5" x14ac:dyDescent="0.55000000000000004">
      <c r="A2173">
        <v>2171</v>
      </c>
      <c r="B2173" t="str">
        <f t="shared" si="132"/>
        <v/>
      </c>
      <c r="C2173" t="str">
        <f t="shared" si="133"/>
        <v/>
      </c>
      <c r="D2173">
        <f t="shared" si="134"/>
        <v>0</v>
      </c>
      <c r="E2173">
        <f t="shared" si="135"/>
        <v>21490</v>
      </c>
    </row>
    <row r="2174" spans="1:5" x14ac:dyDescent="0.55000000000000004">
      <c r="A2174">
        <v>2172</v>
      </c>
      <c r="B2174" t="str">
        <f t="shared" si="132"/>
        <v/>
      </c>
      <c r="C2174" t="str">
        <f t="shared" si="133"/>
        <v/>
      </c>
      <c r="D2174">
        <f t="shared" si="134"/>
        <v>0</v>
      </c>
      <c r="E2174">
        <f t="shared" si="135"/>
        <v>21490</v>
      </c>
    </row>
    <row r="2175" spans="1:5" x14ac:dyDescent="0.55000000000000004">
      <c r="A2175">
        <v>2173</v>
      </c>
      <c r="B2175" t="str">
        <f t="shared" si="132"/>
        <v/>
      </c>
      <c r="C2175" t="str">
        <f t="shared" si="133"/>
        <v/>
      </c>
      <c r="D2175">
        <f t="shared" si="134"/>
        <v>0</v>
      </c>
      <c r="E2175">
        <f t="shared" si="135"/>
        <v>21490</v>
      </c>
    </row>
    <row r="2176" spans="1:5" x14ac:dyDescent="0.55000000000000004">
      <c r="A2176">
        <v>2174</v>
      </c>
      <c r="B2176" t="str">
        <f t="shared" si="132"/>
        <v/>
      </c>
      <c r="C2176" t="str">
        <f t="shared" si="133"/>
        <v/>
      </c>
      <c r="D2176">
        <f t="shared" si="134"/>
        <v>0</v>
      </c>
      <c r="E2176">
        <f t="shared" si="135"/>
        <v>21490</v>
      </c>
    </row>
    <row r="2177" spans="1:5" x14ac:dyDescent="0.55000000000000004">
      <c r="A2177">
        <v>2175</v>
      </c>
      <c r="B2177" t="str">
        <f t="shared" si="132"/>
        <v/>
      </c>
      <c r="C2177" t="str">
        <f t="shared" si="133"/>
        <v/>
      </c>
      <c r="D2177">
        <f t="shared" si="134"/>
        <v>0</v>
      </c>
      <c r="E2177">
        <f t="shared" si="135"/>
        <v>21490</v>
      </c>
    </row>
    <row r="2178" spans="1:5" x14ac:dyDescent="0.55000000000000004">
      <c r="A2178">
        <v>2176</v>
      </c>
      <c r="B2178" t="str">
        <f t="shared" si="132"/>
        <v/>
      </c>
      <c r="C2178" t="str">
        <f t="shared" si="133"/>
        <v/>
      </c>
      <c r="D2178">
        <f t="shared" si="134"/>
        <v>0</v>
      </c>
      <c r="E2178">
        <f t="shared" si="135"/>
        <v>21490</v>
      </c>
    </row>
    <row r="2179" spans="1:5" x14ac:dyDescent="0.55000000000000004">
      <c r="A2179">
        <v>2177</v>
      </c>
      <c r="B2179" t="str">
        <f t="shared" si="132"/>
        <v/>
      </c>
      <c r="C2179" t="str">
        <f t="shared" si="133"/>
        <v/>
      </c>
      <c r="D2179">
        <f t="shared" si="134"/>
        <v>0</v>
      </c>
      <c r="E2179">
        <f t="shared" si="135"/>
        <v>21490</v>
      </c>
    </row>
    <row r="2180" spans="1:5" x14ac:dyDescent="0.55000000000000004">
      <c r="A2180">
        <v>2178</v>
      </c>
      <c r="B2180" t="str">
        <f t="shared" ref="B2180:B2243" si="136">IFERROR(VLOOKUP(A2180,$G$4:$I$99,3,FALSE),"")</f>
        <v/>
      </c>
      <c r="C2180" t="str">
        <f t="shared" ref="C2180:C2243" si="137">IFERROR(VLOOKUP(A2180,$H$4:$I$99,2,FALSE),"")</f>
        <v/>
      </c>
      <c r="D2180">
        <f t="shared" ref="D2180:D2243" si="138">SUM(B2180:C2180)</f>
        <v>0</v>
      </c>
      <c r="E2180">
        <f t="shared" si="135"/>
        <v>21490</v>
      </c>
    </row>
    <row r="2181" spans="1:5" x14ac:dyDescent="0.55000000000000004">
      <c r="A2181">
        <v>2179</v>
      </c>
      <c r="B2181" t="str">
        <f t="shared" si="136"/>
        <v/>
      </c>
      <c r="C2181" t="str">
        <f t="shared" si="137"/>
        <v/>
      </c>
      <c r="D2181">
        <f t="shared" si="138"/>
        <v>0</v>
      </c>
      <c r="E2181">
        <f t="shared" ref="E2181:E2244" si="139">IF(D2181=0,E2180,D2181)</f>
        <v>21490</v>
      </c>
    </row>
    <row r="2182" spans="1:5" x14ac:dyDescent="0.55000000000000004">
      <c r="A2182">
        <v>2180</v>
      </c>
      <c r="B2182" t="str">
        <f t="shared" si="136"/>
        <v/>
      </c>
      <c r="C2182" t="str">
        <f t="shared" si="137"/>
        <v/>
      </c>
      <c r="D2182">
        <f t="shared" si="138"/>
        <v>0</v>
      </c>
      <c r="E2182">
        <f t="shared" si="139"/>
        <v>21490</v>
      </c>
    </row>
    <row r="2183" spans="1:5" x14ac:dyDescent="0.55000000000000004">
      <c r="A2183">
        <v>2181</v>
      </c>
      <c r="B2183" t="str">
        <f t="shared" si="136"/>
        <v/>
      </c>
      <c r="C2183" t="str">
        <f t="shared" si="137"/>
        <v/>
      </c>
      <c r="D2183">
        <f t="shared" si="138"/>
        <v>0</v>
      </c>
      <c r="E2183">
        <f t="shared" si="139"/>
        <v>21490</v>
      </c>
    </row>
    <row r="2184" spans="1:5" x14ac:dyDescent="0.55000000000000004">
      <c r="A2184">
        <v>2182</v>
      </c>
      <c r="B2184" t="str">
        <f t="shared" si="136"/>
        <v/>
      </c>
      <c r="C2184" t="str">
        <f t="shared" si="137"/>
        <v/>
      </c>
      <c r="D2184">
        <f t="shared" si="138"/>
        <v>0</v>
      </c>
      <c r="E2184">
        <f t="shared" si="139"/>
        <v>21490</v>
      </c>
    </row>
    <row r="2185" spans="1:5" x14ac:dyDescent="0.55000000000000004">
      <c r="A2185">
        <v>2183</v>
      </c>
      <c r="B2185" t="str">
        <f t="shared" si="136"/>
        <v/>
      </c>
      <c r="C2185" t="str">
        <f t="shared" si="137"/>
        <v/>
      </c>
      <c r="D2185">
        <f t="shared" si="138"/>
        <v>0</v>
      </c>
      <c r="E2185">
        <f t="shared" si="139"/>
        <v>21490</v>
      </c>
    </row>
    <row r="2186" spans="1:5" x14ac:dyDescent="0.55000000000000004">
      <c r="A2186">
        <v>2184</v>
      </c>
      <c r="B2186" t="str">
        <f t="shared" si="136"/>
        <v/>
      </c>
      <c r="C2186" t="str">
        <f t="shared" si="137"/>
        <v/>
      </c>
      <c r="D2186">
        <f t="shared" si="138"/>
        <v>0</v>
      </c>
      <c r="E2186">
        <f t="shared" si="139"/>
        <v>21490</v>
      </c>
    </row>
    <row r="2187" spans="1:5" x14ac:dyDescent="0.55000000000000004">
      <c r="A2187">
        <v>2185</v>
      </c>
      <c r="B2187" t="str">
        <f t="shared" si="136"/>
        <v/>
      </c>
      <c r="C2187" t="str">
        <f t="shared" si="137"/>
        <v/>
      </c>
      <c r="D2187">
        <f t="shared" si="138"/>
        <v>0</v>
      </c>
      <c r="E2187">
        <f t="shared" si="139"/>
        <v>21490</v>
      </c>
    </row>
    <row r="2188" spans="1:5" x14ac:dyDescent="0.55000000000000004">
      <c r="A2188">
        <v>2186</v>
      </c>
      <c r="B2188" t="str">
        <f t="shared" si="136"/>
        <v/>
      </c>
      <c r="C2188" t="str">
        <f t="shared" si="137"/>
        <v/>
      </c>
      <c r="D2188">
        <f t="shared" si="138"/>
        <v>0</v>
      </c>
      <c r="E2188">
        <f t="shared" si="139"/>
        <v>21490</v>
      </c>
    </row>
    <row r="2189" spans="1:5" x14ac:dyDescent="0.55000000000000004">
      <c r="A2189">
        <v>2187</v>
      </c>
      <c r="B2189" t="str">
        <f t="shared" si="136"/>
        <v/>
      </c>
      <c r="C2189" t="str">
        <f t="shared" si="137"/>
        <v/>
      </c>
      <c r="D2189">
        <f t="shared" si="138"/>
        <v>0</v>
      </c>
      <c r="E2189">
        <f t="shared" si="139"/>
        <v>21490</v>
      </c>
    </row>
    <row r="2190" spans="1:5" x14ac:dyDescent="0.55000000000000004">
      <c r="A2190">
        <v>2188</v>
      </c>
      <c r="B2190" t="str">
        <f t="shared" si="136"/>
        <v/>
      </c>
      <c r="C2190" t="str">
        <f t="shared" si="137"/>
        <v/>
      </c>
      <c r="D2190">
        <f t="shared" si="138"/>
        <v>0</v>
      </c>
      <c r="E2190">
        <f t="shared" si="139"/>
        <v>21490</v>
      </c>
    </row>
    <row r="2191" spans="1:5" x14ac:dyDescent="0.55000000000000004">
      <c r="A2191">
        <v>2189</v>
      </c>
      <c r="B2191" t="str">
        <f t="shared" si="136"/>
        <v/>
      </c>
      <c r="C2191" t="str">
        <f t="shared" si="137"/>
        <v/>
      </c>
      <c r="D2191">
        <f t="shared" si="138"/>
        <v>0</v>
      </c>
      <c r="E2191">
        <f t="shared" si="139"/>
        <v>21490</v>
      </c>
    </row>
    <row r="2192" spans="1:5" x14ac:dyDescent="0.55000000000000004">
      <c r="A2192">
        <v>2190</v>
      </c>
      <c r="B2192" t="str">
        <f t="shared" si="136"/>
        <v/>
      </c>
      <c r="C2192" t="str">
        <f t="shared" si="137"/>
        <v/>
      </c>
      <c r="D2192">
        <f t="shared" si="138"/>
        <v>0</v>
      </c>
      <c r="E2192">
        <f t="shared" si="139"/>
        <v>21490</v>
      </c>
    </row>
    <row r="2193" spans="1:5" x14ac:dyDescent="0.55000000000000004">
      <c r="A2193">
        <v>2191</v>
      </c>
      <c r="B2193" t="str">
        <f t="shared" si="136"/>
        <v/>
      </c>
      <c r="C2193" t="str">
        <f t="shared" si="137"/>
        <v/>
      </c>
      <c r="D2193">
        <f t="shared" si="138"/>
        <v>0</v>
      </c>
      <c r="E2193">
        <f t="shared" si="139"/>
        <v>21490</v>
      </c>
    </row>
    <row r="2194" spans="1:5" x14ac:dyDescent="0.55000000000000004">
      <c r="A2194">
        <v>2192</v>
      </c>
      <c r="B2194" t="str">
        <f t="shared" si="136"/>
        <v/>
      </c>
      <c r="C2194" t="str">
        <f t="shared" si="137"/>
        <v/>
      </c>
      <c r="D2194">
        <f t="shared" si="138"/>
        <v>0</v>
      </c>
      <c r="E2194">
        <f t="shared" si="139"/>
        <v>21490</v>
      </c>
    </row>
    <row r="2195" spans="1:5" x14ac:dyDescent="0.55000000000000004">
      <c r="A2195">
        <v>2193</v>
      </c>
      <c r="B2195" t="str">
        <f t="shared" si="136"/>
        <v/>
      </c>
      <c r="C2195" t="str">
        <f t="shared" si="137"/>
        <v/>
      </c>
      <c r="D2195">
        <f t="shared" si="138"/>
        <v>0</v>
      </c>
      <c r="E2195">
        <f t="shared" si="139"/>
        <v>21490</v>
      </c>
    </row>
    <row r="2196" spans="1:5" x14ac:dyDescent="0.55000000000000004">
      <c r="A2196">
        <v>2194</v>
      </c>
      <c r="B2196" t="str">
        <f t="shared" si="136"/>
        <v/>
      </c>
      <c r="C2196" t="str">
        <f t="shared" si="137"/>
        <v/>
      </c>
      <c r="D2196">
        <f t="shared" si="138"/>
        <v>0</v>
      </c>
      <c r="E2196">
        <f t="shared" si="139"/>
        <v>21490</v>
      </c>
    </row>
    <row r="2197" spans="1:5" x14ac:dyDescent="0.55000000000000004">
      <c r="A2197">
        <v>2195</v>
      </c>
      <c r="B2197" t="str">
        <f t="shared" si="136"/>
        <v/>
      </c>
      <c r="C2197" t="str">
        <f t="shared" si="137"/>
        <v/>
      </c>
      <c r="D2197">
        <f t="shared" si="138"/>
        <v>0</v>
      </c>
      <c r="E2197">
        <f t="shared" si="139"/>
        <v>21490</v>
      </c>
    </row>
    <row r="2198" spans="1:5" x14ac:dyDescent="0.55000000000000004">
      <c r="A2198">
        <v>2196</v>
      </c>
      <c r="B2198" t="str">
        <f t="shared" si="136"/>
        <v/>
      </c>
      <c r="C2198" t="str">
        <f t="shared" si="137"/>
        <v/>
      </c>
      <c r="D2198">
        <f t="shared" si="138"/>
        <v>0</v>
      </c>
      <c r="E2198">
        <f t="shared" si="139"/>
        <v>21490</v>
      </c>
    </row>
    <row r="2199" spans="1:5" x14ac:dyDescent="0.55000000000000004">
      <c r="A2199">
        <v>2197</v>
      </c>
      <c r="B2199" t="str">
        <f t="shared" si="136"/>
        <v/>
      </c>
      <c r="C2199" t="str">
        <f t="shared" si="137"/>
        <v/>
      </c>
      <c r="D2199">
        <f t="shared" si="138"/>
        <v>0</v>
      </c>
      <c r="E2199">
        <f t="shared" si="139"/>
        <v>21490</v>
      </c>
    </row>
    <row r="2200" spans="1:5" x14ac:dyDescent="0.55000000000000004">
      <c r="A2200">
        <v>2198</v>
      </c>
      <c r="B2200" t="str">
        <f t="shared" si="136"/>
        <v/>
      </c>
      <c r="C2200" t="str">
        <f t="shared" si="137"/>
        <v/>
      </c>
      <c r="D2200">
        <f t="shared" si="138"/>
        <v>0</v>
      </c>
      <c r="E2200">
        <f t="shared" si="139"/>
        <v>21490</v>
      </c>
    </row>
    <row r="2201" spans="1:5" x14ac:dyDescent="0.55000000000000004">
      <c r="A2201">
        <v>2199</v>
      </c>
      <c r="B2201" t="str">
        <f t="shared" si="136"/>
        <v/>
      </c>
      <c r="C2201" t="str">
        <f t="shared" si="137"/>
        <v/>
      </c>
      <c r="D2201">
        <f t="shared" si="138"/>
        <v>0</v>
      </c>
      <c r="E2201">
        <f t="shared" si="139"/>
        <v>21490</v>
      </c>
    </row>
    <row r="2202" spans="1:5" x14ac:dyDescent="0.55000000000000004">
      <c r="A2202">
        <v>2200</v>
      </c>
      <c r="B2202" t="str">
        <f t="shared" si="136"/>
        <v/>
      </c>
      <c r="C2202">
        <f t="shared" si="137"/>
        <v>21490</v>
      </c>
      <c r="D2202">
        <f t="shared" si="138"/>
        <v>21490</v>
      </c>
      <c r="E2202">
        <f t="shared" si="139"/>
        <v>21490</v>
      </c>
    </row>
    <row r="2203" spans="1:5" x14ac:dyDescent="0.55000000000000004">
      <c r="A2203">
        <v>2201</v>
      </c>
      <c r="B2203">
        <f t="shared" si="136"/>
        <v>21710</v>
      </c>
      <c r="C2203" t="str">
        <f t="shared" si="137"/>
        <v/>
      </c>
      <c r="D2203">
        <f t="shared" si="138"/>
        <v>21710</v>
      </c>
      <c r="E2203">
        <f t="shared" si="139"/>
        <v>21710</v>
      </c>
    </row>
    <row r="2204" spans="1:5" x14ac:dyDescent="0.55000000000000004">
      <c r="A2204">
        <v>2202</v>
      </c>
      <c r="B2204" t="str">
        <f t="shared" si="136"/>
        <v/>
      </c>
      <c r="C2204" t="str">
        <f t="shared" si="137"/>
        <v/>
      </c>
      <c r="D2204">
        <f t="shared" si="138"/>
        <v>0</v>
      </c>
      <c r="E2204">
        <f t="shared" si="139"/>
        <v>21710</v>
      </c>
    </row>
    <row r="2205" spans="1:5" x14ac:dyDescent="0.55000000000000004">
      <c r="A2205">
        <v>2203</v>
      </c>
      <c r="B2205" t="str">
        <f t="shared" si="136"/>
        <v/>
      </c>
      <c r="C2205" t="str">
        <f t="shared" si="137"/>
        <v/>
      </c>
      <c r="D2205">
        <f t="shared" si="138"/>
        <v>0</v>
      </c>
      <c r="E2205">
        <f t="shared" si="139"/>
        <v>21710</v>
      </c>
    </row>
    <row r="2206" spans="1:5" x14ac:dyDescent="0.55000000000000004">
      <c r="A2206">
        <v>2204</v>
      </c>
      <c r="B2206" t="str">
        <f t="shared" si="136"/>
        <v/>
      </c>
      <c r="C2206" t="str">
        <f t="shared" si="137"/>
        <v/>
      </c>
      <c r="D2206">
        <f t="shared" si="138"/>
        <v>0</v>
      </c>
      <c r="E2206">
        <f t="shared" si="139"/>
        <v>21710</v>
      </c>
    </row>
    <row r="2207" spans="1:5" x14ac:dyDescent="0.55000000000000004">
      <c r="A2207">
        <v>2205</v>
      </c>
      <c r="B2207" t="str">
        <f t="shared" si="136"/>
        <v/>
      </c>
      <c r="C2207" t="str">
        <f t="shared" si="137"/>
        <v/>
      </c>
      <c r="D2207">
        <f t="shared" si="138"/>
        <v>0</v>
      </c>
      <c r="E2207">
        <f t="shared" si="139"/>
        <v>21710</v>
      </c>
    </row>
    <row r="2208" spans="1:5" x14ac:dyDescent="0.55000000000000004">
      <c r="A2208">
        <v>2206</v>
      </c>
      <c r="B2208" t="str">
        <f t="shared" si="136"/>
        <v/>
      </c>
      <c r="C2208" t="str">
        <f t="shared" si="137"/>
        <v/>
      </c>
      <c r="D2208">
        <f t="shared" si="138"/>
        <v>0</v>
      </c>
      <c r="E2208">
        <f t="shared" si="139"/>
        <v>21710</v>
      </c>
    </row>
    <row r="2209" spans="1:5" x14ac:dyDescent="0.55000000000000004">
      <c r="A2209">
        <v>2207</v>
      </c>
      <c r="B2209" t="str">
        <f t="shared" si="136"/>
        <v/>
      </c>
      <c r="C2209" t="str">
        <f t="shared" si="137"/>
        <v/>
      </c>
      <c r="D2209">
        <f t="shared" si="138"/>
        <v>0</v>
      </c>
      <c r="E2209">
        <f t="shared" si="139"/>
        <v>21710</v>
      </c>
    </row>
    <row r="2210" spans="1:5" x14ac:dyDescent="0.55000000000000004">
      <c r="A2210">
        <v>2208</v>
      </c>
      <c r="B2210" t="str">
        <f t="shared" si="136"/>
        <v/>
      </c>
      <c r="C2210" t="str">
        <f t="shared" si="137"/>
        <v/>
      </c>
      <c r="D2210">
        <f t="shared" si="138"/>
        <v>0</v>
      </c>
      <c r="E2210">
        <f t="shared" si="139"/>
        <v>21710</v>
      </c>
    </row>
    <row r="2211" spans="1:5" x14ac:dyDescent="0.55000000000000004">
      <c r="A2211">
        <v>2209</v>
      </c>
      <c r="B2211" t="str">
        <f t="shared" si="136"/>
        <v/>
      </c>
      <c r="C2211" t="str">
        <f t="shared" si="137"/>
        <v/>
      </c>
      <c r="D2211">
        <f t="shared" si="138"/>
        <v>0</v>
      </c>
      <c r="E2211">
        <f t="shared" si="139"/>
        <v>21710</v>
      </c>
    </row>
    <row r="2212" spans="1:5" x14ac:dyDescent="0.55000000000000004">
      <c r="A2212">
        <v>2210</v>
      </c>
      <c r="B2212" t="str">
        <f t="shared" si="136"/>
        <v/>
      </c>
      <c r="C2212" t="str">
        <f t="shared" si="137"/>
        <v/>
      </c>
      <c r="D2212">
        <f t="shared" si="138"/>
        <v>0</v>
      </c>
      <c r="E2212">
        <f t="shared" si="139"/>
        <v>21710</v>
      </c>
    </row>
    <row r="2213" spans="1:5" x14ac:dyDescent="0.55000000000000004">
      <c r="A2213">
        <v>2211</v>
      </c>
      <c r="B2213" t="str">
        <f t="shared" si="136"/>
        <v/>
      </c>
      <c r="C2213" t="str">
        <f t="shared" si="137"/>
        <v/>
      </c>
      <c r="D2213">
        <f t="shared" si="138"/>
        <v>0</v>
      </c>
      <c r="E2213">
        <f t="shared" si="139"/>
        <v>21710</v>
      </c>
    </row>
    <row r="2214" spans="1:5" x14ac:dyDescent="0.55000000000000004">
      <c r="A2214">
        <v>2212</v>
      </c>
      <c r="B2214" t="str">
        <f t="shared" si="136"/>
        <v/>
      </c>
      <c r="C2214" t="str">
        <f t="shared" si="137"/>
        <v/>
      </c>
      <c r="D2214">
        <f t="shared" si="138"/>
        <v>0</v>
      </c>
      <c r="E2214">
        <f t="shared" si="139"/>
        <v>21710</v>
      </c>
    </row>
    <row r="2215" spans="1:5" x14ac:dyDescent="0.55000000000000004">
      <c r="A2215">
        <v>2213</v>
      </c>
      <c r="B2215" t="str">
        <f t="shared" si="136"/>
        <v/>
      </c>
      <c r="C2215" t="str">
        <f t="shared" si="137"/>
        <v/>
      </c>
      <c r="D2215">
        <f t="shared" si="138"/>
        <v>0</v>
      </c>
      <c r="E2215">
        <f t="shared" si="139"/>
        <v>21710</v>
      </c>
    </row>
    <row r="2216" spans="1:5" x14ac:dyDescent="0.55000000000000004">
      <c r="A2216">
        <v>2214</v>
      </c>
      <c r="B2216" t="str">
        <f t="shared" si="136"/>
        <v/>
      </c>
      <c r="C2216" t="str">
        <f t="shared" si="137"/>
        <v/>
      </c>
      <c r="D2216">
        <f t="shared" si="138"/>
        <v>0</v>
      </c>
      <c r="E2216">
        <f t="shared" si="139"/>
        <v>21710</v>
      </c>
    </row>
    <row r="2217" spans="1:5" x14ac:dyDescent="0.55000000000000004">
      <c r="A2217">
        <v>2215</v>
      </c>
      <c r="B2217" t="str">
        <f t="shared" si="136"/>
        <v/>
      </c>
      <c r="C2217" t="str">
        <f t="shared" si="137"/>
        <v/>
      </c>
      <c r="D2217">
        <f t="shared" si="138"/>
        <v>0</v>
      </c>
      <c r="E2217">
        <f t="shared" si="139"/>
        <v>21710</v>
      </c>
    </row>
    <row r="2218" spans="1:5" x14ac:dyDescent="0.55000000000000004">
      <c r="A2218">
        <v>2216</v>
      </c>
      <c r="B2218" t="str">
        <f t="shared" si="136"/>
        <v/>
      </c>
      <c r="C2218" t="str">
        <f t="shared" si="137"/>
        <v/>
      </c>
      <c r="D2218">
        <f t="shared" si="138"/>
        <v>0</v>
      </c>
      <c r="E2218">
        <f t="shared" si="139"/>
        <v>21710</v>
      </c>
    </row>
    <row r="2219" spans="1:5" x14ac:dyDescent="0.55000000000000004">
      <c r="A2219">
        <v>2217</v>
      </c>
      <c r="B2219" t="str">
        <f t="shared" si="136"/>
        <v/>
      </c>
      <c r="C2219" t="str">
        <f t="shared" si="137"/>
        <v/>
      </c>
      <c r="D2219">
        <f t="shared" si="138"/>
        <v>0</v>
      </c>
      <c r="E2219">
        <f t="shared" si="139"/>
        <v>21710</v>
      </c>
    </row>
    <row r="2220" spans="1:5" x14ac:dyDescent="0.55000000000000004">
      <c r="A2220">
        <v>2218</v>
      </c>
      <c r="B2220" t="str">
        <f t="shared" si="136"/>
        <v/>
      </c>
      <c r="C2220" t="str">
        <f t="shared" si="137"/>
        <v/>
      </c>
      <c r="D2220">
        <f t="shared" si="138"/>
        <v>0</v>
      </c>
      <c r="E2220">
        <f t="shared" si="139"/>
        <v>21710</v>
      </c>
    </row>
    <row r="2221" spans="1:5" x14ac:dyDescent="0.55000000000000004">
      <c r="A2221">
        <v>2219</v>
      </c>
      <c r="B2221" t="str">
        <f t="shared" si="136"/>
        <v/>
      </c>
      <c r="C2221" t="str">
        <f t="shared" si="137"/>
        <v/>
      </c>
      <c r="D2221">
        <f t="shared" si="138"/>
        <v>0</v>
      </c>
      <c r="E2221">
        <f t="shared" si="139"/>
        <v>21710</v>
      </c>
    </row>
    <row r="2222" spans="1:5" x14ac:dyDescent="0.55000000000000004">
      <c r="A2222">
        <v>2220</v>
      </c>
      <c r="B2222" t="str">
        <f t="shared" si="136"/>
        <v/>
      </c>
      <c r="C2222" t="str">
        <f t="shared" si="137"/>
        <v/>
      </c>
      <c r="D2222">
        <f t="shared" si="138"/>
        <v>0</v>
      </c>
      <c r="E2222">
        <f t="shared" si="139"/>
        <v>21710</v>
      </c>
    </row>
    <row r="2223" spans="1:5" x14ac:dyDescent="0.55000000000000004">
      <c r="A2223">
        <v>2221</v>
      </c>
      <c r="B2223" t="str">
        <f t="shared" si="136"/>
        <v/>
      </c>
      <c r="C2223" t="str">
        <f t="shared" si="137"/>
        <v/>
      </c>
      <c r="D2223">
        <f t="shared" si="138"/>
        <v>0</v>
      </c>
      <c r="E2223">
        <f t="shared" si="139"/>
        <v>21710</v>
      </c>
    </row>
    <row r="2224" spans="1:5" x14ac:dyDescent="0.55000000000000004">
      <c r="A2224">
        <v>2222</v>
      </c>
      <c r="B2224" t="str">
        <f t="shared" si="136"/>
        <v/>
      </c>
      <c r="C2224" t="str">
        <f t="shared" si="137"/>
        <v/>
      </c>
      <c r="D2224">
        <f t="shared" si="138"/>
        <v>0</v>
      </c>
      <c r="E2224">
        <f t="shared" si="139"/>
        <v>21710</v>
      </c>
    </row>
    <row r="2225" spans="1:5" x14ac:dyDescent="0.55000000000000004">
      <c r="A2225">
        <v>2223</v>
      </c>
      <c r="B2225" t="str">
        <f t="shared" si="136"/>
        <v/>
      </c>
      <c r="C2225" t="str">
        <f t="shared" si="137"/>
        <v/>
      </c>
      <c r="D2225">
        <f t="shared" si="138"/>
        <v>0</v>
      </c>
      <c r="E2225">
        <f t="shared" si="139"/>
        <v>21710</v>
      </c>
    </row>
    <row r="2226" spans="1:5" x14ac:dyDescent="0.55000000000000004">
      <c r="A2226">
        <v>2224</v>
      </c>
      <c r="B2226" t="str">
        <f t="shared" si="136"/>
        <v/>
      </c>
      <c r="C2226" t="str">
        <f t="shared" si="137"/>
        <v/>
      </c>
      <c r="D2226">
        <f t="shared" si="138"/>
        <v>0</v>
      </c>
      <c r="E2226">
        <f t="shared" si="139"/>
        <v>21710</v>
      </c>
    </row>
    <row r="2227" spans="1:5" x14ac:dyDescent="0.55000000000000004">
      <c r="A2227">
        <v>2225</v>
      </c>
      <c r="B2227" t="str">
        <f t="shared" si="136"/>
        <v/>
      </c>
      <c r="C2227" t="str">
        <f t="shared" si="137"/>
        <v/>
      </c>
      <c r="D2227">
        <f t="shared" si="138"/>
        <v>0</v>
      </c>
      <c r="E2227">
        <f t="shared" si="139"/>
        <v>21710</v>
      </c>
    </row>
    <row r="2228" spans="1:5" x14ac:dyDescent="0.55000000000000004">
      <c r="A2228">
        <v>2226</v>
      </c>
      <c r="B2228" t="str">
        <f t="shared" si="136"/>
        <v/>
      </c>
      <c r="C2228" t="str">
        <f t="shared" si="137"/>
        <v/>
      </c>
      <c r="D2228">
        <f t="shared" si="138"/>
        <v>0</v>
      </c>
      <c r="E2228">
        <f t="shared" si="139"/>
        <v>21710</v>
      </c>
    </row>
    <row r="2229" spans="1:5" x14ac:dyDescent="0.55000000000000004">
      <c r="A2229">
        <v>2227</v>
      </c>
      <c r="B2229" t="str">
        <f t="shared" si="136"/>
        <v/>
      </c>
      <c r="C2229" t="str">
        <f t="shared" si="137"/>
        <v/>
      </c>
      <c r="D2229">
        <f t="shared" si="138"/>
        <v>0</v>
      </c>
      <c r="E2229">
        <f t="shared" si="139"/>
        <v>21710</v>
      </c>
    </row>
    <row r="2230" spans="1:5" x14ac:dyDescent="0.55000000000000004">
      <c r="A2230">
        <v>2228</v>
      </c>
      <c r="B2230" t="str">
        <f t="shared" si="136"/>
        <v/>
      </c>
      <c r="C2230" t="str">
        <f t="shared" si="137"/>
        <v/>
      </c>
      <c r="D2230">
        <f t="shared" si="138"/>
        <v>0</v>
      </c>
      <c r="E2230">
        <f t="shared" si="139"/>
        <v>21710</v>
      </c>
    </row>
    <row r="2231" spans="1:5" x14ac:dyDescent="0.55000000000000004">
      <c r="A2231">
        <v>2229</v>
      </c>
      <c r="B2231" t="str">
        <f t="shared" si="136"/>
        <v/>
      </c>
      <c r="C2231" t="str">
        <f t="shared" si="137"/>
        <v/>
      </c>
      <c r="D2231">
        <f t="shared" si="138"/>
        <v>0</v>
      </c>
      <c r="E2231">
        <f t="shared" si="139"/>
        <v>21710</v>
      </c>
    </row>
    <row r="2232" spans="1:5" x14ac:dyDescent="0.55000000000000004">
      <c r="A2232">
        <v>2230</v>
      </c>
      <c r="B2232" t="str">
        <f t="shared" si="136"/>
        <v/>
      </c>
      <c r="C2232" t="str">
        <f t="shared" si="137"/>
        <v/>
      </c>
      <c r="D2232">
        <f t="shared" si="138"/>
        <v>0</v>
      </c>
      <c r="E2232">
        <f t="shared" si="139"/>
        <v>21710</v>
      </c>
    </row>
    <row r="2233" spans="1:5" x14ac:dyDescent="0.55000000000000004">
      <c r="A2233">
        <v>2231</v>
      </c>
      <c r="B2233" t="str">
        <f t="shared" si="136"/>
        <v/>
      </c>
      <c r="C2233" t="str">
        <f t="shared" si="137"/>
        <v/>
      </c>
      <c r="D2233">
        <f t="shared" si="138"/>
        <v>0</v>
      </c>
      <c r="E2233">
        <f t="shared" si="139"/>
        <v>21710</v>
      </c>
    </row>
    <row r="2234" spans="1:5" x14ac:dyDescent="0.55000000000000004">
      <c r="A2234">
        <v>2232</v>
      </c>
      <c r="B2234" t="str">
        <f t="shared" si="136"/>
        <v/>
      </c>
      <c r="C2234" t="str">
        <f t="shared" si="137"/>
        <v/>
      </c>
      <c r="D2234">
        <f t="shared" si="138"/>
        <v>0</v>
      </c>
      <c r="E2234">
        <f t="shared" si="139"/>
        <v>21710</v>
      </c>
    </row>
    <row r="2235" spans="1:5" x14ac:dyDescent="0.55000000000000004">
      <c r="A2235">
        <v>2233</v>
      </c>
      <c r="B2235" t="str">
        <f t="shared" si="136"/>
        <v/>
      </c>
      <c r="C2235" t="str">
        <f t="shared" si="137"/>
        <v/>
      </c>
      <c r="D2235">
        <f t="shared" si="138"/>
        <v>0</v>
      </c>
      <c r="E2235">
        <f t="shared" si="139"/>
        <v>21710</v>
      </c>
    </row>
    <row r="2236" spans="1:5" x14ac:dyDescent="0.55000000000000004">
      <c r="A2236">
        <v>2234</v>
      </c>
      <c r="B2236" t="str">
        <f t="shared" si="136"/>
        <v/>
      </c>
      <c r="C2236" t="str">
        <f t="shared" si="137"/>
        <v/>
      </c>
      <c r="D2236">
        <f t="shared" si="138"/>
        <v>0</v>
      </c>
      <c r="E2236">
        <f t="shared" si="139"/>
        <v>21710</v>
      </c>
    </row>
    <row r="2237" spans="1:5" x14ac:dyDescent="0.55000000000000004">
      <c r="A2237">
        <v>2235</v>
      </c>
      <c r="B2237" t="str">
        <f t="shared" si="136"/>
        <v/>
      </c>
      <c r="C2237" t="str">
        <f t="shared" si="137"/>
        <v/>
      </c>
      <c r="D2237">
        <f t="shared" si="138"/>
        <v>0</v>
      </c>
      <c r="E2237">
        <f t="shared" si="139"/>
        <v>21710</v>
      </c>
    </row>
    <row r="2238" spans="1:5" x14ac:dyDescent="0.55000000000000004">
      <c r="A2238">
        <v>2236</v>
      </c>
      <c r="B2238" t="str">
        <f t="shared" si="136"/>
        <v/>
      </c>
      <c r="C2238" t="str">
        <f t="shared" si="137"/>
        <v/>
      </c>
      <c r="D2238">
        <f t="shared" si="138"/>
        <v>0</v>
      </c>
      <c r="E2238">
        <f t="shared" si="139"/>
        <v>21710</v>
      </c>
    </row>
    <row r="2239" spans="1:5" x14ac:dyDescent="0.55000000000000004">
      <c r="A2239">
        <v>2237</v>
      </c>
      <c r="B2239" t="str">
        <f t="shared" si="136"/>
        <v/>
      </c>
      <c r="C2239" t="str">
        <f t="shared" si="137"/>
        <v/>
      </c>
      <c r="D2239">
        <f t="shared" si="138"/>
        <v>0</v>
      </c>
      <c r="E2239">
        <f t="shared" si="139"/>
        <v>21710</v>
      </c>
    </row>
    <row r="2240" spans="1:5" x14ac:dyDescent="0.55000000000000004">
      <c r="A2240">
        <v>2238</v>
      </c>
      <c r="B2240" t="str">
        <f t="shared" si="136"/>
        <v/>
      </c>
      <c r="C2240" t="str">
        <f t="shared" si="137"/>
        <v/>
      </c>
      <c r="D2240">
        <f t="shared" si="138"/>
        <v>0</v>
      </c>
      <c r="E2240">
        <f t="shared" si="139"/>
        <v>21710</v>
      </c>
    </row>
    <row r="2241" spans="1:5" x14ac:dyDescent="0.55000000000000004">
      <c r="A2241">
        <v>2239</v>
      </c>
      <c r="B2241" t="str">
        <f t="shared" si="136"/>
        <v/>
      </c>
      <c r="C2241" t="str">
        <f t="shared" si="137"/>
        <v/>
      </c>
      <c r="D2241">
        <f t="shared" si="138"/>
        <v>0</v>
      </c>
      <c r="E2241">
        <f t="shared" si="139"/>
        <v>21710</v>
      </c>
    </row>
    <row r="2242" spans="1:5" x14ac:dyDescent="0.55000000000000004">
      <c r="A2242">
        <v>2240</v>
      </c>
      <c r="B2242" t="str">
        <f t="shared" si="136"/>
        <v/>
      </c>
      <c r="C2242">
        <f t="shared" si="137"/>
        <v>21710</v>
      </c>
      <c r="D2242">
        <f t="shared" si="138"/>
        <v>21710</v>
      </c>
      <c r="E2242">
        <f t="shared" si="139"/>
        <v>21710</v>
      </c>
    </row>
    <row r="2243" spans="1:5" x14ac:dyDescent="0.55000000000000004">
      <c r="A2243">
        <v>2241</v>
      </c>
      <c r="B2243">
        <f t="shared" si="136"/>
        <v>22030</v>
      </c>
      <c r="C2243" t="str">
        <f t="shared" si="137"/>
        <v/>
      </c>
      <c r="D2243">
        <f t="shared" si="138"/>
        <v>22030</v>
      </c>
      <c r="E2243">
        <f t="shared" si="139"/>
        <v>22030</v>
      </c>
    </row>
    <row r="2244" spans="1:5" x14ac:dyDescent="0.55000000000000004">
      <c r="A2244">
        <v>2242</v>
      </c>
      <c r="B2244" t="str">
        <f t="shared" ref="B2244:B2307" si="140">IFERROR(VLOOKUP(A2244,$G$4:$I$99,3,FALSE),"")</f>
        <v/>
      </c>
      <c r="C2244" t="str">
        <f t="shared" ref="C2244:C2307" si="141">IFERROR(VLOOKUP(A2244,$H$4:$I$99,2,FALSE),"")</f>
        <v/>
      </c>
      <c r="D2244">
        <f t="shared" ref="D2244:D2307" si="142">SUM(B2244:C2244)</f>
        <v>0</v>
      </c>
      <c r="E2244">
        <f t="shared" si="139"/>
        <v>22030</v>
      </c>
    </row>
    <row r="2245" spans="1:5" x14ac:dyDescent="0.55000000000000004">
      <c r="A2245">
        <v>2243</v>
      </c>
      <c r="B2245" t="str">
        <f t="shared" si="140"/>
        <v/>
      </c>
      <c r="C2245" t="str">
        <f t="shared" si="141"/>
        <v/>
      </c>
      <c r="D2245">
        <f t="shared" si="142"/>
        <v>0</v>
      </c>
      <c r="E2245">
        <f t="shared" ref="E2245:E2308" si="143">IF(D2245=0,E2244,D2245)</f>
        <v>22030</v>
      </c>
    </row>
    <row r="2246" spans="1:5" x14ac:dyDescent="0.55000000000000004">
      <c r="A2246">
        <v>2244</v>
      </c>
      <c r="B2246" t="str">
        <f t="shared" si="140"/>
        <v/>
      </c>
      <c r="C2246" t="str">
        <f t="shared" si="141"/>
        <v/>
      </c>
      <c r="D2246">
        <f t="shared" si="142"/>
        <v>0</v>
      </c>
      <c r="E2246">
        <f t="shared" si="143"/>
        <v>22030</v>
      </c>
    </row>
    <row r="2247" spans="1:5" x14ac:dyDescent="0.55000000000000004">
      <c r="A2247">
        <v>2245</v>
      </c>
      <c r="B2247" t="str">
        <f t="shared" si="140"/>
        <v/>
      </c>
      <c r="C2247" t="str">
        <f t="shared" si="141"/>
        <v/>
      </c>
      <c r="D2247">
        <f t="shared" si="142"/>
        <v>0</v>
      </c>
      <c r="E2247">
        <f t="shared" si="143"/>
        <v>22030</v>
      </c>
    </row>
    <row r="2248" spans="1:5" x14ac:dyDescent="0.55000000000000004">
      <c r="A2248">
        <v>2246</v>
      </c>
      <c r="B2248" t="str">
        <f t="shared" si="140"/>
        <v/>
      </c>
      <c r="C2248" t="str">
        <f t="shared" si="141"/>
        <v/>
      </c>
      <c r="D2248">
        <f t="shared" si="142"/>
        <v>0</v>
      </c>
      <c r="E2248">
        <f t="shared" si="143"/>
        <v>22030</v>
      </c>
    </row>
    <row r="2249" spans="1:5" x14ac:dyDescent="0.55000000000000004">
      <c r="A2249">
        <v>2247</v>
      </c>
      <c r="B2249" t="str">
        <f t="shared" si="140"/>
        <v/>
      </c>
      <c r="C2249" t="str">
        <f t="shared" si="141"/>
        <v/>
      </c>
      <c r="D2249">
        <f t="shared" si="142"/>
        <v>0</v>
      </c>
      <c r="E2249">
        <f t="shared" si="143"/>
        <v>22030</v>
      </c>
    </row>
    <row r="2250" spans="1:5" x14ac:dyDescent="0.55000000000000004">
      <c r="A2250">
        <v>2248</v>
      </c>
      <c r="B2250" t="str">
        <f t="shared" si="140"/>
        <v/>
      </c>
      <c r="C2250" t="str">
        <f t="shared" si="141"/>
        <v/>
      </c>
      <c r="D2250">
        <f t="shared" si="142"/>
        <v>0</v>
      </c>
      <c r="E2250">
        <f t="shared" si="143"/>
        <v>22030</v>
      </c>
    </row>
    <row r="2251" spans="1:5" x14ac:dyDescent="0.55000000000000004">
      <c r="A2251">
        <v>2249</v>
      </c>
      <c r="B2251" t="str">
        <f t="shared" si="140"/>
        <v/>
      </c>
      <c r="C2251" t="str">
        <f t="shared" si="141"/>
        <v/>
      </c>
      <c r="D2251">
        <f t="shared" si="142"/>
        <v>0</v>
      </c>
      <c r="E2251">
        <f t="shared" si="143"/>
        <v>22030</v>
      </c>
    </row>
    <row r="2252" spans="1:5" x14ac:dyDescent="0.55000000000000004">
      <c r="A2252">
        <v>2250</v>
      </c>
      <c r="B2252" t="str">
        <f t="shared" si="140"/>
        <v/>
      </c>
      <c r="C2252" t="str">
        <f t="shared" si="141"/>
        <v/>
      </c>
      <c r="D2252">
        <f t="shared" si="142"/>
        <v>0</v>
      </c>
      <c r="E2252">
        <f t="shared" si="143"/>
        <v>22030</v>
      </c>
    </row>
    <row r="2253" spans="1:5" x14ac:dyDescent="0.55000000000000004">
      <c r="A2253">
        <v>2251</v>
      </c>
      <c r="B2253" t="str">
        <f t="shared" si="140"/>
        <v/>
      </c>
      <c r="C2253" t="str">
        <f t="shared" si="141"/>
        <v/>
      </c>
      <c r="D2253">
        <f t="shared" si="142"/>
        <v>0</v>
      </c>
      <c r="E2253">
        <f t="shared" si="143"/>
        <v>22030</v>
      </c>
    </row>
    <row r="2254" spans="1:5" x14ac:dyDescent="0.55000000000000004">
      <c r="A2254">
        <v>2252</v>
      </c>
      <c r="B2254" t="str">
        <f t="shared" si="140"/>
        <v/>
      </c>
      <c r="C2254" t="str">
        <f t="shared" si="141"/>
        <v/>
      </c>
      <c r="D2254">
        <f t="shared" si="142"/>
        <v>0</v>
      </c>
      <c r="E2254">
        <f t="shared" si="143"/>
        <v>22030</v>
      </c>
    </row>
    <row r="2255" spans="1:5" x14ac:dyDescent="0.55000000000000004">
      <c r="A2255">
        <v>2253</v>
      </c>
      <c r="B2255" t="str">
        <f t="shared" si="140"/>
        <v/>
      </c>
      <c r="C2255" t="str">
        <f t="shared" si="141"/>
        <v/>
      </c>
      <c r="D2255">
        <f t="shared" si="142"/>
        <v>0</v>
      </c>
      <c r="E2255">
        <f t="shared" si="143"/>
        <v>22030</v>
      </c>
    </row>
    <row r="2256" spans="1:5" x14ac:dyDescent="0.55000000000000004">
      <c r="A2256">
        <v>2254</v>
      </c>
      <c r="B2256" t="str">
        <f t="shared" si="140"/>
        <v/>
      </c>
      <c r="C2256" t="str">
        <f t="shared" si="141"/>
        <v/>
      </c>
      <c r="D2256">
        <f t="shared" si="142"/>
        <v>0</v>
      </c>
      <c r="E2256">
        <f t="shared" si="143"/>
        <v>22030</v>
      </c>
    </row>
    <row r="2257" spans="1:5" x14ac:dyDescent="0.55000000000000004">
      <c r="A2257">
        <v>2255</v>
      </c>
      <c r="B2257" t="str">
        <f t="shared" si="140"/>
        <v/>
      </c>
      <c r="C2257" t="str">
        <f t="shared" si="141"/>
        <v/>
      </c>
      <c r="D2257">
        <f t="shared" si="142"/>
        <v>0</v>
      </c>
      <c r="E2257">
        <f t="shared" si="143"/>
        <v>22030</v>
      </c>
    </row>
    <row r="2258" spans="1:5" x14ac:dyDescent="0.55000000000000004">
      <c r="A2258">
        <v>2256</v>
      </c>
      <c r="B2258" t="str">
        <f t="shared" si="140"/>
        <v/>
      </c>
      <c r="C2258" t="str">
        <f t="shared" si="141"/>
        <v/>
      </c>
      <c r="D2258">
        <f t="shared" si="142"/>
        <v>0</v>
      </c>
      <c r="E2258">
        <f t="shared" si="143"/>
        <v>22030</v>
      </c>
    </row>
    <row r="2259" spans="1:5" x14ac:dyDescent="0.55000000000000004">
      <c r="A2259">
        <v>2257</v>
      </c>
      <c r="B2259" t="str">
        <f t="shared" si="140"/>
        <v/>
      </c>
      <c r="C2259" t="str">
        <f t="shared" si="141"/>
        <v/>
      </c>
      <c r="D2259">
        <f t="shared" si="142"/>
        <v>0</v>
      </c>
      <c r="E2259">
        <f t="shared" si="143"/>
        <v>22030</v>
      </c>
    </row>
    <row r="2260" spans="1:5" x14ac:dyDescent="0.55000000000000004">
      <c r="A2260">
        <v>2258</v>
      </c>
      <c r="B2260" t="str">
        <f t="shared" si="140"/>
        <v/>
      </c>
      <c r="C2260" t="str">
        <f t="shared" si="141"/>
        <v/>
      </c>
      <c r="D2260">
        <f t="shared" si="142"/>
        <v>0</v>
      </c>
      <c r="E2260">
        <f t="shared" si="143"/>
        <v>22030</v>
      </c>
    </row>
    <row r="2261" spans="1:5" x14ac:dyDescent="0.55000000000000004">
      <c r="A2261">
        <v>2259</v>
      </c>
      <c r="B2261" t="str">
        <f t="shared" si="140"/>
        <v/>
      </c>
      <c r="C2261" t="str">
        <f t="shared" si="141"/>
        <v/>
      </c>
      <c r="D2261">
        <f t="shared" si="142"/>
        <v>0</v>
      </c>
      <c r="E2261">
        <f t="shared" si="143"/>
        <v>22030</v>
      </c>
    </row>
    <row r="2262" spans="1:5" x14ac:dyDescent="0.55000000000000004">
      <c r="A2262">
        <v>2260</v>
      </c>
      <c r="B2262" t="str">
        <f t="shared" si="140"/>
        <v/>
      </c>
      <c r="C2262" t="str">
        <f t="shared" si="141"/>
        <v/>
      </c>
      <c r="D2262">
        <f t="shared" si="142"/>
        <v>0</v>
      </c>
      <c r="E2262">
        <f t="shared" si="143"/>
        <v>22030</v>
      </c>
    </row>
    <row r="2263" spans="1:5" x14ac:dyDescent="0.55000000000000004">
      <c r="A2263">
        <v>2261</v>
      </c>
      <c r="B2263" t="str">
        <f t="shared" si="140"/>
        <v/>
      </c>
      <c r="C2263" t="str">
        <f t="shared" si="141"/>
        <v/>
      </c>
      <c r="D2263">
        <f t="shared" si="142"/>
        <v>0</v>
      </c>
      <c r="E2263">
        <f t="shared" si="143"/>
        <v>22030</v>
      </c>
    </row>
    <row r="2264" spans="1:5" x14ac:dyDescent="0.55000000000000004">
      <c r="A2264">
        <v>2262</v>
      </c>
      <c r="B2264" t="str">
        <f t="shared" si="140"/>
        <v/>
      </c>
      <c r="C2264" t="str">
        <f t="shared" si="141"/>
        <v/>
      </c>
      <c r="D2264">
        <f t="shared" si="142"/>
        <v>0</v>
      </c>
      <c r="E2264">
        <f t="shared" si="143"/>
        <v>22030</v>
      </c>
    </row>
    <row r="2265" spans="1:5" x14ac:dyDescent="0.55000000000000004">
      <c r="A2265">
        <v>2263</v>
      </c>
      <c r="B2265" t="str">
        <f t="shared" si="140"/>
        <v/>
      </c>
      <c r="C2265" t="str">
        <f t="shared" si="141"/>
        <v/>
      </c>
      <c r="D2265">
        <f t="shared" si="142"/>
        <v>0</v>
      </c>
      <c r="E2265">
        <f t="shared" si="143"/>
        <v>22030</v>
      </c>
    </row>
    <row r="2266" spans="1:5" x14ac:dyDescent="0.55000000000000004">
      <c r="A2266">
        <v>2264</v>
      </c>
      <c r="B2266" t="str">
        <f t="shared" si="140"/>
        <v/>
      </c>
      <c r="C2266" t="str">
        <f t="shared" si="141"/>
        <v/>
      </c>
      <c r="D2266">
        <f t="shared" si="142"/>
        <v>0</v>
      </c>
      <c r="E2266">
        <f t="shared" si="143"/>
        <v>22030</v>
      </c>
    </row>
    <row r="2267" spans="1:5" x14ac:dyDescent="0.55000000000000004">
      <c r="A2267">
        <v>2265</v>
      </c>
      <c r="B2267" t="str">
        <f t="shared" si="140"/>
        <v/>
      </c>
      <c r="C2267" t="str">
        <f t="shared" si="141"/>
        <v/>
      </c>
      <c r="D2267">
        <f t="shared" si="142"/>
        <v>0</v>
      </c>
      <c r="E2267">
        <f t="shared" si="143"/>
        <v>22030</v>
      </c>
    </row>
    <row r="2268" spans="1:5" x14ac:dyDescent="0.55000000000000004">
      <c r="A2268">
        <v>2266</v>
      </c>
      <c r="B2268" t="str">
        <f t="shared" si="140"/>
        <v/>
      </c>
      <c r="C2268" t="str">
        <f t="shared" si="141"/>
        <v/>
      </c>
      <c r="D2268">
        <f t="shared" si="142"/>
        <v>0</v>
      </c>
      <c r="E2268">
        <f t="shared" si="143"/>
        <v>22030</v>
      </c>
    </row>
    <row r="2269" spans="1:5" x14ac:dyDescent="0.55000000000000004">
      <c r="A2269">
        <v>2267</v>
      </c>
      <c r="B2269" t="str">
        <f t="shared" si="140"/>
        <v/>
      </c>
      <c r="C2269" t="str">
        <f t="shared" si="141"/>
        <v/>
      </c>
      <c r="D2269">
        <f t="shared" si="142"/>
        <v>0</v>
      </c>
      <c r="E2269">
        <f t="shared" si="143"/>
        <v>22030</v>
      </c>
    </row>
    <row r="2270" spans="1:5" x14ac:dyDescent="0.55000000000000004">
      <c r="A2270">
        <v>2268</v>
      </c>
      <c r="B2270" t="str">
        <f t="shared" si="140"/>
        <v/>
      </c>
      <c r="C2270" t="str">
        <f t="shared" si="141"/>
        <v/>
      </c>
      <c r="D2270">
        <f t="shared" si="142"/>
        <v>0</v>
      </c>
      <c r="E2270">
        <f t="shared" si="143"/>
        <v>22030</v>
      </c>
    </row>
    <row r="2271" spans="1:5" x14ac:dyDescent="0.55000000000000004">
      <c r="A2271">
        <v>2269</v>
      </c>
      <c r="B2271" t="str">
        <f t="shared" si="140"/>
        <v/>
      </c>
      <c r="C2271" t="str">
        <f t="shared" si="141"/>
        <v/>
      </c>
      <c r="D2271">
        <f t="shared" si="142"/>
        <v>0</v>
      </c>
      <c r="E2271">
        <f t="shared" si="143"/>
        <v>22030</v>
      </c>
    </row>
    <row r="2272" spans="1:5" x14ac:dyDescent="0.55000000000000004">
      <c r="A2272">
        <v>2270</v>
      </c>
      <c r="B2272" t="str">
        <f t="shared" si="140"/>
        <v/>
      </c>
      <c r="C2272" t="str">
        <f t="shared" si="141"/>
        <v/>
      </c>
      <c r="D2272">
        <f t="shared" si="142"/>
        <v>0</v>
      </c>
      <c r="E2272">
        <f t="shared" si="143"/>
        <v>22030</v>
      </c>
    </row>
    <row r="2273" spans="1:5" x14ac:dyDescent="0.55000000000000004">
      <c r="A2273">
        <v>2271</v>
      </c>
      <c r="B2273" t="str">
        <f t="shared" si="140"/>
        <v/>
      </c>
      <c r="C2273" t="str">
        <f t="shared" si="141"/>
        <v/>
      </c>
      <c r="D2273">
        <f t="shared" si="142"/>
        <v>0</v>
      </c>
      <c r="E2273">
        <f t="shared" si="143"/>
        <v>22030</v>
      </c>
    </row>
    <row r="2274" spans="1:5" x14ac:dyDescent="0.55000000000000004">
      <c r="A2274">
        <v>2272</v>
      </c>
      <c r="B2274" t="str">
        <f t="shared" si="140"/>
        <v/>
      </c>
      <c r="C2274" t="str">
        <f t="shared" si="141"/>
        <v/>
      </c>
      <c r="D2274">
        <f t="shared" si="142"/>
        <v>0</v>
      </c>
      <c r="E2274">
        <f t="shared" si="143"/>
        <v>22030</v>
      </c>
    </row>
    <row r="2275" spans="1:5" x14ac:dyDescent="0.55000000000000004">
      <c r="A2275">
        <v>2273</v>
      </c>
      <c r="B2275" t="str">
        <f t="shared" si="140"/>
        <v/>
      </c>
      <c r="C2275" t="str">
        <f t="shared" si="141"/>
        <v/>
      </c>
      <c r="D2275">
        <f t="shared" si="142"/>
        <v>0</v>
      </c>
      <c r="E2275">
        <f t="shared" si="143"/>
        <v>22030</v>
      </c>
    </row>
    <row r="2276" spans="1:5" x14ac:dyDescent="0.55000000000000004">
      <c r="A2276">
        <v>2274</v>
      </c>
      <c r="B2276" t="str">
        <f t="shared" si="140"/>
        <v/>
      </c>
      <c r="C2276" t="str">
        <f t="shared" si="141"/>
        <v/>
      </c>
      <c r="D2276">
        <f t="shared" si="142"/>
        <v>0</v>
      </c>
      <c r="E2276">
        <f t="shared" si="143"/>
        <v>22030</v>
      </c>
    </row>
    <row r="2277" spans="1:5" x14ac:dyDescent="0.55000000000000004">
      <c r="A2277">
        <v>2275</v>
      </c>
      <c r="B2277" t="str">
        <f t="shared" si="140"/>
        <v/>
      </c>
      <c r="C2277" t="str">
        <f t="shared" si="141"/>
        <v/>
      </c>
      <c r="D2277">
        <f t="shared" si="142"/>
        <v>0</v>
      </c>
      <c r="E2277">
        <f t="shared" si="143"/>
        <v>22030</v>
      </c>
    </row>
    <row r="2278" spans="1:5" x14ac:dyDescent="0.55000000000000004">
      <c r="A2278">
        <v>2276</v>
      </c>
      <c r="B2278" t="str">
        <f t="shared" si="140"/>
        <v/>
      </c>
      <c r="C2278" t="str">
        <f t="shared" si="141"/>
        <v/>
      </c>
      <c r="D2278">
        <f t="shared" si="142"/>
        <v>0</v>
      </c>
      <c r="E2278">
        <f t="shared" si="143"/>
        <v>22030</v>
      </c>
    </row>
    <row r="2279" spans="1:5" x14ac:dyDescent="0.55000000000000004">
      <c r="A2279">
        <v>2277</v>
      </c>
      <c r="B2279" t="str">
        <f t="shared" si="140"/>
        <v/>
      </c>
      <c r="C2279" t="str">
        <f t="shared" si="141"/>
        <v/>
      </c>
      <c r="D2279">
        <f t="shared" si="142"/>
        <v>0</v>
      </c>
      <c r="E2279">
        <f t="shared" si="143"/>
        <v>22030</v>
      </c>
    </row>
    <row r="2280" spans="1:5" x14ac:dyDescent="0.55000000000000004">
      <c r="A2280">
        <v>2278</v>
      </c>
      <c r="B2280" t="str">
        <f t="shared" si="140"/>
        <v/>
      </c>
      <c r="C2280" t="str">
        <f t="shared" si="141"/>
        <v/>
      </c>
      <c r="D2280">
        <f t="shared" si="142"/>
        <v>0</v>
      </c>
      <c r="E2280">
        <f t="shared" si="143"/>
        <v>22030</v>
      </c>
    </row>
    <row r="2281" spans="1:5" x14ac:dyDescent="0.55000000000000004">
      <c r="A2281">
        <v>2279</v>
      </c>
      <c r="B2281" t="str">
        <f t="shared" si="140"/>
        <v/>
      </c>
      <c r="C2281" t="str">
        <f t="shared" si="141"/>
        <v/>
      </c>
      <c r="D2281">
        <f t="shared" si="142"/>
        <v>0</v>
      </c>
      <c r="E2281">
        <f t="shared" si="143"/>
        <v>22030</v>
      </c>
    </row>
    <row r="2282" spans="1:5" x14ac:dyDescent="0.55000000000000004">
      <c r="A2282">
        <v>2280</v>
      </c>
      <c r="B2282" t="str">
        <f t="shared" si="140"/>
        <v/>
      </c>
      <c r="C2282">
        <f t="shared" si="141"/>
        <v>22030</v>
      </c>
      <c r="D2282">
        <f t="shared" si="142"/>
        <v>22030</v>
      </c>
      <c r="E2282">
        <f t="shared" si="143"/>
        <v>22030</v>
      </c>
    </row>
    <row r="2283" spans="1:5" x14ac:dyDescent="0.55000000000000004">
      <c r="A2283">
        <v>2281</v>
      </c>
      <c r="B2283">
        <f t="shared" si="140"/>
        <v>22360</v>
      </c>
      <c r="C2283" t="str">
        <f t="shared" si="141"/>
        <v/>
      </c>
      <c r="D2283">
        <f t="shared" si="142"/>
        <v>22360</v>
      </c>
      <c r="E2283">
        <f t="shared" si="143"/>
        <v>22360</v>
      </c>
    </row>
    <row r="2284" spans="1:5" x14ac:dyDescent="0.55000000000000004">
      <c r="A2284">
        <v>2282</v>
      </c>
      <c r="B2284" t="str">
        <f t="shared" si="140"/>
        <v/>
      </c>
      <c r="C2284" t="str">
        <f t="shared" si="141"/>
        <v/>
      </c>
      <c r="D2284">
        <f t="shared" si="142"/>
        <v>0</v>
      </c>
      <c r="E2284">
        <f t="shared" si="143"/>
        <v>22360</v>
      </c>
    </row>
    <row r="2285" spans="1:5" x14ac:dyDescent="0.55000000000000004">
      <c r="A2285">
        <v>2283</v>
      </c>
      <c r="B2285" t="str">
        <f t="shared" si="140"/>
        <v/>
      </c>
      <c r="C2285" t="str">
        <f t="shared" si="141"/>
        <v/>
      </c>
      <c r="D2285">
        <f t="shared" si="142"/>
        <v>0</v>
      </c>
      <c r="E2285">
        <f t="shared" si="143"/>
        <v>22360</v>
      </c>
    </row>
    <row r="2286" spans="1:5" x14ac:dyDescent="0.55000000000000004">
      <c r="A2286">
        <v>2284</v>
      </c>
      <c r="B2286" t="str">
        <f t="shared" si="140"/>
        <v/>
      </c>
      <c r="C2286" t="str">
        <f t="shared" si="141"/>
        <v/>
      </c>
      <c r="D2286">
        <f t="shared" si="142"/>
        <v>0</v>
      </c>
      <c r="E2286">
        <f t="shared" si="143"/>
        <v>22360</v>
      </c>
    </row>
    <row r="2287" spans="1:5" x14ac:dyDescent="0.55000000000000004">
      <c r="A2287">
        <v>2285</v>
      </c>
      <c r="B2287" t="str">
        <f t="shared" si="140"/>
        <v/>
      </c>
      <c r="C2287" t="str">
        <f t="shared" si="141"/>
        <v/>
      </c>
      <c r="D2287">
        <f t="shared" si="142"/>
        <v>0</v>
      </c>
      <c r="E2287">
        <f t="shared" si="143"/>
        <v>22360</v>
      </c>
    </row>
    <row r="2288" spans="1:5" x14ac:dyDescent="0.55000000000000004">
      <c r="A2288">
        <v>2286</v>
      </c>
      <c r="B2288" t="str">
        <f t="shared" si="140"/>
        <v/>
      </c>
      <c r="C2288" t="str">
        <f t="shared" si="141"/>
        <v/>
      </c>
      <c r="D2288">
        <f t="shared" si="142"/>
        <v>0</v>
      </c>
      <c r="E2288">
        <f t="shared" si="143"/>
        <v>22360</v>
      </c>
    </row>
    <row r="2289" spans="1:5" x14ac:dyDescent="0.55000000000000004">
      <c r="A2289">
        <v>2287</v>
      </c>
      <c r="B2289" t="str">
        <f t="shared" si="140"/>
        <v/>
      </c>
      <c r="C2289" t="str">
        <f t="shared" si="141"/>
        <v/>
      </c>
      <c r="D2289">
        <f t="shared" si="142"/>
        <v>0</v>
      </c>
      <c r="E2289">
        <f t="shared" si="143"/>
        <v>22360</v>
      </c>
    </row>
    <row r="2290" spans="1:5" x14ac:dyDescent="0.55000000000000004">
      <c r="A2290">
        <v>2288</v>
      </c>
      <c r="B2290" t="str">
        <f t="shared" si="140"/>
        <v/>
      </c>
      <c r="C2290" t="str">
        <f t="shared" si="141"/>
        <v/>
      </c>
      <c r="D2290">
        <f t="shared" si="142"/>
        <v>0</v>
      </c>
      <c r="E2290">
        <f t="shared" si="143"/>
        <v>22360</v>
      </c>
    </row>
    <row r="2291" spans="1:5" x14ac:dyDescent="0.55000000000000004">
      <c r="A2291">
        <v>2289</v>
      </c>
      <c r="B2291" t="str">
        <f t="shared" si="140"/>
        <v/>
      </c>
      <c r="C2291" t="str">
        <f t="shared" si="141"/>
        <v/>
      </c>
      <c r="D2291">
        <f t="shared" si="142"/>
        <v>0</v>
      </c>
      <c r="E2291">
        <f t="shared" si="143"/>
        <v>22360</v>
      </c>
    </row>
    <row r="2292" spans="1:5" x14ac:dyDescent="0.55000000000000004">
      <c r="A2292">
        <v>2290</v>
      </c>
      <c r="B2292" t="str">
        <f t="shared" si="140"/>
        <v/>
      </c>
      <c r="C2292" t="str">
        <f t="shared" si="141"/>
        <v/>
      </c>
      <c r="D2292">
        <f t="shared" si="142"/>
        <v>0</v>
      </c>
      <c r="E2292">
        <f t="shared" si="143"/>
        <v>22360</v>
      </c>
    </row>
    <row r="2293" spans="1:5" x14ac:dyDescent="0.55000000000000004">
      <c r="A2293">
        <v>2291</v>
      </c>
      <c r="B2293" t="str">
        <f t="shared" si="140"/>
        <v/>
      </c>
      <c r="C2293" t="str">
        <f t="shared" si="141"/>
        <v/>
      </c>
      <c r="D2293">
        <f t="shared" si="142"/>
        <v>0</v>
      </c>
      <c r="E2293">
        <f t="shared" si="143"/>
        <v>22360</v>
      </c>
    </row>
    <row r="2294" spans="1:5" x14ac:dyDescent="0.55000000000000004">
      <c r="A2294">
        <v>2292</v>
      </c>
      <c r="B2294" t="str">
        <f t="shared" si="140"/>
        <v/>
      </c>
      <c r="C2294" t="str">
        <f t="shared" si="141"/>
        <v/>
      </c>
      <c r="D2294">
        <f t="shared" si="142"/>
        <v>0</v>
      </c>
      <c r="E2294">
        <f t="shared" si="143"/>
        <v>22360</v>
      </c>
    </row>
    <row r="2295" spans="1:5" x14ac:dyDescent="0.55000000000000004">
      <c r="A2295">
        <v>2293</v>
      </c>
      <c r="B2295" t="str">
        <f t="shared" si="140"/>
        <v/>
      </c>
      <c r="C2295" t="str">
        <f t="shared" si="141"/>
        <v/>
      </c>
      <c r="D2295">
        <f t="shared" si="142"/>
        <v>0</v>
      </c>
      <c r="E2295">
        <f t="shared" si="143"/>
        <v>22360</v>
      </c>
    </row>
    <row r="2296" spans="1:5" x14ac:dyDescent="0.55000000000000004">
      <c r="A2296">
        <v>2294</v>
      </c>
      <c r="B2296" t="str">
        <f t="shared" si="140"/>
        <v/>
      </c>
      <c r="C2296" t="str">
        <f t="shared" si="141"/>
        <v/>
      </c>
      <c r="D2296">
        <f t="shared" si="142"/>
        <v>0</v>
      </c>
      <c r="E2296">
        <f t="shared" si="143"/>
        <v>22360</v>
      </c>
    </row>
    <row r="2297" spans="1:5" x14ac:dyDescent="0.55000000000000004">
      <c r="A2297">
        <v>2295</v>
      </c>
      <c r="B2297" t="str">
        <f t="shared" si="140"/>
        <v/>
      </c>
      <c r="C2297" t="str">
        <f t="shared" si="141"/>
        <v/>
      </c>
      <c r="D2297">
        <f t="shared" si="142"/>
        <v>0</v>
      </c>
      <c r="E2297">
        <f t="shared" si="143"/>
        <v>22360</v>
      </c>
    </row>
    <row r="2298" spans="1:5" x14ac:dyDescent="0.55000000000000004">
      <c r="A2298">
        <v>2296</v>
      </c>
      <c r="B2298" t="str">
        <f t="shared" si="140"/>
        <v/>
      </c>
      <c r="C2298" t="str">
        <f t="shared" si="141"/>
        <v/>
      </c>
      <c r="D2298">
        <f t="shared" si="142"/>
        <v>0</v>
      </c>
      <c r="E2298">
        <f t="shared" si="143"/>
        <v>22360</v>
      </c>
    </row>
    <row r="2299" spans="1:5" x14ac:dyDescent="0.55000000000000004">
      <c r="A2299">
        <v>2297</v>
      </c>
      <c r="B2299" t="str">
        <f t="shared" si="140"/>
        <v/>
      </c>
      <c r="C2299" t="str">
        <f t="shared" si="141"/>
        <v/>
      </c>
      <c r="D2299">
        <f t="shared" si="142"/>
        <v>0</v>
      </c>
      <c r="E2299">
        <f t="shared" si="143"/>
        <v>22360</v>
      </c>
    </row>
    <row r="2300" spans="1:5" x14ac:dyDescent="0.55000000000000004">
      <c r="A2300">
        <v>2298</v>
      </c>
      <c r="B2300" t="str">
        <f t="shared" si="140"/>
        <v/>
      </c>
      <c r="C2300" t="str">
        <f t="shared" si="141"/>
        <v/>
      </c>
      <c r="D2300">
        <f t="shared" si="142"/>
        <v>0</v>
      </c>
      <c r="E2300">
        <f t="shared" si="143"/>
        <v>22360</v>
      </c>
    </row>
    <row r="2301" spans="1:5" x14ac:dyDescent="0.55000000000000004">
      <c r="A2301">
        <v>2299</v>
      </c>
      <c r="B2301" t="str">
        <f t="shared" si="140"/>
        <v/>
      </c>
      <c r="C2301" t="str">
        <f t="shared" si="141"/>
        <v/>
      </c>
      <c r="D2301">
        <f t="shared" si="142"/>
        <v>0</v>
      </c>
      <c r="E2301">
        <f t="shared" si="143"/>
        <v>22360</v>
      </c>
    </row>
    <row r="2302" spans="1:5" x14ac:dyDescent="0.55000000000000004">
      <c r="A2302">
        <v>2300</v>
      </c>
      <c r="B2302" t="str">
        <f t="shared" si="140"/>
        <v/>
      </c>
      <c r="C2302" t="str">
        <f t="shared" si="141"/>
        <v/>
      </c>
      <c r="D2302">
        <f t="shared" si="142"/>
        <v>0</v>
      </c>
      <c r="E2302">
        <f t="shared" si="143"/>
        <v>22360</v>
      </c>
    </row>
    <row r="2303" spans="1:5" x14ac:dyDescent="0.55000000000000004">
      <c r="A2303">
        <v>2301</v>
      </c>
      <c r="B2303" t="str">
        <f t="shared" si="140"/>
        <v/>
      </c>
      <c r="C2303" t="str">
        <f t="shared" si="141"/>
        <v/>
      </c>
      <c r="D2303">
        <f t="shared" si="142"/>
        <v>0</v>
      </c>
      <c r="E2303">
        <f t="shared" si="143"/>
        <v>22360</v>
      </c>
    </row>
    <row r="2304" spans="1:5" x14ac:dyDescent="0.55000000000000004">
      <c r="A2304">
        <v>2302</v>
      </c>
      <c r="B2304" t="str">
        <f t="shared" si="140"/>
        <v/>
      </c>
      <c r="C2304" t="str">
        <f t="shared" si="141"/>
        <v/>
      </c>
      <c r="D2304">
        <f t="shared" si="142"/>
        <v>0</v>
      </c>
      <c r="E2304">
        <f t="shared" si="143"/>
        <v>22360</v>
      </c>
    </row>
    <row r="2305" spans="1:5" x14ac:dyDescent="0.55000000000000004">
      <c r="A2305">
        <v>2303</v>
      </c>
      <c r="B2305" t="str">
        <f t="shared" si="140"/>
        <v/>
      </c>
      <c r="C2305" t="str">
        <f t="shared" si="141"/>
        <v/>
      </c>
      <c r="D2305">
        <f t="shared" si="142"/>
        <v>0</v>
      </c>
      <c r="E2305">
        <f t="shared" si="143"/>
        <v>22360</v>
      </c>
    </row>
    <row r="2306" spans="1:5" x14ac:dyDescent="0.55000000000000004">
      <c r="A2306">
        <v>2304</v>
      </c>
      <c r="B2306" t="str">
        <f t="shared" si="140"/>
        <v/>
      </c>
      <c r="C2306" t="str">
        <f t="shared" si="141"/>
        <v/>
      </c>
      <c r="D2306">
        <f t="shared" si="142"/>
        <v>0</v>
      </c>
      <c r="E2306">
        <f t="shared" si="143"/>
        <v>22360</v>
      </c>
    </row>
    <row r="2307" spans="1:5" x14ac:dyDescent="0.55000000000000004">
      <c r="A2307">
        <v>2305</v>
      </c>
      <c r="B2307" t="str">
        <f t="shared" si="140"/>
        <v/>
      </c>
      <c r="C2307" t="str">
        <f t="shared" si="141"/>
        <v/>
      </c>
      <c r="D2307">
        <f t="shared" si="142"/>
        <v>0</v>
      </c>
      <c r="E2307">
        <f t="shared" si="143"/>
        <v>22360</v>
      </c>
    </row>
    <row r="2308" spans="1:5" x14ac:dyDescent="0.55000000000000004">
      <c r="A2308">
        <v>2306</v>
      </c>
      <c r="B2308" t="str">
        <f t="shared" ref="B2308:B2371" si="144">IFERROR(VLOOKUP(A2308,$G$4:$I$99,3,FALSE),"")</f>
        <v/>
      </c>
      <c r="C2308" t="str">
        <f t="shared" ref="C2308:C2371" si="145">IFERROR(VLOOKUP(A2308,$H$4:$I$99,2,FALSE),"")</f>
        <v/>
      </c>
      <c r="D2308">
        <f t="shared" ref="D2308:D2371" si="146">SUM(B2308:C2308)</f>
        <v>0</v>
      </c>
      <c r="E2308">
        <f t="shared" si="143"/>
        <v>22360</v>
      </c>
    </row>
    <row r="2309" spans="1:5" x14ac:dyDescent="0.55000000000000004">
      <c r="A2309">
        <v>2307</v>
      </c>
      <c r="B2309" t="str">
        <f t="shared" si="144"/>
        <v/>
      </c>
      <c r="C2309" t="str">
        <f t="shared" si="145"/>
        <v/>
      </c>
      <c r="D2309">
        <f t="shared" si="146"/>
        <v>0</v>
      </c>
      <c r="E2309">
        <f t="shared" ref="E2309:E2372" si="147">IF(D2309=0,E2308,D2309)</f>
        <v>22360</v>
      </c>
    </row>
    <row r="2310" spans="1:5" x14ac:dyDescent="0.55000000000000004">
      <c r="A2310">
        <v>2308</v>
      </c>
      <c r="B2310" t="str">
        <f t="shared" si="144"/>
        <v/>
      </c>
      <c r="C2310" t="str">
        <f t="shared" si="145"/>
        <v/>
      </c>
      <c r="D2310">
        <f t="shared" si="146"/>
        <v>0</v>
      </c>
      <c r="E2310">
        <f t="shared" si="147"/>
        <v>22360</v>
      </c>
    </row>
    <row r="2311" spans="1:5" x14ac:dyDescent="0.55000000000000004">
      <c r="A2311">
        <v>2309</v>
      </c>
      <c r="B2311" t="str">
        <f t="shared" si="144"/>
        <v/>
      </c>
      <c r="C2311" t="str">
        <f t="shared" si="145"/>
        <v/>
      </c>
      <c r="D2311">
        <f t="shared" si="146"/>
        <v>0</v>
      </c>
      <c r="E2311">
        <f t="shared" si="147"/>
        <v>22360</v>
      </c>
    </row>
    <row r="2312" spans="1:5" x14ac:dyDescent="0.55000000000000004">
      <c r="A2312">
        <v>2310</v>
      </c>
      <c r="B2312" t="str">
        <f t="shared" si="144"/>
        <v/>
      </c>
      <c r="C2312" t="str">
        <f t="shared" si="145"/>
        <v/>
      </c>
      <c r="D2312">
        <f t="shared" si="146"/>
        <v>0</v>
      </c>
      <c r="E2312">
        <f t="shared" si="147"/>
        <v>22360</v>
      </c>
    </row>
    <row r="2313" spans="1:5" x14ac:dyDescent="0.55000000000000004">
      <c r="A2313">
        <v>2311</v>
      </c>
      <c r="B2313" t="str">
        <f t="shared" si="144"/>
        <v/>
      </c>
      <c r="C2313" t="str">
        <f t="shared" si="145"/>
        <v/>
      </c>
      <c r="D2313">
        <f t="shared" si="146"/>
        <v>0</v>
      </c>
      <c r="E2313">
        <f t="shared" si="147"/>
        <v>22360</v>
      </c>
    </row>
    <row r="2314" spans="1:5" x14ac:dyDescent="0.55000000000000004">
      <c r="A2314">
        <v>2312</v>
      </c>
      <c r="B2314" t="str">
        <f t="shared" si="144"/>
        <v/>
      </c>
      <c r="C2314" t="str">
        <f t="shared" si="145"/>
        <v/>
      </c>
      <c r="D2314">
        <f t="shared" si="146"/>
        <v>0</v>
      </c>
      <c r="E2314">
        <f t="shared" si="147"/>
        <v>22360</v>
      </c>
    </row>
    <row r="2315" spans="1:5" x14ac:dyDescent="0.55000000000000004">
      <c r="A2315">
        <v>2313</v>
      </c>
      <c r="B2315" t="str">
        <f t="shared" si="144"/>
        <v/>
      </c>
      <c r="C2315" t="str">
        <f t="shared" si="145"/>
        <v/>
      </c>
      <c r="D2315">
        <f t="shared" si="146"/>
        <v>0</v>
      </c>
      <c r="E2315">
        <f t="shared" si="147"/>
        <v>22360</v>
      </c>
    </row>
    <row r="2316" spans="1:5" x14ac:dyDescent="0.55000000000000004">
      <c r="A2316">
        <v>2314</v>
      </c>
      <c r="B2316" t="str">
        <f t="shared" si="144"/>
        <v/>
      </c>
      <c r="C2316" t="str">
        <f t="shared" si="145"/>
        <v/>
      </c>
      <c r="D2316">
        <f t="shared" si="146"/>
        <v>0</v>
      </c>
      <c r="E2316">
        <f t="shared" si="147"/>
        <v>22360</v>
      </c>
    </row>
    <row r="2317" spans="1:5" x14ac:dyDescent="0.55000000000000004">
      <c r="A2317">
        <v>2315</v>
      </c>
      <c r="B2317" t="str">
        <f t="shared" si="144"/>
        <v/>
      </c>
      <c r="C2317" t="str">
        <f t="shared" si="145"/>
        <v/>
      </c>
      <c r="D2317">
        <f t="shared" si="146"/>
        <v>0</v>
      </c>
      <c r="E2317">
        <f t="shared" si="147"/>
        <v>22360</v>
      </c>
    </row>
    <row r="2318" spans="1:5" x14ac:dyDescent="0.55000000000000004">
      <c r="A2318">
        <v>2316</v>
      </c>
      <c r="B2318" t="str">
        <f t="shared" si="144"/>
        <v/>
      </c>
      <c r="C2318" t="str">
        <f t="shared" si="145"/>
        <v/>
      </c>
      <c r="D2318">
        <f t="shared" si="146"/>
        <v>0</v>
      </c>
      <c r="E2318">
        <f t="shared" si="147"/>
        <v>22360</v>
      </c>
    </row>
    <row r="2319" spans="1:5" x14ac:dyDescent="0.55000000000000004">
      <c r="A2319">
        <v>2317</v>
      </c>
      <c r="B2319" t="str">
        <f t="shared" si="144"/>
        <v/>
      </c>
      <c r="C2319" t="str">
        <f t="shared" si="145"/>
        <v/>
      </c>
      <c r="D2319">
        <f t="shared" si="146"/>
        <v>0</v>
      </c>
      <c r="E2319">
        <f t="shared" si="147"/>
        <v>22360</v>
      </c>
    </row>
    <row r="2320" spans="1:5" x14ac:dyDescent="0.55000000000000004">
      <c r="A2320">
        <v>2318</v>
      </c>
      <c r="B2320" t="str">
        <f t="shared" si="144"/>
        <v/>
      </c>
      <c r="C2320" t="str">
        <f t="shared" si="145"/>
        <v/>
      </c>
      <c r="D2320">
        <f t="shared" si="146"/>
        <v>0</v>
      </c>
      <c r="E2320">
        <f t="shared" si="147"/>
        <v>22360</v>
      </c>
    </row>
    <row r="2321" spans="1:5" x14ac:dyDescent="0.55000000000000004">
      <c r="A2321">
        <v>2319</v>
      </c>
      <c r="B2321" t="str">
        <f t="shared" si="144"/>
        <v/>
      </c>
      <c r="C2321" t="str">
        <f t="shared" si="145"/>
        <v/>
      </c>
      <c r="D2321">
        <f t="shared" si="146"/>
        <v>0</v>
      </c>
      <c r="E2321">
        <f t="shared" si="147"/>
        <v>22360</v>
      </c>
    </row>
    <row r="2322" spans="1:5" x14ac:dyDescent="0.55000000000000004">
      <c r="A2322">
        <v>2320</v>
      </c>
      <c r="B2322" t="str">
        <f t="shared" si="144"/>
        <v/>
      </c>
      <c r="C2322">
        <f t="shared" si="145"/>
        <v>22360</v>
      </c>
      <c r="D2322">
        <f t="shared" si="146"/>
        <v>22360</v>
      </c>
      <c r="E2322">
        <f t="shared" si="147"/>
        <v>22360</v>
      </c>
    </row>
    <row r="2323" spans="1:5" x14ac:dyDescent="0.55000000000000004">
      <c r="A2323">
        <v>2321</v>
      </c>
      <c r="B2323">
        <f t="shared" si="144"/>
        <v>22680</v>
      </c>
      <c r="C2323" t="str">
        <f t="shared" si="145"/>
        <v/>
      </c>
      <c r="D2323">
        <f t="shared" si="146"/>
        <v>22680</v>
      </c>
      <c r="E2323">
        <f t="shared" si="147"/>
        <v>22680</v>
      </c>
    </row>
    <row r="2324" spans="1:5" x14ac:dyDescent="0.55000000000000004">
      <c r="A2324">
        <v>2322</v>
      </c>
      <c r="B2324" t="str">
        <f t="shared" si="144"/>
        <v/>
      </c>
      <c r="C2324" t="str">
        <f t="shared" si="145"/>
        <v/>
      </c>
      <c r="D2324">
        <f t="shared" si="146"/>
        <v>0</v>
      </c>
      <c r="E2324">
        <f t="shared" si="147"/>
        <v>22680</v>
      </c>
    </row>
    <row r="2325" spans="1:5" x14ac:dyDescent="0.55000000000000004">
      <c r="A2325">
        <v>2323</v>
      </c>
      <c r="B2325" t="str">
        <f t="shared" si="144"/>
        <v/>
      </c>
      <c r="C2325" t="str">
        <f t="shared" si="145"/>
        <v/>
      </c>
      <c r="D2325">
        <f t="shared" si="146"/>
        <v>0</v>
      </c>
      <c r="E2325">
        <f t="shared" si="147"/>
        <v>22680</v>
      </c>
    </row>
    <row r="2326" spans="1:5" x14ac:dyDescent="0.55000000000000004">
      <c r="A2326">
        <v>2324</v>
      </c>
      <c r="B2326" t="str">
        <f t="shared" si="144"/>
        <v/>
      </c>
      <c r="C2326" t="str">
        <f t="shared" si="145"/>
        <v/>
      </c>
      <c r="D2326">
        <f t="shared" si="146"/>
        <v>0</v>
      </c>
      <c r="E2326">
        <f t="shared" si="147"/>
        <v>22680</v>
      </c>
    </row>
    <row r="2327" spans="1:5" x14ac:dyDescent="0.55000000000000004">
      <c r="A2327">
        <v>2325</v>
      </c>
      <c r="B2327" t="str">
        <f t="shared" si="144"/>
        <v/>
      </c>
      <c r="C2327" t="str">
        <f t="shared" si="145"/>
        <v/>
      </c>
      <c r="D2327">
        <f t="shared" si="146"/>
        <v>0</v>
      </c>
      <c r="E2327">
        <f t="shared" si="147"/>
        <v>22680</v>
      </c>
    </row>
    <row r="2328" spans="1:5" x14ac:dyDescent="0.55000000000000004">
      <c r="A2328">
        <v>2326</v>
      </c>
      <c r="B2328" t="str">
        <f t="shared" si="144"/>
        <v/>
      </c>
      <c r="C2328" t="str">
        <f t="shared" si="145"/>
        <v/>
      </c>
      <c r="D2328">
        <f t="shared" si="146"/>
        <v>0</v>
      </c>
      <c r="E2328">
        <f t="shared" si="147"/>
        <v>22680</v>
      </c>
    </row>
    <row r="2329" spans="1:5" x14ac:dyDescent="0.55000000000000004">
      <c r="A2329">
        <v>2327</v>
      </c>
      <c r="B2329" t="str">
        <f t="shared" si="144"/>
        <v/>
      </c>
      <c r="C2329" t="str">
        <f t="shared" si="145"/>
        <v/>
      </c>
      <c r="D2329">
        <f t="shared" si="146"/>
        <v>0</v>
      </c>
      <c r="E2329">
        <f t="shared" si="147"/>
        <v>22680</v>
      </c>
    </row>
    <row r="2330" spans="1:5" x14ac:dyDescent="0.55000000000000004">
      <c r="A2330">
        <v>2328</v>
      </c>
      <c r="B2330" t="str">
        <f t="shared" si="144"/>
        <v/>
      </c>
      <c r="C2330" t="str">
        <f t="shared" si="145"/>
        <v/>
      </c>
      <c r="D2330">
        <f t="shared" si="146"/>
        <v>0</v>
      </c>
      <c r="E2330">
        <f t="shared" si="147"/>
        <v>22680</v>
      </c>
    </row>
    <row r="2331" spans="1:5" x14ac:dyDescent="0.55000000000000004">
      <c r="A2331">
        <v>2329</v>
      </c>
      <c r="B2331" t="str">
        <f t="shared" si="144"/>
        <v/>
      </c>
      <c r="C2331" t="str">
        <f t="shared" si="145"/>
        <v/>
      </c>
      <c r="D2331">
        <f t="shared" si="146"/>
        <v>0</v>
      </c>
      <c r="E2331">
        <f t="shared" si="147"/>
        <v>22680</v>
      </c>
    </row>
    <row r="2332" spans="1:5" x14ac:dyDescent="0.55000000000000004">
      <c r="A2332">
        <v>2330</v>
      </c>
      <c r="B2332" t="str">
        <f t="shared" si="144"/>
        <v/>
      </c>
      <c r="C2332" t="str">
        <f t="shared" si="145"/>
        <v/>
      </c>
      <c r="D2332">
        <f t="shared" si="146"/>
        <v>0</v>
      </c>
      <c r="E2332">
        <f t="shared" si="147"/>
        <v>22680</v>
      </c>
    </row>
    <row r="2333" spans="1:5" x14ac:dyDescent="0.55000000000000004">
      <c r="A2333">
        <v>2331</v>
      </c>
      <c r="B2333" t="str">
        <f t="shared" si="144"/>
        <v/>
      </c>
      <c r="C2333" t="str">
        <f t="shared" si="145"/>
        <v/>
      </c>
      <c r="D2333">
        <f t="shared" si="146"/>
        <v>0</v>
      </c>
      <c r="E2333">
        <f t="shared" si="147"/>
        <v>22680</v>
      </c>
    </row>
    <row r="2334" spans="1:5" x14ac:dyDescent="0.55000000000000004">
      <c r="A2334">
        <v>2332</v>
      </c>
      <c r="B2334" t="str">
        <f t="shared" si="144"/>
        <v/>
      </c>
      <c r="C2334" t="str">
        <f t="shared" si="145"/>
        <v/>
      </c>
      <c r="D2334">
        <f t="shared" si="146"/>
        <v>0</v>
      </c>
      <c r="E2334">
        <f t="shared" si="147"/>
        <v>22680</v>
      </c>
    </row>
    <row r="2335" spans="1:5" x14ac:dyDescent="0.55000000000000004">
      <c r="A2335">
        <v>2333</v>
      </c>
      <c r="B2335" t="str">
        <f t="shared" si="144"/>
        <v/>
      </c>
      <c r="C2335" t="str">
        <f t="shared" si="145"/>
        <v/>
      </c>
      <c r="D2335">
        <f t="shared" si="146"/>
        <v>0</v>
      </c>
      <c r="E2335">
        <f t="shared" si="147"/>
        <v>22680</v>
      </c>
    </row>
    <row r="2336" spans="1:5" x14ac:dyDescent="0.55000000000000004">
      <c r="A2336">
        <v>2334</v>
      </c>
      <c r="B2336" t="str">
        <f t="shared" si="144"/>
        <v/>
      </c>
      <c r="C2336" t="str">
        <f t="shared" si="145"/>
        <v/>
      </c>
      <c r="D2336">
        <f t="shared" si="146"/>
        <v>0</v>
      </c>
      <c r="E2336">
        <f t="shared" si="147"/>
        <v>22680</v>
      </c>
    </row>
    <row r="2337" spans="1:5" x14ac:dyDescent="0.55000000000000004">
      <c r="A2337">
        <v>2335</v>
      </c>
      <c r="B2337" t="str">
        <f t="shared" si="144"/>
        <v/>
      </c>
      <c r="C2337" t="str">
        <f t="shared" si="145"/>
        <v/>
      </c>
      <c r="D2337">
        <f t="shared" si="146"/>
        <v>0</v>
      </c>
      <c r="E2337">
        <f t="shared" si="147"/>
        <v>22680</v>
      </c>
    </row>
    <row r="2338" spans="1:5" x14ac:dyDescent="0.55000000000000004">
      <c r="A2338">
        <v>2336</v>
      </c>
      <c r="B2338" t="str">
        <f t="shared" si="144"/>
        <v/>
      </c>
      <c r="C2338" t="str">
        <f t="shared" si="145"/>
        <v/>
      </c>
      <c r="D2338">
        <f t="shared" si="146"/>
        <v>0</v>
      </c>
      <c r="E2338">
        <f t="shared" si="147"/>
        <v>22680</v>
      </c>
    </row>
    <row r="2339" spans="1:5" x14ac:dyDescent="0.55000000000000004">
      <c r="A2339">
        <v>2337</v>
      </c>
      <c r="B2339" t="str">
        <f t="shared" si="144"/>
        <v/>
      </c>
      <c r="C2339" t="str">
        <f t="shared" si="145"/>
        <v/>
      </c>
      <c r="D2339">
        <f t="shared" si="146"/>
        <v>0</v>
      </c>
      <c r="E2339">
        <f t="shared" si="147"/>
        <v>22680</v>
      </c>
    </row>
    <row r="2340" spans="1:5" x14ac:dyDescent="0.55000000000000004">
      <c r="A2340">
        <v>2338</v>
      </c>
      <c r="B2340" t="str">
        <f t="shared" si="144"/>
        <v/>
      </c>
      <c r="C2340" t="str">
        <f t="shared" si="145"/>
        <v/>
      </c>
      <c r="D2340">
        <f t="shared" si="146"/>
        <v>0</v>
      </c>
      <c r="E2340">
        <f t="shared" si="147"/>
        <v>22680</v>
      </c>
    </row>
    <row r="2341" spans="1:5" x14ac:dyDescent="0.55000000000000004">
      <c r="A2341">
        <v>2339</v>
      </c>
      <c r="B2341" t="str">
        <f t="shared" si="144"/>
        <v/>
      </c>
      <c r="C2341" t="str">
        <f t="shared" si="145"/>
        <v/>
      </c>
      <c r="D2341">
        <f t="shared" si="146"/>
        <v>0</v>
      </c>
      <c r="E2341">
        <f t="shared" si="147"/>
        <v>22680</v>
      </c>
    </row>
    <row r="2342" spans="1:5" x14ac:dyDescent="0.55000000000000004">
      <c r="A2342">
        <v>2340</v>
      </c>
      <c r="B2342" t="str">
        <f t="shared" si="144"/>
        <v/>
      </c>
      <c r="C2342" t="str">
        <f t="shared" si="145"/>
        <v/>
      </c>
      <c r="D2342">
        <f t="shared" si="146"/>
        <v>0</v>
      </c>
      <c r="E2342">
        <f t="shared" si="147"/>
        <v>22680</v>
      </c>
    </row>
    <row r="2343" spans="1:5" x14ac:dyDescent="0.55000000000000004">
      <c r="A2343">
        <v>2341</v>
      </c>
      <c r="B2343" t="str">
        <f t="shared" si="144"/>
        <v/>
      </c>
      <c r="C2343" t="str">
        <f t="shared" si="145"/>
        <v/>
      </c>
      <c r="D2343">
        <f t="shared" si="146"/>
        <v>0</v>
      </c>
      <c r="E2343">
        <f t="shared" si="147"/>
        <v>22680</v>
      </c>
    </row>
    <row r="2344" spans="1:5" x14ac:dyDescent="0.55000000000000004">
      <c r="A2344">
        <v>2342</v>
      </c>
      <c r="B2344" t="str">
        <f t="shared" si="144"/>
        <v/>
      </c>
      <c r="C2344" t="str">
        <f t="shared" si="145"/>
        <v/>
      </c>
      <c r="D2344">
        <f t="shared" si="146"/>
        <v>0</v>
      </c>
      <c r="E2344">
        <f t="shared" si="147"/>
        <v>22680</v>
      </c>
    </row>
    <row r="2345" spans="1:5" x14ac:dyDescent="0.55000000000000004">
      <c r="A2345">
        <v>2343</v>
      </c>
      <c r="B2345" t="str">
        <f t="shared" si="144"/>
        <v/>
      </c>
      <c r="C2345" t="str">
        <f t="shared" si="145"/>
        <v/>
      </c>
      <c r="D2345">
        <f t="shared" si="146"/>
        <v>0</v>
      </c>
      <c r="E2345">
        <f t="shared" si="147"/>
        <v>22680</v>
      </c>
    </row>
    <row r="2346" spans="1:5" x14ac:dyDescent="0.55000000000000004">
      <c r="A2346">
        <v>2344</v>
      </c>
      <c r="B2346" t="str">
        <f t="shared" si="144"/>
        <v/>
      </c>
      <c r="C2346" t="str">
        <f t="shared" si="145"/>
        <v/>
      </c>
      <c r="D2346">
        <f t="shared" si="146"/>
        <v>0</v>
      </c>
      <c r="E2346">
        <f t="shared" si="147"/>
        <v>22680</v>
      </c>
    </row>
    <row r="2347" spans="1:5" x14ac:dyDescent="0.55000000000000004">
      <c r="A2347">
        <v>2345</v>
      </c>
      <c r="B2347" t="str">
        <f t="shared" si="144"/>
        <v/>
      </c>
      <c r="C2347" t="str">
        <f t="shared" si="145"/>
        <v/>
      </c>
      <c r="D2347">
        <f t="shared" si="146"/>
        <v>0</v>
      </c>
      <c r="E2347">
        <f t="shared" si="147"/>
        <v>22680</v>
      </c>
    </row>
    <row r="2348" spans="1:5" x14ac:dyDescent="0.55000000000000004">
      <c r="A2348">
        <v>2346</v>
      </c>
      <c r="B2348" t="str">
        <f t="shared" si="144"/>
        <v/>
      </c>
      <c r="C2348" t="str">
        <f t="shared" si="145"/>
        <v/>
      </c>
      <c r="D2348">
        <f t="shared" si="146"/>
        <v>0</v>
      </c>
      <c r="E2348">
        <f t="shared" si="147"/>
        <v>22680</v>
      </c>
    </row>
    <row r="2349" spans="1:5" x14ac:dyDescent="0.55000000000000004">
      <c r="A2349">
        <v>2347</v>
      </c>
      <c r="B2349" t="str">
        <f t="shared" si="144"/>
        <v/>
      </c>
      <c r="C2349" t="str">
        <f t="shared" si="145"/>
        <v/>
      </c>
      <c r="D2349">
        <f t="shared" si="146"/>
        <v>0</v>
      </c>
      <c r="E2349">
        <f t="shared" si="147"/>
        <v>22680</v>
      </c>
    </row>
    <row r="2350" spans="1:5" x14ac:dyDescent="0.55000000000000004">
      <c r="A2350">
        <v>2348</v>
      </c>
      <c r="B2350" t="str">
        <f t="shared" si="144"/>
        <v/>
      </c>
      <c r="C2350" t="str">
        <f t="shared" si="145"/>
        <v/>
      </c>
      <c r="D2350">
        <f t="shared" si="146"/>
        <v>0</v>
      </c>
      <c r="E2350">
        <f t="shared" si="147"/>
        <v>22680</v>
      </c>
    </row>
    <row r="2351" spans="1:5" x14ac:dyDescent="0.55000000000000004">
      <c r="A2351">
        <v>2349</v>
      </c>
      <c r="B2351" t="str">
        <f t="shared" si="144"/>
        <v/>
      </c>
      <c r="C2351" t="str">
        <f t="shared" si="145"/>
        <v/>
      </c>
      <c r="D2351">
        <f t="shared" si="146"/>
        <v>0</v>
      </c>
      <c r="E2351">
        <f t="shared" si="147"/>
        <v>22680</v>
      </c>
    </row>
    <row r="2352" spans="1:5" x14ac:dyDescent="0.55000000000000004">
      <c r="A2352">
        <v>2350</v>
      </c>
      <c r="B2352" t="str">
        <f t="shared" si="144"/>
        <v/>
      </c>
      <c r="C2352" t="str">
        <f t="shared" si="145"/>
        <v/>
      </c>
      <c r="D2352">
        <f t="shared" si="146"/>
        <v>0</v>
      </c>
      <c r="E2352">
        <f t="shared" si="147"/>
        <v>22680</v>
      </c>
    </row>
    <row r="2353" spans="1:5" x14ac:dyDescent="0.55000000000000004">
      <c r="A2353">
        <v>2351</v>
      </c>
      <c r="B2353" t="str">
        <f t="shared" si="144"/>
        <v/>
      </c>
      <c r="C2353" t="str">
        <f t="shared" si="145"/>
        <v/>
      </c>
      <c r="D2353">
        <f t="shared" si="146"/>
        <v>0</v>
      </c>
      <c r="E2353">
        <f t="shared" si="147"/>
        <v>22680</v>
      </c>
    </row>
    <row r="2354" spans="1:5" x14ac:dyDescent="0.55000000000000004">
      <c r="A2354">
        <v>2352</v>
      </c>
      <c r="B2354" t="str">
        <f t="shared" si="144"/>
        <v/>
      </c>
      <c r="C2354" t="str">
        <f t="shared" si="145"/>
        <v/>
      </c>
      <c r="D2354">
        <f t="shared" si="146"/>
        <v>0</v>
      </c>
      <c r="E2354">
        <f t="shared" si="147"/>
        <v>22680</v>
      </c>
    </row>
    <row r="2355" spans="1:5" x14ac:dyDescent="0.55000000000000004">
      <c r="A2355">
        <v>2353</v>
      </c>
      <c r="B2355" t="str">
        <f t="shared" si="144"/>
        <v/>
      </c>
      <c r="C2355" t="str">
        <f t="shared" si="145"/>
        <v/>
      </c>
      <c r="D2355">
        <f t="shared" si="146"/>
        <v>0</v>
      </c>
      <c r="E2355">
        <f t="shared" si="147"/>
        <v>22680</v>
      </c>
    </row>
    <row r="2356" spans="1:5" x14ac:dyDescent="0.55000000000000004">
      <c r="A2356">
        <v>2354</v>
      </c>
      <c r="B2356" t="str">
        <f t="shared" si="144"/>
        <v/>
      </c>
      <c r="C2356" t="str">
        <f t="shared" si="145"/>
        <v/>
      </c>
      <c r="D2356">
        <f t="shared" si="146"/>
        <v>0</v>
      </c>
      <c r="E2356">
        <f t="shared" si="147"/>
        <v>22680</v>
      </c>
    </row>
    <row r="2357" spans="1:5" x14ac:dyDescent="0.55000000000000004">
      <c r="A2357">
        <v>2355</v>
      </c>
      <c r="B2357" t="str">
        <f t="shared" si="144"/>
        <v/>
      </c>
      <c r="C2357" t="str">
        <f t="shared" si="145"/>
        <v/>
      </c>
      <c r="D2357">
        <f t="shared" si="146"/>
        <v>0</v>
      </c>
      <c r="E2357">
        <f t="shared" si="147"/>
        <v>22680</v>
      </c>
    </row>
    <row r="2358" spans="1:5" x14ac:dyDescent="0.55000000000000004">
      <c r="A2358">
        <v>2356</v>
      </c>
      <c r="B2358" t="str">
        <f t="shared" si="144"/>
        <v/>
      </c>
      <c r="C2358" t="str">
        <f t="shared" si="145"/>
        <v/>
      </c>
      <c r="D2358">
        <f t="shared" si="146"/>
        <v>0</v>
      </c>
      <c r="E2358">
        <f t="shared" si="147"/>
        <v>22680</v>
      </c>
    </row>
    <row r="2359" spans="1:5" x14ac:dyDescent="0.55000000000000004">
      <c r="A2359">
        <v>2357</v>
      </c>
      <c r="B2359" t="str">
        <f t="shared" si="144"/>
        <v/>
      </c>
      <c r="C2359" t="str">
        <f t="shared" si="145"/>
        <v/>
      </c>
      <c r="D2359">
        <f t="shared" si="146"/>
        <v>0</v>
      </c>
      <c r="E2359">
        <f t="shared" si="147"/>
        <v>22680</v>
      </c>
    </row>
    <row r="2360" spans="1:5" x14ac:dyDescent="0.55000000000000004">
      <c r="A2360">
        <v>2358</v>
      </c>
      <c r="B2360" t="str">
        <f t="shared" si="144"/>
        <v/>
      </c>
      <c r="C2360" t="str">
        <f t="shared" si="145"/>
        <v/>
      </c>
      <c r="D2360">
        <f t="shared" si="146"/>
        <v>0</v>
      </c>
      <c r="E2360">
        <f t="shared" si="147"/>
        <v>22680</v>
      </c>
    </row>
    <row r="2361" spans="1:5" x14ac:dyDescent="0.55000000000000004">
      <c r="A2361">
        <v>2359</v>
      </c>
      <c r="B2361" t="str">
        <f t="shared" si="144"/>
        <v/>
      </c>
      <c r="C2361" t="str">
        <f t="shared" si="145"/>
        <v/>
      </c>
      <c r="D2361">
        <f t="shared" si="146"/>
        <v>0</v>
      </c>
      <c r="E2361">
        <f t="shared" si="147"/>
        <v>22680</v>
      </c>
    </row>
    <row r="2362" spans="1:5" x14ac:dyDescent="0.55000000000000004">
      <c r="A2362">
        <v>2360</v>
      </c>
      <c r="B2362" t="str">
        <f t="shared" si="144"/>
        <v/>
      </c>
      <c r="C2362">
        <f t="shared" si="145"/>
        <v>22680</v>
      </c>
      <c r="D2362">
        <f t="shared" si="146"/>
        <v>22680</v>
      </c>
      <c r="E2362">
        <f t="shared" si="147"/>
        <v>22680</v>
      </c>
    </row>
    <row r="2363" spans="1:5" x14ac:dyDescent="0.55000000000000004">
      <c r="A2363">
        <v>2361</v>
      </c>
      <c r="B2363">
        <f t="shared" si="144"/>
        <v>23000</v>
      </c>
      <c r="C2363" t="str">
        <f t="shared" si="145"/>
        <v/>
      </c>
      <c r="D2363">
        <f t="shared" si="146"/>
        <v>23000</v>
      </c>
      <c r="E2363">
        <f t="shared" si="147"/>
        <v>23000</v>
      </c>
    </row>
    <row r="2364" spans="1:5" x14ac:dyDescent="0.55000000000000004">
      <c r="A2364">
        <v>2362</v>
      </c>
      <c r="B2364" t="str">
        <f t="shared" si="144"/>
        <v/>
      </c>
      <c r="C2364" t="str">
        <f t="shared" si="145"/>
        <v/>
      </c>
      <c r="D2364">
        <f t="shared" si="146"/>
        <v>0</v>
      </c>
      <c r="E2364">
        <f t="shared" si="147"/>
        <v>23000</v>
      </c>
    </row>
    <row r="2365" spans="1:5" x14ac:dyDescent="0.55000000000000004">
      <c r="A2365">
        <v>2363</v>
      </c>
      <c r="B2365" t="str">
        <f t="shared" si="144"/>
        <v/>
      </c>
      <c r="C2365" t="str">
        <f t="shared" si="145"/>
        <v/>
      </c>
      <c r="D2365">
        <f t="shared" si="146"/>
        <v>0</v>
      </c>
      <c r="E2365">
        <f t="shared" si="147"/>
        <v>23000</v>
      </c>
    </row>
    <row r="2366" spans="1:5" x14ac:dyDescent="0.55000000000000004">
      <c r="A2366">
        <v>2364</v>
      </c>
      <c r="B2366" t="str">
        <f t="shared" si="144"/>
        <v/>
      </c>
      <c r="C2366" t="str">
        <f t="shared" si="145"/>
        <v/>
      </c>
      <c r="D2366">
        <f t="shared" si="146"/>
        <v>0</v>
      </c>
      <c r="E2366">
        <f t="shared" si="147"/>
        <v>23000</v>
      </c>
    </row>
    <row r="2367" spans="1:5" x14ac:dyDescent="0.55000000000000004">
      <c r="A2367">
        <v>2365</v>
      </c>
      <c r="B2367" t="str">
        <f t="shared" si="144"/>
        <v/>
      </c>
      <c r="C2367" t="str">
        <f t="shared" si="145"/>
        <v/>
      </c>
      <c r="D2367">
        <f t="shared" si="146"/>
        <v>0</v>
      </c>
      <c r="E2367">
        <f t="shared" si="147"/>
        <v>23000</v>
      </c>
    </row>
    <row r="2368" spans="1:5" x14ac:dyDescent="0.55000000000000004">
      <c r="A2368">
        <v>2366</v>
      </c>
      <c r="B2368" t="str">
        <f t="shared" si="144"/>
        <v/>
      </c>
      <c r="C2368" t="str">
        <f t="shared" si="145"/>
        <v/>
      </c>
      <c r="D2368">
        <f t="shared" si="146"/>
        <v>0</v>
      </c>
      <c r="E2368">
        <f t="shared" si="147"/>
        <v>23000</v>
      </c>
    </row>
    <row r="2369" spans="1:5" x14ac:dyDescent="0.55000000000000004">
      <c r="A2369">
        <v>2367</v>
      </c>
      <c r="B2369" t="str">
        <f t="shared" si="144"/>
        <v/>
      </c>
      <c r="C2369" t="str">
        <f t="shared" si="145"/>
        <v/>
      </c>
      <c r="D2369">
        <f t="shared" si="146"/>
        <v>0</v>
      </c>
      <c r="E2369">
        <f t="shared" si="147"/>
        <v>23000</v>
      </c>
    </row>
    <row r="2370" spans="1:5" x14ac:dyDescent="0.55000000000000004">
      <c r="A2370">
        <v>2368</v>
      </c>
      <c r="B2370" t="str">
        <f t="shared" si="144"/>
        <v/>
      </c>
      <c r="C2370" t="str">
        <f t="shared" si="145"/>
        <v/>
      </c>
      <c r="D2370">
        <f t="shared" si="146"/>
        <v>0</v>
      </c>
      <c r="E2370">
        <f t="shared" si="147"/>
        <v>23000</v>
      </c>
    </row>
    <row r="2371" spans="1:5" x14ac:dyDescent="0.55000000000000004">
      <c r="A2371">
        <v>2369</v>
      </c>
      <c r="B2371" t="str">
        <f t="shared" si="144"/>
        <v/>
      </c>
      <c r="C2371" t="str">
        <f t="shared" si="145"/>
        <v/>
      </c>
      <c r="D2371">
        <f t="shared" si="146"/>
        <v>0</v>
      </c>
      <c r="E2371">
        <f t="shared" si="147"/>
        <v>23000</v>
      </c>
    </row>
    <row r="2372" spans="1:5" x14ac:dyDescent="0.55000000000000004">
      <c r="A2372">
        <v>2370</v>
      </c>
      <c r="B2372" t="str">
        <f t="shared" ref="B2372:B2435" si="148">IFERROR(VLOOKUP(A2372,$G$4:$I$99,3,FALSE),"")</f>
        <v/>
      </c>
      <c r="C2372" t="str">
        <f t="shared" ref="C2372:C2435" si="149">IFERROR(VLOOKUP(A2372,$H$4:$I$99,2,FALSE),"")</f>
        <v/>
      </c>
      <c r="D2372">
        <f t="shared" ref="D2372:D2435" si="150">SUM(B2372:C2372)</f>
        <v>0</v>
      </c>
      <c r="E2372">
        <f t="shared" si="147"/>
        <v>23000</v>
      </c>
    </row>
    <row r="2373" spans="1:5" x14ac:dyDescent="0.55000000000000004">
      <c r="A2373">
        <v>2371</v>
      </c>
      <c r="B2373" t="str">
        <f t="shared" si="148"/>
        <v/>
      </c>
      <c r="C2373" t="str">
        <f t="shared" si="149"/>
        <v/>
      </c>
      <c r="D2373">
        <f t="shared" si="150"/>
        <v>0</v>
      </c>
      <c r="E2373">
        <f t="shared" ref="E2373:E2436" si="151">IF(D2373=0,E2372,D2373)</f>
        <v>23000</v>
      </c>
    </row>
    <row r="2374" spans="1:5" x14ac:dyDescent="0.55000000000000004">
      <c r="A2374">
        <v>2372</v>
      </c>
      <c r="B2374" t="str">
        <f t="shared" si="148"/>
        <v/>
      </c>
      <c r="C2374" t="str">
        <f t="shared" si="149"/>
        <v/>
      </c>
      <c r="D2374">
        <f t="shared" si="150"/>
        <v>0</v>
      </c>
      <c r="E2374">
        <f t="shared" si="151"/>
        <v>23000</v>
      </c>
    </row>
    <row r="2375" spans="1:5" x14ac:dyDescent="0.55000000000000004">
      <c r="A2375">
        <v>2373</v>
      </c>
      <c r="B2375" t="str">
        <f t="shared" si="148"/>
        <v/>
      </c>
      <c r="C2375" t="str">
        <f t="shared" si="149"/>
        <v/>
      </c>
      <c r="D2375">
        <f t="shared" si="150"/>
        <v>0</v>
      </c>
      <c r="E2375">
        <f t="shared" si="151"/>
        <v>23000</v>
      </c>
    </row>
    <row r="2376" spans="1:5" x14ac:dyDescent="0.55000000000000004">
      <c r="A2376">
        <v>2374</v>
      </c>
      <c r="B2376" t="str">
        <f t="shared" si="148"/>
        <v/>
      </c>
      <c r="C2376" t="str">
        <f t="shared" si="149"/>
        <v/>
      </c>
      <c r="D2376">
        <f t="shared" si="150"/>
        <v>0</v>
      </c>
      <c r="E2376">
        <f t="shared" si="151"/>
        <v>23000</v>
      </c>
    </row>
    <row r="2377" spans="1:5" x14ac:dyDescent="0.55000000000000004">
      <c r="A2377">
        <v>2375</v>
      </c>
      <c r="B2377" t="str">
        <f t="shared" si="148"/>
        <v/>
      </c>
      <c r="C2377" t="str">
        <f t="shared" si="149"/>
        <v/>
      </c>
      <c r="D2377">
        <f t="shared" si="150"/>
        <v>0</v>
      </c>
      <c r="E2377">
        <f t="shared" si="151"/>
        <v>23000</v>
      </c>
    </row>
    <row r="2378" spans="1:5" x14ac:dyDescent="0.55000000000000004">
      <c r="A2378">
        <v>2376</v>
      </c>
      <c r="B2378" t="str">
        <f t="shared" si="148"/>
        <v/>
      </c>
      <c r="C2378" t="str">
        <f t="shared" si="149"/>
        <v/>
      </c>
      <c r="D2378">
        <f t="shared" si="150"/>
        <v>0</v>
      </c>
      <c r="E2378">
        <f t="shared" si="151"/>
        <v>23000</v>
      </c>
    </row>
    <row r="2379" spans="1:5" x14ac:dyDescent="0.55000000000000004">
      <c r="A2379">
        <v>2377</v>
      </c>
      <c r="B2379" t="str">
        <f t="shared" si="148"/>
        <v/>
      </c>
      <c r="C2379" t="str">
        <f t="shared" si="149"/>
        <v/>
      </c>
      <c r="D2379">
        <f t="shared" si="150"/>
        <v>0</v>
      </c>
      <c r="E2379">
        <f t="shared" si="151"/>
        <v>23000</v>
      </c>
    </row>
    <row r="2380" spans="1:5" x14ac:dyDescent="0.55000000000000004">
      <c r="A2380">
        <v>2378</v>
      </c>
      <c r="B2380" t="str">
        <f t="shared" si="148"/>
        <v/>
      </c>
      <c r="C2380" t="str">
        <f t="shared" si="149"/>
        <v/>
      </c>
      <c r="D2380">
        <f t="shared" si="150"/>
        <v>0</v>
      </c>
      <c r="E2380">
        <f t="shared" si="151"/>
        <v>23000</v>
      </c>
    </row>
    <row r="2381" spans="1:5" x14ac:dyDescent="0.55000000000000004">
      <c r="A2381">
        <v>2379</v>
      </c>
      <c r="B2381" t="str">
        <f t="shared" si="148"/>
        <v/>
      </c>
      <c r="C2381" t="str">
        <f t="shared" si="149"/>
        <v/>
      </c>
      <c r="D2381">
        <f t="shared" si="150"/>
        <v>0</v>
      </c>
      <c r="E2381">
        <f t="shared" si="151"/>
        <v>23000</v>
      </c>
    </row>
    <row r="2382" spans="1:5" x14ac:dyDescent="0.55000000000000004">
      <c r="A2382">
        <v>2380</v>
      </c>
      <c r="B2382" t="str">
        <f t="shared" si="148"/>
        <v/>
      </c>
      <c r="C2382" t="str">
        <f t="shared" si="149"/>
        <v/>
      </c>
      <c r="D2382">
        <f t="shared" si="150"/>
        <v>0</v>
      </c>
      <c r="E2382">
        <f t="shared" si="151"/>
        <v>23000</v>
      </c>
    </row>
    <row r="2383" spans="1:5" x14ac:dyDescent="0.55000000000000004">
      <c r="A2383">
        <v>2381</v>
      </c>
      <c r="B2383" t="str">
        <f t="shared" si="148"/>
        <v/>
      </c>
      <c r="C2383" t="str">
        <f t="shared" si="149"/>
        <v/>
      </c>
      <c r="D2383">
        <f t="shared" si="150"/>
        <v>0</v>
      </c>
      <c r="E2383">
        <f t="shared" si="151"/>
        <v>23000</v>
      </c>
    </row>
    <row r="2384" spans="1:5" x14ac:dyDescent="0.55000000000000004">
      <c r="A2384">
        <v>2382</v>
      </c>
      <c r="B2384" t="str">
        <f t="shared" si="148"/>
        <v/>
      </c>
      <c r="C2384" t="str">
        <f t="shared" si="149"/>
        <v/>
      </c>
      <c r="D2384">
        <f t="shared" si="150"/>
        <v>0</v>
      </c>
      <c r="E2384">
        <f t="shared" si="151"/>
        <v>23000</v>
      </c>
    </row>
    <row r="2385" spans="1:5" x14ac:dyDescent="0.55000000000000004">
      <c r="A2385">
        <v>2383</v>
      </c>
      <c r="B2385" t="str">
        <f t="shared" si="148"/>
        <v/>
      </c>
      <c r="C2385" t="str">
        <f t="shared" si="149"/>
        <v/>
      </c>
      <c r="D2385">
        <f t="shared" si="150"/>
        <v>0</v>
      </c>
      <c r="E2385">
        <f t="shared" si="151"/>
        <v>23000</v>
      </c>
    </row>
    <row r="2386" spans="1:5" x14ac:dyDescent="0.55000000000000004">
      <c r="A2386">
        <v>2384</v>
      </c>
      <c r="B2386" t="str">
        <f t="shared" si="148"/>
        <v/>
      </c>
      <c r="C2386" t="str">
        <f t="shared" si="149"/>
        <v/>
      </c>
      <c r="D2386">
        <f t="shared" si="150"/>
        <v>0</v>
      </c>
      <c r="E2386">
        <f t="shared" si="151"/>
        <v>23000</v>
      </c>
    </row>
    <row r="2387" spans="1:5" x14ac:dyDescent="0.55000000000000004">
      <c r="A2387">
        <v>2385</v>
      </c>
      <c r="B2387" t="str">
        <f t="shared" si="148"/>
        <v/>
      </c>
      <c r="C2387" t="str">
        <f t="shared" si="149"/>
        <v/>
      </c>
      <c r="D2387">
        <f t="shared" si="150"/>
        <v>0</v>
      </c>
      <c r="E2387">
        <f t="shared" si="151"/>
        <v>23000</v>
      </c>
    </row>
    <row r="2388" spans="1:5" x14ac:dyDescent="0.55000000000000004">
      <c r="A2388">
        <v>2386</v>
      </c>
      <c r="B2388" t="str">
        <f t="shared" si="148"/>
        <v/>
      </c>
      <c r="C2388" t="str">
        <f t="shared" si="149"/>
        <v/>
      </c>
      <c r="D2388">
        <f t="shared" si="150"/>
        <v>0</v>
      </c>
      <c r="E2388">
        <f t="shared" si="151"/>
        <v>23000</v>
      </c>
    </row>
    <row r="2389" spans="1:5" x14ac:dyDescent="0.55000000000000004">
      <c r="A2389">
        <v>2387</v>
      </c>
      <c r="B2389" t="str">
        <f t="shared" si="148"/>
        <v/>
      </c>
      <c r="C2389" t="str">
        <f t="shared" si="149"/>
        <v/>
      </c>
      <c r="D2389">
        <f t="shared" si="150"/>
        <v>0</v>
      </c>
      <c r="E2389">
        <f t="shared" si="151"/>
        <v>23000</v>
      </c>
    </row>
    <row r="2390" spans="1:5" x14ac:dyDescent="0.55000000000000004">
      <c r="A2390">
        <v>2388</v>
      </c>
      <c r="B2390" t="str">
        <f t="shared" si="148"/>
        <v/>
      </c>
      <c r="C2390" t="str">
        <f t="shared" si="149"/>
        <v/>
      </c>
      <c r="D2390">
        <f t="shared" si="150"/>
        <v>0</v>
      </c>
      <c r="E2390">
        <f t="shared" si="151"/>
        <v>23000</v>
      </c>
    </row>
    <row r="2391" spans="1:5" x14ac:dyDescent="0.55000000000000004">
      <c r="A2391">
        <v>2389</v>
      </c>
      <c r="B2391" t="str">
        <f t="shared" si="148"/>
        <v/>
      </c>
      <c r="C2391" t="str">
        <f t="shared" si="149"/>
        <v/>
      </c>
      <c r="D2391">
        <f t="shared" si="150"/>
        <v>0</v>
      </c>
      <c r="E2391">
        <f t="shared" si="151"/>
        <v>23000</v>
      </c>
    </row>
    <row r="2392" spans="1:5" x14ac:dyDescent="0.55000000000000004">
      <c r="A2392">
        <v>2390</v>
      </c>
      <c r="B2392" t="str">
        <f t="shared" si="148"/>
        <v/>
      </c>
      <c r="C2392" t="str">
        <f t="shared" si="149"/>
        <v/>
      </c>
      <c r="D2392">
        <f t="shared" si="150"/>
        <v>0</v>
      </c>
      <c r="E2392">
        <f t="shared" si="151"/>
        <v>23000</v>
      </c>
    </row>
    <row r="2393" spans="1:5" x14ac:dyDescent="0.55000000000000004">
      <c r="A2393">
        <v>2391</v>
      </c>
      <c r="B2393" t="str">
        <f t="shared" si="148"/>
        <v/>
      </c>
      <c r="C2393" t="str">
        <f t="shared" si="149"/>
        <v/>
      </c>
      <c r="D2393">
        <f t="shared" si="150"/>
        <v>0</v>
      </c>
      <c r="E2393">
        <f t="shared" si="151"/>
        <v>23000</v>
      </c>
    </row>
    <row r="2394" spans="1:5" x14ac:dyDescent="0.55000000000000004">
      <c r="A2394">
        <v>2392</v>
      </c>
      <c r="B2394" t="str">
        <f t="shared" si="148"/>
        <v/>
      </c>
      <c r="C2394" t="str">
        <f t="shared" si="149"/>
        <v/>
      </c>
      <c r="D2394">
        <f t="shared" si="150"/>
        <v>0</v>
      </c>
      <c r="E2394">
        <f t="shared" si="151"/>
        <v>23000</v>
      </c>
    </row>
    <row r="2395" spans="1:5" x14ac:dyDescent="0.55000000000000004">
      <c r="A2395">
        <v>2393</v>
      </c>
      <c r="B2395" t="str">
        <f t="shared" si="148"/>
        <v/>
      </c>
      <c r="C2395" t="str">
        <f t="shared" si="149"/>
        <v/>
      </c>
      <c r="D2395">
        <f t="shared" si="150"/>
        <v>0</v>
      </c>
      <c r="E2395">
        <f t="shared" si="151"/>
        <v>23000</v>
      </c>
    </row>
    <row r="2396" spans="1:5" x14ac:dyDescent="0.55000000000000004">
      <c r="A2396">
        <v>2394</v>
      </c>
      <c r="B2396" t="str">
        <f t="shared" si="148"/>
        <v/>
      </c>
      <c r="C2396" t="str">
        <f t="shared" si="149"/>
        <v/>
      </c>
      <c r="D2396">
        <f t="shared" si="150"/>
        <v>0</v>
      </c>
      <c r="E2396">
        <f t="shared" si="151"/>
        <v>23000</v>
      </c>
    </row>
    <row r="2397" spans="1:5" x14ac:dyDescent="0.55000000000000004">
      <c r="A2397">
        <v>2395</v>
      </c>
      <c r="B2397" t="str">
        <f t="shared" si="148"/>
        <v/>
      </c>
      <c r="C2397" t="str">
        <f t="shared" si="149"/>
        <v/>
      </c>
      <c r="D2397">
        <f t="shared" si="150"/>
        <v>0</v>
      </c>
      <c r="E2397">
        <f t="shared" si="151"/>
        <v>23000</v>
      </c>
    </row>
    <row r="2398" spans="1:5" x14ac:dyDescent="0.55000000000000004">
      <c r="A2398">
        <v>2396</v>
      </c>
      <c r="B2398" t="str">
        <f t="shared" si="148"/>
        <v/>
      </c>
      <c r="C2398" t="str">
        <f t="shared" si="149"/>
        <v/>
      </c>
      <c r="D2398">
        <f t="shared" si="150"/>
        <v>0</v>
      </c>
      <c r="E2398">
        <f t="shared" si="151"/>
        <v>23000</v>
      </c>
    </row>
    <row r="2399" spans="1:5" x14ac:dyDescent="0.55000000000000004">
      <c r="A2399">
        <v>2397</v>
      </c>
      <c r="B2399" t="str">
        <f t="shared" si="148"/>
        <v/>
      </c>
      <c r="C2399" t="str">
        <f t="shared" si="149"/>
        <v/>
      </c>
      <c r="D2399">
        <f t="shared" si="150"/>
        <v>0</v>
      </c>
      <c r="E2399">
        <f t="shared" si="151"/>
        <v>23000</v>
      </c>
    </row>
    <row r="2400" spans="1:5" x14ac:dyDescent="0.55000000000000004">
      <c r="A2400">
        <v>2398</v>
      </c>
      <c r="B2400" t="str">
        <f t="shared" si="148"/>
        <v/>
      </c>
      <c r="C2400" t="str">
        <f t="shared" si="149"/>
        <v/>
      </c>
      <c r="D2400">
        <f t="shared" si="150"/>
        <v>0</v>
      </c>
      <c r="E2400">
        <f t="shared" si="151"/>
        <v>23000</v>
      </c>
    </row>
    <row r="2401" spans="1:5" x14ac:dyDescent="0.55000000000000004">
      <c r="A2401">
        <v>2399</v>
      </c>
      <c r="B2401" t="str">
        <f t="shared" si="148"/>
        <v/>
      </c>
      <c r="C2401" t="str">
        <f t="shared" si="149"/>
        <v/>
      </c>
      <c r="D2401">
        <f t="shared" si="150"/>
        <v>0</v>
      </c>
      <c r="E2401">
        <f t="shared" si="151"/>
        <v>23000</v>
      </c>
    </row>
    <row r="2402" spans="1:5" x14ac:dyDescent="0.55000000000000004">
      <c r="A2402">
        <v>2400</v>
      </c>
      <c r="B2402" t="str">
        <f t="shared" si="148"/>
        <v/>
      </c>
      <c r="C2402">
        <f t="shared" si="149"/>
        <v>23000</v>
      </c>
      <c r="D2402">
        <f t="shared" si="150"/>
        <v>23000</v>
      </c>
      <c r="E2402">
        <f t="shared" si="151"/>
        <v>23000</v>
      </c>
    </row>
    <row r="2403" spans="1:5" x14ac:dyDescent="0.55000000000000004">
      <c r="A2403">
        <v>2401</v>
      </c>
      <c r="B2403">
        <f t="shared" si="148"/>
        <v>23220</v>
      </c>
      <c r="C2403" t="str">
        <f t="shared" si="149"/>
        <v/>
      </c>
      <c r="D2403">
        <f t="shared" si="150"/>
        <v>23220</v>
      </c>
      <c r="E2403">
        <f t="shared" si="151"/>
        <v>23220</v>
      </c>
    </row>
    <row r="2404" spans="1:5" x14ac:dyDescent="0.55000000000000004">
      <c r="A2404">
        <v>2402</v>
      </c>
      <c r="B2404" t="str">
        <f t="shared" si="148"/>
        <v/>
      </c>
      <c r="C2404" t="str">
        <f t="shared" si="149"/>
        <v/>
      </c>
      <c r="D2404">
        <f t="shared" si="150"/>
        <v>0</v>
      </c>
      <c r="E2404">
        <f t="shared" si="151"/>
        <v>23220</v>
      </c>
    </row>
    <row r="2405" spans="1:5" x14ac:dyDescent="0.55000000000000004">
      <c r="A2405">
        <v>2403</v>
      </c>
      <c r="B2405" t="str">
        <f t="shared" si="148"/>
        <v/>
      </c>
      <c r="C2405" t="str">
        <f t="shared" si="149"/>
        <v/>
      </c>
      <c r="D2405">
        <f t="shared" si="150"/>
        <v>0</v>
      </c>
      <c r="E2405">
        <f t="shared" si="151"/>
        <v>23220</v>
      </c>
    </row>
    <row r="2406" spans="1:5" x14ac:dyDescent="0.55000000000000004">
      <c r="A2406">
        <v>2404</v>
      </c>
      <c r="B2406" t="str">
        <f t="shared" si="148"/>
        <v/>
      </c>
      <c r="C2406" t="str">
        <f t="shared" si="149"/>
        <v/>
      </c>
      <c r="D2406">
        <f t="shared" si="150"/>
        <v>0</v>
      </c>
      <c r="E2406">
        <f t="shared" si="151"/>
        <v>23220</v>
      </c>
    </row>
    <row r="2407" spans="1:5" x14ac:dyDescent="0.55000000000000004">
      <c r="A2407">
        <v>2405</v>
      </c>
      <c r="B2407" t="str">
        <f t="shared" si="148"/>
        <v/>
      </c>
      <c r="C2407" t="str">
        <f t="shared" si="149"/>
        <v/>
      </c>
      <c r="D2407">
        <f t="shared" si="150"/>
        <v>0</v>
      </c>
      <c r="E2407">
        <f t="shared" si="151"/>
        <v>23220</v>
      </c>
    </row>
    <row r="2408" spans="1:5" x14ac:dyDescent="0.55000000000000004">
      <c r="A2408">
        <v>2406</v>
      </c>
      <c r="B2408" t="str">
        <f t="shared" si="148"/>
        <v/>
      </c>
      <c r="C2408" t="str">
        <f t="shared" si="149"/>
        <v/>
      </c>
      <c r="D2408">
        <f t="shared" si="150"/>
        <v>0</v>
      </c>
      <c r="E2408">
        <f t="shared" si="151"/>
        <v>23220</v>
      </c>
    </row>
    <row r="2409" spans="1:5" x14ac:dyDescent="0.55000000000000004">
      <c r="A2409">
        <v>2407</v>
      </c>
      <c r="B2409" t="str">
        <f t="shared" si="148"/>
        <v/>
      </c>
      <c r="C2409" t="str">
        <f t="shared" si="149"/>
        <v/>
      </c>
      <c r="D2409">
        <f t="shared" si="150"/>
        <v>0</v>
      </c>
      <c r="E2409">
        <f t="shared" si="151"/>
        <v>23220</v>
      </c>
    </row>
    <row r="2410" spans="1:5" x14ac:dyDescent="0.55000000000000004">
      <c r="A2410">
        <v>2408</v>
      </c>
      <c r="B2410" t="str">
        <f t="shared" si="148"/>
        <v/>
      </c>
      <c r="C2410" t="str">
        <f t="shared" si="149"/>
        <v/>
      </c>
      <c r="D2410">
        <f t="shared" si="150"/>
        <v>0</v>
      </c>
      <c r="E2410">
        <f t="shared" si="151"/>
        <v>23220</v>
      </c>
    </row>
    <row r="2411" spans="1:5" x14ac:dyDescent="0.55000000000000004">
      <c r="A2411">
        <v>2409</v>
      </c>
      <c r="B2411" t="str">
        <f t="shared" si="148"/>
        <v/>
      </c>
      <c r="C2411" t="str">
        <f t="shared" si="149"/>
        <v/>
      </c>
      <c r="D2411">
        <f t="shared" si="150"/>
        <v>0</v>
      </c>
      <c r="E2411">
        <f t="shared" si="151"/>
        <v>23220</v>
      </c>
    </row>
    <row r="2412" spans="1:5" x14ac:dyDescent="0.55000000000000004">
      <c r="A2412">
        <v>2410</v>
      </c>
      <c r="B2412" t="str">
        <f t="shared" si="148"/>
        <v/>
      </c>
      <c r="C2412" t="str">
        <f t="shared" si="149"/>
        <v/>
      </c>
      <c r="D2412">
        <f t="shared" si="150"/>
        <v>0</v>
      </c>
      <c r="E2412">
        <f t="shared" si="151"/>
        <v>23220</v>
      </c>
    </row>
    <row r="2413" spans="1:5" x14ac:dyDescent="0.55000000000000004">
      <c r="A2413">
        <v>2411</v>
      </c>
      <c r="B2413" t="str">
        <f t="shared" si="148"/>
        <v/>
      </c>
      <c r="C2413" t="str">
        <f t="shared" si="149"/>
        <v/>
      </c>
      <c r="D2413">
        <f t="shared" si="150"/>
        <v>0</v>
      </c>
      <c r="E2413">
        <f t="shared" si="151"/>
        <v>23220</v>
      </c>
    </row>
    <row r="2414" spans="1:5" x14ac:dyDescent="0.55000000000000004">
      <c r="A2414">
        <v>2412</v>
      </c>
      <c r="B2414" t="str">
        <f t="shared" si="148"/>
        <v/>
      </c>
      <c r="C2414" t="str">
        <f t="shared" si="149"/>
        <v/>
      </c>
      <c r="D2414">
        <f t="shared" si="150"/>
        <v>0</v>
      </c>
      <c r="E2414">
        <f t="shared" si="151"/>
        <v>23220</v>
      </c>
    </row>
    <row r="2415" spans="1:5" x14ac:dyDescent="0.55000000000000004">
      <c r="A2415">
        <v>2413</v>
      </c>
      <c r="B2415" t="str">
        <f t="shared" si="148"/>
        <v/>
      </c>
      <c r="C2415" t="str">
        <f t="shared" si="149"/>
        <v/>
      </c>
      <c r="D2415">
        <f t="shared" si="150"/>
        <v>0</v>
      </c>
      <c r="E2415">
        <f t="shared" si="151"/>
        <v>23220</v>
      </c>
    </row>
    <row r="2416" spans="1:5" x14ac:dyDescent="0.55000000000000004">
      <c r="A2416">
        <v>2414</v>
      </c>
      <c r="B2416" t="str">
        <f t="shared" si="148"/>
        <v/>
      </c>
      <c r="C2416" t="str">
        <f t="shared" si="149"/>
        <v/>
      </c>
      <c r="D2416">
        <f t="shared" si="150"/>
        <v>0</v>
      </c>
      <c r="E2416">
        <f t="shared" si="151"/>
        <v>23220</v>
      </c>
    </row>
    <row r="2417" spans="1:5" x14ac:dyDescent="0.55000000000000004">
      <c r="A2417">
        <v>2415</v>
      </c>
      <c r="B2417" t="str">
        <f t="shared" si="148"/>
        <v/>
      </c>
      <c r="C2417" t="str">
        <f t="shared" si="149"/>
        <v/>
      </c>
      <c r="D2417">
        <f t="shared" si="150"/>
        <v>0</v>
      </c>
      <c r="E2417">
        <f t="shared" si="151"/>
        <v>23220</v>
      </c>
    </row>
    <row r="2418" spans="1:5" x14ac:dyDescent="0.55000000000000004">
      <c r="A2418">
        <v>2416</v>
      </c>
      <c r="B2418" t="str">
        <f t="shared" si="148"/>
        <v/>
      </c>
      <c r="C2418" t="str">
        <f t="shared" si="149"/>
        <v/>
      </c>
      <c r="D2418">
        <f t="shared" si="150"/>
        <v>0</v>
      </c>
      <c r="E2418">
        <f t="shared" si="151"/>
        <v>23220</v>
      </c>
    </row>
    <row r="2419" spans="1:5" x14ac:dyDescent="0.55000000000000004">
      <c r="A2419">
        <v>2417</v>
      </c>
      <c r="B2419" t="str">
        <f t="shared" si="148"/>
        <v/>
      </c>
      <c r="C2419" t="str">
        <f t="shared" si="149"/>
        <v/>
      </c>
      <c r="D2419">
        <f t="shared" si="150"/>
        <v>0</v>
      </c>
      <c r="E2419">
        <f t="shared" si="151"/>
        <v>23220</v>
      </c>
    </row>
    <row r="2420" spans="1:5" x14ac:dyDescent="0.55000000000000004">
      <c r="A2420">
        <v>2418</v>
      </c>
      <c r="B2420" t="str">
        <f t="shared" si="148"/>
        <v/>
      </c>
      <c r="C2420" t="str">
        <f t="shared" si="149"/>
        <v/>
      </c>
      <c r="D2420">
        <f t="shared" si="150"/>
        <v>0</v>
      </c>
      <c r="E2420">
        <f t="shared" si="151"/>
        <v>23220</v>
      </c>
    </row>
    <row r="2421" spans="1:5" x14ac:dyDescent="0.55000000000000004">
      <c r="A2421">
        <v>2419</v>
      </c>
      <c r="B2421" t="str">
        <f t="shared" si="148"/>
        <v/>
      </c>
      <c r="C2421" t="str">
        <f t="shared" si="149"/>
        <v/>
      </c>
      <c r="D2421">
        <f t="shared" si="150"/>
        <v>0</v>
      </c>
      <c r="E2421">
        <f t="shared" si="151"/>
        <v>23220</v>
      </c>
    </row>
    <row r="2422" spans="1:5" x14ac:dyDescent="0.55000000000000004">
      <c r="A2422">
        <v>2420</v>
      </c>
      <c r="B2422" t="str">
        <f t="shared" si="148"/>
        <v/>
      </c>
      <c r="C2422" t="str">
        <f t="shared" si="149"/>
        <v/>
      </c>
      <c r="D2422">
        <f t="shared" si="150"/>
        <v>0</v>
      </c>
      <c r="E2422">
        <f t="shared" si="151"/>
        <v>23220</v>
      </c>
    </row>
    <row r="2423" spans="1:5" x14ac:dyDescent="0.55000000000000004">
      <c r="A2423">
        <v>2421</v>
      </c>
      <c r="B2423" t="str">
        <f t="shared" si="148"/>
        <v/>
      </c>
      <c r="C2423" t="str">
        <f t="shared" si="149"/>
        <v/>
      </c>
      <c r="D2423">
        <f t="shared" si="150"/>
        <v>0</v>
      </c>
      <c r="E2423">
        <f t="shared" si="151"/>
        <v>23220</v>
      </c>
    </row>
    <row r="2424" spans="1:5" x14ac:dyDescent="0.55000000000000004">
      <c r="A2424">
        <v>2422</v>
      </c>
      <c r="B2424" t="str">
        <f t="shared" si="148"/>
        <v/>
      </c>
      <c r="C2424" t="str">
        <f t="shared" si="149"/>
        <v/>
      </c>
      <c r="D2424">
        <f t="shared" si="150"/>
        <v>0</v>
      </c>
      <c r="E2424">
        <f t="shared" si="151"/>
        <v>23220</v>
      </c>
    </row>
    <row r="2425" spans="1:5" x14ac:dyDescent="0.55000000000000004">
      <c r="A2425">
        <v>2423</v>
      </c>
      <c r="B2425" t="str">
        <f t="shared" si="148"/>
        <v/>
      </c>
      <c r="C2425" t="str">
        <f t="shared" si="149"/>
        <v/>
      </c>
      <c r="D2425">
        <f t="shared" si="150"/>
        <v>0</v>
      </c>
      <c r="E2425">
        <f t="shared" si="151"/>
        <v>23220</v>
      </c>
    </row>
    <row r="2426" spans="1:5" x14ac:dyDescent="0.55000000000000004">
      <c r="A2426">
        <v>2424</v>
      </c>
      <c r="B2426" t="str">
        <f t="shared" si="148"/>
        <v/>
      </c>
      <c r="C2426" t="str">
        <f t="shared" si="149"/>
        <v/>
      </c>
      <c r="D2426">
        <f t="shared" si="150"/>
        <v>0</v>
      </c>
      <c r="E2426">
        <f t="shared" si="151"/>
        <v>23220</v>
      </c>
    </row>
    <row r="2427" spans="1:5" x14ac:dyDescent="0.55000000000000004">
      <c r="A2427">
        <v>2425</v>
      </c>
      <c r="B2427" t="str">
        <f t="shared" si="148"/>
        <v/>
      </c>
      <c r="C2427" t="str">
        <f t="shared" si="149"/>
        <v/>
      </c>
      <c r="D2427">
        <f t="shared" si="150"/>
        <v>0</v>
      </c>
      <c r="E2427">
        <f t="shared" si="151"/>
        <v>23220</v>
      </c>
    </row>
    <row r="2428" spans="1:5" x14ac:dyDescent="0.55000000000000004">
      <c r="A2428">
        <v>2426</v>
      </c>
      <c r="B2428" t="str">
        <f t="shared" si="148"/>
        <v/>
      </c>
      <c r="C2428" t="str">
        <f t="shared" si="149"/>
        <v/>
      </c>
      <c r="D2428">
        <f t="shared" si="150"/>
        <v>0</v>
      </c>
      <c r="E2428">
        <f t="shared" si="151"/>
        <v>23220</v>
      </c>
    </row>
    <row r="2429" spans="1:5" x14ac:dyDescent="0.55000000000000004">
      <c r="A2429">
        <v>2427</v>
      </c>
      <c r="B2429" t="str">
        <f t="shared" si="148"/>
        <v/>
      </c>
      <c r="C2429" t="str">
        <f t="shared" si="149"/>
        <v/>
      </c>
      <c r="D2429">
        <f t="shared" si="150"/>
        <v>0</v>
      </c>
      <c r="E2429">
        <f t="shared" si="151"/>
        <v>23220</v>
      </c>
    </row>
    <row r="2430" spans="1:5" x14ac:dyDescent="0.55000000000000004">
      <c r="A2430">
        <v>2428</v>
      </c>
      <c r="B2430" t="str">
        <f t="shared" si="148"/>
        <v/>
      </c>
      <c r="C2430" t="str">
        <f t="shared" si="149"/>
        <v/>
      </c>
      <c r="D2430">
        <f t="shared" si="150"/>
        <v>0</v>
      </c>
      <c r="E2430">
        <f t="shared" si="151"/>
        <v>23220</v>
      </c>
    </row>
    <row r="2431" spans="1:5" x14ac:dyDescent="0.55000000000000004">
      <c r="A2431">
        <v>2429</v>
      </c>
      <c r="B2431" t="str">
        <f t="shared" si="148"/>
        <v/>
      </c>
      <c r="C2431" t="str">
        <f t="shared" si="149"/>
        <v/>
      </c>
      <c r="D2431">
        <f t="shared" si="150"/>
        <v>0</v>
      </c>
      <c r="E2431">
        <f t="shared" si="151"/>
        <v>23220</v>
      </c>
    </row>
    <row r="2432" spans="1:5" x14ac:dyDescent="0.55000000000000004">
      <c r="A2432">
        <v>2430</v>
      </c>
      <c r="B2432" t="str">
        <f t="shared" si="148"/>
        <v/>
      </c>
      <c r="C2432" t="str">
        <f t="shared" si="149"/>
        <v/>
      </c>
      <c r="D2432">
        <f t="shared" si="150"/>
        <v>0</v>
      </c>
      <c r="E2432">
        <f t="shared" si="151"/>
        <v>23220</v>
      </c>
    </row>
    <row r="2433" spans="1:5" x14ac:dyDescent="0.55000000000000004">
      <c r="A2433">
        <v>2431</v>
      </c>
      <c r="B2433" t="str">
        <f t="shared" si="148"/>
        <v/>
      </c>
      <c r="C2433" t="str">
        <f t="shared" si="149"/>
        <v/>
      </c>
      <c r="D2433">
        <f t="shared" si="150"/>
        <v>0</v>
      </c>
      <c r="E2433">
        <f t="shared" si="151"/>
        <v>23220</v>
      </c>
    </row>
    <row r="2434" spans="1:5" x14ac:dyDescent="0.55000000000000004">
      <c r="A2434">
        <v>2432</v>
      </c>
      <c r="B2434" t="str">
        <f t="shared" si="148"/>
        <v/>
      </c>
      <c r="C2434" t="str">
        <f t="shared" si="149"/>
        <v/>
      </c>
      <c r="D2434">
        <f t="shared" si="150"/>
        <v>0</v>
      </c>
      <c r="E2434">
        <f t="shared" si="151"/>
        <v>23220</v>
      </c>
    </row>
    <row r="2435" spans="1:5" x14ac:dyDescent="0.55000000000000004">
      <c r="A2435">
        <v>2433</v>
      </c>
      <c r="B2435" t="str">
        <f t="shared" si="148"/>
        <v/>
      </c>
      <c r="C2435" t="str">
        <f t="shared" si="149"/>
        <v/>
      </c>
      <c r="D2435">
        <f t="shared" si="150"/>
        <v>0</v>
      </c>
      <c r="E2435">
        <f t="shared" si="151"/>
        <v>23220</v>
      </c>
    </row>
    <row r="2436" spans="1:5" x14ac:dyDescent="0.55000000000000004">
      <c r="A2436">
        <v>2434</v>
      </c>
      <c r="B2436" t="str">
        <f t="shared" ref="B2436:B2499" si="152">IFERROR(VLOOKUP(A2436,$G$4:$I$99,3,FALSE),"")</f>
        <v/>
      </c>
      <c r="C2436" t="str">
        <f t="shared" ref="C2436:C2499" si="153">IFERROR(VLOOKUP(A2436,$H$4:$I$99,2,FALSE),"")</f>
        <v/>
      </c>
      <c r="D2436">
        <f t="shared" ref="D2436:D2499" si="154">SUM(B2436:C2436)</f>
        <v>0</v>
      </c>
      <c r="E2436">
        <f t="shared" si="151"/>
        <v>23220</v>
      </c>
    </row>
    <row r="2437" spans="1:5" x14ac:dyDescent="0.55000000000000004">
      <c r="A2437">
        <v>2435</v>
      </c>
      <c r="B2437" t="str">
        <f t="shared" si="152"/>
        <v/>
      </c>
      <c r="C2437" t="str">
        <f t="shared" si="153"/>
        <v/>
      </c>
      <c r="D2437">
        <f t="shared" si="154"/>
        <v>0</v>
      </c>
      <c r="E2437">
        <f t="shared" ref="E2437:E2500" si="155">IF(D2437=0,E2436,D2437)</f>
        <v>23220</v>
      </c>
    </row>
    <row r="2438" spans="1:5" x14ac:dyDescent="0.55000000000000004">
      <c r="A2438">
        <v>2436</v>
      </c>
      <c r="B2438" t="str">
        <f t="shared" si="152"/>
        <v/>
      </c>
      <c r="C2438" t="str">
        <f t="shared" si="153"/>
        <v/>
      </c>
      <c r="D2438">
        <f t="shared" si="154"/>
        <v>0</v>
      </c>
      <c r="E2438">
        <f t="shared" si="155"/>
        <v>23220</v>
      </c>
    </row>
    <row r="2439" spans="1:5" x14ac:dyDescent="0.55000000000000004">
      <c r="A2439">
        <v>2437</v>
      </c>
      <c r="B2439" t="str">
        <f t="shared" si="152"/>
        <v/>
      </c>
      <c r="C2439" t="str">
        <f t="shared" si="153"/>
        <v/>
      </c>
      <c r="D2439">
        <f t="shared" si="154"/>
        <v>0</v>
      </c>
      <c r="E2439">
        <f t="shared" si="155"/>
        <v>23220</v>
      </c>
    </row>
    <row r="2440" spans="1:5" x14ac:dyDescent="0.55000000000000004">
      <c r="A2440">
        <v>2438</v>
      </c>
      <c r="B2440" t="str">
        <f t="shared" si="152"/>
        <v/>
      </c>
      <c r="C2440" t="str">
        <f t="shared" si="153"/>
        <v/>
      </c>
      <c r="D2440">
        <f t="shared" si="154"/>
        <v>0</v>
      </c>
      <c r="E2440">
        <f t="shared" si="155"/>
        <v>23220</v>
      </c>
    </row>
    <row r="2441" spans="1:5" x14ac:dyDescent="0.55000000000000004">
      <c r="A2441">
        <v>2439</v>
      </c>
      <c r="B2441" t="str">
        <f t="shared" si="152"/>
        <v/>
      </c>
      <c r="C2441" t="str">
        <f t="shared" si="153"/>
        <v/>
      </c>
      <c r="D2441">
        <f t="shared" si="154"/>
        <v>0</v>
      </c>
      <c r="E2441">
        <f t="shared" si="155"/>
        <v>23220</v>
      </c>
    </row>
    <row r="2442" spans="1:5" x14ac:dyDescent="0.55000000000000004">
      <c r="A2442">
        <v>2440</v>
      </c>
      <c r="B2442" t="str">
        <f t="shared" si="152"/>
        <v/>
      </c>
      <c r="C2442">
        <f t="shared" si="153"/>
        <v>23220</v>
      </c>
      <c r="D2442">
        <f t="shared" si="154"/>
        <v>23220</v>
      </c>
      <c r="E2442">
        <f t="shared" si="155"/>
        <v>23220</v>
      </c>
    </row>
    <row r="2443" spans="1:5" x14ac:dyDescent="0.55000000000000004">
      <c r="A2443">
        <v>2441</v>
      </c>
      <c r="B2443">
        <f t="shared" si="152"/>
        <v>23540</v>
      </c>
      <c r="C2443" t="str">
        <f t="shared" si="153"/>
        <v/>
      </c>
      <c r="D2443">
        <f t="shared" si="154"/>
        <v>23540</v>
      </c>
      <c r="E2443">
        <f t="shared" si="155"/>
        <v>23540</v>
      </c>
    </row>
    <row r="2444" spans="1:5" x14ac:dyDescent="0.55000000000000004">
      <c r="A2444">
        <v>2442</v>
      </c>
      <c r="B2444" t="str">
        <f t="shared" si="152"/>
        <v/>
      </c>
      <c r="C2444" t="str">
        <f t="shared" si="153"/>
        <v/>
      </c>
      <c r="D2444">
        <f t="shared" si="154"/>
        <v>0</v>
      </c>
      <c r="E2444">
        <f t="shared" si="155"/>
        <v>23540</v>
      </c>
    </row>
    <row r="2445" spans="1:5" x14ac:dyDescent="0.55000000000000004">
      <c r="A2445">
        <v>2443</v>
      </c>
      <c r="B2445" t="str">
        <f t="shared" si="152"/>
        <v/>
      </c>
      <c r="C2445" t="str">
        <f t="shared" si="153"/>
        <v/>
      </c>
      <c r="D2445">
        <f t="shared" si="154"/>
        <v>0</v>
      </c>
      <c r="E2445">
        <f t="shared" si="155"/>
        <v>23540</v>
      </c>
    </row>
    <row r="2446" spans="1:5" x14ac:dyDescent="0.55000000000000004">
      <c r="A2446">
        <v>2444</v>
      </c>
      <c r="B2446" t="str">
        <f t="shared" si="152"/>
        <v/>
      </c>
      <c r="C2446" t="str">
        <f t="shared" si="153"/>
        <v/>
      </c>
      <c r="D2446">
        <f t="shared" si="154"/>
        <v>0</v>
      </c>
      <c r="E2446">
        <f t="shared" si="155"/>
        <v>23540</v>
      </c>
    </row>
    <row r="2447" spans="1:5" x14ac:dyDescent="0.55000000000000004">
      <c r="A2447">
        <v>2445</v>
      </c>
      <c r="B2447" t="str">
        <f t="shared" si="152"/>
        <v/>
      </c>
      <c r="C2447" t="str">
        <f t="shared" si="153"/>
        <v/>
      </c>
      <c r="D2447">
        <f t="shared" si="154"/>
        <v>0</v>
      </c>
      <c r="E2447">
        <f t="shared" si="155"/>
        <v>23540</v>
      </c>
    </row>
    <row r="2448" spans="1:5" x14ac:dyDescent="0.55000000000000004">
      <c r="A2448">
        <v>2446</v>
      </c>
      <c r="B2448" t="str">
        <f t="shared" si="152"/>
        <v/>
      </c>
      <c r="C2448" t="str">
        <f t="shared" si="153"/>
        <v/>
      </c>
      <c r="D2448">
        <f t="shared" si="154"/>
        <v>0</v>
      </c>
      <c r="E2448">
        <f t="shared" si="155"/>
        <v>23540</v>
      </c>
    </row>
    <row r="2449" spans="1:5" x14ac:dyDescent="0.55000000000000004">
      <c r="A2449">
        <v>2447</v>
      </c>
      <c r="B2449" t="str">
        <f t="shared" si="152"/>
        <v/>
      </c>
      <c r="C2449" t="str">
        <f t="shared" si="153"/>
        <v/>
      </c>
      <c r="D2449">
        <f t="shared" si="154"/>
        <v>0</v>
      </c>
      <c r="E2449">
        <f t="shared" si="155"/>
        <v>23540</v>
      </c>
    </row>
    <row r="2450" spans="1:5" x14ac:dyDescent="0.55000000000000004">
      <c r="A2450">
        <v>2448</v>
      </c>
      <c r="B2450" t="str">
        <f t="shared" si="152"/>
        <v/>
      </c>
      <c r="C2450" t="str">
        <f t="shared" si="153"/>
        <v/>
      </c>
      <c r="D2450">
        <f t="shared" si="154"/>
        <v>0</v>
      </c>
      <c r="E2450">
        <f t="shared" si="155"/>
        <v>23540</v>
      </c>
    </row>
    <row r="2451" spans="1:5" x14ac:dyDescent="0.55000000000000004">
      <c r="A2451">
        <v>2449</v>
      </c>
      <c r="B2451" t="str">
        <f t="shared" si="152"/>
        <v/>
      </c>
      <c r="C2451" t="str">
        <f t="shared" si="153"/>
        <v/>
      </c>
      <c r="D2451">
        <f t="shared" si="154"/>
        <v>0</v>
      </c>
      <c r="E2451">
        <f t="shared" si="155"/>
        <v>23540</v>
      </c>
    </row>
    <row r="2452" spans="1:5" x14ac:dyDescent="0.55000000000000004">
      <c r="A2452">
        <v>2450</v>
      </c>
      <c r="B2452" t="str">
        <f t="shared" si="152"/>
        <v/>
      </c>
      <c r="C2452" t="str">
        <f t="shared" si="153"/>
        <v/>
      </c>
      <c r="D2452">
        <f t="shared" si="154"/>
        <v>0</v>
      </c>
      <c r="E2452">
        <f t="shared" si="155"/>
        <v>23540</v>
      </c>
    </row>
    <row r="2453" spans="1:5" x14ac:dyDescent="0.55000000000000004">
      <c r="A2453">
        <v>2451</v>
      </c>
      <c r="B2453" t="str">
        <f t="shared" si="152"/>
        <v/>
      </c>
      <c r="C2453" t="str">
        <f t="shared" si="153"/>
        <v/>
      </c>
      <c r="D2453">
        <f t="shared" si="154"/>
        <v>0</v>
      </c>
      <c r="E2453">
        <f t="shared" si="155"/>
        <v>23540</v>
      </c>
    </row>
    <row r="2454" spans="1:5" x14ac:dyDescent="0.55000000000000004">
      <c r="A2454">
        <v>2452</v>
      </c>
      <c r="B2454" t="str">
        <f t="shared" si="152"/>
        <v/>
      </c>
      <c r="C2454" t="str">
        <f t="shared" si="153"/>
        <v/>
      </c>
      <c r="D2454">
        <f t="shared" si="154"/>
        <v>0</v>
      </c>
      <c r="E2454">
        <f t="shared" si="155"/>
        <v>23540</v>
      </c>
    </row>
    <row r="2455" spans="1:5" x14ac:dyDescent="0.55000000000000004">
      <c r="A2455">
        <v>2453</v>
      </c>
      <c r="B2455" t="str">
        <f t="shared" si="152"/>
        <v/>
      </c>
      <c r="C2455" t="str">
        <f t="shared" si="153"/>
        <v/>
      </c>
      <c r="D2455">
        <f t="shared" si="154"/>
        <v>0</v>
      </c>
      <c r="E2455">
        <f t="shared" si="155"/>
        <v>23540</v>
      </c>
    </row>
    <row r="2456" spans="1:5" x14ac:dyDescent="0.55000000000000004">
      <c r="A2456">
        <v>2454</v>
      </c>
      <c r="B2456" t="str">
        <f t="shared" si="152"/>
        <v/>
      </c>
      <c r="C2456" t="str">
        <f t="shared" si="153"/>
        <v/>
      </c>
      <c r="D2456">
        <f t="shared" si="154"/>
        <v>0</v>
      </c>
      <c r="E2456">
        <f t="shared" si="155"/>
        <v>23540</v>
      </c>
    </row>
    <row r="2457" spans="1:5" x14ac:dyDescent="0.55000000000000004">
      <c r="A2457">
        <v>2455</v>
      </c>
      <c r="B2457" t="str">
        <f t="shared" si="152"/>
        <v/>
      </c>
      <c r="C2457" t="str">
        <f t="shared" si="153"/>
        <v/>
      </c>
      <c r="D2457">
        <f t="shared" si="154"/>
        <v>0</v>
      </c>
      <c r="E2457">
        <f t="shared" si="155"/>
        <v>23540</v>
      </c>
    </row>
    <row r="2458" spans="1:5" x14ac:dyDescent="0.55000000000000004">
      <c r="A2458">
        <v>2456</v>
      </c>
      <c r="B2458" t="str">
        <f t="shared" si="152"/>
        <v/>
      </c>
      <c r="C2458" t="str">
        <f t="shared" si="153"/>
        <v/>
      </c>
      <c r="D2458">
        <f t="shared" si="154"/>
        <v>0</v>
      </c>
      <c r="E2458">
        <f t="shared" si="155"/>
        <v>23540</v>
      </c>
    </row>
    <row r="2459" spans="1:5" x14ac:dyDescent="0.55000000000000004">
      <c r="A2459">
        <v>2457</v>
      </c>
      <c r="B2459" t="str">
        <f t="shared" si="152"/>
        <v/>
      </c>
      <c r="C2459" t="str">
        <f t="shared" si="153"/>
        <v/>
      </c>
      <c r="D2459">
        <f t="shared" si="154"/>
        <v>0</v>
      </c>
      <c r="E2459">
        <f t="shared" si="155"/>
        <v>23540</v>
      </c>
    </row>
    <row r="2460" spans="1:5" x14ac:dyDescent="0.55000000000000004">
      <c r="A2460">
        <v>2458</v>
      </c>
      <c r="B2460" t="str">
        <f t="shared" si="152"/>
        <v/>
      </c>
      <c r="C2460" t="str">
        <f t="shared" si="153"/>
        <v/>
      </c>
      <c r="D2460">
        <f t="shared" si="154"/>
        <v>0</v>
      </c>
      <c r="E2460">
        <f t="shared" si="155"/>
        <v>23540</v>
      </c>
    </row>
    <row r="2461" spans="1:5" x14ac:dyDescent="0.55000000000000004">
      <c r="A2461">
        <v>2459</v>
      </c>
      <c r="B2461" t="str">
        <f t="shared" si="152"/>
        <v/>
      </c>
      <c r="C2461" t="str">
        <f t="shared" si="153"/>
        <v/>
      </c>
      <c r="D2461">
        <f t="shared" si="154"/>
        <v>0</v>
      </c>
      <c r="E2461">
        <f t="shared" si="155"/>
        <v>23540</v>
      </c>
    </row>
    <row r="2462" spans="1:5" x14ac:dyDescent="0.55000000000000004">
      <c r="A2462">
        <v>2460</v>
      </c>
      <c r="B2462" t="str">
        <f t="shared" si="152"/>
        <v/>
      </c>
      <c r="C2462" t="str">
        <f t="shared" si="153"/>
        <v/>
      </c>
      <c r="D2462">
        <f t="shared" si="154"/>
        <v>0</v>
      </c>
      <c r="E2462">
        <f t="shared" si="155"/>
        <v>23540</v>
      </c>
    </row>
    <row r="2463" spans="1:5" x14ac:dyDescent="0.55000000000000004">
      <c r="A2463">
        <v>2461</v>
      </c>
      <c r="B2463" t="str">
        <f t="shared" si="152"/>
        <v/>
      </c>
      <c r="C2463" t="str">
        <f t="shared" si="153"/>
        <v/>
      </c>
      <c r="D2463">
        <f t="shared" si="154"/>
        <v>0</v>
      </c>
      <c r="E2463">
        <f t="shared" si="155"/>
        <v>23540</v>
      </c>
    </row>
    <row r="2464" spans="1:5" x14ac:dyDescent="0.55000000000000004">
      <c r="A2464">
        <v>2462</v>
      </c>
      <c r="B2464" t="str">
        <f t="shared" si="152"/>
        <v/>
      </c>
      <c r="C2464" t="str">
        <f t="shared" si="153"/>
        <v/>
      </c>
      <c r="D2464">
        <f t="shared" si="154"/>
        <v>0</v>
      </c>
      <c r="E2464">
        <f t="shared" si="155"/>
        <v>23540</v>
      </c>
    </row>
    <row r="2465" spans="1:5" x14ac:dyDescent="0.55000000000000004">
      <c r="A2465">
        <v>2463</v>
      </c>
      <c r="B2465" t="str">
        <f t="shared" si="152"/>
        <v/>
      </c>
      <c r="C2465" t="str">
        <f t="shared" si="153"/>
        <v/>
      </c>
      <c r="D2465">
        <f t="shared" si="154"/>
        <v>0</v>
      </c>
      <c r="E2465">
        <f t="shared" si="155"/>
        <v>23540</v>
      </c>
    </row>
    <row r="2466" spans="1:5" x14ac:dyDescent="0.55000000000000004">
      <c r="A2466">
        <v>2464</v>
      </c>
      <c r="B2466" t="str">
        <f t="shared" si="152"/>
        <v/>
      </c>
      <c r="C2466" t="str">
        <f t="shared" si="153"/>
        <v/>
      </c>
      <c r="D2466">
        <f t="shared" si="154"/>
        <v>0</v>
      </c>
      <c r="E2466">
        <f t="shared" si="155"/>
        <v>23540</v>
      </c>
    </row>
    <row r="2467" spans="1:5" x14ac:dyDescent="0.55000000000000004">
      <c r="A2467">
        <v>2465</v>
      </c>
      <c r="B2467" t="str">
        <f t="shared" si="152"/>
        <v/>
      </c>
      <c r="C2467" t="str">
        <f t="shared" si="153"/>
        <v/>
      </c>
      <c r="D2467">
        <f t="shared" si="154"/>
        <v>0</v>
      </c>
      <c r="E2467">
        <f t="shared" si="155"/>
        <v>23540</v>
      </c>
    </row>
    <row r="2468" spans="1:5" x14ac:dyDescent="0.55000000000000004">
      <c r="A2468">
        <v>2466</v>
      </c>
      <c r="B2468" t="str">
        <f t="shared" si="152"/>
        <v/>
      </c>
      <c r="C2468" t="str">
        <f t="shared" si="153"/>
        <v/>
      </c>
      <c r="D2468">
        <f t="shared" si="154"/>
        <v>0</v>
      </c>
      <c r="E2468">
        <f t="shared" si="155"/>
        <v>23540</v>
      </c>
    </row>
    <row r="2469" spans="1:5" x14ac:dyDescent="0.55000000000000004">
      <c r="A2469">
        <v>2467</v>
      </c>
      <c r="B2469" t="str">
        <f t="shared" si="152"/>
        <v/>
      </c>
      <c r="C2469" t="str">
        <f t="shared" si="153"/>
        <v/>
      </c>
      <c r="D2469">
        <f t="shared" si="154"/>
        <v>0</v>
      </c>
      <c r="E2469">
        <f t="shared" si="155"/>
        <v>23540</v>
      </c>
    </row>
    <row r="2470" spans="1:5" x14ac:dyDescent="0.55000000000000004">
      <c r="A2470">
        <v>2468</v>
      </c>
      <c r="B2470" t="str">
        <f t="shared" si="152"/>
        <v/>
      </c>
      <c r="C2470" t="str">
        <f t="shared" si="153"/>
        <v/>
      </c>
      <c r="D2470">
        <f t="shared" si="154"/>
        <v>0</v>
      </c>
      <c r="E2470">
        <f t="shared" si="155"/>
        <v>23540</v>
      </c>
    </row>
    <row r="2471" spans="1:5" x14ac:dyDescent="0.55000000000000004">
      <c r="A2471">
        <v>2469</v>
      </c>
      <c r="B2471" t="str">
        <f t="shared" si="152"/>
        <v/>
      </c>
      <c r="C2471" t="str">
        <f t="shared" si="153"/>
        <v/>
      </c>
      <c r="D2471">
        <f t="shared" si="154"/>
        <v>0</v>
      </c>
      <c r="E2471">
        <f t="shared" si="155"/>
        <v>23540</v>
      </c>
    </row>
    <row r="2472" spans="1:5" x14ac:dyDescent="0.55000000000000004">
      <c r="A2472">
        <v>2470</v>
      </c>
      <c r="B2472" t="str">
        <f t="shared" si="152"/>
        <v/>
      </c>
      <c r="C2472" t="str">
        <f t="shared" si="153"/>
        <v/>
      </c>
      <c r="D2472">
        <f t="shared" si="154"/>
        <v>0</v>
      </c>
      <c r="E2472">
        <f t="shared" si="155"/>
        <v>23540</v>
      </c>
    </row>
    <row r="2473" spans="1:5" x14ac:dyDescent="0.55000000000000004">
      <c r="A2473">
        <v>2471</v>
      </c>
      <c r="B2473" t="str">
        <f t="shared" si="152"/>
        <v/>
      </c>
      <c r="C2473" t="str">
        <f t="shared" si="153"/>
        <v/>
      </c>
      <c r="D2473">
        <f t="shared" si="154"/>
        <v>0</v>
      </c>
      <c r="E2473">
        <f t="shared" si="155"/>
        <v>23540</v>
      </c>
    </row>
    <row r="2474" spans="1:5" x14ac:dyDescent="0.55000000000000004">
      <c r="A2474">
        <v>2472</v>
      </c>
      <c r="B2474" t="str">
        <f t="shared" si="152"/>
        <v/>
      </c>
      <c r="C2474" t="str">
        <f t="shared" si="153"/>
        <v/>
      </c>
      <c r="D2474">
        <f t="shared" si="154"/>
        <v>0</v>
      </c>
      <c r="E2474">
        <f t="shared" si="155"/>
        <v>23540</v>
      </c>
    </row>
    <row r="2475" spans="1:5" x14ac:dyDescent="0.55000000000000004">
      <c r="A2475">
        <v>2473</v>
      </c>
      <c r="B2475" t="str">
        <f t="shared" si="152"/>
        <v/>
      </c>
      <c r="C2475" t="str">
        <f t="shared" si="153"/>
        <v/>
      </c>
      <c r="D2475">
        <f t="shared" si="154"/>
        <v>0</v>
      </c>
      <c r="E2475">
        <f t="shared" si="155"/>
        <v>23540</v>
      </c>
    </row>
    <row r="2476" spans="1:5" x14ac:dyDescent="0.55000000000000004">
      <c r="A2476">
        <v>2474</v>
      </c>
      <c r="B2476" t="str">
        <f t="shared" si="152"/>
        <v/>
      </c>
      <c r="C2476" t="str">
        <f t="shared" si="153"/>
        <v/>
      </c>
      <c r="D2476">
        <f t="shared" si="154"/>
        <v>0</v>
      </c>
      <c r="E2476">
        <f t="shared" si="155"/>
        <v>23540</v>
      </c>
    </row>
    <row r="2477" spans="1:5" x14ac:dyDescent="0.55000000000000004">
      <c r="A2477">
        <v>2475</v>
      </c>
      <c r="B2477" t="str">
        <f t="shared" si="152"/>
        <v/>
      </c>
      <c r="C2477" t="str">
        <f t="shared" si="153"/>
        <v/>
      </c>
      <c r="D2477">
        <f t="shared" si="154"/>
        <v>0</v>
      </c>
      <c r="E2477">
        <f t="shared" si="155"/>
        <v>23540</v>
      </c>
    </row>
    <row r="2478" spans="1:5" x14ac:dyDescent="0.55000000000000004">
      <c r="A2478">
        <v>2476</v>
      </c>
      <c r="B2478" t="str">
        <f t="shared" si="152"/>
        <v/>
      </c>
      <c r="C2478" t="str">
        <f t="shared" si="153"/>
        <v/>
      </c>
      <c r="D2478">
        <f t="shared" si="154"/>
        <v>0</v>
      </c>
      <c r="E2478">
        <f t="shared" si="155"/>
        <v>23540</v>
      </c>
    </row>
    <row r="2479" spans="1:5" x14ac:dyDescent="0.55000000000000004">
      <c r="A2479">
        <v>2477</v>
      </c>
      <c r="B2479" t="str">
        <f t="shared" si="152"/>
        <v/>
      </c>
      <c r="C2479" t="str">
        <f t="shared" si="153"/>
        <v/>
      </c>
      <c r="D2479">
        <f t="shared" si="154"/>
        <v>0</v>
      </c>
      <c r="E2479">
        <f t="shared" si="155"/>
        <v>23540</v>
      </c>
    </row>
    <row r="2480" spans="1:5" x14ac:dyDescent="0.55000000000000004">
      <c r="A2480">
        <v>2478</v>
      </c>
      <c r="B2480" t="str">
        <f t="shared" si="152"/>
        <v/>
      </c>
      <c r="C2480" t="str">
        <f t="shared" si="153"/>
        <v/>
      </c>
      <c r="D2480">
        <f t="shared" si="154"/>
        <v>0</v>
      </c>
      <c r="E2480">
        <f t="shared" si="155"/>
        <v>23540</v>
      </c>
    </row>
    <row r="2481" spans="1:5" x14ac:dyDescent="0.55000000000000004">
      <c r="A2481">
        <v>2479</v>
      </c>
      <c r="B2481" t="str">
        <f t="shared" si="152"/>
        <v/>
      </c>
      <c r="C2481" t="str">
        <f t="shared" si="153"/>
        <v/>
      </c>
      <c r="D2481">
        <f t="shared" si="154"/>
        <v>0</v>
      </c>
      <c r="E2481">
        <f t="shared" si="155"/>
        <v>23540</v>
      </c>
    </row>
    <row r="2482" spans="1:5" x14ac:dyDescent="0.55000000000000004">
      <c r="A2482">
        <v>2480</v>
      </c>
      <c r="B2482" t="str">
        <f t="shared" si="152"/>
        <v/>
      </c>
      <c r="C2482">
        <f t="shared" si="153"/>
        <v>23540</v>
      </c>
      <c r="D2482">
        <f t="shared" si="154"/>
        <v>23540</v>
      </c>
      <c r="E2482">
        <f t="shared" si="155"/>
        <v>23540</v>
      </c>
    </row>
    <row r="2483" spans="1:5" x14ac:dyDescent="0.55000000000000004">
      <c r="A2483">
        <v>2481</v>
      </c>
      <c r="B2483">
        <f t="shared" si="152"/>
        <v>23870</v>
      </c>
      <c r="C2483" t="str">
        <f t="shared" si="153"/>
        <v/>
      </c>
      <c r="D2483">
        <f t="shared" si="154"/>
        <v>23870</v>
      </c>
      <c r="E2483">
        <f t="shared" si="155"/>
        <v>23870</v>
      </c>
    </row>
    <row r="2484" spans="1:5" x14ac:dyDescent="0.55000000000000004">
      <c r="A2484">
        <v>2482</v>
      </c>
      <c r="B2484" t="str">
        <f t="shared" si="152"/>
        <v/>
      </c>
      <c r="C2484" t="str">
        <f t="shared" si="153"/>
        <v/>
      </c>
      <c r="D2484">
        <f t="shared" si="154"/>
        <v>0</v>
      </c>
      <c r="E2484">
        <f t="shared" si="155"/>
        <v>23870</v>
      </c>
    </row>
    <row r="2485" spans="1:5" x14ac:dyDescent="0.55000000000000004">
      <c r="A2485">
        <v>2483</v>
      </c>
      <c r="B2485" t="str">
        <f t="shared" si="152"/>
        <v/>
      </c>
      <c r="C2485" t="str">
        <f t="shared" si="153"/>
        <v/>
      </c>
      <c r="D2485">
        <f t="shared" si="154"/>
        <v>0</v>
      </c>
      <c r="E2485">
        <f t="shared" si="155"/>
        <v>23870</v>
      </c>
    </row>
    <row r="2486" spans="1:5" x14ac:dyDescent="0.55000000000000004">
      <c r="A2486">
        <v>2484</v>
      </c>
      <c r="B2486" t="str">
        <f t="shared" si="152"/>
        <v/>
      </c>
      <c r="C2486" t="str">
        <f t="shared" si="153"/>
        <v/>
      </c>
      <c r="D2486">
        <f t="shared" si="154"/>
        <v>0</v>
      </c>
      <c r="E2486">
        <f t="shared" si="155"/>
        <v>23870</v>
      </c>
    </row>
    <row r="2487" spans="1:5" x14ac:dyDescent="0.55000000000000004">
      <c r="A2487">
        <v>2485</v>
      </c>
      <c r="B2487" t="str">
        <f t="shared" si="152"/>
        <v/>
      </c>
      <c r="C2487" t="str">
        <f t="shared" si="153"/>
        <v/>
      </c>
      <c r="D2487">
        <f t="shared" si="154"/>
        <v>0</v>
      </c>
      <c r="E2487">
        <f t="shared" si="155"/>
        <v>23870</v>
      </c>
    </row>
    <row r="2488" spans="1:5" x14ac:dyDescent="0.55000000000000004">
      <c r="A2488">
        <v>2486</v>
      </c>
      <c r="B2488" t="str">
        <f t="shared" si="152"/>
        <v/>
      </c>
      <c r="C2488" t="str">
        <f t="shared" si="153"/>
        <v/>
      </c>
      <c r="D2488">
        <f t="shared" si="154"/>
        <v>0</v>
      </c>
      <c r="E2488">
        <f t="shared" si="155"/>
        <v>23870</v>
      </c>
    </row>
    <row r="2489" spans="1:5" x14ac:dyDescent="0.55000000000000004">
      <c r="A2489">
        <v>2487</v>
      </c>
      <c r="B2489" t="str">
        <f t="shared" si="152"/>
        <v/>
      </c>
      <c r="C2489" t="str">
        <f t="shared" si="153"/>
        <v/>
      </c>
      <c r="D2489">
        <f t="shared" si="154"/>
        <v>0</v>
      </c>
      <c r="E2489">
        <f t="shared" si="155"/>
        <v>23870</v>
      </c>
    </row>
    <row r="2490" spans="1:5" x14ac:dyDescent="0.55000000000000004">
      <c r="A2490">
        <v>2488</v>
      </c>
      <c r="B2490" t="str">
        <f t="shared" si="152"/>
        <v/>
      </c>
      <c r="C2490" t="str">
        <f t="shared" si="153"/>
        <v/>
      </c>
      <c r="D2490">
        <f t="shared" si="154"/>
        <v>0</v>
      </c>
      <c r="E2490">
        <f t="shared" si="155"/>
        <v>23870</v>
      </c>
    </row>
    <row r="2491" spans="1:5" x14ac:dyDescent="0.55000000000000004">
      <c r="A2491">
        <v>2489</v>
      </c>
      <c r="B2491" t="str">
        <f t="shared" si="152"/>
        <v/>
      </c>
      <c r="C2491" t="str">
        <f t="shared" si="153"/>
        <v/>
      </c>
      <c r="D2491">
        <f t="shared" si="154"/>
        <v>0</v>
      </c>
      <c r="E2491">
        <f t="shared" si="155"/>
        <v>23870</v>
      </c>
    </row>
    <row r="2492" spans="1:5" x14ac:dyDescent="0.55000000000000004">
      <c r="A2492">
        <v>2490</v>
      </c>
      <c r="B2492" t="str">
        <f t="shared" si="152"/>
        <v/>
      </c>
      <c r="C2492" t="str">
        <f t="shared" si="153"/>
        <v/>
      </c>
      <c r="D2492">
        <f t="shared" si="154"/>
        <v>0</v>
      </c>
      <c r="E2492">
        <f t="shared" si="155"/>
        <v>23870</v>
      </c>
    </row>
    <row r="2493" spans="1:5" x14ac:dyDescent="0.55000000000000004">
      <c r="A2493">
        <v>2491</v>
      </c>
      <c r="B2493" t="str">
        <f t="shared" si="152"/>
        <v/>
      </c>
      <c r="C2493" t="str">
        <f t="shared" si="153"/>
        <v/>
      </c>
      <c r="D2493">
        <f t="shared" si="154"/>
        <v>0</v>
      </c>
      <c r="E2493">
        <f t="shared" si="155"/>
        <v>23870</v>
      </c>
    </row>
    <row r="2494" spans="1:5" x14ac:dyDescent="0.55000000000000004">
      <c r="A2494">
        <v>2492</v>
      </c>
      <c r="B2494" t="str">
        <f t="shared" si="152"/>
        <v/>
      </c>
      <c r="C2494" t="str">
        <f t="shared" si="153"/>
        <v/>
      </c>
      <c r="D2494">
        <f t="shared" si="154"/>
        <v>0</v>
      </c>
      <c r="E2494">
        <f t="shared" si="155"/>
        <v>23870</v>
      </c>
    </row>
    <row r="2495" spans="1:5" x14ac:dyDescent="0.55000000000000004">
      <c r="A2495">
        <v>2493</v>
      </c>
      <c r="B2495" t="str">
        <f t="shared" si="152"/>
        <v/>
      </c>
      <c r="C2495" t="str">
        <f t="shared" si="153"/>
        <v/>
      </c>
      <c r="D2495">
        <f t="shared" si="154"/>
        <v>0</v>
      </c>
      <c r="E2495">
        <f t="shared" si="155"/>
        <v>23870</v>
      </c>
    </row>
    <row r="2496" spans="1:5" x14ac:dyDescent="0.55000000000000004">
      <c r="A2496">
        <v>2494</v>
      </c>
      <c r="B2496" t="str">
        <f t="shared" si="152"/>
        <v/>
      </c>
      <c r="C2496" t="str">
        <f t="shared" si="153"/>
        <v/>
      </c>
      <c r="D2496">
        <f t="shared" si="154"/>
        <v>0</v>
      </c>
      <c r="E2496">
        <f t="shared" si="155"/>
        <v>23870</v>
      </c>
    </row>
    <row r="2497" spans="1:5" x14ac:dyDescent="0.55000000000000004">
      <c r="A2497">
        <v>2495</v>
      </c>
      <c r="B2497" t="str">
        <f t="shared" si="152"/>
        <v/>
      </c>
      <c r="C2497" t="str">
        <f t="shared" si="153"/>
        <v/>
      </c>
      <c r="D2497">
        <f t="shared" si="154"/>
        <v>0</v>
      </c>
      <c r="E2497">
        <f t="shared" si="155"/>
        <v>23870</v>
      </c>
    </row>
    <row r="2498" spans="1:5" x14ac:dyDescent="0.55000000000000004">
      <c r="A2498">
        <v>2496</v>
      </c>
      <c r="B2498" t="str">
        <f t="shared" si="152"/>
        <v/>
      </c>
      <c r="C2498" t="str">
        <f t="shared" si="153"/>
        <v/>
      </c>
      <c r="D2498">
        <f t="shared" si="154"/>
        <v>0</v>
      </c>
      <c r="E2498">
        <f t="shared" si="155"/>
        <v>23870</v>
      </c>
    </row>
    <row r="2499" spans="1:5" x14ac:dyDescent="0.55000000000000004">
      <c r="A2499">
        <v>2497</v>
      </c>
      <c r="B2499" t="str">
        <f t="shared" si="152"/>
        <v/>
      </c>
      <c r="C2499" t="str">
        <f t="shared" si="153"/>
        <v/>
      </c>
      <c r="D2499">
        <f t="shared" si="154"/>
        <v>0</v>
      </c>
      <c r="E2499">
        <f t="shared" si="155"/>
        <v>23870</v>
      </c>
    </row>
    <row r="2500" spans="1:5" x14ac:dyDescent="0.55000000000000004">
      <c r="A2500">
        <v>2498</v>
      </c>
      <c r="B2500" t="str">
        <f t="shared" ref="B2500:B2502" si="156">IFERROR(VLOOKUP(A2500,$G$4:$I$99,3,FALSE),"")</f>
        <v/>
      </c>
      <c r="C2500" t="str">
        <f t="shared" ref="C2500:C2502" si="157">IFERROR(VLOOKUP(A2500,$H$4:$I$99,2,FALSE),"")</f>
        <v/>
      </c>
      <c r="D2500">
        <f t="shared" ref="D2500:D2502" si="158">SUM(B2500:C2500)</f>
        <v>0</v>
      </c>
      <c r="E2500">
        <f t="shared" si="155"/>
        <v>23870</v>
      </c>
    </row>
    <row r="2501" spans="1:5" x14ac:dyDescent="0.55000000000000004">
      <c r="A2501">
        <v>2499</v>
      </c>
      <c r="B2501" t="str">
        <f t="shared" si="156"/>
        <v/>
      </c>
      <c r="C2501" t="str">
        <f t="shared" si="157"/>
        <v/>
      </c>
      <c r="D2501">
        <f t="shared" si="158"/>
        <v>0</v>
      </c>
      <c r="E2501">
        <f t="shared" ref="E2501:E2502" si="159">IF(D2501=0,E2500,D2501)</f>
        <v>23870</v>
      </c>
    </row>
    <row r="2502" spans="1:5" x14ac:dyDescent="0.55000000000000004">
      <c r="A2502">
        <v>2500</v>
      </c>
      <c r="B2502" t="str">
        <f t="shared" si="156"/>
        <v/>
      </c>
      <c r="C2502" t="str">
        <f t="shared" si="157"/>
        <v/>
      </c>
      <c r="D2502">
        <f t="shared" si="158"/>
        <v>0</v>
      </c>
      <c r="E2502">
        <f t="shared" si="159"/>
        <v>23870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B294D-AD31-430E-B57A-DA65E8E1EA3D}">
  <dimension ref="A1:R10817"/>
  <sheetViews>
    <sheetView tabSelected="1" topLeftCell="A10803" workbookViewId="0">
      <selection sqref="A1:I10817"/>
    </sheetView>
  </sheetViews>
  <sheetFormatPr defaultRowHeight="18" x14ac:dyDescent="0.55000000000000004"/>
  <sheetData>
    <row r="1" spans="1:18" x14ac:dyDescent="0.55000000000000004">
      <c r="C1" t="s">
        <v>226</v>
      </c>
      <c r="D1" t="s">
        <v>227</v>
      </c>
      <c r="G1" t="s">
        <v>228</v>
      </c>
      <c r="J1" t="s">
        <v>225</v>
      </c>
    </row>
    <row r="2" spans="1:18" x14ac:dyDescent="0.55000000000000004">
      <c r="A2">
        <v>1</v>
      </c>
      <c r="B2">
        <v>1</v>
      </c>
      <c r="C2" t="s">
        <v>87</v>
      </c>
      <c r="D2" t="s">
        <v>87</v>
      </c>
      <c r="E2">
        <v>0</v>
      </c>
      <c r="F2">
        <f>ROUNDUP(E2,0)</f>
        <v>0</v>
      </c>
      <c r="G2" t="e">
        <f>VLOOKUP(F2,運賃!$A$3:$E$2502,5,FALSE)</f>
        <v>#N/A</v>
      </c>
      <c r="H2">
        <f>VLOOKUP(D2,$O$2:$R$105,4,FALSE)</f>
        <v>0</v>
      </c>
      <c r="M2">
        <v>1</v>
      </c>
      <c r="N2" t="s">
        <v>16</v>
      </c>
      <c r="O2" t="str">
        <f>LEFT(N2,FIND("駅",N2)-1)</f>
        <v>東京</v>
      </c>
      <c r="P2">
        <v>0</v>
      </c>
      <c r="Q2" t="s">
        <v>217</v>
      </c>
      <c r="R2">
        <v>0</v>
      </c>
    </row>
    <row r="3" spans="1:18" x14ac:dyDescent="0.55000000000000004">
      <c r="A3">
        <v>1</v>
      </c>
      <c r="B3">
        <v>2</v>
      </c>
      <c r="C3" t="s">
        <v>87</v>
      </c>
      <c r="D3" t="s">
        <v>116</v>
      </c>
      <c r="E3">
        <v>6.8</v>
      </c>
      <c r="F3">
        <f t="shared" ref="F3:F66" si="0">ROUNDUP(E3,0)</f>
        <v>7</v>
      </c>
      <c r="G3">
        <f>VLOOKUP(F3,運賃!$A$3:$E$2502,5,FALSE)</f>
        <v>200</v>
      </c>
      <c r="H3">
        <f t="shared" ref="H3:H66" si="1">VLOOKUP(D3,$O$2:$R$105,4,FALSE)</f>
        <v>0</v>
      </c>
      <c r="M3">
        <v>2</v>
      </c>
      <c r="N3" t="s">
        <v>17</v>
      </c>
      <c r="O3" t="str">
        <f t="shared" ref="O3:O66" si="2">LEFT(N3,FIND("駅",N3)-1)</f>
        <v>品川</v>
      </c>
      <c r="P3">
        <v>6.8</v>
      </c>
      <c r="Q3" t="s">
        <v>217</v>
      </c>
      <c r="R3">
        <v>0</v>
      </c>
    </row>
    <row r="4" spans="1:18" x14ac:dyDescent="0.55000000000000004">
      <c r="A4">
        <v>1</v>
      </c>
      <c r="B4">
        <v>3</v>
      </c>
      <c r="C4" t="s">
        <v>87</v>
      </c>
      <c r="D4" t="s">
        <v>117</v>
      </c>
      <c r="E4">
        <v>28.8</v>
      </c>
      <c r="F4">
        <f t="shared" si="0"/>
        <v>29</v>
      </c>
      <c r="G4">
        <f>VLOOKUP(F4,運賃!$A$3:$E$2502,5,FALSE)</f>
        <v>500</v>
      </c>
      <c r="H4">
        <f t="shared" si="1"/>
        <v>0</v>
      </c>
      <c r="M4">
        <v>3</v>
      </c>
      <c r="N4" t="s">
        <v>18</v>
      </c>
      <c r="O4" t="str">
        <f t="shared" si="2"/>
        <v>新横浜</v>
      </c>
      <c r="P4">
        <v>28.8</v>
      </c>
      <c r="Q4" t="s">
        <v>217</v>
      </c>
      <c r="R4">
        <v>0</v>
      </c>
    </row>
    <row r="5" spans="1:18" x14ac:dyDescent="0.55000000000000004">
      <c r="A5">
        <v>1</v>
      </c>
      <c r="B5">
        <v>4</v>
      </c>
      <c r="C5" t="s">
        <v>87</v>
      </c>
      <c r="D5" t="s">
        <v>118</v>
      </c>
      <c r="E5">
        <v>83.9</v>
      </c>
      <c r="F5">
        <f t="shared" si="0"/>
        <v>84</v>
      </c>
      <c r="G5">
        <f>VLOOKUP(F5,運賃!$A$3:$E$2502,5,FALSE)</f>
        <v>1490</v>
      </c>
      <c r="H5">
        <f t="shared" si="1"/>
        <v>0</v>
      </c>
      <c r="M5">
        <v>4</v>
      </c>
      <c r="N5" t="s">
        <v>4</v>
      </c>
      <c r="O5" t="str">
        <f t="shared" si="2"/>
        <v>小田原</v>
      </c>
      <c r="P5">
        <v>83.9</v>
      </c>
      <c r="Q5" t="s">
        <v>217</v>
      </c>
      <c r="R5">
        <v>0</v>
      </c>
    </row>
    <row r="6" spans="1:18" x14ac:dyDescent="0.55000000000000004">
      <c r="A6">
        <v>1</v>
      </c>
      <c r="B6">
        <v>5</v>
      </c>
      <c r="C6" t="s">
        <v>87</v>
      </c>
      <c r="D6" t="s">
        <v>119</v>
      </c>
      <c r="E6">
        <v>104.6</v>
      </c>
      <c r="F6">
        <f t="shared" si="0"/>
        <v>105</v>
      </c>
      <c r="G6">
        <f>VLOOKUP(F6,運賃!$A$3:$E$2502,5,FALSE)</f>
        <v>1940</v>
      </c>
      <c r="H6">
        <f t="shared" si="1"/>
        <v>0</v>
      </c>
      <c r="M6">
        <v>5</v>
      </c>
      <c r="N6" t="s">
        <v>5</v>
      </c>
      <c r="O6" t="str">
        <f t="shared" si="2"/>
        <v>熱海</v>
      </c>
      <c r="P6">
        <v>104.6</v>
      </c>
      <c r="Q6" t="s">
        <v>217</v>
      </c>
      <c r="R6">
        <v>0</v>
      </c>
    </row>
    <row r="7" spans="1:18" x14ac:dyDescent="0.55000000000000004">
      <c r="A7">
        <v>1</v>
      </c>
      <c r="B7">
        <v>6</v>
      </c>
      <c r="C7" t="s">
        <v>87</v>
      </c>
      <c r="D7" t="s">
        <v>120</v>
      </c>
      <c r="E7">
        <v>120.7</v>
      </c>
      <c r="F7">
        <f t="shared" si="0"/>
        <v>121</v>
      </c>
      <c r="G7">
        <f>VLOOKUP(F7,運賃!$A$3:$E$2502,5,FALSE)</f>
        <v>2270</v>
      </c>
      <c r="H7">
        <f t="shared" si="1"/>
        <v>0</v>
      </c>
      <c r="M7">
        <v>6</v>
      </c>
      <c r="N7" t="s">
        <v>6</v>
      </c>
      <c r="O7" t="str">
        <f t="shared" si="2"/>
        <v>三島</v>
      </c>
      <c r="P7">
        <v>120.7</v>
      </c>
      <c r="Q7" t="s">
        <v>217</v>
      </c>
      <c r="R7">
        <v>0</v>
      </c>
    </row>
    <row r="8" spans="1:18" x14ac:dyDescent="0.55000000000000004">
      <c r="A8">
        <v>1</v>
      </c>
      <c r="B8">
        <v>7</v>
      </c>
      <c r="C8" t="s">
        <v>87</v>
      </c>
      <c r="D8" t="s">
        <v>121</v>
      </c>
      <c r="E8">
        <v>146.19999999999999</v>
      </c>
      <c r="F8">
        <f t="shared" si="0"/>
        <v>147</v>
      </c>
      <c r="G8">
        <f>VLOOKUP(F8,運賃!$A$3:$E$2502,5,FALSE)</f>
        <v>2590</v>
      </c>
      <c r="H8">
        <f t="shared" si="1"/>
        <v>0</v>
      </c>
      <c r="M8">
        <v>7</v>
      </c>
      <c r="N8" t="s">
        <v>7</v>
      </c>
      <c r="O8" t="str">
        <f t="shared" si="2"/>
        <v>新富士</v>
      </c>
      <c r="P8">
        <v>146.19999999999999</v>
      </c>
      <c r="Q8" t="s">
        <v>217</v>
      </c>
      <c r="R8">
        <v>0</v>
      </c>
    </row>
    <row r="9" spans="1:18" x14ac:dyDescent="0.55000000000000004">
      <c r="A9">
        <v>1</v>
      </c>
      <c r="B9">
        <v>8</v>
      </c>
      <c r="C9" t="s">
        <v>87</v>
      </c>
      <c r="D9" t="s">
        <v>122</v>
      </c>
      <c r="E9">
        <v>180.2</v>
      </c>
      <c r="F9">
        <f t="shared" si="0"/>
        <v>181</v>
      </c>
      <c r="G9">
        <f>VLOOKUP(F9,運賃!$A$3:$E$2502,5,FALSE)</f>
        <v>3350</v>
      </c>
      <c r="H9">
        <f t="shared" si="1"/>
        <v>0</v>
      </c>
      <c r="M9">
        <v>8</v>
      </c>
      <c r="N9" t="s">
        <v>8</v>
      </c>
      <c r="O9" t="str">
        <f t="shared" si="2"/>
        <v>静岡</v>
      </c>
      <c r="P9">
        <v>180.2</v>
      </c>
      <c r="Q9" t="s">
        <v>217</v>
      </c>
      <c r="R9">
        <v>0</v>
      </c>
    </row>
    <row r="10" spans="1:18" x14ac:dyDescent="0.55000000000000004">
      <c r="A10">
        <v>1</v>
      </c>
      <c r="B10">
        <v>9</v>
      </c>
      <c r="C10" t="s">
        <v>87</v>
      </c>
      <c r="D10" t="s">
        <v>123</v>
      </c>
      <c r="E10">
        <v>229.3</v>
      </c>
      <c r="F10">
        <f t="shared" si="0"/>
        <v>230</v>
      </c>
      <c r="G10">
        <f>VLOOKUP(F10,運賃!$A$3:$E$2502,5,FALSE)</f>
        <v>4000</v>
      </c>
      <c r="H10">
        <f t="shared" si="1"/>
        <v>0</v>
      </c>
      <c r="M10">
        <v>9</v>
      </c>
      <c r="N10" t="s">
        <v>9</v>
      </c>
      <c r="O10" t="str">
        <f t="shared" si="2"/>
        <v>掛川</v>
      </c>
      <c r="P10">
        <v>229.3</v>
      </c>
      <c r="Q10" t="s">
        <v>217</v>
      </c>
      <c r="R10">
        <v>0</v>
      </c>
    </row>
    <row r="11" spans="1:18" x14ac:dyDescent="0.55000000000000004">
      <c r="A11">
        <v>1</v>
      </c>
      <c r="B11">
        <v>10</v>
      </c>
      <c r="C11" t="s">
        <v>87</v>
      </c>
      <c r="D11" t="s">
        <v>124</v>
      </c>
      <c r="E11">
        <v>257.10000000000002</v>
      </c>
      <c r="F11">
        <f t="shared" si="0"/>
        <v>258</v>
      </c>
      <c r="G11">
        <f>VLOOKUP(F11,運賃!$A$3:$E$2502,5,FALSE)</f>
        <v>4430</v>
      </c>
      <c r="H11">
        <f t="shared" si="1"/>
        <v>0</v>
      </c>
      <c r="M11">
        <v>10</v>
      </c>
      <c r="N11" t="s">
        <v>10</v>
      </c>
      <c r="O11" t="str">
        <f t="shared" si="2"/>
        <v>浜松</v>
      </c>
      <c r="P11">
        <v>257.10000000000002</v>
      </c>
      <c r="Q11" t="s">
        <v>217</v>
      </c>
      <c r="R11">
        <v>0</v>
      </c>
    </row>
    <row r="12" spans="1:18" x14ac:dyDescent="0.55000000000000004">
      <c r="A12">
        <v>1</v>
      </c>
      <c r="B12">
        <v>11</v>
      </c>
      <c r="C12" t="s">
        <v>87</v>
      </c>
      <c r="D12" t="s">
        <v>125</v>
      </c>
      <c r="E12">
        <v>293.60000000000002</v>
      </c>
      <c r="F12">
        <f t="shared" si="0"/>
        <v>294</v>
      </c>
      <c r="G12">
        <f>VLOOKUP(F12,運賃!$A$3:$E$2502,5,FALSE)</f>
        <v>5080</v>
      </c>
      <c r="H12">
        <f t="shared" si="1"/>
        <v>0</v>
      </c>
      <c r="M12">
        <v>11</v>
      </c>
      <c r="N12" t="s">
        <v>11</v>
      </c>
      <c r="O12" t="str">
        <f t="shared" si="2"/>
        <v>豊橋</v>
      </c>
      <c r="P12">
        <v>293.60000000000002</v>
      </c>
      <c r="Q12" t="s">
        <v>217</v>
      </c>
      <c r="R12">
        <v>0</v>
      </c>
    </row>
    <row r="13" spans="1:18" x14ac:dyDescent="0.55000000000000004">
      <c r="A13">
        <v>1</v>
      </c>
      <c r="B13">
        <v>12</v>
      </c>
      <c r="C13" t="s">
        <v>87</v>
      </c>
      <c r="D13" t="s">
        <v>126</v>
      </c>
      <c r="E13">
        <v>336.3</v>
      </c>
      <c r="F13">
        <f t="shared" si="0"/>
        <v>337</v>
      </c>
      <c r="G13">
        <f>VLOOKUP(F13,運賃!$A$3:$E$2502,5,FALSE)</f>
        <v>5620</v>
      </c>
      <c r="H13">
        <f t="shared" si="1"/>
        <v>0</v>
      </c>
      <c r="M13">
        <v>12</v>
      </c>
      <c r="N13" t="s">
        <v>12</v>
      </c>
      <c r="O13" t="str">
        <f t="shared" si="2"/>
        <v>三河安城</v>
      </c>
      <c r="P13">
        <v>336.3</v>
      </c>
      <c r="Q13" t="s">
        <v>217</v>
      </c>
      <c r="R13">
        <v>0</v>
      </c>
    </row>
    <row r="14" spans="1:18" x14ac:dyDescent="0.55000000000000004">
      <c r="A14">
        <v>1</v>
      </c>
      <c r="B14">
        <v>13</v>
      </c>
      <c r="C14" t="s">
        <v>87</v>
      </c>
      <c r="D14" t="s">
        <v>127</v>
      </c>
      <c r="E14">
        <v>366</v>
      </c>
      <c r="F14">
        <f t="shared" si="0"/>
        <v>366</v>
      </c>
      <c r="G14">
        <f>VLOOKUP(F14,運賃!$A$3:$E$2502,5,FALSE)</f>
        <v>6260</v>
      </c>
      <c r="H14">
        <f t="shared" si="1"/>
        <v>0</v>
      </c>
      <c r="M14">
        <v>13</v>
      </c>
      <c r="N14" t="s">
        <v>19</v>
      </c>
      <c r="O14" t="str">
        <f t="shared" si="2"/>
        <v>名古屋</v>
      </c>
      <c r="P14">
        <v>366</v>
      </c>
      <c r="Q14" t="s">
        <v>217</v>
      </c>
      <c r="R14">
        <v>0</v>
      </c>
    </row>
    <row r="15" spans="1:18" x14ac:dyDescent="0.55000000000000004">
      <c r="A15">
        <v>1</v>
      </c>
      <c r="B15">
        <v>14</v>
      </c>
      <c r="C15" t="s">
        <v>87</v>
      </c>
      <c r="D15" t="s">
        <v>128</v>
      </c>
      <c r="E15">
        <v>396.3</v>
      </c>
      <c r="F15">
        <f t="shared" si="0"/>
        <v>397</v>
      </c>
      <c r="G15">
        <f>VLOOKUP(F15,運賃!$A$3:$E$2502,5,FALSE)</f>
        <v>6480</v>
      </c>
      <c r="H15">
        <f t="shared" si="1"/>
        <v>0</v>
      </c>
      <c r="M15">
        <v>14</v>
      </c>
      <c r="N15" t="s">
        <v>13</v>
      </c>
      <c r="O15" t="str">
        <f t="shared" si="2"/>
        <v>岐阜羽島</v>
      </c>
      <c r="P15">
        <v>396.3</v>
      </c>
      <c r="Q15" t="s">
        <v>217</v>
      </c>
      <c r="R15">
        <v>0</v>
      </c>
    </row>
    <row r="16" spans="1:18" x14ac:dyDescent="0.55000000000000004">
      <c r="A16">
        <v>1</v>
      </c>
      <c r="B16">
        <v>15</v>
      </c>
      <c r="C16" t="s">
        <v>87</v>
      </c>
      <c r="D16" t="s">
        <v>129</v>
      </c>
      <c r="E16">
        <v>445.9</v>
      </c>
      <c r="F16">
        <f t="shared" si="0"/>
        <v>446</v>
      </c>
      <c r="G16">
        <f>VLOOKUP(F16,運賃!$A$3:$E$2502,5,FALSE)</f>
        <v>7340</v>
      </c>
      <c r="H16">
        <f t="shared" si="1"/>
        <v>0</v>
      </c>
      <c r="M16">
        <v>15</v>
      </c>
      <c r="N16" t="s">
        <v>14</v>
      </c>
      <c r="O16" t="str">
        <f t="shared" si="2"/>
        <v>米原</v>
      </c>
      <c r="P16">
        <v>445.9</v>
      </c>
      <c r="Q16" t="s">
        <v>217</v>
      </c>
      <c r="R16">
        <v>0</v>
      </c>
    </row>
    <row r="17" spans="1:18" x14ac:dyDescent="0.55000000000000004">
      <c r="A17">
        <v>1</v>
      </c>
      <c r="B17">
        <v>16</v>
      </c>
      <c r="C17" t="s">
        <v>87</v>
      </c>
      <c r="D17" t="s">
        <v>130</v>
      </c>
      <c r="E17">
        <v>513.6</v>
      </c>
      <c r="F17">
        <f t="shared" si="0"/>
        <v>514</v>
      </c>
      <c r="G17">
        <f>VLOOKUP(F17,運賃!$A$3:$E$2502,5,FALSE)</f>
        <v>8210</v>
      </c>
      <c r="H17">
        <f t="shared" si="1"/>
        <v>0</v>
      </c>
      <c r="M17">
        <v>16</v>
      </c>
      <c r="N17" t="s">
        <v>20</v>
      </c>
      <c r="O17" t="str">
        <f t="shared" si="2"/>
        <v>京都</v>
      </c>
      <c r="P17">
        <v>513.6</v>
      </c>
      <c r="Q17" t="s">
        <v>217</v>
      </c>
      <c r="R17">
        <v>0</v>
      </c>
    </row>
    <row r="18" spans="1:18" x14ac:dyDescent="0.55000000000000004">
      <c r="A18">
        <v>1</v>
      </c>
      <c r="B18">
        <v>17</v>
      </c>
      <c r="C18" t="s">
        <v>87</v>
      </c>
      <c r="D18" t="s">
        <v>131</v>
      </c>
      <c r="E18">
        <v>552.6</v>
      </c>
      <c r="F18">
        <f t="shared" si="0"/>
        <v>553</v>
      </c>
      <c r="G18">
        <f>VLOOKUP(F18,運賃!$A$3:$E$2502,5,FALSE)</f>
        <v>8750</v>
      </c>
      <c r="H18">
        <f t="shared" si="1"/>
        <v>0</v>
      </c>
      <c r="M18">
        <v>17</v>
      </c>
      <c r="N18" t="s">
        <v>21</v>
      </c>
      <c r="O18" t="str">
        <f t="shared" si="2"/>
        <v>新大阪</v>
      </c>
      <c r="P18">
        <v>552.6</v>
      </c>
      <c r="Q18" t="s">
        <v>217</v>
      </c>
      <c r="R18">
        <v>0</v>
      </c>
    </row>
    <row r="19" spans="1:18" x14ac:dyDescent="0.55000000000000004">
      <c r="A19">
        <v>1</v>
      </c>
      <c r="B19">
        <v>18</v>
      </c>
      <c r="C19" t="s">
        <v>87</v>
      </c>
      <c r="D19" t="s">
        <v>132</v>
      </c>
      <c r="E19">
        <v>589.5</v>
      </c>
      <c r="F19">
        <f t="shared" si="0"/>
        <v>590</v>
      </c>
      <c r="G19">
        <f>VLOOKUP(F19,運賃!$A$3:$E$2502,5,FALSE)</f>
        <v>9290</v>
      </c>
      <c r="H19">
        <f t="shared" si="1"/>
        <v>0</v>
      </c>
      <c r="M19">
        <v>18</v>
      </c>
      <c r="N19" t="s">
        <v>38</v>
      </c>
      <c r="O19" t="str">
        <f t="shared" si="2"/>
        <v>新神戸</v>
      </c>
      <c r="P19">
        <v>589.5</v>
      </c>
      <c r="Q19" t="s">
        <v>218</v>
      </c>
      <c r="R19">
        <v>0</v>
      </c>
    </row>
    <row r="20" spans="1:18" x14ac:dyDescent="0.55000000000000004">
      <c r="A20">
        <v>1</v>
      </c>
      <c r="B20">
        <v>19</v>
      </c>
      <c r="C20" t="s">
        <v>87</v>
      </c>
      <c r="D20" t="s">
        <v>133</v>
      </c>
      <c r="E20">
        <v>612.29999999999995</v>
      </c>
      <c r="F20">
        <f t="shared" si="0"/>
        <v>613</v>
      </c>
      <c r="G20">
        <f>VLOOKUP(F20,運賃!$A$3:$E$2502,5,FALSE)</f>
        <v>9610</v>
      </c>
      <c r="H20">
        <f t="shared" si="1"/>
        <v>0</v>
      </c>
      <c r="M20">
        <v>19</v>
      </c>
      <c r="N20" t="s">
        <v>23</v>
      </c>
      <c r="O20" t="str">
        <f t="shared" si="2"/>
        <v>西明石</v>
      </c>
      <c r="P20">
        <v>612.29999999999995</v>
      </c>
      <c r="Q20" t="s">
        <v>218</v>
      </c>
      <c r="R20">
        <v>0</v>
      </c>
    </row>
    <row r="21" spans="1:18" x14ac:dyDescent="0.55000000000000004">
      <c r="A21">
        <v>1</v>
      </c>
      <c r="B21">
        <v>20</v>
      </c>
      <c r="C21" t="s">
        <v>87</v>
      </c>
      <c r="D21" t="s">
        <v>134</v>
      </c>
      <c r="E21">
        <v>644.29999999999995</v>
      </c>
      <c r="F21">
        <f t="shared" si="0"/>
        <v>645</v>
      </c>
      <c r="G21">
        <f>VLOOKUP(F21,運賃!$A$3:$E$2502,5,FALSE)</f>
        <v>9830</v>
      </c>
      <c r="H21">
        <f t="shared" si="1"/>
        <v>0</v>
      </c>
      <c r="M21">
        <v>20</v>
      </c>
      <c r="N21" t="s">
        <v>24</v>
      </c>
      <c r="O21" t="str">
        <f t="shared" si="2"/>
        <v>姫路</v>
      </c>
      <c r="P21">
        <v>644.29999999999995</v>
      </c>
      <c r="Q21" t="s">
        <v>218</v>
      </c>
      <c r="R21">
        <v>0</v>
      </c>
    </row>
    <row r="22" spans="1:18" x14ac:dyDescent="0.55000000000000004">
      <c r="A22">
        <v>1</v>
      </c>
      <c r="B22">
        <v>21</v>
      </c>
      <c r="C22" t="s">
        <v>87</v>
      </c>
      <c r="D22" t="s">
        <v>135</v>
      </c>
      <c r="E22">
        <v>665</v>
      </c>
      <c r="F22">
        <f t="shared" si="0"/>
        <v>665</v>
      </c>
      <c r="G22">
        <f>VLOOKUP(F22,運賃!$A$3:$E$2502,5,FALSE)</f>
        <v>9830</v>
      </c>
      <c r="H22">
        <f t="shared" si="1"/>
        <v>0</v>
      </c>
      <c r="M22">
        <v>21</v>
      </c>
      <c r="N22" t="s">
        <v>25</v>
      </c>
      <c r="O22" t="str">
        <f t="shared" si="2"/>
        <v>相生</v>
      </c>
      <c r="P22">
        <v>665</v>
      </c>
      <c r="Q22" t="s">
        <v>218</v>
      </c>
      <c r="R22">
        <v>0</v>
      </c>
    </row>
    <row r="23" spans="1:18" x14ac:dyDescent="0.55000000000000004">
      <c r="A23">
        <v>1</v>
      </c>
      <c r="B23">
        <v>22</v>
      </c>
      <c r="C23" t="s">
        <v>87</v>
      </c>
      <c r="D23" t="s">
        <v>136</v>
      </c>
      <c r="E23">
        <v>732.9</v>
      </c>
      <c r="F23">
        <f t="shared" si="0"/>
        <v>733</v>
      </c>
      <c r="G23">
        <f>VLOOKUP(F23,運賃!$A$3:$E$2502,5,FALSE)</f>
        <v>10480</v>
      </c>
      <c r="H23">
        <f t="shared" si="1"/>
        <v>0</v>
      </c>
      <c r="M23">
        <v>22</v>
      </c>
      <c r="N23" t="s">
        <v>26</v>
      </c>
      <c r="O23" t="str">
        <f t="shared" si="2"/>
        <v>岡山</v>
      </c>
      <c r="P23">
        <v>732.9</v>
      </c>
      <c r="Q23" t="s">
        <v>218</v>
      </c>
      <c r="R23">
        <v>0</v>
      </c>
    </row>
    <row r="24" spans="1:18" x14ac:dyDescent="0.55000000000000004">
      <c r="A24">
        <v>1</v>
      </c>
      <c r="B24">
        <v>23</v>
      </c>
      <c r="C24" t="s">
        <v>87</v>
      </c>
      <c r="D24" t="s">
        <v>137</v>
      </c>
      <c r="E24">
        <v>758.1</v>
      </c>
      <c r="F24">
        <f t="shared" si="0"/>
        <v>759</v>
      </c>
      <c r="G24">
        <f>VLOOKUP(F24,運賃!$A$3:$E$2502,5,FALSE)</f>
        <v>10480</v>
      </c>
      <c r="H24">
        <f t="shared" si="1"/>
        <v>0</v>
      </c>
      <c r="M24">
        <v>23</v>
      </c>
      <c r="N24" t="s">
        <v>27</v>
      </c>
      <c r="O24" t="str">
        <f t="shared" si="2"/>
        <v>新倉敷</v>
      </c>
      <c r="P24">
        <v>758.1</v>
      </c>
      <c r="Q24" t="s">
        <v>218</v>
      </c>
      <c r="R24">
        <v>0</v>
      </c>
    </row>
    <row r="25" spans="1:18" x14ac:dyDescent="0.55000000000000004">
      <c r="A25">
        <v>1</v>
      </c>
      <c r="B25">
        <v>24</v>
      </c>
      <c r="C25" t="s">
        <v>87</v>
      </c>
      <c r="D25" t="s">
        <v>138</v>
      </c>
      <c r="E25">
        <v>791.2</v>
      </c>
      <c r="F25">
        <f t="shared" si="0"/>
        <v>792</v>
      </c>
      <c r="G25">
        <f>VLOOKUP(F25,運賃!$A$3:$E$2502,5,FALSE)</f>
        <v>10800</v>
      </c>
      <c r="H25">
        <f t="shared" si="1"/>
        <v>0</v>
      </c>
      <c r="M25">
        <v>24</v>
      </c>
      <c r="N25" t="s">
        <v>28</v>
      </c>
      <c r="O25" t="str">
        <f t="shared" si="2"/>
        <v>福山</v>
      </c>
      <c r="P25">
        <v>791.2</v>
      </c>
      <c r="Q25" t="s">
        <v>218</v>
      </c>
      <c r="R25">
        <v>0</v>
      </c>
    </row>
    <row r="26" spans="1:18" x14ac:dyDescent="0.55000000000000004">
      <c r="A26">
        <v>1</v>
      </c>
      <c r="B26">
        <v>25</v>
      </c>
      <c r="C26" t="s">
        <v>87</v>
      </c>
      <c r="D26" t="s">
        <v>139</v>
      </c>
      <c r="E26">
        <v>811.3</v>
      </c>
      <c r="F26">
        <f t="shared" si="0"/>
        <v>812</v>
      </c>
      <c r="G26">
        <f>VLOOKUP(F26,運賃!$A$3:$E$2502,5,FALSE)</f>
        <v>11120</v>
      </c>
      <c r="H26">
        <f t="shared" si="1"/>
        <v>0</v>
      </c>
      <c r="M26">
        <v>25</v>
      </c>
      <c r="N26" t="s">
        <v>29</v>
      </c>
      <c r="O26" t="str">
        <f t="shared" si="2"/>
        <v>新尾道</v>
      </c>
      <c r="P26">
        <v>811.3</v>
      </c>
      <c r="Q26" t="s">
        <v>218</v>
      </c>
      <c r="R26">
        <v>0</v>
      </c>
    </row>
    <row r="27" spans="1:18" x14ac:dyDescent="0.55000000000000004">
      <c r="A27">
        <v>1</v>
      </c>
      <c r="B27">
        <v>26</v>
      </c>
      <c r="C27" t="s">
        <v>87</v>
      </c>
      <c r="D27" t="s">
        <v>140</v>
      </c>
      <c r="E27">
        <v>822.8</v>
      </c>
      <c r="F27">
        <f t="shared" si="0"/>
        <v>823</v>
      </c>
      <c r="G27">
        <f>VLOOKUP(F27,運賃!$A$3:$E$2502,5,FALSE)</f>
        <v>11120</v>
      </c>
      <c r="H27">
        <f t="shared" si="1"/>
        <v>0</v>
      </c>
      <c r="M27">
        <v>26</v>
      </c>
      <c r="N27" t="s">
        <v>30</v>
      </c>
      <c r="O27" t="str">
        <f t="shared" si="2"/>
        <v>三原</v>
      </c>
      <c r="P27">
        <v>822.8</v>
      </c>
      <c r="Q27" t="s">
        <v>218</v>
      </c>
      <c r="R27">
        <v>0</v>
      </c>
    </row>
    <row r="28" spans="1:18" x14ac:dyDescent="0.55000000000000004">
      <c r="A28">
        <v>1</v>
      </c>
      <c r="B28">
        <v>27</v>
      </c>
      <c r="C28" t="s">
        <v>87</v>
      </c>
      <c r="D28" t="s">
        <v>141</v>
      </c>
      <c r="E28">
        <v>862.4</v>
      </c>
      <c r="F28">
        <f t="shared" si="0"/>
        <v>863</v>
      </c>
      <c r="G28">
        <f>VLOOKUP(F28,運賃!$A$3:$E$2502,5,FALSE)</f>
        <v>11340</v>
      </c>
      <c r="H28">
        <f t="shared" si="1"/>
        <v>0</v>
      </c>
      <c r="M28">
        <v>27</v>
      </c>
      <c r="N28" t="s">
        <v>31</v>
      </c>
      <c r="O28" t="str">
        <f t="shared" si="2"/>
        <v>東広島</v>
      </c>
      <c r="P28">
        <v>862.4</v>
      </c>
      <c r="Q28" t="s">
        <v>218</v>
      </c>
      <c r="R28">
        <v>0</v>
      </c>
    </row>
    <row r="29" spans="1:18" x14ac:dyDescent="0.55000000000000004">
      <c r="A29">
        <v>1</v>
      </c>
      <c r="B29">
        <v>28</v>
      </c>
      <c r="C29" t="s">
        <v>87</v>
      </c>
      <c r="D29" t="s">
        <v>142</v>
      </c>
      <c r="E29">
        <v>894.2</v>
      </c>
      <c r="F29">
        <f t="shared" si="0"/>
        <v>895</v>
      </c>
      <c r="G29">
        <f>VLOOKUP(F29,運賃!$A$3:$E$2502,5,FALSE)</f>
        <v>11660</v>
      </c>
      <c r="H29">
        <f t="shared" si="1"/>
        <v>0</v>
      </c>
      <c r="M29">
        <v>28</v>
      </c>
      <c r="N29" t="s">
        <v>39</v>
      </c>
      <c r="O29" t="str">
        <f t="shared" si="2"/>
        <v>広島</v>
      </c>
      <c r="P29">
        <v>894.2</v>
      </c>
      <c r="Q29" t="s">
        <v>218</v>
      </c>
      <c r="R29">
        <v>0</v>
      </c>
    </row>
    <row r="30" spans="1:18" x14ac:dyDescent="0.55000000000000004">
      <c r="A30">
        <v>1</v>
      </c>
      <c r="B30">
        <v>29</v>
      </c>
      <c r="C30" t="s">
        <v>87</v>
      </c>
      <c r="D30" t="s">
        <v>143</v>
      </c>
      <c r="E30">
        <v>935.6</v>
      </c>
      <c r="F30">
        <f t="shared" si="0"/>
        <v>936</v>
      </c>
      <c r="G30">
        <f>VLOOKUP(F30,運賃!$A$3:$E$2502,5,FALSE)</f>
        <v>11990</v>
      </c>
      <c r="H30">
        <f t="shared" si="1"/>
        <v>0</v>
      </c>
      <c r="M30">
        <v>29</v>
      </c>
      <c r="N30" t="s">
        <v>32</v>
      </c>
      <c r="O30" t="str">
        <f t="shared" si="2"/>
        <v>新岩国</v>
      </c>
      <c r="P30">
        <v>935.6</v>
      </c>
      <c r="Q30" t="s">
        <v>218</v>
      </c>
      <c r="R30">
        <v>0</v>
      </c>
    </row>
    <row r="31" spans="1:18" x14ac:dyDescent="0.55000000000000004">
      <c r="A31">
        <v>1</v>
      </c>
      <c r="B31">
        <v>30</v>
      </c>
      <c r="C31" t="s">
        <v>87</v>
      </c>
      <c r="D31" t="s">
        <v>144</v>
      </c>
      <c r="E31">
        <v>982.7</v>
      </c>
      <c r="F31">
        <f t="shared" si="0"/>
        <v>983</v>
      </c>
      <c r="G31">
        <f>VLOOKUP(F31,運賃!$A$3:$E$2502,5,FALSE)</f>
        <v>12310</v>
      </c>
      <c r="H31">
        <f t="shared" si="1"/>
        <v>0</v>
      </c>
      <c r="M31">
        <v>30</v>
      </c>
      <c r="N31" t="s">
        <v>33</v>
      </c>
      <c r="O31" t="str">
        <f t="shared" si="2"/>
        <v>徳山</v>
      </c>
      <c r="P31">
        <v>982.7</v>
      </c>
      <c r="Q31" t="s">
        <v>218</v>
      </c>
      <c r="R31">
        <v>0</v>
      </c>
    </row>
    <row r="32" spans="1:18" x14ac:dyDescent="0.55000000000000004">
      <c r="A32">
        <v>1</v>
      </c>
      <c r="B32">
        <v>31</v>
      </c>
      <c r="C32" t="s">
        <v>87</v>
      </c>
      <c r="D32" t="s">
        <v>145</v>
      </c>
      <c r="E32">
        <v>1027</v>
      </c>
      <c r="F32">
        <f t="shared" si="0"/>
        <v>1027</v>
      </c>
      <c r="G32">
        <f>VLOOKUP(F32,運賃!$A$3:$E$2502,5,FALSE)</f>
        <v>12640</v>
      </c>
      <c r="H32">
        <f t="shared" si="1"/>
        <v>0</v>
      </c>
      <c r="M32">
        <v>31</v>
      </c>
      <c r="N32" t="s">
        <v>34</v>
      </c>
      <c r="O32" t="str">
        <f t="shared" si="2"/>
        <v>新山口</v>
      </c>
      <c r="P32">
        <v>1027</v>
      </c>
      <c r="Q32" t="s">
        <v>218</v>
      </c>
      <c r="R32">
        <v>0</v>
      </c>
    </row>
    <row r="33" spans="1:18" x14ac:dyDescent="0.55000000000000004">
      <c r="A33">
        <v>1</v>
      </c>
      <c r="B33">
        <v>32</v>
      </c>
      <c r="C33" t="s">
        <v>87</v>
      </c>
      <c r="D33" t="s">
        <v>146</v>
      </c>
      <c r="E33">
        <v>1062.0999999999999</v>
      </c>
      <c r="F33">
        <f t="shared" si="0"/>
        <v>1063</v>
      </c>
      <c r="G33">
        <f>VLOOKUP(F33,運賃!$A$3:$E$2502,5,FALSE)</f>
        <v>12960</v>
      </c>
      <c r="H33">
        <f t="shared" si="1"/>
        <v>0</v>
      </c>
      <c r="M33">
        <v>32</v>
      </c>
      <c r="N33" t="s">
        <v>35</v>
      </c>
      <c r="O33" t="str">
        <f t="shared" si="2"/>
        <v>厚狭</v>
      </c>
      <c r="P33">
        <v>1062.0999999999999</v>
      </c>
      <c r="Q33" t="s">
        <v>218</v>
      </c>
      <c r="R33">
        <v>0</v>
      </c>
    </row>
    <row r="34" spans="1:18" x14ac:dyDescent="0.55000000000000004">
      <c r="A34">
        <v>1</v>
      </c>
      <c r="B34">
        <v>33</v>
      </c>
      <c r="C34" t="s">
        <v>87</v>
      </c>
      <c r="D34" t="s">
        <v>147</v>
      </c>
      <c r="E34">
        <v>1088.7</v>
      </c>
      <c r="F34">
        <f t="shared" si="0"/>
        <v>1089</v>
      </c>
      <c r="G34">
        <f>VLOOKUP(F34,運賃!$A$3:$E$2502,5,FALSE)</f>
        <v>13180</v>
      </c>
      <c r="H34">
        <f t="shared" si="1"/>
        <v>0</v>
      </c>
      <c r="M34">
        <v>33</v>
      </c>
      <c r="N34" t="s">
        <v>36</v>
      </c>
      <c r="O34" t="str">
        <f t="shared" si="2"/>
        <v>新下関</v>
      </c>
      <c r="P34">
        <v>1088.7</v>
      </c>
      <c r="Q34" t="s">
        <v>218</v>
      </c>
      <c r="R34">
        <v>0</v>
      </c>
    </row>
    <row r="35" spans="1:18" x14ac:dyDescent="0.55000000000000004">
      <c r="A35">
        <v>1</v>
      </c>
      <c r="B35">
        <v>34</v>
      </c>
      <c r="C35" t="s">
        <v>87</v>
      </c>
      <c r="D35" t="s">
        <v>148</v>
      </c>
      <c r="E35">
        <v>1107.7</v>
      </c>
      <c r="F35">
        <f t="shared" si="0"/>
        <v>1108</v>
      </c>
      <c r="G35">
        <f>VLOOKUP(F35,運賃!$A$3:$E$2502,5,FALSE)</f>
        <v>13180</v>
      </c>
      <c r="H35">
        <f t="shared" si="1"/>
        <v>0</v>
      </c>
      <c r="M35">
        <v>34</v>
      </c>
      <c r="N35" t="s">
        <v>40</v>
      </c>
      <c r="O35" t="str">
        <f t="shared" si="2"/>
        <v>小倉</v>
      </c>
      <c r="P35">
        <v>1107.7</v>
      </c>
      <c r="Q35" t="s">
        <v>218</v>
      </c>
      <c r="R35">
        <v>0</v>
      </c>
    </row>
    <row r="36" spans="1:18" x14ac:dyDescent="0.55000000000000004">
      <c r="A36">
        <v>1</v>
      </c>
      <c r="B36">
        <v>35</v>
      </c>
      <c r="C36" t="s">
        <v>87</v>
      </c>
      <c r="D36" t="s">
        <v>149</v>
      </c>
      <c r="E36">
        <v>1174.9000000000001</v>
      </c>
      <c r="F36">
        <f t="shared" si="0"/>
        <v>1175</v>
      </c>
      <c r="G36">
        <f>VLOOKUP(F36,運賃!$A$3:$E$2502,5,FALSE)</f>
        <v>13820</v>
      </c>
      <c r="H36">
        <f t="shared" si="1"/>
        <v>0</v>
      </c>
      <c r="M36">
        <v>35</v>
      </c>
      <c r="N36" t="s">
        <v>41</v>
      </c>
      <c r="O36" t="str">
        <f t="shared" si="2"/>
        <v>博多</v>
      </c>
      <c r="P36">
        <v>1174.9000000000001</v>
      </c>
      <c r="Q36" t="s">
        <v>218</v>
      </c>
      <c r="R36">
        <v>0</v>
      </c>
    </row>
    <row r="37" spans="1:18" x14ac:dyDescent="0.55000000000000004">
      <c r="A37">
        <v>1</v>
      </c>
      <c r="B37">
        <v>36</v>
      </c>
      <c r="C37" t="s">
        <v>87</v>
      </c>
      <c r="D37" t="s">
        <v>150</v>
      </c>
      <c r="E37">
        <v>1203.5</v>
      </c>
      <c r="F37">
        <f t="shared" si="0"/>
        <v>1204</v>
      </c>
      <c r="G37">
        <f>VLOOKUP(F37,運賃!$A$3:$E$2502,5,FALSE)</f>
        <v>14150</v>
      </c>
      <c r="H37">
        <f t="shared" si="1"/>
        <v>0</v>
      </c>
      <c r="M37">
        <v>36</v>
      </c>
      <c r="N37" t="s">
        <v>105</v>
      </c>
      <c r="O37" t="str">
        <f t="shared" si="2"/>
        <v>新鳥栖</v>
      </c>
      <c r="P37">
        <v>1203.5</v>
      </c>
      <c r="Q37" t="s">
        <v>219</v>
      </c>
      <c r="R37">
        <v>0</v>
      </c>
    </row>
    <row r="38" spans="1:18" x14ac:dyDescent="0.55000000000000004">
      <c r="A38">
        <v>1</v>
      </c>
      <c r="B38">
        <v>37</v>
      </c>
      <c r="C38" t="s">
        <v>87</v>
      </c>
      <c r="D38" t="s">
        <v>151</v>
      </c>
      <c r="E38">
        <v>1210.5999999999999</v>
      </c>
      <c r="F38">
        <f t="shared" si="0"/>
        <v>1211</v>
      </c>
      <c r="G38">
        <f>VLOOKUP(F38,運賃!$A$3:$E$2502,5,FALSE)</f>
        <v>14150</v>
      </c>
      <c r="H38">
        <f t="shared" si="1"/>
        <v>0</v>
      </c>
      <c r="M38">
        <v>37</v>
      </c>
      <c r="N38" t="s">
        <v>106</v>
      </c>
      <c r="O38" t="str">
        <f t="shared" si="2"/>
        <v>久留米</v>
      </c>
      <c r="P38">
        <v>1210.5999999999999</v>
      </c>
      <c r="Q38" t="s">
        <v>219</v>
      </c>
      <c r="R38">
        <v>0</v>
      </c>
    </row>
    <row r="39" spans="1:18" x14ac:dyDescent="0.55000000000000004">
      <c r="A39">
        <v>1</v>
      </c>
      <c r="B39">
        <v>38</v>
      </c>
      <c r="C39" t="s">
        <v>87</v>
      </c>
      <c r="D39" t="s">
        <v>152</v>
      </c>
      <c r="E39">
        <v>1226.4000000000001</v>
      </c>
      <c r="F39">
        <f t="shared" si="0"/>
        <v>1227</v>
      </c>
      <c r="G39">
        <f>VLOOKUP(F39,運賃!$A$3:$E$2502,5,FALSE)</f>
        <v>14150</v>
      </c>
      <c r="H39">
        <f t="shared" si="1"/>
        <v>0</v>
      </c>
      <c r="M39">
        <v>38</v>
      </c>
      <c r="N39" t="s">
        <v>107</v>
      </c>
      <c r="O39" t="str">
        <f t="shared" si="2"/>
        <v>筑後船小屋</v>
      </c>
      <c r="P39">
        <v>1226.4000000000001</v>
      </c>
      <c r="Q39" t="s">
        <v>219</v>
      </c>
      <c r="R39">
        <v>0</v>
      </c>
    </row>
    <row r="40" spans="1:18" x14ac:dyDescent="0.55000000000000004">
      <c r="A40">
        <v>1</v>
      </c>
      <c r="B40">
        <v>39</v>
      </c>
      <c r="C40" t="s">
        <v>87</v>
      </c>
      <c r="D40" t="s">
        <v>153</v>
      </c>
      <c r="E40">
        <v>1244.2</v>
      </c>
      <c r="F40">
        <f t="shared" si="0"/>
        <v>1245</v>
      </c>
      <c r="G40">
        <f>VLOOKUP(F40,運賃!$A$3:$E$2502,5,FALSE)</f>
        <v>14470</v>
      </c>
      <c r="H40">
        <f t="shared" si="1"/>
        <v>0</v>
      </c>
      <c r="M40">
        <v>39</v>
      </c>
      <c r="N40" t="s">
        <v>108</v>
      </c>
      <c r="O40" t="str">
        <f t="shared" si="2"/>
        <v>新大牟田</v>
      </c>
      <c r="P40">
        <v>1244.2</v>
      </c>
      <c r="Q40" t="s">
        <v>219</v>
      </c>
      <c r="R40">
        <v>0</v>
      </c>
    </row>
    <row r="41" spans="1:18" x14ac:dyDescent="0.55000000000000004">
      <c r="A41">
        <v>1</v>
      </c>
      <c r="B41">
        <v>40</v>
      </c>
      <c r="C41" t="s">
        <v>87</v>
      </c>
      <c r="D41" t="s">
        <v>154</v>
      </c>
      <c r="E41">
        <v>1265.3</v>
      </c>
      <c r="F41">
        <f t="shared" si="0"/>
        <v>1266</v>
      </c>
      <c r="G41">
        <f>VLOOKUP(F41,運賃!$A$3:$E$2502,5,FALSE)</f>
        <v>14470</v>
      </c>
      <c r="H41">
        <f t="shared" si="1"/>
        <v>0</v>
      </c>
      <c r="M41">
        <v>40</v>
      </c>
      <c r="N41" t="s">
        <v>109</v>
      </c>
      <c r="O41" t="str">
        <f t="shared" si="2"/>
        <v>新玉名</v>
      </c>
      <c r="P41">
        <v>1265.3</v>
      </c>
      <c r="Q41" t="s">
        <v>219</v>
      </c>
      <c r="R41">
        <v>0</v>
      </c>
    </row>
    <row r="42" spans="1:18" x14ac:dyDescent="0.55000000000000004">
      <c r="A42">
        <v>1</v>
      </c>
      <c r="B42">
        <v>41</v>
      </c>
      <c r="C42" t="s">
        <v>87</v>
      </c>
      <c r="D42" t="s">
        <v>155</v>
      </c>
      <c r="E42">
        <v>1293.3</v>
      </c>
      <c r="F42">
        <f t="shared" si="0"/>
        <v>1294</v>
      </c>
      <c r="G42">
        <f>VLOOKUP(F42,運賃!$A$3:$E$2502,5,FALSE)</f>
        <v>14800</v>
      </c>
      <c r="H42">
        <f t="shared" si="1"/>
        <v>0</v>
      </c>
      <c r="M42">
        <v>41</v>
      </c>
      <c r="N42" t="s">
        <v>110</v>
      </c>
      <c r="O42" t="str">
        <f t="shared" si="2"/>
        <v>熊本</v>
      </c>
      <c r="P42">
        <v>1293.3</v>
      </c>
      <c r="Q42" t="s">
        <v>219</v>
      </c>
      <c r="R42">
        <v>0</v>
      </c>
    </row>
    <row r="43" spans="1:18" x14ac:dyDescent="0.55000000000000004">
      <c r="A43">
        <v>1</v>
      </c>
      <c r="B43">
        <v>42</v>
      </c>
      <c r="C43" t="s">
        <v>87</v>
      </c>
      <c r="D43" t="s">
        <v>156</v>
      </c>
      <c r="E43">
        <v>1326.2</v>
      </c>
      <c r="F43">
        <f t="shared" si="0"/>
        <v>1327</v>
      </c>
      <c r="G43">
        <f>VLOOKUP(F43,運賃!$A$3:$E$2502,5,FALSE)</f>
        <v>15010</v>
      </c>
      <c r="H43">
        <f t="shared" si="1"/>
        <v>0</v>
      </c>
      <c r="M43">
        <v>42</v>
      </c>
      <c r="N43" t="s">
        <v>111</v>
      </c>
      <c r="O43" t="str">
        <f t="shared" si="2"/>
        <v>新八代</v>
      </c>
      <c r="P43">
        <v>1326.2</v>
      </c>
      <c r="Q43" t="s">
        <v>219</v>
      </c>
      <c r="R43">
        <v>0</v>
      </c>
    </row>
    <row r="44" spans="1:18" x14ac:dyDescent="0.55000000000000004">
      <c r="A44">
        <v>1</v>
      </c>
      <c r="B44">
        <v>43</v>
      </c>
      <c r="C44" t="s">
        <v>87</v>
      </c>
      <c r="D44" t="s">
        <v>157</v>
      </c>
      <c r="E44">
        <v>1369</v>
      </c>
      <c r="F44">
        <f t="shared" si="0"/>
        <v>1369</v>
      </c>
      <c r="G44">
        <f>VLOOKUP(F44,運賃!$A$3:$E$2502,5,FALSE)</f>
        <v>15340</v>
      </c>
      <c r="H44">
        <f t="shared" si="1"/>
        <v>0</v>
      </c>
      <c r="M44">
        <v>43</v>
      </c>
      <c r="N44" t="s">
        <v>112</v>
      </c>
      <c r="O44" t="str">
        <f t="shared" si="2"/>
        <v>新水俣</v>
      </c>
      <c r="P44">
        <v>1369</v>
      </c>
      <c r="Q44" t="s">
        <v>219</v>
      </c>
      <c r="R44">
        <v>0</v>
      </c>
    </row>
    <row r="45" spans="1:18" x14ac:dyDescent="0.55000000000000004">
      <c r="A45">
        <v>1</v>
      </c>
      <c r="B45">
        <v>44</v>
      </c>
      <c r="C45" t="s">
        <v>87</v>
      </c>
      <c r="D45" t="s">
        <v>158</v>
      </c>
      <c r="E45">
        <v>1385</v>
      </c>
      <c r="F45">
        <f t="shared" si="0"/>
        <v>1385</v>
      </c>
      <c r="G45">
        <f>VLOOKUP(F45,運賃!$A$3:$E$2502,5,FALSE)</f>
        <v>15340</v>
      </c>
      <c r="H45">
        <f t="shared" si="1"/>
        <v>0</v>
      </c>
      <c r="M45">
        <v>44</v>
      </c>
      <c r="N45" t="s">
        <v>113</v>
      </c>
      <c r="O45" t="str">
        <f t="shared" si="2"/>
        <v>出水</v>
      </c>
      <c r="P45">
        <v>1385</v>
      </c>
      <c r="Q45" t="s">
        <v>219</v>
      </c>
      <c r="R45">
        <v>0</v>
      </c>
    </row>
    <row r="46" spans="1:18" x14ac:dyDescent="0.55000000000000004">
      <c r="A46">
        <v>1</v>
      </c>
      <c r="B46">
        <v>45</v>
      </c>
      <c r="C46" t="s">
        <v>87</v>
      </c>
      <c r="D46" t="s">
        <v>159</v>
      </c>
      <c r="E46">
        <v>1417.7</v>
      </c>
      <c r="F46">
        <f t="shared" si="0"/>
        <v>1418</v>
      </c>
      <c r="G46">
        <f>VLOOKUP(F46,運賃!$A$3:$E$2502,5,FALSE)</f>
        <v>15660</v>
      </c>
      <c r="H46">
        <f t="shared" si="1"/>
        <v>0</v>
      </c>
      <c r="M46">
        <v>45</v>
      </c>
      <c r="N46" t="s">
        <v>114</v>
      </c>
      <c r="O46" t="str">
        <f t="shared" si="2"/>
        <v>川内</v>
      </c>
      <c r="P46">
        <v>1417.7</v>
      </c>
      <c r="Q46" t="s">
        <v>219</v>
      </c>
      <c r="R46">
        <v>0</v>
      </c>
    </row>
    <row r="47" spans="1:18" x14ac:dyDescent="0.55000000000000004">
      <c r="A47">
        <v>1</v>
      </c>
      <c r="B47">
        <v>46</v>
      </c>
      <c r="C47" t="s">
        <v>87</v>
      </c>
      <c r="D47" t="s">
        <v>160</v>
      </c>
      <c r="E47">
        <v>1463.8</v>
      </c>
      <c r="F47">
        <f t="shared" si="0"/>
        <v>1464</v>
      </c>
      <c r="G47">
        <f>VLOOKUP(F47,運賃!$A$3:$E$2502,5,FALSE)</f>
        <v>15980</v>
      </c>
      <c r="H47">
        <f t="shared" si="1"/>
        <v>0</v>
      </c>
      <c r="M47">
        <v>46</v>
      </c>
      <c r="N47" t="s">
        <v>115</v>
      </c>
      <c r="O47" t="str">
        <f t="shared" si="2"/>
        <v>鹿児島中央</v>
      </c>
      <c r="P47">
        <v>1463.8</v>
      </c>
      <c r="Q47" t="s">
        <v>219</v>
      </c>
      <c r="R47">
        <v>0</v>
      </c>
    </row>
    <row r="48" spans="1:18" x14ac:dyDescent="0.55000000000000004">
      <c r="A48">
        <v>1</v>
      </c>
      <c r="B48">
        <v>47</v>
      </c>
      <c r="C48" t="s">
        <v>87</v>
      </c>
      <c r="D48" t="s">
        <v>161</v>
      </c>
      <c r="E48">
        <v>3.6</v>
      </c>
      <c r="F48">
        <f t="shared" si="0"/>
        <v>4</v>
      </c>
      <c r="G48">
        <f>VLOOKUP(F48,運賃!$A$3:$E$2502,5,FALSE)</f>
        <v>190</v>
      </c>
      <c r="H48">
        <f t="shared" si="1"/>
        <v>1</v>
      </c>
      <c r="M48">
        <v>47</v>
      </c>
      <c r="N48" t="s">
        <v>64</v>
      </c>
      <c r="O48" t="str">
        <f t="shared" si="2"/>
        <v>上野</v>
      </c>
      <c r="P48">
        <v>3.6</v>
      </c>
      <c r="Q48" t="s">
        <v>220</v>
      </c>
      <c r="R48">
        <v>1</v>
      </c>
    </row>
    <row r="49" spans="1:18" x14ac:dyDescent="0.55000000000000004">
      <c r="A49">
        <v>1</v>
      </c>
      <c r="B49">
        <v>48</v>
      </c>
      <c r="C49" t="s">
        <v>87</v>
      </c>
      <c r="D49" t="s">
        <v>162</v>
      </c>
      <c r="E49">
        <v>30.3</v>
      </c>
      <c r="F49">
        <f t="shared" si="0"/>
        <v>31</v>
      </c>
      <c r="G49">
        <f>VLOOKUP(F49,運賃!$A$3:$E$2502,5,FALSE)</f>
        <v>580</v>
      </c>
      <c r="H49">
        <f t="shared" si="1"/>
        <v>1</v>
      </c>
      <c r="M49">
        <v>48</v>
      </c>
      <c r="N49" t="s">
        <v>43</v>
      </c>
      <c r="O49" t="str">
        <f t="shared" si="2"/>
        <v>大宮</v>
      </c>
      <c r="P49">
        <v>30.3</v>
      </c>
      <c r="Q49" t="s">
        <v>220</v>
      </c>
      <c r="R49">
        <v>1</v>
      </c>
    </row>
    <row r="50" spans="1:18" x14ac:dyDescent="0.55000000000000004">
      <c r="A50">
        <v>1</v>
      </c>
      <c r="B50">
        <v>49</v>
      </c>
      <c r="C50" t="s">
        <v>87</v>
      </c>
      <c r="D50" t="s">
        <v>163</v>
      </c>
      <c r="E50">
        <v>80.599999999999994</v>
      </c>
      <c r="F50">
        <f t="shared" si="0"/>
        <v>81</v>
      </c>
      <c r="G50">
        <f>VLOOKUP(F50,運賃!$A$3:$E$2502,5,FALSE)</f>
        <v>1490</v>
      </c>
      <c r="H50">
        <f t="shared" si="1"/>
        <v>1</v>
      </c>
      <c r="M50">
        <v>49</v>
      </c>
      <c r="N50" t="s">
        <v>44</v>
      </c>
      <c r="O50" t="str">
        <f t="shared" si="2"/>
        <v>小山</v>
      </c>
      <c r="P50">
        <v>80.599999999999994</v>
      </c>
      <c r="Q50" t="s">
        <v>220</v>
      </c>
      <c r="R50">
        <v>1</v>
      </c>
    </row>
    <row r="51" spans="1:18" x14ac:dyDescent="0.55000000000000004">
      <c r="A51">
        <v>1</v>
      </c>
      <c r="B51">
        <v>50</v>
      </c>
      <c r="C51" t="s">
        <v>87</v>
      </c>
      <c r="D51" t="s">
        <v>164</v>
      </c>
      <c r="E51">
        <v>109.5</v>
      </c>
      <c r="F51">
        <f t="shared" si="0"/>
        <v>110</v>
      </c>
      <c r="G51">
        <f>VLOOKUP(F51,運賃!$A$3:$E$2502,5,FALSE)</f>
        <v>1940</v>
      </c>
      <c r="H51">
        <f t="shared" si="1"/>
        <v>1</v>
      </c>
      <c r="M51">
        <v>50</v>
      </c>
      <c r="N51" t="s">
        <v>45</v>
      </c>
      <c r="O51" t="str">
        <f t="shared" si="2"/>
        <v>宇都宮</v>
      </c>
      <c r="P51">
        <v>109.5</v>
      </c>
      <c r="Q51" t="s">
        <v>220</v>
      </c>
      <c r="R51">
        <v>1</v>
      </c>
    </row>
    <row r="52" spans="1:18" x14ac:dyDescent="0.55000000000000004">
      <c r="A52">
        <v>1</v>
      </c>
      <c r="B52">
        <v>51</v>
      </c>
      <c r="C52" t="s">
        <v>87</v>
      </c>
      <c r="D52" t="s">
        <v>165</v>
      </c>
      <c r="E52">
        <v>157.80000000000001</v>
      </c>
      <c r="F52">
        <f t="shared" si="0"/>
        <v>158</v>
      </c>
      <c r="G52">
        <f>VLOOKUP(F52,運賃!$A$3:$E$2502,5,FALSE)</f>
        <v>2590</v>
      </c>
      <c r="H52">
        <f t="shared" si="1"/>
        <v>1</v>
      </c>
      <c r="M52">
        <v>51</v>
      </c>
      <c r="N52" t="s">
        <v>46</v>
      </c>
      <c r="O52" t="str">
        <f t="shared" si="2"/>
        <v>那須塩原</v>
      </c>
      <c r="P52">
        <v>157.80000000000001</v>
      </c>
      <c r="Q52" t="s">
        <v>220</v>
      </c>
      <c r="R52">
        <v>1</v>
      </c>
    </row>
    <row r="53" spans="1:18" x14ac:dyDescent="0.55000000000000004">
      <c r="A53">
        <v>1</v>
      </c>
      <c r="B53">
        <v>52</v>
      </c>
      <c r="C53" t="s">
        <v>87</v>
      </c>
      <c r="D53" t="s">
        <v>166</v>
      </c>
      <c r="E53">
        <v>185.4</v>
      </c>
      <c r="F53">
        <f t="shared" si="0"/>
        <v>186</v>
      </c>
      <c r="G53">
        <f>VLOOKUP(F53,運賃!$A$3:$E$2502,5,FALSE)</f>
        <v>3350</v>
      </c>
      <c r="H53">
        <f t="shared" si="1"/>
        <v>1</v>
      </c>
      <c r="M53">
        <v>52</v>
      </c>
      <c r="N53" t="s">
        <v>47</v>
      </c>
      <c r="O53" t="str">
        <f t="shared" si="2"/>
        <v>新白河</v>
      </c>
      <c r="P53">
        <v>185.4</v>
      </c>
      <c r="Q53" t="s">
        <v>220</v>
      </c>
      <c r="R53">
        <v>1</v>
      </c>
    </row>
    <row r="54" spans="1:18" x14ac:dyDescent="0.55000000000000004">
      <c r="A54">
        <v>1</v>
      </c>
      <c r="B54">
        <v>53</v>
      </c>
      <c r="C54" t="s">
        <v>87</v>
      </c>
      <c r="D54" t="s">
        <v>167</v>
      </c>
      <c r="E54">
        <v>226.7</v>
      </c>
      <c r="F54">
        <f t="shared" si="0"/>
        <v>227</v>
      </c>
      <c r="G54">
        <f>VLOOKUP(F54,運賃!$A$3:$E$2502,5,FALSE)</f>
        <v>4000</v>
      </c>
      <c r="H54">
        <f t="shared" si="1"/>
        <v>1</v>
      </c>
      <c r="M54">
        <v>53</v>
      </c>
      <c r="N54" t="s">
        <v>48</v>
      </c>
      <c r="O54" t="str">
        <f t="shared" si="2"/>
        <v>郡山</v>
      </c>
      <c r="P54">
        <v>226.7</v>
      </c>
      <c r="Q54" t="s">
        <v>220</v>
      </c>
      <c r="R54">
        <v>1</v>
      </c>
    </row>
    <row r="55" spans="1:18" x14ac:dyDescent="0.55000000000000004">
      <c r="A55">
        <v>1</v>
      </c>
      <c r="B55">
        <v>54</v>
      </c>
      <c r="C55" t="s">
        <v>87</v>
      </c>
      <c r="D55" t="s">
        <v>88</v>
      </c>
      <c r="E55">
        <v>272.8</v>
      </c>
      <c r="F55">
        <f t="shared" si="0"/>
        <v>273</v>
      </c>
      <c r="G55">
        <f>VLOOKUP(F55,運賃!$A$3:$E$2502,5,FALSE)</f>
        <v>4750</v>
      </c>
      <c r="H55">
        <f t="shared" si="1"/>
        <v>1</v>
      </c>
      <c r="M55">
        <v>54</v>
      </c>
      <c r="N55" t="s">
        <v>49</v>
      </c>
      <c r="O55" t="str">
        <f t="shared" si="2"/>
        <v>福島</v>
      </c>
      <c r="P55">
        <v>272.8</v>
      </c>
      <c r="Q55" t="s">
        <v>220</v>
      </c>
      <c r="R55">
        <v>1</v>
      </c>
    </row>
    <row r="56" spans="1:18" x14ac:dyDescent="0.55000000000000004">
      <c r="A56">
        <v>1</v>
      </c>
      <c r="B56">
        <v>55</v>
      </c>
      <c r="C56" t="s">
        <v>87</v>
      </c>
      <c r="D56" t="s">
        <v>168</v>
      </c>
      <c r="E56">
        <v>306.8</v>
      </c>
      <c r="F56">
        <f t="shared" si="0"/>
        <v>307</v>
      </c>
      <c r="G56">
        <f>VLOOKUP(F56,運賃!$A$3:$E$2502,5,FALSE)</f>
        <v>5400</v>
      </c>
      <c r="H56">
        <f t="shared" si="1"/>
        <v>1</v>
      </c>
      <c r="M56">
        <v>55</v>
      </c>
      <c r="N56" t="s">
        <v>50</v>
      </c>
      <c r="O56" t="str">
        <f t="shared" si="2"/>
        <v>白石蔵王</v>
      </c>
      <c r="P56">
        <v>306.8</v>
      </c>
      <c r="Q56" t="s">
        <v>220</v>
      </c>
      <c r="R56">
        <v>1</v>
      </c>
    </row>
    <row r="57" spans="1:18" x14ac:dyDescent="0.55000000000000004">
      <c r="A57">
        <v>1</v>
      </c>
      <c r="B57">
        <v>56</v>
      </c>
      <c r="C57" t="s">
        <v>87</v>
      </c>
      <c r="D57" t="s">
        <v>169</v>
      </c>
      <c r="E57">
        <v>351.8</v>
      </c>
      <c r="F57">
        <f t="shared" si="0"/>
        <v>352</v>
      </c>
      <c r="G57">
        <f>VLOOKUP(F57,運賃!$A$3:$E$2502,5,FALSE)</f>
        <v>5940</v>
      </c>
      <c r="H57">
        <f t="shared" si="1"/>
        <v>1</v>
      </c>
      <c r="M57">
        <v>56</v>
      </c>
      <c r="N57" t="s">
        <v>65</v>
      </c>
      <c r="O57" t="str">
        <f t="shared" si="2"/>
        <v>仙台</v>
      </c>
      <c r="P57">
        <v>351.8</v>
      </c>
      <c r="Q57" t="s">
        <v>220</v>
      </c>
      <c r="R57">
        <v>1</v>
      </c>
    </row>
    <row r="58" spans="1:18" x14ac:dyDescent="0.55000000000000004">
      <c r="A58">
        <v>1</v>
      </c>
      <c r="B58">
        <v>57</v>
      </c>
      <c r="C58" t="s">
        <v>87</v>
      </c>
      <c r="D58" t="s">
        <v>170</v>
      </c>
      <c r="E58">
        <v>395</v>
      </c>
      <c r="F58">
        <f t="shared" si="0"/>
        <v>395</v>
      </c>
      <c r="G58">
        <f>VLOOKUP(F58,運賃!$A$3:$E$2502,5,FALSE)</f>
        <v>6480</v>
      </c>
      <c r="H58">
        <f t="shared" si="1"/>
        <v>1</v>
      </c>
      <c r="M58">
        <v>57</v>
      </c>
      <c r="N58" t="s">
        <v>51</v>
      </c>
      <c r="O58" t="str">
        <f t="shared" si="2"/>
        <v>古川</v>
      </c>
      <c r="P58">
        <v>395</v>
      </c>
      <c r="Q58" t="s">
        <v>220</v>
      </c>
      <c r="R58">
        <v>1</v>
      </c>
    </row>
    <row r="59" spans="1:18" x14ac:dyDescent="0.55000000000000004">
      <c r="A59">
        <v>1</v>
      </c>
      <c r="B59">
        <v>58</v>
      </c>
      <c r="C59" t="s">
        <v>87</v>
      </c>
      <c r="D59" t="s">
        <v>171</v>
      </c>
      <c r="E59">
        <v>416.2</v>
      </c>
      <c r="F59">
        <f t="shared" si="0"/>
        <v>417</v>
      </c>
      <c r="G59">
        <f>VLOOKUP(F59,運賃!$A$3:$E$2502,5,FALSE)</f>
        <v>6800</v>
      </c>
      <c r="H59">
        <f t="shared" si="1"/>
        <v>1</v>
      </c>
      <c r="M59">
        <v>58</v>
      </c>
      <c r="N59" t="s">
        <v>52</v>
      </c>
      <c r="O59" t="str">
        <f t="shared" si="2"/>
        <v>くりこま高原</v>
      </c>
      <c r="P59">
        <v>416.2</v>
      </c>
      <c r="Q59" t="s">
        <v>220</v>
      </c>
      <c r="R59">
        <v>1</v>
      </c>
    </row>
    <row r="60" spans="1:18" x14ac:dyDescent="0.55000000000000004">
      <c r="A60">
        <v>1</v>
      </c>
      <c r="B60">
        <v>59</v>
      </c>
      <c r="C60" t="s">
        <v>87</v>
      </c>
      <c r="D60" t="s">
        <v>172</v>
      </c>
      <c r="E60">
        <v>445.1</v>
      </c>
      <c r="F60">
        <f t="shared" si="0"/>
        <v>446</v>
      </c>
      <c r="G60">
        <f>VLOOKUP(F60,運賃!$A$3:$E$2502,5,FALSE)</f>
        <v>7340</v>
      </c>
      <c r="H60">
        <f t="shared" si="1"/>
        <v>1</v>
      </c>
      <c r="M60">
        <v>59</v>
      </c>
      <c r="N60" t="s">
        <v>53</v>
      </c>
      <c r="O60" t="str">
        <f t="shared" si="2"/>
        <v>一ノ関</v>
      </c>
      <c r="P60">
        <v>445.1</v>
      </c>
      <c r="Q60" t="s">
        <v>220</v>
      </c>
      <c r="R60">
        <v>1</v>
      </c>
    </row>
    <row r="61" spans="1:18" x14ac:dyDescent="0.55000000000000004">
      <c r="A61">
        <v>1</v>
      </c>
      <c r="B61">
        <v>60</v>
      </c>
      <c r="C61" t="s">
        <v>87</v>
      </c>
      <c r="D61" t="s">
        <v>173</v>
      </c>
      <c r="E61">
        <v>470.1</v>
      </c>
      <c r="F61">
        <f t="shared" si="0"/>
        <v>471</v>
      </c>
      <c r="G61">
        <f>VLOOKUP(F61,運賃!$A$3:$E$2502,5,FALSE)</f>
        <v>7560</v>
      </c>
      <c r="H61">
        <f t="shared" si="1"/>
        <v>1</v>
      </c>
      <c r="M61">
        <v>60</v>
      </c>
      <c r="N61" t="s">
        <v>54</v>
      </c>
      <c r="O61" t="str">
        <f t="shared" si="2"/>
        <v>水沢江刺</v>
      </c>
      <c r="P61">
        <v>470.1</v>
      </c>
      <c r="Q61" t="s">
        <v>220</v>
      </c>
      <c r="R61">
        <v>1</v>
      </c>
    </row>
    <row r="62" spans="1:18" x14ac:dyDescent="0.55000000000000004">
      <c r="A62">
        <v>1</v>
      </c>
      <c r="B62">
        <v>61</v>
      </c>
      <c r="C62" t="s">
        <v>87</v>
      </c>
      <c r="D62" t="s">
        <v>174</v>
      </c>
      <c r="E62">
        <v>487.5</v>
      </c>
      <c r="F62">
        <f t="shared" si="0"/>
        <v>488</v>
      </c>
      <c r="G62">
        <f>VLOOKUP(F62,運賃!$A$3:$E$2502,5,FALSE)</f>
        <v>7880</v>
      </c>
      <c r="H62">
        <f t="shared" si="1"/>
        <v>1</v>
      </c>
      <c r="M62">
        <v>61</v>
      </c>
      <c r="N62" t="s">
        <v>55</v>
      </c>
      <c r="O62" t="str">
        <f t="shared" si="2"/>
        <v>北上</v>
      </c>
      <c r="P62">
        <v>487.5</v>
      </c>
      <c r="Q62" t="s">
        <v>220</v>
      </c>
      <c r="R62">
        <v>1</v>
      </c>
    </row>
    <row r="63" spans="1:18" x14ac:dyDescent="0.55000000000000004">
      <c r="A63">
        <v>1</v>
      </c>
      <c r="B63">
        <v>62</v>
      </c>
      <c r="C63" t="s">
        <v>87</v>
      </c>
      <c r="D63" t="s">
        <v>175</v>
      </c>
      <c r="E63">
        <v>500</v>
      </c>
      <c r="F63">
        <f t="shared" si="0"/>
        <v>500</v>
      </c>
      <c r="G63">
        <f>VLOOKUP(F63,運賃!$A$3:$E$2502,5,FALSE)</f>
        <v>7880</v>
      </c>
      <c r="H63">
        <f t="shared" si="1"/>
        <v>1</v>
      </c>
      <c r="M63">
        <v>62</v>
      </c>
      <c r="N63" t="s">
        <v>56</v>
      </c>
      <c r="O63" t="str">
        <f t="shared" si="2"/>
        <v>新花巻</v>
      </c>
      <c r="P63">
        <v>500</v>
      </c>
      <c r="Q63" t="s">
        <v>220</v>
      </c>
      <c r="R63">
        <v>1</v>
      </c>
    </row>
    <row r="64" spans="1:18" x14ac:dyDescent="0.55000000000000004">
      <c r="A64">
        <v>1</v>
      </c>
      <c r="B64">
        <v>63</v>
      </c>
      <c r="C64" t="s">
        <v>87</v>
      </c>
      <c r="D64" t="s">
        <v>99</v>
      </c>
      <c r="E64">
        <v>535.29999999999995</v>
      </c>
      <c r="F64">
        <f t="shared" si="0"/>
        <v>536</v>
      </c>
      <c r="G64">
        <f>VLOOKUP(F64,運賃!$A$3:$E$2502,5,FALSE)</f>
        <v>8420</v>
      </c>
      <c r="H64">
        <f t="shared" si="1"/>
        <v>1</v>
      </c>
      <c r="M64">
        <v>63</v>
      </c>
      <c r="N64" t="s">
        <v>57</v>
      </c>
      <c r="O64" t="str">
        <f t="shared" si="2"/>
        <v>盛岡</v>
      </c>
      <c r="P64">
        <v>535.29999999999995</v>
      </c>
      <c r="Q64" t="s">
        <v>220</v>
      </c>
      <c r="R64">
        <v>1</v>
      </c>
    </row>
    <row r="65" spans="1:18" x14ac:dyDescent="0.55000000000000004">
      <c r="A65">
        <v>1</v>
      </c>
      <c r="B65">
        <v>64</v>
      </c>
      <c r="C65" t="s">
        <v>87</v>
      </c>
      <c r="D65" t="s">
        <v>176</v>
      </c>
      <c r="E65">
        <v>566.4</v>
      </c>
      <c r="F65">
        <f t="shared" si="0"/>
        <v>567</v>
      </c>
      <c r="G65">
        <f>VLOOKUP(F65,運賃!$A$3:$E$2502,5,FALSE)</f>
        <v>8960</v>
      </c>
      <c r="H65">
        <f t="shared" si="1"/>
        <v>4</v>
      </c>
      <c r="M65">
        <v>64</v>
      </c>
      <c r="N65" t="s">
        <v>58</v>
      </c>
      <c r="O65" t="str">
        <f t="shared" si="2"/>
        <v>いわて沼宮内</v>
      </c>
      <c r="P65">
        <v>566.4</v>
      </c>
      <c r="Q65" t="s">
        <v>220</v>
      </c>
      <c r="R65">
        <v>4</v>
      </c>
    </row>
    <row r="66" spans="1:18" x14ac:dyDescent="0.55000000000000004">
      <c r="A66">
        <v>1</v>
      </c>
      <c r="B66">
        <v>65</v>
      </c>
      <c r="C66" t="s">
        <v>87</v>
      </c>
      <c r="D66" t="s">
        <v>177</v>
      </c>
      <c r="E66">
        <v>601</v>
      </c>
      <c r="F66">
        <f t="shared" si="0"/>
        <v>601</v>
      </c>
      <c r="G66">
        <f>VLOOKUP(F66,運賃!$A$3:$E$2502,5,FALSE)</f>
        <v>9610</v>
      </c>
      <c r="H66">
        <f t="shared" si="1"/>
        <v>4</v>
      </c>
      <c r="M66">
        <v>65</v>
      </c>
      <c r="N66" t="s">
        <v>59</v>
      </c>
      <c r="O66" t="str">
        <f t="shared" si="2"/>
        <v>二戸</v>
      </c>
      <c r="P66">
        <v>601</v>
      </c>
      <c r="Q66" t="s">
        <v>220</v>
      </c>
      <c r="R66">
        <v>4</v>
      </c>
    </row>
    <row r="67" spans="1:18" x14ac:dyDescent="0.55000000000000004">
      <c r="A67">
        <v>1</v>
      </c>
      <c r="B67">
        <v>66</v>
      </c>
      <c r="C67" t="s">
        <v>87</v>
      </c>
      <c r="D67" t="s">
        <v>178</v>
      </c>
      <c r="E67">
        <v>631.9</v>
      </c>
      <c r="F67">
        <f t="shared" ref="F67:F130" si="3">ROUNDUP(E67,0)</f>
        <v>632</v>
      </c>
      <c r="G67">
        <f>VLOOKUP(F67,運賃!$A$3:$E$2502,5,FALSE)</f>
        <v>9610</v>
      </c>
      <c r="H67">
        <f t="shared" ref="H67:H130" si="4">VLOOKUP(D67,$O$2:$R$105,4,FALSE)</f>
        <v>4</v>
      </c>
      <c r="M67">
        <v>66</v>
      </c>
      <c r="N67" t="s">
        <v>60</v>
      </c>
      <c r="O67" t="str">
        <f t="shared" ref="O67:O105" si="5">LEFT(N67,FIND("駅",N67)-1)</f>
        <v>八戸</v>
      </c>
      <c r="P67">
        <v>631.9</v>
      </c>
      <c r="Q67" t="s">
        <v>220</v>
      </c>
      <c r="R67">
        <v>4</v>
      </c>
    </row>
    <row r="68" spans="1:18" x14ac:dyDescent="0.55000000000000004">
      <c r="A68">
        <v>1</v>
      </c>
      <c r="B68">
        <v>67</v>
      </c>
      <c r="C68" t="s">
        <v>87</v>
      </c>
      <c r="D68" t="s">
        <v>179</v>
      </c>
      <c r="E68">
        <v>668</v>
      </c>
      <c r="F68">
        <f t="shared" si="3"/>
        <v>668</v>
      </c>
      <c r="G68">
        <f>VLOOKUP(F68,運賃!$A$3:$E$2502,5,FALSE)</f>
        <v>9830</v>
      </c>
      <c r="H68">
        <f t="shared" si="4"/>
        <v>4</v>
      </c>
      <c r="M68">
        <v>67</v>
      </c>
      <c r="N68" t="s">
        <v>61</v>
      </c>
      <c r="O68" t="str">
        <f t="shared" si="5"/>
        <v>七戸十和田</v>
      </c>
      <c r="P68">
        <v>668</v>
      </c>
      <c r="Q68" t="s">
        <v>220</v>
      </c>
      <c r="R68">
        <v>4</v>
      </c>
    </row>
    <row r="69" spans="1:18" x14ac:dyDescent="0.55000000000000004">
      <c r="A69">
        <v>1</v>
      </c>
      <c r="B69">
        <v>68</v>
      </c>
      <c r="C69" t="s">
        <v>87</v>
      </c>
      <c r="D69" t="s">
        <v>180</v>
      </c>
      <c r="E69">
        <v>713.7</v>
      </c>
      <c r="F69">
        <f t="shared" si="3"/>
        <v>714</v>
      </c>
      <c r="G69">
        <f>VLOOKUP(F69,運賃!$A$3:$E$2502,5,FALSE)</f>
        <v>10150</v>
      </c>
      <c r="H69">
        <f t="shared" si="4"/>
        <v>4</v>
      </c>
      <c r="M69">
        <v>68</v>
      </c>
      <c r="N69" t="s">
        <v>62</v>
      </c>
      <c r="O69" t="str">
        <f t="shared" si="5"/>
        <v>新青森</v>
      </c>
      <c r="P69">
        <v>713.7</v>
      </c>
      <c r="Q69" t="s">
        <v>220</v>
      </c>
      <c r="R69">
        <v>4</v>
      </c>
    </row>
    <row r="70" spans="1:18" x14ac:dyDescent="0.55000000000000004">
      <c r="A70">
        <v>1</v>
      </c>
      <c r="B70">
        <v>69</v>
      </c>
      <c r="C70" t="s">
        <v>87</v>
      </c>
      <c r="D70" t="s">
        <v>181</v>
      </c>
      <c r="E70">
        <v>64.7</v>
      </c>
      <c r="F70">
        <f t="shared" si="3"/>
        <v>65</v>
      </c>
      <c r="G70">
        <f>VLOOKUP(F70,運賃!$A$3:$E$2502,5,FALSE)</f>
        <v>1140</v>
      </c>
      <c r="H70">
        <f t="shared" si="4"/>
        <v>2</v>
      </c>
      <c r="M70">
        <v>69</v>
      </c>
      <c r="N70" t="s">
        <v>66</v>
      </c>
      <c r="O70" t="str">
        <f t="shared" si="5"/>
        <v>熊谷</v>
      </c>
      <c r="P70">
        <v>64.7</v>
      </c>
      <c r="Q70" t="s">
        <v>221</v>
      </c>
      <c r="R70">
        <v>2</v>
      </c>
    </row>
    <row r="71" spans="1:18" x14ac:dyDescent="0.55000000000000004">
      <c r="A71">
        <v>1</v>
      </c>
      <c r="B71">
        <v>70</v>
      </c>
      <c r="C71" t="s">
        <v>87</v>
      </c>
      <c r="D71" t="s">
        <v>182</v>
      </c>
      <c r="E71">
        <v>86</v>
      </c>
      <c r="F71">
        <f t="shared" si="3"/>
        <v>86</v>
      </c>
      <c r="G71">
        <f>VLOOKUP(F71,運賃!$A$3:$E$2502,5,FALSE)</f>
        <v>1490</v>
      </c>
      <c r="H71">
        <f t="shared" si="4"/>
        <v>2</v>
      </c>
      <c r="M71">
        <v>70</v>
      </c>
      <c r="N71" t="s">
        <v>67</v>
      </c>
      <c r="O71" t="str">
        <f t="shared" si="5"/>
        <v>本庄早稲田</v>
      </c>
      <c r="P71">
        <v>86</v>
      </c>
      <c r="Q71" t="s">
        <v>221</v>
      </c>
      <c r="R71">
        <v>2</v>
      </c>
    </row>
    <row r="72" spans="1:18" x14ac:dyDescent="0.55000000000000004">
      <c r="A72">
        <v>1</v>
      </c>
      <c r="B72">
        <v>71</v>
      </c>
      <c r="C72" t="s">
        <v>87</v>
      </c>
      <c r="D72" t="s">
        <v>183</v>
      </c>
      <c r="E72">
        <v>105</v>
      </c>
      <c r="F72">
        <f t="shared" si="3"/>
        <v>105</v>
      </c>
      <c r="G72">
        <f>VLOOKUP(F72,運賃!$A$3:$E$2502,5,FALSE)</f>
        <v>1940</v>
      </c>
      <c r="H72">
        <f t="shared" si="4"/>
        <v>2</v>
      </c>
      <c r="M72">
        <v>71</v>
      </c>
      <c r="N72" t="s">
        <v>68</v>
      </c>
      <c r="O72" t="str">
        <f t="shared" si="5"/>
        <v>高崎</v>
      </c>
      <c r="P72">
        <v>105</v>
      </c>
      <c r="Q72" t="s">
        <v>221</v>
      </c>
      <c r="R72">
        <v>2</v>
      </c>
    </row>
    <row r="73" spans="1:18" x14ac:dyDescent="0.55000000000000004">
      <c r="A73">
        <v>1</v>
      </c>
      <c r="B73">
        <v>72</v>
      </c>
      <c r="C73" t="s">
        <v>87</v>
      </c>
      <c r="D73" t="s">
        <v>184</v>
      </c>
      <c r="E73">
        <v>151.6</v>
      </c>
      <c r="F73">
        <f t="shared" si="3"/>
        <v>152</v>
      </c>
      <c r="G73">
        <f>VLOOKUP(F73,運賃!$A$3:$E$2502,5,FALSE)</f>
        <v>2590</v>
      </c>
      <c r="H73">
        <f t="shared" si="4"/>
        <v>2</v>
      </c>
      <c r="M73">
        <v>72</v>
      </c>
      <c r="N73" t="s">
        <v>69</v>
      </c>
      <c r="O73" t="str">
        <f t="shared" si="5"/>
        <v>上毛高原</v>
      </c>
      <c r="P73">
        <v>151.6</v>
      </c>
      <c r="Q73" t="s">
        <v>221</v>
      </c>
      <c r="R73">
        <v>2</v>
      </c>
    </row>
    <row r="74" spans="1:18" x14ac:dyDescent="0.55000000000000004">
      <c r="A74">
        <v>1</v>
      </c>
      <c r="B74">
        <v>73</v>
      </c>
      <c r="C74" t="s">
        <v>87</v>
      </c>
      <c r="D74" t="s">
        <v>185</v>
      </c>
      <c r="E74">
        <v>199.2</v>
      </c>
      <c r="F74">
        <f t="shared" si="3"/>
        <v>200</v>
      </c>
      <c r="G74">
        <f>VLOOKUP(F74,運賃!$A$3:$E$2502,5,FALSE)</f>
        <v>3350</v>
      </c>
      <c r="H74">
        <f t="shared" si="4"/>
        <v>2</v>
      </c>
      <c r="M74">
        <v>73</v>
      </c>
      <c r="N74" t="s">
        <v>70</v>
      </c>
      <c r="O74" t="str">
        <f t="shared" si="5"/>
        <v>越後湯沢</v>
      </c>
      <c r="P74">
        <v>199.2</v>
      </c>
      <c r="Q74" t="s">
        <v>221</v>
      </c>
      <c r="R74">
        <v>2</v>
      </c>
    </row>
    <row r="75" spans="1:18" x14ac:dyDescent="0.55000000000000004">
      <c r="A75">
        <v>1</v>
      </c>
      <c r="B75">
        <v>74</v>
      </c>
      <c r="C75" t="s">
        <v>87</v>
      </c>
      <c r="D75" t="s">
        <v>186</v>
      </c>
      <c r="E75">
        <v>228.9</v>
      </c>
      <c r="F75">
        <f t="shared" si="3"/>
        <v>229</v>
      </c>
      <c r="G75">
        <f>VLOOKUP(F75,運賃!$A$3:$E$2502,5,FALSE)</f>
        <v>4000</v>
      </c>
      <c r="H75">
        <f t="shared" si="4"/>
        <v>2</v>
      </c>
      <c r="M75">
        <v>74</v>
      </c>
      <c r="N75" t="s">
        <v>71</v>
      </c>
      <c r="O75" t="str">
        <f t="shared" si="5"/>
        <v>浦佐</v>
      </c>
      <c r="P75">
        <v>228.9</v>
      </c>
      <c r="Q75" t="s">
        <v>221</v>
      </c>
      <c r="R75">
        <v>2</v>
      </c>
    </row>
    <row r="76" spans="1:18" x14ac:dyDescent="0.55000000000000004">
      <c r="A76">
        <v>1</v>
      </c>
      <c r="B76">
        <v>75</v>
      </c>
      <c r="C76" t="s">
        <v>87</v>
      </c>
      <c r="D76" t="s">
        <v>187</v>
      </c>
      <c r="E76">
        <v>270.60000000000002</v>
      </c>
      <c r="F76">
        <f t="shared" si="3"/>
        <v>271</v>
      </c>
      <c r="G76">
        <f>VLOOKUP(F76,運賃!$A$3:$E$2502,5,FALSE)</f>
        <v>4750</v>
      </c>
      <c r="H76">
        <f t="shared" si="4"/>
        <v>2</v>
      </c>
      <c r="M76">
        <v>75</v>
      </c>
      <c r="N76" t="s">
        <v>72</v>
      </c>
      <c r="O76" t="str">
        <f t="shared" si="5"/>
        <v>長岡</v>
      </c>
      <c r="P76">
        <v>270.60000000000002</v>
      </c>
      <c r="Q76" t="s">
        <v>221</v>
      </c>
      <c r="R76">
        <v>2</v>
      </c>
    </row>
    <row r="77" spans="1:18" x14ac:dyDescent="0.55000000000000004">
      <c r="A77">
        <v>1</v>
      </c>
      <c r="B77">
        <v>76</v>
      </c>
      <c r="C77" t="s">
        <v>87</v>
      </c>
      <c r="D77" t="s">
        <v>188</v>
      </c>
      <c r="E77">
        <v>293.8</v>
      </c>
      <c r="F77">
        <f t="shared" si="3"/>
        <v>294</v>
      </c>
      <c r="G77">
        <f>VLOOKUP(F77,運賃!$A$3:$E$2502,5,FALSE)</f>
        <v>5080</v>
      </c>
      <c r="H77">
        <f t="shared" si="4"/>
        <v>2</v>
      </c>
      <c r="M77">
        <v>76</v>
      </c>
      <c r="N77" t="s">
        <v>73</v>
      </c>
      <c r="O77" t="str">
        <f t="shared" si="5"/>
        <v>燕三条</v>
      </c>
      <c r="P77">
        <v>293.8</v>
      </c>
      <c r="Q77" t="s">
        <v>221</v>
      </c>
      <c r="R77">
        <v>2</v>
      </c>
    </row>
    <row r="78" spans="1:18" x14ac:dyDescent="0.55000000000000004">
      <c r="A78">
        <v>1</v>
      </c>
      <c r="B78">
        <v>77</v>
      </c>
      <c r="C78" t="s">
        <v>87</v>
      </c>
      <c r="D78" t="s">
        <v>189</v>
      </c>
      <c r="E78">
        <v>333.9</v>
      </c>
      <c r="F78">
        <f t="shared" si="3"/>
        <v>334</v>
      </c>
      <c r="G78">
        <f>VLOOKUP(F78,運賃!$A$3:$E$2502,5,FALSE)</f>
        <v>5620</v>
      </c>
      <c r="H78">
        <f t="shared" si="4"/>
        <v>2</v>
      </c>
      <c r="M78">
        <v>77</v>
      </c>
      <c r="N78" t="s">
        <v>74</v>
      </c>
      <c r="O78" t="str">
        <f t="shared" si="5"/>
        <v>新潟</v>
      </c>
      <c r="P78">
        <v>333.9</v>
      </c>
      <c r="Q78" t="s">
        <v>221</v>
      </c>
      <c r="R78">
        <v>2</v>
      </c>
    </row>
    <row r="79" spans="1:18" x14ac:dyDescent="0.55000000000000004">
      <c r="A79">
        <v>1</v>
      </c>
      <c r="B79">
        <v>78</v>
      </c>
      <c r="C79" t="s">
        <v>87</v>
      </c>
      <c r="D79" t="s">
        <v>190</v>
      </c>
      <c r="E79">
        <v>123.5</v>
      </c>
      <c r="F79">
        <f t="shared" si="3"/>
        <v>124</v>
      </c>
      <c r="G79">
        <f>VLOOKUP(F79,運賃!$A$3:$E$2502,5,FALSE)</f>
        <v>2270</v>
      </c>
      <c r="H79">
        <f t="shared" si="4"/>
        <v>2</v>
      </c>
      <c r="M79">
        <v>78</v>
      </c>
      <c r="N79" t="s">
        <v>75</v>
      </c>
      <c r="O79" t="str">
        <f t="shared" si="5"/>
        <v>安中榛名</v>
      </c>
      <c r="P79">
        <v>123.5</v>
      </c>
      <c r="Q79" t="s">
        <v>222</v>
      </c>
      <c r="R79">
        <v>2</v>
      </c>
    </row>
    <row r="80" spans="1:18" x14ac:dyDescent="0.55000000000000004">
      <c r="A80">
        <v>1</v>
      </c>
      <c r="B80">
        <v>79</v>
      </c>
      <c r="C80" t="s">
        <v>87</v>
      </c>
      <c r="D80" t="s">
        <v>191</v>
      </c>
      <c r="E80">
        <v>146.80000000000001</v>
      </c>
      <c r="F80">
        <f t="shared" si="3"/>
        <v>147</v>
      </c>
      <c r="G80">
        <f>VLOOKUP(F80,運賃!$A$3:$E$2502,5,FALSE)</f>
        <v>2590</v>
      </c>
      <c r="H80">
        <f t="shared" si="4"/>
        <v>2</v>
      </c>
      <c r="M80">
        <v>79</v>
      </c>
      <c r="N80" t="s">
        <v>76</v>
      </c>
      <c r="O80" t="str">
        <f t="shared" si="5"/>
        <v>軽井沢</v>
      </c>
      <c r="P80">
        <v>146.80000000000001</v>
      </c>
      <c r="Q80" t="s">
        <v>222</v>
      </c>
      <c r="R80">
        <v>2</v>
      </c>
    </row>
    <row r="81" spans="1:18" x14ac:dyDescent="0.55000000000000004">
      <c r="A81">
        <v>1</v>
      </c>
      <c r="B81">
        <v>80</v>
      </c>
      <c r="C81" t="s">
        <v>87</v>
      </c>
      <c r="D81" t="s">
        <v>192</v>
      </c>
      <c r="E81">
        <v>164.4</v>
      </c>
      <c r="F81">
        <f t="shared" si="3"/>
        <v>165</v>
      </c>
      <c r="G81">
        <f>VLOOKUP(F81,運賃!$A$3:$E$2502,5,FALSE)</f>
        <v>3020</v>
      </c>
      <c r="H81">
        <f t="shared" si="4"/>
        <v>2</v>
      </c>
      <c r="M81">
        <v>80</v>
      </c>
      <c r="N81" t="s">
        <v>77</v>
      </c>
      <c r="O81" t="str">
        <f t="shared" si="5"/>
        <v>佐久平</v>
      </c>
      <c r="P81">
        <v>164.4</v>
      </c>
      <c r="Q81" t="s">
        <v>222</v>
      </c>
      <c r="R81">
        <v>2</v>
      </c>
    </row>
    <row r="82" spans="1:18" x14ac:dyDescent="0.55000000000000004">
      <c r="A82">
        <v>1</v>
      </c>
      <c r="B82">
        <v>81</v>
      </c>
      <c r="C82" t="s">
        <v>87</v>
      </c>
      <c r="D82" t="s">
        <v>193</v>
      </c>
      <c r="E82">
        <v>189.2</v>
      </c>
      <c r="F82">
        <f t="shared" si="3"/>
        <v>190</v>
      </c>
      <c r="G82">
        <f>VLOOKUP(F82,運賃!$A$3:$E$2502,5,FALSE)</f>
        <v>3350</v>
      </c>
      <c r="H82">
        <f t="shared" si="4"/>
        <v>2</v>
      </c>
      <c r="M82">
        <v>81</v>
      </c>
      <c r="N82" t="s">
        <v>78</v>
      </c>
      <c r="O82" t="str">
        <f t="shared" si="5"/>
        <v>上田</v>
      </c>
      <c r="P82">
        <v>189.2</v>
      </c>
      <c r="Q82" t="s">
        <v>222</v>
      </c>
      <c r="R82">
        <v>2</v>
      </c>
    </row>
    <row r="83" spans="1:18" x14ac:dyDescent="0.55000000000000004">
      <c r="A83">
        <v>1</v>
      </c>
      <c r="B83">
        <v>82</v>
      </c>
      <c r="C83" t="s">
        <v>87</v>
      </c>
      <c r="D83" t="s">
        <v>194</v>
      </c>
      <c r="E83">
        <v>222.4</v>
      </c>
      <c r="F83">
        <f t="shared" si="3"/>
        <v>223</v>
      </c>
      <c r="G83">
        <f>VLOOKUP(F83,運賃!$A$3:$E$2502,5,FALSE)</f>
        <v>4000</v>
      </c>
      <c r="H83">
        <f t="shared" si="4"/>
        <v>2</v>
      </c>
      <c r="M83">
        <v>82</v>
      </c>
      <c r="N83" t="s">
        <v>79</v>
      </c>
      <c r="O83" t="str">
        <f t="shared" si="5"/>
        <v>長野</v>
      </c>
      <c r="P83">
        <v>222.4</v>
      </c>
      <c r="Q83" t="s">
        <v>222</v>
      </c>
      <c r="R83">
        <v>2</v>
      </c>
    </row>
    <row r="84" spans="1:18" x14ac:dyDescent="0.55000000000000004">
      <c r="A84">
        <v>1</v>
      </c>
      <c r="B84">
        <v>83</v>
      </c>
      <c r="C84" t="s">
        <v>87</v>
      </c>
      <c r="D84" t="s">
        <v>195</v>
      </c>
      <c r="E84">
        <v>252.3</v>
      </c>
      <c r="F84">
        <f t="shared" si="3"/>
        <v>253</v>
      </c>
      <c r="G84">
        <f>VLOOKUP(F84,運賃!$A$3:$E$2502,5,FALSE)</f>
        <v>4430</v>
      </c>
      <c r="H84">
        <f t="shared" si="4"/>
        <v>2</v>
      </c>
      <c r="M84">
        <v>83</v>
      </c>
      <c r="N84" t="s">
        <v>80</v>
      </c>
      <c r="O84" t="str">
        <f t="shared" si="5"/>
        <v>飯山</v>
      </c>
      <c r="P84">
        <v>252.3</v>
      </c>
      <c r="Q84" t="s">
        <v>222</v>
      </c>
      <c r="R84">
        <v>2</v>
      </c>
    </row>
    <row r="85" spans="1:18" x14ac:dyDescent="0.55000000000000004">
      <c r="A85">
        <v>1</v>
      </c>
      <c r="B85">
        <v>84</v>
      </c>
      <c r="C85" t="s">
        <v>87</v>
      </c>
      <c r="D85" t="s">
        <v>196</v>
      </c>
      <c r="E85">
        <v>281.89999999999998</v>
      </c>
      <c r="F85">
        <f t="shared" si="3"/>
        <v>282</v>
      </c>
      <c r="G85">
        <f>VLOOKUP(F85,運賃!$A$3:$E$2502,5,FALSE)</f>
        <v>5080</v>
      </c>
      <c r="H85">
        <f t="shared" si="4"/>
        <v>2</v>
      </c>
      <c r="M85">
        <v>84</v>
      </c>
      <c r="N85" t="s">
        <v>81</v>
      </c>
      <c r="O85" t="str">
        <f t="shared" si="5"/>
        <v>上越妙高</v>
      </c>
      <c r="P85">
        <v>281.89999999999998</v>
      </c>
      <c r="Q85" t="s">
        <v>222</v>
      </c>
      <c r="R85">
        <v>2</v>
      </c>
    </row>
    <row r="86" spans="1:18" x14ac:dyDescent="0.55000000000000004">
      <c r="A86">
        <v>1</v>
      </c>
      <c r="B86">
        <v>85</v>
      </c>
      <c r="C86" t="s">
        <v>87</v>
      </c>
      <c r="D86" t="s">
        <v>197</v>
      </c>
      <c r="E86">
        <v>318.89999999999998</v>
      </c>
      <c r="F86">
        <f t="shared" si="3"/>
        <v>319</v>
      </c>
      <c r="G86">
        <f>VLOOKUP(F86,運賃!$A$3:$E$2502,5,FALSE)</f>
        <v>5400</v>
      </c>
      <c r="H86">
        <f t="shared" si="4"/>
        <v>2</v>
      </c>
      <c r="M86">
        <v>85</v>
      </c>
      <c r="N86" t="s">
        <v>82</v>
      </c>
      <c r="O86" t="str">
        <f t="shared" si="5"/>
        <v>糸魚川</v>
      </c>
      <c r="P86">
        <v>318.89999999999998</v>
      </c>
      <c r="Q86" t="s">
        <v>222</v>
      </c>
      <c r="R86">
        <v>2</v>
      </c>
    </row>
    <row r="87" spans="1:18" x14ac:dyDescent="0.55000000000000004">
      <c r="A87">
        <v>1</v>
      </c>
      <c r="B87">
        <v>86</v>
      </c>
      <c r="C87" t="s">
        <v>87</v>
      </c>
      <c r="D87" t="s">
        <v>198</v>
      </c>
      <c r="E87">
        <v>358.1</v>
      </c>
      <c r="F87">
        <f t="shared" si="3"/>
        <v>359</v>
      </c>
      <c r="G87">
        <f>VLOOKUP(F87,運賃!$A$3:$E$2502,5,FALSE)</f>
        <v>5940</v>
      </c>
      <c r="H87">
        <f t="shared" si="4"/>
        <v>2</v>
      </c>
      <c r="M87">
        <v>86</v>
      </c>
      <c r="N87" t="s">
        <v>83</v>
      </c>
      <c r="O87" t="str">
        <f t="shared" si="5"/>
        <v>黒部宇奈月温泉</v>
      </c>
      <c r="P87">
        <v>358.1</v>
      </c>
      <c r="Q87" t="s">
        <v>222</v>
      </c>
      <c r="R87">
        <v>2</v>
      </c>
    </row>
    <row r="88" spans="1:18" x14ac:dyDescent="0.55000000000000004">
      <c r="A88">
        <v>1</v>
      </c>
      <c r="B88">
        <v>87</v>
      </c>
      <c r="C88" t="s">
        <v>87</v>
      </c>
      <c r="D88" t="s">
        <v>199</v>
      </c>
      <c r="E88">
        <v>391.9</v>
      </c>
      <c r="F88">
        <f t="shared" si="3"/>
        <v>392</v>
      </c>
      <c r="G88">
        <f>VLOOKUP(F88,運賃!$A$3:$E$2502,5,FALSE)</f>
        <v>6480</v>
      </c>
      <c r="H88">
        <f t="shared" si="4"/>
        <v>2</v>
      </c>
      <c r="M88">
        <v>87</v>
      </c>
      <c r="N88" t="s">
        <v>84</v>
      </c>
      <c r="O88" t="str">
        <f t="shared" si="5"/>
        <v>富山</v>
      </c>
      <c r="P88">
        <v>391.9</v>
      </c>
      <c r="Q88" t="s">
        <v>222</v>
      </c>
      <c r="R88">
        <v>2</v>
      </c>
    </row>
    <row r="89" spans="1:18" x14ac:dyDescent="0.55000000000000004">
      <c r="A89">
        <v>1</v>
      </c>
      <c r="B89">
        <v>88</v>
      </c>
      <c r="C89" t="s">
        <v>87</v>
      </c>
      <c r="D89" t="s">
        <v>200</v>
      </c>
      <c r="E89">
        <v>410.8</v>
      </c>
      <c r="F89">
        <f t="shared" si="3"/>
        <v>411</v>
      </c>
      <c r="G89">
        <f>VLOOKUP(F89,運賃!$A$3:$E$2502,5,FALSE)</f>
        <v>6800</v>
      </c>
      <c r="H89">
        <f t="shared" si="4"/>
        <v>2</v>
      </c>
      <c r="M89">
        <v>88</v>
      </c>
      <c r="N89" t="s">
        <v>85</v>
      </c>
      <c r="O89" t="str">
        <f t="shared" si="5"/>
        <v>新高岡</v>
      </c>
      <c r="P89">
        <v>410.8</v>
      </c>
      <c r="Q89" t="s">
        <v>222</v>
      </c>
      <c r="R89">
        <v>2</v>
      </c>
    </row>
    <row r="90" spans="1:18" x14ac:dyDescent="0.55000000000000004">
      <c r="A90">
        <v>1</v>
      </c>
      <c r="B90">
        <v>89</v>
      </c>
      <c r="C90" t="s">
        <v>87</v>
      </c>
      <c r="D90" t="s">
        <v>201</v>
      </c>
      <c r="E90">
        <v>450.5</v>
      </c>
      <c r="F90">
        <f t="shared" si="3"/>
        <v>451</v>
      </c>
      <c r="G90">
        <f>VLOOKUP(F90,運賃!$A$3:$E$2502,5,FALSE)</f>
        <v>7340</v>
      </c>
      <c r="H90">
        <f t="shared" si="4"/>
        <v>2</v>
      </c>
      <c r="M90">
        <v>89</v>
      </c>
      <c r="N90" t="s">
        <v>86</v>
      </c>
      <c r="O90" t="str">
        <f t="shared" si="5"/>
        <v>金沢</v>
      </c>
      <c r="P90">
        <v>450.5</v>
      </c>
      <c r="Q90" t="s">
        <v>222</v>
      </c>
      <c r="R90">
        <v>2</v>
      </c>
    </row>
    <row r="91" spans="1:18" x14ac:dyDescent="0.55000000000000004">
      <c r="A91">
        <v>1</v>
      </c>
      <c r="B91">
        <v>90</v>
      </c>
      <c r="C91" t="s">
        <v>87</v>
      </c>
      <c r="D91" t="s">
        <v>202</v>
      </c>
      <c r="E91">
        <v>312.89999999999998</v>
      </c>
      <c r="F91">
        <f t="shared" si="3"/>
        <v>313</v>
      </c>
      <c r="G91">
        <f>VLOOKUP(F91,運賃!$A$3:$E$2502,5,FALSE)</f>
        <v>5400</v>
      </c>
      <c r="H91">
        <f t="shared" si="4"/>
        <v>3</v>
      </c>
      <c r="M91">
        <v>90</v>
      </c>
      <c r="N91" t="s">
        <v>89</v>
      </c>
      <c r="O91" t="str">
        <f t="shared" si="5"/>
        <v>米沢</v>
      </c>
      <c r="P91">
        <v>312.89999999999998</v>
      </c>
      <c r="Q91" t="s">
        <v>223</v>
      </c>
      <c r="R91">
        <v>3</v>
      </c>
    </row>
    <row r="92" spans="1:18" x14ac:dyDescent="0.55000000000000004">
      <c r="A92">
        <v>1</v>
      </c>
      <c r="B92">
        <v>91</v>
      </c>
      <c r="C92" t="s">
        <v>87</v>
      </c>
      <c r="D92" t="s">
        <v>203</v>
      </c>
      <c r="E92">
        <v>322.7</v>
      </c>
      <c r="F92">
        <f t="shared" si="3"/>
        <v>323</v>
      </c>
      <c r="G92">
        <f>VLOOKUP(F92,運賃!$A$3:$E$2502,5,FALSE)</f>
        <v>5620</v>
      </c>
      <c r="H92">
        <f t="shared" si="4"/>
        <v>3</v>
      </c>
      <c r="M92">
        <v>91</v>
      </c>
      <c r="N92" t="s">
        <v>90</v>
      </c>
      <c r="O92" t="str">
        <f t="shared" si="5"/>
        <v>高畠</v>
      </c>
      <c r="P92">
        <v>322.7</v>
      </c>
      <c r="Q92" t="s">
        <v>223</v>
      </c>
      <c r="R92">
        <v>3</v>
      </c>
    </row>
    <row r="93" spans="1:18" x14ac:dyDescent="0.55000000000000004">
      <c r="A93">
        <v>1</v>
      </c>
      <c r="B93">
        <v>92</v>
      </c>
      <c r="C93" t="s">
        <v>87</v>
      </c>
      <c r="D93" t="s">
        <v>204</v>
      </c>
      <c r="E93">
        <v>328.9</v>
      </c>
      <c r="F93">
        <f t="shared" si="3"/>
        <v>329</v>
      </c>
      <c r="G93">
        <f>VLOOKUP(F93,運賃!$A$3:$E$2502,5,FALSE)</f>
        <v>5620</v>
      </c>
      <c r="H93">
        <f t="shared" si="4"/>
        <v>3</v>
      </c>
      <c r="M93">
        <v>92</v>
      </c>
      <c r="N93" t="s">
        <v>91</v>
      </c>
      <c r="O93" t="str">
        <f t="shared" si="5"/>
        <v>赤湯</v>
      </c>
      <c r="P93">
        <v>328.9</v>
      </c>
      <c r="Q93" t="s">
        <v>223</v>
      </c>
      <c r="R93">
        <v>3</v>
      </c>
    </row>
    <row r="94" spans="1:18" x14ac:dyDescent="0.55000000000000004">
      <c r="A94">
        <v>1</v>
      </c>
      <c r="B94">
        <v>93</v>
      </c>
      <c r="C94" t="s">
        <v>87</v>
      </c>
      <c r="D94" t="s">
        <v>205</v>
      </c>
      <c r="E94">
        <v>347.8</v>
      </c>
      <c r="F94">
        <f t="shared" si="3"/>
        <v>348</v>
      </c>
      <c r="G94">
        <f>VLOOKUP(F94,運賃!$A$3:$E$2502,5,FALSE)</f>
        <v>5940</v>
      </c>
      <c r="H94">
        <f t="shared" si="4"/>
        <v>3</v>
      </c>
      <c r="M94">
        <v>93</v>
      </c>
      <c r="N94" t="s">
        <v>92</v>
      </c>
      <c r="O94" t="str">
        <f t="shared" si="5"/>
        <v>かみのやま温泉</v>
      </c>
      <c r="P94">
        <v>347.8</v>
      </c>
      <c r="Q94" t="s">
        <v>223</v>
      </c>
      <c r="R94">
        <v>3</v>
      </c>
    </row>
    <row r="95" spans="1:18" x14ac:dyDescent="0.55000000000000004">
      <c r="A95">
        <v>1</v>
      </c>
      <c r="B95">
        <v>94</v>
      </c>
      <c r="C95" t="s">
        <v>87</v>
      </c>
      <c r="D95" t="s">
        <v>206</v>
      </c>
      <c r="E95">
        <v>359.9</v>
      </c>
      <c r="F95">
        <f t="shared" si="3"/>
        <v>360</v>
      </c>
      <c r="G95">
        <f>VLOOKUP(F95,運賃!$A$3:$E$2502,5,FALSE)</f>
        <v>5940</v>
      </c>
      <c r="H95">
        <f t="shared" si="4"/>
        <v>3</v>
      </c>
      <c r="M95">
        <v>94</v>
      </c>
      <c r="N95" t="s">
        <v>93</v>
      </c>
      <c r="O95" t="str">
        <f t="shared" si="5"/>
        <v>山形</v>
      </c>
      <c r="P95">
        <v>359.9</v>
      </c>
      <c r="Q95" t="s">
        <v>223</v>
      </c>
      <c r="R95">
        <v>3</v>
      </c>
    </row>
    <row r="96" spans="1:18" x14ac:dyDescent="0.55000000000000004">
      <c r="A96">
        <v>1</v>
      </c>
      <c r="B96">
        <v>95</v>
      </c>
      <c r="C96" t="s">
        <v>87</v>
      </c>
      <c r="D96" t="s">
        <v>207</v>
      </c>
      <c r="E96">
        <v>373.2</v>
      </c>
      <c r="F96">
        <f t="shared" si="3"/>
        <v>374</v>
      </c>
      <c r="G96">
        <f>VLOOKUP(F96,運賃!$A$3:$E$2502,5,FALSE)</f>
        <v>6260</v>
      </c>
      <c r="H96">
        <f t="shared" si="4"/>
        <v>3</v>
      </c>
      <c r="M96">
        <v>95</v>
      </c>
      <c r="N96" t="s">
        <v>94</v>
      </c>
      <c r="O96" t="str">
        <f t="shared" si="5"/>
        <v>天童</v>
      </c>
      <c r="P96">
        <v>373.2</v>
      </c>
      <c r="Q96" t="s">
        <v>223</v>
      </c>
      <c r="R96">
        <v>3</v>
      </c>
    </row>
    <row r="97" spans="1:18" x14ac:dyDescent="0.55000000000000004">
      <c r="A97">
        <v>1</v>
      </c>
      <c r="B97">
        <v>96</v>
      </c>
      <c r="C97" t="s">
        <v>87</v>
      </c>
      <c r="D97" t="s">
        <v>208</v>
      </c>
      <c r="E97">
        <v>380.9</v>
      </c>
      <c r="F97">
        <f t="shared" si="3"/>
        <v>381</v>
      </c>
      <c r="G97">
        <f>VLOOKUP(F97,運賃!$A$3:$E$2502,5,FALSE)</f>
        <v>6480</v>
      </c>
      <c r="H97">
        <f t="shared" si="4"/>
        <v>3</v>
      </c>
      <c r="M97">
        <v>96</v>
      </c>
      <c r="N97" t="s">
        <v>95</v>
      </c>
      <c r="O97" t="str">
        <f t="shared" si="5"/>
        <v>さくらんぼ東根</v>
      </c>
      <c r="P97">
        <v>380.9</v>
      </c>
      <c r="Q97" t="s">
        <v>223</v>
      </c>
      <c r="R97">
        <v>3</v>
      </c>
    </row>
    <row r="98" spans="1:18" x14ac:dyDescent="0.55000000000000004">
      <c r="A98">
        <v>1</v>
      </c>
      <c r="B98">
        <v>97</v>
      </c>
      <c r="C98" t="s">
        <v>87</v>
      </c>
      <c r="D98" t="s">
        <v>209</v>
      </c>
      <c r="E98">
        <v>386.3</v>
      </c>
      <c r="F98">
        <f t="shared" si="3"/>
        <v>387</v>
      </c>
      <c r="G98">
        <f>VLOOKUP(F98,運賃!$A$3:$E$2502,5,FALSE)</f>
        <v>6480</v>
      </c>
      <c r="H98">
        <f t="shared" si="4"/>
        <v>3</v>
      </c>
      <c r="M98">
        <v>97</v>
      </c>
      <c r="N98" t="s">
        <v>96</v>
      </c>
      <c r="O98" t="str">
        <f t="shared" si="5"/>
        <v>村山</v>
      </c>
      <c r="P98">
        <v>386.3</v>
      </c>
      <c r="Q98" t="s">
        <v>223</v>
      </c>
      <c r="R98">
        <v>3</v>
      </c>
    </row>
    <row r="99" spans="1:18" x14ac:dyDescent="0.55000000000000004">
      <c r="A99">
        <v>1</v>
      </c>
      <c r="B99">
        <v>98</v>
      </c>
      <c r="C99" t="s">
        <v>87</v>
      </c>
      <c r="D99" t="s">
        <v>210</v>
      </c>
      <c r="E99">
        <v>399.7</v>
      </c>
      <c r="F99">
        <f t="shared" si="3"/>
        <v>400</v>
      </c>
      <c r="G99">
        <f>VLOOKUP(F99,運賃!$A$3:$E$2502,5,FALSE)</f>
        <v>6480</v>
      </c>
      <c r="H99">
        <f t="shared" si="4"/>
        <v>3</v>
      </c>
      <c r="M99">
        <v>98</v>
      </c>
      <c r="N99" t="s">
        <v>97</v>
      </c>
      <c r="O99" t="str">
        <f t="shared" si="5"/>
        <v>大石田</v>
      </c>
      <c r="P99">
        <v>399.7</v>
      </c>
      <c r="Q99" t="s">
        <v>223</v>
      </c>
      <c r="R99">
        <v>3</v>
      </c>
    </row>
    <row r="100" spans="1:18" x14ac:dyDescent="0.55000000000000004">
      <c r="A100">
        <v>1</v>
      </c>
      <c r="B100">
        <v>99</v>
      </c>
      <c r="C100" t="s">
        <v>87</v>
      </c>
      <c r="D100" t="s">
        <v>211</v>
      </c>
      <c r="E100">
        <v>421.4</v>
      </c>
      <c r="F100">
        <f t="shared" si="3"/>
        <v>422</v>
      </c>
      <c r="G100">
        <f>VLOOKUP(F100,運賃!$A$3:$E$2502,5,FALSE)</f>
        <v>7020</v>
      </c>
      <c r="H100">
        <f t="shared" si="4"/>
        <v>3</v>
      </c>
      <c r="M100">
        <v>99</v>
      </c>
      <c r="N100" t="s">
        <v>98</v>
      </c>
      <c r="O100" t="str">
        <f t="shared" si="5"/>
        <v>新庄</v>
      </c>
      <c r="P100">
        <v>421.4</v>
      </c>
      <c r="Q100" t="s">
        <v>223</v>
      </c>
      <c r="R100">
        <v>3</v>
      </c>
    </row>
    <row r="101" spans="1:18" x14ac:dyDescent="0.55000000000000004">
      <c r="A101">
        <v>1</v>
      </c>
      <c r="B101">
        <v>100</v>
      </c>
      <c r="C101" t="s">
        <v>87</v>
      </c>
      <c r="D101" t="s">
        <v>212</v>
      </c>
      <c r="E101">
        <v>551.29999999999995</v>
      </c>
      <c r="F101">
        <f t="shared" si="3"/>
        <v>552</v>
      </c>
      <c r="G101">
        <f>VLOOKUP(F101,運賃!$A$3:$E$2502,5,FALSE)</f>
        <v>8750</v>
      </c>
      <c r="H101">
        <f t="shared" si="4"/>
        <v>1</v>
      </c>
      <c r="M101">
        <v>100</v>
      </c>
      <c r="N101" t="s">
        <v>100</v>
      </c>
      <c r="O101" t="str">
        <f t="shared" si="5"/>
        <v>雫石</v>
      </c>
      <c r="P101">
        <v>551.29999999999995</v>
      </c>
      <c r="Q101" t="s">
        <v>224</v>
      </c>
      <c r="R101">
        <v>1</v>
      </c>
    </row>
    <row r="102" spans="1:18" x14ac:dyDescent="0.55000000000000004">
      <c r="A102">
        <v>1</v>
      </c>
      <c r="B102">
        <v>101</v>
      </c>
      <c r="C102" t="s">
        <v>87</v>
      </c>
      <c r="D102" t="s">
        <v>213</v>
      </c>
      <c r="E102">
        <v>575.4</v>
      </c>
      <c r="F102">
        <f t="shared" si="3"/>
        <v>576</v>
      </c>
      <c r="G102">
        <f>VLOOKUP(F102,運賃!$A$3:$E$2502,5,FALSE)</f>
        <v>8960</v>
      </c>
      <c r="H102">
        <f t="shared" si="4"/>
        <v>1</v>
      </c>
      <c r="M102">
        <v>101</v>
      </c>
      <c r="N102" t="s">
        <v>101</v>
      </c>
      <c r="O102" t="str">
        <f t="shared" si="5"/>
        <v>田沢湖</v>
      </c>
      <c r="P102">
        <v>575.4</v>
      </c>
      <c r="Q102" t="s">
        <v>224</v>
      </c>
      <c r="R102">
        <v>1</v>
      </c>
    </row>
    <row r="103" spans="1:18" x14ac:dyDescent="0.55000000000000004">
      <c r="A103">
        <v>1</v>
      </c>
      <c r="B103">
        <v>102</v>
      </c>
      <c r="C103" t="s">
        <v>87</v>
      </c>
      <c r="D103" t="s">
        <v>214</v>
      </c>
      <c r="E103">
        <v>594.1</v>
      </c>
      <c r="F103">
        <f t="shared" si="3"/>
        <v>595</v>
      </c>
      <c r="G103">
        <f>VLOOKUP(F103,運賃!$A$3:$E$2502,5,FALSE)</f>
        <v>9290</v>
      </c>
      <c r="H103">
        <f t="shared" si="4"/>
        <v>1</v>
      </c>
      <c r="M103">
        <v>102</v>
      </c>
      <c r="N103" t="s">
        <v>102</v>
      </c>
      <c r="O103" t="str">
        <f t="shared" si="5"/>
        <v>角館</v>
      </c>
      <c r="P103">
        <v>594.1</v>
      </c>
      <c r="Q103" t="s">
        <v>224</v>
      </c>
      <c r="R103">
        <v>1</v>
      </c>
    </row>
    <row r="104" spans="1:18" x14ac:dyDescent="0.55000000000000004">
      <c r="A104">
        <v>1</v>
      </c>
      <c r="B104">
        <v>103</v>
      </c>
      <c r="C104" t="s">
        <v>87</v>
      </c>
      <c r="D104" t="s">
        <v>215</v>
      </c>
      <c r="E104">
        <v>610.9</v>
      </c>
      <c r="F104">
        <f t="shared" si="3"/>
        <v>611</v>
      </c>
      <c r="G104">
        <f>VLOOKUP(F104,運賃!$A$3:$E$2502,5,FALSE)</f>
        <v>9610</v>
      </c>
      <c r="H104">
        <f t="shared" si="4"/>
        <v>1</v>
      </c>
      <c r="M104">
        <v>103</v>
      </c>
      <c r="N104" t="s">
        <v>103</v>
      </c>
      <c r="O104" t="str">
        <f t="shared" si="5"/>
        <v>大曲</v>
      </c>
      <c r="P104">
        <v>610.9</v>
      </c>
      <c r="Q104" t="s">
        <v>224</v>
      </c>
      <c r="R104">
        <v>1</v>
      </c>
    </row>
    <row r="105" spans="1:18" x14ac:dyDescent="0.55000000000000004">
      <c r="A105">
        <v>1</v>
      </c>
      <c r="B105">
        <v>104</v>
      </c>
      <c r="C105" t="s">
        <v>87</v>
      </c>
      <c r="D105" t="s">
        <v>216</v>
      </c>
      <c r="E105">
        <v>662.6</v>
      </c>
      <c r="F105">
        <f t="shared" si="3"/>
        <v>663</v>
      </c>
      <c r="G105">
        <f>VLOOKUP(F105,運賃!$A$3:$E$2502,5,FALSE)</f>
        <v>9830</v>
      </c>
      <c r="H105">
        <f t="shared" si="4"/>
        <v>1</v>
      </c>
      <c r="M105">
        <v>104</v>
      </c>
      <c r="N105" t="s">
        <v>104</v>
      </c>
      <c r="O105" t="str">
        <f t="shared" si="5"/>
        <v>秋田</v>
      </c>
      <c r="P105">
        <v>662.6</v>
      </c>
      <c r="Q105" t="s">
        <v>224</v>
      </c>
      <c r="R105">
        <v>1</v>
      </c>
    </row>
    <row r="106" spans="1:18" x14ac:dyDescent="0.55000000000000004">
      <c r="A106">
        <v>2</v>
      </c>
      <c r="B106">
        <v>1</v>
      </c>
      <c r="C106" t="s">
        <v>116</v>
      </c>
      <c r="D106" t="s">
        <v>87</v>
      </c>
      <c r="E106">
        <v>6.8</v>
      </c>
      <c r="F106">
        <f t="shared" si="3"/>
        <v>7</v>
      </c>
      <c r="G106">
        <f>VLOOKUP(F106,運賃!$A$3:$E$2502,5,FALSE)</f>
        <v>200</v>
      </c>
      <c r="H106">
        <f t="shared" si="4"/>
        <v>0</v>
      </c>
      <c r="I106">
        <f t="shared" ref="I106:I169" si="6">IF(H106=0,ABS(VLOOKUP(D106,$O$2:$Q$105,2,FALSE)-VLOOKUP(C106,$O$2:$Q$105,2,FALSE)),ABS(VLOOKUP(D106,$O$2:$Q$105,2,FALSE)+VLOOKUP(C106,$O$2:$Q$105,2,FALSE)))</f>
        <v>6.8</v>
      </c>
    </row>
    <row r="107" spans="1:18" x14ac:dyDescent="0.55000000000000004">
      <c r="A107">
        <v>2</v>
      </c>
      <c r="B107">
        <v>2</v>
      </c>
      <c r="C107" t="s">
        <v>116</v>
      </c>
      <c r="D107" t="s">
        <v>116</v>
      </c>
      <c r="E107">
        <v>0</v>
      </c>
      <c r="F107">
        <f t="shared" si="3"/>
        <v>0</v>
      </c>
      <c r="G107" t="e">
        <f>VLOOKUP(F107,運賃!$A$3:$E$2502,5,FALSE)</f>
        <v>#N/A</v>
      </c>
      <c r="H107">
        <f t="shared" si="4"/>
        <v>0</v>
      </c>
      <c r="I107">
        <f t="shared" si="6"/>
        <v>0</v>
      </c>
    </row>
    <row r="108" spans="1:18" x14ac:dyDescent="0.55000000000000004">
      <c r="A108">
        <v>2</v>
      </c>
      <c r="B108">
        <v>3</v>
      </c>
      <c r="C108" t="s">
        <v>116</v>
      </c>
      <c r="D108" t="s">
        <v>117</v>
      </c>
      <c r="E108">
        <v>22</v>
      </c>
      <c r="F108">
        <f t="shared" si="3"/>
        <v>22</v>
      </c>
      <c r="G108">
        <f>VLOOKUP(F108,運賃!$A$3:$E$2502,5,FALSE)</f>
        <v>410</v>
      </c>
      <c r="H108">
        <f t="shared" si="4"/>
        <v>0</v>
      </c>
      <c r="I108">
        <f t="shared" si="6"/>
        <v>22</v>
      </c>
    </row>
    <row r="109" spans="1:18" x14ac:dyDescent="0.55000000000000004">
      <c r="A109">
        <v>2</v>
      </c>
      <c r="B109">
        <v>4</v>
      </c>
      <c r="C109" t="s">
        <v>116</v>
      </c>
      <c r="D109" t="s">
        <v>118</v>
      </c>
      <c r="E109">
        <v>77.100000000000009</v>
      </c>
      <c r="F109">
        <f t="shared" si="3"/>
        <v>78</v>
      </c>
      <c r="G109">
        <f>VLOOKUP(F109,運賃!$A$3:$E$2502,5,FALSE)</f>
        <v>1320</v>
      </c>
      <c r="H109">
        <f t="shared" si="4"/>
        <v>0</v>
      </c>
      <c r="I109">
        <f t="shared" si="6"/>
        <v>77.100000000000009</v>
      </c>
    </row>
    <row r="110" spans="1:18" x14ac:dyDescent="0.55000000000000004">
      <c r="A110">
        <v>2</v>
      </c>
      <c r="B110">
        <v>5</v>
      </c>
      <c r="C110" t="s">
        <v>116</v>
      </c>
      <c r="D110" t="s">
        <v>119</v>
      </c>
      <c r="E110">
        <v>97.8</v>
      </c>
      <c r="F110">
        <f t="shared" si="3"/>
        <v>98</v>
      </c>
      <c r="G110">
        <f>VLOOKUP(F110,運賃!$A$3:$E$2502,5,FALSE)</f>
        <v>1660</v>
      </c>
      <c r="H110">
        <f t="shared" si="4"/>
        <v>0</v>
      </c>
      <c r="I110">
        <f t="shared" si="6"/>
        <v>97.8</v>
      </c>
    </row>
    <row r="111" spans="1:18" x14ac:dyDescent="0.55000000000000004">
      <c r="A111">
        <v>2</v>
      </c>
      <c r="B111">
        <v>6</v>
      </c>
      <c r="C111" t="s">
        <v>116</v>
      </c>
      <c r="D111" t="s">
        <v>120</v>
      </c>
      <c r="E111">
        <v>113.9</v>
      </c>
      <c r="F111">
        <f t="shared" si="3"/>
        <v>114</v>
      </c>
      <c r="G111">
        <f>VLOOKUP(F111,運賃!$A$3:$E$2502,5,FALSE)</f>
        <v>1940</v>
      </c>
      <c r="H111">
        <f t="shared" si="4"/>
        <v>0</v>
      </c>
      <c r="I111">
        <f t="shared" si="6"/>
        <v>113.9</v>
      </c>
    </row>
    <row r="112" spans="1:18" x14ac:dyDescent="0.55000000000000004">
      <c r="A112">
        <v>2</v>
      </c>
      <c r="B112">
        <v>7</v>
      </c>
      <c r="C112" t="s">
        <v>116</v>
      </c>
      <c r="D112" t="s">
        <v>121</v>
      </c>
      <c r="E112">
        <v>139.39999999999998</v>
      </c>
      <c r="F112">
        <f t="shared" si="3"/>
        <v>140</v>
      </c>
      <c r="G112">
        <f>VLOOKUP(F112,運賃!$A$3:$E$2502,5,FALSE)</f>
        <v>2270</v>
      </c>
      <c r="H112">
        <f t="shared" si="4"/>
        <v>0</v>
      </c>
      <c r="I112">
        <f t="shared" si="6"/>
        <v>139.39999999999998</v>
      </c>
    </row>
    <row r="113" spans="1:9" x14ac:dyDescent="0.55000000000000004">
      <c r="A113">
        <v>2</v>
      </c>
      <c r="B113">
        <v>8</v>
      </c>
      <c r="C113" t="s">
        <v>116</v>
      </c>
      <c r="D113" t="s">
        <v>122</v>
      </c>
      <c r="E113">
        <v>173.39999999999998</v>
      </c>
      <c r="F113">
        <f t="shared" si="3"/>
        <v>174</v>
      </c>
      <c r="G113">
        <f>VLOOKUP(F113,運賃!$A$3:$E$2502,5,FALSE)</f>
        <v>3020</v>
      </c>
      <c r="H113">
        <f t="shared" si="4"/>
        <v>0</v>
      </c>
      <c r="I113">
        <f t="shared" si="6"/>
        <v>173.39999999999998</v>
      </c>
    </row>
    <row r="114" spans="1:9" x14ac:dyDescent="0.55000000000000004">
      <c r="A114">
        <v>2</v>
      </c>
      <c r="B114">
        <v>9</v>
      </c>
      <c r="C114" t="s">
        <v>116</v>
      </c>
      <c r="D114" t="s">
        <v>123</v>
      </c>
      <c r="E114">
        <v>222.5</v>
      </c>
      <c r="F114">
        <f t="shared" si="3"/>
        <v>223</v>
      </c>
      <c r="G114">
        <f>VLOOKUP(F114,運賃!$A$3:$E$2502,5,FALSE)</f>
        <v>4000</v>
      </c>
      <c r="H114">
        <f t="shared" si="4"/>
        <v>0</v>
      </c>
      <c r="I114">
        <f t="shared" si="6"/>
        <v>222.5</v>
      </c>
    </row>
    <row r="115" spans="1:9" x14ac:dyDescent="0.55000000000000004">
      <c r="A115">
        <v>2</v>
      </c>
      <c r="B115">
        <v>10</v>
      </c>
      <c r="C115" t="s">
        <v>116</v>
      </c>
      <c r="D115" t="s">
        <v>124</v>
      </c>
      <c r="E115">
        <v>250.3</v>
      </c>
      <c r="F115">
        <f t="shared" si="3"/>
        <v>251</v>
      </c>
      <c r="G115">
        <f>VLOOKUP(F115,運賃!$A$3:$E$2502,5,FALSE)</f>
        <v>4430</v>
      </c>
      <c r="H115">
        <f t="shared" si="4"/>
        <v>0</v>
      </c>
      <c r="I115">
        <f t="shared" si="6"/>
        <v>250.3</v>
      </c>
    </row>
    <row r="116" spans="1:9" x14ac:dyDescent="0.55000000000000004">
      <c r="A116">
        <v>2</v>
      </c>
      <c r="B116">
        <v>11</v>
      </c>
      <c r="C116" t="s">
        <v>116</v>
      </c>
      <c r="D116" t="s">
        <v>125</v>
      </c>
      <c r="E116">
        <v>286.8</v>
      </c>
      <c r="F116">
        <f t="shared" si="3"/>
        <v>287</v>
      </c>
      <c r="G116">
        <f>VLOOKUP(F116,運賃!$A$3:$E$2502,5,FALSE)</f>
        <v>5080</v>
      </c>
      <c r="H116">
        <f t="shared" si="4"/>
        <v>0</v>
      </c>
      <c r="I116">
        <f t="shared" si="6"/>
        <v>286.8</v>
      </c>
    </row>
    <row r="117" spans="1:9" x14ac:dyDescent="0.55000000000000004">
      <c r="A117">
        <v>2</v>
      </c>
      <c r="B117">
        <v>12</v>
      </c>
      <c r="C117" t="s">
        <v>116</v>
      </c>
      <c r="D117" t="s">
        <v>126</v>
      </c>
      <c r="E117">
        <v>329.5</v>
      </c>
      <c r="F117">
        <f t="shared" si="3"/>
        <v>330</v>
      </c>
      <c r="G117">
        <f>VLOOKUP(F117,運賃!$A$3:$E$2502,5,FALSE)</f>
        <v>5620</v>
      </c>
      <c r="H117">
        <f t="shared" si="4"/>
        <v>0</v>
      </c>
      <c r="I117">
        <f t="shared" si="6"/>
        <v>329.5</v>
      </c>
    </row>
    <row r="118" spans="1:9" x14ac:dyDescent="0.55000000000000004">
      <c r="A118">
        <v>2</v>
      </c>
      <c r="B118">
        <v>13</v>
      </c>
      <c r="C118" t="s">
        <v>116</v>
      </c>
      <c r="D118" t="s">
        <v>127</v>
      </c>
      <c r="E118">
        <v>359.2</v>
      </c>
      <c r="F118">
        <f t="shared" si="3"/>
        <v>360</v>
      </c>
      <c r="G118">
        <f>VLOOKUP(F118,運賃!$A$3:$E$2502,5,FALSE)</f>
        <v>5940</v>
      </c>
      <c r="H118">
        <f t="shared" si="4"/>
        <v>0</v>
      </c>
      <c r="I118">
        <f t="shared" si="6"/>
        <v>359.2</v>
      </c>
    </row>
    <row r="119" spans="1:9" x14ac:dyDescent="0.55000000000000004">
      <c r="A119">
        <v>2</v>
      </c>
      <c r="B119">
        <v>14</v>
      </c>
      <c r="C119" t="s">
        <v>116</v>
      </c>
      <c r="D119" t="s">
        <v>128</v>
      </c>
      <c r="E119">
        <v>389.5</v>
      </c>
      <c r="F119">
        <f t="shared" si="3"/>
        <v>390</v>
      </c>
      <c r="G119">
        <f>VLOOKUP(F119,運賃!$A$3:$E$2502,5,FALSE)</f>
        <v>6480</v>
      </c>
      <c r="H119">
        <f t="shared" si="4"/>
        <v>0</v>
      </c>
      <c r="I119">
        <f t="shared" si="6"/>
        <v>389.5</v>
      </c>
    </row>
    <row r="120" spans="1:9" x14ac:dyDescent="0.55000000000000004">
      <c r="A120">
        <v>2</v>
      </c>
      <c r="B120">
        <v>15</v>
      </c>
      <c r="C120" t="s">
        <v>116</v>
      </c>
      <c r="D120" t="s">
        <v>129</v>
      </c>
      <c r="E120">
        <v>439.09999999999997</v>
      </c>
      <c r="F120">
        <f t="shared" si="3"/>
        <v>440</v>
      </c>
      <c r="G120">
        <f>VLOOKUP(F120,運賃!$A$3:$E$2502,5,FALSE)</f>
        <v>7020</v>
      </c>
      <c r="H120">
        <f t="shared" si="4"/>
        <v>0</v>
      </c>
      <c r="I120">
        <f t="shared" si="6"/>
        <v>439.09999999999997</v>
      </c>
    </row>
    <row r="121" spans="1:9" x14ac:dyDescent="0.55000000000000004">
      <c r="A121">
        <v>2</v>
      </c>
      <c r="B121">
        <v>16</v>
      </c>
      <c r="C121" t="s">
        <v>116</v>
      </c>
      <c r="D121" t="s">
        <v>130</v>
      </c>
      <c r="E121">
        <v>506.8</v>
      </c>
      <c r="F121">
        <f t="shared" si="3"/>
        <v>507</v>
      </c>
      <c r="G121">
        <f>VLOOKUP(F121,運賃!$A$3:$E$2502,5,FALSE)</f>
        <v>8210</v>
      </c>
      <c r="H121">
        <f t="shared" si="4"/>
        <v>0</v>
      </c>
      <c r="I121">
        <f t="shared" si="6"/>
        <v>506.8</v>
      </c>
    </row>
    <row r="122" spans="1:9" x14ac:dyDescent="0.55000000000000004">
      <c r="A122">
        <v>2</v>
      </c>
      <c r="B122">
        <v>17</v>
      </c>
      <c r="C122" t="s">
        <v>116</v>
      </c>
      <c r="D122" t="s">
        <v>131</v>
      </c>
      <c r="E122">
        <v>545.80000000000007</v>
      </c>
      <c r="F122">
        <f t="shared" si="3"/>
        <v>546</v>
      </c>
      <c r="G122">
        <f>VLOOKUP(F122,運賃!$A$3:$E$2502,5,FALSE)</f>
        <v>8750</v>
      </c>
      <c r="H122">
        <f t="shared" si="4"/>
        <v>0</v>
      </c>
      <c r="I122">
        <f t="shared" si="6"/>
        <v>545.80000000000007</v>
      </c>
    </row>
    <row r="123" spans="1:9" x14ac:dyDescent="0.55000000000000004">
      <c r="A123">
        <v>2</v>
      </c>
      <c r="B123">
        <v>18</v>
      </c>
      <c r="C123" t="s">
        <v>116</v>
      </c>
      <c r="D123" t="s">
        <v>132</v>
      </c>
      <c r="E123">
        <v>582.70000000000005</v>
      </c>
      <c r="F123">
        <f t="shared" si="3"/>
        <v>583</v>
      </c>
      <c r="G123">
        <f>VLOOKUP(F123,運賃!$A$3:$E$2502,5,FALSE)</f>
        <v>9290</v>
      </c>
      <c r="H123">
        <f t="shared" si="4"/>
        <v>0</v>
      </c>
      <c r="I123">
        <f t="shared" si="6"/>
        <v>582.70000000000005</v>
      </c>
    </row>
    <row r="124" spans="1:9" x14ac:dyDescent="0.55000000000000004">
      <c r="A124">
        <v>2</v>
      </c>
      <c r="B124">
        <v>19</v>
      </c>
      <c r="C124" t="s">
        <v>116</v>
      </c>
      <c r="D124" t="s">
        <v>133</v>
      </c>
      <c r="E124">
        <v>605.5</v>
      </c>
      <c r="F124">
        <f t="shared" si="3"/>
        <v>606</v>
      </c>
      <c r="G124">
        <f>VLOOKUP(F124,運賃!$A$3:$E$2502,5,FALSE)</f>
        <v>9610</v>
      </c>
      <c r="H124">
        <f t="shared" si="4"/>
        <v>0</v>
      </c>
      <c r="I124">
        <f t="shared" si="6"/>
        <v>605.5</v>
      </c>
    </row>
    <row r="125" spans="1:9" x14ac:dyDescent="0.55000000000000004">
      <c r="A125">
        <v>2</v>
      </c>
      <c r="B125">
        <v>20</v>
      </c>
      <c r="C125" t="s">
        <v>116</v>
      </c>
      <c r="D125" t="s">
        <v>134</v>
      </c>
      <c r="E125">
        <v>637.5</v>
      </c>
      <c r="F125">
        <f t="shared" si="3"/>
        <v>638</v>
      </c>
      <c r="G125">
        <f>VLOOKUP(F125,運賃!$A$3:$E$2502,5,FALSE)</f>
        <v>9610</v>
      </c>
      <c r="H125">
        <f t="shared" si="4"/>
        <v>0</v>
      </c>
      <c r="I125">
        <f t="shared" si="6"/>
        <v>637.5</v>
      </c>
    </row>
    <row r="126" spans="1:9" x14ac:dyDescent="0.55000000000000004">
      <c r="A126">
        <v>2</v>
      </c>
      <c r="B126">
        <v>21</v>
      </c>
      <c r="C126" t="s">
        <v>116</v>
      </c>
      <c r="D126" t="s">
        <v>135</v>
      </c>
      <c r="E126">
        <v>658.2</v>
      </c>
      <c r="F126">
        <f t="shared" si="3"/>
        <v>659</v>
      </c>
      <c r="G126">
        <f>VLOOKUP(F126,運賃!$A$3:$E$2502,5,FALSE)</f>
        <v>9830</v>
      </c>
      <c r="H126">
        <f t="shared" si="4"/>
        <v>0</v>
      </c>
      <c r="I126">
        <f t="shared" si="6"/>
        <v>658.2</v>
      </c>
    </row>
    <row r="127" spans="1:9" x14ac:dyDescent="0.55000000000000004">
      <c r="A127">
        <v>2</v>
      </c>
      <c r="B127">
        <v>22</v>
      </c>
      <c r="C127" t="s">
        <v>116</v>
      </c>
      <c r="D127" t="s">
        <v>136</v>
      </c>
      <c r="E127">
        <v>726.1</v>
      </c>
      <c r="F127">
        <f t="shared" si="3"/>
        <v>727</v>
      </c>
      <c r="G127">
        <f>VLOOKUP(F127,運賃!$A$3:$E$2502,5,FALSE)</f>
        <v>10480</v>
      </c>
      <c r="H127">
        <f t="shared" si="4"/>
        <v>0</v>
      </c>
      <c r="I127">
        <f t="shared" si="6"/>
        <v>726.1</v>
      </c>
    </row>
    <row r="128" spans="1:9" x14ac:dyDescent="0.55000000000000004">
      <c r="A128">
        <v>2</v>
      </c>
      <c r="B128">
        <v>23</v>
      </c>
      <c r="C128" t="s">
        <v>116</v>
      </c>
      <c r="D128" t="s">
        <v>137</v>
      </c>
      <c r="E128">
        <v>751.30000000000007</v>
      </c>
      <c r="F128">
        <f t="shared" si="3"/>
        <v>752</v>
      </c>
      <c r="G128">
        <f>VLOOKUP(F128,運賃!$A$3:$E$2502,5,FALSE)</f>
        <v>10480</v>
      </c>
      <c r="H128">
        <f t="shared" si="4"/>
        <v>0</v>
      </c>
      <c r="I128">
        <f t="shared" si="6"/>
        <v>751.30000000000007</v>
      </c>
    </row>
    <row r="129" spans="1:9" x14ac:dyDescent="0.55000000000000004">
      <c r="A129">
        <v>2</v>
      </c>
      <c r="B129">
        <v>24</v>
      </c>
      <c r="C129" t="s">
        <v>116</v>
      </c>
      <c r="D129" t="s">
        <v>138</v>
      </c>
      <c r="E129">
        <v>784.40000000000009</v>
      </c>
      <c r="F129">
        <f t="shared" si="3"/>
        <v>785</v>
      </c>
      <c r="G129">
        <f>VLOOKUP(F129,運賃!$A$3:$E$2502,5,FALSE)</f>
        <v>10800</v>
      </c>
      <c r="H129">
        <f t="shared" si="4"/>
        <v>0</v>
      </c>
      <c r="I129">
        <f t="shared" si="6"/>
        <v>784.40000000000009</v>
      </c>
    </row>
    <row r="130" spans="1:9" x14ac:dyDescent="0.55000000000000004">
      <c r="A130">
        <v>2</v>
      </c>
      <c r="B130">
        <v>25</v>
      </c>
      <c r="C130" t="s">
        <v>116</v>
      </c>
      <c r="D130" t="s">
        <v>139</v>
      </c>
      <c r="E130">
        <v>804.5</v>
      </c>
      <c r="F130">
        <f t="shared" si="3"/>
        <v>805</v>
      </c>
      <c r="G130">
        <f>VLOOKUP(F130,運賃!$A$3:$E$2502,5,FALSE)</f>
        <v>11120</v>
      </c>
      <c r="H130">
        <f t="shared" si="4"/>
        <v>0</v>
      </c>
      <c r="I130">
        <f t="shared" si="6"/>
        <v>804.5</v>
      </c>
    </row>
    <row r="131" spans="1:9" x14ac:dyDescent="0.55000000000000004">
      <c r="A131">
        <v>2</v>
      </c>
      <c r="B131">
        <v>26</v>
      </c>
      <c r="C131" t="s">
        <v>116</v>
      </c>
      <c r="D131" t="s">
        <v>140</v>
      </c>
      <c r="E131">
        <v>816</v>
      </c>
      <c r="F131">
        <f t="shared" ref="F131:F194" si="7">ROUNDUP(E131,0)</f>
        <v>816</v>
      </c>
      <c r="G131">
        <f>VLOOKUP(F131,運賃!$A$3:$E$2502,5,FALSE)</f>
        <v>11120</v>
      </c>
      <c r="H131">
        <f t="shared" ref="H131:H194" si="8">VLOOKUP(D131,$O$2:$R$105,4,FALSE)</f>
        <v>0</v>
      </c>
      <c r="I131">
        <f t="shared" si="6"/>
        <v>816</v>
      </c>
    </row>
    <row r="132" spans="1:9" x14ac:dyDescent="0.55000000000000004">
      <c r="A132">
        <v>2</v>
      </c>
      <c r="B132">
        <v>27</v>
      </c>
      <c r="C132" t="s">
        <v>116</v>
      </c>
      <c r="D132" t="s">
        <v>141</v>
      </c>
      <c r="E132">
        <v>855.6</v>
      </c>
      <c r="F132">
        <f t="shared" si="7"/>
        <v>856</v>
      </c>
      <c r="G132">
        <f>VLOOKUP(F132,運賃!$A$3:$E$2502,5,FALSE)</f>
        <v>11340</v>
      </c>
      <c r="H132">
        <f t="shared" si="8"/>
        <v>0</v>
      </c>
      <c r="I132">
        <f t="shared" si="6"/>
        <v>855.6</v>
      </c>
    </row>
    <row r="133" spans="1:9" x14ac:dyDescent="0.55000000000000004">
      <c r="A133">
        <v>2</v>
      </c>
      <c r="B133">
        <v>28</v>
      </c>
      <c r="C133" t="s">
        <v>116</v>
      </c>
      <c r="D133" t="s">
        <v>142</v>
      </c>
      <c r="E133">
        <v>887.40000000000009</v>
      </c>
      <c r="F133">
        <f t="shared" si="7"/>
        <v>888</v>
      </c>
      <c r="G133">
        <f>VLOOKUP(F133,運賃!$A$3:$E$2502,5,FALSE)</f>
        <v>11660</v>
      </c>
      <c r="H133">
        <f t="shared" si="8"/>
        <v>0</v>
      </c>
      <c r="I133">
        <f t="shared" si="6"/>
        <v>887.40000000000009</v>
      </c>
    </row>
    <row r="134" spans="1:9" x14ac:dyDescent="0.55000000000000004">
      <c r="A134">
        <v>2</v>
      </c>
      <c r="B134">
        <v>29</v>
      </c>
      <c r="C134" t="s">
        <v>116</v>
      </c>
      <c r="D134" t="s">
        <v>143</v>
      </c>
      <c r="E134">
        <v>928.80000000000007</v>
      </c>
      <c r="F134">
        <f t="shared" si="7"/>
        <v>929</v>
      </c>
      <c r="G134">
        <f>VLOOKUP(F134,運賃!$A$3:$E$2502,5,FALSE)</f>
        <v>11990</v>
      </c>
      <c r="H134">
        <f t="shared" si="8"/>
        <v>0</v>
      </c>
      <c r="I134">
        <f t="shared" si="6"/>
        <v>928.80000000000007</v>
      </c>
    </row>
    <row r="135" spans="1:9" x14ac:dyDescent="0.55000000000000004">
      <c r="A135">
        <v>2</v>
      </c>
      <c r="B135">
        <v>30</v>
      </c>
      <c r="C135" t="s">
        <v>116</v>
      </c>
      <c r="D135" t="s">
        <v>144</v>
      </c>
      <c r="E135">
        <v>975.90000000000009</v>
      </c>
      <c r="F135">
        <f t="shared" si="7"/>
        <v>976</v>
      </c>
      <c r="G135">
        <f>VLOOKUP(F135,運賃!$A$3:$E$2502,5,FALSE)</f>
        <v>12310</v>
      </c>
      <c r="H135">
        <f t="shared" si="8"/>
        <v>0</v>
      </c>
      <c r="I135">
        <f t="shared" si="6"/>
        <v>975.90000000000009</v>
      </c>
    </row>
    <row r="136" spans="1:9" x14ac:dyDescent="0.55000000000000004">
      <c r="A136">
        <v>2</v>
      </c>
      <c r="B136">
        <v>31</v>
      </c>
      <c r="C136" t="s">
        <v>116</v>
      </c>
      <c r="D136" t="s">
        <v>145</v>
      </c>
      <c r="E136">
        <v>1020.2</v>
      </c>
      <c r="F136">
        <f t="shared" si="7"/>
        <v>1021</v>
      </c>
      <c r="G136">
        <f>VLOOKUP(F136,運賃!$A$3:$E$2502,5,FALSE)</f>
        <v>12640</v>
      </c>
      <c r="H136">
        <f t="shared" si="8"/>
        <v>0</v>
      </c>
      <c r="I136">
        <f t="shared" si="6"/>
        <v>1020.2</v>
      </c>
    </row>
    <row r="137" spans="1:9" x14ac:dyDescent="0.55000000000000004">
      <c r="A137">
        <v>2</v>
      </c>
      <c r="B137">
        <v>32</v>
      </c>
      <c r="C137" t="s">
        <v>116</v>
      </c>
      <c r="D137" t="s">
        <v>146</v>
      </c>
      <c r="E137">
        <v>1055.3</v>
      </c>
      <c r="F137">
        <f t="shared" si="7"/>
        <v>1056</v>
      </c>
      <c r="G137">
        <f>VLOOKUP(F137,運賃!$A$3:$E$2502,5,FALSE)</f>
        <v>12960</v>
      </c>
      <c r="H137">
        <f t="shared" si="8"/>
        <v>0</v>
      </c>
      <c r="I137">
        <f t="shared" si="6"/>
        <v>1055.3</v>
      </c>
    </row>
    <row r="138" spans="1:9" x14ac:dyDescent="0.55000000000000004">
      <c r="A138">
        <v>2</v>
      </c>
      <c r="B138">
        <v>33</v>
      </c>
      <c r="C138" t="s">
        <v>116</v>
      </c>
      <c r="D138" t="s">
        <v>147</v>
      </c>
      <c r="E138">
        <v>1081.9000000000001</v>
      </c>
      <c r="F138">
        <f t="shared" si="7"/>
        <v>1082</v>
      </c>
      <c r="G138">
        <f>VLOOKUP(F138,運賃!$A$3:$E$2502,5,FALSE)</f>
        <v>13180</v>
      </c>
      <c r="H138">
        <f t="shared" si="8"/>
        <v>0</v>
      </c>
      <c r="I138">
        <f t="shared" si="6"/>
        <v>1081.9000000000001</v>
      </c>
    </row>
    <row r="139" spans="1:9" x14ac:dyDescent="0.55000000000000004">
      <c r="A139">
        <v>2</v>
      </c>
      <c r="B139">
        <v>34</v>
      </c>
      <c r="C139" t="s">
        <v>116</v>
      </c>
      <c r="D139" t="s">
        <v>148</v>
      </c>
      <c r="E139">
        <v>1100.9000000000001</v>
      </c>
      <c r="F139">
        <f t="shared" si="7"/>
        <v>1101</v>
      </c>
      <c r="G139">
        <f>VLOOKUP(F139,運賃!$A$3:$E$2502,5,FALSE)</f>
        <v>13180</v>
      </c>
      <c r="H139">
        <f t="shared" si="8"/>
        <v>0</v>
      </c>
      <c r="I139">
        <f t="shared" si="6"/>
        <v>1100.9000000000001</v>
      </c>
    </row>
    <row r="140" spans="1:9" x14ac:dyDescent="0.55000000000000004">
      <c r="A140">
        <v>2</v>
      </c>
      <c r="B140">
        <v>35</v>
      </c>
      <c r="C140" t="s">
        <v>116</v>
      </c>
      <c r="D140" t="s">
        <v>149</v>
      </c>
      <c r="E140">
        <v>1168.1000000000001</v>
      </c>
      <c r="F140">
        <f t="shared" si="7"/>
        <v>1169</v>
      </c>
      <c r="G140">
        <f>VLOOKUP(F140,運賃!$A$3:$E$2502,5,FALSE)</f>
        <v>13820</v>
      </c>
      <c r="H140">
        <f t="shared" si="8"/>
        <v>0</v>
      </c>
      <c r="I140">
        <f t="shared" si="6"/>
        <v>1168.1000000000001</v>
      </c>
    </row>
    <row r="141" spans="1:9" x14ac:dyDescent="0.55000000000000004">
      <c r="A141">
        <v>2</v>
      </c>
      <c r="B141">
        <v>36</v>
      </c>
      <c r="C141" t="s">
        <v>116</v>
      </c>
      <c r="D141" t="s">
        <v>150</v>
      </c>
      <c r="E141">
        <v>1196.7</v>
      </c>
      <c r="F141">
        <f t="shared" si="7"/>
        <v>1197</v>
      </c>
      <c r="G141">
        <f>VLOOKUP(F141,運賃!$A$3:$E$2502,5,FALSE)</f>
        <v>13820</v>
      </c>
      <c r="H141">
        <f t="shared" si="8"/>
        <v>0</v>
      </c>
      <c r="I141">
        <f t="shared" si="6"/>
        <v>1196.7</v>
      </c>
    </row>
    <row r="142" spans="1:9" x14ac:dyDescent="0.55000000000000004">
      <c r="A142">
        <v>2</v>
      </c>
      <c r="B142">
        <v>37</v>
      </c>
      <c r="C142" t="s">
        <v>116</v>
      </c>
      <c r="D142" t="s">
        <v>151</v>
      </c>
      <c r="E142">
        <v>1203.8</v>
      </c>
      <c r="F142">
        <f t="shared" si="7"/>
        <v>1204</v>
      </c>
      <c r="G142">
        <f>VLOOKUP(F142,運賃!$A$3:$E$2502,5,FALSE)</f>
        <v>14150</v>
      </c>
      <c r="H142">
        <f t="shared" si="8"/>
        <v>0</v>
      </c>
      <c r="I142">
        <f t="shared" si="6"/>
        <v>1203.8</v>
      </c>
    </row>
    <row r="143" spans="1:9" x14ac:dyDescent="0.55000000000000004">
      <c r="A143">
        <v>2</v>
      </c>
      <c r="B143">
        <v>38</v>
      </c>
      <c r="C143" t="s">
        <v>116</v>
      </c>
      <c r="D143" t="s">
        <v>152</v>
      </c>
      <c r="E143">
        <v>1219.6000000000001</v>
      </c>
      <c r="F143">
        <f t="shared" si="7"/>
        <v>1220</v>
      </c>
      <c r="G143">
        <f>VLOOKUP(F143,運賃!$A$3:$E$2502,5,FALSE)</f>
        <v>14150</v>
      </c>
      <c r="H143">
        <f t="shared" si="8"/>
        <v>0</v>
      </c>
      <c r="I143">
        <f t="shared" si="6"/>
        <v>1219.6000000000001</v>
      </c>
    </row>
    <row r="144" spans="1:9" x14ac:dyDescent="0.55000000000000004">
      <c r="A144">
        <v>2</v>
      </c>
      <c r="B144">
        <v>39</v>
      </c>
      <c r="C144" t="s">
        <v>116</v>
      </c>
      <c r="D144" t="s">
        <v>153</v>
      </c>
      <c r="E144">
        <v>1237.4000000000001</v>
      </c>
      <c r="F144">
        <f t="shared" si="7"/>
        <v>1238</v>
      </c>
      <c r="G144">
        <f>VLOOKUP(F144,運賃!$A$3:$E$2502,5,FALSE)</f>
        <v>14150</v>
      </c>
      <c r="H144">
        <f t="shared" si="8"/>
        <v>0</v>
      </c>
      <c r="I144">
        <f t="shared" si="6"/>
        <v>1237.4000000000001</v>
      </c>
    </row>
    <row r="145" spans="1:9" x14ac:dyDescent="0.55000000000000004">
      <c r="A145">
        <v>2</v>
      </c>
      <c r="B145">
        <v>40</v>
      </c>
      <c r="C145" t="s">
        <v>116</v>
      </c>
      <c r="D145" t="s">
        <v>154</v>
      </c>
      <c r="E145">
        <v>1258.5</v>
      </c>
      <c r="F145">
        <f t="shared" si="7"/>
        <v>1259</v>
      </c>
      <c r="G145">
        <f>VLOOKUP(F145,運賃!$A$3:$E$2502,5,FALSE)</f>
        <v>14470</v>
      </c>
      <c r="H145">
        <f t="shared" si="8"/>
        <v>0</v>
      </c>
      <c r="I145">
        <f t="shared" si="6"/>
        <v>1258.5</v>
      </c>
    </row>
    <row r="146" spans="1:9" x14ac:dyDescent="0.55000000000000004">
      <c r="A146">
        <v>2</v>
      </c>
      <c r="B146">
        <v>41</v>
      </c>
      <c r="C146" t="s">
        <v>116</v>
      </c>
      <c r="D146" t="s">
        <v>155</v>
      </c>
      <c r="E146">
        <v>1286.5</v>
      </c>
      <c r="F146">
        <f t="shared" si="7"/>
        <v>1287</v>
      </c>
      <c r="G146">
        <f>VLOOKUP(F146,運賃!$A$3:$E$2502,5,FALSE)</f>
        <v>14800</v>
      </c>
      <c r="H146">
        <f t="shared" si="8"/>
        <v>0</v>
      </c>
      <c r="I146">
        <f t="shared" si="6"/>
        <v>1286.5</v>
      </c>
    </row>
    <row r="147" spans="1:9" x14ac:dyDescent="0.55000000000000004">
      <c r="A147">
        <v>2</v>
      </c>
      <c r="B147">
        <v>42</v>
      </c>
      <c r="C147" t="s">
        <v>116</v>
      </c>
      <c r="D147" t="s">
        <v>156</v>
      </c>
      <c r="E147">
        <v>1319.4</v>
      </c>
      <c r="F147">
        <f t="shared" si="7"/>
        <v>1320</v>
      </c>
      <c r="G147">
        <f>VLOOKUP(F147,運賃!$A$3:$E$2502,5,FALSE)</f>
        <v>14800</v>
      </c>
      <c r="H147">
        <f t="shared" si="8"/>
        <v>0</v>
      </c>
      <c r="I147">
        <f t="shared" si="6"/>
        <v>1319.4</v>
      </c>
    </row>
    <row r="148" spans="1:9" x14ac:dyDescent="0.55000000000000004">
      <c r="A148">
        <v>2</v>
      </c>
      <c r="B148">
        <v>43</v>
      </c>
      <c r="C148" t="s">
        <v>116</v>
      </c>
      <c r="D148" t="s">
        <v>157</v>
      </c>
      <c r="E148">
        <v>1362.2</v>
      </c>
      <c r="F148">
        <f t="shared" si="7"/>
        <v>1363</v>
      </c>
      <c r="G148">
        <f>VLOOKUP(F148,運賃!$A$3:$E$2502,5,FALSE)</f>
        <v>15340</v>
      </c>
      <c r="H148">
        <f t="shared" si="8"/>
        <v>0</v>
      </c>
      <c r="I148">
        <f t="shared" si="6"/>
        <v>1362.2</v>
      </c>
    </row>
    <row r="149" spans="1:9" x14ac:dyDescent="0.55000000000000004">
      <c r="A149">
        <v>2</v>
      </c>
      <c r="B149">
        <v>44</v>
      </c>
      <c r="C149" t="s">
        <v>116</v>
      </c>
      <c r="D149" t="s">
        <v>158</v>
      </c>
      <c r="E149">
        <v>1378.2</v>
      </c>
      <c r="F149">
        <f t="shared" si="7"/>
        <v>1379</v>
      </c>
      <c r="G149">
        <f>VLOOKUP(F149,運賃!$A$3:$E$2502,5,FALSE)</f>
        <v>15340</v>
      </c>
      <c r="H149">
        <f t="shared" si="8"/>
        <v>0</v>
      </c>
      <c r="I149">
        <f t="shared" si="6"/>
        <v>1378.2</v>
      </c>
    </row>
    <row r="150" spans="1:9" x14ac:dyDescent="0.55000000000000004">
      <c r="A150">
        <v>2</v>
      </c>
      <c r="B150">
        <v>45</v>
      </c>
      <c r="C150" t="s">
        <v>116</v>
      </c>
      <c r="D150" t="s">
        <v>159</v>
      </c>
      <c r="E150">
        <v>1410.9</v>
      </c>
      <c r="F150">
        <f t="shared" si="7"/>
        <v>1411</v>
      </c>
      <c r="G150">
        <f>VLOOKUP(F150,運賃!$A$3:$E$2502,5,FALSE)</f>
        <v>15660</v>
      </c>
      <c r="H150">
        <f t="shared" si="8"/>
        <v>0</v>
      </c>
      <c r="I150">
        <f t="shared" si="6"/>
        <v>1410.9</v>
      </c>
    </row>
    <row r="151" spans="1:9" x14ac:dyDescent="0.55000000000000004">
      <c r="A151">
        <v>2</v>
      </c>
      <c r="B151">
        <v>46</v>
      </c>
      <c r="C151" t="s">
        <v>116</v>
      </c>
      <c r="D151" t="s">
        <v>160</v>
      </c>
      <c r="E151">
        <v>1457</v>
      </c>
      <c r="F151">
        <f t="shared" si="7"/>
        <v>1457</v>
      </c>
      <c r="G151">
        <f>VLOOKUP(F151,運賃!$A$3:$E$2502,5,FALSE)</f>
        <v>15980</v>
      </c>
      <c r="H151">
        <f t="shared" si="8"/>
        <v>0</v>
      </c>
      <c r="I151">
        <f t="shared" si="6"/>
        <v>1457</v>
      </c>
    </row>
    <row r="152" spans="1:9" x14ac:dyDescent="0.55000000000000004">
      <c r="A152">
        <v>2</v>
      </c>
      <c r="B152">
        <v>47</v>
      </c>
      <c r="C152" t="s">
        <v>116</v>
      </c>
      <c r="D152" t="s">
        <v>161</v>
      </c>
      <c r="E152">
        <v>10.4</v>
      </c>
      <c r="F152">
        <f t="shared" si="7"/>
        <v>11</v>
      </c>
      <c r="G152">
        <f>VLOOKUP(F152,運賃!$A$3:$E$2502,5,FALSE)</f>
        <v>240</v>
      </c>
      <c r="H152">
        <f t="shared" si="8"/>
        <v>1</v>
      </c>
      <c r="I152">
        <f t="shared" si="6"/>
        <v>10.4</v>
      </c>
    </row>
    <row r="153" spans="1:9" x14ac:dyDescent="0.55000000000000004">
      <c r="A153">
        <v>2</v>
      </c>
      <c r="B153">
        <v>48</v>
      </c>
      <c r="C153" t="s">
        <v>116</v>
      </c>
      <c r="D153" t="s">
        <v>162</v>
      </c>
      <c r="E153">
        <v>37.1</v>
      </c>
      <c r="F153">
        <f t="shared" si="7"/>
        <v>38</v>
      </c>
      <c r="G153">
        <f>VLOOKUP(F153,運賃!$A$3:$E$2502,5,FALSE)</f>
        <v>670</v>
      </c>
      <c r="H153">
        <f t="shared" si="8"/>
        <v>1</v>
      </c>
      <c r="I153">
        <f t="shared" si="6"/>
        <v>37.1</v>
      </c>
    </row>
    <row r="154" spans="1:9" x14ac:dyDescent="0.55000000000000004">
      <c r="A154">
        <v>2</v>
      </c>
      <c r="B154">
        <v>49</v>
      </c>
      <c r="C154" t="s">
        <v>116</v>
      </c>
      <c r="D154" t="s">
        <v>163</v>
      </c>
      <c r="E154">
        <v>87.399999999999991</v>
      </c>
      <c r="F154">
        <f t="shared" si="7"/>
        <v>88</v>
      </c>
      <c r="G154">
        <f>VLOOKUP(F154,運賃!$A$3:$E$2502,5,FALSE)</f>
        <v>1490</v>
      </c>
      <c r="H154">
        <f t="shared" si="8"/>
        <v>1</v>
      </c>
      <c r="I154">
        <f t="shared" si="6"/>
        <v>87.399999999999991</v>
      </c>
    </row>
    <row r="155" spans="1:9" x14ac:dyDescent="0.55000000000000004">
      <c r="A155">
        <v>2</v>
      </c>
      <c r="B155">
        <v>50</v>
      </c>
      <c r="C155" t="s">
        <v>116</v>
      </c>
      <c r="D155" t="s">
        <v>164</v>
      </c>
      <c r="E155">
        <v>116.3</v>
      </c>
      <c r="F155">
        <f t="shared" si="7"/>
        <v>117</v>
      </c>
      <c r="G155">
        <f>VLOOKUP(F155,運賃!$A$3:$E$2502,5,FALSE)</f>
        <v>1940</v>
      </c>
      <c r="H155">
        <f t="shared" si="8"/>
        <v>1</v>
      </c>
      <c r="I155">
        <f t="shared" si="6"/>
        <v>116.3</v>
      </c>
    </row>
    <row r="156" spans="1:9" x14ac:dyDescent="0.55000000000000004">
      <c r="A156">
        <v>2</v>
      </c>
      <c r="B156">
        <v>51</v>
      </c>
      <c r="C156" t="s">
        <v>116</v>
      </c>
      <c r="D156" t="s">
        <v>165</v>
      </c>
      <c r="E156">
        <v>164.60000000000002</v>
      </c>
      <c r="F156">
        <f t="shared" si="7"/>
        <v>165</v>
      </c>
      <c r="G156">
        <f>VLOOKUP(F156,運賃!$A$3:$E$2502,5,FALSE)</f>
        <v>3020</v>
      </c>
      <c r="H156">
        <f t="shared" si="8"/>
        <v>1</v>
      </c>
      <c r="I156">
        <f t="shared" si="6"/>
        <v>164.60000000000002</v>
      </c>
    </row>
    <row r="157" spans="1:9" x14ac:dyDescent="0.55000000000000004">
      <c r="A157">
        <v>2</v>
      </c>
      <c r="B157">
        <v>52</v>
      </c>
      <c r="C157" t="s">
        <v>116</v>
      </c>
      <c r="D157" t="s">
        <v>166</v>
      </c>
      <c r="E157">
        <v>192.20000000000002</v>
      </c>
      <c r="F157">
        <f t="shared" si="7"/>
        <v>193</v>
      </c>
      <c r="G157">
        <f>VLOOKUP(F157,運賃!$A$3:$E$2502,5,FALSE)</f>
        <v>3350</v>
      </c>
      <c r="H157">
        <f t="shared" si="8"/>
        <v>1</v>
      </c>
      <c r="I157">
        <f t="shared" si="6"/>
        <v>192.20000000000002</v>
      </c>
    </row>
    <row r="158" spans="1:9" x14ac:dyDescent="0.55000000000000004">
      <c r="A158">
        <v>2</v>
      </c>
      <c r="B158">
        <v>53</v>
      </c>
      <c r="C158" t="s">
        <v>116</v>
      </c>
      <c r="D158" t="s">
        <v>167</v>
      </c>
      <c r="E158">
        <v>233.5</v>
      </c>
      <c r="F158">
        <f t="shared" si="7"/>
        <v>234</v>
      </c>
      <c r="G158">
        <f>VLOOKUP(F158,運賃!$A$3:$E$2502,5,FALSE)</f>
        <v>4000</v>
      </c>
      <c r="H158">
        <f t="shared" si="8"/>
        <v>1</v>
      </c>
      <c r="I158">
        <f t="shared" si="6"/>
        <v>233.5</v>
      </c>
    </row>
    <row r="159" spans="1:9" x14ac:dyDescent="0.55000000000000004">
      <c r="A159">
        <v>2</v>
      </c>
      <c r="B159">
        <v>54</v>
      </c>
      <c r="C159" t="s">
        <v>116</v>
      </c>
      <c r="D159" t="s">
        <v>88</v>
      </c>
      <c r="E159">
        <v>279.60000000000002</v>
      </c>
      <c r="F159">
        <f t="shared" si="7"/>
        <v>280</v>
      </c>
      <c r="G159">
        <f>VLOOKUP(F159,運賃!$A$3:$E$2502,5,FALSE)</f>
        <v>4750</v>
      </c>
      <c r="H159">
        <f t="shared" si="8"/>
        <v>1</v>
      </c>
      <c r="I159">
        <f t="shared" si="6"/>
        <v>279.60000000000002</v>
      </c>
    </row>
    <row r="160" spans="1:9" x14ac:dyDescent="0.55000000000000004">
      <c r="A160">
        <v>2</v>
      </c>
      <c r="B160">
        <v>55</v>
      </c>
      <c r="C160" t="s">
        <v>116</v>
      </c>
      <c r="D160" t="s">
        <v>168</v>
      </c>
      <c r="E160">
        <v>313.60000000000002</v>
      </c>
      <c r="F160">
        <f t="shared" si="7"/>
        <v>314</v>
      </c>
      <c r="G160">
        <f>VLOOKUP(F160,運賃!$A$3:$E$2502,5,FALSE)</f>
        <v>5400</v>
      </c>
      <c r="H160">
        <f t="shared" si="8"/>
        <v>1</v>
      </c>
      <c r="I160">
        <f t="shared" si="6"/>
        <v>313.60000000000002</v>
      </c>
    </row>
    <row r="161" spans="1:9" x14ac:dyDescent="0.55000000000000004">
      <c r="A161">
        <v>2</v>
      </c>
      <c r="B161">
        <v>56</v>
      </c>
      <c r="C161" t="s">
        <v>116</v>
      </c>
      <c r="D161" t="s">
        <v>169</v>
      </c>
      <c r="E161">
        <v>358.6</v>
      </c>
      <c r="F161">
        <f t="shared" si="7"/>
        <v>359</v>
      </c>
      <c r="G161">
        <f>VLOOKUP(F161,運賃!$A$3:$E$2502,5,FALSE)</f>
        <v>5940</v>
      </c>
      <c r="H161">
        <f t="shared" si="8"/>
        <v>1</v>
      </c>
      <c r="I161">
        <f t="shared" si="6"/>
        <v>358.6</v>
      </c>
    </row>
    <row r="162" spans="1:9" x14ac:dyDescent="0.55000000000000004">
      <c r="A162">
        <v>2</v>
      </c>
      <c r="B162">
        <v>57</v>
      </c>
      <c r="C162" t="s">
        <v>116</v>
      </c>
      <c r="D162" t="s">
        <v>170</v>
      </c>
      <c r="E162">
        <v>401.8</v>
      </c>
      <c r="F162">
        <f t="shared" si="7"/>
        <v>402</v>
      </c>
      <c r="G162">
        <f>VLOOKUP(F162,運賃!$A$3:$E$2502,5,FALSE)</f>
        <v>6800</v>
      </c>
      <c r="H162">
        <f t="shared" si="8"/>
        <v>1</v>
      </c>
      <c r="I162">
        <f t="shared" si="6"/>
        <v>401.8</v>
      </c>
    </row>
    <row r="163" spans="1:9" x14ac:dyDescent="0.55000000000000004">
      <c r="A163">
        <v>2</v>
      </c>
      <c r="B163">
        <v>58</v>
      </c>
      <c r="C163" t="s">
        <v>116</v>
      </c>
      <c r="D163" t="s">
        <v>171</v>
      </c>
      <c r="E163">
        <v>423</v>
      </c>
      <c r="F163">
        <f t="shared" si="7"/>
        <v>423</v>
      </c>
      <c r="G163">
        <f>VLOOKUP(F163,運賃!$A$3:$E$2502,5,FALSE)</f>
        <v>7020</v>
      </c>
      <c r="H163">
        <f t="shared" si="8"/>
        <v>1</v>
      </c>
      <c r="I163">
        <f t="shared" si="6"/>
        <v>423</v>
      </c>
    </row>
    <row r="164" spans="1:9" x14ac:dyDescent="0.55000000000000004">
      <c r="A164">
        <v>2</v>
      </c>
      <c r="B164">
        <v>59</v>
      </c>
      <c r="C164" t="s">
        <v>116</v>
      </c>
      <c r="D164" t="s">
        <v>172</v>
      </c>
      <c r="E164">
        <v>451.90000000000003</v>
      </c>
      <c r="F164">
        <f t="shared" si="7"/>
        <v>452</v>
      </c>
      <c r="G164">
        <f>VLOOKUP(F164,運賃!$A$3:$E$2502,5,FALSE)</f>
        <v>7340</v>
      </c>
      <c r="H164">
        <f t="shared" si="8"/>
        <v>1</v>
      </c>
      <c r="I164">
        <f t="shared" si="6"/>
        <v>451.90000000000003</v>
      </c>
    </row>
    <row r="165" spans="1:9" x14ac:dyDescent="0.55000000000000004">
      <c r="A165">
        <v>2</v>
      </c>
      <c r="B165">
        <v>60</v>
      </c>
      <c r="C165" t="s">
        <v>116</v>
      </c>
      <c r="D165" t="s">
        <v>173</v>
      </c>
      <c r="E165">
        <v>476.90000000000003</v>
      </c>
      <c r="F165">
        <f t="shared" si="7"/>
        <v>477</v>
      </c>
      <c r="G165">
        <f>VLOOKUP(F165,運賃!$A$3:$E$2502,5,FALSE)</f>
        <v>7560</v>
      </c>
      <c r="H165">
        <f t="shared" si="8"/>
        <v>1</v>
      </c>
      <c r="I165">
        <f t="shared" si="6"/>
        <v>476.90000000000003</v>
      </c>
    </row>
    <row r="166" spans="1:9" x14ac:dyDescent="0.55000000000000004">
      <c r="A166">
        <v>2</v>
      </c>
      <c r="B166">
        <v>61</v>
      </c>
      <c r="C166" t="s">
        <v>116</v>
      </c>
      <c r="D166" t="s">
        <v>174</v>
      </c>
      <c r="E166">
        <v>494.3</v>
      </c>
      <c r="F166">
        <f t="shared" si="7"/>
        <v>495</v>
      </c>
      <c r="G166">
        <f>VLOOKUP(F166,運賃!$A$3:$E$2502,5,FALSE)</f>
        <v>7880</v>
      </c>
      <c r="H166">
        <f t="shared" si="8"/>
        <v>1</v>
      </c>
      <c r="I166">
        <f t="shared" si="6"/>
        <v>494.3</v>
      </c>
    </row>
    <row r="167" spans="1:9" x14ac:dyDescent="0.55000000000000004">
      <c r="A167">
        <v>2</v>
      </c>
      <c r="B167">
        <v>62</v>
      </c>
      <c r="C167" t="s">
        <v>116</v>
      </c>
      <c r="D167" t="s">
        <v>175</v>
      </c>
      <c r="E167">
        <v>506.8</v>
      </c>
      <c r="F167">
        <f t="shared" si="7"/>
        <v>507</v>
      </c>
      <c r="G167">
        <f>VLOOKUP(F167,運賃!$A$3:$E$2502,5,FALSE)</f>
        <v>8210</v>
      </c>
      <c r="H167">
        <f t="shared" si="8"/>
        <v>1</v>
      </c>
      <c r="I167">
        <f t="shared" si="6"/>
        <v>506.8</v>
      </c>
    </row>
    <row r="168" spans="1:9" x14ac:dyDescent="0.55000000000000004">
      <c r="A168">
        <v>2</v>
      </c>
      <c r="B168">
        <v>63</v>
      </c>
      <c r="C168" t="s">
        <v>116</v>
      </c>
      <c r="D168" t="s">
        <v>99</v>
      </c>
      <c r="E168">
        <v>542.09999999999991</v>
      </c>
      <c r="F168">
        <f t="shared" si="7"/>
        <v>543</v>
      </c>
      <c r="G168">
        <f>VLOOKUP(F168,運賃!$A$3:$E$2502,5,FALSE)</f>
        <v>8750</v>
      </c>
      <c r="H168">
        <f t="shared" si="8"/>
        <v>1</v>
      </c>
      <c r="I168">
        <f t="shared" si="6"/>
        <v>542.09999999999991</v>
      </c>
    </row>
    <row r="169" spans="1:9" x14ac:dyDescent="0.55000000000000004">
      <c r="A169">
        <v>2</v>
      </c>
      <c r="B169">
        <v>64</v>
      </c>
      <c r="C169" t="s">
        <v>116</v>
      </c>
      <c r="D169" t="s">
        <v>176</v>
      </c>
      <c r="E169">
        <v>573.19999999999993</v>
      </c>
      <c r="F169">
        <f t="shared" si="7"/>
        <v>574</v>
      </c>
      <c r="G169">
        <f>VLOOKUP(F169,運賃!$A$3:$E$2502,5,FALSE)</f>
        <v>8960</v>
      </c>
      <c r="H169">
        <f t="shared" si="8"/>
        <v>4</v>
      </c>
      <c r="I169">
        <f t="shared" si="6"/>
        <v>573.19999999999993</v>
      </c>
    </row>
    <row r="170" spans="1:9" x14ac:dyDescent="0.55000000000000004">
      <c r="A170">
        <v>2</v>
      </c>
      <c r="B170">
        <v>65</v>
      </c>
      <c r="C170" t="s">
        <v>116</v>
      </c>
      <c r="D170" t="s">
        <v>177</v>
      </c>
      <c r="E170">
        <v>607.79999999999995</v>
      </c>
      <c r="F170">
        <f t="shared" si="7"/>
        <v>608</v>
      </c>
      <c r="G170">
        <f>VLOOKUP(F170,運賃!$A$3:$E$2502,5,FALSE)</f>
        <v>9610</v>
      </c>
      <c r="H170">
        <f t="shared" si="8"/>
        <v>4</v>
      </c>
      <c r="I170">
        <f t="shared" ref="I170:I233" si="9">IF(H170=0,ABS(VLOOKUP(D170,$O$2:$Q$105,2,FALSE)-VLOOKUP(C170,$O$2:$Q$105,2,FALSE)),ABS(VLOOKUP(D170,$O$2:$Q$105,2,FALSE)+VLOOKUP(C170,$O$2:$Q$105,2,FALSE)))</f>
        <v>607.79999999999995</v>
      </c>
    </row>
    <row r="171" spans="1:9" x14ac:dyDescent="0.55000000000000004">
      <c r="A171">
        <v>2</v>
      </c>
      <c r="B171">
        <v>66</v>
      </c>
      <c r="C171" t="s">
        <v>116</v>
      </c>
      <c r="D171" t="s">
        <v>178</v>
      </c>
      <c r="E171">
        <v>638.69999999999993</v>
      </c>
      <c r="F171">
        <f t="shared" si="7"/>
        <v>639</v>
      </c>
      <c r="G171">
        <f>VLOOKUP(F171,運賃!$A$3:$E$2502,5,FALSE)</f>
        <v>9610</v>
      </c>
      <c r="H171">
        <f t="shared" si="8"/>
        <v>4</v>
      </c>
      <c r="I171">
        <f t="shared" si="9"/>
        <v>638.69999999999993</v>
      </c>
    </row>
    <row r="172" spans="1:9" x14ac:dyDescent="0.55000000000000004">
      <c r="A172">
        <v>2</v>
      </c>
      <c r="B172">
        <v>67</v>
      </c>
      <c r="C172" t="s">
        <v>116</v>
      </c>
      <c r="D172" t="s">
        <v>179</v>
      </c>
      <c r="E172">
        <v>674.8</v>
      </c>
      <c r="F172">
        <f t="shared" si="7"/>
        <v>675</v>
      </c>
      <c r="G172">
        <f>VLOOKUP(F172,運賃!$A$3:$E$2502,5,FALSE)</f>
        <v>9830</v>
      </c>
      <c r="H172">
        <f t="shared" si="8"/>
        <v>4</v>
      </c>
      <c r="I172">
        <f t="shared" si="9"/>
        <v>674.8</v>
      </c>
    </row>
    <row r="173" spans="1:9" x14ac:dyDescent="0.55000000000000004">
      <c r="A173">
        <v>2</v>
      </c>
      <c r="B173">
        <v>68</v>
      </c>
      <c r="C173" t="s">
        <v>116</v>
      </c>
      <c r="D173" t="s">
        <v>180</v>
      </c>
      <c r="E173">
        <v>720.5</v>
      </c>
      <c r="F173">
        <f t="shared" si="7"/>
        <v>721</v>
      </c>
      <c r="G173">
        <f>VLOOKUP(F173,運賃!$A$3:$E$2502,5,FALSE)</f>
        <v>10480</v>
      </c>
      <c r="H173">
        <f t="shared" si="8"/>
        <v>4</v>
      </c>
      <c r="I173">
        <f t="shared" si="9"/>
        <v>720.5</v>
      </c>
    </row>
    <row r="174" spans="1:9" x14ac:dyDescent="0.55000000000000004">
      <c r="A174">
        <v>2</v>
      </c>
      <c r="B174">
        <v>69</v>
      </c>
      <c r="C174" t="s">
        <v>116</v>
      </c>
      <c r="D174" t="s">
        <v>181</v>
      </c>
      <c r="E174">
        <v>71.5</v>
      </c>
      <c r="F174">
        <f t="shared" si="7"/>
        <v>72</v>
      </c>
      <c r="G174">
        <f>VLOOKUP(F174,運賃!$A$3:$E$2502,5,FALSE)</f>
        <v>1320</v>
      </c>
      <c r="H174">
        <f t="shared" si="8"/>
        <v>2</v>
      </c>
      <c r="I174">
        <f t="shared" si="9"/>
        <v>71.5</v>
      </c>
    </row>
    <row r="175" spans="1:9" x14ac:dyDescent="0.55000000000000004">
      <c r="A175">
        <v>2</v>
      </c>
      <c r="B175">
        <v>70</v>
      </c>
      <c r="C175" t="s">
        <v>116</v>
      </c>
      <c r="D175" t="s">
        <v>182</v>
      </c>
      <c r="E175">
        <v>92.8</v>
      </c>
      <c r="F175">
        <f t="shared" si="7"/>
        <v>93</v>
      </c>
      <c r="G175">
        <f>VLOOKUP(F175,運賃!$A$3:$E$2502,5,FALSE)</f>
        <v>1660</v>
      </c>
      <c r="H175">
        <f t="shared" si="8"/>
        <v>2</v>
      </c>
      <c r="I175">
        <f t="shared" si="9"/>
        <v>92.8</v>
      </c>
    </row>
    <row r="176" spans="1:9" x14ac:dyDescent="0.55000000000000004">
      <c r="A176">
        <v>2</v>
      </c>
      <c r="B176">
        <v>71</v>
      </c>
      <c r="C176" t="s">
        <v>116</v>
      </c>
      <c r="D176" t="s">
        <v>183</v>
      </c>
      <c r="E176">
        <v>111.8</v>
      </c>
      <c r="F176">
        <f t="shared" si="7"/>
        <v>112</v>
      </c>
      <c r="G176">
        <f>VLOOKUP(F176,運賃!$A$3:$E$2502,5,FALSE)</f>
        <v>1940</v>
      </c>
      <c r="H176">
        <f t="shared" si="8"/>
        <v>2</v>
      </c>
      <c r="I176">
        <f t="shared" si="9"/>
        <v>111.8</v>
      </c>
    </row>
    <row r="177" spans="1:9" x14ac:dyDescent="0.55000000000000004">
      <c r="A177">
        <v>2</v>
      </c>
      <c r="B177">
        <v>72</v>
      </c>
      <c r="C177" t="s">
        <v>116</v>
      </c>
      <c r="D177" t="s">
        <v>184</v>
      </c>
      <c r="E177">
        <v>158.4</v>
      </c>
      <c r="F177">
        <f t="shared" si="7"/>
        <v>159</v>
      </c>
      <c r="G177">
        <f>VLOOKUP(F177,運賃!$A$3:$E$2502,5,FALSE)</f>
        <v>2590</v>
      </c>
      <c r="H177">
        <f t="shared" si="8"/>
        <v>2</v>
      </c>
      <c r="I177">
        <f t="shared" si="9"/>
        <v>158.4</v>
      </c>
    </row>
    <row r="178" spans="1:9" x14ac:dyDescent="0.55000000000000004">
      <c r="A178">
        <v>2</v>
      </c>
      <c r="B178">
        <v>73</v>
      </c>
      <c r="C178" t="s">
        <v>116</v>
      </c>
      <c r="D178" t="s">
        <v>185</v>
      </c>
      <c r="E178">
        <v>206</v>
      </c>
      <c r="F178">
        <f t="shared" si="7"/>
        <v>206</v>
      </c>
      <c r="G178">
        <f>VLOOKUP(F178,運賃!$A$3:$E$2502,5,FALSE)</f>
        <v>3670</v>
      </c>
      <c r="H178">
        <f t="shared" si="8"/>
        <v>2</v>
      </c>
      <c r="I178">
        <f t="shared" si="9"/>
        <v>206</v>
      </c>
    </row>
    <row r="179" spans="1:9" x14ac:dyDescent="0.55000000000000004">
      <c r="A179">
        <v>2</v>
      </c>
      <c r="B179">
        <v>74</v>
      </c>
      <c r="C179" t="s">
        <v>116</v>
      </c>
      <c r="D179" t="s">
        <v>186</v>
      </c>
      <c r="E179">
        <v>235.70000000000002</v>
      </c>
      <c r="F179">
        <f t="shared" si="7"/>
        <v>236</v>
      </c>
      <c r="G179">
        <f>VLOOKUP(F179,運賃!$A$3:$E$2502,5,FALSE)</f>
        <v>4000</v>
      </c>
      <c r="H179">
        <f t="shared" si="8"/>
        <v>2</v>
      </c>
      <c r="I179">
        <f t="shared" si="9"/>
        <v>235.70000000000002</v>
      </c>
    </row>
    <row r="180" spans="1:9" x14ac:dyDescent="0.55000000000000004">
      <c r="A180">
        <v>2</v>
      </c>
      <c r="B180">
        <v>75</v>
      </c>
      <c r="C180" t="s">
        <v>116</v>
      </c>
      <c r="D180" t="s">
        <v>187</v>
      </c>
      <c r="E180">
        <v>277.40000000000003</v>
      </c>
      <c r="F180">
        <f t="shared" si="7"/>
        <v>278</v>
      </c>
      <c r="G180">
        <f>VLOOKUP(F180,運賃!$A$3:$E$2502,5,FALSE)</f>
        <v>4750</v>
      </c>
      <c r="H180">
        <f t="shared" si="8"/>
        <v>2</v>
      </c>
      <c r="I180">
        <f t="shared" si="9"/>
        <v>277.40000000000003</v>
      </c>
    </row>
    <row r="181" spans="1:9" x14ac:dyDescent="0.55000000000000004">
      <c r="A181">
        <v>2</v>
      </c>
      <c r="B181">
        <v>76</v>
      </c>
      <c r="C181" t="s">
        <v>116</v>
      </c>
      <c r="D181" t="s">
        <v>188</v>
      </c>
      <c r="E181">
        <v>300.60000000000002</v>
      </c>
      <c r="F181">
        <f t="shared" si="7"/>
        <v>301</v>
      </c>
      <c r="G181">
        <f>VLOOKUP(F181,運賃!$A$3:$E$2502,5,FALSE)</f>
        <v>5400</v>
      </c>
      <c r="H181">
        <f t="shared" si="8"/>
        <v>2</v>
      </c>
      <c r="I181">
        <f t="shared" si="9"/>
        <v>300.60000000000002</v>
      </c>
    </row>
    <row r="182" spans="1:9" x14ac:dyDescent="0.55000000000000004">
      <c r="A182">
        <v>2</v>
      </c>
      <c r="B182">
        <v>77</v>
      </c>
      <c r="C182" t="s">
        <v>116</v>
      </c>
      <c r="D182" t="s">
        <v>189</v>
      </c>
      <c r="E182">
        <v>340.7</v>
      </c>
      <c r="F182">
        <f t="shared" si="7"/>
        <v>341</v>
      </c>
      <c r="G182">
        <f>VLOOKUP(F182,運賃!$A$3:$E$2502,5,FALSE)</f>
        <v>5940</v>
      </c>
      <c r="H182">
        <f t="shared" si="8"/>
        <v>2</v>
      </c>
      <c r="I182">
        <f t="shared" si="9"/>
        <v>340.7</v>
      </c>
    </row>
    <row r="183" spans="1:9" x14ac:dyDescent="0.55000000000000004">
      <c r="A183">
        <v>2</v>
      </c>
      <c r="B183">
        <v>78</v>
      </c>
      <c r="C183" t="s">
        <v>116</v>
      </c>
      <c r="D183" t="s">
        <v>190</v>
      </c>
      <c r="E183">
        <v>130.30000000000001</v>
      </c>
      <c r="F183">
        <f t="shared" si="7"/>
        <v>131</v>
      </c>
      <c r="G183">
        <f>VLOOKUP(F183,運賃!$A$3:$E$2502,5,FALSE)</f>
        <v>2270</v>
      </c>
      <c r="H183">
        <f t="shared" si="8"/>
        <v>2</v>
      </c>
      <c r="I183">
        <f t="shared" si="9"/>
        <v>130.30000000000001</v>
      </c>
    </row>
    <row r="184" spans="1:9" x14ac:dyDescent="0.55000000000000004">
      <c r="A184">
        <v>2</v>
      </c>
      <c r="B184">
        <v>79</v>
      </c>
      <c r="C184" t="s">
        <v>116</v>
      </c>
      <c r="D184" t="s">
        <v>191</v>
      </c>
      <c r="E184">
        <v>153.60000000000002</v>
      </c>
      <c r="F184">
        <f t="shared" si="7"/>
        <v>154</v>
      </c>
      <c r="G184">
        <f>VLOOKUP(F184,運賃!$A$3:$E$2502,5,FALSE)</f>
        <v>2590</v>
      </c>
      <c r="H184">
        <f t="shared" si="8"/>
        <v>2</v>
      </c>
      <c r="I184">
        <f t="shared" si="9"/>
        <v>153.60000000000002</v>
      </c>
    </row>
    <row r="185" spans="1:9" x14ac:dyDescent="0.55000000000000004">
      <c r="A185">
        <v>2</v>
      </c>
      <c r="B185">
        <v>80</v>
      </c>
      <c r="C185" t="s">
        <v>116</v>
      </c>
      <c r="D185" t="s">
        <v>192</v>
      </c>
      <c r="E185">
        <v>171.20000000000002</v>
      </c>
      <c r="F185">
        <f t="shared" si="7"/>
        <v>172</v>
      </c>
      <c r="G185">
        <f>VLOOKUP(F185,運賃!$A$3:$E$2502,5,FALSE)</f>
        <v>3020</v>
      </c>
      <c r="H185">
        <f t="shared" si="8"/>
        <v>2</v>
      </c>
      <c r="I185">
        <f t="shared" si="9"/>
        <v>171.20000000000002</v>
      </c>
    </row>
    <row r="186" spans="1:9" x14ac:dyDescent="0.55000000000000004">
      <c r="A186">
        <v>2</v>
      </c>
      <c r="B186">
        <v>81</v>
      </c>
      <c r="C186" t="s">
        <v>116</v>
      </c>
      <c r="D186" t="s">
        <v>193</v>
      </c>
      <c r="E186">
        <v>196</v>
      </c>
      <c r="F186">
        <f t="shared" si="7"/>
        <v>196</v>
      </c>
      <c r="G186">
        <f>VLOOKUP(F186,運賃!$A$3:$E$2502,5,FALSE)</f>
        <v>3350</v>
      </c>
      <c r="H186">
        <f t="shared" si="8"/>
        <v>2</v>
      </c>
      <c r="I186">
        <f t="shared" si="9"/>
        <v>196</v>
      </c>
    </row>
    <row r="187" spans="1:9" x14ac:dyDescent="0.55000000000000004">
      <c r="A187">
        <v>2</v>
      </c>
      <c r="B187">
        <v>82</v>
      </c>
      <c r="C187" t="s">
        <v>116</v>
      </c>
      <c r="D187" t="s">
        <v>194</v>
      </c>
      <c r="E187">
        <v>229.20000000000002</v>
      </c>
      <c r="F187">
        <f t="shared" si="7"/>
        <v>230</v>
      </c>
      <c r="G187">
        <f>VLOOKUP(F187,運賃!$A$3:$E$2502,5,FALSE)</f>
        <v>4000</v>
      </c>
      <c r="H187">
        <f t="shared" si="8"/>
        <v>2</v>
      </c>
      <c r="I187">
        <f t="shared" si="9"/>
        <v>229.20000000000002</v>
      </c>
    </row>
    <row r="188" spans="1:9" x14ac:dyDescent="0.55000000000000004">
      <c r="A188">
        <v>2</v>
      </c>
      <c r="B188">
        <v>83</v>
      </c>
      <c r="C188" t="s">
        <v>116</v>
      </c>
      <c r="D188" t="s">
        <v>195</v>
      </c>
      <c r="E188">
        <v>259.10000000000002</v>
      </c>
      <c r="F188">
        <f t="shared" si="7"/>
        <v>260</v>
      </c>
      <c r="G188">
        <f>VLOOKUP(F188,運賃!$A$3:$E$2502,5,FALSE)</f>
        <v>4430</v>
      </c>
      <c r="H188">
        <f t="shared" si="8"/>
        <v>2</v>
      </c>
      <c r="I188">
        <f t="shared" si="9"/>
        <v>259.10000000000002</v>
      </c>
    </row>
    <row r="189" spans="1:9" x14ac:dyDescent="0.55000000000000004">
      <c r="A189">
        <v>2</v>
      </c>
      <c r="B189">
        <v>84</v>
      </c>
      <c r="C189" t="s">
        <v>116</v>
      </c>
      <c r="D189" t="s">
        <v>196</v>
      </c>
      <c r="E189">
        <v>288.7</v>
      </c>
      <c r="F189">
        <f t="shared" si="7"/>
        <v>289</v>
      </c>
      <c r="G189">
        <f>VLOOKUP(F189,運賃!$A$3:$E$2502,5,FALSE)</f>
        <v>5080</v>
      </c>
      <c r="H189">
        <f t="shared" si="8"/>
        <v>2</v>
      </c>
      <c r="I189">
        <f t="shared" si="9"/>
        <v>288.7</v>
      </c>
    </row>
    <row r="190" spans="1:9" x14ac:dyDescent="0.55000000000000004">
      <c r="A190">
        <v>2</v>
      </c>
      <c r="B190">
        <v>85</v>
      </c>
      <c r="C190" t="s">
        <v>116</v>
      </c>
      <c r="D190" t="s">
        <v>197</v>
      </c>
      <c r="E190">
        <v>325.7</v>
      </c>
      <c r="F190">
        <f t="shared" si="7"/>
        <v>326</v>
      </c>
      <c r="G190">
        <f>VLOOKUP(F190,運賃!$A$3:$E$2502,5,FALSE)</f>
        <v>5620</v>
      </c>
      <c r="H190">
        <f t="shared" si="8"/>
        <v>2</v>
      </c>
      <c r="I190">
        <f t="shared" si="9"/>
        <v>325.7</v>
      </c>
    </row>
    <row r="191" spans="1:9" x14ac:dyDescent="0.55000000000000004">
      <c r="A191">
        <v>2</v>
      </c>
      <c r="B191">
        <v>86</v>
      </c>
      <c r="C191" t="s">
        <v>116</v>
      </c>
      <c r="D191" t="s">
        <v>198</v>
      </c>
      <c r="E191">
        <v>364.90000000000003</v>
      </c>
      <c r="F191">
        <f t="shared" si="7"/>
        <v>365</v>
      </c>
      <c r="G191">
        <f>VLOOKUP(F191,運賃!$A$3:$E$2502,5,FALSE)</f>
        <v>6260</v>
      </c>
      <c r="H191">
        <f t="shared" si="8"/>
        <v>2</v>
      </c>
      <c r="I191">
        <f t="shared" si="9"/>
        <v>364.90000000000003</v>
      </c>
    </row>
    <row r="192" spans="1:9" x14ac:dyDescent="0.55000000000000004">
      <c r="A192">
        <v>2</v>
      </c>
      <c r="B192">
        <v>87</v>
      </c>
      <c r="C192" t="s">
        <v>116</v>
      </c>
      <c r="D192" t="s">
        <v>199</v>
      </c>
      <c r="E192">
        <v>398.7</v>
      </c>
      <c r="F192">
        <f t="shared" si="7"/>
        <v>399</v>
      </c>
      <c r="G192">
        <f>VLOOKUP(F192,運賃!$A$3:$E$2502,5,FALSE)</f>
        <v>6480</v>
      </c>
      <c r="H192">
        <f t="shared" si="8"/>
        <v>2</v>
      </c>
      <c r="I192">
        <f t="shared" si="9"/>
        <v>398.7</v>
      </c>
    </row>
    <row r="193" spans="1:9" x14ac:dyDescent="0.55000000000000004">
      <c r="A193">
        <v>2</v>
      </c>
      <c r="B193">
        <v>88</v>
      </c>
      <c r="C193" t="s">
        <v>116</v>
      </c>
      <c r="D193" t="s">
        <v>200</v>
      </c>
      <c r="E193">
        <v>417.6</v>
      </c>
      <c r="F193">
        <f t="shared" si="7"/>
        <v>418</v>
      </c>
      <c r="G193">
        <f>VLOOKUP(F193,運賃!$A$3:$E$2502,5,FALSE)</f>
        <v>6800</v>
      </c>
      <c r="H193">
        <f t="shared" si="8"/>
        <v>2</v>
      </c>
      <c r="I193">
        <f t="shared" si="9"/>
        <v>417.6</v>
      </c>
    </row>
    <row r="194" spans="1:9" x14ac:dyDescent="0.55000000000000004">
      <c r="A194">
        <v>2</v>
      </c>
      <c r="B194">
        <v>89</v>
      </c>
      <c r="C194" t="s">
        <v>116</v>
      </c>
      <c r="D194" t="s">
        <v>201</v>
      </c>
      <c r="E194">
        <v>457.3</v>
      </c>
      <c r="F194">
        <f t="shared" si="7"/>
        <v>458</v>
      </c>
      <c r="G194">
        <f>VLOOKUP(F194,運賃!$A$3:$E$2502,5,FALSE)</f>
        <v>7340</v>
      </c>
      <c r="H194">
        <f t="shared" si="8"/>
        <v>2</v>
      </c>
      <c r="I194">
        <f t="shared" si="9"/>
        <v>457.3</v>
      </c>
    </row>
    <row r="195" spans="1:9" x14ac:dyDescent="0.55000000000000004">
      <c r="A195">
        <v>2</v>
      </c>
      <c r="B195">
        <v>90</v>
      </c>
      <c r="C195" t="s">
        <v>116</v>
      </c>
      <c r="D195" t="s">
        <v>202</v>
      </c>
      <c r="E195">
        <v>319.7</v>
      </c>
      <c r="F195">
        <f t="shared" ref="F195:F258" si="10">ROUNDUP(E195,0)</f>
        <v>320</v>
      </c>
      <c r="G195">
        <f>VLOOKUP(F195,運賃!$A$3:$E$2502,5,FALSE)</f>
        <v>5400</v>
      </c>
      <c r="H195">
        <f t="shared" ref="H195:H258" si="11">VLOOKUP(D195,$O$2:$R$105,4,FALSE)</f>
        <v>3</v>
      </c>
      <c r="I195">
        <f t="shared" si="9"/>
        <v>319.7</v>
      </c>
    </row>
    <row r="196" spans="1:9" x14ac:dyDescent="0.55000000000000004">
      <c r="A196">
        <v>2</v>
      </c>
      <c r="B196">
        <v>91</v>
      </c>
      <c r="C196" t="s">
        <v>116</v>
      </c>
      <c r="D196" t="s">
        <v>203</v>
      </c>
      <c r="E196">
        <v>329.5</v>
      </c>
      <c r="F196">
        <f t="shared" si="10"/>
        <v>330</v>
      </c>
      <c r="G196">
        <f>VLOOKUP(F196,運賃!$A$3:$E$2502,5,FALSE)</f>
        <v>5620</v>
      </c>
      <c r="H196">
        <f t="shared" si="11"/>
        <v>3</v>
      </c>
      <c r="I196">
        <f t="shared" si="9"/>
        <v>329.5</v>
      </c>
    </row>
    <row r="197" spans="1:9" x14ac:dyDescent="0.55000000000000004">
      <c r="A197">
        <v>2</v>
      </c>
      <c r="B197">
        <v>92</v>
      </c>
      <c r="C197" t="s">
        <v>116</v>
      </c>
      <c r="D197" t="s">
        <v>204</v>
      </c>
      <c r="E197">
        <v>335.7</v>
      </c>
      <c r="F197">
        <f t="shared" si="10"/>
        <v>336</v>
      </c>
      <c r="G197">
        <f>VLOOKUP(F197,運賃!$A$3:$E$2502,5,FALSE)</f>
        <v>5620</v>
      </c>
      <c r="H197">
        <f t="shared" si="11"/>
        <v>3</v>
      </c>
      <c r="I197">
        <f t="shared" si="9"/>
        <v>335.7</v>
      </c>
    </row>
    <row r="198" spans="1:9" x14ac:dyDescent="0.55000000000000004">
      <c r="A198">
        <v>2</v>
      </c>
      <c r="B198">
        <v>93</v>
      </c>
      <c r="C198" t="s">
        <v>116</v>
      </c>
      <c r="D198" t="s">
        <v>205</v>
      </c>
      <c r="E198">
        <v>354.6</v>
      </c>
      <c r="F198">
        <f t="shared" si="10"/>
        <v>355</v>
      </c>
      <c r="G198">
        <f>VLOOKUP(F198,運賃!$A$3:$E$2502,5,FALSE)</f>
        <v>5940</v>
      </c>
      <c r="H198">
        <f t="shared" si="11"/>
        <v>3</v>
      </c>
      <c r="I198">
        <f t="shared" si="9"/>
        <v>354.6</v>
      </c>
    </row>
    <row r="199" spans="1:9" x14ac:dyDescent="0.55000000000000004">
      <c r="A199">
        <v>2</v>
      </c>
      <c r="B199">
        <v>94</v>
      </c>
      <c r="C199" t="s">
        <v>116</v>
      </c>
      <c r="D199" t="s">
        <v>206</v>
      </c>
      <c r="E199">
        <v>366.7</v>
      </c>
      <c r="F199">
        <f t="shared" si="10"/>
        <v>367</v>
      </c>
      <c r="G199">
        <f>VLOOKUP(F199,運賃!$A$3:$E$2502,5,FALSE)</f>
        <v>6260</v>
      </c>
      <c r="H199">
        <f t="shared" si="11"/>
        <v>3</v>
      </c>
      <c r="I199">
        <f t="shared" si="9"/>
        <v>366.7</v>
      </c>
    </row>
    <row r="200" spans="1:9" x14ac:dyDescent="0.55000000000000004">
      <c r="A200">
        <v>2</v>
      </c>
      <c r="B200">
        <v>95</v>
      </c>
      <c r="C200" t="s">
        <v>116</v>
      </c>
      <c r="D200" t="s">
        <v>207</v>
      </c>
      <c r="E200">
        <v>380</v>
      </c>
      <c r="F200">
        <f t="shared" si="10"/>
        <v>380</v>
      </c>
      <c r="G200">
        <f>VLOOKUP(F200,運賃!$A$3:$E$2502,5,FALSE)</f>
        <v>6260</v>
      </c>
      <c r="H200">
        <f t="shared" si="11"/>
        <v>3</v>
      </c>
      <c r="I200">
        <f t="shared" si="9"/>
        <v>380</v>
      </c>
    </row>
    <row r="201" spans="1:9" x14ac:dyDescent="0.55000000000000004">
      <c r="A201">
        <v>2</v>
      </c>
      <c r="B201">
        <v>96</v>
      </c>
      <c r="C201" t="s">
        <v>116</v>
      </c>
      <c r="D201" t="s">
        <v>208</v>
      </c>
      <c r="E201">
        <v>387.7</v>
      </c>
      <c r="F201">
        <f t="shared" si="10"/>
        <v>388</v>
      </c>
      <c r="G201">
        <f>VLOOKUP(F201,運賃!$A$3:$E$2502,5,FALSE)</f>
        <v>6480</v>
      </c>
      <c r="H201">
        <f t="shared" si="11"/>
        <v>3</v>
      </c>
      <c r="I201">
        <f t="shared" si="9"/>
        <v>387.7</v>
      </c>
    </row>
    <row r="202" spans="1:9" x14ac:dyDescent="0.55000000000000004">
      <c r="A202">
        <v>2</v>
      </c>
      <c r="B202">
        <v>97</v>
      </c>
      <c r="C202" t="s">
        <v>116</v>
      </c>
      <c r="D202" t="s">
        <v>209</v>
      </c>
      <c r="E202">
        <v>393.1</v>
      </c>
      <c r="F202">
        <f t="shared" si="10"/>
        <v>394</v>
      </c>
      <c r="G202">
        <f>VLOOKUP(F202,運賃!$A$3:$E$2502,5,FALSE)</f>
        <v>6480</v>
      </c>
      <c r="H202">
        <f t="shared" si="11"/>
        <v>3</v>
      </c>
      <c r="I202">
        <f t="shared" si="9"/>
        <v>393.1</v>
      </c>
    </row>
    <row r="203" spans="1:9" x14ac:dyDescent="0.55000000000000004">
      <c r="A203">
        <v>2</v>
      </c>
      <c r="B203">
        <v>98</v>
      </c>
      <c r="C203" t="s">
        <v>116</v>
      </c>
      <c r="D203" t="s">
        <v>210</v>
      </c>
      <c r="E203">
        <v>406.5</v>
      </c>
      <c r="F203">
        <f t="shared" si="10"/>
        <v>407</v>
      </c>
      <c r="G203">
        <f>VLOOKUP(F203,運賃!$A$3:$E$2502,5,FALSE)</f>
        <v>6800</v>
      </c>
      <c r="H203">
        <f t="shared" si="11"/>
        <v>3</v>
      </c>
      <c r="I203">
        <f t="shared" si="9"/>
        <v>406.5</v>
      </c>
    </row>
    <row r="204" spans="1:9" x14ac:dyDescent="0.55000000000000004">
      <c r="A204">
        <v>2</v>
      </c>
      <c r="B204">
        <v>99</v>
      </c>
      <c r="C204" t="s">
        <v>116</v>
      </c>
      <c r="D204" t="s">
        <v>211</v>
      </c>
      <c r="E204">
        <v>428.2</v>
      </c>
      <c r="F204">
        <f t="shared" si="10"/>
        <v>429</v>
      </c>
      <c r="G204">
        <f>VLOOKUP(F204,運賃!$A$3:$E$2502,5,FALSE)</f>
        <v>7020</v>
      </c>
      <c r="H204">
        <f t="shared" si="11"/>
        <v>3</v>
      </c>
      <c r="I204">
        <f t="shared" si="9"/>
        <v>428.2</v>
      </c>
    </row>
    <row r="205" spans="1:9" x14ac:dyDescent="0.55000000000000004">
      <c r="A205">
        <v>2</v>
      </c>
      <c r="B205">
        <v>100</v>
      </c>
      <c r="C205" t="s">
        <v>116</v>
      </c>
      <c r="D205" t="s">
        <v>212</v>
      </c>
      <c r="E205">
        <v>558.09999999999991</v>
      </c>
      <c r="F205">
        <f t="shared" si="10"/>
        <v>559</v>
      </c>
      <c r="G205">
        <f>VLOOKUP(F205,運賃!$A$3:$E$2502,5,FALSE)</f>
        <v>8750</v>
      </c>
      <c r="H205">
        <f t="shared" si="11"/>
        <v>1</v>
      </c>
      <c r="I205">
        <f t="shared" si="9"/>
        <v>558.09999999999991</v>
      </c>
    </row>
    <row r="206" spans="1:9" x14ac:dyDescent="0.55000000000000004">
      <c r="A206">
        <v>2</v>
      </c>
      <c r="B206">
        <v>101</v>
      </c>
      <c r="C206" t="s">
        <v>116</v>
      </c>
      <c r="D206" t="s">
        <v>213</v>
      </c>
      <c r="E206">
        <v>582.19999999999993</v>
      </c>
      <c r="F206">
        <f t="shared" si="10"/>
        <v>583</v>
      </c>
      <c r="G206">
        <f>VLOOKUP(F206,運賃!$A$3:$E$2502,5,FALSE)</f>
        <v>9290</v>
      </c>
      <c r="H206">
        <f t="shared" si="11"/>
        <v>1</v>
      </c>
      <c r="I206">
        <f t="shared" si="9"/>
        <v>582.19999999999993</v>
      </c>
    </row>
    <row r="207" spans="1:9" x14ac:dyDescent="0.55000000000000004">
      <c r="A207">
        <v>2</v>
      </c>
      <c r="B207">
        <v>102</v>
      </c>
      <c r="C207" t="s">
        <v>116</v>
      </c>
      <c r="D207" t="s">
        <v>214</v>
      </c>
      <c r="E207">
        <v>600.9</v>
      </c>
      <c r="F207">
        <f t="shared" si="10"/>
        <v>601</v>
      </c>
      <c r="G207">
        <f>VLOOKUP(F207,運賃!$A$3:$E$2502,5,FALSE)</f>
        <v>9610</v>
      </c>
      <c r="H207">
        <f t="shared" si="11"/>
        <v>1</v>
      </c>
      <c r="I207">
        <f t="shared" si="9"/>
        <v>600.9</v>
      </c>
    </row>
    <row r="208" spans="1:9" x14ac:dyDescent="0.55000000000000004">
      <c r="A208">
        <v>2</v>
      </c>
      <c r="B208">
        <v>103</v>
      </c>
      <c r="C208" t="s">
        <v>116</v>
      </c>
      <c r="D208" t="s">
        <v>215</v>
      </c>
      <c r="E208">
        <v>617.69999999999993</v>
      </c>
      <c r="F208">
        <f t="shared" si="10"/>
        <v>618</v>
      </c>
      <c r="G208">
        <f>VLOOKUP(F208,運賃!$A$3:$E$2502,5,FALSE)</f>
        <v>9610</v>
      </c>
      <c r="H208">
        <f t="shared" si="11"/>
        <v>1</v>
      </c>
      <c r="I208">
        <f t="shared" si="9"/>
        <v>617.69999999999993</v>
      </c>
    </row>
    <row r="209" spans="1:9" x14ac:dyDescent="0.55000000000000004">
      <c r="A209">
        <v>2</v>
      </c>
      <c r="B209">
        <v>104</v>
      </c>
      <c r="C209" t="s">
        <v>116</v>
      </c>
      <c r="D209" t="s">
        <v>216</v>
      </c>
      <c r="E209">
        <v>669.4</v>
      </c>
      <c r="F209">
        <f t="shared" si="10"/>
        <v>670</v>
      </c>
      <c r="G209">
        <f>VLOOKUP(F209,運賃!$A$3:$E$2502,5,FALSE)</f>
        <v>9830</v>
      </c>
      <c r="H209">
        <f t="shared" si="11"/>
        <v>1</v>
      </c>
      <c r="I209">
        <f t="shared" si="9"/>
        <v>669.4</v>
      </c>
    </row>
    <row r="210" spans="1:9" x14ac:dyDescent="0.55000000000000004">
      <c r="A210">
        <v>3</v>
      </c>
      <c r="B210">
        <v>1</v>
      </c>
      <c r="C210" t="s">
        <v>117</v>
      </c>
      <c r="D210" t="s">
        <v>87</v>
      </c>
      <c r="E210">
        <v>28.8</v>
      </c>
      <c r="F210">
        <f t="shared" si="10"/>
        <v>29</v>
      </c>
      <c r="G210">
        <f>VLOOKUP(F210,運賃!$A$3:$E$2502,5,FALSE)</f>
        <v>500</v>
      </c>
      <c r="H210">
        <f t="shared" si="11"/>
        <v>0</v>
      </c>
      <c r="I210">
        <f t="shared" si="9"/>
        <v>28.8</v>
      </c>
    </row>
    <row r="211" spans="1:9" x14ac:dyDescent="0.55000000000000004">
      <c r="A211">
        <v>3</v>
      </c>
      <c r="B211">
        <v>2</v>
      </c>
      <c r="C211" t="s">
        <v>117</v>
      </c>
      <c r="D211" t="s">
        <v>116</v>
      </c>
      <c r="E211">
        <v>22</v>
      </c>
      <c r="F211">
        <f t="shared" si="10"/>
        <v>22</v>
      </c>
      <c r="G211">
        <f>VLOOKUP(F211,運賃!$A$3:$E$2502,5,FALSE)</f>
        <v>410</v>
      </c>
      <c r="H211">
        <f t="shared" si="11"/>
        <v>0</v>
      </c>
      <c r="I211">
        <f t="shared" si="9"/>
        <v>22</v>
      </c>
    </row>
    <row r="212" spans="1:9" x14ac:dyDescent="0.55000000000000004">
      <c r="A212">
        <v>3</v>
      </c>
      <c r="B212">
        <v>3</v>
      </c>
      <c r="C212" t="s">
        <v>117</v>
      </c>
      <c r="D212" t="s">
        <v>117</v>
      </c>
      <c r="E212">
        <v>0</v>
      </c>
      <c r="F212">
        <f t="shared" si="10"/>
        <v>0</v>
      </c>
      <c r="G212" t="e">
        <f>VLOOKUP(F212,運賃!$A$3:$E$2502,5,FALSE)</f>
        <v>#N/A</v>
      </c>
      <c r="H212">
        <f t="shared" si="11"/>
        <v>0</v>
      </c>
      <c r="I212">
        <f t="shared" si="9"/>
        <v>0</v>
      </c>
    </row>
    <row r="213" spans="1:9" x14ac:dyDescent="0.55000000000000004">
      <c r="A213">
        <v>3</v>
      </c>
      <c r="B213">
        <v>4</v>
      </c>
      <c r="C213" t="s">
        <v>117</v>
      </c>
      <c r="D213" t="s">
        <v>118</v>
      </c>
      <c r="E213">
        <v>55.100000000000009</v>
      </c>
      <c r="F213">
        <f t="shared" si="10"/>
        <v>56</v>
      </c>
      <c r="G213">
        <f>VLOOKUP(F213,運賃!$A$3:$E$2502,5,FALSE)</f>
        <v>970</v>
      </c>
      <c r="H213">
        <f t="shared" si="11"/>
        <v>0</v>
      </c>
      <c r="I213">
        <f t="shared" si="9"/>
        <v>55.100000000000009</v>
      </c>
    </row>
    <row r="214" spans="1:9" x14ac:dyDescent="0.55000000000000004">
      <c r="A214">
        <v>3</v>
      </c>
      <c r="B214">
        <v>5</v>
      </c>
      <c r="C214" t="s">
        <v>117</v>
      </c>
      <c r="D214" t="s">
        <v>119</v>
      </c>
      <c r="E214">
        <v>75.8</v>
      </c>
      <c r="F214">
        <f t="shared" si="10"/>
        <v>76</v>
      </c>
      <c r="G214">
        <f>VLOOKUP(F214,運賃!$A$3:$E$2502,5,FALSE)</f>
        <v>1320</v>
      </c>
      <c r="H214">
        <f t="shared" si="11"/>
        <v>0</v>
      </c>
      <c r="I214">
        <f t="shared" si="9"/>
        <v>75.8</v>
      </c>
    </row>
    <row r="215" spans="1:9" x14ac:dyDescent="0.55000000000000004">
      <c r="A215">
        <v>3</v>
      </c>
      <c r="B215">
        <v>6</v>
      </c>
      <c r="C215" t="s">
        <v>117</v>
      </c>
      <c r="D215" t="s">
        <v>120</v>
      </c>
      <c r="E215">
        <v>91.9</v>
      </c>
      <c r="F215">
        <f t="shared" si="10"/>
        <v>92</v>
      </c>
      <c r="G215">
        <f>VLOOKUP(F215,運賃!$A$3:$E$2502,5,FALSE)</f>
        <v>1660</v>
      </c>
      <c r="H215">
        <f t="shared" si="11"/>
        <v>0</v>
      </c>
      <c r="I215">
        <f t="shared" si="9"/>
        <v>91.9</v>
      </c>
    </row>
    <row r="216" spans="1:9" x14ac:dyDescent="0.55000000000000004">
      <c r="A216">
        <v>3</v>
      </c>
      <c r="B216">
        <v>7</v>
      </c>
      <c r="C216" t="s">
        <v>117</v>
      </c>
      <c r="D216" t="s">
        <v>121</v>
      </c>
      <c r="E216">
        <v>117.39999999999999</v>
      </c>
      <c r="F216">
        <f t="shared" si="10"/>
        <v>118</v>
      </c>
      <c r="G216">
        <f>VLOOKUP(F216,運賃!$A$3:$E$2502,5,FALSE)</f>
        <v>1940</v>
      </c>
      <c r="H216">
        <f t="shared" si="11"/>
        <v>0</v>
      </c>
      <c r="I216">
        <f t="shared" si="9"/>
        <v>117.39999999999999</v>
      </c>
    </row>
    <row r="217" spans="1:9" x14ac:dyDescent="0.55000000000000004">
      <c r="A217">
        <v>3</v>
      </c>
      <c r="B217">
        <v>8</v>
      </c>
      <c r="C217" t="s">
        <v>117</v>
      </c>
      <c r="D217" t="s">
        <v>122</v>
      </c>
      <c r="E217">
        <v>151.39999999999998</v>
      </c>
      <c r="F217">
        <f t="shared" si="10"/>
        <v>152</v>
      </c>
      <c r="G217">
        <f>VLOOKUP(F217,運賃!$A$3:$E$2502,5,FALSE)</f>
        <v>2590</v>
      </c>
      <c r="H217">
        <f t="shared" si="11"/>
        <v>0</v>
      </c>
      <c r="I217">
        <f t="shared" si="9"/>
        <v>151.39999999999998</v>
      </c>
    </row>
    <row r="218" spans="1:9" x14ac:dyDescent="0.55000000000000004">
      <c r="A218">
        <v>3</v>
      </c>
      <c r="B218">
        <v>9</v>
      </c>
      <c r="C218" t="s">
        <v>117</v>
      </c>
      <c r="D218" t="s">
        <v>123</v>
      </c>
      <c r="E218">
        <v>200.5</v>
      </c>
      <c r="F218">
        <f t="shared" si="10"/>
        <v>201</v>
      </c>
      <c r="G218">
        <f>VLOOKUP(F218,運賃!$A$3:$E$2502,5,FALSE)</f>
        <v>3670</v>
      </c>
      <c r="H218">
        <f t="shared" si="11"/>
        <v>0</v>
      </c>
      <c r="I218">
        <f t="shared" si="9"/>
        <v>200.5</v>
      </c>
    </row>
    <row r="219" spans="1:9" x14ac:dyDescent="0.55000000000000004">
      <c r="A219">
        <v>3</v>
      </c>
      <c r="B219">
        <v>10</v>
      </c>
      <c r="C219" t="s">
        <v>117</v>
      </c>
      <c r="D219" t="s">
        <v>124</v>
      </c>
      <c r="E219">
        <v>228.3</v>
      </c>
      <c r="F219">
        <f t="shared" si="10"/>
        <v>229</v>
      </c>
      <c r="G219">
        <f>VLOOKUP(F219,運賃!$A$3:$E$2502,5,FALSE)</f>
        <v>4000</v>
      </c>
      <c r="H219">
        <f t="shared" si="11"/>
        <v>0</v>
      </c>
      <c r="I219">
        <f t="shared" si="9"/>
        <v>228.3</v>
      </c>
    </row>
    <row r="220" spans="1:9" x14ac:dyDescent="0.55000000000000004">
      <c r="A220">
        <v>3</v>
      </c>
      <c r="B220">
        <v>11</v>
      </c>
      <c r="C220" t="s">
        <v>117</v>
      </c>
      <c r="D220" t="s">
        <v>125</v>
      </c>
      <c r="E220">
        <v>264.8</v>
      </c>
      <c r="F220">
        <f t="shared" si="10"/>
        <v>265</v>
      </c>
      <c r="G220">
        <f>VLOOKUP(F220,運賃!$A$3:$E$2502,5,FALSE)</f>
        <v>4750</v>
      </c>
      <c r="H220">
        <f t="shared" si="11"/>
        <v>0</v>
      </c>
      <c r="I220">
        <f t="shared" si="9"/>
        <v>264.8</v>
      </c>
    </row>
    <row r="221" spans="1:9" x14ac:dyDescent="0.55000000000000004">
      <c r="A221">
        <v>3</v>
      </c>
      <c r="B221">
        <v>12</v>
      </c>
      <c r="C221" t="s">
        <v>117</v>
      </c>
      <c r="D221" t="s">
        <v>126</v>
      </c>
      <c r="E221">
        <v>307.5</v>
      </c>
      <c r="F221">
        <f t="shared" si="10"/>
        <v>308</v>
      </c>
      <c r="G221">
        <f>VLOOKUP(F221,運賃!$A$3:$E$2502,5,FALSE)</f>
        <v>5400</v>
      </c>
      <c r="H221">
        <f t="shared" si="11"/>
        <v>0</v>
      </c>
      <c r="I221">
        <f t="shared" si="9"/>
        <v>307.5</v>
      </c>
    </row>
    <row r="222" spans="1:9" x14ac:dyDescent="0.55000000000000004">
      <c r="A222">
        <v>3</v>
      </c>
      <c r="B222">
        <v>13</v>
      </c>
      <c r="C222" t="s">
        <v>117</v>
      </c>
      <c r="D222" t="s">
        <v>127</v>
      </c>
      <c r="E222">
        <v>337.2</v>
      </c>
      <c r="F222">
        <f t="shared" si="10"/>
        <v>338</v>
      </c>
      <c r="G222">
        <f>VLOOKUP(F222,運賃!$A$3:$E$2502,5,FALSE)</f>
        <v>5620</v>
      </c>
      <c r="H222">
        <f t="shared" si="11"/>
        <v>0</v>
      </c>
      <c r="I222">
        <f t="shared" si="9"/>
        <v>337.2</v>
      </c>
    </row>
    <row r="223" spans="1:9" x14ac:dyDescent="0.55000000000000004">
      <c r="A223">
        <v>3</v>
      </c>
      <c r="B223">
        <v>14</v>
      </c>
      <c r="C223" t="s">
        <v>117</v>
      </c>
      <c r="D223" t="s">
        <v>128</v>
      </c>
      <c r="E223">
        <v>367.5</v>
      </c>
      <c r="F223">
        <f t="shared" si="10"/>
        <v>368</v>
      </c>
      <c r="G223">
        <f>VLOOKUP(F223,運賃!$A$3:$E$2502,5,FALSE)</f>
        <v>6260</v>
      </c>
      <c r="H223">
        <f t="shared" si="11"/>
        <v>0</v>
      </c>
      <c r="I223">
        <f t="shared" si="9"/>
        <v>367.5</v>
      </c>
    </row>
    <row r="224" spans="1:9" x14ac:dyDescent="0.55000000000000004">
      <c r="A224">
        <v>3</v>
      </c>
      <c r="B224">
        <v>15</v>
      </c>
      <c r="C224" t="s">
        <v>117</v>
      </c>
      <c r="D224" t="s">
        <v>129</v>
      </c>
      <c r="E224">
        <v>417.09999999999997</v>
      </c>
      <c r="F224">
        <f t="shared" si="10"/>
        <v>418</v>
      </c>
      <c r="G224">
        <f>VLOOKUP(F224,運賃!$A$3:$E$2502,5,FALSE)</f>
        <v>6800</v>
      </c>
      <c r="H224">
        <f t="shared" si="11"/>
        <v>0</v>
      </c>
      <c r="I224">
        <f t="shared" si="9"/>
        <v>417.09999999999997</v>
      </c>
    </row>
    <row r="225" spans="1:9" x14ac:dyDescent="0.55000000000000004">
      <c r="A225">
        <v>3</v>
      </c>
      <c r="B225">
        <v>16</v>
      </c>
      <c r="C225" t="s">
        <v>117</v>
      </c>
      <c r="D225" t="s">
        <v>130</v>
      </c>
      <c r="E225">
        <v>484.8</v>
      </c>
      <c r="F225">
        <f t="shared" si="10"/>
        <v>485</v>
      </c>
      <c r="G225">
        <f>VLOOKUP(F225,運賃!$A$3:$E$2502,5,FALSE)</f>
        <v>7880</v>
      </c>
      <c r="H225">
        <f t="shared" si="11"/>
        <v>0</v>
      </c>
      <c r="I225">
        <f t="shared" si="9"/>
        <v>484.8</v>
      </c>
    </row>
    <row r="226" spans="1:9" x14ac:dyDescent="0.55000000000000004">
      <c r="A226">
        <v>3</v>
      </c>
      <c r="B226">
        <v>17</v>
      </c>
      <c r="C226" t="s">
        <v>117</v>
      </c>
      <c r="D226" t="s">
        <v>131</v>
      </c>
      <c r="E226">
        <v>523.80000000000007</v>
      </c>
      <c r="F226">
        <f t="shared" si="10"/>
        <v>524</v>
      </c>
      <c r="G226">
        <f>VLOOKUP(F226,運賃!$A$3:$E$2502,5,FALSE)</f>
        <v>8420</v>
      </c>
      <c r="H226">
        <f t="shared" si="11"/>
        <v>0</v>
      </c>
      <c r="I226">
        <f t="shared" si="9"/>
        <v>523.80000000000007</v>
      </c>
    </row>
    <row r="227" spans="1:9" x14ac:dyDescent="0.55000000000000004">
      <c r="A227">
        <v>3</v>
      </c>
      <c r="B227">
        <v>18</v>
      </c>
      <c r="C227" t="s">
        <v>117</v>
      </c>
      <c r="D227" t="s">
        <v>132</v>
      </c>
      <c r="E227">
        <v>560.70000000000005</v>
      </c>
      <c r="F227">
        <f t="shared" si="10"/>
        <v>561</v>
      </c>
      <c r="G227">
        <f>VLOOKUP(F227,運賃!$A$3:$E$2502,5,FALSE)</f>
        <v>8960</v>
      </c>
      <c r="H227">
        <f t="shared" si="11"/>
        <v>0</v>
      </c>
      <c r="I227">
        <f t="shared" si="9"/>
        <v>560.70000000000005</v>
      </c>
    </row>
    <row r="228" spans="1:9" x14ac:dyDescent="0.55000000000000004">
      <c r="A228">
        <v>3</v>
      </c>
      <c r="B228">
        <v>19</v>
      </c>
      <c r="C228" t="s">
        <v>117</v>
      </c>
      <c r="D228" t="s">
        <v>133</v>
      </c>
      <c r="E228">
        <v>583.5</v>
      </c>
      <c r="F228">
        <f t="shared" si="10"/>
        <v>584</v>
      </c>
      <c r="G228">
        <f>VLOOKUP(F228,運賃!$A$3:$E$2502,5,FALSE)</f>
        <v>9290</v>
      </c>
      <c r="H228">
        <f t="shared" si="11"/>
        <v>0</v>
      </c>
      <c r="I228">
        <f t="shared" si="9"/>
        <v>583.5</v>
      </c>
    </row>
    <row r="229" spans="1:9" x14ac:dyDescent="0.55000000000000004">
      <c r="A229">
        <v>3</v>
      </c>
      <c r="B229">
        <v>20</v>
      </c>
      <c r="C229" t="s">
        <v>117</v>
      </c>
      <c r="D229" t="s">
        <v>134</v>
      </c>
      <c r="E229">
        <v>615.5</v>
      </c>
      <c r="F229">
        <f t="shared" si="10"/>
        <v>616</v>
      </c>
      <c r="G229">
        <f>VLOOKUP(F229,運賃!$A$3:$E$2502,5,FALSE)</f>
        <v>9610</v>
      </c>
      <c r="H229">
        <f t="shared" si="11"/>
        <v>0</v>
      </c>
      <c r="I229">
        <f t="shared" si="9"/>
        <v>615.5</v>
      </c>
    </row>
    <row r="230" spans="1:9" x14ac:dyDescent="0.55000000000000004">
      <c r="A230">
        <v>3</v>
      </c>
      <c r="B230">
        <v>21</v>
      </c>
      <c r="C230" t="s">
        <v>117</v>
      </c>
      <c r="D230" t="s">
        <v>135</v>
      </c>
      <c r="E230">
        <v>636.20000000000005</v>
      </c>
      <c r="F230">
        <f t="shared" si="10"/>
        <v>637</v>
      </c>
      <c r="G230">
        <f>VLOOKUP(F230,運賃!$A$3:$E$2502,5,FALSE)</f>
        <v>9610</v>
      </c>
      <c r="H230">
        <f t="shared" si="11"/>
        <v>0</v>
      </c>
      <c r="I230">
        <f t="shared" si="9"/>
        <v>636.20000000000005</v>
      </c>
    </row>
    <row r="231" spans="1:9" x14ac:dyDescent="0.55000000000000004">
      <c r="A231">
        <v>3</v>
      </c>
      <c r="B231">
        <v>22</v>
      </c>
      <c r="C231" t="s">
        <v>117</v>
      </c>
      <c r="D231" t="s">
        <v>136</v>
      </c>
      <c r="E231">
        <v>704.1</v>
      </c>
      <c r="F231">
        <f t="shared" si="10"/>
        <v>705</v>
      </c>
      <c r="G231">
        <f>VLOOKUP(F231,運賃!$A$3:$E$2502,5,FALSE)</f>
        <v>10150</v>
      </c>
      <c r="H231">
        <f t="shared" si="11"/>
        <v>0</v>
      </c>
      <c r="I231">
        <f t="shared" si="9"/>
        <v>704.1</v>
      </c>
    </row>
    <row r="232" spans="1:9" x14ac:dyDescent="0.55000000000000004">
      <c r="A232">
        <v>3</v>
      </c>
      <c r="B232">
        <v>23</v>
      </c>
      <c r="C232" t="s">
        <v>117</v>
      </c>
      <c r="D232" t="s">
        <v>137</v>
      </c>
      <c r="E232">
        <v>729.30000000000007</v>
      </c>
      <c r="F232">
        <f t="shared" si="10"/>
        <v>730</v>
      </c>
      <c r="G232">
        <f>VLOOKUP(F232,運賃!$A$3:$E$2502,5,FALSE)</f>
        <v>10480</v>
      </c>
      <c r="H232">
        <f t="shared" si="11"/>
        <v>0</v>
      </c>
      <c r="I232">
        <f t="shared" si="9"/>
        <v>729.30000000000007</v>
      </c>
    </row>
    <row r="233" spans="1:9" x14ac:dyDescent="0.55000000000000004">
      <c r="A233">
        <v>3</v>
      </c>
      <c r="B233">
        <v>24</v>
      </c>
      <c r="C233" t="s">
        <v>117</v>
      </c>
      <c r="D233" t="s">
        <v>138</v>
      </c>
      <c r="E233">
        <v>762.40000000000009</v>
      </c>
      <c r="F233">
        <f t="shared" si="10"/>
        <v>763</v>
      </c>
      <c r="G233">
        <f>VLOOKUP(F233,運賃!$A$3:$E$2502,5,FALSE)</f>
        <v>10800</v>
      </c>
      <c r="H233">
        <f t="shared" si="11"/>
        <v>0</v>
      </c>
      <c r="I233">
        <f t="shared" si="9"/>
        <v>762.40000000000009</v>
      </c>
    </row>
    <row r="234" spans="1:9" x14ac:dyDescent="0.55000000000000004">
      <c r="A234">
        <v>3</v>
      </c>
      <c r="B234">
        <v>25</v>
      </c>
      <c r="C234" t="s">
        <v>117</v>
      </c>
      <c r="D234" t="s">
        <v>139</v>
      </c>
      <c r="E234">
        <v>782.5</v>
      </c>
      <c r="F234">
        <f t="shared" si="10"/>
        <v>783</v>
      </c>
      <c r="G234">
        <f>VLOOKUP(F234,運賃!$A$3:$E$2502,5,FALSE)</f>
        <v>10800</v>
      </c>
      <c r="H234">
        <f t="shared" si="11"/>
        <v>0</v>
      </c>
      <c r="I234">
        <f t="shared" ref="I234:I297" si="12">IF(H234=0,ABS(VLOOKUP(D234,$O$2:$Q$105,2,FALSE)-VLOOKUP(C234,$O$2:$Q$105,2,FALSE)),ABS(VLOOKUP(D234,$O$2:$Q$105,2,FALSE)+VLOOKUP(C234,$O$2:$Q$105,2,FALSE)))</f>
        <v>782.5</v>
      </c>
    </row>
    <row r="235" spans="1:9" x14ac:dyDescent="0.55000000000000004">
      <c r="A235">
        <v>3</v>
      </c>
      <c r="B235">
        <v>26</v>
      </c>
      <c r="C235" t="s">
        <v>117</v>
      </c>
      <c r="D235" t="s">
        <v>140</v>
      </c>
      <c r="E235">
        <v>794</v>
      </c>
      <c r="F235">
        <f t="shared" si="10"/>
        <v>794</v>
      </c>
      <c r="G235">
        <f>VLOOKUP(F235,運賃!$A$3:$E$2502,5,FALSE)</f>
        <v>10800</v>
      </c>
      <c r="H235">
        <f t="shared" si="11"/>
        <v>0</v>
      </c>
      <c r="I235">
        <f t="shared" si="12"/>
        <v>794</v>
      </c>
    </row>
    <row r="236" spans="1:9" x14ac:dyDescent="0.55000000000000004">
      <c r="A236">
        <v>3</v>
      </c>
      <c r="B236">
        <v>27</v>
      </c>
      <c r="C236" t="s">
        <v>117</v>
      </c>
      <c r="D236" t="s">
        <v>141</v>
      </c>
      <c r="E236">
        <v>833.6</v>
      </c>
      <c r="F236">
        <f t="shared" si="10"/>
        <v>834</v>
      </c>
      <c r="G236">
        <f>VLOOKUP(F236,運賃!$A$3:$E$2502,5,FALSE)</f>
        <v>11120</v>
      </c>
      <c r="H236">
        <f t="shared" si="11"/>
        <v>0</v>
      </c>
      <c r="I236">
        <f t="shared" si="12"/>
        <v>833.6</v>
      </c>
    </row>
    <row r="237" spans="1:9" x14ac:dyDescent="0.55000000000000004">
      <c r="A237">
        <v>3</v>
      </c>
      <c r="B237">
        <v>28</v>
      </c>
      <c r="C237" t="s">
        <v>117</v>
      </c>
      <c r="D237" t="s">
        <v>142</v>
      </c>
      <c r="E237">
        <v>865.40000000000009</v>
      </c>
      <c r="F237">
        <f t="shared" si="10"/>
        <v>866</v>
      </c>
      <c r="G237">
        <f>VLOOKUP(F237,運賃!$A$3:$E$2502,5,FALSE)</f>
        <v>11340</v>
      </c>
      <c r="H237">
        <f t="shared" si="11"/>
        <v>0</v>
      </c>
      <c r="I237">
        <f t="shared" si="12"/>
        <v>865.40000000000009</v>
      </c>
    </row>
    <row r="238" spans="1:9" x14ac:dyDescent="0.55000000000000004">
      <c r="A238">
        <v>3</v>
      </c>
      <c r="B238">
        <v>29</v>
      </c>
      <c r="C238" t="s">
        <v>117</v>
      </c>
      <c r="D238" t="s">
        <v>143</v>
      </c>
      <c r="E238">
        <v>906.80000000000007</v>
      </c>
      <c r="F238">
        <f t="shared" si="10"/>
        <v>907</v>
      </c>
      <c r="G238">
        <f>VLOOKUP(F238,運賃!$A$3:$E$2502,5,FALSE)</f>
        <v>11660</v>
      </c>
      <c r="H238">
        <f t="shared" si="11"/>
        <v>0</v>
      </c>
      <c r="I238">
        <f t="shared" si="12"/>
        <v>906.80000000000007</v>
      </c>
    </row>
    <row r="239" spans="1:9" x14ac:dyDescent="0.55000000000000004">
      <c r="A239">
        <v>3</v>
      </c>
      <c r="B239">
        <v>30</v>
      </c>
      <c r="C239" t="s">
        <v>117</v>
      </c>
      <c r="D239" t="s">
        <v>144</v>
      </c>
      <c r="E239">
        <v>953.90000000000009</v>
      </c>
      <c r="F239">
        <f t="shared" si="10"/>
        <v>954</v>
      </c>
      <c r="G239">
        <f>VLOOKUP(F239,運賃!$A$3:$E$2502,5,FALSE)</f>
        <v>11990</v>
      </c>
      <c r="H239">
        <f t="shared" si="11"/>
        <v>0</v>
      </c>
      <c r="I239">
        <f t="shared" si="12"/>
        <v>953.90000000000009</v>
      </c>
    </row>
    <row r="240" spans="1:9" x14ac:dyDescent="0.55000000000000004">
      <c r="A240">
        <v>3</v>
      </c>
      <c r="B240">
        <v>31</v>
      </c>
      <c r="C240" t="s">
        <v>117</v>
      </c>
      <c r="D240" t="s">
        <v>145</v>
      </c>
      <c r="E240">
        <v>998.2</v>
      </c>
      <c r="F240">
        <f t="shared" si="10"/>
        <v>999</v>
      </c>
      <c r="G240">
        <f>VLOOKUP(F240,運賃!$A$3:$E$2502,5,FALSE)</f>
        <v>12310</v>
      </c>
      <c r="H240">
        <f t="shared" si="11"/>
        <v>0</v>
      </c>
      <c r="I240">
        <f t="shared" si="12"/>
        <v>998.2</v>
      </c>
    </row>
    <row r="241" spans="1:9" x14ac:dyDescent="0.55000000000000004">
      <c r="A241">
        <v>3</v>
      </c>
      <c r="B241">
        <v>32</v>
      </c>
      <c r="C241" t="s">
        <v>117</v>
      </c>
      <c r="D241" t="s">
        <v>146</v>
      </c>
      <c r="E241">
        <v>1033.3</v>
      </c>
      <c r="F241">
        <f t="shared" si="10"/>
        <v>1034</v>
      </c>
      <c r="G241">
        <f>VLOOKUP(F241,運賃!$A$3:$E$2502,5,FALSE)</f>
        <v>12640</v>
      </c>
      <c r="H241">
        <f t="shared" si="11"/>
        <v>0</v>
      </c>
      <c r="I241">
        <f t="shared" si="12"/>
        <v>1033.3</v>
      </c>
    </row>
    <row r="242" spans="1:9" x14ac:dyDescent="0.55000000000000004">
      <c r="A242">
        <v>3</v>
      </c>
      <c r="B242">
        <v>33</v>
      </c>
      <c r="C242" t="s">
        <v>117</v>
      </c>
      <c r="D242" t="s">
        <v>147</v>
      </c>
      <c r="E242">
        <v>1059.9000000000001</v>
      </c>
      <c r="F242">
        <f t="shared" si="10"/>
        <v>1060</v>
      </c>
      <c r="G242">
        <f>VLOOKUP(F242,運賃!$A$3:$E$2502,5,FALSE)</f>
        <v>12960</v>
      </c>
      <c r="H242">
        <f t="shared" si="11"/>
        <v>0</v>
      </c>
      <c r="I242">
        <f t="shared" si="12"/>
        <v>1059.9000000000001</v>
      </c>
    </row>
    <row r="243" spans="1:9" x14ac:dyDescent="0.55000000000000004">
      <c r="A243">
        <v>3</v>
      </c>
      <c r="B243">
        <v>34</v>
      </c>
      <c r="C243" t="s">
        <v>117</v>
      </c>
      <c r="D243" t="s">
        <v>148</v>
      </c>
      <c r="E243">
        <v>1078.9000000000001</v>
      </c>
      <c r="F243">
        <f t="shared" si="10"/>
        <v>1079</v>
      </c>
      <c r="G243">
        <f>VLOOKUP(F243,運賃!$A$3:$E$2502,5,FALSE)</f>
        <v>12960</v>
      </c>
      <c r="H243">
        <f t="shared" si="11"/>
        <v>0</v>
      </c>
      <c r="I243">
        <f t="shared" si="12"/>
        <v>1078.9000000000001</v>
      </c>
    </row>
    <row r="244" spans="1:9" x14ac:dyDescent="0.55000000000000004">
      <c r="A244">
        <v>3</v>
      </c>
      <c r="B244">
        <v>35</v>
      </c>
      <c r="C244" t="s">
        <v>117</v>
      </c>
      <c r="D244" t="s">
        <v>149</v>
      </c>
      <c r="E244">
        <v>1146.1000000000001</v>
      </c>
      <c r="F244">
        <f t="shared" si="10"/>
        <v>1147</v>
      </c>
      <c r="G244">
        <f>VLOOKUP(F244,運賃!$A$3:$E$2502,5,FALSE)</f>
        <v>13500</v>
      </c>
      <c r="H244">
        <f t="shared" si="11"/>
        <v>0</v>
      </c>
      <c r="I244">
        <f t="shared" si="12"/>
        <v>1146.1000000000001</v>
      </c>
    </row>
    <row r="245" spans="1:9" x14ac:dyDescent="0.55000000000000004">
      <c r="A245">
        <v>3</v>
      </c>
      <c r="B245">
        <v>36</v>
      </c>
      <c r="C245" t="s">
        <v>117</v>
      </c>
      <c r="D245" t="s">
        <v>150</v>
      </c>
      <c r="E245">
        <v>1174.7</v>
      </c>
      <c r="F245">
        <f t="shared" si="10"/>
        <v>1175</v>
      </c>
      <c r="G245">
        <f>VLOOKUP(F245,運賃!$A$3:$E$2502,5,FALSE)</f>
        <v>13820</v>
      </c>
      <c r="H245">
        <f t="shared" si="11"/>
        <v>0</v>
      </c>
      <c r="I245">
        <f t="shared" si="12"/>
        <v>1174.7</v>
      </c>
    </row>
    <row r="246" spans="1:9" x14ac:dyDescent="0.55000000000000004">
      <c r="A246">
        <v>3</v>
      </c>
      <c r="B246">
        <v>37</v>
      </c>
      <c r="C246" t="s">
        <v>117</v>
      </c>
      <c r="D246" t="s">
        <v>151</v>
      </c>
      <c r="E246">
        <v>1181.8</v>
      </c>
      <c r="F246">
        <f t="shared" si="10"/>
        <v>1182</v>
      </c>
      <c r="G246">
        <f>VLOOKUP(F246,運賃!$A$3:$E$2502,5,FALSE)</f>
        <v>13820</v>
      </c>
      <c r="H246">
        <f t="shared" si="11"/>
        <v>0</v>
      </c>
      <c r="I246">
        <f t="shared" si="12"/>
        <v>1181.8</v>
      </c>
    </row>
    <row r="247" spans="1:9" x14ac:dyDescent="0.55000000000000004">
      <c r="A247">
        <v>3</v>
      </c>
      <c r="B247">
        <v>38</v>
      </c>
      <c r="C247" t="s">
        <v>117</v>
      </c>
      <c r="D247" t="s">
        <v>152</v>
      </c>
      <c r="E247">
        <v>1197.6000000000001</v>
      </c>
      <c r="F247">
        <f t="shared" si="10"/>
        <v>1198</v>
      </c>
      <c r="G247">
        <f>VLOOKUP(F247,運賃!$A$3:$E$2502,5,FALSE)</f>
        <v>13820</v>
      </c>
      <c r="H247">
        <f t="shared" si="11"/>
        <v>0</v>
      </c>
      <c r="I247">
        <f t="shared" si="12"/>
        <v>1197.6000000000001</v>
      </c>
    </row>
    <row r="248" spans="1:9" x14ac:dyDescent="0.55000000000000004">
      <c r="A248">
        <v>3</v>
      </c>
      <c r="B248">
        <v>39</v>
      </c>
      <c r="C248" t="s">
        <v>117</v>
      </c>
      <c r="D248" t="s">
        <v>153</v>
      </c>
      <c r="E248">
        <v>1215.4000000000001</v>
      </c>
      <c r="F248">
        <f t="shared" si="10"/>
        <v>1216</v>
      </c>
      <c r="G248">
        <f>VLOOKUP(F248,運賃!$A$3:$E$2502,5,FALSE)</f>
        <v>14150</v>
      </c>
      <c r="H248">
        <f t="shared" si="11"/>
        <v>0</v>
      </c>
      <c r="I248">
        <f t="shared" si="12"/>
        <v>1215.4000000000001</v>
      </c>
    </row>
    <row r="249" spans="1:9" x14ac:dyDescent="0.55000000000000004">
      <c r="A249">
        <v>3</v>
      </c>
      <c r="B249">
        <v>40</v>
      </c>
      <c r="C249" t="s">
        <v>117</v>
      </c>
      <c r="D249" t="s">
        <v>154</v>
      </c>
      <c r="E249">
        <v>1236.5</v>
      </c>
      <c r="F249">
        <f t="shared" si="10"/>
        <v>1237</v>
      </c>
      <c r="G249">
        <f>VLOOKUP(F249,運賃!$A$3:$E$2502,5,FALSE)</f>
        <v>14150</v>
      </c>
      <c r="H249">
        <f t="shared" si="11"/>
        <v>0</v>
      </c>
      <c r="I249">
        <f t="shared" si="12"/>
        <v>1236.5</v>
      </c>
    </row>
    <row r="250" spans="1:9" x14ac:dyDescent="0.55000000000000004">
      <c r="A250">
        <v>3</v>
      </c>
      <c r="B250">
        <v>41</v>
      </c>
      <c r="C250" t="s">
        <v>117</v>
      </c>
      <c r="D250" t="s">
        <v>155</v>
      </c>
      <c r="E250">
        <v>1264.5</v>
      </c>
      <c r="F250">
        <f t="shared" si="10"/>
        <v>1265</v>
      </c>
      <c r="G250">
        <f>VLOOKUP(F250,運賃!$A$3:$E$2502,5,FALSE)</f>
        <v>14470</v>
      </c>
      <c r="H250">
        <f t="shared" si="11"/>
        <v>0</v>
      </c>
      <c r="I250">
        <f t="shared" si="12"/>
        <v>1264.5</v>
      </c>
    </row>
    <row r="251" spans="1:9" x14ac:dyDescent="0.55000000000000004">
      <c r="A251">
        <v>3</v>
      </c>
      <c r="B251">
        <v>42</v>
      </c>
      <c r="C251" t="s">
        <v>117</v>
      </c>
      <c r="D251" t="s">
        <v>156</v>
      </c>
      <c r="E251">
        <v>1297.4000000000001</v>
      </c>
      <c r="F251">
        <f t="shared" si="10"/>
        <v>1298</v>
      </c>
      <c r="G251">
        <f>VLOOKUP(F251,運賃!$A$3:$E$2502,5,FALSE)</f>
        <v>14800</v>
      </c>
      <c r="H251">
        <f t="shared" si="11"/>
        <v>0</v>
      </c>
      <c r="I251">
        <f t="shared" si="12"/>
        <v>1297.4000000000001</v>
      </c>
    </row>
    <row r="252" spans="1:9" x14ac:dyDescent="0.55000000000000004">
      <c r="A252">
        <v>3</v>
      </c>
      <c r="B252">
        <v>43</v>
      </c>
      <c r="C252" t="s">
        <v>117</v>
      </c>
      <c r="D252" t="s">
        <v>157</v>
      </c>
      <c r="E252">
        <v>1340.2</v>
      </c>
      <c r="F252">
        <f t="shared" si="10"/>
        <v>1341</v>
      </c>
      <c r="G252">
        <f>VLOOKUP(F252,運賃!$A$3:$E$2502,5,FALSE)</f>
        <v>15010</v>
      </c>
      <c r="H252">
        <f t="shared" si="11"/>
        <v>0</v>
      </c>
      <c r="I252">
        <f t="shared" si="12"/>
        <v>1340.2</v>
      </c>
    </row>
    <row r="253" spans="1:9" x14ac:dyDescent="0.55000000000000004">
      <c r="A253">
        <v>3</v>
      </c>
      <c r="B253">
        <v>44</v>
      </c>
      <c r="C253" t="s">
        <v>117</v>
      </c>
      <c r="D253" t="s">
        <v>158</v>
      </c>
      <c r="E253">
        <v>1356.2</v>
      </c>
      <c r="F253">
        <f t="shared" si="10"/>
        <v>1357</v>
      </c>
      <c r="G253">
        <f>VLOOKUP(F253,運賃!$A$3:$E$2502,5,FALSE)</f>
        <v>15010</v>
      </c>
      <c r="H253">
        <f t="shared" si="11"/>
        <v>0</v>
      </c>
      <c r="I253">
        <f t="shared" si="12"/>
        <v>1356.2</v>
      </c>
    </row>
    <row r="254" spans="1:9" x14ac:dyDescent="0.55000000000000004">
      <c r="A254">
        <v>3</v>
      </c>
      <c r="B254">
        <v>45</v>
      </c>
      <c r="C254" t="s">
        <v>117</v>
      </c>
      <c r="D254" t="s">
        <v>159</v>
      </c>
      <c r="E254">
        <v>1388.9</v>
      </c>
      <c r="F254">
        <f t="shared" si="10"/>
        <v>1389</v>
      </c>
      <c r="G254">
        <f>VLOOKUP(F254,運賃!$A$3:$E$2502,5,FALSE)</f>
        <v>15340</v>
      </c>
      <c r="H254">
        <f t="shared" si="11"/>
        <v>0</v>
      </c>
      <c r="I254">
        <f t="shared" si="12"/>
        <v>1388.9</v>
      </c>
    </row>
    <row r="255" spans="1:9" x14ac:dyDescent="0.55000000000000004">
      <c r="A255">
        <v>3</v>
      </c>
      <c r="B255">
        <v>46</v>
      </c>
      <c r="C255" t="s">
        <v>117</v>
      </c>
      <c r="D255" t="s">
        <v>160</v>
      </c>
      <c r="E255">
        <v>1435</v>
      </c>
      <c r="F255">
        <f t="shared" si="10"/>
        <v>1435</v>
      </c>
      <c r="G255">
        <f>VLOOKUP(F255,運賃!$A$3:$E$2502,5,FALSE)</f>
        <v>15660</v>
      </c>
      <c r="H255">
        <f t="shared" si="11"/>
        <v>0</v>
      </c>
      <c r="I255">
        <f t="shared" si="12"/>
        <v>1435</v>
      </c>
    </row>
    <row r="256" spans="1:9" x14ac:dyDescent="0.55000000000000004">
      <c r="A256">
        <v>3</v>
      </c>
      <c r="B256">
        <v>47</v>
      </c>
      <c r="C256" t="s">
        <v>117</v>
      </c>
      <c r="D256" t="s">
        <v>161</v>
      </c>
      <c r="E256">
        <v>32.4</v>
      </c>
      <c r="F256">
        <f t="shared" si="10"/>
        <v>33</v>
      </c>
      <c r="G256">
        <f>VLOOKUP(F256,運賃!$A$3:$E$2502,5,FALSE)</f>
        <v>580</v>
      </c>
      <c r="H256">
        <f t="shared" si="11"/>
        <v>1</v>
      </c>
      <c r="I256">
        <f t="shared" si="12"/>
        <v>32.4</v>
      </c>
    </row>
    <row r="257" spans="1:9" x14ac:dyDescent="0.55000000000000004">
      <c r="A257">
        <v>3</v>
      </c>
      <c r="B257">
        <v>48</v>
      </c>
      <c r="C257" t="s">
        <v>117</v>
      </c>
      <c r="D257" t="s">
        <v>162</v>
      </c>
      <c r="E257">
        <v>59.1</v>
      </c>
      <c r="F257">
        <f t="shared" si="10"/>
        <v>60</v>
      </c>
      <c r="G257">
        <f>VLOOKUP(F257,運賃!$A$3:$E$2502,5,FALSE)</f>
        <v>970</v>
      </c>
      <c r="H257">
        <f t="shared" si="11"/>
        <v>1</v>
      </c>
      <c r="I257">
        <f t="shared" si="12"/>
        <v>59.1</v>
      </c>
    </row>
    <row r="258" spans="1:9" x14ac:dyDescent="0.55000000000000004">
      <c r="A258">
        <v>3</v>
      </c>
      <c r="B258">
        <v>49</v>
      </c>
      <c r="C258" t="s">
        <v>117</v>
      </c>
      <c r="D258" t="s">
        <v>163</v>
      </c>
      <c r="E258">
        <v>109.39999999999999</v>
      </c>
      <c r="F258">
        <f t="shared" si="10"/>
        <v>110</v>
      </c>
      <c r="G258">
        <f>VLOOKUP(F258,運賃!$A$3:$E$2502,5,FALSE)</f>
        <v>1940</v>
      </c>
      <c r="H258">
        <f t="shared" si="11"/>
        <v>1</v>
      </c>
      <c r="I258">
        <f t="shared" si="12"/>
        <v>109.39999999999999</v>
      </c>
    </row>
    <row r="259" spans="1:9" x14ac:dyDescent="0.55000000000000004">
      <c r="A259">
        <v>3</v>
      </c>
      <c r="B259">
        <v>50</v>
      </c>
      <c r="C259" t="s">
        <v>117</v>
      </c>
      <c r="D259" t="s">
        <v>164</v>
      </c>
      <c r="E259">
        <v>138.30000000000001</v>
      </c>
      <c r="F259">
        <f t="shared" ref="F259:F322" si="13">ROUNDUP(E259,0)</f>
        <v>139</v>
      </c>
      <c r="G259">
        <f>VLOOKUP(F259,運賃!$A$3:$E$2502,5,FALSE)</f>
        <v>2270</v>
      </c>
      <c r="H259">
        <f t="shared" ref="H259:H322" si="14">VLOOKUP(D259,$O$2:$R$105,4,FALSE)</f>
        <v>1</v>
      </c>
      <c r="I259">
        <f t="shared" si="12"/>
        <v>138.30000000000001</v>
      </c>
    </row>
    <row r="260" spans="1:9" x14ac:dyDescent="0.55000000000000004">
      <c r="A260">
        <v>3</v>
      </c>
      <c r="B260">
        <v>51</v>
      </c>
      <c r="C260" t="s">
        <v>117</v>
      </c>
      <c r="D260" t="s">
        <v>165</v>
      </c>
      <c r="E260">
        <v>186.60000000000002</v>
      </c>
      <c r="F260">
        <f t="shared" si="13"/>
        <v>187</v>
      </c>
      <c r="G260">
        <f>VLOOKUP(F260,運賃!$A$3:$E$2502,5,FALSE)</f>
        <v>3350</v>
      </c>
      <c r="H260">
        <f t="shared" si="14"/>
        <v>1</v>
      </c>
      <c r="I260">
        <f t="shared" si="12"/>
        <v>186.60000000000002</v>
      </c>
    </row>
    <row r="261" spans="1:9" x14ac:dyDescent="0.55000000000000004">
      <c r="A261">
        <v>3</v>
      </c>
      <c r="B261">
        <v>52</v>
      </c>
      <c r="C261" t="s">
        <v>117</v>
      </c>
      <c r="D261" t="s">
        <v>166</v>
      </c>
      <c r="E261">
        <v>214.20000000000002</v>
      </c>
      <c r="F261">
        <f t="shared" si="13"/>
        <v>215</v>
      </c>
      <c r="G261">
        <f>VLOOKUP(F261,運賃!$A$3:$E$2502,5,FALSE)</f>
        <v>3670</v>
      </c>
      <c r="H261">
        <f t="shared" si="14"/>
        <v>1</v>
      </c>
      <c r="I261">
        <f t="shared" si="12"/>
        <v>214.20000000000002</v>
      </c>
    </row>
    <row r="262" spans="1:9" x14ac:dyDescent="0.55000000000000004">
      <c r="A262">
        <v>3</v>
      </c>
      <c r="B262">
        <v>53</v>
      </c>
      <c r="C262" t="s">
        <v>117</v>
      </c>
      <c r="D262" t="s">
        <v>167</v>
      </c>
      <c r="E262">
        <v>255.5</v>
      </c>
      <c r="F262">
        <f t="shared" si="13"/>
        <v>256</v>
      </c>
      <c r="G262">
        <f>VLOOKUP(F262,運賃!$A$3:$E$2502,5,FALSE)</f>
        <v>4430</v>
      </c>
      <c r="H262">
        <f t="shared" si="14"/>
        <v>1</v>
      </c>
      <c r="I262">
        <f t="shared" si="12"/>
        <v>255.5</v>
      </c>
    </row>
    <row r="263" spans="1:9" x14ac:dyDescent="0.55000000000000004">
      <c r="A263">
        <v>3</v>
      </c>
      <c r="B263">
        <v>54</v>
      </c>
      <c r="C263" t="s">
        <v>117</v>
      </c>
      <c r="D263" t="s">
        <v>88</v>
      </c>
      <c r="E263">
        <v>301.60000000000002</v>
      </c>
      <c r="F263">
        <f t="shared" si="13"/>
        <v>302</v>
      </c>
      <c r="G263">
        <f>VLOOKUP(F263,運賃!$A$3:$E$2502,5,FALSE)</f>
        <v>5400</v>
      </c>
      <c r="H263">
        <f t="shared" si="14"/>
        <v>1</v>
      </c>
      <c r="I263">
        <f t="shared" si="12"/>
        <v>301.60000000000002</v>
      </c>
    </row>
    <row r="264" spans="1:9" x14ac:dyDescent="0.55000000000000004">
      <c r="A264">
        <v>3</v>
      </c>
      <c r="B264">
        <v>55</v>
      </c>
      <c r="C264" t="s">
        <v>117</v>
      </c>
      <c r="D264" t="s">
        <v>168</v>
      </c>
      <c r="E264">
        <v>335.6</v>
      </c>
      <c r="F264">
        <f t="shared" si="13"/>
        <v>336</v>
      </c>
      <c r="G264">
        <f>VLOOKUP(F264,運賃!$A$3:$E$2502,5,FALSE)</f>
        <v>5620</v>
      </c>
      <c r="H264">
        <f t="shared" si="14"/>
        <v>1</v>
      </c>
      <c r="I264">
        <f t="shared" si="12"/>
        <v>335.6</v>
      </c>
    </row>
    <row r="265" spans="1:9" x14ac:dyDescent="0.55000000000000004">
      <c r="A265">
        <v>3</v>
      </c>
      <c r="B265">
        <v>56</v>
      </c>
      <c r="C265" t="s">
        <v>117</v>
      </c>
      <c r="D265" t="s">
        <v>169</v>
      </c>
      <c r="E265">
        <v>380.6</v>
      </c>
      <c r="F265">
        <f t="shared" si="13"/>
        <v>381</v>
      </c>
      <c r="G265">
        <f>VLOOKUP(F265,運賃!$A$3:$E$2502,5,FALSE)</f>
        <v>6480</v>
      </c>
      <c r="H265">
        <f t="shared" si="14"/>
        <v>1</v>
      </c>
      <c r="I265">
        <f t="shared" si="12"/>
        <v>380.6</v>
      </c>
    </row>
    <row r="266" spans="1:9" x14ac:dyDescent="0.55000000000000004">
      <c r="A266">
        <v>3</v>
      </c>
      <c r="B266">
        <v>57</v>
      </c>
      <c r="C266" t="s">
        <v>117</v>
      </c>
      <c r="D266" t="s">
        <v>170</v>
      </c>
      <c r="E266">
        <v>423.8</v>
      </c>
      <c r="F266">
        <f t="shared" si="13"/>
        <v>424</v>
      </c>
      <c r="G266">
        <f>VLOOKUP(F266,運賃!$A$3:$E$2502,5,FALSE)</f>
        <v>7020</v>
      </c>
      <c r="H266">
        <f t="shared" si="14"/>
        <v>1</v>
      </c>
      <c r="I266">
        <f t="shared" si="12"/>
        <v>423.8</v>
      </c>
    </row>
    <row r="267" spans="1:9" x14ac:dyDescent="0.55000000000000004">
      <c r="A267">
        <v>3</v>
      </c>
      <c r="B267">
        <v>58</v>
      </c>
      <c r="C267" t="s">
        <v>117</v>
      </c>
      <c r="D267" t="s">
        <v>171</v>
      </c>
      <c r="E267">
        <v>445</v>
      </c>
      <c r="F267">
        <f t="shared" si="13"/>
        <v>445</v>
      </c>
      <c r="G267">
        <f>VLOOKUP(F267,運賃!$A$3:$E$2502,5,FALSE)</f>
        <v>7340</v>
      </c>
      <c r="H267">
        <f t="shared" si="14"/>
        <v>1</v>
      </c>
      <c r="I267">
        <f t="shared" si="12"/>
        <v>445</v>
      </c>
    </row>
    <row r="268" spans="1:9" x14ac:dyDescent="0.55000000000000004">
      <c r="A268">
        <v>3</v>
      </c>
      <c r="B268">
        <v>59</v>
      </c>
      <c r="C268" t="s">
        <v>117</v>
      </c>
      <c r="D268" t="s">
        <v>172</v>
      </c>
      <c r="E268">
        <v>473.90000000000003</v>
      </c>
      <c r="F268">
        <f t="shared" si="13"/>
        <v>474</v>
      </c>
      <c r="G268">
        <f>VLOOKUP(F268,運賃!$A$3:$E$2502,5,FALSE)</f>
        <v>7560</v>
      </c>
      <c r="H268">
        <f t="shared" si="14"/>
        <v>1</v>
      </c>
      <c r="I268">
        <f t="shared" si="12"/>
        <v>473.90000000000003</v>
      </c>
    </row>
    <row r="269" spans="1:9" x14ac:dyDescent="0.55000000000000004">
      <c r="A269">
        <v>3</v>
      </c>
      <c r="B269">
        <v>60</v>
      </c>
      <c r="C269" t="s">
        <v>117</v>
      </c>
      <c r="D269" t="s">
        <v>173</v>
      </c>
      <c r="E269">
        <v>498.90000000000003</v>
      </c>
      <c r="F269">
        <f t="shared" si="13"/>
        <v>499</v>
      </c>
      <c r="G269">
        <f>VLOOKUP(F269,運賃!$A$3:$E$2502,5,FALSE)</f>
        <v>7880</v>
      </c>
      <c r="H269">
        <f t="shared" si="14"/>
        <v>1</v>
      </c>
      <c r="I269">
        <f t="shared" si="12"/>
        <v>498.90000000000003</v>
      </c>
    </row>
    <row r="270" spans="1:9" x14ac:dyDescent="0.55000000000000004">
      <c r="A270">
        <v>3</v>
      </c>
      <c r="B270">
        <v>61</v>
      </c>
      <c r="C270" t="s">
        <v>117</v>
      </c>
      <c r="D270" t="s">
        <v>174</v>
      </c>
      <c r="E270">
        <v>516.29999999999995</v>
      </c>
      <c r="F270">
        <f t="shared" si="13"/>
        <v>517</v>
      </c>
      <c r="G270">
        <f>VLOOKUP(F270,運賃!$A$3:$E$2502,5,FALSE)</f>
        <v>8210</v>
      </c>
      <c r="H270">
        <f t="shared" si="14"/>
        <v>1</v>
      </c>
      <c r="I270">
        <f t="shared" si="12"/>
        <v>516.29999999999995</v>
      </c>
    </row>
    <row r="271" spans="1:9" x14ac:dyDescent="0.55000000000000004">
      <c r="A271">
        <v>3</v>
      </c>
      <c r="B271">
        <v>62</v>
      </c>
      <c r="C271" t="s">
        <v>117</v>
      </c>
      <c r="D271" t="s">
        <v>175</v>
      </c>
      <c r="E271">
        <v>528.79999999999995</v>
      </c>
      <c r="F271">
        <f t="shared" si="13"/>
        <v>529</v>
      </c>
      <c r="G271">
        <f>VLOOKUP(F271,運賃!$A$3:$E$2502,5,FALSE)</f>
        <v>8420</v>
      </c>
      <c r="H271">
        <f t="shared" si="14"/>
        <v>1</v>
      </c>
      <c r="I271">
        <f t="shared" si="12"/>
        <v>528.79999999999995</v>
      </c>
    </row>
    <row r="272" spans="1:9" x14ac:dyDescent="0.55000000000000004">
      <c r="A272">
        <v>3</v>
      </c>
      <c r="B272">
        <v>63</v>
      </c>
      <c r="C272" t="s">
        <v>117</v>
      </c>
      <c r="D272" t="s">
        <v>99</v>
      </c>
      <c r="E272">
        <v>564.09999999999991</v>
      </c>
      <c r="F272">
        <f t="shared" si="13"/>
        <v>565</v>
      </c>
      <c r="G272">
        <f>VLOOKUP(F272,運賃!$A$3:$E$2502,5,FALSE)</f>
        <v>8960</v>
      </c>
      <c r="H272">
        <f t="shared" si="14"/>
        <v>1</v>
      </c>
      <c r="I272">
        <f t="shared" si="12"/>
        <v>564.09999999999991</v>
      </c>
    </row>
    <row r="273" spans="1:9" x14ac:dyDescent="0.55000000000000004">
      <c r="A273">
        <v>3</v>
      </c>
      <c r="B273">
        <v>64</v>
      </c>
      <c r="C273" t="s">
        <v>117</v>
      </c>
      <c r="D273" t="s">
        <v>176</v>
      </c>
      <c r="E273">
        <v>595.19999999999993</v>
      </c>
      <c r="F273">
        <f t="shared" si="13"/>
        <v>596</v>
      </c>
      <c r="G273">
        <f>VLOOKUP(F273,運賃!$A$3:$E$2502,5,FALSE)</f>
        <v>9290</v>
      </c>
      <c r="H273">
        <f t="shared" si="14"/>
        <v>4</v>
      </c>
      <c r="I273">
        <f t="shared" si="12"/>
        <v>595.19999999999993</v>
      </c>
    </row>
    <row r="274" spans="1:9" x14ac:dyDescent="0.55000000000000004">
      <c r="A274">
        <v>3</v>
      </c>
      <c r="B274">
        <v>65</v>
      </c>
      <c r="C274" t="s">
        <v>117</v>
      </c>
      <c r="D274" t="s">
        <v>177</v>
      </c>
      <c r="E274">
        <v>629.79999999999995</v>
      </c>
      <c r="F274">
        <f t="shared" si="13"/>
        <v>630</v>
      </c>
      <c r="G274">
        <f>VLOOKUP(F274,運賃!$A$3:$E$2502,5,FALSE)</f>
        <v>9610</v>
      </c>
      <c r="H274">
        <f t="shared" si="14"/>
        <v>4</v>
      </c>
      <c r="I274">
        <f t="shared" si="12"/>
        <v>629.79999999999995</v>
      </c>
    </row>
    <row r="275" spans="1:9" x14ac:dyDescent="0.55000000000000004">
      <c r="A275">
        <v>3</v>
      </c>
      <c r="B275">
        <v>66</v>
      </c>
      <c r="C275" t="s">
        <v>117</v>
      </c>
      <c r="D275" t="s">
        <v>178</v>
      </c>
      <c r="E275">
        <v>660.69999999999993</v>
      </c>
      <c r="F275">
        <f t="shared" si="13"/>
        <v>661</v>
      </c>
      <c r="G275">
        <f>VLOOKUP(F275,運賃!$A$3:$E$2502,5,FALSE)</f>
        <v>9830</v>
      </c>
      <c r="H275">
        <f t="shared" si="14"/>
        <v>4</v>
      </c>
      <c r="I275">
        <f t="shared" si="12"/>
        <v>660.69999999999993</v>
      </c>
    </row>
    <row r="276" spans="1:9" x14ac:dyDescent="0.55000000000000004">
      <c r="A276">
        <v>3</v>
      </c>
      <c r="B276">
        <v>67</v>
      </c>
      <c r="C276" t="s">
        <v>117</v>
      </c>
      <c r="D276" t="s">
        <v>179</v>
      </c>
      <c r="E276">
        <v>696.8</v>
      </c>
      <c r="F276">
        <f t="shared" si="13"/>
        <v>697</v>
      </c>
      <c r="G276">
        <f>VLOOKUP(F276,運賃!$A$3:$E$2502,5,FALSE)</f>
        <v>10150</v>
      </c>
      <c r="H276">
        <f t="shared" si="14"/>
        <v>4</v>
      </c>
      <c r="I276">
        <f t="shared" si="12"/>
        <v>696.8</v>
      </c>
    </row>
    <row r="277" spans="1:9" x14ac:dyDescent="0.55000000000000004">
      <c r="A277">
        <v>3</v>
      </c>
      <c r="B277">
        <v>68</v>
      </c>
      <c r="C277" t="s">
        <v>117</v>
      </c>
      <c r="D277" t="s">
        <v>180</v>
      </c>
      <c r="E277">
        <v>742.5</v>
      </c>
      <c r="F277">
        <f t="shared" si="13"/>
        <v>743</v>
      </c>
      <c r="G277">
        <f>VLOOKUP(F277,運賃!$A$3:$E$2502,5,FALSE)</f>
        <v>10480</v>
      </c>
      <c r="H277">
        <f t="shared" si="14"/>
        <v>4</v>
      </c>
      <c r="I277">
        <f t="shared" si="12"/>
        <v>742.5</v>
      </c>
    </row>
    <row r="278" spans="1:9" x14ac:dyDescent="0.55000000000000004">
      <c r="A278">
        <v>3</v>
      </c>
      <c r="B278">
        <v>69</v>
      </c>
      <c r="C278" t="s">
        <v>117</v>
      </c>
      <c r="D278" t="s">
        <v>181</v>
      </c>
      <c r="E278">
        <v>93.5</v>
      </c>
      <c r="F278">
        <f t="shared" si="13"/>
        <v>94</v>
      </c>
      <c r="G278">
        <f>VLOOKUP(F278,運賃!$A$3:$E$2502,5,FALSE)</f>
        <v>1660</v>
      </c>
      <c r="H278">
        <f t="shared" si="14"/>
        <v>2</v>
      </c>
      <c r="I278">
        <f t="shared" si="12"/>
        <v>93.5</v>
      </c>
    </row>
    <row r="279" spans="1:9" x14ac:dyDescent="0.55000000000000004">
      <c r="A279">
        <v>3</v>
      </c>
      <c r="B279">
        <v>70</v>
      </c>
      <c r="C279" t="s">
        <v>117</v>
      </c>
      <c r="D279" t="s">
        <v>182</v>
      </c>
      <c r="E279">
        <v>114.8</v>
      </c>
      <c r="F279">
        <f t="shared" si="13"/>
        <v>115</v>
      </c>
      <c r="G279">
        <f>VLOOKUP(F279,運賃!$A$3:$E$2502,5,FALSE)</f>
        <v>1940</v>
      </c>
      <c r="H279">
        <f t="shared" si="14"/>
        <v>2</v>
      </c>
      <c r="I279">
        <f t="shared" si="12"/>
        <v>114.8</v>
      </c>
    </row>
    <row r="280" spans="1:9" x14ac:dyDescent="0.55000000000000004">
      <c r="A280">
        <v>3</v>
      </c>
      <c r="B280">
        <v>71</v>
      </c>
      <c r="C280" t="s">
        <v>117</v>
      </c>
      <c r="D280" t="s">
        <v>183</v>
      </c>
      <c r="E280">
        <v>133.80000000000001</v>
      </c>
      <c r="F280">
        <f t="shared" si="13"/>
        <v>134</v>
      </c>
      <c r="G280">
        <f>VLOOKUP(F280,運賃!$A$3:$E$2502,5,FALSE)</f>
        <v>2270</v>
      </c>
      <c r="H280">
        <f t="shared" si="14"/>
        <v>2</v>
      </c>
      <c r="I280">
        <f t="shared" si="12"/>
        <v>133.80000000000001</v>
      </c>
    </row>
    <row r="281" spans="1:9" x14ac:dyDescent="0.55000000000000004">
      <c r="A281">
        <v>3</v>
      </c>
      <c r="B281">
        <v>72</v>
      </c>
      <c r="C281" t="s">
        <v>117</v>
      </c>
      <c r="D281" t="s">
        <v>184</v>
      </c>
      <c r="E281">
        <v>180.4</v>
      </c>
      <c r="F281">
        <f t="shared" si="13"/>
        <v>181</v>
      </c>
      <c r="G281">
        <f>VLOOKUP(F281,運賃!$A$3:$E$2502,5,FALSE)</f>
        <v>3350</v>
      </c>
      <c r="H281">
        <f t="shared" si="14"/>
        <v>2</v>
      </c>
      <c r="I281">
        <f t="shared" si="12"/>
        <v>180.4</v>
      </c>
    </row>
    <row r="282" spans="1:9" x14ac:dyDescent="0.55000000000000004">
      <c r="A282">
        <v>3</v>
      </c>
      <c r="B282">
        <v>73</v>
      </c>
      <c r="C282" t="s">
        <v>117</v>
      </c>
      <c r="D282" t="s">
        <v>185</v>
      </c>
      <c r="E282">
        <v>228</v>
      </c>
      <c r="F282">
        <f t="shared" si="13"/>
        <v>228</v>
      </c>
      <c r="G282">
        <f>VLOOKUP(F282,運賃!$A$3:$E$2502,5,FALSE)</f>
        <v>4000</v>
      </c>
      <c r="H282">
        <f t="shared" si="14"/>
        <v>2</v>
      </c>
      <c r="I282">
        <f t="shared" si="12"/>
        <v>228</v>
      </c>
    </row>
    <row r="283" spans="1:9" x14ac:dyDescent="0.55000000000000004">
      <c r="A283">
        <v>3</v>
      </c>
      <c r="B283">
        <v>74</v>
      </c>
      <c r="C283" t="s">
        <v>117</v>
      </c>
      <c r="D283" t="s">
        <v>186</v>
      </c>
      <c r="E283">
        <v>257.7</v>
      </c>
      <c r="F283">
        <f t="shared" si="13"/>
        <v>258</v>
      </c>
      <c r="G283">
        <f>VLOOKUP(F283,運賃!$A$3:$E$2502,5,FALSE)</f>
        <v>4430</v>
      </c>
      <c r="H283">
        <f t="shared" si="14"/>
        <v>2</v>
      </c>
      <c r="I283">
        <f t="shared" si="12"/>
        <v>257.7</v>
      </c>
    </row>
    <row r="284" spans="1:9" x14ac:dyDescent="0.55000000000000004">
      <c r="A284">
        <v>3</v>
      </c>
      <c r="B284">
        <v>75</v>
      </c>
      <c r="C284" t="s">
        <v>117</v>
      </c>
      <c r="D284" t="s">
        <v>187</v>
      </c>
      <c r="E284">
        <v>299.40000000000003</v>
      </c>
      <c r="F284">
        <f t="shared" si="13"/>
        <v>300</v>
      </c>
      <c r="G284">
        <f>VLOOKUP(F284,運賃!$A$3:$E$2502,5,FALSE)</f>
        <v>5080</v>
      </c>
      <c r="H284">
        <f t="shared" si="14"/>
        <v>2</v>
      </c>
      <c r="I284">
        <f t="shared" si="12"/>
        <v>299.40000000000003</v>
      </c>
    </row>
    <row r="285" spans="1:9" x14ac:dyDescent="0.55000000000000004">
      <c r="A285">
        <v>3</v>
      </c>
      <c r="B285">
        <v>76</v>
      </c>
      <c r="C285" t="s">
        <v>117</v>
      </c>
      <c r="D285" t="s">
        <v>188</v>
      </c>
      <c r="E285">
        <v>322.60000000000002</v>
      </c>
      <c r="F285">
        <f t="shared" si="13"/>
        <v>323</v>
      </c>
      <c r="G285">
        <f>VLOOKUP(F285,運賃!$A$3:$E$2502,5,FALSE)</f>
        <v>5620</v>
      </c>
      <c r="H285">
        <f t="shared" si="14"/>
        <v>2</v>
      </c>
      <c r="I285">
        <f t="shared" si="12"/>
        <v>322.60000000000002</v>
      </c>
    </row>
    <row r="286" spans="1:9" x14ac:dyDescent="0.55000000000000004">
      <c r="A286">
        <v>3</v>
      </c>
      <c r="B286">
        <v>77</v>
      </c>
      <c r="C286" t="s">
        <v>117</v>
      </c>
      <c r="D286" t="s">
        <v>189</v>
      </c>
      <c r="E286">
        <v>362.7</v>
      </c>
      <c r="F286">
        <f t="shared" si="13"/>
        <v>363</v>
      </c>
      <c r="G286">
        <f>VLOOKUP(F286,運賃!$A$3:$E$2502,5,FALSE)</f>
        <v>6260</v>
      </c>
      <c r="H286">
        <f t="shared" si="14"/>
        <v>2</v>
      </c>
      <c r="I286">
        <f t="shared" si="12"/>
        <v>362.7</v>
      </c>
    </row>
    <row r="287" spans="1:9" x14ac:dyDescent="0.55000000000000004">
      <c r="A287">
        <v>3</v>
      </c>
      <c r="B287">
        <v>78</v>
      </c>
      <c r="C287" t="s">
        <v>117</v>
      </c>
      <c r="D287" t="s">
        <v>190</v>
      </c>
      <c r="E287">
        <v>152.30000000000001</v>
      </c>
      <c r="F287">
        <f t="shared" si="13"/>
        <v>153</v>
      </c>
      <c r="G287">
        <f>VLOOKUP(F287,運賃!$A$3:$E$2502,5,FALSE)</f>
        <v>2590</v>
      </c>
      <c r="H287">
        <f t="shared" si="14"/>
        <v>2</v>
      </c>
      <c r="I287">
        <f t="shared" si="12"/>
        <v>152.30000000000001</v>
      </c>
    </row>
    <row r="288" spans="1:9" x14ac:dyDescent="0.55000000000000004">
      <c r="A288">
        <v>3</v>
      </c>
      <c r="B288">
        <v>79</v>
      </c>
      <c r="C288" t="s">
        <v>117</v>
      </c>
      <c r="D288" t="s">
        <v>191</v>
      </c>
      <c r="E288">
        <v>175.60000000000002</v>
      </c>
      <c r="F288">
        <f t="shared" si="13"/>
        <v>176</v>
      </c>
      <c r="G288">
        <f>VLOOKUP(F288,運賃!$A$3:$E$2502,5,FALSE)</f>
        <v>3020</v>
      </c>
      <c r="H288">
        <f t="shared" si="14"/>
        <v>2</v>
      </c>
      <c r="I288">
        <f t="shared" si="12"/>
        <v>175.60000000000002</v>
      </c>
    </row>
    <row r="289" spans="1:9" x14ac:dyDescent="0.55000000000000004">
      <c r="A289">
        <v>3</v>
      </c>
      <c r="B289">
        <v>80</v>
      </c>
      <c r="C289" t="s">
        <v>117</v>
      </c>
      <c r="D289" t="s">
        <v>192</v>
      </c>
      <c r="E289">
        <v>193.20000000000002</v>
      </c>
      <c r="F289">
        <f t="shared" si="13"/>
        <v>194</v>
      </c>
      <c r="G289">
        <f>VLOOKUP(F289,運賃!$A$3:$E$2502,5,FALSE)</f>
        <v>3350</v>
      </c>
      <c r="H289">
        <f t="shared" si="14"/>
        <v>2</v>
      </c>
      <c r="I289">
        <f t="shared" si="12"/>
        <v>193.20000000000002</v>
      </c>
    </row>
    <row r="290" spans="1:9" x14ac:dyDescent="0.55000000000000004">
      <c r="A290">
        <v>3</v>
      </c>
      <c r="B290">
        <v>81</v>
      </c>
      <c r="C290" t="s">
        <v>117</v>
      </c>
      <c r="D290" t="s">
        <v>193</v>
      </c>
      <c r="E290">
        <v>218</v>
      </c>
      <c r="F290">
        <f t="shared" si="13"/>
        <v>218</v>
      </c>
      <c r="G290">
        <f>VLOOKUP(F290,運賃!$A$3:$E$2502,5,FALSE)</f>
        <v>3670</v>
      </c>
      <c r="H290">
        <f t="shared" si="14"/>
        <v>2</v>
      </c>
      <c r="I290">
        <f t="shared" si="12"/>
        <v>218</v>
      </c>
    </row>
    <row r="291" spans="1:9" x14ac:dyDescent="0.55000000000000004">
      <c r="A291">
        <v>3</v>
      </c>
      <c r="B291">
        <v>82</v>
      </c>
      <c r="C291" t="s">
        <v>117</v>
      </c>
      <c r="D291" t="s">
        <v>194</v>
      </c>
      <c r="E291">
        <v>251.20000000000002</v>
      </c>
      <c r="F291">
        <f t="shared" si="13"/>
        <v>252</v>
      </c>
      <c r="G291">
        <f>VLOOKUP(F291,運賃!$A$3:$E$2502,5,FALSE)</f>
        <v>4430</v>
      </c>
      <c r="H291">
        <f t="shared" si="14"/>
        <v>2</v>
      </c>
      <c r="I291">
        <f t="shared" si="12"/>
        <v>251.20000000000002</v>
      </c>
    </row>
    <row r="292" spans="1:9" x14ac:dyDescent="0.55000000000000004">
      <c r="A292">
        <v>3</v>
      </c>
      <c r="B292">
        <v>83</v>
      </c>
      <c r="C292" t="s">
        <v>117</v>
      </c>
      <c r="D292" t="s">
        <v>195</v>
      </c>
      <c r="E292">
        <v>281.10000000000002</v>
      </c>
      <c r="F292">
        <f t="shared" si="13"/>
        <v>282</v>
      </c>
      <c r="G292">
        <f>VLOOKUP(F292,運賃!$A$3:$E$2502,5,FALSE)</f>
        <v>5080</v>
      </c>
      <c r="H292">
        <f t="shared" si="14"/>
        <v>2</v>
      </c>
      <c r="I292">
        <f t="shared" si="12"/>
        <v>281.10000000000002</v>
      </c>
    </row>
    <row r="293" spans="1:9" x14ac:dyDescent="0.55000000000000004">
      <c r="A293">
        <v>3</v>
      </c>
      <c r="B293">
        <v>84</v>
      </c>
      <c r="C293" t="s">
        <v>117</v>
      </c>
      <c r="D293" t="s">
        <v>196</v>
      </c>
      <c r="E293">
        <v>310.7</v>
      </c>
      <c r="F293">
        <f t="shared" si="13"/>
        <v>311</v>
      </c>
      <c r="G293">
        <f>VLOOKUP(F293,運賃!$A$3:$E$2502,5,FALSE)</f>
        <v>5400</v>
      </c>
      <c r="H293">
        <f t="shared" si="14"/>
        <v>2</v>
      </c>
      <c r="I293">
        <f t="shared" si="12"/>
        <v>310.7</v>
      </c>
    </row>
    <row r="294" spans="1:9" x14ac:dyDescent="0.55000000000000004">
      <c r="A294">
        <v>3</v>
      </c>
      <c r="B294">
        <v>85</v>
      </c>
      <c r="C294" t="s">
        <v>117</v>
      </c>
      <c r="D294" t="s">
        <v>197</v>
      </c>
      <c r="E294">
        <v>347.7</v>
      </c>
      <c r="F294">
        <f t="shared" si="13"/>
        <v>348</v>
      </c>
      <c r="G294">
        <f>VLOOKUP(F294,運賃!$A$3:$E$2502,5,FALSE)</f>
        <v>5940</v>
      </c>
      <c r="H294">
        <f t="shared" si="14"/>
        <v>2</v>
      </c>
      <c r="I294">
        <f t="shared" si="12"/>
        <v>347.7</v>
      </c>
    </row>
    <row r="295" spans="1:9" x14ac:dyDescent="0.55000000000000004">
      <c r="A295">
        <v>3</v>
      </c>
      <c r="B295">
        <v>86</v>
      </c>
      <c r="C295" t="s">
        <v>117</v>
      </c>
      <c r="D295" t="s">
        <v>198</v>
      </c>
      <c r="E295">
        <v>386.90000000000003</v>
      </c>
      <c r="F295">
        <f t="shared" si="13"/>
        <v>387</v>
      </c>
      <c r="G295">
        <f>VLOOKUP(F295,運賃!$A$3:$E$2502,5,FALSE)</f>
        <v>6480</v>
      </c>
      <c r="H295">
        <f t="shared" si="14"/>
        <v>2</v>
      </c>
      <c r="I295">
        <f t="shared" si="12"/>
        <v>386.90000000000003</v>
      </c>
    </row>
    <row r="296" spans="1:9" x14ac:dyDescent="0.55000000000000004">
      <c r="A296">
        <v>3</v>
      </c>
      <c r="B296">
        <v>87</v>
      </c>
      <c r="C296" t="s">
        <v>117</v>
      </c>
      <c r="D296" t="s">
        <v>199</v>
      </c>
      <c r="E296">
        <v>420.7</v>
      </c>
      <c r="F296">
        <f t="shared" si="13"/>
        <v>421</v>
      </c>
      <c r="G296">
        <f>VLOOKUP(F296,運賃!$A$3:$E$2502,5,FALSE)</f>
        <v>7020</v>
      </c>
      <c r="H296">
        <f t="shared" si="14"/>
        <v>2</v>
      </c>
      <c r="I296">
        <f t="shared" si="12"/>
        <v>420.7</v>
      </c>
    </row>
    <row r="297" spans="1:9" x14ac:dyDescent="0.55000000000000004">
      <c r="A297">
        <v>3</v>
      </c>
      <c r="B297">
        <v>88</v>
      </c>
      <c r="C297" t="s">
        <v>117</v>
      </c>
      <c r="D297" t="s">
        <v>200</v>
      </c>
      <c r="E297">
        <v>439.6</v>
      </c>
      <c r="F297">
        <f t="shared" si="13"/>
        <v>440</v>
      </c>
      <c r="G297">
        <f>VLOOKUP(F297,運賃!$A$3:$E$2502,5,FALSE)</f>
        <v>7020</v>
      </c>
      <c r="H297">
        <f t="shared" si="14"/>
        <v>2</v>
      </c>
      <c r="I297">
        <f t="shared" si="12"/>
        <v>439.6</v>
      </c>
    </row>
    <row r="298" spans="1:9" x14ac:dyDescent="0.55000000000000004">
      <c r="A298">
        <v>3</v>
      </c>
      <c r="B298">
        <v>89</v>
      </c>
      <c r="C298" t="s">
        <v>117</v>
      </c>
      <c r="D298" t="s">
        <v>201</v>
      </c>
      <c r="E298">
        <v>479.3</v>
      </c>
      <c r="F298">
        <f t="shared" si="13"/>
        <v>480</v>
      </c>
      <c r="G298">
        <f>VLOOKUP(F298,運賃!$A$3:$E$2502,5,FALSE)</f>
        <v>7560</v>
      </c>
      <c r="H298">
        <f t="shared" si="14"/>
        <v>2</v>
      </c>
      <c r="I298">
        <f t="shared" ref="I298:I361" si="15">IF(H298=0,ABS(VLOOKUP(D298,$O$2:$Q$105,2,FALSE)-VLOOKUP(C298,$O$2:$Q$105,2,FALSE)),ABS(VLOOKUP(D298,$O$2:$Q$105,2,FALSE)+VLOOKUP(C298,$O$2:$Q$105,2,FALSE)))</f>
        <v>479.3</v>
      </c>
    </row>
    <row r="299" spans="1:9" x14ac:dyDescent="0.55000000000000004">
      <c r="A299">
        <v>3</v>
      </c>
      <c r="B299">
        <v>90</v>
      </c>
      <c r="C299" t="s">
        <v>117</v>
      </c>
      <c r="D299" t="s">
        <v>202</v>
      </c>
      <c r="E299">
        <v>341.7</v>
      </c>
      <c r="F299">
        <f t="shared" si="13"/>
        <v>342</v>
      </c>
      <c r="G299">
        <f>VLOOKUP(F299,運賃!$A$3:$E$2502,5,FALSE)</f>
        <v>5940</v>
      </c>
      <c r="H299">
        <f t="shared" si="14"/>
        <v>3</v>
      </c>
      <c r="I299">
        <f t="shared" si="15"/>
        <v>341.7</v>
      </c>
    </row>
    <row r="300" spans="1:9" x14ac:dyDescent="0.55000000000000004">
      <c r="A300">
        <v>3</v>
      </c>
      <c r="B300">
        <v>91</v>
      </c>
      <c r="C300" t="s">
        <v>117</v>
      </c>
      <c r="D300" t="s">
        <v>203</v>
      </c>
      <c r="E300">
        <v>351.5</v>
      </c>
      <c r="F300">
        <f t="shared" si="13"/>
        <v>352</v>
      </c>
      <c r="G300">
        <f>VLOOKUP(F300,運賃!$A$3:$E$2502,5,FALSE)</f>
        <v>5940</v>
      </c>
      <c r="H300">
        <f t="shared" si="14"/>
        <v>3</v>
      </c>
      <c r="I300">
        <f t="shared" si="15"/>
        <v>351.5</v>
      </c>
    </row>
    <row r="301" spans="1:9" x14ac:dyDescent="0.55000000000000004">
      <c r="A301">
        <v>3</v>
      </c>
      <c r="B301">
        <v>92</v>
      </c>
      <c r="C301" t="s">
        <v>117</v>
      </c>
      <c r="D301" t="s">
        <v>204</v>
      </c>
      <c r="E301">
        <v>357.7</v>
      </c>
      <c r="F301">
        <f t="shared" si="13"/>
        <v>358</v>
      </c>
      <c r="G301">
        <f>VLOOKUP(F301,運賃!$A$3:$E$2502,5,FALSE)</f>
        <v>5940</v>
      </c>
      <c r="H301">
        <f t="shared" si="14"/>
        <v>3</v>
      </c>
      <c r="I301">
        <f t="shared" si="15"/>
        <v>357.7</v>
      </c>
    </row>
    <row r="302" spans="1:9" x14ac:dyDescent="0.55000000000000004">
      <c r="A302">
        <v>3</v>
      </c>
      <c r="B302">
        <v>93</v>
      </c>
      <c r="C302" t="s">
        <v>117</v>
      </c>
      <c r="D302" t="s">
        <v>205</v>
      </c>
      <c r="E302">
        <v>376.6</v>
      </c>
      <c r="F302">
        <f t="shared" si="13"/>
        <v>377</v>
      </c>
      <c r="G302">
        <f>VLOOKUP(F302,運賃!$A$3:$E$2502,5,FALSE)</f>
        <v>6260</v>
      </c>
      <c r="H302">
        <f t="shared" si="14"/>
        <v>3</v>
      </c>
      <c r="I302">
        <f t="shared" si="15"/>
        <v>376.6</v>
      </c>
    </row>
    <row r="303" spans="1:9" x14ac:dyDescent="0.55000000000000004">
      <c r="A303">
        <v>3</v>
      </c>
      <c r="B303">
        <v>94</v>
      </c>
      <c r="C303" t="s">
        <v>117</v>
      </c>
      <c r="D303" t="s">
        <v>206</v>
      </c>
      <c r="E303">
        <v>388.7</v>
      </c>
      <c r="F303">
        <f t="shared" si="13"/>
        <v>389</v>
      </c>
      <c r="G303">
        <f>VLOOKUP(F303,運賃!$A$3:$E$2502,5,FALSE)</f>
        <v>6480</v>
      </c>
      <c r="H303">
        <f t="shared" si="14"/>
        <v>3</v>
      </c>
      <c r="I303">
        <f t="shared" si="15"/>
        <v>388.7</v>
      </c>
    </row>
    <row r="304" spans="1:9" x14ac:dyDescent="0.55000000000000004">
      <c r="A304">
        <v>3</v>
      </c>
      <c r="B304">
        <v>95</v>
      </c>
      <c r="C304" t="s">
        <v>117</v>
      </c>
      <c r="D304" t="s">
        <v>207</v>
      </c>
      <c r="E304">
        <v>402</v>
      </c>
      <c r="F304">
        <f t="shared" si="13"/>
        <v>402</v>
      </c>
      <c r="G304">
        <f>VLOOKUP(F304,運賃!$A$3:$E$2502,5,FALSE)</f>
        <v>6800</v>
      </c>
      <c r="H304">
        <f t="shared" si="14"/>
        <v>3</v>
      </c>
      <c r="I304">
        <f t="shared" si="15"/>
        <v>402</v>
      </c>
    </row>
    <row r="305" spans="1:9" x14ac:dyDescent="0.55000000000000004">
      <c r="A305">
        <v>3</v>
      </c>
      <c r="B305">
        <v>96</v>
      </c>
      <c r="C305" t="s">
        <v>117</v>
      </c>
      <c r="D305" t="s">
        <v>208</v>
      </c>
      <c r="E305">
        <v>409.7</v>
      </c>
      <c r="F305">
        <f t="shared" si="13"/>
        <v>410</v>
      </c>
      <c r="G305">
        <f>VLOOKUP(F305,運賃!$A$3:$E$2502,5,FALSE)</f>
        <v>6800</v>
      </c>
      <c r="H305">
        <f t="shared" si="14"/>
        <v>3</v>
      </c>
      <c r="I305">
        <f t="shared" si="15"/>
        <v>409.7</v>
      </c>
    </row>
    <row r="306" spans="1:9" x14ac:dyDescent="0.55000000000000004">
      <c r="A306">
        <v>3</v>
      </c>
      <c r="B306">
        <v>97</v>
      </c>
      <c r="C306" t="s">
        <v>117</v>
      </c>
      <c r="D306" t="s">
        <v>209</v>
      </c>
      <c r="E306">
        <v>415.1</v>
      </c>
      <c r="F306">
        <f t="shared" si="13"/>
        <v>416</v>
      </c>
      <c r="G306">
        <f>VLOOKUP(F306,運賃!$A$3:$E$2502,5,FALSE)</f>
        <v>6800</v>
      </c>
      <c r="H306">
        <f t="shared" si="14"/>
        <v>3</v>
      </c>
      <c r="I306">
        <f t="shared" si="15"/>
        <v>415.1</v>
      </c>
    </row>
    <row r="307" spans="1:9" x14ac:dyDescent="0.55000000000000004">
      <c r="A307">
        <v>3</v>
      </c>
      <c r="B307">
        <v>98</v>
      </c>
      <c r="C307" t="s">
        <v>117</v>
      </c>
      <c r="D307" t="s">
        <v>210</v>
      </c>
      <c r="E307">
        <v>428.5</v>
      </c>
      <c r="F307">
        <f t="shared" si="13"/>
        <v>429</v>
      </c>
      <c r="G307">
        <f>VLOOKUP(F307,運賃!$A$3:$E$2502,5,FALSE)</f>
        <v>7020</v>
      </c>
      <c r="H307">
        <f t="shared" si="14"/>
        <v>3</v>
      </c>
      <c r="I307">
        <f t="shared" si="15"/>
        <v>428.5</v>
      </c>
    </row>
    <row r="308" spans="1:9" x14ac:dyDescent="0.55000000000000004">
      <c r="A308">
        <v>3</v>
      </c>
      <c r="B308">
        <v>99</v>
      </c>
      <c r="C308" t="s">
        <v>117</v>
      </c>
      <c r="D308" t="s">
        <v>211</v>
      </c>
      <c r="E308">
        <v>450.2</v>
      </c>
      <c r="F308">
        <f t="shared" si="13"/>
        <v>451</v>
      </c>
      <c r="G308">
        <f>VLOOKUP(F308,運賃!$A$3:$E$2502,5,FALSE)</f>
        <v>7340</v>
      </c>
      <c r="H308">
        <f t="shared" si="14"/>
        <v>3</v>
      </c>
      <c r="I308">
        <f t="shared" si="15"/>
        <v>450.2</v>
      </c>
    </row>
    <row r="309" spans="1:9" x14ac:dyDescent="0.55000000000000004">
      <c r="A309">
        <v>3</v>
      </c>
      <c r="B309">
        <v>100</v>
      </c>
      <c r="C309" t="s">
        <v>117</v>
      </c>
      <c r="D309" t="s">
        <v>212</v>
      </c>
      <c r="E309">
        <v>580.09999999999991</v>
      </c>
      <c r="F309">
        <f t="shared" si="13"/>
        <v>581</v>
      </c>
      <c r="G309">
        <f>VLOOKUP(F309,運賃!$A$3:$E$2502,5,FALSE)</f>
        <v>9290</v>
      </c>
      <c r="H309">
        <f t="shared" si="14"/>
        <v>1</v>
      </c>
      <c r="I309">
        <f t="shared" si="15"/>
        <v>580.09999999999991</v>
      </c>
    </row>
    <row r="310" spans="1:9" x14ac:dyDescent="0.55000000000000004">
      <c r="A310">
        <v>3</v>
      </c>
      <c r="B310">
        <v>101</v>
      </c>
      <c r="C310" t="s">
        <v>117</v>
      </c>
      <c r="D310" t="s">
        <v>213</v>
      </c>
      <c r="E310">
        <v>604.19999999999993</v>
      </c>
      <c r="F310">
        <f t="shared" si="13"/>
        <v>605</v>
      </c>
      <c r="G310">
        <f>VLOOKUP(F310,運賃!$A$3:$E$2502,5,FALSE)</f>
        <v>9610</v>
      </c>
      <c r="H310">
        <f t="shared" si="14"/>
        <v>1</v>
      </c>
      <c r="I310">
        <f t="shared" si="15"/>
        <v>604.19999999999993</v>
      </c>
    </row>
    <row r="311" spans="1:9" x14ac:dyDescent="0.55000000000000004">
      <c r="A311">
        <v>3</v>
      </c>
      <c r="B311">
        <v>102</v>
      </c>
      <c r="C311" t="s">
        <v>117</v>
      </c>
      <c r="D311" t="s">
        <v>214</v>
      </c>
      <c r="E311">
        <v>622.9</v>
      </c>
      <c r="F311">
        <f t="shared" si="13"/>
        <v>623</v>
      </c>
      <c r="G311">
        <f>VLOOKUP(F311,運賃!$A$3:$E$2502,5,FALSE)</f>
        <v>9610</v>
      </c>
      <c r="H311">
        <f t="shared" si="14"/>
        <v>1</v>
      </c>
      <c r="I311">
        <f t="shared" si="15"/>
        <v>622.9</v>
      </c>
    </row>
    <row r="312" spans="1:9" x14ac:dyDescent="0.55000000000000004">
      <c r="A312">
        <v>3</v>
      </c>
      <c r="B312">
        <v>103</v>
      </c>
      <c r="C312" t="s">
        <v>117</v>
      </c>
      <c r="D312" t="s">
        <v>215</v>
      </c>
      <c r="E312">
        <v>639.69999999999993</v>
      </c>
      <c r="F312">
        <f t="shared" si="13"/>
        <v>640</v>
      </c>
      <c r="G312">
        <f>VLOOKUP(F312,運賃!$A$3:$E$2502,5,FALSE)</f>
        <v>9610</v>
      </c>
      <c r="H312">
        <f t="shared" si="14"/>
        <v>1</v>
      </c>
      <c r="I312">
        <f t="shared" si="15"/>
        <v>639.69999999999993</v>
      </c>
    </row>
    <row r="313" spans="1:9" x14ac:dyDescent="0.55000000000000004">
      <c r="A313">
        <v>3</v>
      </c>
      <c r="B313">
        <v>104</v>
      </c>
      <c r="C313" t="s">
        <v>117</v>
      </c>
      <c r="D313" t="s">
        <v>216</v>
      </c>
      <c r="E313">
        <v>691.4</v>
      </c>
      <c r="F313">
        <f t="shared" si="13"/>
        <v>692</v>
      </c>
      <c r="G313">
        <f>VLOOKUP(F313,運賃!$A$3:$E$2502,5,FALSE)</f>
        <v>10150</v>
      </c>
      <c r="H313">
        <f t="shared" si="14"/>
        <v>1</v>
      </c>
      <c r="I313">
        <f t="shared" si="15"/>
        <v>691.4</v>
      </c>
    </row>
    <row r="314" spans="1:9" x14ac:dyDescent="0.55000000000000004">
      <c r="A314">
        <v>4</v>
      </c>
      <c r="B314">
        <v>1</v>
      </c>
      <c r="C314" t="s">
        <v>118</v>
      </c>
      <c r="D314" t="s">
        <v>87</v>
      </c>
      <c r="E314">
        <v>83.9</v>
      </c>
      <c r="F314">
        <f t="shared" si="13"/>
        <v>84</v>
      </c>
      <c r="G314">
        <f>VLOOKUP(F314,運賃!$A$3:$E$2502,5,FALSE)</f>
        <v>1490</v>
      </c>
      <c r="H314">
        <f t="shared" si="14"/>
        <v>0</v>
      </c>
      <c r="I314">
        <f t="shared" si="15"/>
        <v>83.9</v>
      </c>
    </row>
    <row r="315" spans="1:9" x14ac:dyDescent="0.55000000000000004">
      <c r="A315">
        <v>4</v>
      </c>
      <c r="B315">
        <v>2</v>
      </c>
      <c r="C315" t="s">
        <v>118</v>
      </c>
      <c r="D315" t="s">
        <v>116</v>
      </c>
      <c r="E315">
        <v>77.100000000000009</v>
      </c>
      <c r="F315">
        <f t="shared" si="13"/>
        <v>78</v>
      </c>
      <c r="G315">
        <f>VLOOKUP(F315,運賃!$A$3:$E$2502,5,FALSE)</f>
        <v>1320</v>
      </c>
      <c r="H315">
        <f t="shared" si="14"/>
        <v>0</v>
      </c>
      <c r="I315">
        <f t="shared" si="15"/>
        <v>77.100000000000009</v>
      </c>
    </row>
    <row r="316" spans="1:9" x14ac:dyDescent="0.55000000000000004">
      <c r="A316">
        <v>4</v>
      </c>
      <c r="B316">
        <v>3</v>
      </c>
      <c r="C316" t="s">
        <v>118</v>
      </c>
      <c r="D316" t="s">
        <v>117</v>
      </c>
      <c r="E316">
        <v>55.100000000000009</v>
      </c>
      <c r="F316">
        <f t="shared" si="13"/>
        <v>56</v>
      </c>
      <c r="G316">
        <f>VLOOKUP(F316,運賃!$A$3:$E$2502,5,FALSE)</f>
        <v>970</v>
      </c>
      <c r="H316">
        <f t="shared" si="14"/>
        <v>0</v>
      </c>
      <c r="I316">
        <f t="shared" si="15"/>
        <v>55.100000000000009</v>
      </c>
    </row>
    <row r="317" spans="1:9" x14ac:dyDescent="0.55000000000000004">
      <c r="A317">
        <v>4</v>
      </c>
      <c r="B317">
        <v>4</v>
      </c>
      <c r="C317" t="s">
        <v>118</v>
      </c>
      <c r="D317" t="s">
        <v>118</v>
      </c>
      <c r="E317">
        <v>0</v>
      </c>
      <c r="F317">
        <f t="shared" si="13"/>
        <v>0</v>
      </c>
      <c r="G317" t="e">
        <f>VLOOKUP(F317,運賃!$A$3:$E$2502,5,FALSE)</f>
        <v>#N/A</v>
      </c>
      <c r="H317">
        <f t="shared" si="14"/>
        <v>0</v>
      </c>
      <c r="I317">
        <f t="shared" si="15"/>
        <v>0</v>
      </c>
    </row>
    <row r="318" spans="1:9" x14ac:dyDescent="0.55000000000000004">
      <c r="A318">
        <v>4</v>
      </c>
      <c r="B318">
        <v>5</v>
      </c>
      <c r="C318" t="s">
        <v>118</v>
      </c>
      <c r="D318" t="s">
        <v>119</v>
      </c>
      <c r="E318">
        <v>20.699999999999989</v>
      </c>
      <c r="F318">
        <f t="shared" si="13"/>
        <v>21</v>
      </c>
      <c r="G318">
        <f>VLOOKUP(F318,運賃!$A$3:$E$2502,5,FALSE)</f>
        <v>410</v>
      </c>
      <c r="H318">
        <f t="shared" si="14"/>
        <v>0</v>
      </c>
      <c r="I318">
        <f t="shared" si="15"/>
        <v>20.699999999999989</v>
      </c>
    </row>
    <row r="319" spans="1:9" x14ac:dyDescent="0.55000000000000004">
      <c r="A319">
        <v>4</v>
      </c>
      <c r="B319">
        <v>6</v>
      </c>
      <c r="C319" t="s">
        <v>118</v>
      </c>
      <c r="D319" t="s">
        <v>120</v>
      </c>
      <c r="E319">
        <v>36.799999999999997</v>
      </c>
      <c r="F319">
        <f t="shared" si="13"/>
        <v>37</v>
      </c>
      <c r="G319">
        <f>VLOOKUP(F319,運賃!$A$3:$E$2502,5,FALSE)</f>
        <v>670</v>
      </c>
      <c r="H319">
        <f t="shared" si="14"/>
        <v>0</v>
      </c>
      <c r="I319">
        <f t="shared" si="15"/>
        <v>36.799999999999997</v>
      </c>
    </row>
    <row r="320" spans="1:9" x14ac:dyDescent="0.55000000000000004">
      <c r="A320">
        <v>4</v>
      </c>
      <c r="B320">
        <v>7</v>
      </c>
      <c r="C320" t="s">
        <v>118</v>
      </c>
      <c r="D320" t="s">
        <v>121</v>
      </c>
      <c r="E320">
        <v>62.299999999999983</v>
      </c>
      <c r="F320">
        <f t="shared" si="13"/>
        <v>63</v>
      </c>
      <c r="G320">
        <f>VLOOKUP(F320,運賃!$A$3:$E$2502,5,FALSE)</f>
        <v>1140</v>
      </c>
      <c r="H320">
        <f t="shared" si="14"/>
        <v>0</v>
      </c>
      <c r="I320">
        <f t="shared" si="15"/>
        <v>62.299999999999983</v>
      </c>
    </row>
    <row r="321" spans="1:9" x14ac:dyDescent="0.55000000000000004">
      <c r="A321">
        <v>4</v>
      </c>
      <c r="B321">
        <v>8</v>
      </c>
      <c r="C321" t="s">
        <v>118</v>
      </c>
      <c r="D321" t="s">
        <v>122</v>
      </c>
      <c r="E321">
        <v>96.299999999999983</v>
      </c>
      <c r="F321">
        <f t="shared" si="13"/>
        <v>97</v>
      </c>
      <c r="G321">
        <f>VLOOKUP(F321,運賃!$A$3:$E$2502,5,FALSE)</f>
        <v>1660</v>
      </c>
      <c r="H321">
        <f t="shared" si="14"/>
        <v>0</v>
      </c>
      <c r="I321">
        <f t="shared" si="15"/>
        <v>96.299999999999983</v>
      </c>
    </row>
    <row r="322" spans="1:9" x14ac:dyDescent="0.55000000000000004">
      <c r="A322">
        <v>4</v>
      </c>
      <c r="B322">
        <v>9</v>
      </c>
      <c r="C322" t="s">
        <v>118</v>
      </c>
      <c r="D322" t="s">
        <v>123</v>
      </c>
      <c r="E322">
        <v>145.4</v>
      </c>
      <c r="F322">
        <f t="shared" si="13"/>
        <v>146</v>
      </c>
      <c r="G322">
        <f>VLOOKUP(F322,運賃!$A$3:$E$2502,5,FALSE)</f>
        <v>2590</v>
      </c>
      <c r="H322">
        <f t="shared" si="14"/>
        <v>0</v>
      </c>
      <c r="I322">
        <f t="shared" si="15"/>
        <v>145.4</v>
      </c>
    </row>
    <row r="323" spans="1:9" x14ac:dyDescent="0.55000000000000004">
      <c r="A323">
        <v>4</v>
      </c>
      <c r="B323">
        <v>10</v>
      </c>
      <c r="C323" t="s">
        <v>118</v>
      </c>
      <c r="D323" t="s">
        <v>124</v>
      </c>
      <c r="E323">
        <v>173.20000000000002</v>
      </c>
      <c r="F323">
        <f t="shared" ref="F323:F386" si="16">ROUNDUP(E323,0)</f>
        <v>174</v>
      </c>
      <c r="G323">
        <f>VLOOKUP(F323,運賃!$A$3:$E$2502,5,FALSE)</f>
        <v>3020</v>
      </c>
      <c r="H323">
        <f t="shared" ref="H323:H386" si="17">VLOOKUP(D323,$O$2:$R$105,4,FALSE)</f>
        <v>0</v>
      </c>
      <c r="I323">
        <f t="shared" si="15"/>
        <v>173.20000000000002</v>
      </c>
    </row>
    <row r="324" spans="1:9" x14ac:dyDescent="0.55000000000000004">
      <c r="A324">
        <v>4</v>
      </c>
      <c r="B324">
        <v>11</v>
      </c>
      <c r="C324" t="s">
        <v>118</v>
      </c>
      <c r="D324" t="s">
        <v>125</v>
      </c>
      <c r="E324">
        <v>209.70000000000002</v>
      </c>
      <c r="F324">
        <f t="shared" si="16"/>
        <v>210</v>
      </c>
      <c r="G324">
        <f>VLOOKUP(F324,運賃!$A$3:$E$2502,5,FALSE)</f>
        <v>3670</v>
      </c>
      <c r="H324">
        <f t="shared" si="17"/>
        <v>0</v>
      </c>
      <c r="I324">
        <f t="shared" si="15"/>
        <v>209.70000000000002</v>
      </c>
    </row>
    <row r="325" spans="1:9" x14ac:dyDescent="0.55000000000000004">
      <c r="A325">
        <v>4</v>
      </c>
      <c r="B325">
        <v>12</v>
      </c>
      <c r="C325" t="s">
        <v>118</v>
      </c>
      <c r="D325" t="s">
        <v>126</v>
      </c>
      <c r="E325">
        <v>252.4</v>
      </c>
      <c r="F325">
        <f t="shared" si="16"/>
        <v>253</v>
      </c>
      <c r="G325">
        <f>VLOOKUP(F325,運賃!$A$3:$E$2502,5,FALSE)</f>
        <v>4430</v>
      </c>
      <c r="H325">
        <f t="shared" si="17"/>
        <v>0</v>
      </c>
      <c r="I325">
        <f t="shared" si="15"/>
        <v>252.4</v>
      </c>
    </row>
    <row r="326" spans="1:9" x14ac:dyDescent="0.55000000000000004">
      <c r="A326">
        <v>4</v>
      </c>
      <c r="B326">
        <v>13</v>
      </c>
      <c r="C326" t="s">
        <v>118</v>
      </c>
      <c r="D326" t="s">
        <v>127</v>
      </c>
      <c r="E326">
        <v>282.10000000000002</v>
      </c>
      <c r="F326">
        <f t="shared" si="16"/>
        <v>283</v>
      </c>
      <c r="G326">
        <f>VLOOKUP(F326,運賃!$A$3:$E$2502,5,FALSE)</f>
        <v>5080</v>
      </c>
      <c r="H326">
        <f t="shared" si="17"/>
        <v>0</v>
      </c>
      <c r="I326">
        <f t="shared" si="15"/>
        <v>282.10000000000002</v>
      </c>
    </row>
    <row r="327" spans="1:9" x14ac:dyDescent="0.55000000000000004">
      <c r="A327">
        <v>4</v>
      </c>
      <c r="B327">
        <v>14</v>
      </c>
      <c r="C327" t="s">
        <v>118</v>
      </c>
      <c r="D327" t="s">
        <v>128</v>
      </c>
      <c r="E327">
        <v>312.39999999999998</v>
      </c>
      <c r="F327">
        <f t="shared" si="16"/>
        <v>313</v>
      </c>
      <c r="G327">
        <f>VLOOKUP(F327,運賃!$A$3:$E$2502,5,FALSE)</f>
        <v>5400</v>
      </c>
      <c r="H327">
        <f t="shared" si="17"/>
        <v>0</v>
      </c>
      <c r="I327">
        <f t="shared" si="15"/>
        <v>312.39999999999998</v>
      </c>
    </row>
    <row r="328" spans="1:9" x14ac:dyDescent="0.55000000000000004">
      <c r="A328">
        <v>4</v>
      </c>
      <c r="B328">
        <v>15</v>
      </c>
      <c r="C328" t="s">
        <v>118</v>
      </c>
      <c r="D328" t="s">
        <v>129</v>
      </c>
      <c r="E328">
        <v>362</v>
      </c>
      <c r="F328">
        <f t="shared" si="16"/>
        <v>362</v>
      </c>
      <c r="G328">
        <f>VLOOKUP(F328,運賃!$A$3:$E$2502,5,FALSE)</f>
        <v>6260</v>
      </c>
      <c r="H328">
        <f t="shared" si="17"/>
        <v>0</v>
      </c>
      <c r="I328">
        <f t="shared" si="15"/>
        <v>362</v>
      </c>
    </row>
    <row r="329" spans="1:9" x14ac:dyDescent="0.55000000000000004">
      <c r="A329">
        <v>4</v>
      </c>
      <c r="B329">
        <v>16</v>
      </c>
      <c r="C329" t="s">
        <v>118</v>
      </c>
      <c r="D329" t="s">
        <v>130</v>
      </c>
      <c r="E329">
        <v>429.70000000000005</v>
      </c>
      <c r="F329">
        <f t="shared" si="16"/>
        <v>430</v>
      </c>
      <c r="G329">
        <f>VLOOKUP(F329,運賃!$A$3:$E$2502,5,FALSE)</f>
        <v>7020</v>
      </c>
      <c r="H329">
        <f t="shared" si="17"/>
        <v>0</v>
      </c>
      <c r="I329">
        <f t="shared" si="15"/>
        <v>429.70000000000005</v>
      </c>
    </row>
    <row r="330" spans="1:9" x14ac:dyDescent="0.55000000000000004">
      <c r="A330">
        <v>4</v>
      </c>
      <c r="B330">
        <v>17</v>
      </c>
      <c r="C330" t="s">
        <v>118</v>
      </c>
      <c r="D330" t="s">
        <v>131</v>
      </c>
      <c r="E330">
        <v>468.70000000000005</v>
      </c>
      <c r="F330">
        <f t="shared" si="16"/>
        <v>469</v>
      </c>
      <c r="G330">
        <f>VLOOKUP(F330,運賃!$A$3:$E$2502,5,FALSE)</f>
        <v>7560</v>
      </c>
      <c r="H330">
        <f t="shared" si="17"/>
        <v>0</v>
      </c>
      <c r="I330">
        <f t="shared" si="15"/>
        <v>468.70000000000005</v>
      </c>
    </row>
    <row r="331" spans="1:9" x14ac:dyDescent="0.55000000000000004">
      <c r="A331">
        <v>4</v>
      </c>
      <c r="B331">
        <v>18</v>
      </c>
      <c r="C331" t="s">
        <v>118</v>
      </c>
      <c r="D331" t="s">
        <v>132</v>
      </c>
      <c r="E331">
        <v>505.6</v>
      </c>
      <c r="F331">
        <f t="shared" si="16"/>
        <v>506</v>
      </c>
      <c r="G331">
        <f>VLOOKUP(F331,運賃!$A$3:$E$2502,5,FALSE)</f>
        <v>8210</v>
      </c>
      <c r="H331">
        <f t="shared" si="17"/>
        <v>0</v>
      </c>
      <c r="I331">
        <f t="shared" si="15"/>
        <v>505.6</v>
      </c>
    </row>
    <row r="332" spans="1:9" x14ac:dyDescent="0.55000000000000004">
      <c r="A332">
        <v>4</v>
      </c>
      <c r="B332">
        <v>19</v>
      </c>
      <c r="C332" t="s">
        <v>118</v>
      </c>
      <c r="D332" t="s">
        <v>133</v>
      </c>
      <c r="E332">
        <v>528.4</v>
      </c>
      <c r="F332">
        <f t="shared" si="16"/>
        <v>529</v>
      </c>
      <c r="G332">
        <f>VLOOKUP(F332,運賃!$A$3:$E$2502,5,FALSE)</f>
        <v>8420</v>
      </c>
      <c r="H332">
        <f t="shared" si="17"/>
        <v>0</v>
      </c>
      <c r="I332">
        <f t="shared" si="15"/>
        <v>528.4</v>
      </c>
    </row>
    <row r="333" spans="1:9" x14ac:dyDescent="0.55000000000000004">
      <c r="A333">
        <v>4</v>
      </c>
      <c r="B333">
        <v>20</v>
      </c>
      <c r="C333" t="s">
        <v>118</v>
      </c>
      <c r="D333" t="s">
        <v>134</v>
      </c>
      <c r="E333">
        <v>560.4</v>
      </c>
      <c r="F333">
        <f t="shared" si="16"/>
        <v>561</v>
      </c>
      <c r="G333">
        <f>VLOOKUP(F333,運賃!$A$3:$E$2502,5,FALSE)</f>
        <v>8960</v>
      </c>
      <c r="H333">
        <f t="shared" si="17"/>
        <v>0</v>
      </c>
      <c r="I333">
        <f t="shared" si="15"/>
        <v>560.4</v>
      </c>
    </row>
    <row r="334" spans="1:9" x14ac:dyDescent="0.55000000000000004">
      <c r="A334">
        <v>4</v>
      </c>
      <c r="B334">
        <v>21</v>
      </c>
      <c r="C334" t="s">
        <v>118</v>
      </c>
      <c r="D334" t="s">
        <v>135</v>
      </c>
      <c r="E334">
        <v>581.1</v>
      </c>
      <c r="F334">
        <f t="shared" si="16"/>
        <v>582</v>
      </c>
      <c r="G334">
        <f>VLOOKUP(F334,運賃!$A$3:$E$2502,5,FALSE)</f>
        <v>9290</v>
      </c>
      <c r="H334">
        <f t="shared" si="17"/>
        <v>0</v>
      </c>
      <c r="I334">
        <f t="shared" si="15"/>
        <v>581.1</v>
      </c>
    </row>
    <row r="335" spans="1:9" x14ac:dyDescent="0.55000000000000004">
      <c r="A335">
        <v>4</v>
      </c>
      <c r="B335">
        <v>22</v>
      </c>
      <c r="C335" t="s">
        <v>118</v>
      </c>
      <c r="D335" t="s">
        <v>136</v>
      </c>
      <c r="E335">
        <v>649</v>
      </c>
      <c r="F335">
        <f t="shared" si="16"/>
        <v>649</v>
      </c>
      <c r="G335">
        <f>VLOOKUP(F335,運賃!$A$3:$E$2502,5,FALSE)</f>
        <v>9830</v>
      </c>
      <c r="H335">
        <f t="shared" si="17"/>
        <v>0</v>
      </c>
      <c r="I335">
        <f t="shared" si="15"/>
        <v>649</v>
      </c>
    </row>
    <row r="336" spans="1:9" x14ac:dyDescent="0.55000000000000004">
      <c r="A336">
        <v>4</v>
      </c>
      <c r="B336">
        <v>23</v>
      </c>
      <c r="C336" t="s">
        <v>118</v>
      </c>
      <c r="D336" t="s">
        <v>137</v>
      </c>
      <c r="E336">
        <v>674.2</v>
      </c>
      <c r="F336">
        <f t="shared" si="16"/>
        <v>675</v>
      </c>
      <c r="G336">
        <f>VLOOKUP(F336,運賃!$A$3:$E$2502,5,FALSE)</f>
        <v>9830</v>
      </c>
      <c r="H336">
        <f t="shared" si="17"/>
        <v>0</v>
      </c>
      <c r="I336">
        <f t="shared" si="15"/>
        <v>674.2</v>
      </c>
    </row>
    <row r="337" spans="1:9" x14ac:dyDescent="0.55000000000000004">
      <c r="A337">
        <v>4</v>
      </c>
      <c r="B337">
        <v>24</v>
      </c>
      <c r="C337" t="s">
        <v>118</v>
      </c>
      <c r="D337" t="s">
        <v>138</v>
      </c>
      <c r="E337">
        <v>707.30000000000007</v>
      </c>
      <c r="F337">
        <f t="shared" si="16"/>
        <v>708</v>
      </c>
      <c r="G337">
        <f>VLOOKUP(F337,運賃!$A$3:$E$2502,5,FALSE)</f>
        <v>10150</v>
      </c>
      <c r="H337">
        <f t="shared" si="17"/>
        <v>0</v>
      </c>
      <c r="I337">
        <f t="shared" si="15"/>
        <v>707.30000000000007</v>
      </c>
    </row>
    <row r="338" spans="1:9" x14ac:dyDescent="0.55000000000000004">
      <c r="A338">
        <v>4</v>
      </c>
      <c r="B338">
        <v>25</v>
      </c>
      <c r="C338" t="s">
        <v>118</v>
      </c>
      <c r="D338" t="s">
        <v>139</v>
      </c>
      <c r="E338">
        <v>727.4</v>
      </c>
      <c r="F338">
        <f t="shared" si="16"/>
        <v>728</v>
      </c>
      <c r="G338">
        <f>VLOOKUP(F338,運賃!$A$3:$E$2502,5,FALSE)</f>
        <v>10480</v>
      </c>
      <c r="H338">
        <f t="shared" si="17"/>
        <v>0</v>
      </c>
      <c r="I338">
        <f t="shared" si="15"/>
        <v>727.4</v>
      </c>
    </row>
    <row r="339" spans="1:9" x14ac:dyDescent="0.55000000000000004">
      <c r="A339">
        <v>4</v>
      </c>
      <c r="B339">
        <v>26</v>
      </c>
      <c r="C339" t="s">
        <v>118</v>
      </c>
      <c r="D339" t="s">
        <v>140</v>
      </c>
      <c r="E339">
        <v>738.9</v>
      </c>
      <c r="F339">
        <f t="shared" si="16"/>
        <v>739</v>
      </c>
      <c r="G339">
        <f>VLOOKUP(F339,運賃!$A$3:$E$2502,5,FALSE)</f>
        <v>10480</v>
      </c>
      <c r="H339">
        <f t="shared" si="17"/>
        <v>0</v>
      </c>
      <c r="I339">
        <f t="shared" si="15"/>
        <v>738.9</v>
      </c>
    </row>
    <row r="340" spans="1:9" x14ac:dyDescent="0.55000000000000004">
      <c r="A340">
        <v>4</v>
      </c>
      <c r="B340">
        <v>27</v>
      </c>
      <c r="C340" t="s">
        <v>118</v>
      </c>
      <c r="D340" t="s">
        <v>141</v>
      </c>
      <c r="E340">
        <v>778.5</v>
      </c>
      <c r="F340">
        <f t="shared" si="16"/>
        <v>779</v>
      </c>
      <c r="G340">
        <f>VLOOKUP(F340,運賃!$A$3:$E$2502,5,FALSE)</f>
        <v>10800</v>
      </c>
      <c r="H340">
        <f t="shared" si="17"/>
        <v>0</v>
      </c>
      <c r="I340">
        <f t="shared" si="15"/>
        <v>778.5</v>
      </c>
    </row>
    <row r="341" spans="1:9" x14ac:dyDescent="0.55000000000000004">
      <c r="A341">
        <v>4</v>
      </c>
      <c r="B341">
        <v>28</v>
      </c>
      <c r="C341" t="s">
        <v>118</v>
      </c>
      <c r="D341" t="s">
        <v>142</v>
      </c>
      <c r="E341">
        <v>810.30000000000007</v>
      </c>
      <c r="F341">
        <f t="shared" si="16"/>
        <v>811</v>
      </c>
      <c r="G341">
        <f>VLOOKUP(F341,運賃!$A$3:$E$2502,5,FALSE)</f>
        <v>11120</v>
      </c>
      <c r="H341">
        <f t="shared" si="17"/>
        <v>0</v>
      </c>
      <c r="I341">
        <f t="shared" si="15"/>
        <v>810.30000000000007</v>
      </c>
    </row>
    <row r="342" spans="1:9" x14ac:dyDescent="0.55000000000000004">
      <c r="A342">
        <v>4</v>
      </c>
      <c r="B342">
        <v>29</v>
      </c>
      <c r="C342" t="s">
        <v>118</v>
      </c>
      <c r="D342" t="s">
        <v>143</v>
      </c>
      <c r="E342">
        <v>851.7</v>
      </c>
      <c r="F342">
        <f t="shared" si="16"/>
        <v>852</v>
      </c>
      <c r="G342">
        <f>VLOOKUP(F342,運賃!$A$3:$E$2502,5,FALSE)</f>
        <v>11340</v>
      </c>
      <c r="H342">
        <f t="shared" si="17"/>
        <v>0</v>
      </c>
      <c r="I342">
        <f t="shared" si="15"/>
        <v>851.7</v>
      </c>
    </row>
    <row r="343" spans="1:9" x14ac:dyDescent="0.55000000000000004">
      <c r="A343">
        <v>4</v>
      </c>
      <c r="B343">
        <v>30</v>
      </c>
      <c r="C343" t="s">
        <v>118</v>
      </c>
      <c r="D343" t="s">
        <v>144</v>
      </c>
      <c r="E343">
        <v>898.80000000000007</v>
      </c>
      <c r="F343">
        <f t="shared" si="16"/>
        <v>899</v>
      </c>
      <c r="G343">
        <f>VLOOKUP(F343,運賃!$A$3:$E$2502,5,FALSE)</f>
        <v>11660</v>
      </c>
      <c r="H343">
        <f t="shared" si="17"/>
        <v>0</v>
      </c>
      <c r="I343">
        <f t="shared" si="15"/>
        <v>898.80000000000007</v>
      </c>
    </row>
    <row r="344" spans="1:9" x14ac:dyDescent="0.55000000000000004">
      <c r="A344">
        <v>4</v>
      </c>
      <c r="B344">
        <v>31</v>
      </c>
      <c r="C344" t="s">
        <v>118</v>
      </c>
      <c r="D344" t="s">
        <v>145</v>
      </c>
      <c r="E344">
        <v>943.1</v>
      </c>
      <c r="F344">
        <f t="shared" si="16"/>
        <v>944</v>
      </c>
      <c r="G344">
        <f>VLOOKUP(F344,運賃!$A$3:$E$2502,5,FALSE)</f>
        <v>11990</v>
      </c>
      <c r="H344">
        <f t="shared" si="17"/>
        <v>0</v>
      </c>
      <c r="I344">
        <f t="shared" si="15"/>
        <v>943.1</v>
      </c>
    </row>
    <row r="345" spans="1:9" x14ac:dyDescent="0.55000000000000004">
      <c r="A345">
        <v>4</v>
      </c>
      <c r="B345">
        <v>32</v>
      </c>
      <c r="C345" t="s">
        <v>118</v>
      </c>
      <c r="D345" t="s">
        <v>146</v>
      </c>
      <c r="E345">
        <v>978.19999999999993</v>
      </c>
      <c r="F345">
        <f t="shared" si="16"/>
        <v>979</v>
      </c>
      <c r="G345">
        <f>VLOOKUP(F345,運賃!$A$3:$E$2502,5,FALSE)</f>
        <v>12310</v>
      </c>
      <c r="H345">
        <f t="shared" si="17"/>
        <v>0</v>
      </c>
      <c r="I345">
        <f t="shared" si="15"/>
        <v>978.19999999999993</v>
      </c>
    </row>
    <row r="346" spans="1:9" x14ac:dyDescent="0.55000000000000004">
      <c r="A346">
        <v>4</v>
      </c>
      <c r="B346">
        <v>33</v>
      </c>
      <c r="C346" t="s">
        <v>118</v>
      </c>
      <c r="D346" t="s">
        <v>147</v>
      </c>
      <c r="E346">
        <v>1004.8000000000001</v>
      </c>
      <c r="F346">
        <f t="shared" si="16"/>
        <v>1005</v>
      </c>
      <c r="G346">
        <f>VLOOKUP(F346,運賃!$A$3:$E$2502,5,FALSE)</f>
        <v>12640</v>
      </c>
      <c r="H346">
        <f t="shared" si="17"/>
        <v>0</v>
      </c>
      <c r="I346">
        <f t="shared" si="15"/>
        <v>1004.8000000000001</v>
      </c>
    </row>
    <row r="347" spans="1:9" x14ac:dyDescent="0.55000000000000004">
      <c r="A347">
        <v>4</v>
      </c>
      <c r="B347">
        <v>34</v>
      </c>
      <c r="C347" t="s">
        <v>118</v>
      </c>
      <c r="D347" t="s">
        <v>148</v>
      </c>
      <c r="E347">
        <v>1023.8000000000001</v>
      </c>
      <c r="F347">
        <f t="shared" si="16"/>
        <v>1024</v>
      </c>
      <c r="G347">
        <f>VLOOKUP(F347,運賃!$A$3:$E$2502,5,FALSE)</f>
        <v>12640</v>
      </c>
      <c r="H347">
        <f t="shared" si="17"/>
        <v>0</v>
      </c>
      <c r="I347">
        <f t="shared" si="15"/>
        <v>1023.8000000000001</v>
      </c>
    </row>
    <row r="348" spans="1:9" x14ac:dyDescent="0.55000000000000004">
      <c r="A348">
        <v>4</v>
      </c>
      <c r="B348">
        <v>35</v>
      </c>
      <c r="C348" t="s">
        <v>118</v>
      </c>
      <c r="D348" t="s">
        <v>149</v>
      </c>
      <c r="E348">
        <v>1091</v>
      </c>
      <c r="F348">
        <f t="shared" si="16"/>
        <v>1091</v>
      </c>
      <c r="G348">
        <f>VLOOKUP(F348,運賃!$A$3:$E$2502,5,FALSE)</f>
        <v>13180</v>
      </c>
      <c r="H348">
        <f t="shared" si="17"/>
        <v>0</v>
      </c>
      <c r="I348">
        <f t="shared" si="15"/>
        <v>1091</v>
      </c>
    </row>
    <row r="349" spans="1:9" x14ac:dyDescent="0.55000000000000004">
      <c r="A349">
        <v>4</v>
      </c>
      <c r="B349">
        <v>36</v>
      </c>
      <c r="C349" t="s">
        <v>118</v>
      </c>
      <c r="D349" t="s">
        <v>150</v>
      </c>
      <c r="E349">
        <v>1119.5999999999999</v>
      </c>
      <c r="F349">
        <f t="shared" si="16"/>
        <v>1120</v>
      </c>
      <c r="G349">
        <f>VLOOKUP(F349,運賃!$A$3:$E$2502,5,FALSE)</f>
        <v>13180</v>
      </c>
      <c r="H349">
        <f t="shared" si="17"/>
        <v>0</v>
      </c>
      <c r="I349">
        <f t="shared" si="15"/>
        <v>1119.5999999999999</v>
      </c>
    </row>
    <row r="350" spans="1:9" x14ac:dyDescent="0.55000000000000004">
      <c r="A350">
        <v>4</v>
      </c>
      <c r="B350">
        <v>37</v>
      </c>
      <c r="C350" t="s">
        <v>118</v>
      </c>
      <c r="D350" t="s">
        <v>151</v>
      </c>
      <c r="E350">
        <v>1126.6999999999998</v>
      </c>
      <c r="F350">
        <f t="shared" si="16"/>
        <v>1127</v>
      </c>
      <c r="G350">
        <f>VLOOKUP(F350,運賃!$A$3:$E$2502,5,FALSE)</f>
        <v>13500</v>
      </c>
      <c r="H350">
        <f t="shared" si="17"/>
        <v>0</v>
      </c>
      <c r="I350">
        <f t="shared" si="15"/>
        <v>1126.6999999999998</v>
      </c>
    </row>
    <row r="351" spans="1:9" x14ac:dyDescent="0.55000000000000004">
      <c r="A351">
        <v>4</v>
      </c>
      <c r="B351">
        <v>38</v>
      </c>
      <c r="C351" t="s">
        <v>118</v>
      </c>
      <c r="D351" t="s">
        <v>152</v>
      </c>
      <c r="E351">
        <v>1142.5</v>
      </c>
      <c r="F351">
        <f t="shared" si="16"/>
        <v>1143</v>
      </c>
      <c r="G351">
        <f>VLOOKUP(F351,運賃!$A$3:$E$2502,5,FALSE)</f>
        <v>13500</v>
      </c>
      <c r="H351">
        <f t="shared" si="17"/>
        <v>0</v>
      </c>
      <c r="I351">
        <f t="shared" si="15"/>
        <v>1142.5</v>
      </c>
    </row>
    <row r="352" spans="1:9" x14ac:dyDescent="0.55000000000000004">
      <c r="A352">
        <v>4</v>
      </c>
      <c r="B352">
        <v>39</v>
      </c>
      <c r="C352" t="s">
        <v>118</v>
      </c>
      <c r="D352" t="s">
        <v>153</v>
      </c>
      <c r="E352">
        <v>1160.3</v>
      </c>
      <c r="F352">
        <f t="shared" si="16"/>
        <v>1161</v>
      </c>
      <c r="G352">
        <f>VLOOKUP(F352,運賃!$A$3:$E$2502,5,FALSE)</f>
        <v>13820</v>
      </c>
      <c r="H352">
        <f t="shared" si="17"/>
        <v>0</v>
      </c>
      <c r="I352">
        <f t="shared" si="15"/>
        <v>1160.3</v>
      </c>
    </row>
    <row r="353" spans="1:9" x14ac:dyDescent="0.55000000000000004">
      <c r="A353">
        <v>4</v>
      </c>
      <c r="B353">
        <v>40</v>
      </c>
      <c r="C353" t="s">
        <v>118</v>
      </c>
      <c r="D353" t="s">
        <v>154</v>
      </c>
      <c r="E353">
        <v>1181.3999999999999</v>
      </c>
      <c r="F353">
        <f t="shared" si="16"/>
        <v>1182</v>
      </c>
      <c r="G353">
        <f>VLOOKUP(F353,運賃!$A$3:$E$2502,5,FALSE)</f>
        <v>13820</v>
      </c>
      <c r="H353">
        <f t="shared" si="17"/>
        <v>0</v>
      </c>
      <c r="I353">
        <f t="shared" si="15"/>
        <v>1181.3999999999999</v>
      </c>
    </row>
    <row r="354" spans="1:9" x14ac:dyDescent="0.55000000000000004">
      <c r="A354">
        <v>4</v>
      </c>
      <c r="B354">
        <v>41</v>
      </c>
      <c r="C354" t="s">
        <v>118</v>
      </c>
      <c r="D354" t="s">
        <v>155</v>
      </c>
      <c r="E354">
        <v>1209.3999999999999</v>
      </c>
      <c r="F354">
        <f t="shared" si="16"/>
        <v>1210</v>
      </c>
      <c r="G354">
        <f>VLOOKUP(F354,運賃!$A$3:$E$2502,5,FALSE)</f>
        <v>14150</v>
      </c>
      <c r="H354">
        <f t="shared" si="17"/>
        <v>0</v>
      </c>
      <c r="I354">
        <f t="shared" si="15"/>
        <v>1209.3999999999999</v>
      </c>
    </row>
    <row r="355" spans="1:9" x14ac:dyDescent="0.55000000000000004">
      <c r="A355">
        <v>4</v>
      </c>
      <c r="B355">
        <v>42</v>
      </c>
      <c r="C355" t="s">
        <v>118</v>
      </c>
      <c r="D355" t="s">
        <v>156</v>
      </c>
      <c r="E355">
        <v>1242.3</v>
      </c>
      <c r="F355">
        <f t="shared" si="16"/>
        <v>1243</v>
      </c>
      <c r="G355">
        <f>VLOOKUP(F355,運賃!$A$3:$E$2502,5,FALSE)</f>
        <v>14470</v>
      </c>
      <c r="H355">
        <f t="shared" si="17"/>
        <v>0</v>
      </c>
      <c r="I355">
        <f t="shared" si="15"/>
        <v>1242.3</v>
      </c>
    </row>
    <row r="356" spans="1:9" x14ac:dyDescent="0.55000000000000004">
      <c r="A356">
        <v>4</v>
      </c>
      <c r="B356">
        <v>43</v>
      </c>
      <c r="C356" t="s">
        <v>118</v>
      </c>
      <c r="D356" t="s">
        <v>157</v>
      </c>
      <c r="E356">
        <v>1285.0999999999999</v>
      </c>
      <c r="F356">
        <f t="shared" si="16"/>
        <v>1286</v>
      </c>
      <c r="G356">
        <f>VLOOKUP(F356,運賃!$A$3:$E$2502,5,FALSE)</f>
        <v>14800</v>
      </c>
      <c r="H356">
        <f t="shared" si="17"/>
        <v>0</v>
      </c>
      <c r="I356">
        <f t="shared" si="15"/>
        <v>1285.0999999999999</v>
      </c>
    </row>
    <row r="357" spans="1:9" x14ac:dyDescent="0.55000000000000004">
      <c r="A357">
        <v>4</v>
      </c>
      <c r="B357">
        <v>44</v>
      </c>
      <c r="C357" t="s">
        <v>118</v>
      </c>
      <c r="D357" t="s">
        <v>158</v>
      </c>
      <c r="E357">
        <v>1301.0999999999999</v>
      </c>
      <c r="F357">
        <f t="shared" si="16"/>
        <v>1302</v>
      </c>
      <c r="G357">
        <f>VLOOKUP(F357,運賃!$A$3:$E$2502,5,FALSE)</f>
        <v>14800</v>
      </c>
      <c r="H357">
        <f t="shared" si="17"/>
        <v>0</v>
      </c>
      <c r="I357">
        <f t="shared" si="15"/>
        <v>1301.0999999999999</v>
      </c>
    </row>
    <row r="358" spans="1:9" x14ac:dyDescent="0.55000000000000004">
      <c r="A358">
        <v>4</v>
      </c>
      <c r="B358">
        <v>45</v>
      </c>
      <c r="C358" t="s">
        <v>118</v>
      </c>
      <c r="D358" t="s">
        <v>159</v>
      </c>
      <c r="E358">
        <v>1333.8</v>
      </c>
      <c r="F358">
        <f t="shared" si="16"/>
        <v>1334</v>
      </c>
      <c r="G358">
        <f>VLOOKUP(F358,運賃!$A$3:$E$2502,5,FALSE)</f>
        <v>15010</v>
      </c>
      <c r="H358">
        <f t="shared" si="17"/>
        <v>0</v>
      </c>
      <c r="I358">
        <f t="shared" si="15"/>
        <v>1333.8</v>
      </c>
    </row>
    <row r="359" spans="1:9" x14ac:dyDescent="0.55000000000000004">
      <c r="A359">
        <v>4</v>
      </c>
      <c r="B359">
        <v>46</v>
      </c>
      <c r="C359" t="s">
        <v>118</v>
      </c>
      <c r="D359" t="s">
        <v>160</v>
      </c>
      <c r="E359">
        <v>1379.8999999999999</v>
      </c>
      <c r="F359">
        <f t="shared" si="16"/>
        <v>1380</v>
      </c>
      <c r="G359">
        <f>VLOOKUP(F359,運賃!$A$3:$E$2502,5,FALSE)</f>
        <v>15340</v>
      </c>
      <c r="H359">
        <f t="shared" si="17"/>
        <v>0</v>
      </c>
      <c r="I359">
        <f t="shared" si="15"/>
        <v>1379.8999999999999</v>
      </c>
    </row>
    <row r="360" spans="1:9" x14ac:dyDescent="0.55000000000000004">
      <c r="A360">
        <v>4</v>
      </c>
      <c r="B360">
        <v>47</v>
      </c>
      <c r="C360" t="s">
        <v>118</v>
      </c>
      <c r="D360" t="s">
        <v>161</v>
      </c>
      <c r="E360">
        <v>87.5</v>
      </c>
      <c r="F360">
        <f t="shared" si="16"/>
        <v>88</v>
      </c>
      <c r="G360">
        <f>VLOOKUP(F360,運賃!$A$3:$E$2502,5,FALSE)</f>
        <v>1490</v>
      </c>
      <c r="H360">
        <f t="shared" si="17"/>
        <v>1</v>
      </c>
      <c r="I360">
        <f t="shared" si="15"/>
        <v>87.5</v>
      </c>
    </row>
    <row r="361" spans="1:9" x14ac:dyDescent="0.55000000000000004">
      <c r="A361">
        <v>4</v>
      </c>
      <c r="B361">
        <v>48</v>
      </c>
      <c r="C361" t="s">
        <v>118</v>
      </c>
      <c r="D361" t="s">
        <v>162</v>
      </c>
      <c r="E361">
        <v>114.2</v>
      </c>
      <c r="F361">
        <f t="shared" si="16"/>
        <v>115</v>
      </c>
      <c r="G361">
        <f>VLOOKUP(F361,運賃!$A$3:$E$2502,5,FALSE)</f>
        <v>1940</v>
      </c>
      <c r="H361">
        <f t="shared" si="17"/>
        <v>1</v>
      </c>
      <c r="I361">
        <f t="shared" si="15"/>
        <v>114.2</v>
      </c>
    </row>
    <row r="362" spans="1:9" x14ac:dyDescent="0.55000000000000004">
      <c r="A362">
        <v>4</v>
      </c>
      <c r="B362">
        <v>49</v>
      </c>
      <c r="C362" t="s">
        <v>118</v>
      </c>
      <c r="D362" t="s">
        <v>163</v>
      </c>
      <c r="E362">
        <v>164.5</v>
      </c>
      <c r="F362">
        <f t="shared" si="16"/>
        <v>165</v>
      </c>
      <c r="G362">
        <f>VLOOKUP(F362,運賃!$A$3:$E$2502,5,FALSE)</f>
        <v>3020</v>
      </c>
      <c r="H362">
        <f t="shared" si="17"/>
        <v>1</v>
      </c>
      <c r="I362">
        <f t="shared" ref="I362:I425" si="18">IF(H362=0,ABS(VLOOKUP(D362,$O$2:$Q$105,2,FALSE)-VLOOKUP(C362,$O$2:$Q$105,2,FALSE)),ABS(VLOOKUP(D362,$O$2:$Q$105,2,FALSE)+VLOOKUP(C362,$O$2:$Q$105,2,FALSE)))</f>
        <v>164.5</v>
      </c>
    </row>
    <row r="363" spans="1:9" x14ac:dyDescent="0.55000000000000004">
      <c r="A363">
        <v>4</v>
      </c>
      <c r="B363">
        <v>50</v>
      </c>
      <c r="C363" t="s">
        <v>118</v>
      </c>
      <c r="D363" t="s">
        <v>164</v>
      </c>
      <c r="E363">
        <v>193.4</v>
      </c>
      <c r="F363">
        <f t="shared" si="16"/>
        <v>194</v>
      </c>
      <c r="G363">
        <f>VLOOKUP(F363,運賃!$A$3:$E$2502,5,FALSE)</f>
        <v>3350</v>
      </c>
      <c r="H363">
        <f t="shared" si="17"/>
        <v>1</v>
      </c>
      <c r="I363">
        <f t="shared" si="18"/>
        <v>193.4</v>
      </c>
    </row>
    <row r="364" spans="1:9" x14ac:dyDescent="0.55000000000000004">
      <c r="A364">
        <v>4</v>
      </c>
      <c r="B364">
        <v>51</v>
      </c>
      <c r="C364" t="s">
        <v>118</v>
      </c>
      <c r="D364" t="s">
        <v>165</v>
      </c>
      <c r="E364">
        <v>241.70000000000002</v>
      </c>
      <c r="F364">
        <f t="shared" si="16"/>
        <v>242</v>
      </c>
      <c r="G364">
        <f>VLOOKUP(F364,運賃!$A$3:$E$2502,5,FALSE)</f>
        <v>4430</v>
      </c>
      <c r="H364">
        <f t="shared" si="17"/>
        <v>1</v>
      </c>
      <c r="I364">
        <f t="shared" si="18"/>
        <v>241.70000000000002</v>
      </c>
    </row>
    <row r="365" spans="1:9" x14ac:dyDescent="0.55000000000000004">
      <c r="A365">
        <v>4</v>
      </c>
      <c r="B365">
        <v>52</v>
      </c>
      <c r="C365" t="s">
        <v>118</v>
      </c>
      <c r="D365" t="s">
        <v>166</v>
      </c>
      <c r="E365">
        <v>269.3</v>
      </c>
      <c r="F365">
        <f t="shared" si="16"/>
        <v>270</v>
      </c>
      <c r="G365">
        <f>VLOOKUP(F365,運賃!$A$3:$E$2502,5,FALSE)</f>
        <v>4750</v>
      </c>
      <c r="H365">
        <f t="shared" si="17"/>
        <v>1</v>
      </c>
      <c r="I365">
        <f t="shared" si="18"/>
        <v>269.3</v>
      </c>
    </row>
    <row r="366" spans="1:9" x14ac:dyDescent="0.55000000000000004">
      <c r="A366">
        <v>4</v>
      </c>
      <c r="B366">
        <v>53</v>
      </c>
      <c r="C366" t="s">
        <v>118</v>
      </c>
      <c r="D366" t="s">
        <v>167</v>
      </c>
      <c r="E366">
        <v>310.60000000000002</v>
      </c>
      <c r="F366">
        <f t="shared" si="16"/>
        <v>311</v>
      </c>
      <c r="G366">
        <f>VLOOKUP(F366,運賃!$A$3:$E$2502,5,FALSE)</f>
        <v>5400</v>
      </c>
      <c r="H366">
        <f t="shared" si="17"/>
        <v>1</v>
      </c>
      <c r="I366">
        <f t="shared" si="18"/>
        <v>310.60000000000002</v>
      </c>
    </row>
    <row r="367" spans="1:9" x14ac:dyDescent="0.55000000000000004">
      <c r="A367">
        <v>4</v>
      </c>
      <c r="B367">
        <v>54</v>
      </c>
      <c r="C367" t="s">
        <v>118</v>
      </c>
      <c r="D367" t="s">
        <v>88</v>
      </c>
      <c r="E367">
        <v>356.70000000000005</v>
      </c>
      <c r="F367">
        <f t="shared" si="16"/>
        <v>357</v>
      </c>
      <c r="G367">
        <f>VLOOKUP(F367,運賃!$A$3:$E$2502,5,FALSE)</f>
        <v>5940</v>
      </c>
      <c r="H367">
        <f t="shared" si="17"/>
        <v>1</v>
      </c>
      <c r="I367">
        <f t="shared" si="18"/>
        <v>356.70000000000005</v>
      </c>
    </row>
    <row r="368" spans="1:9" x14ac:dyDescent="0.55000000000000004">
      <c r="A368">
        <v>4</v>
      </c>
      <c r="B368">
        <v>55</v>
      </c>
      <c r="C368" t="s">
        <v>118</v>
      </c>
      <c r="D368" t="s">
        <v>168</v>
      </c>
      <c r="E368">
        <v>390.70000000000005</v>
      </c>
      <c r="F368">
        <f t="shared" si="16"/>
        <v>391</v>
      </c>
      <c r="G368">
        <f>VLOOKUP(F368,運賃!$A$3:$E$2502,5,FALSE)</f>
        <v>6480</v>
      </c>
      <c r="H368">
        <f t="shared" si="17"/>
        <v>1</v>
      </c>
      <c r="I368">
        <f t="shared" si="18"/>
        <v>390.70000000000005</v>
      </c>
    </row>
    <row r="369" spans="1:9" x14ac:dyDescent="0.55000000000000004">
      <c r="A369">
        <v>4</v>
      </c>
      <c r="B369">
        <v>56</v>
      </c>
      <c r="C369" t="s">
        <v>118</v>
      </c>
      <c r="D369" t="s">
        <v>169</v>
      </c>
      <c r="E369">
        <v>435.70000000000005</v>
      </c>
      <c r="F369">
        <f t="shared" si="16"/>
        <v>436</v>
      </c>
      <c r="G369">
        <f>VLOOKUP(F369,運賃!$A$3:$E$2502,5,FALSE)</f>
        <v>7020</v>
      </c>
      <c r="H369">
        <f t="shared" si="17"/>
        <v>1</v>
      </c>
      <c r="I369">
        <f t="shared" si="18"/>
        <v>435.70000000000005</v>
      </c>
    </row>
    <row r="370" spans="1:9" x14ac:dyDescent="0.55000000000000004">
      <c r="A370">
        <v>4</v>
      </c>
      <c r="B370">
        <v>57</v>
      </c>
      <c r="C370" t="s">
        <v>118</v>
      </c>
      <c r="D370" t="s">
        <v>170</v>
      </c>
      <c r="E370">
        <v>478.9</v>
      </c>
      <c r="F370">
        <f t="shared" si="16"/>
        <v>479</v>
      </c>
      <c r="G370">
        <f>VLOOKUP(F370,運賃!$A$3:$E$2502,5,FALSE)</f>
        <v>7560</v>
      </c>
      <c r="H370">
        <f t="shared" si="17"/>
        <v>1</v>
      </c>
      <c r="I370">
        <f t="shared" si="18"/>
        <v>478.9</v>
      </c>
    </row>
    <row r="371" spans="1:9" x14ac:dyDescent="0.55000000000000004">
      <c r="A371">
        <v>4</v>
      </c>
      <c r="B371">
        <v>58</v>
      </c>
      <c r="C371" t="s">
        <v>118</v>
      </c>
      <c r="D371" t="s">
        <v>171</v>
      </c>
      <c r="E371">
        <v>500.1</v>
      </c>
      <c r="F371">
        <f t="shared" si="16"/>
        <v>501</v>
      </c>
      <c r="G371">
        <f>VLOOKUP(F371,運賃!$A$3:$E$2502,5,FALSE)</f>
        <v>8210</v>
      </c>
      <c r="H371">
        <f t="shared" si="17"/>
        <v>1</v>
      </c>
      <c r="I371">
        <f t="shared" si="18"/>
        <v>500.1</v>
      </c>
    </row>
    <row r="372" spans="1:9" x14ac:dyDescent="0.55000000000000004">
      <c r="A372">
        <v>4</v>
      </c>
      <c r="B372">
        <v>59</v>
      </c>
      <c r="C372" t="s">
        <v>118</v>
      </c>
      <c r="D372" t="s">
        <v>172</v>
      </c>
      <c r="E372">
        <v>529</v>
      </c>
      <c r="F372">
        <f t="shared" si="16"/>
        <v>529</v>
      </c>
      <c r="G372">
        <f>VLOOKUP(F372,運賃!$A$3:$E$2502,5,FALSE)</f>
        <v>8420</v>
      </c>
      <c r="H372">
        <f t="shared" si="17"/>
        <v>1</v>
      </c>
      <c r="I372">
        <f t="shared" si="18"/>
        <v>529</v>
      </c>
    </row>
    <row r="373" spans="1:9" x14ac:dyDescent="0.55000000000000004">
      <c r="A373">
        <v>4</v>
      </c>
      <c r="B373">
        <v>60</v>
      </c>
      <c r="C373" t="s">
        <v>118</v>
      </c>
      <c r="D373" t="s">
        <v>173</v>
      </c>
      <c r="E373">
        <v>554</v>
      </c>
      <c r="F373">
        <f t="shared" si="16"/>
        <v>554</v>
      </c>
      <c r="G373">
        <f>VLOOKUP(F373,運賃!$A$3:$E$2502,5,FALSE)</f>
        <v>8750</v>
      </c>
      <c r="H373">
        <f t="shared" si="17"/>
        <v>1</v>
      </c>
      <c r="I373">
        <f t="shared" si="18"/>
        <v>554</v>
      </c>
    </row>
    <row r="374" spans="1:9" x14ac:dyDescent="0.55000000000000004">
      <c r="A374">
        <v>4</v>
      </c>
      <c r="B374">
        <v>61</v>
      </c>
      <c r="C374" t="s">
        <v>118</v>
      </c>
      <c r="D374" t="s">
        <v>174</v>
      </c>
      <c r="E374">
        <v>571.4</v>
      </c>
      <c r="F374">
        <f t="shared" si="16"/>
        <v>572</v>
      </c>
      <c r="G374">
        <f>VLOOKUP(F374,運賃!$A$3:$E$2502,5,FALSE)</f>
        <v>8960</v>
      </c>
      <c r="H374">
        <f t="shared" si="17"/>
        <v>1</v>
      </c>
      <c r="I374">
        <f t="shared" si="18"/>
        <v>571.4</v>
      </c>
    </row>
    <row r="375" spans="1:9" x14ac:dyDescent="0.55000000000000004">
      <c r="A375">
        <v>4</v>
      </c>
      <c r="B375">
        <v>62</v>
      </c>
      <c r="C375" t="s">
        <v>118</v>
      </c>
      <c r="D375" t="s">
        <v>175</v>
      </c>
      <c r="E375">
        <v>583.9</v>
      </c>
      <c r="F375">
        <f t="shared" si="16"/>
        <v>584</v>
      </c>
      <c r="G375">
        <f>VLOOKUP(F375,運賃!$A$3:$E$2502,5,FALSE)</f>
        <v>9290</v>
      </c>
      <c r="H375">
        <f t="shared" si="17"/>
        <v>1</v>
      </c>
      <c r="I375">
        <f t="shared" si="18"/>
        <v>583.9</v>
      </c>
    </row>
    <row r="376" spans="1:9" x14ac:dyDescent="0.55000000000000004">
      <c r="A376">
        <v>4</v>
      </c>
      <c r="B376">
        <v>63</v>
      </c>
      <c r="C376" t="s">
        <v>118</v>
      </c>
      <c r="D376" t="s">
        <v>99</v>
      </c>
      <c r="E376">
        <v>619.19999999999993</v>
      </c>
      <c r="F376">
        <f t="shared" si="16"/>
        <v>620</v>
      </c>
      <c r="G376">
        <f>VLOOKUP(F376,運賃!$A$3:$E$2502,5,FALSE)</f>
        <v>9610</v>
      </c>
      <c r="H376">
        <f t="shared" si="17"/>
        <v>1</v>
      </c>
      <c r="I376">
        <f t="shared" si="18"/>
        <v>619.19999999999993</v>
      </c>
    </row>
    <row r="377" spans="1:9" x14ac:dyDescent="0.55000000000000004">
      <c r="A377">
        <v>4</v>
      </c>
      <c r="B377">
        <v>64</v>
      </c>
      <c r="C377" t="s">
        <v>118</v>
      </c>
      <c r="D377" t="s">
        <v>176</v>
      </c>
      <c r="E377">
        <v>650.29999999999995</v>
      </c>
      <c r="F377">
        <f t="shared" si="16"/>
        <v>651</v>
      </c>
      <c r="G377">
        <f>VLOOKUP(F377,運賃!$A$3:$E$2502,5,FALSE)</f>
        <v>9830</v>
      </c>
      <c r="H377">
        <f t="shared" si="17"/>
        <v>4</v>
      </c>
      <c r="I377">
        <f t="shared" si="18"/>
        <v>650.29999999999995</v>
      </c>
    </row>
    <row r="378" spans="1:9" x14ac:dyDescent="0.55000000000000004">
      <c r="A378">
        <v>4</v>
      </c>
      <c r="B378">
        <v>65</v>
      </c>
      <c r="C378" t="s">
        <v>118</v>
      </c>
      <c r="D378" t="s">
        <v>177</v>
      </c>
      <c r="E378">
        <v>684.9</v>
      </c>
      <c r="F378">
        <f t="shared" si="16"/>
        <v>685</v>
      </c>
      <c r="G378">
        <f>VLOOKUP(F378,運賃!$A$3:$E$2502,5,FALSE)</f>
        <v>10150</v>
      </c>
      <c r="H378">
        <f t="shared" si="17"/>
        <v>4</v>
      </c>
      <c r="I378">
        <f t="shared" si="18"/>
        <v>684.9</v>
      </c>
    </row>
    <row r="379" spans="1:9" x14ac:dyDescent="0.55000000000000004">
      <c r="A379">
        <v>4</v>
      </c>
      <c r="B379">
        <v>66</v>
      </c>
      <c r="C379" t="s">
        <v>118</v>
      </c>
      <c r="D379" t="s">
        <v>178</v>
      </c>
      <c r="E379">
        <v>715.8</v>
      </c>
      <c r="F379">
        <f t="shared" si="16"/>
        <v>716</v>
      </c>
      <c r="G379">
        <f>VLOOKUP(F379,運賃!$A$3:$E$2502,5,FALSE)</f>
        <v>10150</v>
      </c>
      <c r="H379">
        <f t="shared" si="17"/>
        <v>4</v>
      </c>
      <c r="I379">
        <f t="shared" si="18"/>
        <v>715.8</v>
      </c>
    </row>
    <row r="380" spans="1:9" x14ac:dyDescent="0.55000000000000004">
      <c r="A380">
        <v>4</v>
      </c>
      <c r="B380">
        <v>67</v>
      </c>
      <c r="C380" t="s">
        <v>118</v>
      </c>
      <c r="D380" t="s">
        <v>179</v>
      </c>
      <c r="E380">
        <v>751.9</v>
      </c>
      <c r="F380">
        <f t="shared" si="16"/>
        <v>752</v>
      </c>
      <c r="G380">
        <f>VLOOKUP(F380,運賃!$A$3:$E$2502,5,FALSE)</f>
        <v>10480</v>
      </c>
      <c r="H380">
        <f t="shared" si="17"/>
        <v>4</v>
      </c>
      <c r="I380">
        <f t="shared" si="18"/>
        <v>751.9</v>
      </c>
    </row>
    <row r="381" spans="1:9" x14ac:dyDescent="0.55000000000000004">
      <c r="A381">
        <v>4</v>
      </c>
      <c r="B381">
        <v>68</v>
      </c>
      <c r="C381" t="s">
        <v>118</v>
      </c>
      <c r="D381" t="s">
        <v>180</v>
      </c>
      <c r="E381">
        <v>797.6</v>
      </c>
      <c r="F381">
        <f t="shared" si="16"/>
        <v>798</v>
      </c>
      <c r="G381">
        <f>VLOOKUP(F381,運賃!$A$3:$E$2502,5,FALSE)</f>
        <v>10800</v>
      </c>
      <c r="H381">
        <f t="shared" si="17"/>
        <v>4</v>
      </c>
      <c r="I381">
        <f t="shared" si="18"/>
        <v>797.6</v>
      </c>
    </row>
    <row r="382" spans="1:9" x14ac:dyDescent="0.55000000000000004">
      <c r="A382">
        <v>4</v>
      </c>
      <c r="B382">
        <v>69</v>
      </c>
      <c r="C382" t="s">
        <v>118</v>
      </c>
      <c r="D382" t="s">
        <v>181</v>
      </c>
      <c r="E382">
        <v>148.60000000000002</v>
      </c>
      <c r="F382">
        <f t="shared" si="16"/>
        <v>149</v>
      </c>
      <c r="G382">
        <f>VLOOKUP(F382,運賃!$A$3:$E$2502,5,FALSE)</f>
        <v>2590</v>
      </c>
      <c r="H382">
        <f t="shared" si="17"/>
        <v>2</v>
      </c>
      <c r="I382">
        <f t="shared" si="18"/>
        <v>148.60000000000002</v>
      </c>
    </row>
    <row r="383" spans="1:9" x14ac:dyDescent="0.55000000000000004">
      <c r="A383">
        <v>4</v>
      </c>
      <c r="B383">
        <v>70</v>
      </c>
      <c r="C383" t="s">
        <v>118</v>
      </c>
      <c r="D383" t="s">
        <v>182</v>
      </c>
      <c r="E383">
        <v>169.9</v>
      </c>
      <c r="F383">
        <f t="shared" si="16"/>
        <v>170</v>
      </c>
      <c r="G383">
        <f>VLOOKUP(F383,運賃!$A$3:$E$2502,5,FALSE)</f>
        <v>3020</v>
      </c>
      <c r="H383">
        <f t="shared" si="17"/>
        <v>2</v>
      </c>
      <c r="I383">
        <f t="shared" si="18"/>
        <v>169.9</v>
      </c>
    </row>
    <row r="384" spans="1:9" x14ac:dyDescent="0.55000000000000004">
      <c r="A384">
        <v>4</v>
      </c>
      <c r="B384">
        <v>71</v>
      </c>
      <c r="C384" t="s">
        <v>118</v>
      </c>
      <c r="D384" t="s">
        <v>183</v>
      </c>
      <c r="E384">
        <v>188.9</v>
      </c>
      <c r="F384">
        <f t="shared" si="16"/>
        <v>189</v>
      </c>
      <c r="G384">
        <f>VLOOKUP(F384,運賃!$A$3:$E$2502,5,FALSE)</f>
        <v>3350</v>
      </c>
      <c r="H384">
        <f t="shared" si="17"/>
        <v>2</v>
      </c>
      <c r="I384">
        <f t="shared" si="18"/>
        <v>188.9</v>
      </c>
    </row>
    <row r="385" spans="1:9" x14ac:dyDescent="0.55000000000000004">
      <c r="A385">
        <v>4</v>
      </c>
      <c r="B385">
        <v>72</v>
      </c>
      <c r="C385" t="s">
        <v>118</v>
      </c>
      <c r="D385" t="s">
        <v>184</v>
      </c>
      <c r="E385">
        <v>235.5</v>
      </c>
      <c r="F385">
        <f t="shared" si="16"/>
        <v>236</v>
      </c>
      <c r="G385">
        <f>VLOOKUP(F385,運賃!$A$3:$E$2502,5,FALSE)</f>
        <v>4000</v>
      </c>
      <c r="H385">
        <f t="shared" si="17"/>
        <v>2</v>
      </c>
      <c r="I385">
        <f t="shared" si="18"/>
        <v>235.5</v>
      </c>
    </row>
    <row r="386" spans="1:9" x14ac:dyDescent="0.55000000000000004">
      <c r="A386">
        <v>4</v>
      </c>
      <c r="B386">
        <v>73</v>
      </c>
      <c r="C386" t="s">
        <v>118</v>
      </c>
      <c r="D386" t="s">
        <v>185</v>
      </c>
      <c r="E386">
        <v>283.10000000000002</v>
      </c>
      <c r="F386">
        <f t="shared" si="16"/>
        <v>284</v>
      </c>
      <c r="G386">
        <f>VLOOKUP(F386,運賃!$A$3:$E$2502,5,FALSE)</f>
        <v>5080</v>
      </c>
      <c r="H386">
        <f t="shared" si="17"/>
        <v>2</v>
      </c>
      <c r="I386">
        <f t="shared" si="18"/>
        <v>283.10000000000002</v>
      </c>
    </row>
    <row r="387" spans="1:9" x14ac:dyDescent="0.55000000000000004">
      <c r="A387">
        <v>4</v>
      </c>
      <c r="B387">
        <v>74</v>
      </c>
      <c r="C387" t="s">
        <v>118</v>
      </c>
      <c r="D387" t="s">
        <v>186</v>
      </c>
      <c r="E387">
        <v>312.8</v>
      </c>
      <c r="F387">
        <f t="shared" ref="F387:F450" si="19">ROUNDUP(E387,0)</f>
        <v>313</v>
      </c>
      <c r="G387">
        <f>VLOOKUP(F387,運賃!$A$3:$E$2502,5,FALSE)</f>
        <v>5400</v>
      </c>
      <c r="H387">
        <f t="shared" ref="H387:H450" si="20">VLOOKUP(D387,$O$2:$R$105,4,FALSE)</f>
        <v>2</v>
      </c>
      <c r="I387">
        <f t="shared" si="18"/>
        <v>312.8</v>
      </c>
    </row>
    <row r="388" spans="1:9" x14ac:dyDescent="0.55000000000000004">
      <c r="A388">
        <v>4</v>
      </c>
      <c r="B388">
        <v>75</v>
      </c>
      <c r="C388" t="s">
        <v>118</v>
      </c>
      <c r="D388" t="s">
        <v>187</v>
      </c>
      <c r="E388">
        <v>354.5</v>
      </c>
      <c r="F388">
        <f t="shared" si="19"/>
        <v>355</v>
      </c>
      <c r="G388">
        <f>VLOOKUP(F388,運賃!$A$3:$E$2502,5,FALSE)</f>
        <v>5940</v>
      </c>
      <c r="H388">
        <f t="shared" si="20"/>
        <v>2</v>
      </c>
      <c r="I388">
        <f t="shared" si="18"/>
        <v>354.5</v>
      </c>
    </row>
    <row r="389" spans="1:9" x14ac:dyDescent="0.55000000000000004">
      <c r="A389">
        <v>4</v>
      </c>
      <c r="B389">
        <v>76</v>
      </c>
      <c r="C389" t="s">
        <v>118</v>
      </c>
      <c r="D389" t="s">
        <v>188</v>
      </c>
      <c r="E389">
        <v>377.70000000000005</v>
      </c>
      <c r="F389">
        <f t="shared" si="19"/>
        <v>378</v>
      </c>
      <c r="G389">
        <f>VLOOKUP(F389,運賃!$A$3:$E$2502,5,FALSE)</f>
        <v>6260</v>
      </c>
      <c r="H389">
        <f t="shared" si="20"/>
        <v>2</v>
      </c>
      <c r="I389">
        <f t="shared" si="18"/>
        <v>377.70000000000005</v>
      </c>
    </row>
    <row r="390" spans="1:9" x14ac:dyDescent="0.55000000000000004">
      <c r="A390">
        <v>4</v>
      </c>
      <c r="B390">
        <v>77</v>
      </c>
      <c r="C390" t="s">
        <v>118</v>
      </c>
      <c r="D390" t="s">
        <v>189</v>
      </c>
      <c r="E390">
        <v>417.79999999999995</v>
      </c>
      <c r="F390">
        <f t="shared" si="19"/>
        <v>418</v>
      </c>
      <c r="G390">
        <f>VLOOKUP(F390,運賃!$A$3:$E$2502,5,FALSE)</f>
        <v>6800</v>
      </c>
      <c r="H390">
        <f t="shared" si="20"/>
        <v>2</v>
      </c>
      <c r="I390">
        <f t="shared" si="18"/>
        <v>417.79999999999995</v>
      </c>
    </row>
    <row r="391" spans="1:9" x14ac:dyDescent="0.55000000000000004">
      <c r="A391">
        <v>4</v>
      </c>
      <c r="B391">
        <v>78</v>
      </c>
      <c r="C391" t="s">
        <v>118</v>
      </c>
      <c r="D391" t="s">
        <v>190</v>
      </c>
      <c r="E391">
        <v>207.4</v>
      </c>
      <c r="F391">
        <f t="shared" si="19"/>
        <v>208</v>
      </c>
      <c r="G391">
        <f>VLOOKUP(F391,運賃!$A$3:$E$2502,5,FALSE)</f>
        <v>3670</v>
      </c>
      <c r="H391">
        <f t="shared" si="20"/>
        <v>2</v>
      </c>
      <c r="I391">
        <f t="shared" si="18"/>
        <v>207.4</v>
      </c>
    </row>
    <row r="392" spans="1:9" x14ac:dyDescent="0.55000000000000004">
      <c r="A392">
        <v>4</v>
      </c>
      <c r="B392">
        <v>79</v>
      </c>
      <c r="C392" t="s">
        <v>118</v>
      </c>
      <c r="D392" t="s">
        <v>191</v>
      </c>
      <c r="E392">
        <v>230.70000000000002</v>
      </c>
      <c r="F392">
        <f t="shared" si="19"/>
        <v>231</v>
      </c>
      <c r="G392">
        <f>VLOOKUP(F392,運賃!$A$3:$E$2502,5,FALSE)</f>
        <v>4000</v>
      </c>
      <c r="H392">
        <f t="shared" si="20"/>
        <v>2</v>
      </c>
      <c r="I392">
        <f t="shared" si="18"/>
        <v>230.70000000000002</v>
      </c>
    </row>
    <row r="393" spans="1:9" x14ac:dyDescent="0.55000000000000004">
      <c r="A393">
        <v>4</v>
      </c>
      <c r="B393">
        <v>80</v>
      </c>
      <c r="C393" t="s">
        <v>118</v>
      </c>
      <c r="D393" t="s">
        <v>192</v>
      </c>
      <c r="E393">
        <v>248.3</v>
      </c>
      <c r="F393">
        <f t="shared" si="19"/>
        <v>249</v>
      </c>
      <c r="G393">
        <f>VLOOKUP(F393,運賃!$A$3:$E$2502,5,FALSE)</f>
        <v>4430</v>
      </c>
      <c r="H393">
        <f t="shared" si="20"/>
        <v>2</v>
      </c>
      <c r="I393">
        <f t="shared" si="18"/>
        <v>248.3</v>
      </c>
    </row>
    <row r="394" spans="1:9" x14ac:dyDescent="0.55000000000000004">
      <c r="A394">
        <v>4</v>
      </c>
      <c r="B394">
        <v>81</v>
      </c>
      <c r="C394" t="s">
        <v>118</v>
      </c>
      <c r="D394" t="s">
        <v>193</v>
      </c>
      <c r="E394">
        <v>273.10000000000002</v>
      </c>
      <c r="F394">
        <f t="shared" si="19"/>
        <v>274</v>
      </c>
      <c r="G394">
        <f>VLOOKUP(F394,運賃!$A$3:$E$2502,5,FALSE)</f>
        <v>4750</v>
      </c>
      <c r="H394">
        <f t="shared" si="20"/>
        <v>2</v>
      </c>
      <c r="I394">
        <f t="shared" si="18"/>
        <v>273.10000000000002</v>
      </c>
    </row>
    <row r="395" spans="1:9" x14ac:dyDescent="0.55000000000000004">
      <c r="A395">
        <v>4</v>
      </c>
      <c r="B395">
        <v>82</v>
      </c>
      <c r="C395" t="s">
        <v>118</v>
      </c>
      <c r="D395" t="s">
        <v>194</v>
      </c>
      <c r="E395">
        <v>306.3</v>
      </c>
      <c r="F395">
        <f t="shared" si="19"/>
        <v>307</v>
      </c>
      <c r="G395">
        <f>VLOOKUP(F395,運賃!$A$3:$E$2502,5,FALSE)</f>
        <v>5400</v>
      </c>
      <c r="H395">
        <f t="shared" si="20"/>
        <v>2</v>
      </c>
      <c r="I395">
        <f t="shared" si="18"/>
        <v>306.3</v>
      </c>
    </row>
    <row r="396" spans="1:9" x14ac:dyDescent="0.55000000000000004">
      <c r="A396">
        <v>4</v>
      </c>
      <c r="B396">
        <v>83</v>
      </c>
      <c r="C396" t="s">
        <v>118</v>
      </c>
      <c r="D396" t="s">
        <v>195</v>
      </c>
      <c r="E396">
        <v>336.20000000000005</v>
      </c>
      <c r="F396">
        <f t="shared" si="19"/>
        <v>337</v>
      </c>
      <c r="G396">
        <f>VLOOKUP(F396,運賃!$A$3:$E$2502,5,FALSE)</f>
        <v>5620</v>
      </c>
      <c r="H396">
        <f t="shared" si="20"/>
        <v>2</v>
      </c>
      <c r="I396">
        <f t="shared" si="18"/>
        <v>336.20000000000005</v>
      </c>
    </row>
    <row r="397" spans="1:9" x14ac:dyDescent="0.55000000000000004">
      <c r="A397">
        <v>4</v>
      </c>
      <c r="B397">
        <v>84</v>
      </c>
      <c r="C397" t="s">
        <v>118</v>
      </c>
      <c r="D397" t="s">
        <v>196</v>
      </c>
      <c r="E397">
        <v>365.79999999999995</v>
      </c>
      <c r="F397">
        <f t="shared" si="19"/>
        <v>366</v>
      </c>
      <c r="G397">
        <f>VLOOKUP(F397,運賃!$A$3:$E$2502,5,FALSE)</f>
        <v>6260</v>
      </c>
      <c r="H397">
        <f t="shared" si="20"/>
        <v>2</v>
      </c>
      <c r="I397">
        <f t="shared" si="18"/>
        <v>365.79999999999995</v>
      </c>
    </row>
    <row r="398" spans="1:9" x14ac:dyDescent="0.55000000000000004">
      <c r="A398">
        <v>4</v>
      </c>
      <c r="B398">
        <v>85</v>
      </c>
      <c r="C398" t="s">
        <v>118</v>
      </c>
      <c r="D398" t="s">
        <v>197</v>
      </c>
      <c r="E398">
        <v>402.79999999999995</v>
      </c>
      <c r="F398">
        <f t="shared" si="19"/>
        <v>403</v>
      </c>
      <c r="G398">
        <f>VLOOKUP(F398,運賃!$A$3:$E$2502,5,FALSE)</f>
        <v>6800</v>
      </c>
      <c r="H398">
        <f t="shared" si="20"/>
        <v>2</v>
      </c>
      <c r="I398">
        <f t="shared" si="18"/>
        <v>402.79999999999995</v>
      </c>
    </row>
    <row r="399" spans="1:9" x14ac:dyDescent="0.55000000000000004">
      <c r="A399">
        <v>4</v>
      </c>
      <c r="B399">
        <v>86</v>
      </c>
      <c r="C399" t="s">
        <v>118</v>
      </c>
      <c r="D399" t="s">
        <v>198</v>
      </c>
      <c r="E399">
        <v>442</v>
      </c>
      <c r="F399">
        <f t="shared" si="19"/>
        <v>442</v>
      </c>
      <c r="G399">
        <f>VLOOKUP(F399,運賃!$A$3:$E$2502,5,FALSE)</f>
        <v>7340</v>
      </c>
      <c r="H399">
        <f t="shared" si="20"/>
        <v>2</v>
      </c>
      <c r="I399">
        <f t="shared" si="18"/>
        <v>442</v>
      </c>
    </row>
    <row r="400" spans="1:9" x14ac:dyDescent="0.55000000000000004">
      <c r="A400">
        <v>4</v>
      </c>
      <c r="B400">
        <v>87</v>
      </c>
      <c r="C400" t="s">
        <v>118</v>
      </c>
      <c r="D400" t="s">
        <v>199</v>
      </c>
      <c r="E400">
        <v>475.79999999999995</v>
      </c>
      <c r="F400">
        <f t="shared" si="19"/>
        <v>476</v>
      </c>
      <c r="G400">
        <f>VLOOKUP(F400,運賃!$A$3:$E$2502,5,FALSE)</f>
        <v>7560</v>
      </c>
      <c r="H400">
        <f t="shared" si="20"/>
        <v>2</v>
      </c>
      <c r="I400">
        <f t="shared" si="18"/>
        <v>475.79999999999995</v>
      </c>
    </row>
    <row r="401" spans="1:9" x14ac:dyDescent="0.55000000000000004">
      <c r="A401">
        <v>4</v>
      </c>
      <c r="B401">
        <v>88</v>
      </c>
      <c r="C401" t="s">
        <v>118</v>
      </c>
      <c r="D401" t="s">
        <v>200</v>
      </c>
      <c r="E401">
        <v>494.70000000000005</v>
      </c>
      <c r="F401">
        <f t="shared" si="19"/>
        <v>495</v>
      </c>
      <c r="G401">
        <f>VLOOKUP(F401,運賃!$A$3:$E$2502,5,FALSE)</f>
        <v>7880</v>
      </c>
      <c r="H401">
        <f t="shared" si="20"/>
        <v>2</v>
      </c>
      <c r="I401">
        <f t="shared" si="18"/>
        <v>494.70000000000005</v>
      </c>
    </row>
    <row r="402" spans="1:9" x14ac:dyDescent="0.55000000000000004">
      <c r="A402">
        <v>4</v>
      </c>
      <c r="B402">
        <v>89</v>
      </c>
      <c r="C402" t="s">
        <v>118</v>
      </c>
      <c r="D402" t="s">
        <v>201</v>
      </c>
      <c r="E402">
        <v>534.4</v>
      </c>
      <c r="F402">
        <f t="shared" si="19"/>
        <v>535</v>
      </c>
      <c r="G402">
        <f>VLOOKUP(F402,運賃!$A$3:$E$2502,5,FALSE)</f>
        <v>8420</v>
      </c>
      <c r="H402">
        <f t="shared" si="20"/>
        <v>2</v>
      </c>
      <c r="I402">
        <f t="shared" si="18"/>
        <v>534.4</v>
      </c>
    </row>
    <row r="403" spans="1:9" x14ac:dyDescent="0.55000000000000004">
      <c r="A403">
        <v>4</v>
      </c>
      <c r="B403">
        <v>90</v>
      </c>
      <c r="C403" t="s">
        <v>118</v>
      </c>
      <c r="D403" t="s">
        <v>202</v>
      </c>
      <c r="E403">
        <v>396.79999999999995</v>
      </c>
      <c r="F403">
        <f t="shared" si="19"/>
        <v>397</v>
      </c>
      <c r="G403">
        <f>VLOOKUP(F403,運賃!$A$3:$E$2502,5,FALSE)</f>
        <v>6480</v>
      </c>
      <c r="H403">
        <f t="shared" si="20"/>
        <v>3</v>
      </c>
      <c r="I403">
        <f t="shared" si="18"/>
        <v>396.79999999999995</v>
      </c>
    </row>
    <row r="404" spans="1:9" x14ac:dyDescent="0.55000000000000004">
      <c r="A404">
        <v>4</v>
      </c>
      <c r="B404">
        <v>91</v>
      </c>
      <c r="C404" t="s">
        <v>118</v>
      </c>
      <c r="D404" t="s">
        <v>203</v>
      </c>
      <c r="E404">
        <v>406.6</v>
      </c>
      <c r="F404">
        <f t="shared" si="19"/>
        <v>407</v>
      </c>
      <c r="G404">
        <f>VLOOKUP(F404,運賃!$A$3:$E$2502,5,FALSE)</f>
        <v>6800</v>
      </c>
      <c r="H404">
        <f t="shared" si="20"/>
        <v>3</v>
      </c>
      <c r="I404">
        <f t="shared" si="18"/>
        <v>406.6</v>
      </c>
    </row>
    <row r="405" spans="1:9" x14ac:dyDescent="0.55000000000000004">
      <c r="A405">
        <v>4</v>
      </c>
      <c r="B405">
        <v>92</v>
      </c>
      <c r="C405" t="s">
        <v>118</v>
      </c>
      <c r="D405" t="s">
        <v>204</v>
      </c>
      <c r="E405">
        <v>412.79999999999995</v>
      </c>
      <c r="F405">
        <f t="shared" si="19"/>
        <v>413</v>
      </c>
      <c r="G405">
        <f>VLOOKUP(F405,運賃!$A$3:$E$2502,5,FALSE)</f>
        <v>6800</v>
      </c>
      <c r="H405">
        <f t="shared" si="20"/>
        <v>3</v>
      </c>
      <c r="I405">
        <f t="shared" si="18"/>
        <v>412.79999999999995</v>
      </c>
    </row>
    <row r="406" spans="1:9" x14ac:dyDescent="0.55000000000000004">
      <c r="A406">
        <v>4</v>
      </c>
      <c r="B406">
        <v>93</v>
      </c>
      <c r="C406" t="s">
        <v>118</v>
      </c>
      <c r="D406" t="s">
        <v>205</v>
      </c>
      <c r="E406">
        <v>431.70000000000005</v>
      </c>
      <c r="F406">
        <f t="shared" si="19"/>
        <v>432</v>
      </c>
      <c r="G406">
        <f>VLOOKUP(F406,運賃!$A$3:$E$2502,5,FALSE)</f>
        <v>7020</v>
      </c>
      <c r="H406">
        <f t="shared" si="20"/>
        <v>3</v>
      </c>
      <c r="I406">
        <f t="shared" si="18"/>
        <v>431.70000000000005</v>
      </c>
    </row>
    <row r="407" spans="1:9" x14ac:dyDescent="0.55000000000000004">
      <c r="A407">
        <v>4</v>
      </c>
      <c r="B407">
        <v>94</v>
      </c>
      <c r="C407" t="s">
        <v>118</v>
      </c>
      <c r="D407" t="s">
        <v>206</v>
      </c>
      <c r="E407">
        <v>443.79999999999995</v>
      </c>
      <c r="F407">
        <f t="shared" si="19"/>
        <v>444</v>
      </c>
      <c r="G407">
        <f>VLOOKUP(F407,運賃!$A$3:$E$2502,5,FALSE)</f>
        <v>7340</v>
      </c>
      <c r="H407">
        <f t="shared" si="20"/>
        <v>3</v>
      </c>
      <c r="I407">
        <f t="shared" si="18"/>
        <v>443.79999999999995</v>
      </c>
    </row>
    <row r="408" spans="1:9" x14ac:dyDescent="0.55000000000000004">
      <c r="A408">
        <v>4</v>
      </c>
      <c r="B408">
        <v>95</v>
      </c>
      <c r="C408" t="s">
        <v>118</v>
      </c>
      <c r="D408" t="s">
        <v>207</v>
      </c>
      <c r="E408">
        <v>457.1</v>
      </c>
      <c r="F408">
        <f t="shared" si="19"/>
        <v>458</v>
      </c>
      <c r="G408">
        <f>VLOOKUP(F408,運賃!$A$3:$E$2502,5,FALSE)</f>
        <v>7340</v>
      </c>
      <c r="H408">
        <f t="shared" si="20"/>
        <v>3</v>
      </c>
      <c r="I408">
        <f t="shared" si="18"/>
        <v>457.1</v>
      </c>
    </row>
    <row r="409" spans="1:9" x14ac:dyDescent="0.55000000000000004">
      <c r="A409">
        <v>4</v>
      </c>
      <c r="B409">
        <v>96</v>
      </c>
      <c r="C409" t="s">
        <v>118</v>
      </c>
      <c r="D409" t="s">
        <v>208</v>
      </c>
      <c r="E409">
        <v>464.79999999999995</v>
      </c>
      <c r="F409">
        <f t="shared" si="19"/>
        <v>465</v>
      </c>
      <c r="G409">
        <f>VLOOKUP(F409,運賃!$A$3:$E$2502,5,FALSE)</f>
        <v>7560</v>
      </c>
      <c r="H409">
        <f t="shared" si="20"/>
        <v>3</v>
      </c>
      <c r="I409">
        <f t="shared" si="18"/>
        <v>464.79999999999995</v>
      </c>
    </row>
    <row r="410" spans="1:9" x14ac:dyDescent="0.55000000000000004">
      <c r="A410">
        <v>4</v>
      </c>
      <c r="B410">
        <v>97</v>
      </c>
      <c r="C410" t="s">
        <v>118</v>
      </c>
      <c r="D410" t="s">
        <v>209</v>
      </c>
      <c r="E410">
        <v>470.20000000000005</v>
      </c>
      <c r="F410">
        <f t="shared" si="19"/>
        <v>471</v>
      </c>
      <c r="G410">
        <f>VLOOKUP(F410,運賃!$A$3:$E$2502,5,FALSE)</f>
        <v>7560</v>
      </c>
      <c r="H410">
        <f t="shared" si="20"/>
        <v>3</v>
      </c>
      <c r="I410">
        <f t="shared" si="18"/>
        <v>470.20000000000005</v>
      </c>
    </row>
    <row r="411" spans="1:9" x14ac:dyDescent="0.55000000000000004">
      <c r="A411">
        <v>4</v>
      </c>
      <c r="B411">
        <v>98</v>
      </c>
      <c r="C411" t="s">
        <v>118</v>
      </c>
      <c r="D411" t="s">
        <v>210</v>
      </c>
      <c r="E411">
        <v>483.6</v>
      </c>
      <c r="F411">
        <f t="shared" si="19"/>
        <v>484</v>
      </c>
      <c r="G411">
        <f>VLOOKUP(F411,運賃!$A$3:$E$2502,5,FALSE)</f>
        <v>7880</v>
      </c>
      <c r="H411">
        <f t="shared" si="20"/>
        <v>3</v>
      </c>
      <c r="I411">
        <f t="shared" si="18"/>
        <v>483.6</v>
      </c>
    </row>
    <row r="412" spans="1:9" x14ac:dyDescent="0.55000000000000004">
      <c r="A412">
        <v>4</v>
      </c>
      <c r="B412">
        <v>99</v>
      </c>
      <c r="C412" t="s">
        <v>118</v>
      </c>
      <c r="D412" t="s">
        <v>211</v>
      </c>
      <c r="E412">
        <v>505.29999999999995</v>
      </c>
      <c r="F412">
        <f t="shared" si="19"/>
        <v>506</v>
      </c>
      <c r="G412">
        <f>VLOOKUP(F412,運賃!$A$3:$E$2502,5,FALSE)</f>
        <v>8210</v>
      </c>
      <c r="H412">
        <f t="shared" si="20"/>
        <v>3</v>
      </c>
      <c r="I412">
        <f t="shared" si="18"/>
        <v>505.29999999999995</v>
      </c>
    </row>
    <row r="413" spans="1:9" x14ac:dyDescent="0.55000000000000004">
      <c r="A413">
        <v>4</v>
      </c>
      <c r="B413">
        <v>100</v>
      </c>
      <c r="C413" t="s">
        <v>118</v>
      </c>
      <c r="D413" t="s">
        <v>212</v>
      </c>
      <c r="E413">
        <v>635.19999999999993</v>
      </c>
      <c r="F413">
        <f t="shared" si="19"/>
        <v>636</v>
      </c>
      <c r="G413">
        <f>VLOOKUP(F413,運賃!$A$3:$E$2502,5,FALSE)</f>
        <v>9610</v>
      </c>
      <c r="H413">
        <f t="shared" si="20"/>
        <v>1</v>
      </c>
      <c r="I413">
        <f t="shared" si="18"/>
        <v>635.19999999999993</v>
      </c>
    </row>
    <row r="414" spans="1:9" x14ac:dyDescent="0.55000000000000004">
      <c r="A414">
        <v>4</v>
      </c>
      <c r="B414">
        <v>101</v>
      </c>
      <c r="C414" t="s">
        <v>118</v>
      </c>
      <c r="D414" t="s">
        <v>213</v>
      </c>
      <c r="E414">
        <v>659.3</v>
      </c>
      <c r="F414">
        <f t="shared" si="19"/>
        <v>660</v>
      </c>
      <c r="G414">
        <f>VLOOKUP(F414,運賃!$A$3:$E$2502,5,FALSE)</f>
        <v>9830</v>
      </c>
      <c r="H414">
        <f t="shared" si="20"/>
        <v>1</v>
      </c>
      <c r="I414">
        <f t="shared" si="18"/>
        <v>659.3</v>
      </c>
    </row>
    <row r="415" spans="1:9" x14ac:dyDescent="0.55000000000000004">
      <c r="A415">
        <v>4</v>
      </c>
      <c r="B415">
        <v>102</v>
      </c>
      <c r="C415" t="s">
        <v>118</v>
      </c>
      <c r="D415" t="s">
        <v>214</v>
      </c>
      <c r="E415">
        <v>678</v>
      </c>
      <c r="F415">
        <f t="shared" si="19"/>
        <v>678</v>
      </c>
      <c r="G415">
        <f>VLOOKUP(F415,運賃!$A$3:$E$2502,5,FALSE)</f>
        <v>9830</v>
      </c>
      <c r="H415">
        <f t="shared" si="20"/>
        <v>1</v>
      </c>
      <c r="I415">
        <f t="shared" si="18"/>
        <v>678</v>
      </c>
    </row>
    <row r="416" spans="1:9" x14ac:dyDescent="0.55000000000000004">
      <c r="A416">
        <v>4</v>
      </c>
      <c r="B416">
        <v>103</v>
      </c>
      <c r="C416" t="s">
        <v>118</v>
      </c>
      <c r="D416" t="s">
        <v>215</v>
      </c>
      <c r="E416">
        <v>694.8</v>
      </c>
      <c r="F416">
        <f t="shared" si="19"/>
        <v>695</v>
      </c>
      <c r="G416">
        <f>VLOOKUP(F416,運賃!$A$3:$E$2502,5,FALSE)</f>
        <v>10150</v>
      </c>
      <c r="H416">
        <f t="shared" si="20"/>
        <v>1</v>
      </c>
      <c r="I416">
        <f t="shared" si="18"/>
        <v>694.8</v>
      </c>
    </row>
    <row r="417" spans="1:9" x14ac:dyDescent="0.55000000000000004">
      <c r="A417">
        <v>4</v>
      </c>
      <c r="B417">
        <v>104</v>
      </c>
      <c r="C417" t="s">
        <v>118</v>
      </c>
      <c r="D417" t="s">
        <v>216</v>
      </c>
      <c r="E417">
        <v>746.5</v>
      </c>
      <c r="F417">
        <f t="shared" si="19"/>
        <v>747</v>
      </c>
      <c r="G417">
        <f>VLOOKUP(F417,運賃!$A$3:$E$2502,5,FALSE)</f>
        <v>10480</v>
      </c>
      <c r="H417">
        <f t="shared" si="20"/>
        <v>1</v>
      </c>
      <c r="I417">
        <f t="shared" si="18"/>
        <v>746.5</v>
      </c>
    </row>
    <row r="418" spans="1:9" x14ac:dyDescent="0.55000000000000004">
      <c r="A418">
        <v>5</v>
      </c>
      <c r="B418">
        <v>1</v>
      </c>
      <c r="C418" t="s">
        <v>119</v>
      </c>
      <c r="D418" t="s">
        <v>87</v>
      </c>
      <c r="E418">
        <v>104.6</v>
      </c>
      <c r="F418">
        <f t="shared" si="19"/>
        <v>105</v>
      </c>
      <c r="G418">
        <f>VLOOKUP(F418,運賃!$A$3:$E$2502,5,FALSE)</f>
        <v>1940</v>
      </c>
      <c r="H418">
        <f t="shared" si="20"/>
        <v>0</v>
      </c>
      <c r="I418">
        <f t="shared" si="18"/>
        <v>104.6</v>
      </c>
    </row>
    <row r="419" spans="1:9" x14ac:dyDescent="0.55000000000000004">
      <c r="A419">
        <v>5</v>
      </c>
      <c r="B419">
        <v>2</v>
      </c>
      <c r="C419" t="s">
        <v>119</v>
      </c>
      <c r="D419" t="s">
        <v>116</v>
      </c>
      <c r="E419">
        <v>97.8</v>
      </c>
      <c r="F419">
        <f t="shared" si="19"/>
        <v>98</v>
      </c>
      <c r="G419">
        <f>VLOOKUP(F419,運賃!$A$3:$E$2502,5,FALSE)</f>
        <v>1660</v>
      </c>
      <c r="H419">
        <f t="shared" si="20"/>
        <v>0</v>
      </c>
      <c r="I419">
        <f t="shared" si="18"/>
        <v>97.8</v>
      </c>
    </row>
    <row r="420" spans="1:9" x14ac:dyDescent="0.55000000000000004">
      <c r="A420">
        <v>5</v>
      </c>
      <c r="B420">
        <v>3</v>
      </c>
      <c r="C420" t="s">
        <v>119</v>
      </c>
      <c r="D420" t="s">
        <v>117</v>
      </c>
      <c r="E420">
        <v>75.8</v>
      </c>
      <c r="F420">
        <f t="shared" si="19"/>
        <v>76</v>
      </c>
      <c r="G420">
        <f>VLOOKUP(F420,運賃!$A$3:$E$2502,5,FALSE)</f>
        <v>1320</v>
      </c>
      <c r="H420">
        <f t="shared" si="20"/>
        <v>0</v>
      </c>
      <c r="I420">
        <f t="shared" si="18"/>
        <v>75.8</v>
      </c>
    </row>
    <row r="421" spans="1:9" x14ac:dyDescent="0.55000000000000004">
      <c r="A421">
        <v>5</v>
      </c>
      <c r="B421">
        <v>4</v>
      </c>
      <c r="C421" t="s">
        <v>119</v>
      </c>
      <c r="D421" t="s">
        <v>118</v>
      </c>
      <c r="E421">
        <v>20.699999999999989</v>
      </c>
      <c r="F421">
        <f t="shared" si="19"/>
        <v>21</v>
      </c>
      <c r="G421">
        <f>VLOOKUP(F421,運賃!$A$3:$E$2502,5,FALSE)</f>
        <v>410</v>
      </c>
      <c r="H421">
        <f t="shared" si="20"/>
        <v>0</v>
      </c>
      <c r="I421">
        <f t="shared" si="18"/>
        <v>20.699999999999989</v>
      </c>
    </row>
    <row r="422" spans="1:9" x14ac:dyDescent="0.55000000000000004">
      <c r="A422">
        <v>5</v>
      </c>
      <c r="B422">
        <v>5</v>
      </c>
      <c r="C422" t="s">
        <v>119</v>
      </c>
      <c r="D422" t="s">
        <v>119</v>
      </c>
      <c r="E422">
        <v>0</v>
      </c>
      <c r="F422">
        <f t="shared" si="19"/>
        <v>0</v>
      </c>
      <c r="G422" t="e">
        <f>VLOOKUP(F422,運賃!$A$3:$E$2502,5,FALSE)</f>
        <v>#N/A</v>
      </c>
      <c r="H422">
        <f t="shared" si="20"/>
        <v>0</v>
      </c>
      <c r="I422">
        <f t="shared" si="18"/>
        <v>0</v>
      </c>
    </row>
    <row r="423" spans="1:9" x14ac:dyDescent="0.55000000000000004">
      <c r="A423">
        <v>5</v>
      </c>
      <c r="B423">
        <v>6</v>
      </c>
      <c r="C423" t="s">
        <v>119</v>
      </c>
      <c r="D423" t="s">
        <v>120</v>
      </c>
      <c r="E423">
        <v>16.100000000000009</v>
      </c>
      <c r="F423">
        <f t="shared" si="19"/>
        <v>17</v>
      </c>
      <c r="G423">
        <f>VLOOKUP(F423,運賃!$A$3:$E$2502,5,FALSE)</f>
        <v>320</v>
      </c>
      <c r="H423">
        <f t="shared" si="20"/>
        <v>0</v>
      </c>
      <c r="I423">
        <f t="shared" si="18"/>
        <v>16.100000000000009</v>
      </c>
    </row>
    <row r="424" spans="1:9" x14ac:dyDescent="0.55000000000000004">
      <c r="A424">
        <v>5</v>
      </c>
      <c r="B424">
        <v>7</v>
      </c>
      <c r="C424" t="s">
        <v>119</v>
      </c>
      <c r="D424" t="s">
        <v>121</v>
      </c>
      <c r="E424">
        <v>41.599999999999994</v>
      </c>
      <c r="F424">
        <f t="shared" si="19"/>
        <v>42</v>
      </c>
      <c r="G424">
        <f>VLOOKUP(F424,運賃!$A$3:$E$2502,5,FALSE)</f>
        <v>760</v>
      </c>
      <c r="H424">
        <f t="shared" si="20"/>
        <v>0</v>
      </c>
      <c r="I424">
        <f t="shared" si="18"/>
        <v>41.599999999999994</v>
      </c>
    </row>
    <row r="425" spans="1:9" x14ac:dyDescent="0.55000000000000004">
      <c r="A425">
        <v>5</v>
      </c>
      <c r="B425">
        <v>8</v>
      </c>
      <c r="C425" t="s">
        <v>119</v>
      </c>
      <c r="D425" t="s">
        <v>122</v>
      </c>
      <c r="E425">
        <v>75.599999999999994</v>
      </c>
      <c r="F425">
        <f t="shared" si="19"/>
        <v>76</v>
      </c>
      <c r="G425">
        <f>VLOOKUP(F425,運賃!$A$3:$E$2502,5,FALSE)</f>
        <v>1320</v>
      </c>
      <c r="H425">
        <f t="shared" si="20"/>
        <v>0</v>
      </c>
      <c r="I425">
        <f t="shared" si="18"/>
        <v>75.599999999999994</v>
      </c>
    </row>
    <row r="426" spans="1:9" x14ac:dyDescent="0.55000000000000004">
      <c r="A426">
        <v>5</v>
      </c>
      <c r="B426">
        <v>9</v>
      </c>
      <c r="C426" t="s">
        <v>119</v>
      </c>
      <c r="D426" t="s">
        <v>123</v>
      </c>
      <c r="E426">
        <v>124.70000000000002</v>
      </c>
      <c r="F426">
        <f t="shared" si="19"/>
        <v>125</v>
      </c>
      <c r="G426">
        <f>VLOOKUP(F426,運賃!$A$3:$E$2502,5,FALSE)</f>
        <v>2270</v>
      </c>
      <c r="H426">
        <f t="shared" si="20"/>
        <v>0</v>
      </c>
      <c r="I426">
        <f t="shared" ref="I426:I489" si="21">IF(H426=0,ABS(VLOOKUP(D426,$O$2:$Q$105,2,FALSE)-VLOOKUP(C426,$O$2:$Q$105,2,FALSE)),ABS(VLOOKUP(D426,$O$2:$Q$105,2,FALSE)+VLOOKUP(C426,$O$2:$Q$105,2,FALSE)))</f>
        <v>124.70000000000002</v>
      </c>
    </row>
    <row r="427" spans="1:9" x14ac:dyDescent="0.55000000000000004">
      <c r="A427">
        <v>5</v>
      </c>
      <c r="B427">
        <v>10</v>
      </c>
      <c r="C427" t="s">
        <v>119</v>
      </c>
      <c r="D427" t="s">
        <v>124</v>
      </c>
      <c r="E427">
        <v>152.50000000000003</v>
      </c>
      <c r="F427">
        <f t="shared" si="19"/>
        <v>153</v>
      </c>
      <c r="G427">
        <f>VLOOKUP(F427,運賃!$A$3:$E$2502,5,FALSE)</f>
        <v>2590</v>
      </c>
      <c r="H427">
        <f t="shared" si="20"/>
        <v>0</v>
      </c>
      <c r="I427">
        <f t="shared" si="21"/>
        <v>152.50000000000003</v>
      </c>
    </row>
    <row r="428" spans="1:9" x14ac:dyDescent="0.55000000000000004">
      <c r="A428">
        <v>5</v>
      </c>
      <c r="B428">
        <v>11</v>
      </c>
      <c r="C428" t="s">
        <v>119</v>
      </c>
      <c r="D428" t="s">
        <v>125</v>
      </c>
      <c r="E428">
        <v>189.00000000000003</v>
      </c>
      <c r="F428">
        <f t="shared" si="19"/>
        <v>189</v>
      </c>
      <c r="G428">
        <f>VLOOKUP(F428,運賃!$A$3:$E$2502,5,FALSE)</f>
        <v>3350</v>
      </c>
      <c r="H428">
        <f t="shared" si="20"/>
        <v>0</v>
      </c>
      <c r="I428">
        <f t="shared" si="21"/>
        <v>189.00000000000003</v>
      </c>
    </row>
    <row r="429" spans="1:9" x14ac:dyDescent="0.55000000000000004">
      <c r="A429">
        <v>5</v>
      </c>
      <c r="B429">
        <v>12</v>
      </c>
      <c r="C429" t="s">
        <v>119</v>
      </c>
      <c r="D429" t="s">
        <v>126</v>
      </c>
      <c r="E429">
        <v>231.70000000000002</v>
      </c>
      <c r="F429">
        <f t="shared" si="19"/>
        <v>232</v>
      </c>
      <c r="G429">
        <f>VLOOKUP(F429,運賃!$A$3:$E$2502,5,FALSE)</f>
        <v>4000</v>
      </c>
      <c r="H429">
        <f t="shared" si="20"/>
        <v>0</v>
      </c>
      <c r="I429">
        <f t="shared" si="21"/>
        <v>231.70000000000002</v>
      </c>
    </row>
    <row r="430" spans="1:9" x14ac:dyDescent="0.55000000000000004">
      <c r="A430">
        <v>5</v>
      </c>
      <c r="B430">
        <v>13</v>
      </c>
      <c r="C430" t="s">
        <v>119</v>
      </c>
      <c r="D430" t="s">
        <v>127</v>
      </c>
      <c r="E430">
        <v>261.39999999999998</v>
      </c>
      <c r="F430">
        <f t="shared" si="19"/>
        <v>262</v>
      </c>
      <c r="G430">
        <f>VLOOKUP(F430,運賃!$A$3:$E$2502,5,FALSE)</f>
        <v>4750</v>
      </c>
      <c r="H430">
        <f t="shared" si="20"/>
        <v>0</v>
      </c>
      <c r="I430">
        <f t="shared" si="21"/>
        <v>261.39999999999998</v>
      </c>
    </row>
    <row r="431" spans="1:9" x14ac:dyDescent="0.55000000000000004">
      <c r="A431">
        <v>5</v>
      </c>
      <c r="B431">
        <v>14</v>
      </c>
      <c r="C431" t="s">
        <v>119</v>
      </c>
      <c r="D431" t="s">
        <v>128</v>
      </c>
      <c r="E431">
        <v>291.70000000000005</v>
      </c>
      <c r="F431">
        <f t="shared" si="19"/>
        <v>292</v>
      </c>
      <c r="G431">
        <f>VLOOKUP(F431,運賃!$A$3:$E$2502,5,FALSE)</f>
        <v>5080</v>
      </c>
      <c r="H431">
        <f t="shared" si="20"/>
        <v>0</v>
      </c>
      <c r="I431">
        <f t="shared" si="21"/>
        <v>291.70000000000005</v>
      </c>
    </row>
    <row r="432" spans="1:9" x14ac:dyDescent="0.55000000000000004">
      <c r="A432">
        <v>5</v>
      </c>
      <c r="B432">
        <v>15</v>
      </c>
      <c r="C432" t="s">
        <v>119</v>
      </c>
      <c r="D432" t="s">
        <v>129</v>
      </c>
      <c r="E432">
        <v>341.29999999999995</v>
      </c>
      <c r="F432">
        <f t="shared" si="19"/>
        <v>342</v>
      </c>
      <c r="G432">
        <f>VLOOKUP(F432,運賃!$A$3:$E$2502,5,FALSE)</f>
        <v>5940</v>
      </c>
      <c r="H432">
        <f t="shared" si="20"/>
        <v>0</v>
      </c>
      <c r="I432">
        <f t="shared" si="21"/>
        <v>341.29999999999995</v>
      </c>
    </row>
    <row r="433" spans="1:9" x14ac:dyDescent="0.55000000000000004">
      <c r="A433">
        <v>5</v>
      </c>
      <c r="B433">
        <v>16</v>
      </c>
      <c r="C433" t="s">
        <v>119</v>
      </c>
      <c r="D433" t="s">
        <v>130</v>
      </c>
      <c r="E433">
        <v>409</v>
      </c>
      <c r="F433">
        <f t="shared" si="19"/>
        <v>409</v>
      </c>
      <c r="G433">
        <f>VLOOKUP(F433,運賃!$A$3:$E$2502,5,FALSE)</f>
        <v>6800</v>
      </c>
      <c r="H433">
        <f t="shared" si="20"/>
        <v>0</v>
      </c>
      <c r="I433">
        <f t="shared" si="21"/>
        <v>409</v>
      </c>
    </row>
    <row r="434" spans="1:9" x14ac:dyDescent="0.55000000000000004">
      <c r="A434">
        <v>5</v>
      </c>
      <c r="B434">
        <v>17</v>
      </c>
      <c r="C434" t="s">
        <v>119</v>
      </c>
      <c r="D434" t="s">
        <v>131</v>
      </c>
      <c r="E434">
        <v>448</v>
      </c>
      <c r="F434">
        <f t="shared" si="19"/>
        <v>448</v>
      </c>
      <c r="G434">
        <f>VLOOKUP(F434,運賃!$A$3:$E$2502,5,FALSE)</f>
        <v>7340</v>
      </c>
      <c r="H434">
        <f t="shared" si="20"/>
        <v>0</v>
      </c>
      <c r="I434">
        <f t="shared" si="21"/>
        <v>448</v>
      </c>
    </row>
    <row r="435" spans="1:9" x14ac:dyDescent="0.55000000000000004">
      <c r="A435">
        <v>5</v>
      </c>
      <c r="B435">
        <v>18</v>
      </c>
      <c r="C435" t="s">
        <v>119</v>
      </c>
      <c r="D435" t="s">
        <v>132</v>
      </c>
      <c r="E435">
        <v>484.9</v>
      </c>
      <c r="F435">
        <f t="shared" si="19"/>
        <v>485</v>
      </c>
      <c r="G435">
        <f>VLOOKUP(F435,運賃!$A$3:$E$2502,5,FALSE)</f>
        <v>7880</v>
      </c>
      <c r="H435">
        <f t="shared" si="20"/>
        <v>0</v>
      </c>
      <c r="I435">
        <f t="shared" si="21"/>
        <v>484.9</v>
      </c>
    </row>
    <row r="436" spans="1:9" x14ac:dyDescent="0.55000000000000004">
      <c r="A436">
        <v>5</v>
      </c>
      <c r="B436">
        <v>19</v>
      </c>
      <c r="C436" t="s">
        <v>119</v>
      </c>
      <c r="D436" t="s">
        <v>133</v>
      </c>
      <c r="E436">
        <v>507.69999999999993</v>
      </c>
      <c r="F436">
        <f t="shared" si="19"/>
        <v>508</v>
      </c>
      <c r="G436">
        <f>VLOOKUP(F436,運賃!$A$3:$E$2502,5,FALSE)</f>
        <v>8210</v>
      </c>
      <c r="H436">
        <f t="shared" si="20"/>
        <v>0</v>
      </c>
      <c r="I436">
        <f t="shared" si="21"/>
        <v>507.69999999999993</v>
      </c>
    </row>
    <row r="437" spans="1:9" x14ac:dyDescent="0.55000000000000004">
      <c r="A437">
        <v>5</v>
      </c>
      <c r="B437">
        <v>20</v>
      </c>
      <c r="C437" t="s">
        <v>119</v>
      </c>
      <c r="D437" t="s">
        <v>134</v>
      </c>
      <c r="E437">
        <v>539.69999999999993</v>
      </c>
      <c r="F437">
        <f t="shared" si="19"/>
        <v>540</v>
      </c>
      <c r="G437">
        <f>VLOOKUP(F437,運賃!$A$3:$E$2502,5,FALSE)</f>
        <v>8420</v>
      </c>
      <c r="H437">
        <f t="shared" si="20"/>
        <v>0</v>
      </c>
      <c r="I437">
        <f t="shared" si="21"/>
        <v>539.69999999999993</v>
      </c>
    </row>
    <row r="438" spans="1:9" x14ac:dyDescent="0.55000000000000004">
      <c r="A438">
        <v>5</v>
      </c>
      <c r="B438">
        <v>21</v>
      </c>
      <c r="C438" t="s">
        <v>119</v>
      </c>
      <c r="D438" t="s">
        <v>135</v>
      </c>
      <c r="E438">
        <v>560.4</v>
      </c>
      <c r="F438">
        <f t="shared" si="19"/>
        <v>561</v>
      </c>
      <c r="G438">
        <f>VLOOKUP(F438,運賃!$A$3:$E$2502,5,FALSE)</f>
        <v>8960</v>
      </c>
      <c r="H438">
        <f t="shared" si="20"/>
        <v>0</v>
      </c>
      <c r="I438">
        <f t="shared" si="21"/>
        <v>560.4</v>
      </c>
    </row>
    <row r="439" spans="1:9" x14ac:dyDescent="0.55000000000000004">
      <c r="A439">
        <v>5</v>
      </c>
      <c r="B439">
        <v>22</v>
      </c>
      <c r="C439" t="s">
        <v>119</v>
      </c>
      <c r="D439" t="s">
        <v>136</v>
      </c>
      <c r="E439">
        <v>628.29999999999995</v>
      </c>
      <c r="F439">
        <f t="shared" si="19"/>
        <v>629</v>
      </c>
      <c r="G439">
        <f>VLOOKUP(F439,運賃!$A$3:$E$2502,5,FALSE)</f>
        <v>9610</v>
      </c>
      <c r="H439">
        <f t="shared" si="20"/>
        <v>0</v>
      </c>
      <c r="I439">
        <f t="shared" si="21"/>
        <v>628.29999999999995</v>
      </c>
    </row>
    <row r="440" spans="1:9" x14ac:dyDescent="0.55000000000000004">
      <c r="A440">
        <v>5</v>
      </c>
      <c r="B440">
        <v>23</v>
      </c>
      <c r="C440" t="s">
        <v>119</v>
      </c>
      <c r="D440" t="s">
        <v>137</v>
      </c>
      <c r="E440">
        <v>653.5</v>
      </c>
      <c r="F440">
        <f t="shared" si="19"/>
        <v>654</v>
      </c>
      <c r="G440">
        <f>VLOOKUP(F440,運賃!$A$3:$E$2502,5,FALSE)</f>
        <v>9830</v>
      </c>
      <c r="H440">
        <f t="shared" si="20"/>
        <v>0</v>
      </c>
      <c r="I440">
        <f t="shared" si="21"/>
        <v>653.5</v>
      </c>
    </row>
    <row r="441" spans="1:9" x14ac:dyDescent="0.55000000000000004">
      <c r="A441">
        <v>5</v>
      </c>
      <c r="B441">
        <v>24</v>
      </c>
      <c r="C441" t="s">
        <v>119</v>
      </c>
      <c r="D441" t="s">
        <v>138</v>
      </c>
      <c r="E441">
        <v>686.6</v>
      </c>
      <c r="F441">
        <f t="shared" si="19"/>
        <v>687</v>
      </c>
      <c r="G441">
        <f>VLOOKUP(F441,運賃!$A$3:$E$2502,5,FALSE)</f>
        <v>10150</v>
      </c>
      <c r="H441">
        <f t="shared" si="20"/>
        <v>0</v>
      </c>
      <c r="I441">
        <f t="shared" si="21"/>
        <v>686.6</v>
      </c>
    </row>
    <row r="442" spans="1:9" x14ac:dyDescent="0.55000000000000004">
      <c r="A442">
        <v>5</v>
      </c>
      <c r="B442">
        <v>25</v>
      </c>
      <c r="C442" t="s">
        <v>119</v>
      </c>
      <c r="D442" t="s">
        <v>139</v>
      </c>
      <c r="E442">
        <v>706.69999999999993</v>
      </c>
      <c r="F442">
        <f t="shared" si="19"/>
        <v>707</v>
      </c>
      <c r="G442">
        <f>VLOOKUP(F442,運賃!$A$3:$E$2502,5,FALSE)</f>
        <v>10150</v>
      </c>
      <c r="H442">
        <f t="shared" si="20"/>
        <v>0</v>
      </c>
      <c r="I442">
        <f t="shared" si="21"/>
        <v>706.69999999999993</v>
      </c>
    </row>
    <row r="443" spans="1:9" x14ac:dyDescent="0.55000000000000004">
      <c r="A443">
        <v>5</v>
      </c>
      <c r="B443">
        <v>26</v>
      </c>
      <c r="C443" t="s">
        <v>119</v>
      </c>
      <c r="D443" t="s">
        <v>140</v>
      </c>
      <c r="E443">
        <v>718.19999999999993</v>
      </c>
      <c r="F443">
        <f t="shared" si="19"/>
        <v>719</v>
      </c>
      <c r="G443">
        <f>VLOOKUP(F443,運賃!$A$3:$E$2502,5,FALSE)</f>
        <v>10150</v>
      </c>
      <c r="H443">
        <f t="shared" si="20"/>
        <v>0</v>
      </c>
      <c r="I443">
        <f t="shared" si="21"/>
        <v>718.19999999999993</v>
      </c>
    </row>
    <row r="444" spans="1:9" x14ac:dyDescent="0.55000000000000004">
      <c r="A444">
        <v>5</v>
      </c>
      <c r="B444">
        <v>27</v>
      </c>
      <c r="C444" t="s">
        <v>119</v>
      </c>
      <c r="D444" t="s">
        <v>141</v>
      </c>
      <c r="E444">
        <v>757.8</v>
      </c>
      <c r="F444">
        <f t="shared" si="19"/>
        <v>758</v>
      </c>
      <c r="G444">
        <f>VLOOKUP(F444,運賃!$A$3:$E$2502,5,FALSE)</f>
        <v>10480</v>
      </c>
      <c r="H444">
        <f t="shared" si="20"/>
        <v>0</v>
      </c>
      <c r="I444">
        <f t="shared" si="21"/>
        <v>757.8</v>
      </c>
    </row>
    <row r="445" spans="1:9" x14ac:dyDescent="0.55000000000000004">
      <c r="A445">
        <v>5</v>
      </c>
      <c r="B445">
        <v>28</v>
      </c>
      <c r="C445" t="s">
        <v>119</v>
      </c>
      <c r="D445" t="s">
        <v>142</v>
      </c>
      <c r="E445">
        <v>789.6</v>
      </c>
      <c r="F445">
        <f t="shared" si="19"/>
        <v>790</v>
      </c>
      <c r="G445">
        <f>VLOOKUP(F445,運賃!$A$3:$E$2502,5,FALSE)</f>
        <v>10800</v>
      </c>
      <c r="H445">
        <f t="shared" si="20"/>
        <v>0</v>
      </c>
      <c r="I445">
        <f t="shared" si="21"/>
        <v>789.6</v>
      </c>
    </row>
    <row r="446" spans="1:9" x14ac:dyDescent="0.55000000000000004">
      <c r="A446">
        <v>5</v>
      </c>
      <c r="B446">
        <v>29</v>
      </c>
      <c r="C446" t="s">
        <v>119</v>
      </c>
      <c r="D446" t="s">
        <v>143</v>
      </c>
      <c r="E446">
        <v>831</v>
      </c>
      <c r="F446">
        <f t="shared" si="19"/>
        <v>831</v>
      </c>
      <c r="G446">
        <f>VLOOKUP(F446,運賃!$A$3:$E$2502,5,FALSE)</f>
        <v>11120</v>
      </c>
      <c r="H446">
        <f t="shared" si="20"/>
        <v>0</v>
      </c>
      <c r="I446">
        <f t="shared" si="21"/>
        <v>831</v>
      </c>
    </row>
    <row r="447" spans="1:9" x14ac:dyDescent="0.55000000000000004">
      <c r="A447">
        <v>5</v>
      </c>
      <c r="B447">
        <v>30</v>
      </c>
      <c r="C447" t="s">
        <v>119</v>
      </c>
      <c r="D447" t="s">
        <v>144</v>
      </c>
      <c r="E447">
        <v>878.1</v>
      </c>
      <c r="F447">
        <f t="shared" si="19"/>
        <v>879</v>
      </c>
      <c r="G447">
        <f>VLOOKUP(F447,運賃!$A$3:$E$2502,5,FALSE)</f>
        <v>11340</v>
      </c>
      <c r="H447">
        <f t="shared" si="20"/>
        <v>0</v>
      </c>
      <c r="I447">
        <f t="shared" si="21"/>
        <v>878.1</v>
      </c>
    </row>
    <row r="448" spans="1:9" x14ac:dyDescent="0.55000000000000004">
      <c r="A448">
        <v>5</v>
      </c>
      <c r="B448">
        <v>31</v>
      </c>
      <c r="C448" t="s">
        <v>119</v>
      </c>
      <c r="D448" t="s">
        <v>145</v>
      </c>
      <c r="E448">
        <v>922.4</v>
      </c>
      <c r="F448">
        <f t="shared" si="19"/>
        <v>923</v>
      </c>
      <c r="G448">
        <f>VLOOKUP(F448,運賃!$A$3:$E$2502,5,FALSE)</f>
        <v>11990</v>
      </c>
      <c r="H448">
        <f t="shared" si="20"/>
        <v>0</v>
      </c>
      <c r="I448">
        <f t="shared" si="21"/>
        <v>922.4</v>
      </c>
    </row>
    <row r="449" spans="1:9" x14ac:dyDescent="0.55000000000000004">
      <c r="A449">
        <v>5</v>
      </c>
      <c r="B449">
        <v>32</v>
      </c>
      <c r="C449" t="s">
        <v>119</v>
      </c>
      <c r="D449" t="s">
        <v>146</v>
      </c>
      <c r="E449">
        <v>957.49999999999989</v>
      </c>
      <c r="F449">
        <f t="shared" si="19"/>
        <v>958</v>
      </c>
      <c r="G449">
        <f>VLOOKUP(F449,運賃!$A$3:$E$2502,5,FALSE)</f>
        <v>11990</v>
      </c>
      <c r="H449">
        <f t="shared" si="20"/>
        <v>0</v>
      </c>
      <c r="I449">
        <f t="shared" si="21"/>
        <v>957.49999999999989</v>
      </c>
    </row>
    <row r="450" spans="1:9" x14ac:dyDescent="0.55000000000000004">
      <c r="A450">
        <v>5</v>
      </c>
      <c r="B450">
        <v>33</v>
      </c>
      <c r="C450" t="s">
        <v>119</v>
      </c>
      <c r="D450" t="s">
        <v>147</v>
      </c>
      <c r="E450">
        <v>984.1</v>
      </c>
      <c r="F450">
        <f t="shared" si="19"/>
        <v>985</v>
      </c>
      <c r="G450">
        <f>VLOOKUP(F450,運賃!$A$3:$E$2502,5,FALSE)</f>
        <v>12310</v>
      </c>
      <c r="H450">
        <f t="shared" si="20"/>
        <v>0</v>
      </c>
      <c r="I450">
        <f t="shared" si="21"/>
        <v>984.1</v>
      </c>
    </row>
    <row r="451" spans="1:9" x14ac:dyDescent="0.55000000000000004">
      <c r="A451">
        <v>5</v>
      </c>
      <c r="B451">
        <v>34</v>
      </c>
      <c r="C451" t="s">
        <v>119</v>
      </c>
      <c r="D451" t="s">
        <v>148</v>
      </c>
      <c r="E451">
        <v>1003.1</v>
      </c>
      <c r="F451">
        <f t="shared" ref="F451:F514" si="22">ROUNDUP(E451,0)</f>
        <v>1004</v>
      </c>
      <c r="G451">
        <f>VLOOKUP(F451,運賃!$A$3:$E$2502,5,FALSE)</f>
        <v>12640</v>
      </c>
      <c r="H451">
        <f t="shared" ref="H451:H514" si="23">VLOOKUP(D451,$O$2:$R$105,4,FALSE)</f>
        <v>0</v>
      </c>
      <c r="I451">
        <f t="shared" si="21"/>
        <v>1003.1</v>
      </c>
    </row>
    <row r="452" spans="1:9" x14ac:dyDescent="0.55000000000000004">
      <c r="A452">
        <v>5</v>
      </c>
      <c r="B452">
        <v>35</v>
      </c>
      <c r="C452" t="s">
        <v>119</v>
      </c>
      <c r="D452" t="s">
        <v>149</v>
      </c>
      <c r="E452">
        <v>1070.3000000000002</v>
      </c>
      <c r="F452">
        <f t="shared" si="22"/>
        <v>1071</v>
      </c>
      <c r="G452">
        <f>VLOOKUP(F452,運賃!$A$3:$E$2502,5,FALSE)</f>
        <v>12960</v>
      </c>
      <c r="H452">
        <f t="shared" si="23"/>
        <v>0</v>
      </c>
      <c r="I452">
        <f t="shared" si="21"/>
        <v>1070.3000000000002</v>
      </c>
    </row>
    <row r="453" spans="1:9" x14ac:dyDescent="0.55000000000000004">
      <c r="A453">
        <v>5</v>
      </c>
      <c r="B453">
        <v>36</v>
      </c>
      <c r="C453" t="s">
        <v>119</v>
      </c>
      <c r="D453" t="s">
        <v>150</v>
      </c>
      <c r="E453">
        <v>1098.9000000000001</v>
      </c>
      <c r="F453">
        <f t="shared" si="22"/>
        <v>1099</v>
      </c>
      <c r="G453">
        <f>VLOOKUP(F453,運賃!$A$3:$E$2502,5,FALSE)</f>
        <v>13180</v>
      </c>
      <c r="H453">
        <f t="shared" si="23"/>
        <v>0</v>
      </c>
      <c r="I453">
        <f t="shared" si="21"/>
        <v>1098.9000000000001</v>
      </c>
    </row>
    <row r="454" spans="1:9" x14ac:dyDescent="0.55000000000000004">
      <c r="A454">
        <v>5</v>
      </c>
      <c r="B454">
        <v>37</v>
      </c>
      <c r="C454" t="s">
        <v>119</v>
      </c>
      <c r="D454" t="s">
        <v>151</v>
      </c>
      <c r="E454">
        <v>1106</v>
      </c>
      <c r="F454">
        <f t="shared" si="22"/>
        <v>1106</v>
      </c>
      <c r="G454">
        <f>VLOOKUP(F454,運賃!$A$3:$E$2502,5,FALSE)</f>
        <v>13180</v>
      </c>
      <c r="H454">
        <f t="shared" si="23"/>
        <v>0</v>
      </c>
      <c r="I454">
        <f t="shared" si="21"/>
        <v>1106</v>
      </c>
    </row>
    <row r="455" spans="1:9" x14ac:dyDescent="0.55000000000000004">
      <c r="A455">
        <v>5</v>
      </c>
      <c r="B455">
        <v>38</v>
      </c>
      <c r="C455" t="s">
        <v>119</v>
      </c>
      <c r="D455" t="s">
        <v>152</v>
      </c>
      <c r="E455">
        <v>1121.8000000000002</v>
      </c>
      <c r="F455">
        <f t="shared" si="22"/>
        <v>1122</v>
      </c>
      <c r="G455">
        <f>VLOOKUP(F455,運賃!$A$3:$E$2502,5,FALSE)</f>
        <v>13500</v>
      </c>
      <c r="H455">
        <f t="shared" si="23"/>
        <v>0</v>
      </c>
      <c r="I455">
        <f t="shared" si="21"/>
        <v>1121.8000000000002</v>
      </c>
    </row>
    <row r="456" spans="1:9" x14ac:dyDescent="0.55000000000000004">
      <c r="A456">
        <v>5</v>
      </c>
      <c r="B456">
        <v>39</v>
      </c>
      <c r="C456" t="s">
        <v>119</v>
      </c>
      <c r="D456" t="s">
        <v>153</v>
      </c>
      <c r="E456">
        <v>1139.6000000000001</v>
      </c>
      <c r="F456">
        <f t="shared" si="22"/>
        <v>1140</v>
      </c>
      <c r="G456">
        <f>VLOOKUP(F456,運賃!$A$3:$E$2502,5,FALSE)</f>
        <v>13500</v>
      </c>
      <c r="H456">
        <f t="shared" si="23"/>
        <v>0</v>
      </c>
      <c r="I456">
        <f t="shared" si="21"/>
        <v>1139.6000000000001</v>
      </c>
    </row>
    <row r="457" spans="1:9" x14ac:dyDescent="0.55000000000000004">
      <c r="A457">
        <v>5</v>
      </c>
      <c r="B457">
        <v>40</v>
      </c>
      <c r="C457" t="s">
        <v>119</v>
      </c>
      <c r="D457" t="s">
        <v>154</v>
      </c>
      <c r="E457">
        <v>1160.7</v>
      </c>
      <c r="F457">
        <f t="shared" si="22"/>
        <v>1161</v>
      </c>
      <c r="G457">
        <f>VLOOKUP(F457,運賃!$A$3:$E$2502,5,FALSE)</f>
        <v>13820</v>
      </c>
      <c r="H457">
        <f t="shared" si="23"/>
        <v>0</v>
      </c>
      <c r="I457">
        <f t="shared" si="21"/>
        <v>1160.7</v>
      </c>
    </row>
    <row r="458" spans="1:9" x14ac:dyDescent="0.55000000000000004">
      <c r="A458">
        <v>5</v>
      </c>
      <c r="B458">
        <v>41</v>
      </c>
      <c r="C458" t="s">
        <v>119</v>
      </c>
      <c r="D458" t="s">
        <v>155</v>
      </c>
      <c r="E458">
        <v>1188.7</v>
      </c>
      <c r="F458">
        <f t="shared" si="22"/>
        <v>1189</v>
      </c>
      <c r="G458">
        <f>VLOOKUP(F458,運賃!$A$3:$E$2502,5,FALSE)</f>
        <v>13820</v>
      </c>
      <c r="H458">
        <f t="shared" si="23"/>
        <v>0</v>
      </c>
      <c r="I458">
        <f t="shared" si="21"/>
        <v>1188.7</v>
      </c>
    </row>
    <row r="459" spans="1:9" x14ac:dyDescent="0.55000000000000004">
      <c r="A459">
        <v>5</v>
      </c>
      <c r="B459">
        <v>42</v>
      </c>
      <c r="C459" t="s">
        <v>119</v>
      </c>
      <c r="D459" t="s">
        <v>156</v>
      </c>
      <c r="E459">
        <v>1221.6000000000001</v>
      </c>
      <c r="F459">
        <f t="shared" si="22"/>
        <v>1222</v>
      </c>
      <c r="G459">
        <f>VLOOKUP(F459,運賃!$A$3:$E$2502,5,FALSE)</f>
        <v>14150</v>
      </c>
      <c r="H459">
        <f t="shared" si="23"/>
        <v>0</v>
      </c>
      <c r="I459">
        <f t="shared" si="21"/>
        <v>1221.6000000000001</v>
      </c>
    </row>
    <row r="460" spans="1:9" x14ac:dyDescent="0.55000000000000004">
      <c r="A460">
        <v>5</v>
      </c>
      <c r="B460">
        <v>43</v>
      </c>
      <c r="C460" t="s">
        <v>119</v>
      </c>
      <c r="D460" t="s">
        <v>157</v>
      </c>
      <c r="E460">
        <v>1264.4000000000001</v>
      </c>
      <c r="F460">
        <f t="shared" si="22"/>
        <v>1265</v>
      </c>
      <c r="G460">
        <f>VLOOKUP(F460,運賃!$A$3:$E$2502,5,FALSE)</f>
        <v>14470</v>
      </c>
      <c r="H460">
        <f t="shared" si="23"/>
        <v>0</v>
      </c>
      <c r="I460">
        <f t="shared" si="21"/>
        <v>1264.4000000000001</v>
      </c>
    </row>
    <row r="461" spans="1:9" x14ac:dyDescent="0.55000000000000004">
      <c r="A461">
        <v>5</v>
      </c>
      <c r="B461">
        <v>44</v>
      </c>
      <c r="C461" t="s">
        <v>119</v>
      </c>
      <c r="D461" t="s">
        <v>158</v>
      </c>
      <c r="E461">
        <v>1280.4000000000001</v>
      </c>
      <c r="F461">
        <f t="shared" si="22"/>
        <v>1281</v>
      </c>
      <c r="G461">
        <f>VLOOKUP(F461,運賃!$A$3:$E$2502,5,FALSE)</f>
        <v>14800</v>
      </c>
      <c r="H461">
        <f t="shared" si="23"/>
        <v>0</v>
      </c>
      <c r="I461">
        <f t="shared" si="21"/>
        <v>1280.4000000000001</v>
      </c>
    </row>
    <row r="462" spans="1:9" x14ac:dyDescent="0.55000000000000004">
      <c r="A462">
        <v>5</v>
      </c>
      <c r="B462">
        <v>45</v>
      </c>
      <c r="C462" t="s">
        <v>119</v>
      </c>
      <c r="D462" t="s">
        <v>159</v>
      </c>
      <c r="E462">
        <v>1313.1000000000001</v>
      </c>
      <c r="F462">
        <f t="shared" si="22"/>
        <v>1314</v>
      </c>
      <c r="G462">
        <f>VLOOKUP(F462,運賃!$A$3:$E$2502,5,FALSE)</f>
        <v>14800</v>
      </c>
      <c r="H462">
        <f t="shared" si="23"/>
        <v>0</v>
      </c>
      <c r="I462">
        <f t="shared" si="21"/>
        <v>1313.1000000000001</v>
      </c>
    </row>
    <row r="463" spans="1:9" x14ac:dyDescent="0.55000000000000004">
      <c r="A463">
        <v>5</v>
      </c>
      <c r="B463">
        <v>46</v>
      </c>
      <c r="C463" t="s">
        <v>119</v>
      </c>
      <c r="D463" t="s">
        <v>160</v>
      </c>
      <c r="E463">
        <v>1359.2</v>
      </c>
      <c r="F463">
        <f t="shared" si="22"/>
        <v>1360</v>
      </c>
      <c r="G463">
        <f>VLOOKUP(F463,運賃!$A$3:$E$2502,5,FALSE)</f>
        <v>15010</v>
      </c>
      <c r="H463">
        <f t="shared" si="23"/>
        <v>0</v>
      </c>
      <c r="I463">
        <f t="shared" si="21"/>
        <v>1359.2</v>
      </c>
    </row>
    <row r="464" spans="1:9" x14ac:dyDescent="0.55000000000000004">
      <c r="A464">
        <v>5</v>
      </c>
      <c r="B464">
        <v>47</v>
      </c>
      <c r="C464" t="s">
        <v>119</v>
      </c>
      <c r="D464" t="s">
        <v>161</v>
      </c>
      <c r="E464">
        <v>108.19999999999999</v>
      </c>
      <c r="F464">
        <f t="shared" si="22"/>
        <v>109</v>
      </c>
      <c r="G464">
        <f>VLOOKUP(F464,運賃!$A$3:$E$2502,5,FALSE)</f>
        <v>1940</v>
      </c>
      <c r="H464">
        <f t="shared" si="23"/>
        <v>1</v>
      </c>
      <c r="I464">
        <f t="shared" si="21"/>
        <v>108.19999999999999</v>
      </c>
    </row>
    <row r="465" spans="1:9" x14ac:dyDescent="0.55000000000000004">
      <c r="A465">
        <v>5</v>
      </c>
      <c r="B465">
        <v>48</v>
      </c>
      <c r="C465" t="s">
        <v>119</v>
      </c>
      <c r="D465" t="s">
        <v>162</v>
      </c>
      <c r="E465">
        <v>134.9</v>
      </c>
      <c r="F465">
        <f t="shared" si="22"/>
        <v>135</v>
      </c>
      <c r="G465">
        <f>VLOOKUP(F465,運賃!$A$3:$E$2502,5,FALSE)</f>
        <v>2270</v>
      </c>
      <c r="H465">
        <f t="shared" si="23"/>
        <v>1</v>
      </c>
      <c r="I465">
        <f t="shared" si="21"/>
        <v>134.9</v>
      </c>
    </row>
    <row r="466" spans="1:9" x14ac:dyDescent="0.55000000000000004">
      <c r="A466">
        <v>5</v>
      </c>
      <c r="B466">
        <v>49</v>
      </c>
      <c r="C466" t="s">
        <v>119</v>
      </c>
      <c r="D466" t="s">
        <v>163</v>
      </c>
      <c r="E466">
        <v>185.2</v>
      </c>
      <c r="F466">
        <f t="shared" si="22"/>
        <v>186</v>
      </c>
      <c r="G466">
        <f>VLOOKUP(F466,運賃!$A$3:$E$2502,5,FALSE)</f>
        <v>3350</v>
      </c>
      <c r="H466">
        <f t="shared" si="23"/>
        <v>1</v>
      </c>
      <c r="I466">
        <f t="shared" si="21"/>
        <v>185.2</v>
      </c>
    </row>
    <row r="467" spans="1:9" x14ac:dyDescent="0.55000000000000004">
      <c r="A467">
        <v>5</v>
      </c>
      <c r="B467">
        <v>50</v>
      </c>
      <c r="C467" t="s">
        <v>119</v>
      </c>
      <c r="D467" t="s">
        <v>164</v>
      </c>
      <c r="E467">
        <v>214.1</v>
      </c>
      <c r="F467">
        <f t="shared" si="22"/>
        <v>215</v>
      </c>
      <c r="G467">
        <f>VLOOKUP(F467,運賃!$A$3:$E$2502,5,FALSE)</f>
        <v>3670</v>
      </c>
      <c r="H467">
        <f t="shared" si="23"/>
        <v>1</v>
      </c>
      <c r="I467">
        <f t="shared" si="21"/>
        <v>214.1</v>
      </c>
    </row>
    <row r="468" spans="1:9" x14ac:dyDescent="0.55000000000000004">
      <c r="A468">
        <v>5</v>
      </c>
      <c r="B468">
        <v>51</v>
      </c>
      <c r="C468" t="s">
        <v>119</v>
      </c>
      <c r="D468" t="s">
        <v>165</v>
      </c>
      <c r="E468">
        <v>262.39999999999998</v>
      </c>
      <c r="F468">
        <f t="shared" si="22"/>
        <v>263</v>
      </c>
      <c r="G468">
        <f>VLOOKUP(F468,運賃!$A$3:$E$2502,5,FALSE)</f>
        <v>4750</v>
      </c>
      <c r="H468">
        <f t="shared" si="23"/>
        <v>1</v>
      </c>
      <c r="I468">
        <f t="shared" si="21"/>
        <v>262.39999999999998</v>
      </c>
    </row>
    <row r="469" spans="1:9" x14ac:dyDescent="0.55000000000000004">
      <c r="A469">
        <v>5</v>
      </c>
      <c r="B469">
        <v>52</v>
      </c>
      <c r="C469" t="s">
        <v>119</v>
      </c>
      <c r="D469" t="s">
        <v>166</v>
      </c>
      <c r="E469">
        <v>290</v>
      </c>
      <c r="F469">
        <f t="shared" si="22"/>
        <v>290</v>
      </c>
      <c r="G469">
        <f>VLOOKUP(F469,運賃!$A$3:$E$2502,5,FALSE)</f>
        <v>5080</v>
      </c>
      <c r="H469">
        <f t="shared" si="23"/>
        <v>1</v>
      </c>
      <c r="I469">
        <f t="shared" si="21"/>
        <v>290</v>
      </c>
    </row>
    <row r="470" spans="1:9" x14ac:dyDescent="0.55000000000000004">
      <c r="A470">
        <v>5</v>
      </c>
      <c r="B470">
        <v>53</v>
      </c>
      <c r="C470" t="s">
        <v>119</v>
      </c>
      <c r="D470" t="s">
        <v>167</v>
      </c>
      <c r="E470">
        <v>331.29999999999995</v>
      </c>
      <c r="F470">
        <f t="shared" si="22"/>
        <v>332</v>
      </c>
      <c r="G470">
        <f>VLOOKUP(F470,運賃!$A$3:$E$2502,5,FALSE)</f>
        <v>5620</v>
      </c>
      <c r="H470">
        <f t="shared" si="23"/>
        <v>1</v>
      </c>
      <c r="I470">
        <f t="shared" si="21"/>
        <v>331.29999999999995</v>
      </c>
    </row>
    <row r="471" spans="1:9" x14ac:dyDescent="0.55000000000000004">
      <c r="A471">
        <v>5</v>
      </c>
      <c r="B471">
        <v>54</v>
      </c>
      <c r="C471" t="s">
        <v>119</v>
      </c>
      <c r="D471" t="s">
        <v>88</v>
      </c>
      <c r="E471">
        <v>377.4</v>
      </c>
      <c r="F471">
        <f t="shared" si="22"/>
        <v>378</v>
      </c>
      <c r="G471">
        <f>VLOOKUP(F471,運賃!$A$3:$E$2502,5,FALSE)</f>
        <v>6260</v>
      </c>
      <c r="H471">
        <f t="shared" si="23"/>
        <v>1</v>
      </c>
      <c r="I471">
        <f t="shared" si="21"/>
        <v>377.4</v>
      </c>
    </row>
    <row r="472" spans="1:9" x14ac:dyDescent="0.55000000000000004">
      <c r="A472">
        <v>5</v>
      </c>
      <c r="B472">
        <v>55</v>
      </c>
      <c r="C472" t="s">
        <v>119</v>
      </c>
      <c r="D472" t="s">
        <v>168</v>
      </c>
      <c r="E472">
        <v>411.4</v>
      </c>
      <c r="F472">
        <f t="shared" si="22"/>
        <v>412</v>
      </c>
      <c r="G472">
        <f>VLOOKUP(F472,運賃!$A$3:$E$2502,5,FALSE)</f>
        <v>6800</v>
      </c>
      <c r="H472">
        <f t="shared" si="23"/>
        <v>1</v>
      </c>
      <c r="I472">
        <f t="shared" si="21"/>
        <v>411.4</v>
      </c>
    </row>
    <row r="473" spans="1:9" x14ac:dyDescent="0.55000000000000004">
      <c r="A473">
        <v>5</v>
      </c>
      <c r="B473">
        <v>56</v>
      </c>
      <c r="C473" t="s">
        <v>119</v>
      </c>
      <c r="D473" t="s">
        <v>169</v>
      </c>
      <c r="E473">
        <v>456.4</v>
      </c>
      <c r="F473">
        <f t="shared" si="22"/>
        <v>457</v>
      </c>
      <c r="G473">
        <f>VLOOKUP(F473,運賃!$A$3:$E$2502,5,FALSE)</f>
        <v>7340</v>
      </c>
      <c r="H473">
        <f t="shared" si="23"/>
        <v>1</v>
      </c>
      <c r="I473">
        <f t="shared" si="21"/>
        <v>456.4</v>
      </c>
    </row>
    <row r="474" spans="1:9" x14ac:dyDescent="0.55000000000000004">
      <c r="A474">
        <v>5</v>
      </c>
      <c r="B474">
        <v>57</v>
      </c>
      <c r="C474" t="s">
        <v>119</v>
      </c>
      <c r="D474" t="s">
        <v>170</v>
      </c>
      <c r="E474">
        <v>499.6</v>
      </c>
      <c r="F474">
        <f t="shared" si="22"/>
        <v>500</v>
      </c>
      <c r="G474">
        <f>VLOOKUP(F474,運賃!$A$3:$E$2502,5,FALSE)</f>
        <v>7880</v>
      </c>
      <c r="H474">
        <f t="shared" si="23"/>
        <v>1</v>
      </c>
      <c r="I474">
        <f t="shared" si="21"/>
        <v>499.6</v>
      </c>
    </row>
    <row r="475" spans="1:9" x14ac:dyDescent="0.55000000000000004">
      <c r="A475">
        <v>5</v>
      </c>
      <c r="B475">
        <v>58</v>
      </c>
      <c r="C475" t="s">
        <v>119</v>
      </c>
      <c r="D475" t="s">
        <v>171</v>
      </c>
      <c r="E475">
        <v>520.79999999999995</v>
      </c>
      <c r="F475">
        <f t="shared" si="22"/>
        <v>521</v>
      </c>
      <c r="G475">
        <f>VLOOKUP(F475,運賃!$A$3:$E$2502,5,FALSE)</f>
        <v>8420</v>
      </c>
      <c r="H475">
        <f t="shared" si="23"/>
        <v>1</v>
      </c>
      <c r="I475">
        <f t="shared" si="21"/>
        <v>520.79999999999995</v>
      </c>
    </row>
    <row r="476" spans="1:9" x14ac:dyDescent="0.55000000000000004">
      <c r="A476">
        <v>5</v>
      </c>
      <c r="B476">
        <v>59</v>
      </c>
      <c r="C476" t="s">
        <v>119</v>
      </c>
      <c r="D476" t="s">
        <v>172</v>
      </c>
      <c r="E476">
        <v>549.70000000000005</v>
      </c>
      <c r="F476">
        <f t="shared" si="22"/>
        <v>550</v>
      </c>
      <c r="G476">
        <f>VLOOKUP(F476,運賃!$A$3:$E$2502,5,FALSE)</f>
        <v>8750</v>
      </c>
      <c r="H476">
        <f t="shared" si="23"/>
        <v>1</v>
      </c>
      <c r="I476">
        <f t="shared" si="21"/>
        <v>549.70000000000005</v>
      </c>
    </row>
    <row r="477" spans="1:9" x14ac:dyDescent="0.55000000000000004">
      <c r="A477">
        <v>5</v>
      </c>
      <c r="B477">
        <v>60</v>
      </c>
      <c r="C477" t="s">
        <v>119</v>
      </c>
      <c r="D477" t="s">
        <v>173</v>
      </c>
      <c r="E477">
        <v>574.70000000000005</v>
      </c>
      <c r="F477">
        <f t="shared" si="22"/>
        <v>575</v>
      </c>
      <c r="G477">
        <f>VLOOKUP(F477,運賃!$A$3:$E$2502,5,FALSE)</f>
        <v>8960</v>
      </c>
      <c r="H477">
        <f t="shared" si="23"/>
        <v>1</v>
      </c>
      <c r="I477">
        <f t="shared" si="21"/>
        <v>574.70000000000005</v>
      </c>
    </row>
    <row r="478" spans="1:9" x14ac:dyDescent="0.55000000000000004">
      <c r="A478">
        <v>5</v>
      </c>
      <c r="B478">
        <v>61</v>
      </c>
      <c r="C478" t="s">
        <v>119</v>
      </c>
      <c r="D478" t="s">
        <v>174</v>
      </c>
      <c r="E478">
        <v>592.1</v>
      </c>
      <c r="F478">
        <f t="shared" si="22"/>
        <v>593</v>
      </c>
      <c r="G478">
        <f>VLOOKUP(F478,運賃!$A$3:$E$2502,5,FALSE)</f>
        <v>9290</v>
      </c>
      <c r="H478">
        <f t="shared" si="23"/>
        <v>1</v>
      </c>
      <c r="I478">
        <f t="shared" si="21"/>
        <v>592.1</v>
      </c>
    </row>
    <row r="479" spans="1:9" x14ac:dyDescent="0.55000000000000004">
      <c r="A479">
        <v>5</v>
      </c>
      <c r="B479">
        <v>62</v>
      </c>
      <c r="C479" t="s">
        <v>119</v>
      </c>
      <c r="D479" t="s">
        <v>175</v>
      </c>
      <c r="E479">
        <v>604.6</v>
      </c>
      <c r="F479">
        <f t="shared" si="22"/>
        <v>605</v>
      </c>
      <c r="G479">
        <f>VLOOKUP(F479,運賃!$A$3:$E$2502,5,FALSE)</f>
        <v>9610</v>
      </c>
      <c r="H479">
        <f t="shared" si="23"/>
        <v>1</v>
      </c>
      <c r="I479">
        <f t="shared" si="21"/>
        <v>604.6</v>
      </c>
    </row>
    <row r="480" spans="1:9" x14ac:dyDescent="0.55000000000000004">
      <c r="A480">
        <v>5</v>
      </c>
      <c r="B480">
        <v>63</v>
      </c>
      <c r="C480" t="s">
        <v>119</v>
      </c>
      <c r="D480" t="s">
        <v>99</v>
      </c>
      <c r="E480">
        <v>639.9</v>
      </c>
      <c r="F480">
        <f t="shared" si="22"/>
        <v>640</v>
      </c>
      <c r="G480">
        <f>VLOOKUP(F480,運賃!$A$3:$E$2502,5,FALSE)</f>
        <v>9610</v>
      </c>
      <c r="H480">
        <f t="shared" si="23"/>
        <v>1</v>
      </c>
      <c r="I480">
        <f t="shared" si="21"/>
        <v>639.9</v>
      </c>
    </row>
    <row r="481" spans="1:9" x14ac:dyDescent="0.55000000000000004">
      <c r="A481">
        <v>5</v>
      </c>
      <c r="B481">
        <v>64</v>
      </c>
      <c r="C481" t="s">
        <v>119</v>
      </c>
      <c r="D481" t="s">
        <v>176</v>
      </c>
      <c r="E481">
        <v>671</v>
      </c>
      <c r="F481">
        <f t="shared" si="22"/>
        <v>671</v>
      </c>
      <c r="G481">
        <f>VLOOKUP(F481,運賃!$A$3:$E$2502,5,FALSE)</f>
        <v>9830</v>
      </c>
      <c r="H481">
        <f t="shared" si="23"/>
        <v>4</v>
      </c>
      <c r="I481">
        <f t="shared" si="21"/>
        <v>671</v>
      </c>
    </row>
    <row r="482" spans="1:9" x14ac:dyDescent="0.55000000000000004">
      <c r="A482">
        <v>5</v>
      </c>
      <c r="B482">
        <v>65</v>
      </c>
      <c r="C482" t="s">
        <v>119</v>
      </c>
      <c r="D482" t="s">
        <v>177</v>
      </c>
      <c r="E482">
        <v>705.6</v>
      </c>
      <c r="F482">
        <f t="shared" si="22"/>
        <v>706</v>
      </c>
      <c r="G482">
        <f>VLOOKUP(F482,運賃!$A$3:$E$2502,5,FALSE)</f>
        <v>10150</v>
      </c>
      <c r="H482">
        <f t="shared" si="23"/>
        <v>4</v>
      </c>
      <c r="I482">
        <f t="shared" si="21"/>
        <v>705.6</v>
      </c>
    </row>
    <row r="483" spans="1:9" x14ac:dyDescent="0.55000000000000004">
      <c r="A483">
        <v>5</v>
      </c>
      <c r="B483">
        <v>66</v>
      </c>
      <c r="C483" t="s">
        <v>119</v>
      </c>
      <c r="D483" t="s">
        <v>178</v>
      </c>
      <c r="E483">
        <v>736.5</v>
      </c>
      <c r="F483">
        <f t="shared" si="22"/>
        <v>737</v>
      </c>
      <c r="G483">
        <f>VLOOKUP(F483,運賃!$A$3:$E$2502,5,FALSE)</f>
        <v>10480</v>
      </c>
      <c r="H483">
        <f t="shared" si="23"/>
        <v>4</v>
      </c>
      <c r="I483">
        <f t="shared" si="21"/>
        <v>736.5</v>
      </c>
    </row>
    <row r="484" spans="1:9" x14ac:dyDescent="0.55000000000000004">
      <c r="A484">
        <v>5</v>
      </c>
      <c r="B484">
        <v>67</v>
      </c>
      <c r="C484" t="s">
        <v>119</v>
      </c>
      <c r="D484" t="s">
        <v>179</v>
      </c>
      <c r="E484">
        <v>772.6</v>
      </c>
      <c r="F484">
        <f t="shared" si="22"/>
        <v>773</v>
      </c>
      <c r="G484">
        <f>VLOOKUP(F484,運賃!$A$3:$E$2502,5,FALSE)</f>
        <v>10800</v>
      </c>
      <c r="H484">
        <f t="shared" si="23"/>
        <v>4</v>
      </c>
      <c r="I484">
        <f t="shared" si="21"/>
        <v>772.6</v>
      </c>
    </row>
    <row r="485" spans="1:9" x14ac:dyDescent="0.55000000000000004">
      <c r="A485">
        <v>5</v>
      </c>
      <c r="B485">
        <v>68</v>
      </c>
      <c r="C485" t="s">
        <v>119</v>
      </c>
      <c r="D485" t="s">
        <v>180</v>
      </c>
      <c r="E485">
        <v>818.30000000000007</v>
      </c>
      <c r="F485">
        <f t="shared" si="22"/>
        <v>819</v>
      </c>
      <c r="G485">
        <f>VLOOKUP(F485,運賃!$A$3:$E$2502,5,FALSE)</f>
        <v>11120</v>
      </c>
      <c r="H485">
        <f t="shared" si="23"/>
        <v>4</v>
      </c>
      <c r="I485">
        <f t="shared" si="21"/>
        <v>818.30000000000007</v>
      </c>
    </row>
    <row r="486" spans="1:9" x14ac:dyDescent="0.55000000000000004">
      <c r="A486">
        <v>5</v>
      </c>
      <c r="B486">
        <v>69</v>
      </c>
      <c r="C486" t="s">
        <v>119</v>
      </c>
      <c r="D486" t="s">
        <v>181</v>
      </c>
      <c r="E486">
        <v>169.3</v>
      </c>
      <c r="F486">
        <f t="shared" si="22"/>
        <v>170</v>
      </c>
      <c r="G486">
        <f>VLOOKUP(F486,運賃!$A$3:$E$2502,5,FALSE)</f>
        <v>3020</v>
      </c>
      <c r="H486">
        <f t="shared" si="23"/>
        <v>2</v>
      </c>
      <c r="I486">
        <f t="shared" si="21"/>
        <v>169.3</v>
      </c>
    </row>
    <row r="487" spans="1:9" x14ac:dyDescent="0.55000000000000004">
      <c r="A487">
        <v>5</v>
      </c>
      <c r="B487">
        <v>70</v>
      </c>
      <c r="C487" t="s">
        <v>119</v>
      </c>
      <c r="D487" t="s">
        <v>182</v>
      </c>
      <c r="E487">
        <v>190.6</v>
      </c>
      <c r="F487">
        <f t="shared" si="22"/>
        <v>191</v>
      </c>
      <c r="G487">
        <f>VLOOKUP(F487,運賃!$A$3:$E$2502,5,FALSE)</f>
        <v>3350</v>
      </c>
      <c r="H487">
        <f t="shared" si="23"/>
        <v>2</v>
      </c>
      <c r="I487">
        <f t="shared" si="21"/>
        <v>190.6</v>
      </c>
    </row>
    <row r="488" spans="1:9" x14ac:dyDescent="0.55000000000000004">
      <c r="A488">
        <v>5</v>
      </c>
      <c r="B488">
        <v>71</v>
      </c>
      <c r="C488" t="s">
        <v>119</v>
      </c>
      <c r="D488" t="s">
        <v>183</v>
      </c>
      <c r="E488">
        <v>209.6</v>
      </c>
      <c r="F488">
        <f t="shared" si="22"/>
        <v>210</v>
      </c>
      <c r="G488">
        <f>VLOOKUP(F488,運賃!$A$3:$E$2502,5,FALSE)</f>
        <v>3670</v>
      </c>
      <c r="H488">
        <f t="shared" si="23"/>
        <v>2</v>
      </c>
      <c r="I488">
        <f t="shared" si="21"/>
        <v>209.6</v>
      </c>
    </row>
    <row r="489" spans="1:9" x14ac:dyDescent="0.55000000000000004">
      <c r="A489">
        <v>5</v>
      </c>
      <c r="B489">
        <v>72</v>
      </c>
      <c r="C489" t="s">
        <v>119</v>
      </c>
      <c r="D489" t="s">
        <v>184</v>
      </c>
      <c r="E489">
        <v>256.2</v>
      </c>
      <c r="F489">
        <f t="shared" si="22"/>
        <v>257</v>
      </c>
      <c r="G489">
        <f>VLOOKUP(F489,運賃!$A$3:$E$2502,5,FALSE)</f>
        <v>4430</v>
      </c>
      <c r="H489">
        <f t="shared" si="23"/>
        <v>2</v>
      </c>
      <c r="I489">
        <f t="shared" si="21"/>
        <v>256.2</v>
      </c>
    </row>
    <row r="490" spans="1:9" x14ac:dyDescent="0.55000000000000004">
      <c r="A490">
        <v>5</v>
      </c>
      <c r="B490">
        <v>73</v>
      </c>
      <c r="C490" t="s">
        <v>119</v>
      </c>
      <c r="D490" t="s">
        <v>185</v>
      </c>
      <c r="E490">
        <v>303.79999999999995</v>
      </c>
      <c r="F490">
        <f t="shared" si="22"/>
        <v>304</v>
      </c>
      <c r="G490">
        <f>VLOOKUP(F490,運賃!$A$3:$E$2502,5,FALSE)</f>
        <v>5400</v>
      </c>
      <c r="H490">
        <f t="shared" si="23"/>
        <v>2</v>
      </c>
      <c r="I490">
        <f t="shared" ref="I490:I553" si="24">IF(H490=0,ABS(VLOOKUP(D490,$O$2:$Q$105,2,FALSE)-VLOOKUP(C490,$O$2:$Q$105,2,FALSE)),ABS(VLOOKUP(D490,$O$2:$Q$105,2,FALSE)+VLOOKUP(C490,$O$2:$Q$105,2,FALSE)))</f>
        <v>303.79999999999995</v>
      </c>
    </row>
    <row r="491" spans="1:9" x14ac:dyDescent="0.55000000000000004">
      <c r="A491">
        <v>5</v>
      </c>
      <c r="B491">
        <v>74</v>
      </c>
      <c r="C491" t="s">
        <v>119</v>
      </c>
      <c r="D491" t="s">
        <v>186</v>
      </c>
      <c r="E491">
        <v>333.5</v>
      </c>
      <c r="F491">
        <f t="shared" si="22"/>
        <v>334</v>
      </c>
      <c r="G491">
        <f>VLOOKUP(F491,運賃!$A$3:$E$2502,5,FALSE)</f>
        <v>5620</v>
      </c>
      <c r="H491">
        <f t="shared" si="23"/>
        <v>2</v>
      </c>
      <c r="I491">
        <f t="shared" si="24"/>
        <v>333.5</v>
      </c>
    </row>
    <row r="492" spans="1:9" x14ac:dyDescent="0.55000000000000004">
      <c r="A492">
        <v>5</v>
      </c>
      <c r="B492">
        <v>75</v>
      </c>
      <c r="C492" t="s">
        <v>119</v>
      </c>
      <c r="D492" t="s">
        <v>187</v>
      </c>
      <c r="E492">
        <v>375.20000000000005</v>
      </c>
      <c r="F492">
        <f t="shared" si="22"/>
        <v>376</v>
      </c>
      <c r="G492">
        <f>VLOOKUP(F492,運賃!$A$3:$E$2502,5,FALSE)</f>
        <v>6260</v>
      </c>
      <c r="H492">
        <f t="shared" si="23"/>
        <v>2</v>
      </c>
      <c r="I492">
        <f t="shared" si="24"/>
        <v>375.20000000000005</v>
      </c>
    </row>
    <row r="493" spans="1:9" x14ac:dyDescent="0.55000000000000004">
      <c r="A493">
        <v>5</v>
      </c>
      <c r="B493">
        <v>76</v>
      </c>
      <c r="C493" t="s">
        <v>119</v>
      </c>
      <c r="D493" t="s">
        <v>188</v>
      </c>
      <c r="E493">
        <v>398.4</v>
      </c>
      <c r="F493">
        <f t="shared" si="22"/>
        <v>399</v>
      </c>
      <c r="G493">
        <f>VLOOKUP(F493,運賃!$A$3:$E$2502,5,FALSE)</f>
        <v>6480</v>
      </c>
      <c r="H493">
        <f t="shared" si="23"/>
        <v>2</v>
      </c>
      <c r="I493">
        <f t="shared" si="24"/>
        <v>398.4</v>
      </c>
    </row>
    <row r="494" spans="1:9" x14ac:dyDescent="0.55000000000000004">
      <c r="A494">
        <v>5</v>
      </c>
      <c r="B494">
        <v>77</v>
      </c>
      <c r="C494" t="s">
        <v>119</v>
      </c>
      <c r="D494" t="s">
        <v>189</v>
      </c>
      <c r="E494">
        <v>438.5</v>
      </c>
      <c r="F494">
        <f t="shared" si="22"/>
        <v>439</v>
      </c>
      <c r="G494">
        <f>VLOOKUP(F494,運賃!$A$3:$E$2502,5,FALSE)</f>
        <v>7020</v>
      </c>
      <c r="H494">
        <f t="shared" si="23"/>
        <v>2</v>
      </c>
      <c r="I494">
        <f t="shared" si="24"/>
        <v>438.5</v>
      </c>
    </row>
    <row r="495" spans="1:9" x14ac:dyDescent="0.55000000000000004">
      <c r="A495">
        <v>5</v>
      </c>
      <c r="B495">
        <v>78</v>
      </c>
      <c r="C495" t="s">
        <v>119</v>
      </c>
      <c r="D495" t="s">
        <v>190</v>
      </c>
      <c r="E495">
        <v>228.1</v>
      </c>
      <c r="F495">
        <f t="shared" si="22"/>
        <v>229</v>
      </c>
      <c r="G495">
        <f>VLOOKUP(F495,運賃!$A$3:$E$2502,5,FALSE)</f>
        <v>4000</v>
      </c>
      <c r="H495">
        <f t="shared" si="23"/>
        <v>2</v>
      </c>
      <c r="I495">
        <f t="shared" si="24"/>
        <v>228.1</v>
      </c>
    </row>
    <row r="496" spans="1:9" x14ac:dyDescent="0.55000000000000004">
      <c r="A496">
        <v>5</v>
      </c>
      <c r="B496">
        <v>79</v>
      </c>
      <c r="C496" t="s">
        <v>119</v>
      </c>
      <c r="D496" t="s">
        <v>191</v>
      </c>
      <c r="E496">
        <v>251.4</v>
      </c>
      <c r="F496">
        <f t="shared" si="22"/>
        <v>252</v>
      </c>
      <c r="G496">
        <f>VLOOKUP(F496,運賃!$A$3:$E$2502,5,FALSE)</f>
        <v>4430</v>
      </c>
      <c r="H496">
        <f t="shared" si="23"/>
        <v>2</v>
      </c>
      <c r="I496">
        <f t="shared" si="24"/>
        <v>251.4</v>
      </c>
    </row>
    <row r="497" spans="1:9" x14ac:dyDescent="0.55000000000000004">
      <c r="A497">
        <v>5</v>
      </c>
      <c r="B497">
        <v>80</v>
      </c>
      <c r="C497" t="s">
        <v>119</v>
      </c>
      <c r="D497" t="s">
        <v>192</v>
      </c>
      <c r="E497">
        <v>269</v>
      </c>
      <c r="F497">
        <f t="shared" si="22"/>
        <v>269</v>
      </c>
      <c r="G497">
        <f>VLOOKUP(F497,運賃!$A$3:$E$2502,5,FALSE)</f>
        <v>4750</v>
      </c>
      <c r="H497">
        <f t="shared" si="23"/>
        <v>2</v>
      </c>
      <c r="I497">
        <f t="shared" si="24"/>
        <v>269</v>
      </c>
    </row>
    <row r="498" spans="1:9" x14ac:dyDescent="0.55000000000000004">
      <c r="A498">
        <v>5</v>
      </c>
      <c r="B498">
        <v>81</v>
      </c>
      <c r="C498" t="s">
        <v>119</v>
      </c>
      <c r="D498" t="s">
        <v>193</v>
      </c>
      <c r="E498">
        <v>293.79999999999995</v>
      </c>
      <c r="F498">
        <f t="shared" si="22"/>
        <v>294</v>
      </c>
      <c r="G498">
        <f>VLOOKUP(F498,運賃!$A$3:$E$2502,5,FALSE)</f>
        <v>5080</v>
      </c>
      <c r="H498">
        <f t="shared" si="23"/>
        <v>2</v>
      </c>
      <c r="I498">
        <f t="shared" si="24"/>
        <v>293.79999999999995</v>
      </c>
    </row>
    <row r="499" spans="1:9" x14ac:dyDescent="0.55000000000000004">
      <c r="A499">
        <v>5</v>
      </c>
      <c r="B499">
        <v>82</v>
      </c>
      <c r="C499" t="s">
        <v>119</v>
      </c>
      <c r="D499" t="s">
        <v>194</v>
      </c>
      <c r="E499">
        <v>327</v>
      </c>
      <c r="F499">
        <f t="shared" si="22"/>
        <v>327</v>
      </c>
      <c r="G499">
        <f>VLOOKUP(F499,運賃!$A$3:$E$2502,5,FALSE)</f>
        <v>5620</v>
      </c>
      <c r="H499">
        <f t="shared" si="23"/>
        <v>2</v>
      </c>
      <c r="I499">
        <f t="shared" si="24"/>
        <v>327</v>
      </c>
    </row>
    <row r="500" spans="1:9" x14ac:dyDescent="0.55000000000000004">
      <c r="A500">
        <v>5</v>
      </c>
      <c r="B500">
        <v>83</v>
      </c>
      <c r="C500" t="s">
        <v>119</v>
      </c>
      <c r="D500" t="s">
        <v>195</v>
      </c>
      <c r="E500">
        <v>356.9</v>
      </c>
      <c r="F500">
        <f t="shared" si="22"/>
        <v>357</v>
      </c>
      <c r="G500">
        <f>VLOOKUP(F500,運賃!$A$3:$E$2502,5,FALSE)</f>
        <v>5940</v>
      </c>
      <c r="H500">
        <f t="shared" si="23"/>
        <v>2</v>
      </c>
      <c r="I500">
        <f t="shared" si="24"/>
        <v>356.9</v>
      </c>
    </row>
    <row r="501" spans="1:9" x14ac:dyDescent="0.55000000000000004">
      <c r="A501">
        <v>5</v>
      </c>
      <c r="B501">
        <v>84</v>
      </c>
      <c r="C501" t="s">
        <v>119</v>
      </c>
      <c r="D501" t="s">
        <v>196</v>
      </c>
      <c r="E501">
        <v>386.5</v>
      </c>
      <c r="F501">
        <f t="shared" si="22"/>
        <v>387</v>
      </c>
      <c r="G501">
        <f>VLOOKUP(F501,運賃!$A$3:$E$2502,5,FALSE)</f>
        <v>6480</v>
      </c>
      <c r="H501">
        <f t="shared" si="23"/>
        <v>2</v>
      </c>
      <c r="I501">
        <f t="shared" si="24"/>
        <v>386.5</v>
      </c>
    </row>
    <row r="502" spans="1:9" x14ac:dyDescent="0.55000000000000004">
      <c r="A502">
        <v>5</v>
      </c>
      <c r="B502">
        <v>85</v>
      </c>
      <c r="C502" t="s">
        <v>119</v>
      </c>
      <c r="D502" t="s">
        <v>197</v>
      </c>
      <c r="E502">
        <v>423.5</v>
      </c>
      <c r="F502">
        <f t="shared" si="22"/>
        <v>424</v>
      </c>
      <c r="G502">
        <f>VLOOKUP(F502,運賃!$A$3:$E$2502,5,FALSE)</f>
        <v>7020</v>
      </c>
      <c r="H502">
        <f t="shared" si="23"/>
        <v>2</v>
      </c>
      <c r="I502">
        <f t="shared" si="24"/>
        <v>423.5</v>
      </c>
    </row>
    <row r="503" spans="1:9" x14ac:dyDescent="0.55000000000000004">
      <c r="A503">
        <v>5</v>
      </c>
      <c r="B503">
        <v>86</v>
      </c>
      <c r="C503" t="s">
        <v>119</v>
      </c>
      <c r="D503" t="s">
        <v>198</v>
      </c>
      <c r="E503">
        <v>462.70000000000005</v>
      </c>
      <c r="F503">
        <f t="shared" si="22"/>
        <v>463</v>
      </c>
      <c r="G503">
        <f>VLOOKUP(F503,運賃!$A$3:$E$2502,5,FALSE)</f>
        <v>7560</v>
      </c>
      <c r="H503">
        <f t="shared" si="23"/>
        <v>2</v>
      </c>
      <c r="I503">
        <f t="shared" si="24"/>
        <v>462.70000000000005</v>
      </c>
    </row>
    <row r="504" spans="1:9" x14ac:dyDescent="0.55000000000000004">
      <c r="A504">
        <v>5</v>
      </c>
      <c r="B504">
        <v>87</v>
      </c>
      <c r="C504" t="s">
        <v>119</v>
      </c>
      <c r="D504" t="s">
        <v>199</v>
      </c>
      <c r="E504">
        <v>496.5</v>
      </c>
      <c r="F504">
        <f t="shared" si="22"/>
        <v>497</v>
      </c>
      <c r="G504">
        <f>VLOOKUP(F504,運賃!$A$3:$E$2502,5,FALSE)</f>
        <v>7880</v>
      </c>
      <c r="H504">
        <f t="shared" si="23"/>
        <v>2</v>
      </c>
      <c r="I504">
        <f t="shared" si="24"/>
        <v>496.5</v>
      </c>
    </row>
    <row r="505" spans="1:9" x14ac:dyDescent="0.55000000000000004">
      <c r="A505">
        <v>5</v>
      </c>
      <c r="B505">
        <v>88</v>
      </c>
      <c r="C505" t="s">
        <v>119</v>
      </c>
      <c r="D505" t="s">
        <v>200</v>
      </c>
      <c r="E505">
        <v>515.4</v>
      </c>
      <c r="F505">
        <f t="shared" si="22"/>
        <v>516</v>
      </c>
      <c r="G505">
        <f>VLOOKUP(F505,運賃!$A$3:$E$2502,5,FALSE)</f>
        <v>8210</v>
      </c>
      <c r="H505">
        <f t="shared" si="23"/>
        <v>2</v>
      </c>
      <c r="I505">
        <f t="shared" si="24"/>
        <v>515.4</v>
      </c>
    </row>
    <row r="506" spans="1:9" x14ac:dyDescent="0.55000000000000004">
      <c r="A506">
        <v>5</v>
      </c>
      <c r="B506">
        <v>89</v>
      </c>
      <c r="C506" t="s">
        <v>119</v>
      </c>
      <c r="D506" t="s">
        <v>201</v>
      </c>
      <c r="E506">
        <v>555.1</v>
      </c>
      <c r="F506">
        <f t="shared" si="22"/>
        <v>556</v>
      </c>
      <c r="G506">
        <f>VLOOKUP(F506,運賃!$A$3:$E$2502,5,FALSE)</f>
        <v>8750</v>
      </c>
      <c r="H506">
        <f t="shared" si="23"/>
        <v>2</v>
      </c>
      <c r="I506">
        <f t="shared" si="24"/>
        <v>555.1</v>
      </c>
    </row>
    <row r="507" spans="1:9" x14ac:dyDescent="0.55000000000000004">
      <c r="A507">
        <v>5</v>
      </c>
      <c r="B507">
        <v>90</v>
      </c>
      <c r="C507" t="s">
        <v>119</v>
      </c>
      <c r="D507" t="s">
        <v>202</v>
      </c>
      <c r="E507">
        <v>417.5</v>
      </c>
      <c r="F507">
        <f t="shared" si="22"/>
        <v>418</v>
      </c>
      <c r="G507">
        <f>VLOOKUP(F507,運賃!$A$3:$E$2502,5,FALSE)</f>
        <v>6800</v>
      </c>
      <c r="H507">
        <f t="shared" si="23"/>
        <v>3</v>
      </c>
      <c r="I507">
        <f t="shared" si="24"/>
        <v>417.5</v>
      </c>
    </row>
    <row r="508" spans="1:9" x14ac:dyDescent="0.55000000000000004">
      <c r="A508">
        <v>5</v>
      </c>
      <c r="B508">
        <v>91</v>
      </c>
      <c r="C508" t="s">
        <v>119</v>
      </c>
      <c r="D508" t="s">
        <v>203</v>
      </c>
      <c r="E508">
        <v>427.29999999999995</v>
      </c>
      <c r="F508">
        <f t="shared" si="22"/>
        <v>428</v>
      </c>
      <c r="G508">
        <f>VLOOKUP(F508,運賃!$A$3:$E$2502,5,FALSE)</f>
        <v>7020</v>
      </c>
      <c r="H508">
        <f t="shared" si="23"/>
        <v>3</v>
      </c>
      <c r="I508">
        <f t="shared" si="24"/>
        <v>427.29999999999995</v>
      </c>
    </row>
    <row r="509" spans="1:9" x14ac:dyDescent="0.55000000000000004">
      <c r="A509">
        <v>5</v>
      </c>
      <c r="B509">
        <v>92</v>
      </c>
      <c r="C509" t="s">
        <v>119</v>
      </c>
      <c r="D509" t="s">
        <v>204</v>
      </c>
      <c r="E509">
        <v>433.5</v>
      </c>
      <c r="F509">
        <f t="shared" si="22"/>
        <v>434</v>
      </c>
      <c r="G509">
        <f>VLOOKUP(F509,運賃!$A$3:$E$2502,5,FALSE)</f>
        <v>7020</v>
      </c>
      <c r="H509">
        <f t="shared" si="23"/>
        <v>3</v>
      </c>
      <c r="I509">
        <f t="shared" si="24"/>
        <v>433.5</v>
      </c>
    </row>
    <row r="510" spans="1:9" x14ac:dyDescent="0.55000000000000004">
      <c r="A510">
        <v>5</v>
      </c>
      <c r="B510">
        <v>93</v>
      </c>
      <c r="C510" t="s">
        <v>119</v>
      </c>
      <c r="D510" t="s">
        <v>205</v>
      </c>
      <c r="E510">
        <v>452.4</v>
      </c>
      <c r="F510">
        <f t="shared" si="22"/>
        <v>453</v>
      </c>
      <c r="G510">
        <f>VLOOKUP(F510,運賃!$A$3:$E$2502,5,FALSE)</f>
        <v>7340</v>
      </c>
      <c r="H510">
        <f t="shared" si="23"/>
        <v>3</v>
      </c>
      <c r="I510">
        <f t="shared" si="24"/>
        <v>452.4</v>
      </c>
    </row>
    <row r="511" spans="1:9" x14ac:dyDescent="0.55000000000000004">
      <c r="A511">
        <v>5</v>
      </c>
      <c r="B511">
        <v>94</v>
      </c>
      <c r="C511" t="s">
        <v>119</v>
      </c>
      <c r="D511" t="s">
        <v>206</v>
      </c>
      <c r="E511">
        <v>464.5</v>
      </c>
      <c r="F511">
        <f t="shared" si="22"/>
        <v>465</v>
      </c>
      <c r="G511">
        <f>VLOOKUP(F511,運賃!$A$3:$E$2502,5,FALSE)</f>
        <v>7560</v>
      </c>
      <c r="H511">
        <f t="shared" si="23"/>
        <v>3</v>
      </c>
      <c r="I511">
        <f t="shared" si="24"/>
        <v>464.5</v>
      </c>
    </row>
    <row r="512" spans="1:9" x14ac:dyDescent="0.55000000000000004">
      <c r="A512">
        <v>5</v>
      </c>
      <c r="B512">
        <v>95</v>
      </c>
      <c r="C512" t="s">
        <v>119</v>
      </c>
      <c r="D512" t="s">
        <v>207</v>
      </c>
      <c r="E512">
        <v>477.79999999999995</v>
      </c>
      <c r="F512">
        <f t="shared" si="22"/>
        <v>478</v>
      </c>
      <c r="G512">
        <f>VLOOKUP(F512,運賃!$A$3:$E$2502,5,FALSE)</f>
        <v>7560</v>
      </c>
      <c r="H512">
        <f t="shared" si="23"/>
        <v>3</v>
      </c>
      <c r="I512">
        <f t="shared" si="24"/>
        <v>477.79999999999995</v>
      </c>
    </row>
    <row r="513" spans="1:9" x14ac:dyDescent="0.55000000000000004">
      <c r="A513">
        <v>5</v>
      </c>
      <c r="B513">
        <v>96</v>
      </c>
      <c r="C513" t="s">
        <v>119</v>
      </c>
      <c r="D513" t="s">
        <v>208</v>
      </c>
      <c r="E513">
        <v>485.5</v>
      </c>
      <c r="F513">
        <f t="shared" si="22"/>
        <v>486</v>
      </c>
      <c r="G513">
        <f>VLOOKUP(F513,運賃!$A$3:$E$2502,5,FALSE)</f>
        <v>7880</v>
      </c>
      <c r="H513">
        <f t="shared" si="23"/>
        <v>3</v>
      </c>
      <c r="I513">
        <f t="shared" si="24"/>
        <v>485.5</v>
      </c>
    </row>
    <row r="514" spans="1:9" x14ac:dyDescent="0.55000000000000004">
      <c r="A514">
        <v>5</v>
      </c>
      <c r="B514">
        <v>97</v>
      </c>
      <c r="C514" t="s">
        <v>119</v>
      </c>
      <c r="D514" t="s">
        <v>209</v>
      </c>
      <c r="E514">
        <v>490.9</v>
      </c>
      <c r="F514">
        <f t="shared" si="22"/>
        <v>491</v>
      </c>
      <c r="G514">
        <f>VLOOKUP(F514,運賃!$A$3:$E$2502,5,FALSE)</f>
        <v>7880</v>
      </c>
      <c r="H514">
        <f t="shared" si="23"/>
        <v>3</v>
      </c>
      <c r="I514">
        <f t="shared" si="24"/>
        <v>490.9</v>
      </c>
    </row>
    <row r="515" spans="1:9" x14ac:dyDescent="0.55000000000000004">
      <c r="A515">
        <v>5</v>
      </c>
      <c r="B515">
        <v>98</v>
      </c>
      <c r="C515" t="s">
        <v>119</v>
      </c>
      <c r="D515" t="s">
        <v>210</v>
      </c>
      <c r="E515">
        <v>504.29999999999995</v>
      </c>
      <c r="F515">
        <f t="shared" ref="F515:F578" si="25">ROUNDUP(E515,0)</f>
        <v>505</v>
      </c>
      <c r="G515">
        <f>VLOOKUP(F515,運賃!$A$3:$E$2502,5,FALSE)</f>
        <v>8210</v>
      </c>
      <c r="H515">
        <f t="shared" ref="H515:H578" si="26">VLOOKUP(D515,$O$2:$R$105,4,FALSE)</f>
        <v>3</v>
      </c>
      <c r="I515">
        <f t="shared" si="24"/>
        <v>504.29999999999995</v>
      </c>
    </row>
    <row r="516" spans="1:9" x14ac:dyDescent="0.55000000000000004">
      <c r="A516">
        <v>5</v>
      </c>
      <c r="B516">
        <v>99</v>
      </c>
      <c r="C516" t="s">
        <v>119</v>
      </c>
      <c r="D516" t="s">
        <v>211</v>
      </c>
      <c r="E516">
        <v>526</v>
      </c>
      <c r="F516">
        <f t="shared" si="25"/>
        <v>526</v>
      </c>
      <c r="G516">
        <f>VLOOKUP(F516,運賃!$A$3:$E$2502,5,FALSE)</f>
        <v>8420</v>
      </c>
      <c r="H516">
        <f t="shared" si="26"/>
        <v>3</v>
      </c>
      <c r="I516">
        <f t="shared" si="24"/>
        <v>526</v>
      </c>
    </row>
    <row r="517" spans="1:9" x14ac:dyDescent="0.55000000000000004">
      <c r="A517">
        <v>5</v>
      </c>
      <c r="B517">
        <v>100</v>
      </c>
      <c r="C517" t="s">
        <v>119</v>
      </c>
      <c r="D517" t="s">
        <v>212</v>
      </c>
      <c r="E517">
        <v>655.9</v>
      </c>
      <c r="F517">
        <f t="shared" si="25"/>
        <v>656</v>
      </c>
      <c r="G517">
        <f>VLOOKUP(F517,運賃!$A$3:$E$2502,5,FALSE)</f>
        <v>9830</v>
      </c>
      <c r="H517">
        <f t="shared" si="26"/>
        <v>1</v>
      </c>
      <c r="I517">
        <f t="shared" si="24"/>
        <v>655.9</v>
      </c>
    </row>
    <row r="518" spans="1:9" x14ac:dyDescent="0.55000000000000004">
      <c r="A518">
        <v>5</v>
      </c>
      <c r="B518">
        <v>101</v>
      </c>
      <c r="C518" t="s">
        <v>119</v>
      </c>
      <c r="D518" t="s">
        <v>213</v>
      </c>
      <c r="E518">
        <v>680</v>
      </c>
      <c r="F518">
        <f t="shared" si="25"/>
        <v>680</v>
      </c>
      <c r="G518">
        <f>VLOOKUP(F518,運賃!$A$3:$E$2502,5,FALSE)</f>
        <v>9830</v>
      </c>
      <c r="H518">
        <f t="shared" si="26"/>
        <v>1</v>
      </c>
      <c r="I518">
        <f t="shared" si="24"/>
        <v>680</v>
      </c>
    </row>
    <row r="519" spans="1:9" x14ac:dyDescent="0.55000000000000004">
      <c r="A519">
        <v>5</v>
      </c>
      <c r="B519">
        <v>102</v>
      </c>
      <c r="C519" t="s">
        <v>119</v>
      </c>
      <c r="D519" t="s">
        <v>214</v>
      </c>
      <c r="E519">
        <v>698.7</v>
      </c>
      <c r="F519">
        <f t="shared" si="25"/>
        <v>699</v>
      </c>
      <c r="G519">
        <f>VLOOKUP(F519,運賃!$A$3:$E$2502,5,FALSE)</f>
        <v>10150</v>
      </c>
      <c r="H519">
        <f t="shared" si="26"/>
        <v>1</v>
      </c>
      <c r="I519">
        <f t="shared" si="24"/>
        <v>698.7</v>
      </c>
    </row>
    <row r="520" spans="1:9" x14ac:dyDescent="0.55000000000000004">
      <c r="A520">
        <v>5</v>
      </c>
      <c r="B520">
        <v>103</v>
      </c>
      <c r="C520" t="s">
        <v>119</v>
      </c>
      <c r="D520" t="s">
        <v>215</v>
      </c>
      <c r="E520">
        <v>715.5</v>
      </c>
      <c r="F520">
        <f t="shared" si="25"/>
        <v>716</v>
      </c>
      <c r="G520">
        <f>VLOOKUP(F520,運賃!$A$3:$E$2502,5,FALSE)</f>
        <v>10150</v>
      </c>
      <c r="H520">
        <f t="shared" si="26"/>
        <v>1</v>
      </c>
      <c r="I520">
        <f t="shared" si="24"/>
        <v>715.5</v>
      </c>
    </row>
    <row r="521" spans="1:9" x14ac:dyDescent="0.55000000000000004">
      <c r="A521">
        <v>5</v>
      </c>
      <c r="B521">
        <v>104</v>
      </c>
      <c r="C521" t="s">
        <v>119</v>
      </c>
      <c r="D521" t="s">
        <v>216</v>
      </c>
      <c r="E521">
        <v>767.2</v>
      </c>
      <c r="F521">
        <f t="shared" si="25"/>
        <v>768</v>
      </c>
      <c r="G521">
        <f>VLOOKUP(F521,運賃!$A$3:$E$2502,5,FALSE)</f>
        <v>10800</v>
      </c>
      <c r="H521">
        <f t="shared" si="26"/>
        <v>1</v>
      </c>
      <c r="I521">
        <f t="shared" si="24"/>
        <v>767.2</v>
      </c>
    </row>
    <row r="522" spans="1:9" x14ac:dyDescent="0.55000000000000004">
      <c r="A522">
        <v>6</v>
      </c>
      <c r="B522">
        <v>1</v>
      </c>
      <c r="C522" t="s">
        <v>120</v>
      </c>
      <c r="D522" t="s">
        <v>87</v>
      </c>
      <c r="E522">
        <v>120.7</v>
      </c>
      <c r="F522">
        <f t="shared" si="25"/>
        <v>121</v>
      </c>
      <c r="G522">
        <f>VLOOKUP(F522,運賃!$A$3:$E$2502,5,FALSE)</f>
        <v>2270</v>
      </c>
      <c r="H522">
        <f t="shared" si="26"/>
        <v>0</v>
      </c>
      <c r="I522">
        <f t="shared" si="24"/>
        <v>120.7</v>
      </c>
    </row>
    <row r="523" spans="1:9" x14ac:dyDescent="0.55000000000000004">
      <c r="A523">
        <v>6</v>
      </c>
      <c r="B523">
        <v>2</v>
      </c>
      <c r="C523" t="s">
        <v>120</v>
      </c>
      <c r="D523" t="s">
        <v>116</v>
      </c>
      <c r="E523">
        <v>113.9</v>
      </c>
      <c r="F523">
        <f t="shared" si="25"/>
        <v>114</v>
      </c>
      <c r="G523">
        <f>VLOOKUP(F523,運賃!$A$3:$E$2502,5,FALSE)</f>
        <v>1940</v>
      </c>
      <c r="H523">
        <f t="shared" si="26"/>
        <v>0</v>
      </c>
      <c r="I523">
        <f t="shared" si="24"/>
        <v>113.9</v>
      </c>
    </row>
    <row r="524" spans="1:9" x14ac:dyDescent="0.55000000000000004">
      <c r="A524">
        <v>6</v>
      </c>
      <c r="B524">
        <v>3</v>
      </c>
      <c r="C524" t="s">
        <v>120</v>
      </c>
      <c r="D524" t="s">
        <v>117</v>
      </c>
      <c r="E524">
        <v>91.9</v>
      </c>
      <c r="F524">
        <f t="shared" si="25"/>
        <v>92</v>
      </c>
      <c r="G524">
        <f>VLOOKUP(F524,運賃!$A$3:$E$2502,5,FALSE)</f>
        <v>1660</v>
      </c>
      <c r="H524">
        <f t="shared" si="26"/>
        <v>0</v>
      </c>
      <c r="I524">
        <f t="shared" si="24"/>
        <v>91.9</v>
      </c>
    </row>
    <row r="525" spans="1:9" x14ac:dyDescent="0.55000000000000004">
      <c r="A525">
        <v>6</v>
      </c>
      <c r="B525">
        <v>4</v>
      </c>
      <c r="C525" t="s">
        <v>120</v>
      </c>
      <c r="D525" t="s">
        <v>118</v>
      </c>
      <c r="E525">
        <v>36.799999999999997</v>
      </c>
      <c r="F525">
        <f t="shared" si="25"/>
        <v>37</v>
      </c>
      <c r="G525">
        <f>VLOOKUP(F525,運賃!$A$3:$E$2502,5,FALSE)</f>
        <v>670</v>
      </c>
      <c r="H525">
        <f t="shared" si="26"/>
        <v>0</v>
      </c>
      <c r="I525">
        <f t="shared" si="24"/>
        <v>36.799999999999997</v>
      </c>
    </row>
    <row r="526" spans="1:9" x14ac:dyDescent="0.55000000000000004">
      <c r="A526">
        <v>6</v>
      </c>
      <c r="B526">
        <v>5</v>
      </c>
      <c r="C526" t="s">
        <v>120</v>
      </c>
      <c r="D526" t="s">
        <v>119</v>
      </c>
      <c r="E526">
        <v>16.100000000000009</v>
      </c>
      <c r="F526">
        <f t="shared" si="25"/>
        <v>17</v>
      </c>
      <c r="G526">
        <f>VLOOKUP(F526,運賃!$A$3:$E$2502,5,FALSE)</f>
        <v>320</v>
      </c>
      <c r="H526">
        <f t="shared" si="26"/>
        <v>0</v>
      </c>
      <c r="I526">
        <f t="shared" si="24"/>
        <v>16.100000000000009</v>
      </c>
    </row>
    <row r="527" spans="1:9" x14ac:dyDescent="0.55000000000000004">
      <c r="A527">
        <v>6</v>
      </c>
      <c r="B527">
        <v>6</v>
      </c>
      <c r="C527" t="s">
        <v>120</v>
      </c>
      <c r="D527" t="s">
        <v>120</v>
      </c>
      <c r="E527">
        <v>0</v>
      </c>
      <c r="F527">
        <f t="shared" si="25"/>
        <v>0</v>
      </c>
      <c r="G527" t="e">
        <f>VLOOKUP(F527,運賃!$A$3:$E$2502,5,FALSE)</f>
        <v>#N/A</v>
      </c>
      <c r="H527">
        <f t="shared" si="26"/>
        <v>0</v>
      </c>
      <c r="I527">
        <f t="shared" si="24"/>
        <v>0</v>
      </c>
    </row>
    <row r="528" spans="1:9" x14ac:dyDescent="0.55000000000000004">
      <c r="A528">
        <v>6</v>
      </c>
      <c r="B528">
        <v>7</v>
      </c>
      <c r="C528" t="s">
        <v>120</v>
      </c>
      <c r="D528" t="s">
        <v>121</v>
      </c>
      <c r="E528">
        <v>25.499999999999986</v>
      </c>
      <c r="F528">
        <f t="shared" si="25"/>
        <v>26</v>
      </c>
      <c r="G528">
        <f>VLOOKUP(F528,運賃!$A$3:$E$2502,5,FALSE)</f>
        <v>500</v>
      </c>
      <c r="H528">
        <f t="shared" si="26"/>
        <v>0</v>
      </c>
      <c r="I528">
        <f t="shared" si="24"/>
        <v>25.499999999999986</v>
      </c>
    </row>
    <row r="529" spans="1:9" x14ac:dyDescent="0.55000000000000004">
      <c r="A529">
        <v>6</v>
      </c>
      <c r="B529">
        <v>8</v>
      </c>
      <c r="C529" t="s">
        <v>120</v>
      </c>
      <c r="D529" t="s">
        <v>122</v>
      </c>
      <c r="E529">
        <v>59.499999999999986</v>
      </c>
      <c r="F529">
        <f t="shared" si="25"/>
        <v>60</v>
      </c>
      <c r="G529">
        <f>VLOOKUP(F529,運賃!$A$3:$E$2502,5,FALSE)</f>
        <v>970</v>
      </c>
      <c r="H529">
        <f t="shared" si="26"/>
        <v>0</v>
      </c>
      <c r="I529">
        <f t="shared" si="24"/>
        <v>59.499999999999986</v>
      </c>
    </row>
    <row r="530" spans="1:9" x14ac:dyDescent="0.55000000000000004">
      <c r="A530">
        <v>6</v>
      </c>
      <c r="B530">
        <v>9</v>
      </c>
      <c r="C530" t="s">
        <v>120</v>
      </c>
      <c r="D530" t="s">
        <v>123</v>
      </c>
      <c r="E530">
        <v>108.60000000000001</v>
      </c>
      <c r="F530">
        <f t="shared" si="25"/>
        <v>109</v>
      </c>
      <c r="G530">
        <f>VLOOKUP(F530,運賃!$A$3:$E$2502,5,FALSE)</f>
        <v>1940</v>
      </c>
      <c r="H530">
        <f t="shared" si="26"/>
        <v>0</v>
      </c>
      <c r="I530">
        <f t="shared" si="24"/>
        <v>108.60000000000001</v>
      </c>
    </row>
    <row r="531" spans="1:9" x14ac:dyDescent="0.55000000000000004">
      <c r="A531">
        <v>6</v>
      </c>
      <c r="B531">
        <v>10</v>
      </c>
      <c r="C531" t="s">
        <v>120</v>
      </c>
      <c r="D531" t="s">
        <v>124</v>
      </c>
      <c r="E531">
        <v>136.40000000000003</v>
      </c>
      <c r="F531">
        <f t="shared" si="25"/>
        <v>137</v>
      </c>
      <c r="G531">
        <f>VLOOKUP(F531,運賃!$A$3:$E$2502,5,FALSE)</f>
        <v>2270</v>
      </c>
      <c r="H531">
        <f t="shared" si="26"/>
        <v>0</v>
      </c>
      <c r="I531">
        <f t="shared" si="24"/>
        <v>136.40000000000003</v>
      </c>
    </row>
    <row r="532" spans="1:9" x14ac:dyDescent="0.55000000000000004">
      <c r="A532">
        <v>6</v>
      </c>
      <c r="B532">
        <v>11</v>
      </c>
      <c r="C532" t="s">
        <v>120</v>
      </c>
      <c r="D532" t="s">
        <v>125</v>
      </c>
      <c r="E532">
        <v>172.90000000000003</v>
      </c>
      <c r="F532">
        <f t="shared" si="25"/>
        <v>173</v>
      </c>
      <c r="G532">
        <f>VLOOKUP(F532,運賃!$A$3:$E$2502,5,FALSE)</f>
        <v>3020</v>
      </c>
      <c r="H532">
        <f t="shared" si="26"/>
        <v>0</v>
      </c>
      <c r="I532">
        <f t="shared" si="24"/>
        <v>172.90000000000003</v>
      </c>
    </row>
    <row r="533" spans="1:9" x14ac:dyDescent="0.55000000000000004">
      <c r="A533">
        <v>6</v>
      </c>
      <c r="B533">
        <v>12</v>
      </c>
      <c r="C533" t="s">
        <v>120</v>
      </c>
      <c r="D533" t="s">
        <v>126</v>
      </c>
      <c r="E533">
        <v>215.60000000000002</v>
      </c>
      <c r="F533">
        <f t="shared" si="25"/>
        <v>216</v>
      </c>
      <c r="G533">
        <f>VLOOKUP(F533,運賃!$A$3:$E$2502,5,FALSE)</f>
        <v>3670</v>
      </c>
      <c r="H533">
        <f t="shared" si="26"/>
        <v>0</v>
      </c>
      <c r="I533">
        <f t="shared" si="24"/>
        <v>215.60000000000002</v>
      </c>
    </row>
    <row r="534" spans="1:9" x14ac:dyDescent="0.55000000000000004">
      <c r="A534">
        <v>6</v>
      </c>
      <c r="B534">
        <v>13</v>
      </c>
      <c r="C534" t="s">
        <v>120</v>
      </c>
      <c r="D534" t="s">
        <v>127</v>
      </c>
      <c r="E534">
        <v>245.3</v>
      </c>
      <c r="F534">
        <f t="shared" si="25"/>
        <v>246</v>
      </c>
      <c r="G534">
        <f>VLOOKUP(F534,運賃!$A$3:$E$2502,5,FALSE)</f>
        <v>4430</v>
      </c>
      <c r="H534">
        <f t="shared" si="26"/>
        <v>0</v>
      </c>
      <c r="I534">
        <f t="shared" si="24"/>
        <v>245.3</v>
      </c>
    </row>
    <row r="535" spans="1:9" x14ac:dyDescent="0.55000000000000004">
      <c r="A535">
        <v>6</v>
      </c>
      <c r="B535">
        <v>14</v>
      </c>
      <c r="C535" t="s">
        <v>120</v>
      </c>
      <c r="D535" t="s">
        <v>128</v>
      </c>
      <c r="E535">
        <v>275.60000000000002</v>
      </c>
      <c r="F535">
        <f t="shared" si="25"/>
        <v>276</v>
      </c>
      <c r="G535">
        <f>VLOOKUP(F535,運賃!$A$3:$E$2502,5,FALSE)</f>
        <v>4750</v>
      </c>
      <c r="H535">
        <f t="shared" si="26"/>
        <v>0</v>
      </c>
      <c r="I535">
        <f t="shared" si="24"/>
        <v>275.60000000000002</v>
      </c>
    </row>
    <row r="536" spans="1:9" x14ac:dyDescent="0.55000000000000004">
      <c r="A536">
        <v>6</v>
      </c>
      <c r="B536">
        <v>15</v>
      </c>
      <c r="C536" t="s">
        <v>120</v>
      </c>
      <c r="D536" t="s">
        <v>129</v>
      </c>
      <c r="E536">
        <v>325.2</v>
      </c>
      <c r="F536">
        <f t="shared" si="25"/>
        <v>326</v>
      </c>
      <c r="G536">
        <f>VLOOKUP(F536,運賃!$A$3:$E$2502,5,FALSE)</f>
        <v>5620</v>
      </c>
      <c r="H536">
        <f t="shared" si="26"/>
        <v>0</v>
      </c>
      <c r="I536">
        <f t="shared" si="24"/>
        <v>325.2</v>
      </c>
    </row>
    <row r="537" spans="1:9" x14ac:dyDescent="0.55000000000000004">
      <c r="A537">
        <v>6</v>
      </c>
      <c r="B537">
        <v>16</v>
      </c>
      <c r="C537" t="s">
        <v>120</v>
      </c>
      <c r="D537" t="s">
        <v>130</v>
      </c>
      <c r="E537">
        <v>392.90000000000003</v>
      </c>
      <c r="F537">
        <f t="shared" si="25"/>
        <v>393</v>
      </c>
      <c r="G537">
        <f>VLOOKUP(F537,運賃!$A$3:$E$2502,5,FALSE)</f>
        <v>6480</v>
      </c>
      <c r="H537">
        <f t="shared" si="26"/>
        <v>0</v>
      </c>
      <c r="I537">
        <f t="shared" si="24"/>
        <v>392.90000000000003</v>
      </c>
    </row>
    <row r="538" spans="1:9" x14ac:dyDescent="0.55000000000000004">
      <c r="A538">
        <v>6</v>
      </c>
      <c r="B538">
        <v>17</v>
      </c>
      <c r="C538" t="s">
        <v>120</v>
      </c>
      <c r="D538" t="s">
        <v>131</v>
      </c>
      <c r="E538">
        <v>431.90000000000003</v>
      </c>
      <c r="F538">
        <f t="shared" si="25"/>
        <v>432</v>
      </c>
      <c r="G538">
        <f>VLOOKUP(F538,運賃!$A$3:$E$2502,5,FALSE)</f>
        <v>7020</v>
      </c>
      <c r="H538">
        <f t="shared" si="26"/>
        <v>0</v>
      </c>
      <c r="I538">
        <f t="shared" si="24"/>
        <v>431.90000000000003</v>
      </c>
    </row>
    <row r="539" spans="1:9" x14ac:dyDescent="0.55000000000000004">
      <c r="A539">
        <v>6</v>
      </c>
      <c r="B539">
        <v>18</v>
      </c>
      <c r="C539" t="s">
        <v>120</v>
      </c>
      <c r="D539" t="s">
        <v>132</v>
      </c>
      <c r="E539">
        <v>468.8</v>
      </c>
      <c r="F539">
        <f t="shared" si="25"/>
        <v>469</v>
      </c>
      <c r="G539">
        <f>VLOOKUP(F539,運賃!$A$3:$E$2502,5,FALSE)</f>
        <v>7560</v>
      </c>
      <c r="H539">
        <f t="shared" si="26"/>
        <v>0</v>
      </c>
      <c r="I539">
        <f t="shared" si="24"/>
        <v>468.8</v>
      </c>
    </row>
    <row r="540" spans="1:9" x14ac:dyDescent="0.55000000000000004">
      <c r="A540">
        <v>6</v>
      </c>
      <c r="B540">
        <v>19</v>
      </c>
      <c r="C540" t="s">
        <v>120</v>
      </c>
      <c r="D540" t="s">
        <v>133</v>
      </c>
      <c r="E540">
        <v>491.59999999999997</v>
      </c>
      <c r="F540">
        <f t="shared" si="25"/>
        <v>492</v>
      </c>
      <c r="G540">
        <f>VLOOKUP(F540,運賃!$A$3:$E$2502,5,FALSE)</f>
        <v>7880</v>
      </c>
      <c r="H540">
        <f t="shared" si="26"/>
        <v>0</v>
      </c>
      <c r="I540">
        <f t="shared" si="24"/>
        <v>491.59999999999997</v>
      </c>
    </row>
    <row r="541" spans="1:9" x14ac:dyDescent="0.55000000000000004">
      <c r="A541">
        <v>6</v>
      </c>
      <c r="B541">
        <v>20</v>
      </c>
      <c r="C541" t="s">
        <v>120</v>
      </c>
      <c r="D541" t="s">
        <v>134</v>
      </c>
      <c r="E541">
        <v>523.59999999999991</v>
      </c>
      <c r="F541">
        <f t="shared" si="25"/>
        <v>524</v>
      </c>
      <c r="G541">
        <f>VLOOKUP(F541,運賃!$A$3:$E$2502,5,FALSE)</f>
        <v>8420</v>
      </c>
      <c r="H541">
        <f t="shared" si="26"/>
        <v>0</v>
      </c>
      <c r="I541">
        <f t="shared" si="24"/>
        <v>523.59999999999991</v>
      </c>
    </row>
    <row r="542" spans="1:9" x14ac:dyDescent="0.55000000000000004">
      <c r="A542">
        <v>6</v>
      </c>
      <c r="B542">
        <v>21</v>
      </c>
      <c r="C542" t="s">
        <v>120</v>
      </c>
      <c r="D542" t="s">
        <v>135</v>
      </c>
      <c r="E542">
        <v>544.29999999999995</v>
      </c>
      <c r="F542">
        <f t="shared" si="25"/>
        <v>545</v>
      </c>
      <c r="G542">
        <f>VLOOKUP(F542,運賃!$A$3:$E$2502,5,FALSE)</f>
        <v>8750</v>
      </c>
      <c r="H542">
        <f t="shared" si="26"/>
        <v>0</v>
      </c>
      <c r="I542">
        <f t="shared" si="24"/>
        <v>544.29999999999995</v>
      </c>
    </row>
    <row r="543" spans="1:9" x14ac:dyDescent="0.55000000000000004">
      <c r="A543">
        <v>6</v>
      </c>
      <c r="B543">
        <v>22</v>
      </c>
      <c r="C543" t="s">
        <v>120</v>
      </c>
      <c r="D543" t="s">
        <v>136</v>
      </c>
      <c r="E543">
        <v>612.19999999999993</v>
      </c>
      <c r="F543">
        <f t="shared" si="25"/>
        <v>613</v>
      </c>
      <c r="G543">
        <f>VLOOKUP(F543,運賃!$A$3:$E$2502,5,FALSE)</f>
        <v>9610</v>
      </c>
      <c r="H543">
        <f t="shared" si="26"/>
        <v>0</v>
      </c>
      <c r="I543">
        <f t="shared" si="24"/>
        <v>612.19999999999993</v>
      </c>
    </row>
    <row r="544" spans="1:9" x14ac:dyDescent="0.55000000000000004">
      <c r="A544">
        <v>6</v>
      </c>
      <c r="B544">
        <v>23</v>
      </c>
      <c r="C544" t="s">
        <v>120</v>
      </c>
      <c r="D544" t="s">
        <v>137</v>
      </c>
      <c r="E544">
        <v>637.4</v>
      </c>
      <c r="F544">
        <f t="shared" si="25"/>
        <v>638</v>
      </c>
      <c r="G544">
        <f>VLOOKUP(F544,運賃!$A$3:$E$2502,5,FALSE)</f>
        <v>9610</v>
      </c>
      <c r="H544">
        <f t="shared" si="26"/>
        <v>0</v>
      </c>
      <c r="I544">
        <f t="shared" si="24"/>
        <v>637.4</v>
      </c>
    </row>
    <row r="545" spans="1:9" x14ac:dyDescent="0.55000000000000004">
      <c r="A545">
        <v>6</v>
      </c>
      <c r="B545">
        <v>24</v>
      </c>
      <c r="C545" t="s">
        <v>120</v>
      </c>
      <c r="D545" t="s">
        <v>138</v>
      </c>
      <c r="E545">
        <v>670.5</v>
      </c>
      <c r="F545">
        <f t="shared" si="25"/>
        <v>671</v>
      </c>
      <c r="G545">
        <f>VLOOKUP(F545,運賃!$A$3:$E$2502,5,FALSE)</f>
        <v>9830</v>
      </c>
      <c r="H545">
        <f t="shared" si="26"/>
        <v>0</v>
      </c>
      <c r="I545">
        <f t="shared" si="24"/>
        <v>670.5</v>
      </c>
    </row>
    <row r="546" spans="1:9" x14ac:dyDescent="0.55000000000000004">
      <c r="A546">
        <v>6</v>
      </c>
      <c r="B546">
        <v>25</v>
      </c>
      <c r="C546" t="s">
        <v>120</v>
      </c>
      <c r="D546" t="s">
        <v>139</v>
      </c>
      <c r="E546">
        <v>690.59999999999991</v>
      </c>
      <c r="F546">
        <f t="shared" si="25"/>
        <v>691</v>
      </c>
      <c r="G546">
        <f>VLOOKUP(F546,運賃!$A$3:$E$2502,5,FALSE)</f>
        <v>10150</v>
      </c>
      <c r="H546">
        <f t="shared" si="26"/>
        <v>0</v>
      </c>
      <c r="I546">
        <f t="shared" si="24"/>
        <v>690.59999999999991</v>
      </c>
    </row>
    <row r="547" spans="1:9" x14ac:dyDescent="0.55000000000000004">
      <c r="A547">
        <v>6</v>
      </c>
      <c r="B547">
        <v>26</v>
      </c>
      <c r="C547" t="s">
        <v>120</v>
      </c>
      <c r="D547" t="s">
        <v>140</v>
      </c>
      <c r="E547">
        <v>702.09999999999991</v>
      </c>
      <c r="F547">
        <f t="shared" si="25"/>
        <v>703</v>
      </c>
      <c r="G547">
        <f>VLOOKUP(F547,運賃!$A$3:$E$2502,5,FALSE)</f>
        <v>10150</v>
      </c>
      <c r="H547">
        <f t="shared" si="26"/>
        <v>0</v>
      </c>
      <c r="I547">
        <f t="shared" si="24"/>
        <v>702.09999999999991</v>
      </c>
    </row>
    <row r="548" spans="1:9" x14ac:dyDescent="0.55000000000000004">
      <c r="A548">
        <v>6</v>
      </c>
      <c r="B548">
        <v>27</v>
      </c>
      <c r="C548" t="s">
        <v>120</v>
      </c>
      <c r="D548" t="s">
        <v>141</v>
      </c>
      <c r="E548">
        <v>741.69999999999993</v>
      </c>
      <c r="F548">
        <f t="shared" si="25"/>
        <v>742</v>
      </c>
      <c r="G548">
        <f>VLOOKUP(F548,運賃!$A$3:$E$2502,5,FALSE)</f>
        <v>10480</v>
      </c>
      <c r="H548">
        <f t="shared" si="26"/>
        <v>0</v>
      </c>
      <c r="I548">
        <f t="shared" si="24"/>
        <v>741.69999999999993</v>
      </c>
    </row>
    <row r="549" spans="1:9" x14ac:dyDescent="0.55000000000000004">
      <c r="A549">
        <v>6</v>
      </c>
      <c r="B549">
        <v>28</v>
      </c>
      <c r="C549" t="s">
        <v>120</v>
      </c>
      <c r="D549" t="s">
        <v>142</v>
      </c>
      <c r="E549">
        <v>773.5</v>
      </c>
      <c r="F549">
        <f t="shared" si="25"/>
        <v>774</v>
      </c>
      <c r="G549">
        <f>VLOOKUP(F549,運賃!$A$3:$E$2502,5,FALSE)</f>
        <v>10800</v>
      </c>
      <c r="H549">
        <f t="shared" si="26"/>
        <v>0</v>
      </c>
      <c r="I549">
        <f t="shared" si="24"/>
        <v>773.5</v>
      </c>
    </row>
    <row r="550" spans="1:9" x14ac:dyDescent="0.55000000000000004">
      <c r="A550">
        <v>6</v>
      </c>
      <c r="B550">
        <v>29</v>
      </c>
      <c r="C550" t="s">
        <v>120</v>
      </c>
      <c r="D550" t="s">
        <v>143</v>
      </c>
      <c r="E550">
        <v>814.9</v>
      </c>
      <c r="F550">
        <f t="shared" si="25"/>
        <v>815</v>
      </c>
      <c r="G550">
        <f>VLOOKUP(F550,運賃!$A$3:$E$2502,5,FALSE)</f>
        <v>11120</v>
      </c>
      <c r="H550">
        <f t="shared" si="26"/>
        <v>0</v>
      </c>
      <c r="I550">
        <f t="shared" si="24"/>
        <v>814.9</v>
      </c>
    </row>
    <row r="551" spans="1:9" x14ac:dyDescent="0.55000000000000004">
      <c r="A551">
        <v>6</v>
      </c>
      <c r="B551">
        <v>30</v>
      </c>
      <c r="C551" t="s">
        <v>120</v>
      </c>
      <c r="D551" t="s">
        <v>144</v>
      </c>
      <c r="E551">
        <v>862</v>
      </c>
      <c r="F551">
        <f t="shared" si="25"/>
        <v>862</v>
      </c>
      <c r="G551">
        <f>VLOOKUP(F551,運賃!$A$3:$E$2502,5,FALSE)</f>
        <v>11340</v>
      </c>
      <c r="H551">
        <f t="shared" si="26"/>
        <v>0</v>
      </c>
      <c r="I551">
        <f t="shared" si="24"/>
        <v>862</v>
      </c>
    </row>
    <row r="552" spans="1:9" x14ac:dyDescent="0.55000000000000004">
      <c r="A552">
        <v>6</v>
      </c>
      <c r="B552">
        <v>31</v>
      </c>
      <c r="C552" t="s">
        <v>120</v>
      </c>
      <c r="D552" t="s">
        <v>145</v>
      </c>
      <c r="E552">
        <v>906.3</v>
      </c>
      <c r="F552">
        <f t="shared" si="25"/>
        <v>907</v>
      </c>
      <c r="G552">
        <f>VLOOKUP(F552,運賃!$A$3:$E$2502,5,FALSE)</f>
        <v>11660</v>
      </c>
      <c r="H552">
        <f t="shared" si="26"/>
        <v>0</v>
      </c>
      <c r="I552">
        <f t="shared" si="24"/>
        <v>906.3</v>
      </c>
    </row>
    <row r="553" spans="1:9" x14ac:dyDescent="0.55000000000000004">
      <c r="A553">
        <v>6</v>
      </c>
      <c r="B553">
        <v>32</v>
      </c>
      <c r="C553" t="s">
        <v>120</v>
      </c>
      <c r="D553" t="s">
        <v>146</v>
      </c>
      <c r="E553">
        <v>941.39999999999986</v>
      </c>
      <c r="F553">
        <f t="shared" si="25"/>
        <v>942</v>
      </c>
      <c r="G553">
        <f>VLOOKUP(F553,運賃!$A$3:$E$2502,5,FALSE)</f>
        <v>11990</v>
      </c>
      <c r="H553">
        <f t="shared" si="26"/>
        <v>0</v>
      </c>
      <c r="I553">
        <f t="shared" si="24"/>
        <v>941.39999999999986</v>
      </c>
    </row>
    <row r="554" spans="1:9" x14ac:dyDescent="0.55000000000000004">
      <c r="A554">
        <v>6</v>
      </c>
      <c r="B554">
        <v>33</v>
      </c>
      <c r="C554" t="s">
        <v>120</v>
      </c>
      <c r="D554" t="s">
        <v>147</v>
      </c>
      <c r="E554">
        <v>968</v>
      </c>
      <c r="F554">
        <f t="shared" si="25"/>
        <v>968</v>
      </c>
      <c r="G554">
        <f>VLOOKUP(F554,運賃!$A$3:$E$2502,5,FALSE)</f>
        <v>12310</v>
      </c>
      <c r="H554">
        <f t="shared" si="26"/>
        <v>0</v>
      </c>
      <c r="I554">
        <f t="shared" ref="I554:I617" si="27">IF(H554=0,ABS(VLOOKUP(D554,$O$2:$Q$105,2,FALSE)-VLOOKUP(C554,$O$2:$Q$105,2,FALSE)),ABS(VLOOKUP(D554,$O$2:$Q$105,2,FALSE)+VLOOKUP(C554,$O$2:$Q$105,2,FALSE)))</f>
        <v>968</v>
      </c>
    </row>
    <row r="555" spans="1:9" x14ac:dyDescent="0.55000000000000004">
      <c r="A555">
        <v>6</v>
      </c>
      <c r="B555">
        <v>34</v>
      </c>
      <c r="C555" t="s">
        <v>120</v>
      </c>
      <c r="D555" t="s">
        <v>148</v>
      </c>
      <c r="E555">
        <v>987</v>
      </c>
      <c r="F555">
        <f t="shared" si="25"/>
        <v>987</v>
      </c>
      <c r="G555">
        <f>VLOOKUP(F555,運賃!$A$3:$E$2502,5,FALSE)</f>
        <v>12310</v>
      </c>
      <c r="H555">
        <f t="shared" si="26"/>
        <v>0</v>
      </c>
      <c r="I555">
        <f t="shared" si="27"/>
        <v>987</v>
      </c>
    </row>
    <row r="556" spans="1:9" x14ac:dyDescent="0.55000000000000004">
      <c r="A556">
        <v>6</v>
      </c>
      <c r="B556">
        <v>35</v>
      </c>
      <c r="C556" t="s">
        <v>120</v>
      </c>
      <c r="D556" t="s">
        <v>149</v>
      </c>
      <c r="E556">
        <v>1054.2</v>
      </c>
      <c r="F556">
        <f t="shared" si="25"/>
        <v>1055</v>
      </c>
      <c r="G556">
        <f>VLOOKUP(F556,運賃!$A$3:$E$2502,5,FALSE)</f>
        <v>12960</v>
      </c>
      <c r="H556">
        <f t="shared" si="26"/>
        <v>0</v>
      </c>
      <c r="I556">
        <f t="shared" si="27"/>
        <v>1054.2</v>
      </c>
    </row>
    <row r="557" spans="1:9" x14ac:dyDescent="0.55000000000000004">
      <c r="A557">
        <v>6</v>
      </c>
      <c r="B557">
        <v>36</v>
      </c>
      <c r="C557" t="s">
        <v>120</v>
      </c>
      <c r="D557" t="s">
        <v>150</v>
      </c>
      <c r="E557">
        <v>1082.8</v>
      </c>
      <c r="F557">
        <f t="shared" si="25"/>
        <v>1083</v>
      </c>
      <c r="G557">
        <f>VLOOKUP(F557,運賃!$A$3:$E$2502,5,FALSE)</f>
        <v>13180</v>
      </c>
      <c r="H557">
        <f t="shared" si="26"/>
        <v>0</v>
      </c>
      <c r="I557">
        <f t="shared" si="27"/>
        <v>1082.8</v>
      </c>
    </row>
    <row r="558" spans="1:9" x14ac:dyDescent="0.55000000000000004">
      <c r="A558">
        <v>6</v>
      </c>
      <c r="B558">
        <v>37</v>
      </c>
      <c r="C558" t="s">
        <v>120</v>
      </c>
      <c r="D558" t="s">
        <v>151</v>
      </c>
      <c r="E558">
        <v>1089.8999999999999</v>
      </c>
      <c r="F558">
        <f t="shared" si="25"/>
        <v>1090</v>
      </c>
      <c r="G558">
        <f>VLOOKUP(F558,運賃!$A$3:$E$2502,5,FALSE)</f>
        <v>13180</v>
      </c>
      <c r="H558">
        <f t="shared" si="26"/>
        <v>0</v>
      </c>
      <c r="I558">
        <f t="shared" si="27"/>
        <v>1089.8999999999999</v>
      </c>
    </row>
    <row r="559" spans="1:9" x14ac:dyDescent="0.55000000000000004">
      <c r="A559">
        <v>6</v>
      </c>
      <c r="B559">
        <v>38</v>
      </c>
      <c r="C559" t="s">
        <v>120</v>
      </c>
      <c r="D559" t="s">
        <v>152</v>
      </c>
      <c r="E559">
        <v>1105.7</v>
      </c>
      <c r="F559">
        <f t="shared" si="25"/>
        <v>1106</v>
      </c>
      <c r="G559">
        <f>VLOOKUP(F559,運賃!$A$3:$E$2502,5,FALSE)</f>
        <v>13180</v>
      </c>
      <c r="H559">
        <f t="shared" si="26"/>
        <v>0</v>
      </c>
      <c r="I559">
        <f t="shared" si="27"/>
        <v>1105.7</v>
      </c>
    </row>
    <row r="560" spans="1:9" x14ac:dyDescent="0.55000000000000004">
      <c r="A560">
        <v>6</v>
      </c>
      <c r="B560">
        <v>39</v>
      </c>
      <c r="C560" t="s">
        <v>120</v>
      </c>
      <c r="D560" t="s">
        <v>153</v>
      </c>
      <c r="E560">
        <v>1123.5</v>
      </c>
      <c r="F560">
        <f t="shared" si="25"/>
        <v>1124</v>
      </c>
      <c r="G560">
        <f>VLOOKUP(F560,運賃!$A$3:$E$2502,5,FALSE)</f>
        <v>13500</v>
      </c>
      <c r="H560">
        <f t="shared" si="26"/>
        <v>0</v>
      </c>
      <c r="I560">
        <f t="shared" si="27"/>
        <v>1123.5</v>
      </c>
    </row>
    <row r="561" spans="1:9" x14ac:dyDescent="0.55000000000000004">
      <c r="A561">
        <v>6</v>
      </c>
      <c r="B561">
        <v>40</v>
      </c>
      <c r="C561" t="s">
        <v>120</v>
      </c>
      <c r="D561" t="s">
        <v>154</v>
      </c>
      <c r="E561">
        <v>1144.5999999999999</v>
      </c>
      <c r="F561">
        <f t="shared" si="25"/>
        <v>1145</v>
      </c>
      <c r="G561">
        <f>VLOOKUP(F561,運賃!$A$3:$E$2502,5,FALSE)</f>
        <v>13500</v>
      </c>
      <c r="H561">
        <f t="shared" si="26"/>
        <v>0</v>
      </c>
      <c r="I561">
        <f t="shared" si="27"/>
        <v>1144.5999999999999</v>
      </c>
    </row>
    <row r="562" spans="1:9" x14ac:dyDescent="0.55000000000000004">
      <c r="A562">
        <v>6</v>
      </c>
      <c r="B562">
        <v>41</v>
      </c>
      <c r="C562" t="s">
        <v>120</v>
      </c>
      <c r="D562" t="s">
        <v>155</v>
      </c>
      <c r="E562">
        <v>1172.5999999999999</v>
      </c>
      <c r="F562">
        <f t="shared" si="25"/>
        <v>1173</v>
      </c>
      <c r="G562">
        <f>VLOOKUP(F562,運賃!$A$3:$E$2502,5,FALSE)</f>
        <v>13820</v>
      </c>
      <c r="H562">
        <f t="shared" si="26"/>
        <v>0</v>
      </c>
      <c r="I562">
        <f t="shared" si="27"/>
        <v>1172.5999999999999</v>
      </c>
    </row>
    <row r="563" spans="1:9" x14ac:dyDescent="0.55000000000000004">
      <c r="A563">
        <v>6</v>
      </c>
      <c r="B563">
        <v>42</v>
      </c>
      <c r="C563" t="s">
        <v>120</v>
      </c>
      <c r="D563" t="s">
        <v>156</v>
      </c>
      <c r="E563">
        <v>1205.5</v>
      </c>
      <c r="F563">
        <f t="shared" si="25"/>
        <v>1206</v>
      </c>
      <c r="G563">
        <f>VLOOKUP(F563,運賃!$A$3:$E$2502,5,FALSE)</f>
        <v>14150</v>
      </c>
      <c r="H563">
        <f t="shared" si="26"/>
        <v>0</v>
      </c>
      <c r="I563">
        <f t="shared" si="27"/>
        <v>1205.5</v>
      </c>
    </row>
    <row r="564" spans="1:9" x14ac:dyDescent="0.55000000000000004">
      <c r="A564">
        <v>6</v>
      </c>
      <c r="B564">
        <v>43</v>
      </c>
      <c r="C564" t="s">
        <v>120</v>
      </c>
      <c r="D564" t="s">
        <v>157</v>
      </c>
      <c r="E564">
        <v>1248.3</v>
      </c>
      <c r="F564">
        <f t="shared" si="25"/>
        <v>1249</v>
      </c>
      <c r="G564">
        <f>VLOOKUP(F564,運賃!$A$3:$E$2502,5,FALSE)</f>
        <v>14470</v>
      </c>
      <c r="H564">
        <f t="shared" si="26"/>
        <v>0</v>
      </c>
      <c r="I564">
        <f t="shared" si="27"/>
        <v>1248.3</v>
      </c>
    </row>
    <row r="565" spans="1:9" x14ac:dyDescent="0.55000000000000004">
      <c r="A565">
        <v>6</v>
      </c>
      <c r="B565">
        <v>44</v>
      </c>
      <c r="C565" t="s">
        <v>120</v>
      </c>
      <c r="D565" t="s">
        <v>158</v>
      </c>
      <c r="E565">
        <v>1264.3</v>
      </c>
      <c r="F565">
        <f t="shared" si="25"/>
        <v>1265</v>
      </c>
      <c r="G565">
        <f>VLOOKUP(F565,運賃!$A$3:$E$2502,5,FALSE)</f>
        <v>14470</v>
      </c>
      <c r="H565">
        <f t="shared" si="26"/>
        <v>0</v>
      </c>
      <c r="I565">
        <f t="shared" si="27"/>
        <v>1264.3</v>
      </c>
    </row>
    <row r="566" spans="1:9" x14ac:dyDescent="0.55000000000000004">
      <c r="A566">
        <v>6</v>
      </c>
      <c r="B566">
        <v>45</v>
      </c>
      <c r="C566" t="s">
        <v>120</v>
      </c>
      <c r="D566" t="s">
        <v>159</v>
      </c>
      <c r="E566">
        <v>1297</v>
      </c>
      <c r="F566">
        <f t="shared" si="25"/>
        <v>1297</v>
      </c>
      <c r="G566">
        <f>VLOOKUP(F566,運賃!$A$3:$E$2502,5,FALSE)</f>
        <v>14800</v>
      </c>
      <c r="H566">
        <f t="shared" si="26"/>
        <v>0</v>
      </c>
      <c r="I566">
        <f t="shared" si="27"/>
        <v>1297</v>
      </c>
    </row>
    <row r="567" spans="1:9" x14ac:dyDescent="0.55000000000000004">
      <c r="A567">
        <v>6</v>
      </c>
      <c r="B567">
        <v>46</v>
      </c>
      <c r="C567" t="s">
        <v>120</v>
      </c>
      <c r="D567" t="s">
        <v>160</v>
      </c>
      <c r="E567">
        <v>1343.1</v>
      </c>
      <c r="F567">
        <f t="shared" si="25"/>
        <v>1344</v>
      </c>
      <c r="G567">
        <f>VLOOKUP(F567,運賃!$A$3:$E$2502,5,FALSE)</f>
        <v>15010</v>
      </c>
      <c r="H567">
        <f t="shared" si="26"/>
        <v>0</v>
      </c>
      <c r="I567">
        <f t="shared" si="27"/>
        <v>1343.1</v>
      </c>
    </row>
    <row r="568" spans="1:9" x14ac:dyDescent="0.55000000000000004">
      <c r="A568">
        <v>6</v>
      </c>
      <c r="B568">
        <v>47</v>
      </c>
      <c r="C568" t="s">
        <v>120</v>
      </c>
      <c r="D568" t="s">
        <v>161</v>
      </c>
      <c r="E568">
        <v>124.3</v>
      </c>
      <c r="F568">
        <f t="shared" si="25"/>
        <v>125</v>
      </c>
      <c r="G568">
        <f>VLOOKUP(F568,運賃!$A$3:$E$2502,5,FALSE)</f>
        <v>2270</v>
      </c>
      <c r="H568">
        <f t="shared" si="26"/>
        <v>1</v>
      </c>
      <c r="I568">
        <f t="shared" si="27"/>
        <v>124.3</v>
      </c>
    </row>
    <row r="569" spans="1:9" x14ac:dyDescent="0.55000000000000004">
      <c r="A569">
        <v>6</v>
      </c>
      <c r="B569">
        <v>48</v>
      </c>
      <c r="C569" t="s">
        <v>120</v>
      </c>
      <c r="D569" t="s">
        <v>162</v>
      </c>
      <c r="E569">
        <v>151</v>
      </c>
      <c r="F569">
        <f t="shared" si="25"/>
        <v>151</v>
      </c>
      <c r="G569">
        <f>VLOOKUP(F569,運賃!$A$3:$E$2502,5,FALSE)</f>
        <v>2590</v>
      </c>
      <c r="H569">
        <f t="shared" si="26"/>
        <v>1</v>
      </c>
      <c r="I569">
        <f t="shared" si="27"/>
        <v>151</v>
      </c>
    </row>
    <row r="570" spans="1:9" x14ac:dyDescent="0.55000000000000004">
      <c r="A570">
        <v>6</v>
      </c>
      <c r="B570">
        <v>49</v>
      </c>
      <c r="C570" t="s">
        <v>120</v>
      </c>
      <c r="D570" t="s">
        <v>163</v>
      </c>
      <c r="E570">
        <v>201.3</v>
      </c>
      <c r="F570">
        <f t="shared" si="25"/>
        <v>202</v>
      </c>
      <c r="G570">
        <f>VLOOKUP(F570,運賃!$A$3:$E$2502,5,FALSE)</f>
        <v>3670</v>
      </c>
      <c r="H570">
        <f t="shared" si="26"/>
        <v>1</v>
      </c>
      <c r="I570">
        <f t="shared" si="27"/>
        <v>201.3</v>
      </c>
    </row>
    <row r="571" spans="1:9" x14ac:dyDescent="0.55000000000000004">
      <c r="A571">
        <v>6</v>
      </c>
      <c r="B571">
        <v>50</v>
      </c>
      <c r="C571" t="s">
        <v>120</v>
      </c>
      <c r="D571" t="s">
        <v>164</v>
      </c>
      <c r="E571">
        <v>230.2</v>
      </c>
      <c r="F571">
        <f t="shared" si="25"/>
        <v>231</v>
      </c>
      <c r="G571">
        <f>VLOOKUP(F571,運賃!$A$3:$E$2502,5,FALSE)</f>
        <v>4000</v>
      </c>
      <c r="H571">
        <f t="shared" si="26"/>
        <v>1</v>
      </c>
      <c r="I571">
        <f t="shared" si="27"/>
        <v>230.2</v>
      </c>
    </row>
    <row r="572" spans="1:9" x14ac:dyDescent="0.55000000000000004">
      <c r="A572">
        <v>6</v>
      </c>
      <c r="B572">
        <v>51</v>
      </c>
      <c r="C572" t="s">
        <v>120</v>
      </c>
      <c r="D572" t="s">
        <v>165</v>
      </c>
      <c r="E572">
        <v>278.5</v>
      </c>
      <c r="F572">
        <f t="shared" si="25"/>
        <v>279</v>
      </c>
      <c r="G572">
        <f>VLOOKUP(F572,運賃!$A$3:$E$2502,5,FALSE)</f>
        <v>4750</v>
      </c>
      <c r="H572">
        <f t="shared" si="26"/>
        <v>1</v>
      </c>
      <c r="I572">
        <f t="shared" si="27"/>
        <v>278.5</v>
      </c>
    </row>
    <row r="573" spans="1:9" x14ac:dyDescent="0.55000000000000004">
      <c r="A573">
        <v>6</v>
      </c>
      <c r="B573">
        <v>52</v>
      </c>
      <c r="C573" t="s">
        <v>120</v>
      </c>
      <c r="D573" t="s">
        <v>166</v>
      </c>
      <c r="E573">
        <v>306.10000000000002</v>
      </c>
      <c r="F573">
        <f t="shared" si="25"/>
        <v>307</v>
      </c>
      <c r="G573">
        <f>VLOOKUP(F573,運賃!$A$3:$E$2502,5,FALSE)</f>
        <v>5400</v>
      </c>
      <c r="H573">
        <f t="shared" si="26"/>
        <v>1</v>
      </c>
      <c r="I573">
        <f t="shared" si="27"/>
        <v>306.10000000000002</v>
      </c>
    </row>
    <row r="574" spans="1:9" x14ac:dyDescent="0.55000000000000004">
      <c r="A574">
        <v>6</v>
      </c>
      <c r="B574">
        <v>53</v>
      </c>
      <c r="C574" t="s">
        <v>120</v>
      </c>
      <c r="D574" t="s">
        <v>167</v>
      </c>
      <c r="E574">
        <v>347.4</v>
      </c>
      <c r="F574">
        <f t="shared" si="25"/>
        <v>348</v>
      </c>
      <c r="G574">
        <f>VLOOKUP(F574,運賃!$A$3:$E$2502,5,FALSE)</f>
        <v>5940</v>
      </c>
      <c r="H574">
        <f t="shared" si="26"/>
        <v>1</v>
      </c>
      <c r="I574">
        <f t="shared" si="27"/>
        <v>347.4</v>
      </c>
    </row>
    <row r="575" spans="1:9" x14ac:dyDescent="0.55000000000000004">
      <c r="A575">
        <v>6</v>
      </c>
      <c r="B575">
        <v>54</v>
      </c>
      <c r="C575" t="s">
        <v>120</v>
      </c>
      <c r="D575" t="s">
        <v>88</v>
      </c>
      <c r="E575">
        <v>393.5</v>
      </c>
      <c r="F575">
        <f t="shared" si="25"/>
        <v>394</v>
      </c>
      <c r="G575">
        <f>VLOOKUP(F575,運賃!$A$3:$E$2502,5,FALSE)</f>
        <v>6480</v>
      </c>
      <c r="H575">
        <f t="shared" si="26"/>
        <v>1</v>
      </c>
      <c r="I575">
        <f t="shared" si="27"/>
        <v>393.5</v>
      </c>
    </row>
    <row r="576" spans="1:9" x14ac:dyDescent="0.55000000000000004">
      <c r="A576">
        <v>6</v>
      </c>
      <c r="B576">
        <v>55</v>
      </c>
      <c r="C576" t="s">
        <v>120</v>
      </c>
      <c r="D576" t="s">
        <v>168</v>
      </c>
      <c r="E576">
        <v>427.5</v>
      </c>
      <c r="F576">
        <f t="shared" si="25"/>
        <v>428</v>
      </c>
      <c r="G576">
        <f>VLOOKUP(F576,運賃!$A$3:$E$2502,5,FALSE)</f>
        <v>7020</v>
      </c>
      <c r="H576">
        <f t="shared" si="26"/>
        <v>1</v>
      </c>
      <c r="I576">
        <f t="shared" si="27"/>
        <v>427.5</v>
      </c>
    </row>
    <row r="577" spans="1:9" x14ac:dyDescent="0.55000000000000004">
      <c r="A577">
        <v>6</v>
      </c>
      <c r="B577">
        <v>56</v>
      </c>
      <c r="C577" t="s">
        <v>120</v>
      </c>
      <c r="D577" t="s">
        <v>169</v>
      </c>
      <c r="E577">
        <v>472.5</v>
      </c>
      <c r="F577">
        <f t="shared" si="25"/>
        <v>473</v>
      </c>
      <c r="G577">
        <f>VLOOKUP(F577,運賃!$A$3:$E$2502,5,FALSE)</f>
        <v>7560</v>
      </c>
      <c r="H577">
        <f t="shared" si="26"/>
        <v>1</v>
      </c>
      <c r="I577">
        <f t="shared" si="27"/>
        <v>472.5</v>
      </c>
    </row>
    <row r="578" spans="1:9" x14ac:dyDescent="0.55000000000000004">
      <c r="A578">
        <v>6</v>
      </c>
      <c r="B578">
        <v>57</v>
      </c>
      <c r="C578" t="s">
        <v>120</v>
      </c>
      <c r="D578" t="s">
        <v>170</v>
      </c>
      <c r="E578">
        <v>515.70000000000005</v>
      </c>
      <c r="F578">
        <f t="shared" si="25"/>
        <v>516</v>
      </c>
      <c r="G578">
        <f>VLOOKUP(F578,運賃!$A$3:$E$2502,5,FALSE)</f>
        <v>8210</v>
      </c>
      <c r="H578">
        <f t="shared" si="26"/>
        <v>1</v>
      </c>
      <c r="I578">
        <f t="shared" si="27"/>
        <v>515.70000000000005</v>
      </c>
    </row>
    <row r="579" spans="1:9" x14ac:dyDescent="0.55000000000000004">
      <c r="A579">
        <v>6</v>
      </c>
      <c r="B579">
        <v>58</v>
      </c>
      <c r="C579" t="s">
        <v>120</v>
      </c>
      <c r="D579" t="s">
        <v>171</v>
      </c>
      <c r="E579">
        <v>536.9</v>
      </c>
      <c r="F579">
        <f t="shared" ref="F579:F642" si="28">ROUNDUP(E579,0)</f>
        <v>537</v>
      </c>
      <c r="G579">
        <f>VLOOKUP(F579,運賃!$A$3:$E$2502,5,FALSE)</f>
        <v>8420</v>
      </c>
      <c r="H579">
        <f t="shared" ref="H579:H642" si="29">VLOOKUP(D579,$O$2:$R$105,4,FALSE)</f>
        <v>1</v>
      </c>
      <c r="I579">
        <f t="shared" si="27"/>
        <v>536.9</v>
      </c>
    </row>
    <row r="580" spans="1:9" x14ac:dyDescent="0.55000000000000004">
      <c r="A580">
        <v>6</v>
      </c>
      <c r="B580">
        <v>59</v>
      </c>
      <c r="C580" t="s">
        <v>120</v>
      </c>
      <c r="D580" t="s">
        <v>172</v>
      </c>
      <c r="E580">
        <v>565.80000000000007</v>
      </c>
      <c r="F580">
        <f t="shared" si="28"/>
        <v>566</v>
      </c>
      <c r="G580">
        <f>VLOOKUP(F580,運賃!$A$3:$E$2502,5,FALSE)</f>
        <v>8960</v>
      </c>
      <c r="H580">
        <f t="shared" si="29"/>
        <v>1</v>
      </c>
      <c r="I580">
        <f t="shared" si="27"/>
        <v>565.80000000000007</v>
      </c>
    </row>
    <row r="581" spans="1:9" x14ac:dyDescent="0.55000000000000004">
      <c r="A581">
        <v>6</v>
      </c>
      <c r="B581">
        <v>60</v>
      </c>
      <c r="C581" t="s">
        <v>120</v>
      </c>
      <c r="D581" t="s">
        <v>173</v>
      </c>
      <c r="E581">
        <v>590.80000000000007</v>
      </c>
      <c r="F581">
        <f t="shared" si="28"/>
        <v>591</v>
      </c>
      <c r="G581">
        <f>VLOOKUP(F581,運賃!$A$3:$E$2502,5,FALSE)</f>
        <v>9290</v>
      </c>
      <c r="H581">
        <f t="shared" si="29"/>
        <v>1</v>
      </c>
      <c r="I581">
        <f t="shared" si="27"/>
        <v>590.80000000000007</v>
      </c>
    </row>
    <row r="582" spans="1:9" x14ac:dyDescent="0.55000000000000004">
      <c r="A582">
        <v>6</v>
      </c>
      <c r="B582">
        <v>61</v>
      </c>
      <c r="C582" t="s">
        <v>120</v>
      </c>
      <c r="D582" t="s">
        <v>174</v>
      </c>
      <c r="E582">
        <v>608.20000000000005</v>
      </c>
      <c r="F582">
        <f t="shared" si="28"/>
        <v>609</v>
      </c>
      <c r="G582">
        <f>VLOOKUP(F582,運賃!$A$3:$E$2502,5,FALSE)</f>
        <v>9610</v>
      </c>
      <c r="H582">
        <f t="shared" si="29"/>
        <v>1</v>
      </c>
      <c r="I582">
        <f t="shared" si="27"/>
        <v>608.20000000000005</v>
      </c>
    </row>
    <row r="583" spans="1:9" x14ac:dyDescent="0.55000000000000004">
      <c r="A583">
        <v>6</v>
      </c>
      <c r="B583">
        <v>62</v>
      </c>
      <c r="C583" t="s">
        <v>120</v>
      </c>
      <c r="D583" t="s">
        <v>175</v>
      </c>
      <c r="E583">
        <v>620.70000000000005</v>
      </c>
      <c r="F583">
        <f t="shared" si="28"/>
        <v>621</v>
      </c>
      <c r="G583">
        <f>VLOOKUP(F583,運賃!$A$3:$E$2502,5,FALSE)</f>
        <v>9610</v>
      </c>
      <c r="H583">
        <f t="shared" si="29"/>
        <v>1</v>
      </c>
      <c r="I583">
        <f t="shared" si="27"/>
        <v>620.70000000000005</v>
      </c>
    </row>
    <row r="584" spans="1:9" x14ac:dyDescent="0.55000000000000004">
      <c r="A584">
        <v>6</v>
      </c>
      <c r="B584">
        <v>63</v>
      </c>
      <c r="C584" t="s">
        <v>120</v>
      </c>
      <c r="D584" t="s">
        <v>99</v>
      </c>
      <c r="E584">
        <v>656</v>
      </c>
      <c r="F584">
        <f t="shared" si="28"/>
        <v>656</v>
      </c>
      <c r="G584">
        <f>VLOOKUP(F584,運賃!$A$3:$E$2502,5,FALSE)</f>
        <v>9830</v>
      </c>
      <c r="H584">
        <f t="shared" si="29"/>
        <v>1</v>
      </c>
      <c r="I584">
        <f t="shared" si="27"/>
        <v>656</v>
      </c>
    </row>
    <row r="585" spans="1:9" x14ac:dyDescent="0.55000000000000004">
      <c r="A585">
        <v>6</v>
      </c>
      <c r="B585">
        <v>64</v>
      </c>
      <c r="C585" t="s">
        <v>120</v>
      </c>
      <c r="D585" t="s">
        <v>176</v>
      </c>
      <c r="E585">
        <v>687.1</v>
      </c>
      <c r="F585">
        <f t="shared" si="28"/>
        <v>688</v>
      </c>
      <c r="G585">
        <f>VLOOKUP(F585,運賃!$A$3:$E$2502,5,FALSE)</f>
        <v>10150</v>
      </c>
      <c r="H585">
        <f t="shared" si="29"/>
        <v>4</v>
      </c>
      <c r="I585">
        <f t="shared" si="27"/>
        <v>687.1</v>
      </c>
    </row>
    <row r="586" spans="1:9" x14ac:dyDescent="0.55000000000000004">
      <c r="A586">
        <v>6</v>
      </c>
      <c r="B586">
        <v>65</v>
      </c>
      <c r="C586" t="s">
        <v>120</v>
      </c>
      <c r="D586" t="s">
        <v>177</v>
      </c>
      <c r="E586">
        <v>721.7</v>
      </c>
      <c r="F586">
        <f t="shared" si="28"/>
        <v>722</v>
      </c>
      <c r="G586">
        <f>VLOOKUP(F586,運賃!$A$3:$E$2502,5,FALSE)</f>
        <v>10480</v>
      </c>
      <c r="H586">
        <f t="shared" si="29"/>
        <v>4</v>
      </c>
      <c r="I586">
        <f t="shared" si="27"/>
        <v>721.7</v>
      </c>
    </row>
    <row r="587" spans="1:9" x14ac:dyDescent="0.55000000000000004">
      <c r="A587">
        <v>6</v>
      </c>
      <c r="B587">
        <v>66</v>
      </c>
      <c r="C587" t="s">
        <v>120</v>
      </c>
      <c r="D587" t="s">
        <v>178</v>
      </c>
      <c r="E587">
        <v>752.6</v>
      </c>
      <c r="F587">
        <f t="shared" si="28"/>
        <v>753</v>
      </c>
      <c r="G587">
        <f>VLOOKUP(F587,運賃!$A$3:$E$2502,5,FALSE)</f>
        <v>10480</v>
      </c>
      <c r="H587">
        <f t="shared" si="29"/>
        <v>4</v>
      </c>
      <c r="I587">
        <f t="shared" si="27"/>
        <v>752.6</v>
      </c>
    </row>
    <row r="588" spans="1:9" x14ac:dyDescent="0.55000000000000004">
      <c r="A588">
        <v>6</v>
      </c>
      <c r="B588">
        <v>67</v>
      </c>
      <c r="C588" t="s">
        <v>120</v>
      </c>
      <c r="D588" t="s">
        <v>179</v>
      </c>
      <c r="E588">
        <v>788.7</v>
      </c>
      <c r="F588">
        <f t="shared" si="28"/>
        <v>789</v>
      </c>
      <c r="G588">
        <f>VLOOKUP(F588,運賃!$A$3:$E$2502,5,FALSE)</f>
        <v>10800</v>
      </c>
      <c r="H588">
        <f t="shared" si="29"/>
        <v>4</v>
      </c>
      <c r="I588">
        <f t="shared" si="27"/>
        <v>788.7</v>
      </c>
    </row>
    <row r="589" spans="1:9" x14ac:dyDescent="0.55000000000000004">
      <c r="A589">
        <v>6</v>
      </c>
      <c r="B589">
        <v>68</v>
      </c>
      <c r="C589" t="s">
        <v>120</v>
      </c>
      <c r="D589" t="s">
        <v>180</v>
      </c>
      <c r="E589">
        <v>834.40000000000009</v>
      </c>
      <c r="F589">
        <f t="shared" si="28"/>
        <v>835</v>
      </c>
      <c r="G589">
        <f>VLOOKUP(F589,運賃!$A$3:$E$2502,5,FALSE)</f>
        <v>11120</v>
      </c>
      <c r="H589">
        <f t="shared" si="29"/>
        <v>4</v>
      </c>
      <c r="I589">
        <f t="shared" si="27"/>
        <v>834.40000000000009</v>
      </c>
    </row>
    <row r="590" spans="1:9" x14ac:dyDescent="0.55000000000000004">
      <c r="A590">
        <v>6</v>
      </c>
      <c r="B590">
        <v>69</v>
      </c>
      <c r="C590" t="s">
        <v>120</v>
      </c>
      <c r="D590" t="s">
        <v>181</v>
      </c>
      <c r="E590">
        <v>185.4</v>
      </c>
      <c r="F590">
        <f t="shared" si="28"/>
        <v>186</v>
      </c>
      <c r="G590">
        <f>VLOOKUP(F590,運賃!$A$3:$E$2502,5,FALSE)</f>
        <v>3350</v>
      </c>
      <c r="H590">
        <f t="shared" si="29"/>
        <v>2</v>
      </c>
      <c r="I590">
        <f t="shared" si="27"/>
        <v>185.4</v>
      </c>
    </row>
    <row r="591" spans="1:9" x14ac:dyDescent="0.55000000000000004">
      <c r="A591">
        <v>6</v>
      </c>
      <c r="B591">
        <v>70</v>
      </c>
      <c r="C591" t="s">
        <v>120</v>
      </c>
      <c r="D591" t="s">
        <v>182</v>
      </c>
      <c r="E591">
        <v>206.7</v>
      </c>
      <c r="F591">
        <f t="shared" si="28"/>
        <v>207</v>
      </c>
      <c r="G591">
        <f>VLOOKUP(F591,運賃!$A$3:$E$2502,5,FALSE)</f>
        <v>3670</v>
      </c>
      <c r="H591">
        <f t="shared" si="29"/>
        <v>2</v>
      </c>
      <c r="I591">
        <f t="shared" si="27"/>
        <v>206.7</v>
      </c>
    </row>
    <row r="592" spans="1:9" x14ac:dyDescent="0.55000000000000004">
      <c r="A592">
        <v>6</v>
      </c>
      <c r="B592">
        <v>71</v>
      </c>
      <c r="C592" t="s">
        <v>120</v>
      </c>
      <c r="D592" t="s">
        <v>183</v>
      </c>
      <c r="E592">
        <v>225.7</v>
      </c>
      <c r="F592">
        <f t="shared" si="28"/>
        <v>226</v>
      </c>
      <c r="G592">
        <f>VLOOKUP(F592,運賃!$A$3:$E$2502,5,FALSE)</f>
        <v>4000</v>
      </c>
      <c r="H592">
        <f t="shared" si="29"/>
        <v>2</v>
      </c>
      <c r="I592">
        <f t="shared" si="27"/>
        <v>225.7</v>
      </c>
    </row>
    <row r="593" spans="1:9" x14ac:dyDescent="0.55000000000000004">
      <c r="A593">
        <v>6</v>
      </c>
      <c r="B593">
        <v>72</v>
      </c>
      <c r="C593" t="s">
        <v>120</v>
      </c>
      <c r="D593" t="s">
        <v>184</v>
      </c>
      <c r="E593">
        <v>272.3</v>
      </c>
      <c r="F593">
        <f t="shared" si="28"/>
        <v>273</v>
      </c>
      <c r="G593">
        <f>VLOOKUP(F593,運賃!$A$3:$E$2502,5,FALSE)</f>
        <v>4750</v>
      </c>
      <c r="H593">
        <f t="shared" si="29"/>
        <v>2</v>
      </c>
      <c r="I593">
        <f t="shared" si="27"/>
        <v>272.3</v>
      </c>
    </row>
    <row r="594" spans="1:9" x14ac:dyDescent="0.55000000000000004">
      <c r="A594">
        <v>6</v>
      </c>
      <c r="B594">
        <v>73</v>
      </c>
      <c r="C594" t="s">
        <v>120</v>
      </c>
      <c r="D594" t="s">
        <v>185</v>
      </c>
      <c r="E594">
        <v>319.89999999999998</v>
      </c>
      <c r="F594">
        <f t="shared" si="28"/>
        <v>320</v>
      </c>
      <c r="G594">
        <f>VLOOKUP(F594,運賃!$A$3:$E$2502,5,FALSE)</f>
        <v>5400</v>
      </c>
      <c r="H594">
        <f t="shared" si="29"/>
        <v>2</v>
      </c>
      <c r="I594">
        <f t="shared" si="27"/>
        <v>319.89999999999998</v>
      </c>
    </row>
    <row r="595" spans="1:9" x14ac:dyDescent="0.55000000000000004">
      <c r="A595">
        <v>6</v>
      </c>
      <c r="B595">
        <v>74</v>
      </c>
      <c r="C595" t="s">
        <v>120</v>
      </c>
      <c r="D595" t="s">
        <v>186</v>
      </c>
      <c r="E595">
        <v>349.6</v>
      </c>
      <c r="F595">
        <f t="shared" si="28"/>
        <v>350</v>
      </c>
      <c r="G595">
        <f>VLOOKUP(F595,運賃!$A$3:$E$2502,5,FALSE)</f>
        <v>5940</v>
      </c>
      <c r="H595">
        <f t="shared" si="29"/>
        <v>2</v>
      </c>
      <c r="I595">
        <f t="shared" si="27"/>
        <v>349.6</v>
      </c>
    </row>
    <row r="596" spans="1:9" x14ac:dyDescent="0.55000000000000004">
      <c r="A596">
        <v>6</v>
      </c>
      <c r="B596">
        <v>75</v>
      </c>
      <c r="C596" t="s">
        <v>120</v>
      </c>
      <c r="D596" t="s">
        <v>187</v>
      </c>
      <c r="E596">
        <v>391.3</v>
      </c>
      <c r="F596">
        <f t="shared" si="28"/>
        <v>392</v>
      </c>
      <c r="G596">
        <f>VLOOKUP(F596,運賃!$A$3:$E$2502,5,FALSE)</f>
        <v>6480</v>
      </c>
      <c r="H596">
        <f t="shared" si="29"/>
        <v>2</v>
      </c>
      <c r="I596">
        <f t="shared" si="27"/>
        <v>391.3</v>
      </c>
    </row>
    <row r="597" spans="1:9" x14ac:dyDescent="0.55000000000000004">
      <c r="A597">
        <v>6</v>
      </c>
      <c r="B597">
        <v>76</v>
      </c>
      <c r="C597" t="s">
        <v>120</v>
      </c>
      <c r="D597" t="s">
        <v>188</v>
      </c>
      <c r="E597">
        <v>414.5</v>
      </c>
      <c r="F597">
        <f t="shared" si="28"/>
        <v>415</v>
      </c>
      <c r="G597">
        <f>VLOOKUP(F597,運賃!$A$3:$E$2502,5,FALSE)</f>
        <v>6800</v>
      </c>
      <c r="H597">
        <f t="shared" si="29"/>
        <v>2</v>
      </c>
      <c r="I597">
        <f t="shared" si="27"/>
        <v>414.5</v>
      </c>
    </row>
    <row r="598" spans="1:9" x14ac:dyDescent="0.55000000000000004">
      <c r="A598">
        <v>6</v>
      </c>
      <c r="B598">
        <v>77</v>
      </c>
      <c r="C598" t="s">
        <v>120</v>
      </c>
      <c r="D598" t="s">
        <v>189</v>
      </c>
      <c r="E598">
        <v>454.59999999999997</v>
      </c>
      <c r="F598">
        <f t="shared" si="28"/>
        <v>455</v>
      </c>
      <c r="G598">
        <f>VLOOKUP(F598,運賃!$A$3:$E$2502,5,FALSE)</f>
        <v>7340</v>
      </c>
      <c r="H598">
        <f t="shared" si="29"/>
        <v>2</v>
      </c>
      <c r="I598">
        <f t="shared" si="27"/>
        <v>454.59999999999997</v>
      </c>
    </row>
    <row r="599" spans="1:9" x14ac:dyDescent="0.55000000000000004">
      <c r="A599">
        <v>6</v>
      </c>
      <c r="B599">
        <v>78</v>
      </c>
      <c r="C599" t="s">
        <v>120</v>
      </c>
      <c r="D599" t="s">
        <v>190</v>
      </c>
      <c r="E599">
        <v>244.2</v>
      </c>
      <c r="F599">
        <f t="shared" si="28"/>
        <v>245</v>
      </c>
      <c r="G599">
        <f>VLOOKUP(F599,運賃!$A$3:$E$2502,5,FALSE)</f>
        <v>4430</v>
      </c>
      <c r="H599">
        <f t="shared" si="29"/>
        <v>2</v>
      </c>
      <c r="I599">
        <f t="shared" si="27"/>
        <v>244.2</v>
      </c>
    </row>
    <row r="600" spans="1:9" x14ac:dyDescent="0.55000000000000004">
      <c r="A600">
        <v>6</v>
      </c>
      <c r="B600">
        <v>79</v>
      </c>
      <c r="C600" t="s">
        <v>120</v>
      </c>
      <c r="D600" t="s">
        <v>191</v>
      </c>
      <c r="E600">
        <v>267.5</v>
      </c>
      <c r="F600">
        <f t="shared" si="28"/>
        <v>268</v>
      </c>
      <c r="G600">
        <f>VLOOKUP(F600,運賃!$A$3:$E$2502,5,FALSE)</f>
        <v>4750</v>
      </c>
      <c r="H600">
        <f t="shared" si="29"/>
        <v>2</v>
      </c>
      <c r="I600">
        <f t="shared" si="27"/>
        <v>267.5</v>
      </c>
    </row>
    <row r="601" spans="1:9" x14ac:dyDescent="0.55000000000000004">
      <c r="A601">
        <v>6</v>
      </c>
      <c r="B601">
        <v>80</v>
      </c>
      <c r="C601" t="s">
        <v>120</v>
      </c>
      <c r="D601" t="s">
        <v>192</v>
      </c>
      <c r="E601">
        <v>285.10000000000002</v>
      </c>
      <c r="F601">
        <f t="shared" si="28"/>
        <v>286</v>
      </c>
      <c r="G601">
        <f>VLOOKUP(F601,運賃!$A$3:$E$2502,5,FALSE)</f>
        <v>5080</v>
      </c>
      <c r="H601">
        <f t="shared" si="29"/>
        <v>2</v>
      </c>
      <c r="I601">
        <f t="shared" si="27"/>
        <v>285.10000000000002</v>
      </c>
    </row>
    <row r="602" spans="1:9" x14ac:dyDescent="0.55000000000000004">
      <c r="A602">
        <v>6</v>
      </c>
      <c r="B602">
        <v>81</v>
      </c>
      <c r="C602" t="s">
        <v>120</v>
      </c>
      <c r="D602" t="s">
        <v>193</v>
      </c>
      <c r="E602">
        <v>309.89999999999998</v>
      </c>
      <c r="F602">
        <f t="shared" si="28"/>
        <v>310</v>
      </c>
      <c r="G602">
        <f>VLOOKUP(F602,運賃!$A$3:$E$2502,5,FALSE)</f>
        <v>5400</v>
      </c>
      <c r="H602">
        <f t="shared" si="29"/>
        <v>2</v>
      </c>
      <c r="I602">
        <f t="shared" si="27"/>
        <v>309.89999999999998</v>
      </c>
    </row>
    <row r="603" spans="1:9" x14ac:dyDescent="0.55000000000000004">
      <c r="A603">
        <v>6</v>
      </c>
      <c r="B603">
        <v>82</v>
      </c>
      <c r="C603" t="s">
        <v>120</v>
      </c>
      <c r="D603" t="s">
        <v>194</v>
      </c>
      <c r="E603">
        <v>343.1</v>
      </c>
      <c r="F603">
        <f t="shared" si="28"/>
        <v>344</v>
      </c>
      <c r="G603">
        <f>VLOOKUP(F603,運賃!$A$3:$E$2502,5,FALSE)</f>
        <v>5940</v>
      </c>
      <c r="H603">
        <f t="shared" si="29"/>
        <v>2</v>
      </c>
      <c r="I603">
        <f t="shared" si="27"/>
        <v>343.1</v>
      </c>
    </row>
    <row r="604" spans="1:9" x14ac:dyDescent="0.55000000000000004">
      <c r="A604">
        <v>6</v>
      </c>
      <c r="B604">
        <v>83</v>
      </c>
      <c r="C604" t="s">
        <v>120</v>
      </c>
      <c r="D604" t="s">
        <v>195</v>
      </c>
      <c r="E604">
        <v>373</v>
      </c>
      <c r="F604">
        <f t="shared" si="28"/>
        <v>373</v>
      </c>
      <c r="G604">
        <f>VLOOKUP(F604,運賃!$A$3:$E$2502,5,FALSE)</f>
        <v>6260</v>
      </c>
      <c r="H604">
        <f t="shared" si="29"/>
        <v>2</v>
      </c>
      <c r="I604">
        <f t="shared" si="27"/>
        <v>373</v>
      </c>
    </row>
    <row r="605" spans="1:9" x14ac:dyDescent="0.55000000000000004">
      <c r="A605">
        <v>6</v>
      </c>
      <c r="B605">
        <v>84</v>
      </c>
      <c r="C605" t="s">
        <v>120</v>
      </c>
      <c r="D605" t="s">
        <v>196</v>
      </c>
      <c r="E605">
        <v>402.59999999999997</v>
      </c>
      <c r="F605">
        <f t="shared" si="28"/>
        <v>403</v>
      </c>
      <c r="G605">
        <f>VLOOKUP(F605,運賃!$A$3:$E$2502,5,FALSE)</f>
        <v>6800</v>
      </c>
      <c r="H605">
        <f t="shared" si="29"/>
        <v>2</v>
      </c>
      <c r="I605">
        <f t="shared" si="27"/>
        <v>402.59999999999997</v>
      </c>
    </row>
    <row r="606" spans="1:9" x14ac:dyDescent="0.55000000000000004">
      <c r="A606">
        <v>6</v>
      </c>
      <c r="B606">
        <v>85</v>
      </c>
      <c r="C606" t="s">
        <v>120</v>
      </c>
      <c r="D606" t="s">
        <v>197</v>
      </c>
      <c r="E606">
        <v>439.59999999999997</v>
      </c>
      <c r="F606">
        <f t="shared" si="28"/>
        <v>440</v>
      </c>
      <c r="G606">
        <f>VLOOKUP(F606,運賃!$A$3:$E$2502,5,FALSE)</f>
        <v>7020</v>
      </c>
      <c r="H606">
        <f t="shared" si="29"/>
        <v>2</v>
      </c>
      <c r="I606">
        <f t="shared" si="27"/>
        <v>439.59999999999997</v>
      </c>
    </row>
    <row r="607" spans="1:9" x14ac:dyDescent="0.55000000000000004">
      <c r="A607">
        <v>6</v>
      </c>
      <c r="B607">
        <v>86</v>
      </c>
      <c r="C607" t="s">
        <v>120</v>
      </c>
      <c r="D607" t="s">
        <v>198</v>
      </c>
      <c r="E607">
        <v>478.8</v>
      </c>
      <c r="F607">
        <f t="shared" si="28"/>
        <v>479</v>
      </c>
      <c r="G607">
        <f>VLOOKUP(F607,運賃!$A$3:$E$2502,5,FALSE)</f>
        <v>7560</v>
      </c>
      <c r="H607">
        <f t="shared" si="29"/>
        <v>2</v>
      </c>
      <c r="I607">
        <f t="shared" si="27"/>
        <v>478.8</v>
      </c>
    </row>
    <row r="608" spans="1:9" x14ac:dyDescent="0.55000000000000004">
      <c r="A608">
        <v>6</v>
      </c>
      <c r="B608">
        <v>87</v>
      </c>
      <c r="C608" t="s">
        <v>120</v>
      </c>
      <c r="D608" t="s">
        <v>199</v>
      </c>
      <c r="E608">
        <v>512.6</v>
      </c>
      <c r="F608">
        <f t="shared" si="28"/>
        <v>513</v>
      </c>
      <c r="G608">
        <f>VLOOKUP(F608,運賃!$A$3:$E$2502,5,FALSE)</f>
        <v>8210</v>
      </c>
      <c r="H608">
        <f t="shared" si="29"/>
        <v>2</v>
      </c>
      <c r="I608">
        <f t="shared" si="27"/>
        <v>512.6</v>
      </c>
    </row>
    <row r="609" spans="1:9" x14ac:dyDescent="0.55000000000000004">
      <c r="A609">
        <v>6</v>
      </c>
      <c r="B609">
        <v>88</v>
      </c>
      <c r="C609" t="s">
        <v>120</v>
      </c>
      <c r="D609" t="s">
        <v>200</v>
      </c>
      <c r="E609">
        <v>531.5</v>
      </c>
      <c r="F609">
        <f t="shared" si="28"/>
        <v>532</v>
      </c>
      <c r="G609">
        <f>VLOOKUP(F609,運賃!$A$3:$E$2502,5,FALSE)</f>
        <v>8420</v>
      </c>
      <c r="H609">
        <f t="shared" si="29"/>
        <v>2</v>
      </c>
      <c r="I609">
        <f t="shared" si="27"/>
        <v>531.5</v>
      </c>
    </row>
    <row r="610" spans="1:9" x14ac:dyDescent="0.55000000000000004">
      <c r="A610">
        <v>6</v>
      </c>
      <c r="B610">
        <v>89</v>
      </c>
      <c r="C610" t="s">
        <v>120</v>
      </c>
      <c r="D610" t="s">
        <v>201</v>
      </c>
      <c r="E610">
        <v>571.20000000000005</v>
      </c>
      <c r="F610">
        <f t="shared" si="28"/>
        <v>572</v>
      </c>
      <c r="G610">
        <f>VLOOKUP(F610,運賃!$A$3:$E$2502,5,FALSE)</f>
        <v>8960</v>
      </c>
      <c r="H610">
        <f t="shared" si="29"/>
        <v>2</v>
      </c>
      <c r="I610">
        <f t="shared" si="27"/>
        <v>571.20000000000005</v>
      </c>
    </row>
    <row r="611" spans="1:9" x14ac:dyDescent="0.55000000000000004">
      <c r="A611">
        <v>6</v>
      </c>
      <c r="B611">
        <v>90</v>
      </c>
      <c r="C611" t="s">
        <v>120</v>
      </c>
      <c r="D611" t="s">
        <v>202</v>
      </c>
      <c r="E611">
        <v>433.59999999999997</v>
      </c>
      <c r="F611">
        <f t="shared" si="28"/>
        <v>434</v>
      </c>
      <c r="G611">
        <f>VLOOKUP(F611,運賃!$A$3:$E$2502,5,FALSE)</f>
        <v>7020</v>
      </c>
      <c r="H611">
        <f t="shared" si="29"/>
        <v>3</v>
      </c>
      <c r="I611">
        <f t="shared" si="27"/>
        <v>433.59999999999997</v>
      </c>
    </row>
    <row r="612" spans="1:9" x14ac:dyDescent="0.55000000000000004">
      <c r="A612">
        <v>6</v>
      </c>
      <c r="B612">
        <v>91</v>
      </c>
      <c r="C612" t="s">
        <v>120</v>
      </c>
      <c r="D612" t="s">
        <v>203</v>
      </c>
      <c r="E612">
        <v>443.4</v>
      </c>
      <c r="F612">
        <f t="shared" si="28"/>
        <v>444</v>
      </c>
      <c r="G612">
        <f>VLOOKUP(F612,運賃!$A$3:$E$2502,5,FALSE)</f>
        <v>7340</v>
      </c>
      <c r="H612">
        <f t="shared" si="29"/>
        <v>3</v>
      </c>
      <c r="I612">
        <f t="shared" si="27"/>
        <v>443.4</v>
      </c>
    </row>
    <row r="613" spans="1:9" x14ac:dyDescent="0.55000000000000004">
      <c r="A613">
        <v>6</v>
      </c>
      <c r="B613">
        <v>92</v>
      </c>
      <c r="C613" t="s">
        <v>120</v>
      </c>
      <c r="D613" t="s">
        <v>204</v>
      </c>
      <c r="E613">
        <v>449.59999999999997</v>
      </c>
      <c r="F613">
        <f t="shared" si="28"/>
        <v>450</v>
      </c>
      <c r="G613">
        <f>VLOOKUP(F613,運賃!$A$3:$E$2502,5,FALSE)</f>
        <v>7340</v>
      </c>
      <c r="H613">
        <f t="shared" si="29"/>
        <v>3</v>
      </c>
      <c r="I613">
        <f t="shared" si="27"/>
        <v>449.59999999999997</v>
      </c>
    </row>
    <row r="614" spans="1:9" x14ac:dyDescent="0.55000000000000004">
      <c r="A614">
        <v>6</v>
      </c>
      <c r="B614">
        <v>93</v>
      </c>
      <c r="C614" t="s">
        <v>120</v>
      </c>
      <c r="D614" t="s">
        <v>205</v>
      </c>
      <c r="E614">
        <v>468.5</v>
      </c>
      <c r="F614">
        <f t="shared" si="28"/>
        <v>469</v>
      </c>
      <c r="G614">
        <f>VLOOKUP(F614,運賃!$A$3:$E$2502,5,FALSE)</f>
        <v>7560</v>
      </c>
      <c r="H614">
        <f t="shared" si="29"/>
        <v>3</v>
      </c>
      <c r="I614">
        <f t="shared" si="27"/>
        <v>468.5</v>
      </c>
    </row>
    <row r="615" spans="1:9" x14ac:dyDescent="0.55000000000000004">
      <c r="A615">
        <v>6</v>
      </c>
      <c r="B615">
        <v>94</v>
      </c>
      <c r="C615" t="s">
        <v>120</v>
      </c>
      <c r="D615" t="s">
        <v>206</v>
      </c>
      <c r="E615">
        <v>480.59999999999997</v>
      </c>
      <c r="F615">
        <f t="shared" si="28"/>
        <v>481</v>
      </c>
      <c r="G615">
        <f>VLOOKUP(F615,運賃!$A$3:$E$2502,5,FALSE)</f>
        <v>7880</v>
      </c>
      <c r="H615">
        <f t="shared" si="29"/>
        <v>3</v>
      </c>
      <c r="I615">
        <f t="shared" si="27"/>
        <v>480.59999999999997</v>
      </c>
    </row>
    <row r="616" spans="1:9" x14ac:dyDescent="0.55000000000000004">
      <c r="A616">
        <v>6</v>
      </c>
      <c r="B616">
        <v>95</v>
      </c>
      <c r="C616" t="s">
        <v>120</v>
      </c>
      <c r="D616" t="s">
        <v>207</v>
      </c>
      <c r="E616">
        <v>493.9</v>
      </c>
      <c r="F616">
        <f t="shared" si="28"/>
        <v>494</v>
      </c>
      <c r="G616">
        <f>VLOOKUP(F616,運賃!$A$3:$E$2502,5,FALSE)</f>
        <v>7880</v>
      </c>
      <c r="H616">
        <f t="shared" si="29"/>
        <v>3</v>
      </c>
      <c r="I616">
        <f t="shared" si="27"/>
        <v>493.9</v>
      </c>
    </row>
    <row r="617" spans="1:9" x14ac:dyDescent="0.55000000000000004">
      <c r="A617">
        <v>6</v>
      </c>
      <c r="B617">
        <v>96</v>
      </c>
      <c r="C617" t="s">
        <v>120</v>
      </c>
      <c r="D617" t="s">
        <v>208</v>
      </c>
      <c r="E617">
        <v>501.59999999999997</v>
      </c>
      <c r="F617">
        <f t="shared" si="28"/>
        <v>502</v>
      </c>
      <c r="G617">
        <f>VLOOKUP(F617,運賃!$A$3:$E$2502,5,FALSE)</f>
        <v>8210</v>
      </c>
      <c r="H617">
        <f t="shared" si="29"/>
        <v>3</v>
      </c>
      <c r="I617">
        <f t="shared" si="27"/>
        <v>501.59999999999997</v>
      </c>
    </row>
    <row r="618" spans="1:9" x14ac:dyDescent="0.55000000000000004">
      <c r="A618">
        <v>6</v>
      </c>
      <c r="B618">
        <v>97</v>
      </c>
      <c r="C618" t="s">
        <v>120</v>
      </c>
      <c r="D618" t="s">
        <v>209</v>
      </c>
      <c r="E618">
        <v>507</v>
      </c>
      <c r="F618">
        <f t="shared" si="28"/>
        <v>507</v>
      </c>
      <c r="G618">
        <f>VLOOKUP(F618,運賃!$A$3:$E$2502,5,FALSE)</f>
        <v>8210</v>
      </c>
      <c r="H618">
        <f t="shared" si="29"/>
        <v>3</v>
      </c>
      <c r="I618">
        <f t="shared" ref="I618:I681" si="30">IF(H618=0,ABS(VLOOKUP(D618,$O$2:$Q$105,2,FALSE)-VLOOKUP(C618,$O$2:$Q$105,2,FALSE)),ABS(VLOOKUP(D618,$O$2:$Q$105,2,FALSE)+VLOOKUP(C618,$O$2:$Q$105,2,FALSE)))</f>
        <v>507</v>
      </c>
    </row>
    <row r="619" spans="1:9" x14ac:dyDescent="0.55000000000000004">
      <c r="A619">
        <v>6</v>
      </c>
      <c r="B619">
        <v>98</v>
      </c>
      <c r="C619" t="s">
        <v>120</v>
      </c>
      <c r="D619" t="s">
        <v>210</v>
      </c>
      <c r="E619">
        <v>520.4</v>
      </c>
      <c r="F619">
        <f t="shared" si="28"/>
        <v>521</v>
      </c>
      <c r="G619">
        <f>VLOOKUP(F619,運賃!$A$3:$E$2502,5,FALSE)</f>
        <v>8420</v>
      </c>
      <c r="H619">
        <f t="shared" si="29"/>
        <v>3</v>
      </c>
      <c r="I619">
        <f t="shared" si="30"/>
        <v>520.4</v>
      </c>
    </row>
    <row r="620" spans="1:9" x14ac:dyDescent="0.55000000000000004">
      <c r="A620">
        <v>6</v>
      </c>
      <c r="B620">
        <v>99</v>
      </c>
      <c r="C620" t="s">
        <v>120</v>
      </c>
      <c r="D620" t="s">
        <v>211</v>
      </c>
      <c r="E620">
        <v>542.1</v>
      </c>
      <c r="F620">
        <f t="shared" si="28"/>
        <v>543</v>
      </c>
      <c r="G620">
        <f>VLOOKUP(F620,運賃!$A$3:$E$2502,5,FALSE)</f>
        <v>8750</v>
      </c>
      <c r="H620">
        <f t="shared" si="29"/>
        <v>3</v>
      </c>
      <c r="I620">
        <f t="shared" si="30"/>
        <v>542.1</v>
      </c>
    </row>
    <row r="621" spans="1:9" x14ac:dyDescent="0.55000000000000004">
      <c r="A621">
        <v>6</v>
      </c>
      <c r="B621">
        <v>100</v>
      </c>
      <c r="C621" t="s">
        <v>120</v>
      </c>
      <c r="D621" t="s">
        <v>212</v>
      </c>
      <c r="E621">
        <v>672</v>
      </c>
      <c r="F621">
        <f t="shared" si="28"/>
        <v>672</v>
      </c>
      <c r="G621">
        <f>VLOOKUP(F621,運賃!$A$3:$E$2502,5,FALSE)</f>
        <v>9830</v>
      </c>
      <c r="H621">
        <f t="shared" si="29"/>
        <v>1</v>
      </c>
      <c r="I621">
        <f t="shared" si="30"/>
        <v>672</v>
      </c>
    </row>
    <row r="622" spans="1:9" x14ac:dyDescent="0.55000000000000004">
      <c r="A622">
        <v>6</v>
      </c>
      <c r="B622">
        <v>101</v>
      </c>
      <c r="C622" t="s">
        <v>120</v>
      </c>
      <c r="D622" t="s">
        <v>213</v>
      </c>
      <c r="E622">
        <v>696.1</v>
      </c>
      <c r="F622">
        <f t="shared" si="28"/>
        <v>697</v>
      </c>
      <c r="G622">
        <f>VLOOKUP(F622,運賃!$A$3:$E$2502,5,FALSE)</f>
        <v>10150</v>
      </c>
      <c r="H622">
        <f t="shared" si="29"/>
        <v>1</v>
      </c>
      <c r="I622">
        <f t="shared" si="30"/>
        <v>696.1</v>
      </c>
    </row>
    <row r="623" spans="1:9" x14ac:dyDescent="0.55000000000000004">
      <c r="A623">
        <v>6</v>
      </c>
      <c r="B623">
        <v>102</v>
      </c>
      <c r="C623" t="s">
        <v>120</v>
      </c>
      <c r="D623" t="s">
        <v>214</v>
      </c>
      <c r="E623">
        <v>714.80000000000007</v>
      </c>
      <c r="F623">
        <f t="shared" si="28"/>
        <v>715</v>
      </c>
      <c r="G623">
        <f>VLOOKUP(F623,運賃!$A$3:$E$2502,5,FALSE)</f>
        <v>10150</v>
      </c>
      <c r="H623">
        <f t="shared" si="29"/>
        <v>1</v>
      </c>
      <c r="I623">
        <f t="shared" si="30"/>
        <v>714.80000000000007</v>
      </c>
    </row>
    <row r="624" spans="1:9" x14ac:dyDescent="0.55000000000000004">
      <c r="A624">
        <v>6</v>
      </c>
      <c r="B624">
        <v>103</v>
      </c>
      <c r="C624" t="s">
        <v>120</v>
      </c>
      <c r="D624" t="s">
        <v>215</v>
      </c>
      <c r="E624">
        <v>731.6</v>
      </c>
      <c r="F624">
        <f t="shared" si="28"/>
        <v>732</v>
      </c>
      <c r="G624">
        <f>VLOOKUP(F624,運賃!$A$3:$E$2502,5,FALSE)</f>
        <v>10480</v>
      </c>
      <c r="H624">
        <f t="shared" si="29"/>
        <v>1</v>
      </c>
      <c r="I624">
        <f t="shared" si="30"/>
        <v>731.6</v>
      </c>
    </row>
    <row r="625" spans="1:9" x14ac:dyDescent="0.55000000000000004">
      <c r="A625">
        <v>6</v>
      </c>
      <c r="B625">
        <v>104</v>
      </c>
      <c r="C625" t="s">
        <v>120</v>
      </c>
      <c r="D625" t="s">
        <v>216</v>
      </c>
      <c r="E625">
        <v>783.30000000000007</v>
      </c>
      <c r="F625">
        <f t="shared" si="28"/>
        <v>784</v>
      </c>
      <c r="G625">
        <f>VLOOKUP(F625,運賃!$A$3:$E$2502,5,FALSE)</f>
        <v>10800</v>
      </c>
      <c r="H625">
        <f t="shared" si="29"/>
        <v>1</v>
      </c>
      <c r="I625">
        <f t="shared" si="30"/>
        <v>783.30000000000007</v>
      </c>
    </row>
    <row r="626" spans="1:9" x14ac:dyDescent="0.55000000000000004">
      <c r="A626">
        <v>7</v>
      </c>
      <c r="B626">
        <v>1</v>
      </c>
      <c r="C626" t="s">
        <v>121</v>
      </c>
      <c r="D626" t="s">
        <v>87</v>
      </c>
      <c r="E626">
        <v>146.19999999999999</v>
      </c>
      <c r="F626">
        <f t="shared" si="28"/>
        <v>147</v>
      </c>
      <c r="G626">
        <f>VLOOKUP(F626,運賃!$A$3:$E$2502,5,FALSE)</f>
        <v>2590</v>
      </c>
      <c r="H626">
        <f t="shared" si="29"/>
        <v>0</v>
      </c>
      <c r="I626">
        <f t="shared" si="30"/>
        <v>146.19999999999999</v>
      </c>
    </row>
    <row r="627" spans="1:9" x14ac:dyDescent="0.55000000000000004">
      <c r="A627">
        <v>7</v>
      </c>
      <c r="B627">
        <v>2</v>
      </c>
      <c r="C627" t="s">
        <v>121</v>
      </c>
      <c r="D627" t="s">
        <v>116</v>
      </c>
      <c r="E627">
        <v>139.39999999999998</v>
      </c>
      <c r="F627">
        <f t="shared" si="28"/>
        <v>140</v>
      </c>
      <c r="G627">
        <f>VLOOKUP(F627,運賃!$A$3:$E$2502,5,FALSE)</f>
        <v>2270</v>
      </c>
      <c r="H627">
        <f t="shared" si="29"/>
        <v>0</v>
      </c>
      <c r="I627">
        <f t="shared" si="30"/>
        <v>139.39999999999998</v>
      </c>
    </row>
    <row r="628" spans="1:9" x14ac:dyDescent="0.55000000000000004">
      <c r="A628">
        <v>7</v>
      </c>
      <c r="B628">
        <v>3</v>
      </c>
      <c r="C628" t="s">
        <v>121</v>
      </c>
      <c r="D628" t="s">
        <v>117</v>
      </c>
      <c r="E628">
        <v>117.39999999999999</v>
      </c>
      <c r="F628">
        <f t="shared" si="28"/>
        <v>118</v>
      </c>
      <c r="G628">
        <f>VLOOKUP(F628,運賃!$A$3:$E$2502,5,FALSE)</f>
        <v>1940</v>
      </c>
      <c r="H628">
        <f t="shared" si="29"/>
        <v>0</v>
      </c>
      <c r="I628">
        <f t="shared" si="30"/>
        <v>117.39999999999999</v>
      </c>
    </row>
    <row r="629" spans="1:9" x14ac:dyDescent="0.55000000000000004">
      <c r="A629">
        <v>7</v>
      </c>
      <c r="B629">
        <v>4</v>
      </c>
      <c r="C629" t="s">
        <v>121</v>
      </c>
      <c r="D629" t="s">
        <v>118</v>
      </c>
      <c r="E629">
        <v>62.299999999999983</v>
      </c>
      <c r="F629">
        <f t="shared" si="28"/>
        <v>63</v>
      </c>
      <c r="G629">
        <f>VLOOKUP(F629,運賃!$A$3:$E$2502,5,FALSE)</f>
        <v>1140</v>
      </c>
      <c r="H629">
        <f t="shared" si="29"/>
        <v>0</v>
      </c>
      <c r="I629">
        <f t="shared" si="30"/>
        <v>62.299999999999983</v>
      </c>
    </row>
    <row r="630" spans="1:9" x14ac:dyDescent="0.55000000000000004">
      <c r="A630">
        <v>7</v>
      </c>
      <c r="B630">
        <v>5</v>
      </c>
      <c r="C630" t="s">
        <v>121</v>
      </c>
      <c r="D630" t="s">
        <v>119</v>
      </c>
      <c r="E630">
        <v>41.599999999999994</v>
      </c>
      <c r="F630">
        <f t="shared" si="28"/>
        <v>42</v>
      </c>
      <c r="G630">
        <f>VLOOKUP(F630,運賃!$A$3:$E$2502,5,FALSE)</f>
        <v>760</v>
      </c>
      <c r="H630">
        <f t="shared" si="29"/>
        <v>0</v>
      </c>
      <c r="I630">
        <f t="shared" si="30"/>
        <v>41.599999999999994</v>
      </c>
    </row>
    <row r="631" spans="1:9" x14ac:dyDescent="0.55000000000000004">
      <c r="A631">
        <v>7</v>
      </c>
      <c r="B631">
        <v>6</v>
      </c>
      <c r="C631" t="s">
        <v>121</v>
      </c>
      <c r="D631" t="s">
        <v>120</v>
      </c>
      <c r="E631">
        <v>25.499999999999986</v>
      </c>
      <c r="F631">
        <f t="shared" si="28"/>
        <v>26</v>
      </c>
      <c r="G631">
        <f>VLOOKUP(F631,運賃!$A$3:$E$2502,5,FALSE)</f>
        <v>500</v>
      </c>
      <c r="H631">
        <f t="shared" si="29"/>
        <v>0</v>
      </c>
      <c r="I631">
        <f t="shared" si="30"/>
        <v>25.499999999999986</v>
      </c>
    </row>
    <row r="632" spans="1:9" x14ac:dyDescent="0.55000000000000004">
      <c r="A632">
        <v>7</v>
      </c>
      <c r="B632">
        <v>7</v>
      </c>
      <c r="C632" t="s">
        <v>121</v>
      </c>
      <c r="D632" t="s">
        <v>121</v>
      </c>
      <c r="E632">
        <v>0</v>
      </c>
      <c r="F632">
        <f t="shared" si="28"/>
        <v>0</v>
      </c>
      <c r="G632" t="e">
        <f>VLOOKUP(F632,運賃!$A$3:$E$2502,5,FALSE)</f>
        <v>#N/A</v>
      </c>
      <c r="H632">
        <f t="shared" si="29"/>
        <v>0</v>
      </c>
      <c r="I632">
        <f t="shared" si="30"/>
        <v>0</v>
      </c>
    </row>
    <row r="633" spans="1:9" x14ac:dyDescent="0.55000000000000004">
      <c r="A633">
        <v>7</v>
      </c>
      <c r="B633">
        <v>8</v>
      </c>
      <c r="C633" t="s">
        <v>121</v>
      </c>
      <c r="D633" t="s">
        <v>122</v>
      </c>
      <c r="E633">
        <v>34</v>
      </c>
      <c r="F633">
        <f t="shared" si="28"/>
        <v>34</v>
      </c>
      <c r="G633">
        <f>VLOOKUP(F633,運賃!$A$3:$E$2502,5,FALSE)</f>
        <v>580</v>
      </c>
      <c r="H633">
        <f t="shared" si="29"/>
        <v>0</v>
      </c>
      <c r="I633">
        <f t="shared" si="30"/>
        <v>34</v>
      </c>
    </row>
    <row r="634" spans="1:9" x14ac:dyDescent="0.55000000000000004">
      <c r="A634">
        <v>7</v>
      </c>
      <c r="B634">
        <v>9</v>
      </c>
      <c r="C634" t="s">
        <v>121</v>
      </c>
      <c r="D634" t="s">
        <v>123</v>
      </c>
      <c r="E634">
        <v>83.100000000000023</v>
      </c>
      <c r="F634">
        <f t="shared" si="28"/>
        <v>84</v>
      </c>
      <c r="G634">
        <f>VLOOKUP(F634,運賃!$A$3:$E$2502,5,FALSE)</f>
        <v>1490</v>
      </c>
      <c r="H634">
        <f t="shared" si="29"/>
        <v>0</v>
      </c>
      <c r="I634">
        <f t="shared" si="30"/>
        <v>83.100000000000023</v>
      </c>
    </row>
    <row r="635" spans="1:9" x14ac:dyDescent="0.55000000000000004">
      <c r="A635">
        <v>7</v>
      </c>
      <c r="B635">
        <v>10</v>
      </c>
      <c r="C635" t="s">
        <v>121</v>
      </c>
      <c r="D635" t="s">
        <v>124</v>
      </c>
      <c r="E635">
        <v>110.90000000000003</v>
      </c>
      <c r="F635">
        <f t="shared" si="28"/>
        <v>111</v>
      </c>
      <c r="G635">
        <f>VLOOKUP(F635,運賃!$A$3:$E$2502,5,FALSE)</f>
        <v>1940</v>
      </c>
      <c r="H635">
        <f t="shared" si="29"/>
        <v>0</v>
      </c>
      <c r="I635">
        <f t="shared" si="30"/>
        <v>110.90000000000003</v>
      </c>
    </row>
    <row r="636" spans="1:9" x14ac:dyDescent="0.55000000000000004">
      <c r="A636">
        <v>7</v>
      </c>
      <c r="B636">
        <v>11</v>
      </c>
      <c r="C636" t="s">
        <v>121</v>
      </c>
      <c r="D636" t="s">
        <v>125</v>
      </c>
      <c r="E636">
        <v>147.40000000000003</v>
      </c>
      <c r="F636">
        <f t="shared" si="28"/>
        <v>148</v>
      </c>
      <c r="G636">
        <f>VLOOKUP(F636,運賃!$A$3:$E$2502,5,FALSE)</f>
        <v>2590</v>
      </c>
      <c r="H636">
        <f t="shared" si="29"/>
        <v>0</v>
      </c>
      <c r="I636">
        <f t="shared" si="30"/>
        <v>147.40000000000003</v>
      </c>
    </row>
    <row r="637" spans="1:9" x14ac:dyDescent="0.55000000000000004">
      <c r="A637">
        <v>7</v>
      </c>
      <c r="B637">
        <v>12</v>
      </c>
      <c r="C637" t="s">
        <v>121</v>
      </c>
      <c r="D637" t="s">
        <v>126</v>
      </c>
      <c r="E637">
        <v>190.10000000000002</v>
      </c>
      <c r="F637">
        <f t="shared" si="28"/>
        <v>191</v>
      </c>
      <c r="G637">
        <f>VLOOKUP(F637,運賃!$A$3:$E$2502,5,FALSE)</f>
        <v>3350</v>
      </c>
      <c r="H637">
        <f t="shared" si="29"/>
        <v>0</v>
      </c>
      <c r="I637">
        <f t="shared" si="30"/>
        <v>190.10000000000002</v>
      </c>
    </row>
    <row r="638" spans="1:9" x14ac:dyDescent="0.55000000000000004">
      <c r="A638">
        <v>7</v>
      </c>
      <c r="B638">
        <v>13</v>
      </c>
      <c r="C638" t="s">
        <v>121</v>
      </c>
      <c r="D638" t="s">
        <v>127</v>
      </c>
      <c r="E638">
        <v>219.8</v>
      </c>
      <c r="F638">
        <f t="shared" si="28"/>
        <v>220</v>
      </c>
      <c r="G638">
        <f>VLOOKUP(F638,運賃!$A$3:$E$2502,5,FALSE)</f>
        <v>3670</v>
      </c>
      <c r="H638">
        <f t="shared" si="29"/>
        <v>0</v>
      </c>
      <c r="I638">
        <f t="shared" si="30"/>
        <v>219.8</v>
      </c>
    </row>
    <row r="639" spans="1:9" x14ac:dyDescent="0.55000000000000004">
      <c r="A639">
        <v>7</v>
      </c>
      <c r="B639">
        <v>14</v>
      </c>
      <c r="C639" t="s">
        <v>121</v>
      </c>
      <c r="D639" t="s">
        <v>128</v>
      </c>
      <c r="E639">
        <v>250.10000000000002</v>
      </c>
      <c r="F639">
        <f t="shared" si="28"/>
        <v>251</v>
      </c>
      <c r="G639">
        <f>VLOOKUP(F639,運賃!$A$3:$E$2502,5,FALSE)</f>
        <v>4430</v>
      </c>
      <c r="H639">
        <f t="shared" si="29"/>
        <v>0</v>
      </c>
      <c r="I639">
        <f t="shared" si="30"/>
        <v>250.10000000000002</v>
      </c>
    </row>
    <row r="640" spans="1:9" x14ac:dyDescent="0.55000000000000004">
      <c r="A640">
        <v>7</v>
      </c>
      <c r="B640">
        <v>15</v>
      </c>
      <c r="C640" t="s">
        <v>121</v>
      </c>
      <c r="D640" t="s">
        <v>129</v>
      </c>
      <c r="E640">
        <v>299.7</v>
      </c>
      <c r="F640">
        <f t="shared" si="28"/>
        <v>300</v>
      </c>
      <c r="G640">
        <f>VLOOKUP(F640,運賃!$A$3:$E$2502,5,FALSE)</f>
        <v>5080</v>
      </c>
      <c r="H640">
        <f t="shared" si="29"/>
        <v>0</v>
      </c>
      <c r="I640">
        <f t="shared" si="30"/>
        <v>299.7</v>
      </c>
    </row>
    <row r="641" spans="1:9" x14ac:dyDescent="0.55000000000000004">
      <c r="A641">
        <v>7</v>
      </c>
      <c r="B641">
        <v>16</v>
      </c>
      <c r="C641" t="s">
        <v>121</v>
      </c>
      <c r="D641" t="s">
        <v>130</v>
      </c>
      <c r="E641">
        <v>367.40000000000003</v>
      </c>
      <c r="F641">
        <f t="shared" si="28"/>
        <v>368</v>
      </c>
      <c r="G641">
        <f>VLOOKUP(F641,運賃!$A$3:$E$2502,5,FALSE)</f>
        <v>6260</v>
      </c>
      <c r="H641">
        <f t="shared" si="29"/>
        <v>0</v>
      </c>
      <c r="I641">
        <f t="shared" si="30"/>
        <v>367.40000000000003</v>
      </c>
    </row>
    <row r="642" spans="1:9" x14ac:dyDescent="0.55000000000000004">
      <c r="A642">
        <v>7</v>
      </c>
      <c r="B642">
        <v>17</v>
      </c>
      <c r="C642" t="s">
        <v>121</v>
      </c>
      <c r="D642" t="s">
        <v>131</v>
      </c>
      <c r="E642">
        <v>406.40000000000003</v>
      </c>
      <c r="F642">
        <f t="shared" si="28"/>
        <v>407</v>
      </c>
      <c r="G642">
        <f>VLOOKUP(F642,運賃!$A$3:$E$2502,5,FALSE)</f>
        <v>6800</v>
      </c>
      <c r="H642">
        <f t="shared" si="29"/>
        <v>0</v>
      </c>
      <c r="I642">
        <f t="shared" si="30"/>
        <v>406.40000000000003</v>
      </c>
    </row>
    <row r="643" spans="1:9" x14ac:dyDescent="0.55000000000000004">
      <c r="A643">
        <v>7</v>
      </c>
      <c r="B643">
        <v>18</v>
      </c>
      <c r="C643" t="s">
        <v>121</v>
      </c>
      <c r="D643" t="s">
        <v>132</v>
      </c>
      <c r="E643">
        <v>443.3</v>
      </c>
      <c r="F643">
        <f t="shared" ref="F643:F706" si="31">ROUNDUP(E643,0)</f>
        <v>444</v>
      </c>
      <c r="G643">
        <f>VLOOKUP(F643,運賃!$A$3:$E$2502,5,FALSE)</f>
        <v>7340</v>
      </c>
      <c r="H643">
        <f t="shared" ref="H643:H706" si="32">VLOOKUP(D643,$O$2:$R$105,4,FALSE)</f>
        <v>0</v>
      </c>
      <c r="I643">
        <f t="shared" si="30"/>
        <v>443.3</v>
      </c>
    </row>
    <row r="644" spans="1:9" x14ac:dyDescent="0.55000000000000004">
      <c r="A644">
        <v>7</v>
      </c>
      <c r="B644">
        <v>19</v>
      </c>
      <c r="C644" t="s">
        <v>121</v>
      </c>
      <c r="D644" t="s">
        <v>133</v>
      </c>
      <c r="E644">
        <v>466.09999999999997</v>
      </c>
      <c r="F644">
        <f t="shared" si="31"/>
        <v>467</v>
      </c>
      <c r="G644">
        <f>VLOOKUP(F644,運賃!$A$3:$E$2502,5,FALSE)</f>
        <v>7560</v>
      </c>
      <c r="H644">
        <f t="shared" si="32"/>
        <v>0</v>
      </c>
      <c r="I644">
        <f t="shared" si="30"/>
        <v>466.09999999999997</v>
      </c>
    </row>
    <row r="645" spans="1:9" x14ac:dyDescent="0.55000000000000004">
      <c r="A645">
        <v>7</v>
      </c>
      <c r="B645">
        <v>20</v>
      </c>
      <c r="C645" t="s">
        <v>121</v>
      </c>
      <c r="D645" t="s">
        <v>134</v>
      </c>
      <c r="E645">
        <v>498.09999999999997</v>
      </c>
      <c r="F645">
        <f t="shared" si="31"/>
        <v>499</v>
      </c>
      <c r="G645">
        <f>VLOOKUP(F645,運賃!$A$3:$E$2502,5,FALSE)</f>
        <v>7880</v>
      </c>
      <c r="H645">
        <f t="shared" si="32"/>
        <v>0</v>
      </c>
      <c r="I645">
        <f t="shared" si="30"/>
        <v>498.09999999999997</v>
      </c>
    </row>
    <row r="646" spans="1:9" x14ac:dyDescent="0.55000000000000004">
      <c r="A646">
        <v>7</v>
      </c>
      <c r="B646">
        <v>21</v>
      </c>
      <c r="C646" t="s">
        <v>121</v>
      </c>
      <c r="D646" t="s">
        <v>135</v>
      </c>
      <c r="E646">
        <v>518.79999999999995</v>
      </c>
      <c r="F646">
        <f t="shared" si="31"/>
        <v>519</v>
      </c>
      <c r="G646">
        <f>VLOOKUP(F646,運賃!$A$3:$E$2502,5,FALSE)</f>
        <v>8210</v>
      </c>
      <c r="H646">
        <f t="shared" si="32"/>
        <v>0</v>
      </c>
      <c r="I646">
        <f t="shared" si="30"/>
        <v>518.79999999999995</v>
      </c>
    </row>
    <row r="647" spans="1:9" x14ac:dyDescent="0.55000000000000004">
      <c r="A647">
        <v>7</v>
      </c>
      <c r="B647">
        <v>22</v>
      </c>
      <c r="C647" t="s">
        <v>121</v>
      </c>
      <c r="D647" t="s">
        <v>136</v>
      </c>
      <c r="E647">
        <v>586.70000000000005</v>
      </c>
      <c r="F647">
        <f t="shared" si="31"/>
        <v>587</v>
      </c>
      <c r="G647">
        <f>VLOOKUP(F647,運賃!$A$3:$E$2502,5,FALSE)</f>
        <v>9290</v>
      </c>
      <c r="H647">
        <f t="shared" si="32"/>
        <v>0</v>
      </c>
      <c r="I647">
        <f t="shared" si="30"/>
        <v>586.70000000000005</v>
      </c>
    </row>
    <row r="648" spans="1:9" x14ac:dyDescent="0.55000000000000004">
      <c r="A648">
        <v>7</v>
      </c>
      <c r="B648">
        <v>23</v>
      </c>
      <c r="C648" t="s">
        <v>121</v>
      </c>
      <c r="D648" t="s">
        <v>137</v>
      </c>
      <c r="E648">
        <v>611.90000000000009</v>
      </c>
      <c r="F648">
        <f t="shared" si="31"/>
        <v>612</v>
      </c>
      <c r="G648">
        <f>VLOOKUP(F648,運賃!$A$3:$E$2502,5,FALSE)</f>
        <v>9610</v>
      </c>
      <c r="H648">
        <f t="shared" si="32"/>
        <v>0</v>
      </c>
      <c r="I648">
        <f t="shared" si="30"/>
        <v>611.90000000000009</v>
      </c>
    </row>
    <row r="649" spans="1:9" x14ac:dyDescent="0.55000000000000004">
      <c r="A649">
        <v>7</v>
      </c>
      <c r="B649">
        <v>24</v>
      </c>
      <c r="C649" t="s">
        <v>121</v>
      </c>
      <c r="D649" t="s">
        <v>138</v>
      </c>
      <c r="E649">
        <v>645</v>
      </c>
      <c r="F649">
        <f t="shared" si="31"/>
        <v>645</v>
      </c>
      <c r="G649">
        <f>VLOOKUP(F649,運賃!$A$3:$E$2502,5,FALSE)</f>
        <v>9830</v>
      </c>
      <c r="H649">
        <f t="shared" si="32"/>
        <v>0</v>
      </c>
      <c r="I649">
        <f t="shared" si="30"/>
        <v>645</v>
      </c>
    </row>
    <row r="650" spans="1:9" x14ac:dyDescent="0.55000000000000004">
      <c r="A650">
        <v>7</v>
      </c>
      <c r="B650">
        <v>25</v>
      </c>
      <c r="C650" t="s">
        <v>121</v>
      </c>
      <c r="D650" t="s">
        <v>139</v>
      </c>
      <c r="E650">
        <v>665.09999999999991</v>
      </c>
      <c r="F650">
        <f t="shared" si="31"/>
        <v>666</v>
      </c>
      <c r="G650">
        <f>VLOOKUP(F650,運賃!$A$3:$E$2502,5,FALSE)</f>
        <v>9830</v>
      </c>
      <c r="H650">
        <f t="shared" si="32"/>
        <v>0</v>
      </c>
      <c r="I650">
        <f t="shared" si="30"/>
        <v>665.09999999999991</v>
      </c>
    </row>
    <row r="651" spans="1:9" x14ac:dyDescent="0.55000000000000004">
      <c r="A651">
        <v>7</v>
      </c>
      <c r="B651">
        <v>26</v>
      </c>
      <c r="C651" t="s">
        <v>121</v>
      </c>
      <c r="D651" t="s">
        <v>140</v>
      </c>
      <c r="E651">
        <v>676.59999999999991</v>
      </c>
      <c r="F651">
        <f t="shared" si="31"/>
        <v>677</v>
      </c>
      <c r="G651">
        <f>VLOOKUP(F651,運賃!$A$3:$E$2502,5,FALSE)</f>
        <v>9830</v>
      </c>
      <c r="H651">
        <f t="shared" si="32"/>
        <v>0</v>
      </c>
      <c r="I651">
        <f t="shared" si="30"/>
        <v>676.59999999999991</v>
      </c>
    </row>
    <row r="652" spans="1:9" x14ac:dyDescent="0.55000000000000004">
      <c r="A652">
        <v>7</v>
      </c>
      <c r="B652">
        <v>27</v>
      </c>
      <c r="C652" t="s">
        <v>121</v>
      </c>
      <c r="D652" t="s">
        <v>141</v>
      </c>
      <c r="E652">
        <v>716.2</v>
      </c>
      <c r="F652">
        <f t="shared" si="31"/>
        <v>717</v>
      </c>
      <c r="G652">
        <f>VLOOKUP(F652,運賃!$A$3:$E$2502,5,FALSE)</f>
        <v>10150</v>
      </c>
      <c r="H652">
        <f t="shared" si="32"/>
        <v>0</v>
      </c>
      <c r="I652">
        <f t="shared" si="30"/>
        <v>716.2</v>
      </c>
    </row>
    <row r="653" spans="1:9" x14ac:dyDescent="0.55000000000000004">
      <c r="A653">
        <v>7</v>
      </c>
      <c r="B653">
        <v>28</v>
      </c>
      <c r="C653" t="s">
        <v>121</v>
      </c>
      <c r="D653" t="s">
        <v>142</v>
      </c>
      <c r="E653">
        <v>748</v>
      </c>
      <c r="F653">
        <f t="shared" si="31"/>
        <v>748</v>
      </c>
      <c r="G653">
        <f>VLOOKUP(F653,運賃!$A$3:$E$2502,5,FALSE)</f>
        <v>10480</v>
      </c>
      <c r="H653">
        <f t="shared" si="32"/>
        <v>0</v>
      </c>
      <c r="I653">
        <f t="shared" si="30"/>
        <v>748</v>
      </c>
    </row>
    <row r="654" spans="1:9" x14ac:dyDescent="0.55000000000000004">
      <c r="A654">
        <v>7</v>
      </c>
      <c r="B654">
        <v>29</v>
      </c>
      <c r="C654" t="s">
        <v>121</v>
      </c>
      <c r="D654" t="s">
        <v>143</v>
      </c>
      <c r="E654">
        <v>789.40000000000009</v>
      </c>
      <c r="F654">
        <f t="shared" si="31"/>
        <v>790</v>
      </c>
      <c r="G654">
        <f>VLOOKUP(F654,運賃!$A$3:$E$2502,5,FALSE)</f>
        <v>10800</v>
      </c>
      <c r="H654">
        <f t="shared" si="32"/>
        <v>0</v>
      </c>
      <c r="I654">
        <f t="shared" si="30"/>
        <v>789.40000000000009</v>
      </c>
    </row>
    <row r="655" spans="1:9" x14ac:dyDescent="0.55000000000000004">
      <c r="A655">
        <v>7</v>
      </c>
      <c r="B655">
        <v>30</v>
      </c>
      <c r="C655" t="s">
        <v>121</v>
      </c>
      <c r="D655" t="s">
        <v>144</v>
      </c>
      <c r="E655">
        <v>836.5</v>
      </c>
      <c r="F655">
        <f t="shared" si="31"/>
        <v>837</v>
      </c>
      <c r="G655">
        <f>VLOOKUP(F655,運賃!$A$3:$E$2502,5,FALSE)</f>
        <v>11120</v>
      </c>
      <c r="H655">
        <f t="shared" si="32"/>
        <v>0</v>
      </c>
      <c r="I655">
        <f t="shared" si="30"/>
        <v>836.5</v>
      </c>
    </row>
    <row r="656" spans="1:9" x14ac:dyDescent="0.55000000000000004">
      <c r="A656">
        <v>7</v>
      </c>
      <c r="B656">
        <v>31</v>
      </c>
      <c r="C656" t="s">
        <v>121</v>
      </c>
      <c r="D656" t="s">
        <v>145</v>
      </c>
      <c r="E656">
        <v>880.8</v>
      </c>
      <c r="F656">
        <f t="shared" si="31"/>
        <v>881</v>
      </c>
      <c r="G656">
        <f>VLOOKUP(F656,運賃!$A$3:$E$2502,5,FALSE)</f>
        <v>11660</v>
      </c>
      <c r="H656">
        <f t="shared" si="32"/>
        <v>0</v>
      </c>
      <c r="I656">
        <f t="shared" si="30"/>
        <v>880.8</v>
      </c>
    </row>
    <row r="657" spans="1:9" x14ac:dyDescent="0.55000000000000004">
      <c r="A657">
        <v>7</v>
      </c>
      <c r="B657">
        <v>32</v>
      </c>
      <c r="C657" t="s">
        <v>121</v>
      </c>
      <c r="D657" t="s">
        <v>146</v>
      </c>
      <c r="E657">
        <v>915.89999999999986</v>
      </c>
      <c r="F657">
        <f t="shared" si="31"/>
        <v>916</v>
      </c>
      <c r="G657">
        <f>VLOOKUP(F657,運賃!$A$3:$E$2502,5,FALSE)</f>
        <v>11660</v>
      </c>
      <c r="H657">
        <f t="shared" si="32"/>
        <v>0</v>
      </c>
      <c r="I657">
        <f t="shared" si="30"/>
        <v>915.89999999999986</v>
      </c>
    </row>
    <row r="658" spans="1:9" x14ac:dyDescent="0.55000000000000004">
      <c r="A658">
        <v>7</v>
      </c>
      <c r="B658">
        <v>33</v>
      </c>
      <c r="C658" t="s">
        <v>121</v>
      </c>
      <c r="D658" t="s">
        <v>147</v>
      </c>
      <c r="E658">
        <v>942.5</v>
      </c>
      <c r="F658">
        <f t="shared" si="31"/>
        <v>943</v>
      </c>
      <c r="G658">
        <f>VLOOKUP(F658,運賃!$A$3:$E$2502,5,FALSE)</f>
        <v>11990</v>
      </c>
      <c r="H658">
        <f t="shared" si="32"/>
        <v>0</v>
      </c>
      <c r="I658">
        <f t="shared" si="30"/>
        <v>942.5</v>
      </c>
    </row>
    <row r="659" spans="1:9" x14ac:dyDescent="0.55000000000000004">
      <c r="A659">
        <v>7</v>
      </c>
      <c r="B659">
        <v>34</v>
      </c>
      <c r="C659" t="s">
        <v>121</v>
      </c>
      <c r="D659" t="s">
        <v>148</v>
      </c>
      <c r="E659">
        <v>961.5</v>
      </c>
      <c r="F659">
        <f t="shared" si="31"/>
        <v>962</v>
      </c>
      <c r="G659">
        <f>VLOOKUP(F659,運賃!$A$3:$E$2502,5,FALSE)</f>
        <v>12310</v>
      </c>
      <c r="H659">
        <f t="shared" si="32"/>
        <v>0</v>
      </c>
      <c r="I659">
        <f t="shared" si="30"/>
        <v>961.5</v>
      </c>
    </row>
    <row r="660" spans="1:9" x14ac:dyDescent="0.55000000000000004">
      <c r="A660">
        <v>7</v>
      </c>
      <c r="B660">
        <v>35</v>
      </c>
      <c r="C660" t="s">
        <v>121</v>
      </c>
      <c r="D660" t="s">
        <v>149</v>
      </c>
      <c r="E660">
        <v>1028.7</v>
      </c>
      <c r="F660">
        <f t="shared" si="31"/>
        <v>1029</v>
      </c>
      <c r="G660">
        <f>VLOOKUP(F660,運賃!$A$3:$E$2502,5,FALSE)</f>
        <v>12640</v>
      </c>
      <c r="H660">
        <f t="shared" si="32"/>
        <v>0</v>
      </c>
      <c r="I660">
        <f t="shared" si="30"/>
        <v>1028.7</v>
      </c>
    </row>
    <row r="661" spans="1:9" x14ac:dyDescent="0.55000000000000004">
      <c r="A661">
        <v>7</v>
      </c>
      <c r="B661">
        <v>36</v>
      </c>
      <c r="C661" t="s">
        <v>121</v>
      </c>
      <c r="D661" t="s">
        <v>150</v>
      </c>
      <c r="E661">
        <v>1057.3</v>
      </c>
      <c r="F661">
        <f t="shared" si="31"/>
        <v>1058</v>
      </c>
      <c r="G661">
        <f>VLOOKUP(F661,運賃!$A$3:$E$2502,5,FALSE)</f>
        <v>12960</v>
      </c>
      <c r="H661">
        <f t="shared" si="32"/>
        <v>0</v>
      </c>
      <c r="I661">
        <f t="shared" si="30"/>
        <v>1057.3</v>
      </c>
    </row>
    <row r="662" spans="1:9" x14ac:dyDescent="0.55000000000000004">
      <c r="A662">
        <v>7</v>
      </c>
      <c r="B662">
        <v>37</v>
      </c>
      <c r="C662" t="s">
        <v>121</v>
      </c>
      <c r="D662" t="s">
        <v>151</v>
      </c>
      <c r="E662">
        <v>1064.3999999999999</v>
      </c>
      <c r="F662">
        <f t="shared" si="31"/>
        <v>1065</v>
      </c>
      <c r="G662">
        <f>VLOOKUP(F662,運賃!$A$3:$E$2502,5,FALSE)</f>
        <v>12960</v>
      </c>
      <c r="H662">
        <f t="shared" si="32"/>
        <v>0</v>
      </c>
      <c r="I662">
        <f t="shared" si="30"/>
        <v>1064.3999999999999</v>
      </c>
    </row>
    <row r="663" spans="1:9" x14ac:dyDescent="0.55000000000000004">
      <c r="A663">
        <v>7</v>
      </c>
      <c r="B663">
        <v>38</v>
      </c>
      <c r="C663" t="s">
        <v>121</v>
      </c>
      <c r="D663" t="s">
        <v>152</v>
      </c>
      <c r="E663">
        <v>1080.2</v>
      </c>
      <c r="F663">
        <f t="shared" si="31"/>
        <v>1081</v>
      </c>
      <c r="G663">
        <f>VLOOKUP(F663,運賃!$A$3:$E$2502,5,FALSE)</f>
        <v>13180</v>
      </c>
      <c r="H663">
        <f t="shared" si="32"/>
        <v>0</v>
      </c>
      <c r="I663">
        <f t="shared" si="30"/>
        <v>1080.2</v>
      </c>
    </row>
    <row r="664" spans="1:9" x14ac:dyDescent="0.55000000000000004">
      <c r="A664">
        <v>7</v>
      </c>
      <c r="B664">
        <v>39</v>
      </c>
      <c r="C664" t="s">
        <v>121</v>
      </c>
      <c r="D664" t="s">
        <v>153</v>
      </c>
      <c r="E664">
        <v>1098</v>
      </c>
      <c r="F664">
        <f t="shared" si="31"/>
        <v>1098</v>
      </c>
      <c r="G664">
        <f>VLOOKUP(F664,運賃!$A$3:$E$2502,5,FALSE)</f>
        <v>13180</v>
      </c>
      <c r="H664">
        <f t="shared" si="32"/>
        <v>0</v>
      </c>
      <c r="I664">
        <f t="shared" si="30"/>
        <v>1098</v>
      </c>
    </row>
    <row r="665" spans="1:9" x14ac:dyDescent="0.55000000000000004">
      <c r="A665">
        <v>7</v>
      </c>
      <c r="B665">
        <v>40</v>
      </c>
      <c r="C665" t="s">
        <v>121</v>
      </c>
      <c r="D665" t="s">
        <v>154</v>
      </c>
      <c r="E665">
        <v>1119.0999999999999</v>
      </c>
      <c r="F665">
        <f t="shared" si="31"/>
        <v>1120</v>
      </c>
      <c r="G665">
        <f>VLOOKUP(F665,運賃!$A$3:$E$2502,5,FALSE)</f>
        <v>13180</v>
      </c>
      <c r="H665">
        <f t="shared" si="32"/>
        <v>0</v>
      </c>
      <c r="I665">
        <f t="shared" si="30"/>
        <v>1119.0999999999999</v>
      </c>
    </row>
    <row r="666" spans="1:9" x14ac:dyDescent="0.55000000000000004">
      <c r="A666">
        <v>7</v>
      </c>
      <c r="B666">
        <v>41</v>
      </c>
      <c r="C666" t="s">
        <v>121</v>
      </c>
      <c r="D666" t="s">
        <v>155</v>
      </c>
      <c r="E666">
        <v>1147.0999999999999</v>
      </c>
      <c r="F666">
        <f t="shared" si="31"/>
        <v>1148</v>
      </c>
      <c r="G666">
        <f>VLOOKUP(F666,運賃!$A$3:$E$2502,5,FALSE)</f>
        <v>13500</v>
      </c>
      <c r="H666">
        <f t="shared" si="32"/>
        <v>0</v>
      </c>
      <c r="I666">
        <f t="shared" si="30"/>
        <v>1147.0999999999999</v>
      </c>
    </row>
    <row r="667" spans="1:9" x14ac:dyDescent="0.55000000000000004">
      <c r="A667">
        <v>7</v>
      </c>
      <c r="B667">
        <v>42</v>
      </c>
      <c r="C667" t="s">
        <v>121</v>
      </c>
      <c r="D667" t="s">
        <v>156</v>
      </c>
      <c r="E667">
        <v>1180</v>
      </c>
      <c r="F667">
        <f t="shared" si="31"/>
        <v>1180</v>
      </c>
      <c r="G667">
        <f>VLOOKUP(F667,運賃!$A$3:$E$2502,5,FALSE)</f>
        <v>13820</v>
      </c>
      <c r="H667">
        <f t="shared" si="32"/>
        <v>0</v>
      </c>
      <c r="I667">
        <f t="shared" si="30"/>
        <v>1180</v>
      </c>
    </row>
    <row r="668" spans="1:9" x14ac:dyDescent="0.55000000000000004">
      <c r="A668">
        <v>7</v>
      </c>
      <c r="B668">
        <v>43</v>
      </c>
      <c r="C668" t="s">
        <v>121</v>
      </c>
      <c r="D668" t="s">
        <v>157</v>
      </c>
      <c r="E668">
        <v>1222.8</v>
      </c>
      <c r="F668">
        <f t="shared" si="31"/>
        <v>1223</v>
      </c>
      <c r="G668">
        <f>VLOOKUP(F668,運賃!$A$3:$E$2502,5,FALSE)</f>
        <v>14150</v>
      </c>
      <c r="H668">
        <f t="shared" si="32"/>
        <v>0</v>
      </c>
      <c r="I668">
        <f t="shared" si="30"/>
        <v>1222.8</v>
      </c>
    </row>
    <row r="669" spans="1:9" x14ac:dyDescent="0.55000000000000004">
      <c r="A669">
        <v>7</v>
      </c>
      <c r="B669">
        <v>44</v>
      </c>
      <c r="C669" t="s">
        <v>121</v>
      </c>
      <c r="D669" t="s">
        <v>158</v>
      </c>
      <c r="E669">
        <v>1238.8</v>
      </c>
      <c r="F669">
        <f t="shared" si="31"/>
        <v>1239</v>
      </c>
      <c r="G669">
        <f>VLOOKUP(F669,運賃!$A$3:$E$2502,5,FALSE)</f>
        <v>14150</v>
      </c>
      <c r="H669">
        <f t="shared" si="32"/>
        <v>0</v>
      </c>
      <c r="I669">
        <f t="shared" si="30"/>
        <v>1238.8</v>
      </c>
    </row>
    <row r="670" spans="1:9" x14ac:dyDescent="0.55000000000000004">
      <c r="A670">
        <v>7</v>
      </c>
      <c r="B670">
        <v>45</v>
      </c>
      <c r="C670" t="s">
        <v>121</v>
      </c>
      <c r="D670" t="s">
        <v>159</v>
      </c>
      <c r="E670">
        <v>1271.5</v>
      </c>
      <c r="F670">
        <f t="shared" si="31"/>
        <v>1272</v>
      </c>
      <c r="G670">
        <f>VLOOKUP(F670,運賃!$A$3:$E$2502,5,FALSE)</f>
        <v>14470</v>
      </c>
      <c r="H670">
        <f t="shared" si="32"/>
        <v>0</v>
      </c>
      <c r="I670">
        <f t="shared" si="30"/>
        <v>1271.5</v>
      </c>
    </row>
    <row r="671" spans="1:9" x14ac:dyDescent="0.55000000000000004">
      <c r="A671">
        <v>7</v>
      </c>
      <c r="B671">
        <v>46</v>
      </c>
      <c r="C671" t="s">
        <v>121</v>
      </c>
      <c r="D671" t="s">
        <v>160</v>
      </c>
      <c r="E671">
        <v>1317.6</v>
      </c>
      <c r="F671">
        <f t="shared" si="31"/>
        <v>1318</v>
      </c>
      <c r="G671">
        <f>VLOOKUP(F671,運賃!$A$3:$E$2502,5,FALSE)</f>
        <v>14800</v>
      </c>
      <c r="H671">
        <f t="shared" si="32"/>
        <v>0</v>
      </c>
      <c r="I671">
        <f t="shared" si="30"/>
        <v>1317.6</v>
      </c>
    </row>
    <row r="672" spans="1:9" x14ac:dyDescent="0.55000000000000004">
      <c r="A672">
        <v>7</v>
      </c>
      <c r="B672">
        <v>47</v>
      </c>
      <c r="C672" t="s">
        <v>121</v>
      </c>
      <c r="D672" t="s">
        <v>161</v>
      </c>
      <c r="E672">
        <v>149.79999999999998</v>
      </c>
      <c r="F672">
        <f t="shared" si="31"/>
        <v>150</v>
      </c>
      <c r="G672">
        <f>VLOOKUP(F672,運賃!$A$3:$E$2502,5,FALSE)</f>
        <v>2590</v>
      </c>
      <c r="H672">
        <f t="shared" si="32"/>
        <v>1</v>
      </c>
      <c r="I672">
        <f t="shared" si="30"/>
        <v>149.79999999999998</v>
      </c>
    </row>
    <row r="673" spans="1:9" x14ac:dyDescent="0.55000000000000004">
      <c r="A673">
        <v>7</v>
      </c>
      <c r="B673">
        <v>48</v>
      </c>
      <c r="C673" t="s">
        <v>121</v>
      </c>
      <c r="D673" t="s">
        <v>162</v>
      </c>
      <c r="E673">
        <v>176.5</v>
      </c>
      <c r="F673">
        <f t="shared" si="31"/>
        <v>177</v>
      </c>
      <c r="G673">
        <f>VLOOKUP(F673,運賃!$A$3:$E$2502,5,FALSE)</f>
        <v>3020</v>
      </c>
      <c r="H673">
        <f t="shared" si="32"/>
        <v>1</v>
      </c>
      <c r="I673">
        <f t="shared" si="30"/>
        <v>176.5</v>
      </c>
    </row>
    <row r="674" spans="1:9" x14ac:dyDescent="0.55000000000000004">
      <c r="A674">
        <v>7</v>
      </c>
      <c r="B674">
        <v>49</v>
      </c>
      <c r="C674" t="s">
        <v>121</v>
      </c>
      <c r="D674" t="s">
        <v>163</v>
      </c>
      <c r="E674">
        <v>226.79999999999998</v>
      </c>
      <c r="F674">
        <f t="shared" si="31"/>
        <v>227</v>
      </c>
      <c r="G674">
        <f>VLOOKUP(F674,運賃!$A$3:$E$2502,5,FALSE)</f>
        <v>4000</v>
      </c>
      <c r="H674">
        <f t="shared" si="32"/>
        <v>1</v>
      </c>
      <c r="I674">
        <f t="shared" si="30"/>
        <v>226.79999999999998</v>
      </c>
    </row>
    <row r="675" spans="1:9" x14ac:dyDescent="0.55000000000000004">
      <c r="A675">
        <v>7</v>
      </c>
      <c r="B675">
        <v>50</v>
      </c>
      <c r="C675" t="s">
        <v>121</v>
      </c>
      <c r="D675" t="s">
        <v>164</v>
      </c>
      <c r="E675">
        <v>255.7</v>
      </c>
      <c r="F675">
        <f t="shared" si="31"/>
        <v>256</v>
      </c>
      <c r="G675">
        <f>VLOOKUP(F675,運賃!$A$3:$E$2502,5,FALSE)</f>
        <v>4430</v>
      </c>
      <c r="H675">
        <f t="shared" si="32"/>
        <v>1</v>
      </c>
      <c r="I675">
        <f t="shared" si="30"/>
        <v>255.7</v>
      </c>
    </row>
    <row r="676" spans="1:9" x14ac:dyDescent="0.55000000000000004">
      <c r="A676">
        <v>7</v>
      </c>
      <c r="B676">
        <v>51</v>
      </c>
      <c r="C676" t="s">
        <v>121</v>
      </c>
      <c r="D676" t="s">
        <v>165</v>
      </c>
      <c r="E676">
        <v>304</v>
      </c>
      <c r="F676">
        <f t="shared" si="31"/>
        <v>304</v>
      </c>
      <c r="G676">
        <f>VLOOKUP(F676,運賃!$A$3:$E$2502,5,FALSE)</f>
        <v>5400</v>
      </c>
      <c r="H676">
        <f t="shared" si="32"/>
        <v>1</v>
      </c>
      <c r="I676">
        <f t="shared" si="30"/>
        <v>304</v>
      </c>
    </row>
    <row r="677" spans="1:9" x14ac:dyDescent="0.55000000000000004">
      <c r="A677">
        <v>7</v>
      </c>
      <c r="B677">
        <v>52</v>
      </c>
      <c r="C677" t="s">
        <v>121</v>
      </c>
      <c r="D677" t="s">
        <v>166</v>
      </c>
      <c r="E677">
        <v>331.6</v>
      </c>
      <c r="F677">
        <f t="shared" si="31"/>
        <v>332</v>
      </c>
      <c r="G677">
        <f>VLOOKUP(F677,運賃!$A$3:$E$2502,5,FALSE)</f>
        <v>5620</v>
      </c>
      <c r="H677">
        <f t="shared" si="32"/>
        <v>1</v>
      </c>
      <c r="I677">
        <f t="shared" si="30"/>
        <v>331.6</v>
      </c>
    </row>
    <row r="678" spans="1:9" x14ac:dyDescent="0.55000000000000004">
      <c r="A678">
        <v>7</v>
      </c>
      <c r="B678">
        <v>53</v>
      </c>
      <c r="C678" t="s">
        <v>121</v>
      </c>
      <c r="D678" t="s">
        <v>167</v>
      </c>
      <c r="E678">
        <v>372.9</v>
      </c>
      <c r="F678">
        <f t="shared" si="31"/>
        <v>373</v>
      </c>
      <c r="G678">
        <f>VLOOKUP(F678,運賃!$A$3:$E$2502,5,FALSE)</f>
        <v>6260</v>
      </c>
      <c r="H678">
        <f t="shared" si="32"/>
        <v>1</v>
      </c>
      <c r="I678">
        <f t="shared" si="30"/>
        <v>372.9</v>
      </c>
    </row>
    <row r="679" spans="1:9" x14ac:dyDescent="0.55000000000000004">
      <c r="A679">
        <v>7</v>
      </c>
      <c r="B679">
        <v>54</v>
      </c>
      <c r="C679" t="s">
        <v>121</v>
      </c>
      <c r="D679" t="s">
        <v>88</v>
      </c>
      <c r="E679">
        <v>419</v>
      </c>
      <c r="F679">
        <f t="shared" si="31"/>
        <v>419</v>
      </c>
      <c r="G679">
        <f>VLOOKUP(F679,運賃!$A$3:$E$2502,5,FALSE)</f>
        <v>6800</v>
      </c>
      <c r="H679">
        <f t="shared" si="32"/>
        <v>1</v>
      </c>
      <c r="I679">
        <f t="shared" si="30"/>
        <v>419</v>
      </c>
    </row>
    <row r="680" spans="1:9" x14ac:dyDescent="0.55000000000000004">
      <c r="A680">
        <v>7</v>
      </c>
      <c r="B680">
        <v>55</v>
      </c>
      <c r="C680" t="s">
        <v>121</v>
      </c>
      <c r="D680" t="s">
        <v>168</v>
      </c>
      <c r="E680">
        <v>453</v>
      </c>
      <c r="F680">
        <f t="shared" si="31"/>
        <v>453</v>
      </c>
      <c r="G680">
        <f>VLOOKUP(F680,運賃!$A$3:$E$2502,5,FALSE)</f>
        <v>7340</v>
      </c>
      <c r="H680">
        <f t="shared" si="32"/>
        <v>1</v>
      </c>
      <c r="I680">
        <f t="shared" si="30"/>
        <v>453</v>
      </c>
    </row>
    <row r="681" spans="1:9" x14ac:dyDescent="0.55000000000000004">
      <c r="A681">
        <v>7</v>
      </c>
      <c r="B681">
        <v>56</v>
      </c>
      <c r="C681" t="s">
        <v>121</v>
      </c>
      <c r="D681" t="s">
        <v>169</v>
      </c>
      <c r="E681">
        <v>498</v>
      </c>
      <c r="F681">
        <f t="shared" si="31"/>
        <v>498</v>
      </c>
      <c r="G681">
        <f>VLOOKUP(F681,運賃!$A$3:$E$2502,5,FALSE)</f>
        <v>7880</v>
      </c>
      <c r="H681">
        <f t="shared" si="32"/>
        <v>1</v>
      </c>
      <c r="I681">
        <f t="shared" si="30"/>
        <v>498</v>
      </c>
    </row>
    <row r="682" spans="1:9" x14ac:dyDescent="0.55000000000000004">
      <c r="A682">
        <v>7</v>
      </c>
      <c r="B682">
        <v>57</v>
      </c>
      <c r="C682" t="s">
        <v>121</v>
      </c>
      <c r="D682" t="s">
        <v>170</v>
      </c>
      <c r="E682">
        <v>541.20000000000005</v>
      </c>
      <c r="F682">
        <f t="shared" si="31"/>
        <v>542</v>
      </c>
      <c r="G682">
        <f>VLOOKUP(F682,運賃!$A$3:$E$2502,5,FALSE)</f>
        <v>8750</v>
      </c>
      <c r="H682">
        <f t="shared" si="32"/>
        <v>1</v>
      </c>
      <c r="I682">
        <f t="shared" ref="I682:I745" si="33">IF(H682=0,ABS(VLOOKUP(D682,$O$2:$Q$105,2,FALSE)-VLOOKUP(C682,$O$2:$Q$105,2,FALSE)),ABS(VLOOKUP(D682,$O$2:$Q$105,2,FALSE)+VLOOKUP(C682,$O$2:$Q$105,2,FALSE)))</f>
        <v>541.20000000000005</v>
      </c>
    </row>
    <row r="683" spans="1:9" x14ac:dyDescent="0.55000000000000004">
      <c r="A683">
        <v>7</v>
      </c>
      <c r="B683">
        <v>58</v>
      </c>
      <c r="C683" t="s">
        <v>121</v>
      </c>
      <c r="D683" t="s">
        <v>171</v>
      </c>
      <c r="E683">
        <v>562.4</v>
      </c>
      <c r="F683">
        <f t="shared" si="31"/>
        <v>563</v>
      </c>
      <c r="G683">
        <f>VLOOKUP(F683,運賃!$A$3:$E$2502,5,FALSE)</f>
        <v>8960</v>
      </c>
      <c r="H683">
        <f t="shared" si="32"/>
        <v>1</v>
      </c>
      <c r="I683">
        <f t="shared" si="33"/>
        <v>562.4</v>
      </c>
    </row>
    <row r="684" spans="1:9" x14ac:dyDescent="0.55000000000000004">
      <c r="A684">
        <v>7</v>
      </c>
      <c r="B684">
        <v>59</v>
      </c>
      <c r="C684" t="s">
        <v>121</v>
      </c>
      <c r="D684" t="s">
        <v>172</v>
      </c>
      <c r="E684">
        <v>591.29999999999995</v>
      </c>
      <c r="F684">
        <f t="shared" si="31"/>
        <v>592</v>
      </c>
      <c r="G684">
        <f>VLOOKUP(F684,運賃!$A$3:$E$2502,5,FALSE)</f>
        <v>9290</v>
      </c>
      <c r="H684">
        <f t="shared" si="32"/>
        <v>1</v>
      </c>
      <c r="I684">
        <f t="shared" si="33"/>
        <v>591.29999999999995</v>
      </c>
    </row>
    <row r="685" spans="1:9" x14ac:dyDescent="0.55000000000000004">
      <c r="A685">
        <v>7</v>
      </c>
      <c r="B685">
        <v>60</v>
      </c>
      <c r="C685" t="s">
        <v>121</v>
      </c>
      <c r="D685" t="s">
        <v>173</v>
      </c>
      <c r="E685">
        <v>616.29999999999995</v>
      </c>
      <c r="F685">
        <f t="shared" si="31"/>
        <v>617</v>
      </c>
      <c r="G685">
        <f>VLOOKUP(F685,運賃!$A$3:$E$2502,5,FALSE)</f>
        <v>9610</v>
      </c>
      <c r="H685">
        <f t="shared" si="32"/>
        <v>1</v>
      </c>
      <c r="I685">
        <f t="shared" si="33"/>
        <v>616.29999999999995</v>
      </c>
    </row>
    <row r="686" spans="1:9" x14ac:dyDescent="0.55000000000000004">
      <c r="A686">
        <v>7</v>
      </c>
      <c r="B686">
        <v>61</v>
      </c>
      <c r="C686" t="s">
        <v>121</v>
      </c>
      <c r="D686" t="s">
        <v>174</v>
      </c>
      <c r="E686">
        <v>633.70000000000005</v>
      </c>
      <c r="F686">
        <f t="shared" si="31"/>
        <v>634</v>
      </c>
      <c r="G686">
        <f>VLOOKUP(F686,運賃!$A$3:$E$2502,5,FALSE)</f>
        <v>9610</v>
      </c>
      <c r="H686">
        <f t="shared" si="32"/>
        <v>1</v>
      </c>
      <c r="I686">
        <f t="shared" si="33"/>
        <v>633.70000000000005</v>
      </c>
    </row>
    <row r="687" spans="1:9" x14ac:dyDescent="0.55000000000000004">
      <c r="A687">
        <v>7</v>
      </c>
      <c r="B687">
        <v>62</v>
      </c>
      <c r="C687" t="s">
        <v>121</v>
      </c>
      <c r="D687" t="s">
        <v>175</v>
      </c>
      <c r="E687">
        <v>646.20000000000005</v>
      </c>
      <c r="F687">
        <f t="shared" si="31"/>
        <v>647</v>
      </c>
      <c r="G687">
        <f>VLOOKUP(F687,運賃!$A$3:$E$2502,5,FALSE)</f>
        <v>9830</v>
      </c>
      <c r="H687">
        <f t="shared" si="32"/>
        <v>1</v>
      </c>
      <c r="I687">
        <f t="shared" si="33"/>
        <v>646.20000000000005</v>
      </c>
    </row>
    <row r="688" spans="1:9" x14ac:dyDescent="0.55000000000000004">
      <c r="A688">
        <v>7</v>
      </c>
      <c r="B688">
        <v>63</v>
      </c>
      <c r="C688" t="s">
        <v>121</v>
      </c>
      <c r="D688" t="s">
        <v>99</v>
      </c>
      <c r="E688">
        <v>681.5</v>
      </c>
      <c r="F688">
        <f t="shared" si="31"/>
        <v>682</v>
      </c>
      <c r="G688">
        <f>VLOOKUP(F688,運賃!$A$3:$E$2502,5,FALSE)</f>
        <v>10150</v>
      </c>
      <c r="H688">
        <f t="shared" si="32"/>
        <v>1</v>
      </c>
      <c r="I688">
        <f t="shared" si="33"/>
        <v>681.5</v>
      </c>
    </row>
    <row r="689" spans="1:9" x14ac:dyDescent="0.55000000000000004">
      <c r="A689">
        <v>7</v>
      </c>
      <c r="B689">
        <v>64</v>
      </c>
      <c r="C689" t="s">
        <v>121</v>
      </c>
      <c r="D689" t="s">
        <v>176</v>
      </c>
      <c r="E689">
        <v>712.59999999999991</v>
      </c>
      <c r="F689">
        <f t="shared" si="31"/>
        <v>713</v>
      </c>
      <c r="G689">
        <f>VLOOKUP(F689,運賃!$A$3:$E$2502,5,FALSE)</f>
        <v>10150</v>
      </c>
      <c r="H689">
        <f t="shared" si="32"/>
        <v>4</v>
      </c>
      <c r="I689">
        <f t="shared" si="33"/>
        <v>712.59999999999991</v>
      </c>
    </row>
    <row r="690" spans="1:9" x14ac:dyDescent="0.55000000000000004">
      <c r="A690">
        <v>7</v>
      </c>
      <c r="B690">
        <v>65</v>
      </c>
      <c r="C690" t="s">
        <v>121</v>
      </c>
      <c r="D690" t="s">
        <v>177</v>
      </c>
      <c r="E690">
        <v>747.2</v>
      </c>
      <c r="F690">
        <f t="shared" si="31"/>
        <v>748</v>
      </c>
      <c r="G690">
        <f>VLOOKUP(F690,運賃!$A$3:$E$2502,5,FALSE)</f>
        <v>10480</v>
      </c>
      <c r="H690">
        <f t="shared" si="32"/>
        <v>4</v>
      </c>
      <c r="I690">
        <f t="shared" si="33"/>
        <v>747.2</v>
      </c>
    </row>
    <row r="691" spans="1:9" x14ac:dyDescent="0.55000000000000004">
      <c r="A691">
        <v>7</v>
      </c>
      <c r="B691">
        <v>66</v>
      </c>
      <c r="C691" t="s">
        <v>121</v>
      </c>
      <c r="D691" t="s">
        <v>178</v>
      </c>
      <c r="E691">
        <v>778.09999999999991</v>
      </c>
      <c r="F691">
        <f t="shared" si="31"/>
        <v>779</v>
      </c>
      <c r="G691">
        <f>VLOOKUP(F691,運賃!$A$3:$E$2502,5,FALSE)</f>
        <v>10800</v>
      </c>
      <c r="H691">
        <f t="shared" si="32"/>
        <v>4</v>
      </c>
      <c r="I691">
        <f t="shared" si="33"/>
        <v>778.09999999999991</v>
      </c>
    </row>
    <row r="692" spans="1:9" x14ac:dyDescent="0.55000000000000004">
      <c r="A692">
        <v>7</v>
      </c>
      <c r="B692">
        <v>67</v>
      </c>
      <c r="C692" t="s">
        <v>121</v>
      </c>
      <c r="D692" t="s">
        <v>179</v>
      </c>
      <c r="E692">
        <v>814.2</v>
      </c>
      <c r="F692">
        <f t="shared" si="31"/>
        <v>815</v>
      </c>
      <c r="G692">
        <f>VLOOKUP(F692,運賃!$A$3:$E$2502,5,FALSE)</f>
        <v>11120</v>
      </c>
      <c r="H692">
        <f t="shared" si="32"/>
        <v>4</v>
      </c>
      <c r="I692">
        <f t="shared" si="33"/>
        <v>814.2</v>
      </c>
    </row>
    <row r="693" spans="1:9" x14ac:dyDescent="0.55000000000000004">
      <c r="A693">
        <v>7</v>
      </c>
      <c r="B693">
        <v>68</v>
      </c>
      <c r="C693" t="s">
        <v>121</v>
      </c>
      <c r="D693" t="s">
        <v>180</v>
      </c>
      <c r="E693">
        <v>859.90000000000009</v>
      </c>
      <c r="F693">
        <f t="shared" si="31"/>
        <v>860</v>
      </c>
      <c r="G693">
        <f>VLOOKUP(F693,運賃!$A$3:$E$2502,5,FALSE)</f>
        <v>11340</v>
      </c>
      <c r="H693">
        <f t="shared" si="32"/>
        <v>4</v>
      </c>
      <c r="I693">
        <f t="shared" si="33"/>
        <v>859.90000000000009</v>
      </c>
    </row>
    <row r="694" spans="1:9" x14ac:dyDescent="0.55000000000000004">
      <c r="A694">
        <v>7</v>
      </c>
      <c r="B694">
        <v>69</v>
      </c>
      <c r="C694" t="s">
        <v>121</v>
      </c>
      <c r="D694" t="s">
        <v>181</v>
      </c>
      <c r="E694">
        <v>210.89999999999998</v>
      </c>
      <c r="F694">
        <f t="shared" si="31"/>
        <v>211</v>
      </c>
      <c r="G694">
        <f>VLOOKUP(F694,運賃!$A$3:$E$2502,5,FALSE)</f>
        <v>3670</v>
      </c>
      <c r="H694">
        <f t="shared" si="32"/>
        <v>2</v>
      </c>
      <c r="I694">
        <f t="shared" si="33"/>
        <v>210.89999999999998</v>
      </c>
    </row>
    <row r="695" spans="1:9" x14ac:dyDescent="0.55000000000000004">
      <c r="A695">
        <v>7</v>
      </c>
      <c r="B695">
        <v>70</v>
      </c>
      <c r="C695" t="s">
        <v>121</v>
      </c>
      <c r="D695" t="s">
        <v>182</v>
      </c>
      <c r="E695">
        <v>232.2</v>
      </c>
      <c r="F695">
        <f t="shared" si="31"/>
        <v>233</v>
      </c>
      <c r="G695">
        <f>VLOOKUP(F695,運賃!$A$3:$E$2502,5,FALSE)</f>
        <v>4000</v>
      </c>
      <c r="H695">
        <f t="shared" si="32"/>
        <v>2</v>
      </c>
      <c r="I695">
        <f t="shared" si="33"/>
        <v>232.2</v>
      </c>
    </row>
    <row r="696" spans="1:9" x14ac:dyDescent="0.55000000000000004">
      <c r="A696">
        <v>7</v>
      </c>
      <c r="B696">
        <v>71</v>
      </c>
      <c r="C696" t="s">
        <v>121</v>
      </c>
      <c r="D696" t="s">
        <v>183</v>
      </c>
      <c r="E696">
        <v>251.2</v>
      </c>
      <c r="F696">
        <f t="shared" si="31"/>
        <v>252</v>
      </c>
      <c r="G696">
        <f>VLOOKUP(F696,運賃!$A$3:$E$2502,5,FALSE)</f>
        <v>4430</v>
      </c>
      <c r="H696">
        <f t="shared" si="32"/>
        <v>2</v>
      </c>
      <c r="I696">
        <f t="shared" si="33"/>
        <v>251.2</v>
      </c>
    </row>
    <row r="697" spans="1:9" x14ac:dyDescent="0.55000000000000004">
      <c r="A697">
        <v>7</v>
      </c>
      <c r="B697">
        <v>72</v>
      </c>
      <c r="C697" t="s">
        <v>121</v>
      </c>
      <c r="D697" t="s">
        <v>184</v>
      </c>
      <c r="E697">
        <v>297.79999999999995</v>
      </c>
      <c r="F697">
        <f t="shared" si="31"/>
        <v>298</v>
      </c>
      <c r="G697">
        <f>VLOOKUP(F697,運賃!$A$3:$E$2502,5,FALSE)</f>
        <v>5080</v>
      </c>
      <c r="H697">
        <f t="shared" si="32"/>
        <v>2</v>
      </c>
      <c r="I697">
        <f t="shared" si="33"/>
        <v>297.79999999999995</v>
      </c>
    </row>
    <row r="698" spans="1:9" x14ac:dyDescent="0.55000000000000004">
      <c r="A698">
        <v>7</v>
      </c>
      <c r="B698">
        <v>73</v>
      </c>
      <c r="C698" t="s">
        <v>121</v>
      </c>
      <c r="D698" t="s">
        <v>185</v>
      </c>
      <c r="E698">
        <v>345.4</v>
      </c>
      <c r="F698">
        <f t="shared" si="31"/>
        <v>346</v>
      </c>
      <c r="G698">
        <f>VLOOKUP(F698,運賃!$A$3:$E$2502,5,FALSE)</f>
        <v>5940</v>
      </c>
      <c r="H698">
        <f t="shared" si="32"/>
        <v>2</v>
      </c>
      <c r="I698">
        <f t="shared" si="33"/>
        <v>345.4</v>
      </c>
    </row>
    <row r="699" spans="1:9" x14ac:dyDescent="0.55000000000000004">
      <c r="A699">
        <v>7</v>
      </c>
      <c r="B699">
        <v>74</v>
      </c>
      <c r="C699" t="s">
        <v>121</v>
      </c>
      <c r="D699" t="s">
        <v>186</v>
      </c>
      <c r="E699">
        <v>375.1</v>
      </c>
      <c r="F699">
        <f t="shared" si="31"/>
        <v>376</v>
      </c>
      <c r="G699">
        <f>VLOOKUP(F699,運賃!$A$3:$E$2502,5,FALSE)</f>
        <v>6260</v>
      </c>
      <c r="H699">
        <f t="shared" si="32"/>
        <v>2</v>
      </c>
      <c r="I699">
        <f t="shared" si="33"/>
        <v>375.1</v>
      </c>
    </row>
    <row r="700" spans="1:9" x14ac:dyDescent="0.55000000000000004">
      <c r="A700">
        <v>7</v>
      </c>
      <c r="B700">
        <v>75</v>
      </c>
      <c r="C700" t="s">
        <v>121</v>
      </c>
      <c r="D700" t="s">
        <v>187</v>
      </c>
      <c r="E700">
        <v>416.8</v>
      </c>
      <c r="F700">
        <f t="shared" si="31"/>
        <v>417</v>
      </c>
      <c r="G700">
        <f>VLOOKUP(F700,運賃!$A$3:$E$2502,5,FALSE)</f>
        <v>6800</v>
      </c>
      <c r="H700">
        <f t="shared" si="32"/>
        <v>2</v>
      </c>
      <c r="I700">
        <f t="shared" si="33"/>
        <v>416.8</v>
      </c>
    </row>
    <row r="701" spans="1:9" x14ac:dyDescent="0.55000000000000004">
      <c r="A701">
        <v>7</v>
      </c>
      <c r="B701">
        <v>76</v>
      </c>
      <c r="C701" t="s">
        <v>121</v>
      </c>
      <c r="D701" t="s">
        <v>188</v>
      </c>
      <c r="E701">
        <v>440</v>
      </c>
      <c r="F701">
        <f t="shared" si="31"/>
        <v>440</v>
      </c>
      <c r="G701">
        <f>VLOOKUP(F701,運賃!$A$3:$E$2502,5,FALSE)</f>
        <v>7020</v>
      </c>
      <c r="H701">
        <f t="shared" si="32"/>
        <v>2</v>
      </c>
      <c r="I701">
        <f t="shared" si="33"/>
        <v>440</v>
      </c>
    </row>
    <row r="702" spans="1:9" x14ac:dyDescent="0.55000000000000004">
      <c r="A702">
        <v>7</v>
      </c>
      <c r="B702">
        <v>77</v>
      </c>
      <c r="C702" t="s">
        <v>121</v>
      </c>
      <c r="D702" t="s">
        <v>189</v>
      </c>
      <c r="E702">
        <v>480.09999999999997</v>
      </c>
      <c r="F702">
        <f t="shared" si="31"/>
        <v>481</v>
      </c>
      <c r="G702">
        <f>VLOOKUP(F702,運賃!$A$3:$E$2502,5,FALSE)</f>
        <v>7880</v>
      </c>
      <c r="H702">
        <f t="shared" si="32"/>
        <v>2</v>
      </c>
      <c r="I702">
        <f t="shared" si="33"/>
        <v>480.09999999999997</v>
      </c>
    </row>
    <row r="703" spans="1:9" x14ac:dyDescent="0.55000000000000004">
      <c r="A703">
        <v>7</v>
      </c>
      <c r="B703">
        <v>78</v>
      </c>
      <c r="C703" t="s">
        <v>121</v>
      </c>
      <c r="D703" t="s">
        <v>190</v>
      </c>
      <c r="E703">
        <v>269.7</v>
      </c>
      <c r="F703">
        <f t="shared" si="31"/>
        <v>270</v>
      </c>
      <c r="G703">
        <f>VLOOKUP(F703,運賃!$A$3:$E$2502,5,FALSE)</f>
        <v>4750</v>
      </c>
      <c r="H703">
        <f t="shared" si="32"/>
        <v>2</v>
      </c>
      <c r="I703">
        <f t="shared" si="33"/>
        <v>269.7</v>
      </c>
    </row>
    <row r="704" spans="1:9" x14ac:dyDescent="0.55000000000000004">
      <c r="A704">
        <v>7</v>
      </c>
      <c r="B704">
        <v>79</v>
      </c>
      <c r="C704" t="s">
        <v>121</v>
      </c>
      <c r="D704" t="s">
        <v>191</v>
      </c>
      <c r="E704">
        <v>293</v>
      </c>
      <c r="F704">
        <f t="shared" si="31"/>
        <v>293</v>
      </c>
      <c r="G704">
        <f>VLOOKUP(F704,運賃!$A$3:$E$2502,5,FALSE)</f>
        <v>5080</v>
      </c>
      <c r="H704">
        <f t="shared" si="32"/>
        <v>2</v>
      </c>
      <c r="I704">
        <f t="shared" si="33"/>
        <v>293</v>
      </c>
    </row>
    <row r="705" spans="1:9" x14ac:dyDescent="0.55000000000000004">
      <c r="A705">
        <v>7</v>
      </c>
      <c r="B705">
        <v>80</v>
      </c>
      <c r="C705" t="s">
        <v>121</v>
      </c>
      <c r="D705" t="s">
        <v>192</v>
      </c>
      <c r="E705">
        <v>310.60000000000002</v>
      </c>
      <c r="F705">
        <f t="shared" si="31"/>
        <v>311</v>
      </c>
      <c r="G705">
        <f>VLOOKUP(F705,運賃!$A$3:$E$2502,5,FALSE)</f>
        <v>5400</v>
      </c>
      <c r="H705">
        <f t="shared" si="32"/>
        <v>2</v>
      </c>
      <c r="I705">
        <f t="shared" si="33"/>
        <v>310.60000000000002</v>
      </c>
    </row>
    <row r="706" spans="1:9" x14ac:dyDescent="0.55000000000000004">
      <c r="A706">
        <v>7</v>
      </c>
      <c r="B706">
        <v>81</v>
      </c>
      <c r="C706" t="s">
        <v>121</v>
      </c>
      <c r="D706" t="s">
        <v>193</v>
      </c>
      <c r="E706">
        <v>335.4</v>
      </c>
      <c r="F706">
        <f t="shared" si="31"/>
        <v>336</v>
      </c>
      <c r="G706">
        <f>VLOOKUP(F706,運賃!$A$3:$E$2502,5,FALSE)</f>
        <v>5620</v>
      </c>
      <c r="H706">
        <f t="shared" si="32"/>
        <v>2</v>
      </c>
      <c r="I706">
        <f t="shared" si="33"/>
        <v>335.4</v>
      </c>
    </row>
    <row r="707" spans="1:9" x14ac:dyDescent="0.55000000000000004">
      <c r="A707">
        <v>7</v>
      </c>
      <c r="B707">
        <v>82</v>
      </c>
      <c r="C707" t="s">
        <v>121</v>
      </c>
      <c r="D707" t="s">
        <v>194</v>
      </c>
      <c r="E707">
        <v>368.6</v>
      </c>
      <c r="F707">
        <f t="shared" ref="F707:F770" si="34">ROUNDUP(E707,0)</f>
        <v>369</v>
      </c>
      <c r="G707">
        <f>VLOOKUP(F707,運賃!$A$3:$E$2502,5,FALSE)</f>
        <v>6260</v>
      </c>
      <c r="H707">
        <f t="shared" ref="H707:H770" si="35">VLOOKUP(D707,$O$2:$R$105,4,FALSE)</f>
        <v>2</v>
      </c>
      <c r="I707">
        <f t="shared" si="33"/>
        <v>368.6</v>
      </c>
    </row>
    <row r="708" spans="1:9" x14ac:dyDescent="0.55000000000000004">
      <c r="A708">
        <v>7</v>
      </c>
      <c r="B708">
        <v>83</v>
      </c>
      <c r="C708" t="s">
        <v>121</v>
      </c>
      <c r="D708" t="s">
        <v>195</v>
      </c>
      <c r="E708">
        <v>398.5</v>
      </c>
      <c r="F708">
        <f t="shared" si="34"/>
        <v>399</v>
      </c>
      <c r="G708">
        <f>VLOOKUP(F708,運賃!$A$3:$E$2502,5,FALSE)</f>
        <v>6480</v>
      </c>
      <c r="H708">
        <f t="shared" si="35"/>
        <v>2</v>
      </c>
      <c r="I708">
        <f t="shared" si="33"/>
        <v>398.5</v>
      </c>
    </row>
    <row r="709" spans="1:9" x14ac:dyDescent="0.55000000000000004">
      <c r="A709">
        <v>7</v>
      </c>
      <c r="B709">
        <v>84</v>
      </c>
      <c r="C709" t="s">
        <v>121</v>
      </c>
      <c r="D709" t="s">
        <v>196</v>
      </c>
      <c r="E709">
        <v>428.09999999999997</v>
      </c>
      <c r="F709">
        <f t="shared" si="34"/>
        <v>429</v>
      </c>
      <c r="G709">
        <f>VLOOKUP(F709,運賃!$A$3:$E$2502,5,FALSE)</f>
        <v>7020</v>
      </c>
      <c r="H709">
        <f t="shared" si="35"/>
        <v>2</v>
      </c>
      <c r="I709">
        <f t="shared" si="33"/>
        <v>428.09999999999997</v>
      </c>
    </row>
    <row r="710" spans="1:9" x14ac:dyDescent="0.55000000000000004">
      <c r="A710">
        <v>7</v>
      </c>
      <c r="B710">
        <v>85</v>
      </c>
      <c r="C710" t="s">
        <v>121</v>
      </c>
      <c r="D710" t="s">
        <v>197</v>
      </c>
      <c r="E710">
        <v>465.09999999999997</v>
      </c>
      <c r="F710">
        <f t="shared" si="34"/>
        <v>466</v>
      </c>
      <c r="G710">
        <f>VLOOKUP(F710,運賃!$A$3:$E$2502,5,FALSE)</f>
        <v>7560</v>
      </c>
      <c r="H710">
        <f t="shared" si="35"/>
        <v>2</v>
      </c>
      <c r="I710">
        <f t="shared" si="33"/>
        <v>465.09999999999997</v>
      </c>
    </row>
    <row r="711" spans="1:9" x14ac:dyDescent="0.55000000000000004">
      <c r="A711">
        <v>7</v>
      </c>
      <c r="B711">
        <v>86</v>
      </c>
      <c r="C711" t="s">
        <v>121</v>
      </c>
      <c r="D711" t="s">
        <v>198</v>
      </c>
      <c r="E711">
        <v>504.3</v>
      </c>
      <c r="F711">
        <f t="shared" si="34"/>
        <v>505</v>
      </c>
      <c r="G711">
        <f>VLOOKUP(F711,運賃!$A$3:$E$2502,5,FALSE)</f>
        <v>8210</v>
      </c>
      <c r="H711">
        <f t="shared" si="35"/>
        <v>2</v>
      </c>
      <c r="I711">
        <f t="shared" si="33"/>
        <v>504.3</v>
      </c>
    </row>
    <row r="712" spans="1:9" x14ac:dyDescent="0.55000000000000004">
      <c r="A712">
        <v>7</v>
      </c>
      <c r="B712">
        <v>87</v>
      </c>
      <c r="C712" t="s">
        <v>121</v>
      </c>
      <c r="D712" t="s">
        <v>199</v>
      </c>
      <c r="E712">
        <v>538.09999999999991</v>
      </c>
      <c r="F712">
        <f t="shared" si="34"/>
        <v>539</v>
      </c>
      <c r="G712">
        <f>VLOOKUP(F712,運賃!$A$3:$E$2502,5,FALSE)</f>
        <v>8420</v>
      </c>
      <c r="H712">
        <f t="shared" si="35"/>
        <v>2</v>
      </c>
      <c r="I712">
        <f t="shared" si="33"/>
        <v>538.09999999999991</v>
      </c>
    </row>
    <row r="713" spans="1:9" x14ac:dyDescent="0.55000000000000004">
      <c r="A713">
        <v>7</v>
      </c>
      <c r="B713">
        <v>88</v>
      </c>
      <c r="C713" t="s">
        <v>121</v>
      </c>
      <c r="D713" t="s">
        <v>200</v>
      </c>
      <c r="E713">
        <v>557</v>
      </c>
      <c r="F713">
        <f t="shared" si="34"/>
        <v>557</v>
      </c>
      <c r="G713">
        <f>VLOOKUP(F713,運賃!$A$3:$E$2502,5,FALSE)</f>
        <v>8750</v>
      </c>
      <c r="H713">
        <f t="shared" si="35"/>
        <v>2</v>
      </c>
      <c r="I713">
        <f t="shared" si="33"/>
        <v>557</v>
      </c>
    </row>
    <row r="714" spans="1:9" x14ac:dyDescent="0.55000000000000004">
      <c r="A714">
        <v>7</v>
      </c>
      <c r="B714">
        <v>89</v>
      </c>
      <c r="C714" t="s">
        <v>121</v>
      </c>
      <c r="D714" t="s">
        <v>201</v>
      </c>
      <c r="E714">
        <v>596.70000000000005</v>
      </c>
      <c r="F714">
        <f t="shared" si="34"/>
        <v>597</v>
      </c>
      <c r="G714">
        <f>VLOOKUP(F714,運賃!$A$3:$E$2502,5,FALSE)</f>
        <v>9290</v>
      </c>
      <c r="H714">
        <f t="shared" si="35"/>
        <v>2</v>
      </c>
      <c r="I714">
        <f t="shared" si="33"/>
        <v>596.70000000000005</v>
      </c>
    </row>
    <row r="715" spans="1:9" x14ac:dyDescent="0.55000000000000004">
      <c r="A715">
        <v>7</v>
      </c>
      <c r="B715">
        <v>90</v>
      </c>
      <c r="C715" t="s">
        <v>121</v>
      </c>
      <c r="D715" t="s">
        <v>202</v>
      </c>
      <c r="E715">
        <v>459.09999999999997</v>
      </c>
      <c r="F715">
        <f t="shared" si="34"/>
        <v>460</v>
      </c>
      <c r="G715">
        <f>VLOOKUP(F715,運賃!$A$3:$E$2502,5,FALSE)</f>
        <v>7340</v>
      </c>
      <c r="H715">
        <f t="shared" si="35"/>
        <v>3</v>
      </c>
      <c r="I715">
        <f t="shared" si="33"/>
        <v>459.09999999999997</v>
      </c>
    </row>
    <row r="716" spans="1:9" x14ac:dyDescent="0.55000000000000004">
      <c r="A716">
        <v>7</v>
      </c>
      <c r="B716">
        <v>91</v>
      </c>
      <c r="C716" t="s">
        <v>121</v>
      </c>
      <c r="D716" t="s">
        <v>203</v>
      </c>
      <c r="E716">
        <v>468.9</v>
      </c>
      <c r="F716">
        <f t="shared" si="34"/>
        <v>469</v>
      </c>
      <c r="G716">
        <f>VLOOKUP(F716,運賃!$A$3:$E$2502,5,FALSE)</f>
        <v>7560</v>
      </c>
      <c r="H716">
        <f t="shared" si="35"/>
        <v>3</v>
      </c>
      <c r="I716">
        <f t="shared" si="33"/>
        <v>468.9</v>
      </c>
    </row>
    <row r="717" spans="1:9" x14ac:dyDescent="0.55000000000000004">
      <c r="A717">
        <v>7</v>
      </c>
      <c r="B717">
        <v>92</v>
      </c>
      <c r="C717" t="s">
        <v>121</v>
      </c>
      <c r="D717" t="s">
        <v>204</v>
      </c>
      <c r="E717">
        <v>475.09999999999997</v>
      </c>
      <c r="F717">
        <f t="shared" si="34"/>
        <v>476</v>
      </c>
      <c r="G717">
        <f>VLOOKUP(F717,運賃!$A$3:$E$2502,5,FALSE)</f>
        <v>7560</v>
      </c>
      <c r="H717">
        <f t="shared" si="35"/>
        <v>3</v>
      </c>
      <c r="I717">
        <f t="shared" si="33"/>
        <v>475.09999999999997</v>
      </c>
    </row>
    <row r="718" spans="1:9" x14ac:dyDescent="0.55000000000000004">
      <c r="A718">
        <v>7</v>
      </c>
      <c r="B718">
        <v>93</v>
      </c>
      <c r="C718" t="s">
        <v>121</v>
      </c>
      <c r="D718" t="s">
        <v>205</v>
      </c>
      <c r="E718">
        <v>494</v>
      </c>
      <c r="F718">
        <f t="shared" si="34"/>
        <v>494</v>
      </c>
      <c r="G718">
        <f>VLOOKUP(F718,運賃!$A$3:$E$2502,5,FALSE)</f>
        <v>7880</v>
      </c>
      <c r="H718">
        <f t="shared" si="35"/>
        <v>3</v>
      </c>
      <c r="I718">
        <f t="shared" si="33"/>
        <v>494</v>
      </c>
    </row>
    <row r="719" spans="1:9" x14ac:dyDescent="0.55000000000000004">
      <c r="A719">
        <v>7</v>
      </c>
      <c r="B719">
        <v>94</v>
      </c>
      <c r="C719" t="s">
        <v>121</v>
      </c>
      <c r="D719" t="s">
        <v>206</v>
      </c>
      <c r="E719">
        <v>506.09999999999997</v>
      </c>
      <c r="F719">
        <f t="shared" si="34"/>
        <v>507</v>
      </c>
      <c r="G719">
        <f>VLOOKUP(F719,運賃!$A$3:$E$2502,5,FALSE)</f>
        <v>8210</v>
      </c>
      <c r="H719">
        <f t="shared" si="35"/>
        <v>3</v>
      </c>
      <c r="I719">
        <f t="shared" si="33"/>
        <v>506.09999999999997</v>
      </c>
    </row>
    <row r="720" spans="1:9" x14ac:dyDescent="0.55000000000000004">
      <c r="A720">
        <v>7</v>
      </c>
      <c r="B720">
        <v>95</v>
      </c>
      <c r="C720" t="s">
        <v>121</v>
      </c>
      <c r="D720" t="s">
        <v>207</v>
      </c>
      <c r="E720">
        <v>519.4</v>
      </c>
      <c r="F720">
        <f t="shared" si="34"/>
        <v>520</v>
      </c>
      <c r="G720">
        <f>VLOOKUP(F720,運賃!$A$3:$E$2502,5,FALSE)</f>
        <v>8210</v>
      </c>
      <c r="H720">
        <f t="shared" si="35"/>
        <v>3</v>
      </c>
      <c r="I720">
        <f t="shared" si="33"/>
        <v>519.4</v>
      </c>
    </row>
    <row r="721" spans="1:9" x14ac:dyDescent="0.55000000000000004">
      <c r="A721">
        <v>7</v>
      </c>
      <c r="B721">
        <v>96</v>
      </c>
      <c r="C721" t="s">
        <v>121</v>
      </c>
      <c r="D721" t="s">
        <v>208</v>
      </c>
      <c r="E721">
        <v>527.09999999999991</v>
      </c>
      <c r="F721">
        <f t="shared" si="34"/>
        <v>528</v>
      </c>
      <c r="G721">
        <f>VLOOKUP(F721,運賃!$A$3:$E$2502,5,FALSE)</f>
        <v>8420</v>
      </c>
      <c r="H721">
        <f t="shared" si="35"/>
        <v>3</v>
      </c>
      <c r="I721">
        <f t="shared" si="33"/>
        <v>527.09999999999991</v>
      </c>
    </row>
    <row r="722" spans="1:9" x14ac:dyDescent="0.55000000000000004">
      <c r="A722">
        <v>7</v>
      </c>
      <c r="B722">
        <v>97</v>
      </c>
      <c r="C722" t="s">
        <v>121</v>
      </c>
      <c r="D722" t="s">
        <v>209</v>
      </c>
      <c r="E722">
        <v>532.5</v>
      </c>
      <c r="F722">
        <f t="shared" si="34"/>
        <v>533</v>
      </c>
      <c r="G722">
        <f>VLOOKUP(F722,運賃!$A$3:$E$2502,5,FALSE)</f>
        <v>8420</v>
      </c>
      <c r="H722">
        <f t="shared" si="35"/>
        <v>3</v>
      </c>
      <c r="I722">
        <f t="shared" si="33"/>
        <v>532.5</v>
      </c>
    </row>
    <row r="723" spans="1:9" x14ac:dyDescent="0.55000000000000004">
      <c r="A723">
        <v>7</v>
      </c>
      <c r="B723">
        <v>98</v>
      </c>
      <c r="C723" t="s">
        <v>121</v>
      </c>
      <c r="D723" t="s">
        <v>210</v>
      </c>
      <c r="E723">
        <v>545.9</v>
      </c>
      <c r="F723">
        <f t="shared" si="34"/>
        <v>546</v>
      </c>
      <c r="G723">
        <f>VLOOKUP(F723,運賃!$A$3:$E$2502,5,FALSE)</f>
        <v>8750</v>
      </c>
      <c r="H723">
        <f t="shared" si="35"/>
        <v>3</v>
      </c>
      <c r="I723">
        <f t="shared" si="33"/>
        <v>545.9</v>
      </c>
    </row>
    <row r="724" spans="1:9" x14ac:dyDescent="0.55000000000000004">
      <c r="A724">
        <v>7</v>
      </c>
      <c r="B724">
        <v>99</v>
      </c>
      <c r="C724" t="s">
        <v>121</v>
      </c>
      <c r="D724" t="s">
        <v>211</v>
      </c>
      <c r="E724">
        <v>567.59999999999991</v>
      </c>
      <c r="F724">
        <f t="shared" si="34"/>
        <v>568</v>
      </c>
      <c r="G724">
        <f>VLOOKUP(F724,運賃!$A$3:$E$2502,5,FALSE)</f>
        <v>8960</v>
      </c>
      <c r="H724">
        <f t="shared" si="35"/>
        <v>3</v>
      </c>
      <c r="I724">
        <f t="shared" si="33"/>
        <v>567.59999999999991</v>
      </c>
    </row>
    <row r="725" spans="1:9" x14ac:dyDescent="0.55000000000000004">
      <c r="A725">
        <v>7</v>
      </c>
      <c r="B725">
        <v>100</v>
      </c>
      <c r="C725" t="s">
        <v>121</v>
      </c>
      <c r="D725" t="s">
        <v>212</v>
      </c>
      <c r="E725">
        <v>697.5</v>
      </c>
      <c r="F725">
        <f t="shared" si="34"/>
        <v>698</v>
      </c>
      <c r="G725">
        <f>VLOOKUP(F725,運賃!$A$3:$E$2502,5,FALSE)</f>
        <v>10150</v>
      </c>
      <c r="H725">
        <f t="shared" si="35"/>
        <v>1</v>
      </c>
      <c r="I725">
        <f t="shared" si="33"/>
        <v>697.5</v>
      </c>
    </row>
    <row r="726" spans="1:9" x14ac:dyDescent="0.55000000000000004">
      <c r="A726">
        <v>7</v>
      </c>
      <c r="B726">
        <v>101</v>
      </c>
      <c r="C726" t="s">
        <v>121</v>
      </c>
      <c r="D726" t="s">
        <v>213</v>
      </c>
      <c r="E726">
        <v>721.59999999999991</v>
      </c>
      <c r="F726">
        <f t="shared" si="34"/>
        <v>722</v>
      </c>
      <c r="G726">
        <f>VLOOKUP(F726,運賃!$A$3:$E$2502,5,FALSE)</f>
        <v>10480</v>
      </c>
      <c r="H726">
        <f t="shared" si="35"/>
        <v>1</v>
      </c>
      <c r="I726">
        <f t="shared" si="33"/>
        <v>721.59999999999991</v>
      </c>
    </row>
    <row r="727" spans="1:9" x14ac:dyDescent="0.55000000000000004">
      <c r="A727">
        <v>7</v>
      </c>
      <c r="B727">
        <v>102</v>
      </c>
      <c r="C727" t="s">
        <v>121</v>
      </c>
      <c r="D727" t="s">
        <v>214</v>
      </c>
      <c r="E727">
        <v>740.3</v>
      </c>
      <c r="F727">
        <f t="shared" si="34"/>
        <v>741</v>
      </c>
      <c r="G727">
        <f>VLOOKUP(F727,運賃!$A$3:$E$2502,5,FALSE)</f>
        <v>10480</v>
      </c>
      <c r="H727">
        <f t="shared" si="35"/>
        <v>1</v>
      </c>
      <c r="I727">
        <f t="shared" si="33"/>
        <v>740.3</v>
      </c>
    </row>
    <row r="728" spans="1:9" x14ac:dyDescent="0.55000000000000004">
      <c r="A728">
        <v>7</v>
      </c>
      <c r="B728">
        <v>103</v>
      </c>
      <c r="C728" t="s">
        <v>121</v>
      </c>
      <c r="D728" t="s">
        <v>215</v>
      </c>
      <c r="E728">
        <v>757.09999999999991</v>
      </c>
      <c r="F728">
        <f t="shared" si="34"/>
        <v>758</v>
      </c>
      <c r="G728">
        <f>VLOOKUP(F728,運賃!$A$3:$E$2502,5,FALSE)</f>
        <v>10480</v>
      </c>
      <c r="H728">
        <f t="shared" si="35"/>
        <v>1</v>
      </c>
      <c r="I728">
        <f t="shared" si="33"/>
        <v>757.09999999999991</v>
      </c>
    </row>
    <row r="729" spans="1:9" x14ac:dyDescent="0.55000000000000004">
      <c r="A729">
        <v>7</v>
      </c>
      <c r="B729">
        <v>104</v>
      </c>
      <c r="C729" t="s">
        <v>121</v>
      </c>
      <c r="D729" t="s">
        <v>216</v>
      </c>
      <c r="E729">
        <v>808.8</v>
      </c>
      <c r="F729">
        <f t="shared" si="34"/>
        <v>809</v>
      </c>
      <c r="G729">
        <f>VLOOKUP(F729,運賃!$A$3:$E$2502,5,FALSE)</f>
        <v>11120</v>
      </c>
      <c r="H729">
        <f t="shared" si="35"/>
        <v>1</v>
      </c>
      <c r="I729">
        <f t="shared" si="33"/>
        <v>808.8</v>
      </c>
    </row>
    <row r="730" spans="1:9" x14ac:dyDescent="0.55000000000000004">
      <c r="A730">
        <v>8</v>
      </c>
      <c r="B730">
        <v>1</v>
      </c>
      <c r="C730" t="s">
        <v>122</v>
      </c>
      <c r="D730" t="s">
        <v>87</v>
      </c>
      <c r="E730">
        <v>180.2</v>
      </c>
      <c r="F730">
        <f t="shared" si="34"/>
        <v>181</v>
      </c>
      <c r="G730">
        <f>VLOOKUP(F730,運賃!$A$3:$E$2502,5,FALSE)</f>
        <v>3350</v>
      </c>
      <c r="H730">
        <f t="shared" si="35"/>
        <v>0</v>
      </c>
      <c r="I730">
        <f t="shared" si="33"/>
        <v>180.2</v>
      </c>
    </row>
    <row r="731" spans="1:9" x14ac:dyDescent="0.55000000000000004">
      <c r="A731">
        <v>8</v>
      </c>
      <c r="B731">
        <v>2</v>
      </c>
      <c r="C731" t="s">
        <v>122</v>
      </c>
      <c r="D731" t="s">
        <v>116</v>
      </c>
      <c r="E731">
        <v>173.39999999999998</v>
      </c>
      <c r="F731">
        <f t="shared" si="34"/>
        <v>174</v>
      </c>
      <c r="G731">
        <f>VLOOKUP(F731,運賃!$A$3:$E$2502,5,FALSE)</f>
        <v>3020</v>
      </c>
      <c r="H731">
        <f t="shared" si="35"/>
        <v>0</v>
      </c>
      <c r="I731">
        <f t="shared" si="33"/>
        <v>173.39999999999998</v>
      </c>
    </row>
    <row r="732" spans="1:9" x14ac:dyDescent="0.55000000000000004">
      <c r="A732">
        <v>8</v>
      </c>
      <c r="B732">
        <v>3</v>
      </c>
      <c r="C732" t="s">
        <v>122</v>
      </c>
      <c r="D732" t="s">
        <v>117</v>
      </c>
      <c r="E732">
        <v>151.39999999999998</v>
      </c>
      <c r="F732">
        <f t="shared" si="34"/>
        <v>152</v>
      </c>
      <c r="G732">
        <f>VLOOKUP(F732,運賃!$A$3:$E$2502,5,FALSE)</f>
        <v>2590</v>
      </c>
      <c r="H732">
        <f t="shared" si="35"/>
        <v>0</v>
      </c>
      <c r="I732">
        <f t="shared" si="33"/>
        <v>151.39999999999998</v>
      </c>
    </row>
    <row r="733" spans="1:9" x14ac:dyDescent="0.55000000000000004">
      <c r="A733">
        <v>8</v>
      </c>
      <c r="B733">
        <v>4</v>
      </c>
      <c r="C733" t="s">
        <v>122</v>
      </c>
      <c r="D733" t="s">
        <v>118</v>
      </c>
      <c r="E733">
        <v>96.299999999999983</v>
      </c>
      <c r="F733">
        <f t="shared" si="34"/>
        <v>97</v>
      </c>
      <c r="G733">
        <f>VLOOKUP(F733,運賃!$A$3:$E$2502,5,FALSE)</f>
        <v>1660</v>
      </c>
      <c r="H733">
        <f t="shared" si="35"/>
        <v>0</v>
      </c>
      <c r="I733">
        <f t="shared" si="33"/>
        <v>96.299999999999983</v>
      </c>
    </row>
    <row r="734" spans="1:9" x14ac:dyDescent="0.55000000000000004">
      <c r="A734">
        <v>8</v>
      </c>
      <c r="B734">
        <v>5</v>
      </c>
      <c r="C734" t="s">
        <v>122</v>
      </c>
      <c r="D734" t="s">
        <v>119</v>
      </c>
      <c r="E734">
        <v>75.599999999999994</v>
      </c>
      <c r="F734">
        <f t="shared" si="34"/>
        <v>76</v>
      </c>
      <c r="G734">
        <f>VLOOKUP(F734,運賃!$A$3:$E$2502,5,FALSE)</f>
        <v>1320</v>
      </c>
      <c r="H734">
        <f t="shared" si="35"/>
        <v>0</v>
      </c>
      <c r="I734">
        <f t="shared" si="33"/>
        <v>75.599999999999994</v>
      </c>
    </row>
    <row r="735" spans="1:9" x14ac:dyDescent="0.55000000000000004">
      <c r="A735">
        <v>8</v>
      </c>
      <c r="B735">
        <v>6</v>
      </c>
      <c r="C735" t="s">
        <v>122</v>
      </c>
      <c r="D735" t="s">
        <v>120</v>
      </c>
      <c r="E735">
        <v>59.499999999999986</v>
      </c>
      <c r="F735">
        <f t="shared" si="34"/>
        <v>60</v>
      </c>
      <c r="G735">
        <f>VLOOKUP(F735,運賃!$A$3:$E$2502,5,FALSE)</f>
        <v>970</v>
      </c>
      <c r="H735">
        <f t="shared" si="35"/>
        <v>0</v>
      </c>
      <c r="I735">
        <f t="shared" si="33"/>
        <v>59.499999999999986</v>
      </c>
    </row>
    <row r="736" spans="1:9" x14ac:dyDescent="0.55000000000000004">
      <c r="A736">
        <v>8</v>
      </c>
      <c r="B736">
        <v>7</v>
      </c>
      <c r="C736" t="s">
        <v>122</v>
      </c>
      <c r="D736" t="s">
        <v>121</v>
      </c>
      <c r="E736">
        <v>34</v>
      </c>
      <c r="F736">
        <f t="shared" si="34"/>
        <v>34</v>
      </c>
      <c r="G736">
        <f>VLOOKUP(F736,運賃!$A$3:$E$2502,5,FALSE)</f>
        <v>580</v>
      </c>
      <c r="H736">
        <f t="shared" si="35"/>
        <v>0</v>
      </c>
      <c r="I736">
        <f t="shared" si="33"/>
        <v>34</v>
      </c>
    </row>
    <row r="737" spans="1:9" x14ac:dyDescent="0.55000000000000004">
      <c r="A737">
        <v>8</v>
      </c>
      <c r="B737">
        <v>8</v>
      </c>
      <c r="C737" t="s">
        <v>122</v>
      </c>
      <c r="D737" t="s">
        <v>122</v>
      </c>
      <c r="E737">
        <v>0</v>
      </c>
      <c r="F737">
        <f t="shared" si="34"/>
        <v>0</v>
      </c>
      <c r="G737" t="e">
        <f>VLOOKUP(F737,運賃!$A$3:$E$2502,5,FALSE)</f>
        <v>#N/A</v>
      </c>
      <c r="H737">
        <f t="shared" si="35"/>
        <v>0</v>
      </c>
      <c r="I737">
        <f t="shared" si="33"/>
        <v>0</v>
      </c>
    </row>
    <row r="738" spans="1:9" x14ac:dyDescent="0.55000000000000004">
      <c r="A738">
        <v>8</v>
      </c>
      <c r="B738">
        <v>9</v>
      </c>
      <c r="C738" t="s">
        <v>122</v>
      </c>
      <c r="D738" t="s">
        <v>123</v>
      </c>
      <c r="E738">
        <v>49.100000000000023</v>
      </c>
      <c r="F738">
        <f t="shared" si="34"/>
        <v>50</v>
      </c>
      <c r="G738">
        <f>VLOOKUP(F738,運賃!$A$3:$E$2502,5,FALSE)</f>
        <v>840</v>
      </c>
      <c r="H738">
        <f t="shared" si="35"/>
        <v>0</v>
      </c>
      <c r="I738">
        <f t="shared" si="33"/>
        <v>49.100000000000023</v>
      </c>
    </row>
    <row r="739" spans="1:9" x14ac:dyDescent="0.55000000000000004">
      <c r="A739">
        <v>8</v>
      </c>
      <c r="B739">
        <v>10</v>
      </c>
      <c r="C739" t="s">
        <v>122</v>
      </c>
      <c r="D739" t="s">
        <v>124</v>
      </c>
      <c r="E739">
        <v>76.900000000000034</v>
      </c>
      <c r="F739">
        <f t="shared" si="34"/>
        <v>77</v>
      </c>
      <c r="G739">
        <f>VLOOKUP(F739,運賃!$A$3:$E$2502,5,FALSE)</f>
        <v>1320</v>
      </c>
      <c r="H739">
        <f t="shared" si="35"/>
        <v>0</v>
      </c>
      <c r="I739">
        <f t="shared" si="33"/>
        <v>76.900000000000034</v>
      </c>
    </row>
    <row r="740" spans="1:9" x14ac:dyDescent="0.55000000000000004">
      <c r="A740">
        <v>8</v>
      </c>
      <c r="B740">
        <v>11</v>
      </c>
      <c r="C740" t="s">
        <v>122</v>
      </c>
      <c r="D740" t="s">
        <v>125</v>
      </c>
      <c r="E740">
        <v>113.40000000000003</v>
      </c>
      <c r="F740">
        <f t="shared" si="34"/>
        <v>114</v>
      </c>
      <c r="G740">
        <f>VLOOKUP(F740,運賃!$A$3:$E$2502,5,FALSE)</f>
        <v>1940</v>
      </c>
      <c r="H740">
        <f t="shared" si="35"/>
        <v>0</v>
      </c>
      <c r="I740">
        <f t="shared" si="33"/>
        <v>113.40000000000003</v>
      </c>
    </row>
    <row r="741" spans="1:9" x14ac:dyDescent="0.55000000000000004">
      <c r="A741">
        <v>8</v>
      </c>
      <c r="B741">
        <v>12</v>
      </c>
      <c r="C741" t="s">
        <v>122</v>
      </c>
      <c r="D741" t="s">
        <v>126</v>
      </c>
      <c r="E741">
        <v>156.10000000000002</v>
      </c>
      <c r="F741">
        <f t="shared" si="34"/>
        <v>157</v>
      </c>
      <c r="G741">
        <f>VLOOKUP(F741,運賃!$A$3:$E$2502,5,FALSE)</f>
        <v>2590</v>
      </c>
      <c r="H741">
        <f t="shared" si="35"/>
        <v>0</v>
      </c>
      <c r="I741">
        <f t="shared" si="33"/>
        <v>156.10000000000002</v>
      </c>
    </row>
    <row r="742" spans="1:9" x14ac:dyDescent="0.55000000000000004">
      <c r="A742">
        <v>8</v>
      </c>
      <c r="B742">
        <v>13</v>
      </c>
      <c r="C742" t="s">
        <v>122</v>
      </c>
      <c r="D742" t="s">
        <v>127</v>
      </c>
      <c r="E742">
        <v>185.8</v>
      </c>
      <c r="F742">
        <f t="shared" si="34"/>
        <v>186</v>
      </c>
      <c r="G742">
        <f>VLOOKUP(F742,運賃!$A$3:$E$2502,5,FALSE)</f>
        <v>3350</v>
      </c>
      <c r="H742">
        <f t="shared" si="35"/>
        <v>0</v>
      </c>
      <c r="I742">
        <f t="shared" si="33"/>
        <v>185.8</v>
      </c>
    </row>
    <row r="743" spans="1:9" x14ac:dyDescent="0.55000000000000004">
      <c r="A743">
        <v>8</v>
      </c>
      <c r="B743">
        <v>14</v>
      </c>
      <c r="C743" t="s">
        <v>122</v>
      </c>
      <c r="D743" t="s">
        <v>128</v>
      </c>
      <c r="E743">
        <v>216.10000000000002</v>
      </c>
      <c r="F743">
        <f t="shared" si="34"/>
        <v>217</v>
      </c>
      <c r="G743">
        <f>VLOOKUP(F743,運賃!$A$3:$E$2502,5,FALSE)</f>
        <v>3670</v>
      </c>
      <c r="H743">
        <f t="shared" si="35"/>
        <v>0</v>
      </c>
      <c r="I743">
        <f t="shared" si="33"/>
        <v>216.10000000000002</v>
      </c>
    </row>
    <row r="744" spans="1:9" x14ac:dyDescent="0.55000000000000004">
      <c r="A744">
        <v>8</v>
      </c>
      <c r="B744">
        <v>15</v>
      </c>
      <c r="C744" t="s">
        <v>122</v>
      </c>
      <c r="D744" t="s">
        <v>129</v>
      </c>
      <c r="E744">
        <v>265.7</v>
      </c>
      <c r="F744">
        <f t="shared" si="34"/>
        <v>266</v>
      </c>
      <c r="G744">
        <f>VLOOKUP(F744,運賃!$A$3:$E$2502,5,FALSE)</f>
        <v>4750</v>
      </c>
      <c r="H744">
        <f t="shared" si="35"/>
        <v>0</v>
      </c>
      <c r="I744">
        <f t="shared" si="33"/>
        <v>265.7</v>
      </c>
    </row>
    <row r="745" spans="1:9" x14ac:dyDescent="0.55000000000000004">
      <c r="A745">
        <v>8</v>
      </c>
      <c r="B745">
        <v>16</v>
      </c>
      <c r="C745" t="s">
        <v>122</v>
      </c>
      <c r="D745" t="s">
        <v>130</v>
      </c>
      <c r="E745">
        <v>333.40000000000003</v>
      </c>
      <c r="F745">
        <f t="shared" si="34"/>
        <v>334</v>
      </c>
      <c r="G745">
        <f>VLOOKUP(F745,運賃!$A$3:$E$2502,5,FALSE)</f>
        <v>5620</v>
      </c>
      <c r="H745">
        <f t="shared" si="35"/>
        <v>0</v>
      </c>
      <c r="I745">
        <f t="shared" si="33"/>
        <v>333.40000000000003</v>
      </c>
    </row>
    <row r="746" spans="1:9" x14ac:dyDescent="0.55000000000000004">
      <c r="A746">
        <v>8</v>
      </c>
      <c r="B746">
        <v>17</v>
      </c>
      <c r="C746" t="s">
        <v>122</v>
      </c>
      <c r="D746" t="s">
        <v>131</v>
      </c>
      <c r="E746">
        <v>372.40000000000003</v>
      </c>
      <c r="F746">
        <f t="shared" si="34"/>
        <v>373</v>
      </c>
      <c r="G746">
        <f>VLOOKUP(F746,運賃!$A$3:$E$2502,5,FALSE)</f>
        <v>6260</v>
      </c>
      <c r="H746">
        <f t="shared" si="35"/>
        <v>0</v>
      </c>
      <c r="I746">
        <f t="shared" ref="I746:I809" si="36">IF(H746=0,ABS(VLOOKUP(D746,$O$2:$Q$105,2,FALSE)-VLOOKUP(C746,$O$2:$Q$105,2,FALSE)),ABS(VLOOKUP(D746,$O$2:$Q$105,2,FALSE)+VLOOKUP(C746,$O$2:$Q$105,2,FALSE)))</f>
        <v>372.40000000000003</v>
      </c>
    </row>
    <row r="747" spans="1:9" x14ac:dyDescent="0.55000000000000004">
      <c r="A747">
        <v>8</v>
      </c>
      <c r="B747">
        <v>18</v>
      </c>
      <c r="C747" t="s">
        <v>122</v>
      </c>
      <c r="D747" t="s">
        <v>132</v>
      </c>
      <c r="E747">
        <v>409.3</v>
      </c>
      <c r="F747">
        <f t="shared" si="34"/>
        <v>410</v>
      </c>
      <c r="G747">
        <f>VLOOKUP(F747,運賃!$A$3:$E$2502,5,FALSE)</f>
        <v>6800</v>
      </c>
      <c r="H747">
        <f t="shared" si="35"/>
        <v>0</v>
      </c>
      <c r="I747">
        <f t="shared" si="36"/>
        <v>409.3</v>
      </c>
    </row>
    <row r="748" spans="1:9" x14ac:dyDescent="0.55000000000000004">
      <c r="A748">
        <v>8</v>
      </c>
      <c r="B748">
        <v>19</v>
      </c>
      <c r="C748" t="s">
        <v>122</v>
      </c>
      <c r="D748" t="s">
        <v>133</v>
      </c>
      <c r="E748">
        <v>432.09999999999997</v>
      </c>
      <c r="F748">
        <f t="shared" si="34"/>
        <v>433</v>
      </c>
      <c r="G748">
        <f>VLOOKUP(F748,運賃!$A$3:$E$2502,5,FALSE)</f>
        <v>7020</v>
      </c>
      <c r="H748">
        <f t="shared" si="35"/>
        <v>0</v>
      </c>
      <c r="I748">
        <f t="shared" si="36"/>
        <v>432.09999999999997</v>
      </c>
    </row>
    <row r="749" spans="1:9" x14ac:dyDescent="0.55000000000000004">
      <c r="A749">
        <v>8</v>
      </c>
      <c r="B749">
        <v>20</v>
      </c>
      <c r="C749" t="s">
        <v>122</v>
      </c>
      <c r="D749" t="s">
        <v>134</v>
      </c>
      <c r="E749">
        <v>464.09999999999997</v>
      </c>
      <c r="F749">
        <f t="shared" si="34"/>
        <v>465</v>
      </c>
      <c r="G749">
        <f>VLOOKUP(F749,運賃!$A$3:$E$2502,5,FALSE)</f>
        <v>7560</v>
      </c>
      <c r="H749">
        <f t="shared" si="35"/>
        <v>0</v>
      </c>
      <c r="I749">
        <f t="shared" si="36"/>
        <v>464.09999999999997</v>
      </c>
    </row>
    <row r="750" spans="1:9" x14ac:dyDescent="0.55000000000000004">
      <c r="A750">
        <v>8</v>
      </c>
      <c r="B750">
        <v>21</v>
      </c>
      <c r="C750" t="s">
        <v>122</v>
      </c>
      <c r="D750" t="s">
        <v>135</v>
      </c>
      <c r="E750">
        <v>484.8</v>
      </c>
      <c r="F750">
        <f t="shared" si="34"/>
        <v>485</v>
      </c>
      <c r="G750">
        <f>VLOOKUP(F750,運賃!$A$3:$E$2502,5,FALSE)</f>
        <v>7880</v>
      </c>
      <c r="H750">
        <f t="shared" si="35"/>
        <v>0</v>
      </c>
      <c r="I750">
        <f t="shared" si="36"/>
        <v>484.8</v>
      </c>
    </row>
    <row r="751" spans="1:9" x14ac:dyDescent="0.55000000000000004">
      <c r="A751">
        <v>8</v>
      </c>
      <c r="B751">
        <v>22</v>
      </c>
      <c r="C751" t="s">
        <v>122</v>
      </c>
      <c r="D751" t="s">
        <v>136</v>
      </c>
      <c r="E751">
        <v>552.70000000000005</v>
      </c>
      <c r="F751">
        <f t="shared" si="34"/>
        <v>553</v>
      </c>
      <c r="G751">
        <f>VLOOKUP(F751,運賃!$A$3:$E$2502,5,FALSE)</f>
        <v>8750</v>
      </c>
      <c r="H751">
        <f t="shared" si="35"/>
        <v>0</v>
      </c>
      <c r="I751">
        <f t="shared" si="36"/>
        <v>552.70000000000005</v>
      </c>
    </row>
    <row r="752" spans="1:9" x14ac:dyDescent="0.55000000000000004">
      <c r="A752">
        <v>8</v>
      </c>
      <c r="B752">
        <v>23</v>
      </c>
      <c r="C752" t="s">
        <v>122</v>
      </c>
      <c r="D752" t="s">
        <v>137</v>
      </c>
      <c r="E752">
        <v>577.90000000000009</v>
      </c>
      <c r="F752">
        <f t="shared" si="34"/>
        <v>578</v>
      </c>
      <c r="G752">
        <f>VLOOKUP(F752,運賃!$A$3:$E$2502,5,FALSE)</f>
        <v>8960</v>
      </c>
      <c r="H752">
        <f t="shared" si="35"/>
        <v>0</v>
      </c>
      <c r="I752">
        <f t="shared" si="36"/>
        <v>577.90000000000009</v>
      </c>
    </row>
    <row r="753" spans="1:9" x14ac:dyDescent="0.55000000000000004">
      <c r="A753">
        <v>8</v>
      </c>
      <c r="B753">
        <v>24</v>
      </c>
      <c r="C753" t="s">
        <v>122</v>
      </c>
      <c r="D753" t="s">
        <v>138</v>
      </c>
      <c r="E753">
        <v>611</v>
      </c>
      <c r="F753">
        <f t="shared" si="34"/>
        <v>611</v>
      </c>
      <c r="G753">
        <f>VLOOKUP(F753,運賃!$A$3:$E$2502,5,FALSE)</f>
        <v>9610</v>
      </c>
      <c r="H753">
        <f t="shared" si="35"/>
        <v>0</v>
      </c>
      <c r="I753">
        <f t="shared" si="36"/>
        <v>611</v>
      </c>
    </row>
    <row r="754" spans="1:9" x14ac:dyDescent="0.55000000000000004">
      <c r="A754">
        <v>8</v>
      </c>
      <c r="B754">
        <v>25</v>
      </c>
      <c r="C754" t="s">
        <v>122</v>
      </c>
      <c r="D754" t="s">
        <v>139</v>
      </c>
      <c r="E754">
        <v>631.09999999999991</v>
      </c>
      <c r="F754">
        <f t="shared" si="34"/>
        <v>632</v>
      </c>
      <c r="G754">
        <f>VLOOKUP(F754,運賃!$A$3:$E$2502,5,FALSE)</f>
        <v>9610</v>
      </c>
      <c r="H754">
        <f t="shared" si="35"/>
        <v>0</v>
      </c>
      <c r="I754">
        <f t="shared" si="36"/>
        <v>631.09999999999991</v>
      </c>
    </row>
    <row r="755" spans="1:9" x14ac:dyDescent="0.55000000000000004">
      <c r="A755">
        <v>8</v>
      </c>
      <c r="B755">
        <v>26</v>
      </c>
      <c r="C755" t="s">
        <v>122</v>
      </c>
      <c r="D755" t="s">
        <v>140</v>
      </c>
      <c r="E755">
        <v>642.59999999999991</v>
      </c>
      <c r="F755">
        <f t="shared" si="34"/>
        <v>643</v>
      </c>
      <c r="G755">
        <f>VLOOKUP(F755,運賃!$A$3:$E$2502,5,FALSE)</f>
        <v>9830</v>
      </c>
      <c r="H755">
        <f t="shared" si="35"/>
        <v>0</v>
      </c>
      <c r="I755">
        <f t="shared" si="36"/>
        <v>642.59999999999991</v>
      </c>
    </row>
    <row r="756" spans="1:9" x14ac:dyDescent="0.55000000000000004">
      <c r="A756">
        <v>8</v>
      </c>
      <c r="B756">
        <v>27</v>
      </c>
      <c r="C756" t="s">
        <v>122</v>
      </c>
      <c r="D756" t="s">
        <v>141</v>
      </c>
      <c r="E756">
        <v>682.2</v>
      </c>
      <c r="F756">
        <f t="shared" si="34"/>
        <v>683</v>
      </c>
      <c r="G756">
        <f>VLOOKUP(F756,運賃!$A$3:$E$2502,5,FALSE)</f>
        <v>10150</v>
      </c>
      <c r="H756">
        <f t="shared" si="35"/>
        <v>0</v>
      </c>
      <c r="I756">
        <f t="shared" si="36"/>
        <v>682.2</v>
      </c>
    </row>
    <row r="757" spans="1:9" x14ac:dyDescent="0.55000000000000004">
      <c r="A757">
        <v>8</v>
      </c>
      <c r="B757">
        <v>28</v>
      </c>
      <c r="C757" t="s">
        <v>122</v>
      </c>
      <c r="D757" t="s">
        <v>142</v>
      </c>
      <c r="E757">
        <v>714</v>
      </c>
      <c r="F757">
        <f t="shared" si="34"/>
        <v>714</v>
      </c>
      <c r="G757">
        <f>VLOOKUP(F757,運賃!$A$3:$E$2502,5,FALSE)</f>
        <v>10150</v>
      </c>
      <c r="H757">
        <f t="shared" si="35"/>
        <v>0</v>
      </c>
      <c r="I757">
        <f t="shared" si="36"/>
        <v>714</v>
      </c>
    </row>
    <row r="758" spans="1:9" x14ac:dyDescent="0.55000000000000004">
      <c r="A758">
        <v>8</v>
      </c>
      <c r="B758">
        <v>29</v>
      </c>
      <c r="C758" t="s">
        <v>122</v>
      </c>
      <c r="D758" t="s">
        <v>143</v>
      </c>
      <c r="E758">
        <v>755.40000000000009</v>
      </c>
      <c r="F758">
        <f t="shared" si="34"/>
        <v>756</v>
      </c>
      <c r="G758">
        <f>VLOOKUP(F758,運賃!$A$3:$E$2502,5,FALSE)</f>
        <v>10480</v>
      </c>
      <c r="H758">
        <f t="shared" si="35"/>
        <v>0</v>
      </c>
      <c r="I758">
        <f t="shared" si="36"/>
        <v>755.40000000000009</v>
      </c>
    </row>
    <row r="759" spans="1:9" x14ac:dyDescent="0.55000000000000004">
      <c r="A759">
        <v>8</v>
      </c>
      <c r="B759">
        <v>30</v>
      </c>
      <c r="C759" t="s">
        <v>122</v>
      </c>
      <c r="D759" t="s">
        <v>144</v>
      </c>
      <c r="E759">
        <v>802.5</v>
      </c>
      <c r="F759">
        <f t="shared" si="34"/>
        <v>803</v>
      </c>
      <c r="G759">
        <f>VLOOKUP(F759,運賃!$A$3:$E$2502,5,FALSE)</f>
        <v>11120</v>
      </c>
      <c r="H759">
        <f t="shared" si="35"/>
        <v>0</v>
      </c>
      <c r="I759">
        <f t="shared" si="36"/>
        <v>802.5</v>
      </c>
    </row>
    <row r="760" spans="1:9" x14ac:dyDescent="0.55000000000000004">
      <c r="A760">
        <v>8</v>
      </c>
      <c r="B760">
        <v>31</v>
      </c>
      <c r="C760" t="s">
        <v>122</v>
      </c>
      <c r="D760" t="s">
        <v>145</v>
      </c>
      <c r="E760">
        <v>846.8</v>
      </c>
      <c r="F760">
        <f t="shared" si="34"/>
        <v>847</v>
      </c>
      <c r="G760">
        <f>VLOOKUP(F760,運賃!$A$3:$E$2502,5,FALSE)</f>
        <v>11340</v>
      </c>
      <c r="H760">
        <f t="shared" si="35"/>
        <v>0</v>
      </c>
      <c r="I760">
        <f t="shared" si="36"/>
        <v>846.8</v>
      </c>
    </row>
    <row r="761" spans="1:9" x14ac:dyDescent="0.55000000000000004">
      <c r="A761">
        <v>8</v>
      </c>
      <c r="B761">
        <v>32</v>
      </c>
      <c r="C761" t="s">
        <v>122</v>
      </c>
      <c r="D761" t="s">
        <v>146</v>
      </c>
      <c r="E761">
        <v>881.89999999999986</v>
      </c>
      <c r="F761">
        <f t="shared" si="34"/>
        <v>882</v>
      </c>
      <c r="G761">
        <f>VLOOKUP(F761,運賃!$A$3:$E$2502,5,FALSE)</f>
        <v>11660</v>
      </c>
      <c r="H761">
        <f t="shared" si="35"/>
        <v>0</v>
      </c>
      <c r="I761">
        <f t="shared" si="36"/>
        <v>881.89999999999986</v>
      </c>
    </row>
    <row r="762" spans="1:9" x14ac:dyDescent="0.55000000000000004">
      <c r="A762">
        <v>8</v>
      </c>
      <c r="B762">
        <v>33</v>
      </c>
      <c r="C762" t="s">
        <v>122</v>
      </c>
      <c r="D762" t="s">
        <v>147</v>
      </c>
      <c r="E762">
        <v>908.5</v>
      </c>
      <c r="F762">
        <f t="shared" si="34"/>
        <v>909</v>
      </c>
      <c r="G762">
        <f>VLOOKUP(F762,運賃!$A$3:$E$2502,5,FALSE)</f>
        <v>11660</v>
      </c>
      <c r="H762">
        <f t="shared" si="35"/>
        <v>0</v>
      </c>
      <c r="I762">
        <f t="shared" si="36"/>
        <v>908.5</v>
      </c>
    </row>
    <row r="763" spans="1:9" x14ac:dyDescent="0.55000000000000004">
      <c r="A763">
        <v>8</v>
      </c>
      <c r="B763">
        <v>34</v>
      </c>
      <c r="C763" t="s">
        <v>122</v>
      </c>
      <c r="D763" t="s">
        <v>148</v>
      </c>
      <c r="E763">
        <v>927.5</v>
      </c>
      <c r="F763">
        <f t="shared" si="34"/>
        <v>928</v>
      </c>
      <c r="G763">
        <f>VLOOKUP(F763,運賃!$A$3:$E$2502,5,FALSE)</f>
        <v>11990</v>
      </c>
      <c r="H763">
        <f t="shared" si="35"/>
        <v>0</v>
      </c>
      <c r="I763">
        <f t="shared" si="36"/>
        <v>927.5</v>
      </c>
    </row>
    <row r="764" spans="1:9" x14ac:dyDescent="0.55000000000000004">
      <c r="A764">
        <v>8</v>
      </c>
      <c r="B764">
        <v>35</v>
      </c>
      <c r="C764" t="s">
        <v>122</v>
      </c>
      <c r="D764" t="s">
        <v>149</v>
      </c>
      <c r="E764">
        <v>994.7</v>
      </c>
      <c r="F764">
        <f t="shared" si="34"/>
        <v>995</v>
      </c>
      <c r="G764">
        <f>VLOOKUP(F764,運賃!$A$3:$E$2502,5,FALSE)</f>
        <v>12310</v>
      </c>
      <c r="H764">
        <f t="shared" si="35"/>
        <v>0</v>
      </c>
      <c r="I764">
        <f t="shared" si="36"/>
        <v>994.7</v>
      </c>
    </row>
    <row r="765" spans="1:9" x14ac:dyDescent="0.55000000000000004">
      <c r="A765">
        <v>8</v>
      </c>
      <c r="B765">
        <v>36</v>
      </c>
      <c r="C765" t="s">
        <v>122</v>
      </c>
      <c r="D765" t="s">
        <v>150</v>
      </c>
      <c r="E765">
        <v>1023.3</v>
      </c>
      <c r="F765">
        <f t="shared" si="34"/>
        <v>1024</v>
      </c>
      <c r="G765">
        <f>VLOOKUP(F765,運賃!$A$3:$E$2502,5,FALSE)</f>
        <v>12640</v>
      </c>
      <c r="H765">
        <f t="shared" si="35"/>
        <v>0</v>
      </c>
      <c r="I765">
        <f t="shared" si="36"/>
        <v>1023.3</v>
      </c>
    </row>
    <row r="766" spans="1:9" x14ac:dyDescent="0.55000000000000004">
      <c r="A766">
        <v>8</v>
      </c>
      <c r="B766">
        <v>37</v>
      </c>
      <c r="C766" t="s">
        <v>122</v>
      </c>
      <c r="D766" t="s">
        <v>151</v>
      </c>
      <c r="E766">
        <v>1030.3999999999999</v>
      </c>
      <c r="F766">
        <f t="shared" si="34"/>
        <v>1031</v>
      </c>
      <c r="G766">
        <f>VLOOKUP(F766,運賃!$A$3:$E$2502,5,FALSE)</f>
        <v>12640</v>
      </c>
      <c r="H766">
        <f t="shared" si="35"/>
        <v>0</v>
      </c>
      <c r="I766">
        <f t="shared" si="36"/>
        <v>1030.3999999999999</v>
      </c>
    </row>
    <row r="767" spans="1:9" x14ac:dyDescent="0.55000000000000004">
      <c r="A767">
        <v>8</v>
      </c>
      <c r="B767">
        <v>38</v>
      </c>
      <c r="C767" t="s">
        <v>122</v>
      </c>
      <c r="D767" t="s">
        <v>152</v>
      </c>
      <c r="E767">
        <v>1046.2</v>
      </c>
      <c r="F767">
        <f t="shared" si="34"/>
        <v>1047</v>
      </c>
      <c r="G767">
        <f>VLOOKUP(F767,運賃!$A$3:$E$2502,5,FALSE)</f>
        <v>12960</v>
      </c>
      <c r="H767">
        <f t="shared" si="35"/>
        <v>0</v>
      </c>
      <c r="I767">
        <f t="shared" si="36"/>
        <v>1046.2</v>
      </c>
    </row>
    <row r="768" spans="1:9" x14ac:dyDescent="0.55000000000000004">
      <c r="A768">
        <v>8</v>
      </c>
      <c r="B768">
        <v>39</v>
      </c>
      <c r="C768" t="s">
        <v>122</v>
      </c>
      <c r="D768" t="s">
        <v>153</v>
      </c>
      <c r="E768">
        <v>1064</v>
      </c>
      <c r="F768">
        <f t="shared" si="34"/>
        <v>1064</v>
      </c>
      <c r="G768">
        <f>VLOOKUP(F768,運賃!$A$3:$E$2502,5,FALSE)</f>
        <v>12960</v>
      </c>
      <c r="H768">
        <f t="shared" si="35"/>
        <v>0</v>
      </c>
      <c r="I768">
        <f t="shared" si="36"/>
        <v>1064</v>
      </c>
    </row>
    <row r="769" spans="1:9" x14ac:dyDescent="0.55000000000000004">
      <c r="A769">
        <v>8</v>
      </c>
      <c r="B769">
        <v>40</v>
      </c>
      <c r="C769" t="s">
        <v>122</v>
      </c>
      <c r="D769" t="s">
        <v>154</v>
      </c>
      <c r="E769">
        <v>1085.0999999999999</v>
      </c>
      <c r="F769">
        <f t="shared" si="34"/>
        <v>1086</v>
      </c>
      <c r="G769">
        <f>VLOOKUP(F769,運賃!$A$3:$E$2502,5,FALSE)</f>
        <v>13180</v>
      </c>
      <c r="H769">
        <f t="shared" si="35"/>
        <v>0</v>
      </c>
      <c r="I769">
        <f t="shared" si="36"/>
        <v>1085.0999999999999</v>
      </c>
    </row>
    <row r="770" spans="1:9" x14ac:dyDescent="0.55000000000000004">
      <c r="A770">
        <v>8</v>
      </c>
      <c r="B770">
        <v>41</v>
      </c>
      <c r="C770" t="s">
        <v>122</v>
      </c>
      <c r="D770" t="s">
        <v>155</v>
      </c>
      <c r="E770">
        <v>1113.0999999999999</v>
      </c>
      <c r="F770">
        <f t="shared" si="34"/>
        <v>1114</v>
      </c>
      <c r="G770">
        <f>VLOOKUP(F770,運賃!$A$3:$E$2502,5,FALSE)</f>
        <v>13180</v>
      </c>
      <c r="H770">
        <f t="shared" si="35"/>
        <v>0</v>
      </c>
      <c r="I770">
        <f t="shared" si="36"/>
        <v>1113.0999999999999</v>
      </c>
    </row>
    <row r="771" spans="1:9" x14ac:dyDescent="0.55000000000000004">
      <c r="A771">
        <v>8</v>
      </c>
      <c r="B771">
        <v>42</v>
      </c>
      <c r="C771" t="s">
        <v>122</v>
      </c>
      <c r="D771" t="s">
        <v>156</v>
      </c>
      <c r="E771">
        <v>1146</v>
      </c>
      <c r="F771">
        <f t="shared" ref="F771:F834" si="37">ROUNDUP(E771,0)</f>
        <v>1146</v>
      </c>
      <c r="G771">
        <f>VLOOKUP(F771,運賃!$A$3:$E$2502,5,FALSE)</f>
        <v>13500</v>
      </c>
      <c r="H771">
        <f t="shared" ref="H771:H834" si="38">VLOOKUP(D771,$O$2:$R$105,4,FALSE)</f>
        <v>0</v>
      </c>
      <c r="I771">
        <f t="shared" si="36"/>
        <v>1146</v>
      </c>
    </row>
    <row r="772" spans="1:9" x14ac:dyDescent="0.55000000000000004">
      <c r="A772">
        <v>8</v>
      </c>
      <c r="B772">
        <v>43</v>
      </c>
      <c r="C772" t="s">
        <v>122</v>
      </c>
      <c r="D772" t="s">
        <v>157</v>
      </c>
      <c r="E772">
        <v>1188.8</v>
      </c>
      <c r="F772">
        <f t="shared" si="37"/>
        <v>1189</v>
      </c>
      <c r="G772">
        <f>VLOOKUP(F772,運賃!$A$3:$E$2502,5,FALSE)</f>
        <v>13820</v>
      </c>
      <c r="H772">
        <f t="shared" si="38"/>
        <v>0</v>
      </c>
      <c r="I772">
        <f t="shared" si="36"/>
        <v>1188.8</v>
      </c>
    </row>
    <row r="773" spans="1:9" x14ac:dyDescent="0.55000000000000004">
      <c r="A773">
        <v>8</v>
      </c>
      <c r="B773">
        <v>44</v>
      </c>
      <c r="C773" t="s">
        <v>122</v>
      </c>
      <c r="D773" t="s">
        <v>158</v>
      </c>
      <c r="E773">
        <v>1204.8</v>
      </c>
      <c r="F773">
        <f t="shared" si="37"/>
        <v>1205</v>
      </c>
      <c r="G773">
        <f>VLOOKUP(F773,運賃!$A$3:$E$2502,5,FALSE)</f>
        <v>14150</v>
      </c>
      <c r="H773">
        <f t="shared" si="38"/>
        <v>0</v>
      </c>
      <c r="I773">
        <f t="shared" si="36"/>
        <v>1204.8</v>
      </c>
    </row>
    <row r="774" spans="1:9" x14ac:dyDescent="0.55000000000000004">
      <c r="A774">
        <v>8</v>
      </c>
      <c r="B774">
        <v>45</v>
      </c>
      <c r="C774" t="s">
        <v>122</v>
      </c>
      <c r="D774" t="s">
        <v>159</v>
      </c>
      <c r="E774">
        <v>1237.5</v>
      </c>
      <c r="F774">
        <f t="shared" si="37"/>
        <v>1238</v>
      </c>
      <c r="G774">
        <f>VLOOKUP(F774,運賃!$A$3:$E$2502,5,FALSE)</f>
        <v>14150</v>
      </c>
      <c r="H774">
        <f t="shared" si="38"/>
        <v>0</v>
      </c>
      <c r="I774">
        <f t="shared" si="36"/>
        <v>1237.5</v>
      </c>
    </row>
    <row r="775" spans="1:9" x14ac:dyDescent="0.55000000000000004">
      <c r="A775">
        <v>8</v>
      </c>
      <c r="B775">
        <v>46</v>
      </c>
      <c r="C775" t="s">
        <v>122</v>
      </c>
      <c r="D775" t="s">
        <v>160</v>
      </c>
      <c r="E775">
        <v>1283.5999999999999</v>
      </c>
      <c r="F775">
        <f t="shared" si="37"/>
        <v>1284</v>
      </c>
      <c r="G775">
        <f>VLOOKUP(F775,運賃!$A$3:$E$2502,5,FALSE)</f>
        <v>14800</v>
      </c>
      <c r="H775">
        <f t="shared" si="38"/>
        <v>0</v>
      </c>
      <c r="I775">
        <f t="shared" si="36"/>
        <v>1283.5999999999999</v>
      </c>
    </row>
    <row r="776" spans="1:9" x14ac:dyDescent="0.55000000000000004">
      <c r="A776">
        <v>8</v>
      </c>
      <c r="B776">
        <v>47</v>
      </c>
      <c r="C776" t="s">
        <v>122</v>
      </c>
      <c r="D776" t="s">
        <v>161</v>
      </c>
      <c r="E776">
        <v>183.79999999999998</v>
      </c>
      <c r="F776">
        <f t="shared" si="37"/>
        <v>184</v>
      </c>
      <c r="G776">
        <f>VLOOKUP(F776,運賃!$A$3:$E$2502,5,FALSE)</f>
        <v>3350</v>
      </c>
      <c r="H776">
        <f t="shared" si="38"/>
        <v>1</v>
      </c>
      <c r="I776">
        <f t="shared" si="36"/>
        <v>183.79999999999998</v>
      </c>
    </row>
    <row r="777" spans="1:9" x14ac:dyDescent="0.55000000000000004">
      <c r="A777">
        <v>8</v>
      </c>
      <c r="B777">
        <v>48</v>
      </c>
      <c r="C777" t="s">
        <v>122</v>
      </c>
      <c r="D777" t="s">
        <v>162</v>
      </c>
      <c r="E777">
        <v>210.5</v>
      </c>
      <c r="F777">
        <f t="shared" si="37"/>
        <v>211</v>
      </c>
      <c r="G777">
        <f>VLOOKUP(F777,運賃!$A$3:$E$2502,5,FALSE)</f>
        <v>3670</v>
      </c>
      <c r="H777">
        <f t="shared" si="38"/>
        <v>1</v>
      </c>
      <c r="I777">
        <f t="shared" si="36"/>
        <v>210.5</v>
      </c>
    </row>
    <row r="778" spans="1:9" x14ac:dyDescent="0.55000000000000004">
      <c r="A778">
        <v>8</v>
      </c>
      <c r="B778">
        <v>49</v>
      </c>
      <c r="C778" t="s">
        <v>122</v>
      </c>
      <c r="D778" t="s">
        <v>163</v>
      </c>
      <c r="E778">
        <v>260.79999999999995</v>
      </c>
      <c r="F778">
        <f t="shared" si="37"/>
        <v>261</v>
      </c>
      <c r="G778">
        <f>VLOOKUP(F778,運賃!$A$3:$E$2502,5,FALSE)</f>
        <v>4750</v>
      </c>
      <c r="H778">
        <f t="shared" si="38"/>
        <v>1</v>
      </c>
      <c r="I778">
        <f t="shared" si="36"/>
        <v>260.79999999999995</v>
      </c>
    </row>
    <row r="779" spans="1:9" x14ac:dyDescent="0.55000000000000004">
      <c r="A779">
        <v>8</v>
      </c>
      <c r="B779">
        <v>50</v>
      </c>
      <c r="C779" t="s">
        <v>122</v>
      </c>
      <c r="D779" t="s">
        <v>164</v>
      </c>
      <c r="E779">
        <v>289.7</v>
      </c>
      <c r="F779">
        <f t="shared" si="37"/>
        <v>290</v>
      </c>
      <c r="G779">
        <f>VLOOKUP(F779,運賃!$A$3:$E$2502,5,FALSE)</f>
        <v>5080</v>
      </c>
      <c r="H779">
        <f t="shared" si="38"/>
        <v>1</v>
      </c>
      <c r="I779">
        <f t="shared" si="36"/>
        <v>289.7</v>
      </c>
    </row>
    <row r="780" spans="1:9" x14ac:dyDescent="0.55000000000000004">
      <c r="A780">
        <v>8</v>
      </c>
      <c r="B780">
        <v>51</v>
      </c>
      <c r="C780" t="s">
        <v>122</v>
      </c>
      <c r="D780" t="s">
        <v>165</v>
      </c>
      <c r="E780">
        <v>338</v>
      </c>
      <c r="F780">
        <f t="shared" si="37"/>
        <v>338</v>
      </c>
      <c r="G780">
        <f>VLOOKUP(F780,運賃!$A$3:$E$2502,5,FALSE)</f>
        <v>5620</v>
      </c>
      <c r="H780">
        <f t="shared" si="38"/>
        <v>1</v>
      </c>
      <c r="I780">
        <f t="shared" si="36"/>
        <v>338</v>
      </c>
    </row>
    <row r="781" spans="1:9" x14ac:dyDescent="0.55000000000000004">
      <c r="A781">
        <v>8</v>
      </c>
      <c r="B781">
        <v>52</v>
      </c>
      <c r="C781" t="s">
        <v>122</v>
      </c>
      <c r="D781" t="s">
        <v>166</v>
      </c>
      <c r="E781">
        <v>365.6</v>
      </c>
      <c r="F781">
        <f t="shared" si="37"/>
        <v>366</v>
      </c>
      <c r="G781">
        <f>VLOOKUP(F781,運賃!$A$3:$E$2502,5,FALSE)</f>
        <v>6260</v>
      </c>
      <c r="H781">
        <f t="shared" si="38"/>
        <v>1</v>
      </c>
      <c r="I781">
        <f t="shared" si="36"/>
        <v>365.6</v>
      </c>
    </row>
    <row r="782" spans="1:9" x14ac:dyDescent="0.55000000000000004">
      <c r="A782">
        <v>8</v>
      </c>
      <c r="B782">
        <v>53</v>
      </c>
      <c r="C782" t="s">
        <v>122</v>
      </c>
      <c r="D782" t="s">
        <v>167</v>
      </c>
      <c r="E782">
        <v>406.9</v>
      </c>
      <c r="F782">
        <f t="shared" si="37"/>
        <v>407</v>
      </c>
      <c r="G782">
        <f>VLOOKUP(F782,運賃!$A$3:$E$2502,5,FALSE)</f>
        <v>6800</v>
      </c>
      <c r="H782">
        <f t="shared" si="38"/>
        <v>1</v>
      </c>
      <c r="I782">
        <f t="shared" si="36"/>
        <v>406.9</v>
      </c>
    </row>
    <row r="783" spans="1:9" x14ac:dyDescent="0.55000000000000004">
      <c r="A783">
        <v>8</v>
      </c>
      <c r="B783">
        <v>54</v>
      </c>
      <c r="C783" t="s">
        <v>122</v>
      </c>
      <c r="D783" t="s">
        <v>88</v>
      </c>
      <c r="E783">
        <v>453</v>
      </c>
      <c r="F783">
        <f t="shared" si="37"/>
        <v>453</v>
      </c>
      <c r="G783">
        <f>VLOOKUP(F783,運賃!$A$3:$E$2502,5,FALSE)</f>
        <v>7340</v>
      </c>
      <c r="H783">
        <f t="shared" si="38"/>
        <v>1</v>
      </c>
      <c r="I783">
        <f t="shared" si="36"/>
        <v>453</v>
      </c>
    </row>
    <row r="784" spans="1:9" x14ac:dyDescent="0.55000000000000004">
      <c r="A784">
        <v>8</v>
      </c>
      <c r="B784">
        <v>55</v>
      </c>
      <c r="C784" t="s">
        <v>122</v>
      </c>
      <c r="D784" t="s">
        <v>168</v>
      </c>
      <c r="E784">
        <v>487</v>
      </c>
      <c r="F784">
        <f t="shared" si="37"/>
        <v>487</v>
      </c>
      <c r="G784">
        <f>VLOOKUP(F784,運賃!$A$3:$E$2502,5,FALSE)</f>
        <v>7880</v>
      </c>
      <c r="H784">
        <f t="shared" si="38"/>
        <v>1</v>
      </c>
      <c r="I784">
        <f t="shared" si="36"/>
        <v>487</v>
      </c>
    </row>
    <row r="785" spans="1:9" x14ac:dyDescent="0.55000000000000004">
      <c r="A785">
        <v>8</v>
      </c>
      <c r="B785">
        <v>56</v>
      </c>
      <c r="C785" t="s">
        <v>122</v>
      </c>
      <c r="D785" t="s">
        <v>169</v>
      </c>
      <c r="E785">
        <v>532</v>
      </c>
      <c r="F785">
        <f t="shared" si="37"/>
        <v>532</v>
      </c>
      <c r="G785">
        <f>VLOOKUP(F785,運賃!$A$3:$E$2502,5,FALSE)</f>
        <v>8420</v>
      </c>
      <c r="H785">
        <f t="shared" si="38"/>
        <v>1</v>
      </c>
      <c r="I785">
        <f t="shared" si="36"/>
        <v>532</v>
      </c>
    </row>
    <row r="786" spans="1:9" x14ac:dyDescent="0.55000000000000004">
      <c r="A786">
        <v>8</v>
      </c>
      <c r="B786">
        <v>57</v>
      </c>
      <c r="C786" t="s">
        <v>122</v>
      </c>
      <c r="D786" t="s">
        <v>170</v>
      </c>
      <c r="E786">
        <v>575.20000000000005</v>
      </c>
      <c r="F786">
        <f t="shared" si="37"/>
        <v>576</v>
      </c>
      <c r="G786">
        <f>VLOOKUP(F786,運賃!$A$3:$E$2502,5,FALSE)</f>
        <v>8960</v>
      </c>
      <c r="H786">
        <f t="shared" si="38"/>
        <v>1</v>
      </c>
      <c r="I786">
        <f t="shared" si="36"/>
        <v>575.20000000000005</v>
      </c>
    </row>
    <row r="787" spans="1:9" x14ac:dyDescent="0.55000000000000004">
      <c r="A787">
        <v>8</v>
      </c>
      <c r="B787">
        <v>58</v>
      </c>
      <c r="C787" t="s">
        <v>122</v>
      </c>
      <c r="D787" t="s">
        <v>171</v>
      </c>
      <c r="E787">
        <v>596.4</v>
      </c>
      <c r="F787">
        <f t="shared" si="37"/>
        <v>597</v>
      </c>
      <c r="G787">
        <f>VLOOKUP(F787,運賃!$A$3:$E$2502,5,FALSE)</f>
        <v>9290</v>
      </c>
      <c r="H787">
        <f t="shared" si="38"/>
        <v>1</v>
      </c>
      <c r="I787">
        <f t="shared" si="36"/>
        <v>596.4</v>
      </c>
    </row>
    <row r="788" spans="1:9" x14ac:dyDescent="0.55000000000000004">
      <c r="A788">
        <v>8</v>
      </c>
      <c r="B788">
        <v>59</v>
      </c>
      <c r="C788" t="s">
        <v>122</v>
      </c>
      <c r="D788" t="s">
        <v>172</v>
      </c>
      <c r="E788">
        <v>625.29999999999995</v>
      </c>
      <c r="F788">
        <f t="shared" si="37"/>
        <v>626</v>
      </c>
      <c r="G788">
        <f>VLOOKUP(F788,運賃!$A$3:$E$2502,5,FALSE)</f>
        <v>9610</v>
      </c>
      <c r="H788">
        <f t="shared" si="38"/>
        <v>1</v>
      </c>
      <c r="I788">
        <f t="shared" si="36"/>
        <v>625.29999999999995</v>
      </c>
    </row>
    <row r="789" spans="1:9" x14ac:dyDescent="0.55000000000000004">
      <c r="A789">
        <v>8</v>
      </c>
      <c r="B789">
        <v>60</v>
      </c>
      <c r="C789" t="s">
        <v>122</v>
      </c>
      <c r="D789" t="s">
        <v>173</v>
      </c>
      <c r="E789">
        <v>650.29999999999995</v>
      </c>
      <c r="F789">
        <f t="shared" si="37"/>
        <v>651</v>
      </c>
      <c r="G789">
        <f>VLOOKUP(F789,運賃!$A$3:$E$2502,5,FALSE)</f>
        <v>9830</v>
      </c>
      <c r="H789">
        <f t="shared" si="38"/>
        <v>1</v>
      </c>
      <c r="I789">
        <f t="shared" si="36"/>
        <v>650.29999999999995</v>
      </c>
    </row>
    <row r="790" spans="1:9" x14ac:dyDescent="0.55000000000000004">
      <c r="A790">
        <v>8</v>
      </c>
      <c r="B790">
        <v>61</v>
      </c>
      <c r="C790" t="s">
        <v>122</v>
      </c>
      <c r="D790" t="s">
        <v>174</v>
      </c>
      <c r="E790">
        <v>667.7</v>
      </c>
      <c r="F790">
        <f t="shared" si="37"/>
        <v>668</v>
      </c>
      <c r="G790">
        <f>VLOOKUP(F790,運賃!$A$3:$E$2502,5,FALSE)</f>
        <v>9830</v>
      </c>
      <c r="H790">
        <f t="shared" si="38"/>
        <v>1</v>
      </c>
      <c r="I790">
        <f t="shared" si="36"/>
        <v>667.7</v>
      </c>
    </row>
    <row r="791" spans="1:9" x14ac:dyDescent="0.55000000000000004">
      <c r="A791">
        <v>8</v>
      </c>
      <c r="B791">
        <v>62</v>
      </c>
      <c r="C791" t="s">
        <v>122</v>
      </c>
      <c r="D791" t="s">
        <v>175</v>
      </c>
      <c r="E791">
        <v>680.2</v>
      </c>
      <c r="F791">
        <f t="shared" si="37"/>
        <v>681</v>
      </c>
      <c r="G791">
        <f>VLOOKUP(F791,運賃!$A$3:$E$2502,5,FALSE)</f>
        <v>10150</v>
      </c>
      <c r="H791">
        <f t="shared" si="38"/>
        <v>1</v>
      </c>
      <c r="I791">
        <f t="shared" si="36"/>
        <v>680.2</v>
      </c>
    </row>
    <row r="792" spans="1:9" x14ac:dyDescent="0.55000000000000004">
      <c r="A792">
        <v>8</v>
      </c>
      <c r="B792">
        <v>63</v>
      </c>
      <c r="C792" t="s">
        <v>122</v>
      </c>
      <c r="D792" t="s">
        <v>99</v>
      </c>
      <c r="E792">
        <v>715.5</v>
      </c>
      <c r="F792">
        <f t="shared" si="37"/>
        <v>716</v>
      </c>
      <c r="G792">
        <f>VLOOKUP(F792,運賃!$A$3:$E$2502,5,FALSE)</f>
        <v>10150</v>
      </c>
      <c r="H792">
        <f t="shared" si="38"/>
        <v>1</v>
      </c>
      <c r="I792">
        <f t="shared" si="36"/>
        <v>715.5</v>
      </c>
    </row>
    <row r="793" spans="1:9" x14ac:dyDescent="0.55000000000000004">
      <c r="A793">
        <v>8</v>
      </c>
      <c r="B793">
        <v>64</v>
      </c>
      <c r="C793" t="s">
        <v>122</v>
      </c>
      <c r="D793" t="s">
        <v>176</v>
      </c>
      <c r="E793">
        <v>746.59999999999991</v>
      </c>
      <c r="F793">
        <f t="shared" si="37"/>
        <v>747</v>
      </c>
      <c r="G793">
        <f>VLOOKUP(F793,運賃!$A$3:$E$2502,5,FALSE)</f>
        <v>10480</v>
      </c>
      <c r="H793">
        <f t="shared" si="38"/>
        <v>4</v>
      </c>
      <c r="I793">
        <f t="shared" si="36"/>
        <v>746.59999999999991</v>
      </c>
    </row>
    <row r="794" spans="1:9" x14ac:dyDescent="0.55000000000000004">
      <c r="A794">
        <v>8</v>
      </c>
      <c r="B794">
        <v>65</v>
      </c>
      <c r="C794" t="s">
        <v>122</v>
      </c>
      <c r="D794" t="s">
        <v>177</v>
      </c>
      <c r="E794">
        <v>781.2</v>
      </c>
      <c r="F794">
        <f t="shared" si="37"/>
        <v>782</v>
      </c>
      <c r="G794">
        <f>VLOOKUP(F794,運賃!$A$3:$E$2502,5,FALSE)</f>
        <v>10800</v>
      </c>
      <c r="H794">
        <f t="shared" si="38"/>
        <v>4</v>
      </c>
      <c r="I794">
        <f t="shared" si="36"/>
        <v>781.2</v>
      </c>
    </row>
    <row r="795" spans="1:9" x14ac:dyDescent="0.55000000000000004">
      <c r="A795">
        <v>8</v>
      </c>
      <c r="B795">
        <v>66</v>
      </c>
      <c r="C795" t="s">
        <v>122</v>
      </c>
      <c r="D795" t="s">
        <v>178</v>
      </c>
      <c r="E795">
        <v>812.09999999999991</v>
      </c>
      <c r="F795">
        <f t="shared" si="37"/>
        <v>813</v>
      </c>
      <c r="G795">
        <f>VLOOKUP(F795,運賃!$A$3:$E$2502,5,FALSE)</f>
        <v>11120</v>
      </c>
      <c r="H795">
        <f t="shared" si="38"/>
        <v>4</v>
      </c>
      <c r="I795">
        <f t="shared" si="36"/>
        <v>812.09999999999991</v>
      </c>
    </row>
    <row r="796" spans="1:9" x14ac:dyDescent="0.55000000000000004">
      <c r="A796">
        <v>8</v>
      </c>
      <c r="B796">
        <v>67</v>
      </c>
      <c r="C796" t="s">
        <v>122</v>
      </c>
      <c r="D796" t="s">
        <v>179</v>
      </c>
      <c r="E796">
        <v>848.2</v>
      </c>
      <c r="F796">
        <f t="shared" si="37"/>
        <v>849</v>
      </c>
      <c r="G796">
        <f>VLOOKUP(F796,運賃!$A$3:$E$2502,5,FALSE)</f>
        <v>11340</v>
      </c>
      <c r="H796">
        <f t="shared" si="38"/>
        <v>4</v>
      </c>
      <c r="I796">
        <f t="shared" si="36"/>
        <v>848.2</v>
      </c>
    </row>
    <row r="797" spans="1:9" x14ac:dyDescent="0.55000000000000004">
      <c r="A797">
        <v>8</v>
      </c>
      <c r="B797">
        <v>68</v>
      </c>
      <c r="C797" t="s">
        <v>122</v>
      </c>
      <c r="D797" t="s">
        <v>180</v>
      </c>
      <c r="E797">
        <v>893.90000000000009</v>
      </c>
      <c r="F797">
        <f t="shared" si="37"/>
        <v>894</v>
      </c>
      <c r="G797">
        <f>VLOOKUP(F797,運賃!$A$3:$E$2502,5,FALSE)</f>
        <v>11660</v>
      </c>
      <c r="H797">
        <f t="shared" si="38"/>
        <v>4</v>
      </c>
      <c r="I797">
        <f t="shared" si="36"/>
        <v>893.90000000000009</v>
      </c>
    </row>
    <row r="798" spans="1:9" x14ac:dyDescent="0.55000000000000004">
      <c r="A798">
        <v>8</v>
      </c>
      <c r="B798">
        <v>69</v>
      </c>
      <c r="C798" t="s">
        <v>122</v>
      </c>
      <c r="D798" t="s">
        <v>181</v>
      </c>
      <c r="E798">
        <v>244.89999999999998</v>
      </c>
      <c r="F798">
        <f t="shared" si="37"/>
        <v>245</v>
      </c>
      <c r="G798">
        <f>VLOOKUP(F798,運賃!$A$3:$E$2502,5,FALSE)</f>
        <v>4430</v>
      </c>
      <c r="H798">
        <f t="shared" si="38"/>
        <v>2</v>
      </c>
      <c r="I798">
        <f t="shared" si="36"/>
        <v>244.89999999999998</v>
      </c>
    </row>
    <row r="799" spans="1:9" x14ac:dyDescent="0.55000000000000004">
      <c r="A799">
        <v>8</v>
      </c>
      <c r="B799">
        <v>70</v>
      </c>
      <c r="C799" t="s">
        <v>122</v>
      </c>
      <c r="D799" t="s">
        <v>182</v>
      </c>
      <c r="E799">
        <v>266.2</v>
      </c>
      <c r="F799">
        <f t="shared" si="37"/>
        <v>267</v>
      </c>
      <c r="G799">
        <f>VLOOKUP(F799,運賃!$A$3:$E$2502,5,FALSE)</f>
        <v>4750</v>
      </c>
      <c r="H799">
        <f t="shared" si="38"/>
        <v>2</v>
      </c>
      <c r="I799">
        <f t="shared" si="36"/>
        <v>266.2</v>
      </c>
    </row>
    <row r="800" spans="1:9" x14ac:dyDescent="0.55000000000000004">
      <c r="A800">
        <v>8</v>
      </c>
      <c r="B800">
        <v>71</v>
      </c>
      <c r="C800" t="s">
        <v>122</v>
      </c>
      <c r="D800" t="s">
        <v>183</v>
      </c>
      <c r="E800">
        <v>285.2</v>
      </c>
      <c r="F800">
        <f t="shared" si="37"/>
        <v>286</v>
      </c>
      <c r="G800">
        <f>VLOOKUP(F800,運賃!$A$3:$E$2502,5,FALSE)</f>
        <v>5080</v>
      </c>
      <c r="H800">
        <f t="shared" si="38"/>
        <v>2</v>
      </c>
      <c r="I800">
        <f t="shared" si="36"/>
        <v>285.2</v>
      </c>
    </row>
    <row r="801" spans="1:9" x14ac:dyDescent="0.55000000000000004">
      <c r="A801">
        <v>8</v>
      </c>
      <c r="B801">
        <v>72</v>
      </c>
      <c r="C801" t="s">
        <v>122</v>
      </c>
      <c r="D801" t="s">
        <v>184</v>
      </c>
      <c r="E801">
        <v>331.79999999999995</v>
      </c>
      <c r="F801">
        <f t="shared" si="37"/>
        <v>332</v>
      </c>
      <c r="G801">
        <f>VLOOKUP(F801,運賃!$A$3:$E$2502,5,FALSE)</f>
        <v>5620</v>
      </c>
      <c r="H801">
        <f t="shared" si="38"/>
        <v>2</v>
      </c>
      <c r="I801">
        <f t="shared" si="36"/>
        <v>331.79999999999995</v>
      </c>
    </row>
    <row r="802" spans="1:9" x14ac:dyDescent="0.55000000000000004">
      <c r="A802">
        <v>8</v>
      </c>
      <c r="B802">
        <v>73</v>
      </c>
      <c r="C802" t="s">
        <v>122</v>
      </c>
      <c r="D802" t="s">
        <v>185</v>
      </c>
      <c r="E802">
        <v>379.4</v>
      </c>
      <c r="F802">
        <f t="shared" si="37"/>
        <v>380</v>
      </c>
      <c r="G802">
        <f>VLOOKUP(F802,運賃!$A$3:$E$2502,5,FALSE)</f>
        <v>6260</v>
      </c>
      <c r="H802">
        <f t="shared" si="38"/>
        <v>2</v>
      </c>
      <c r="I802">
        <f t="shared" si="36"/>
        <v>379.4</v>
      </c>
    </row>
    <row r="803" spans="1:9" x14ac:dyDescent="0.55000000000000004">
      <c r="A803">
        <v>8</v>
      </c>
      <c r="B803">
        <v>74</v>
      </c>
      <c r="C803" t="s">
        <v>122</v>
      </c>
      <c r="D803" t="s">
        <v>186</v>
      </c>
      <c r="E803">
        <v>409.1</v>
      </c>
      <c r="F803">
        <f t="shared" si="37"/>
        <v>410</v>
      </c>
      <c r="G803">
        <f>VLOOKUP(F803,運賃!$A$3:$E$2502,5,FALSE)</f>
        <v>6800</v>
      </c>
      <c r="H803">
        <f t="shared" si="38"/>
        <v>2</v>
      </c>
      <c r="I803">
        <f t="shared" si="36"/>
        <v>409.1</v>
      </c>
    </row>
    <row r="804" spans="1:9" x14ac:dyDescent="0.55000000000000004">
      <c r="A804">
        <v>8</v>
      </c>
      <c r="B804">
        <v>75</v>
      </c>
      <c r="C804" t="s">
        <v>122</v>
      </c>
      <c r="D804" t="s">
        <v>187</v>
      </c>
      <c r="E804">
        <v>450.8</v>
      </c>
      <c r="F804">
        <f t="shared" si="37"/>
        <v>451</v>
      </c>
      <c r="G804">
        <f>VLOOKUP(F804,運賃!$A$3:$E$2502,5,FALSE)</f>
        <v>7340</v>
      </c>
      <c r="H804">
        <f t="shared" si="38"/>
        <v>2</v>
      </c>
      <c r="I804">
        <f t="shared" si="36"/>
        <v>450.8</v>
      </c>
    </row>
    <row r="805" spans="1:9" x14ac:dyDescent="0.55000000000000004">
      <c r="A805">
        <v>8</v>
      </c>
      <c r="B805">
        <v>76</v>
      </c>
      <c r="C805" t="s">
        <v>122</v>
      </c>
      <c r="D805" t="s">
        <v>188</v>
      </c>
      <c r="E805">
        <v>474</v>
      </c>
      <c r="F805">
        <f t="shared" si="37"/>
        <v>474</v>
      </c>
      <c r="G805">
        <f>VLOOKUP(F805,運賃!$A$3:$E$2502,5,FALSE)</f>
        <v>7560</v>
      </c>
      <c r="H805">
        <f t="shared" si="38"/>
        <v>2</v>
      </c>
      <c r="I805">
        <f t="shared" si="36"/>
        <v>474</v>
      </c>
    </row>
    <row r="806" spans="1:9" x14ac:dyDescent="0.55000000000000004">
      <c r="A806">
        <v>8</v>
      </c>
      <c r="B806">
        <v>77</v>
      </c>
      <c r="C806" t="s">
        <v>122</v>
      </c>
      <c r="D806" t="s">
        <v>189</v>
      </c>
      <c r="E806">
        <v>514.09999999999991</v>
      </c>
      <c r="F806">
        <f t="shared" si="37"/>
        <v>515</v>
      </c>
      <c r="G806">
        <f>VLOOKUP(F806,運賃!$A$3:$E$2502,5,FALSE)</f>
        <v>8210</v>
      </c>
      <c r="H806">
        <f t="shared" si="38"/>
        <v>2</v>
      </c>
      <c r="I806">
        <f t="shared" si="36"/>
        <v>514.09999999999991</v>
      </c>
    </row>
    <row r="807" spans="1:9" x14ac:dyDescent="0.55000000000000004">
      <c r="A807">
        <v>8</v>
      </c>
      <c r="B807">
        <v>78</v>
      </c>
      <c r="C807" t="s">
        <v>122</v>
      </c>
      <c r="D807" t="s">
        <v>190</v>
      </c>
      <c r="E807">
        <v>303.7</v>
      </c>
      <c r="F807">
        <f t="shared" si="37"/>
        <v>304</v>
      </c>
      <c r="G807">
        <f>VLOOKUP(F807,運賃!$A$3:$E$2502,5,FALSE)</f>
        <v>5400</v>
      </c>
      <c r="H807">
        <f t="shared" si="38"/>
        <v>2</v>
      </c>
      <c r="I807">
        <f t="shared" si="36"/>
        <v>303.7</v>
      </c>
    </row>
    <row r="808" spans="1:9" x14ac:dyDescent="0.55000000000000004">
      <c r="A808">
        <v>8</v>
      </c>
      <c r="B808">
        <v>79</v>
      </c>
      <c r="C808" t="s">
        <v>122</v>
      </c>
      <c r="D808" t="s">
        <v>191</v>
      </c>
      <c r="E808">
        <v>327</v>
      </c>
      <c r="F808">
        <f t="shared" si="37"/>
        <v>327</v>
      </c>
      <c r="G808">
        <f>VLOOKUP(F808,運賃!$A$3:$E$2502,5,FALSE)</f>
        <v>5620</v>
      </c>
      <c r="H808">
        <f t="shared" si="38"/>
        <v>2</v>
      </c>
      <c r="I808">
        <f t="shared" si="36"/>
        <v>327</v>
      </c>
    </row>
    <row r="809" spans="1:9" x14ac:dyDescent="0.55000000000000004">
      <c r="A809">
        <v>8</v>
      </c>
      <c r="B809">
        <v>80</v>
      </c>
      <c r="C809" t="s">
        <v>122</v>
      </c>
      <c r="D809" t="s">
        <v>192</v>
      </c>
      <c r="E809">
        <v>344.6</v>
      </c>
      <c r="F809">
        <f t="shared" si="37"/>
        <v>345</v>
      </c>
      <c r="G809">
        <f>VLOOKUP(F809,運賃!$A$3:$E$2502,5,FALSE)</f>
        <v>5940</v>
      </c>
      <c r="H809">
        <f t="shared" si="38"/>
        <v>2</v>
      </c>
      <c r="I809">
        <f t="shared" si="36"/>
        <v>344.6</v>
      </c>
    </row>
    <row r="810" spans="1:9" x14ac:dyDescent="0.55000000000000004">
      <c r="A810">
        <v>8</v>
      </c>
      <c r="B810">
        <v>81</v>
      </c>
      <c r="C810" t="s">
        <v>122</v>
      </c>
      <c r="D810" t="s">
        <v>193</v>
      </c>
      <c r="E810">
        <v>369.4</v>
      </c>
      <c r="F810">
        <f t="shared" si="37"/>
        <v>370</v>
      </c>
      <c r="G810">
        <f>VLOOKUP(F810,運賃!$A$3:$E$2502,5,FALSE)</f>
        <v>6260</v>
      </c>
      <c r="H810">
        <f t="shared" si="38"/>
        <v>2</v>
      </c>
      <c r="I810">
        <f t="shared" ref="I810:I873" si="39">IF(H810=0,ABS(VLOOKUP(D810,$O$2:$Q$105,2,FALSE)-VLOOKUP(C810,$O$2:$Q$105,2,FALSE)),ABS(VLOOKUP(D810,$O$2:$Q$105,2,FALSE)+VLOOKUP(C810,$O$2:$Q$105,2,FALSE)))</f>
        <v>369.4</v>
      </c>
    </row>
    <row r="811" spans="1:9" x14ac:dyDescent="0.55000000000000004">
      <c r="A811">
        <v>8</v>
      </c>
      <c r="B811">
        <v>82</v>
      </c>
      <c r="C811" t="s">
        <v>122</v>
      </c>
      <c r="D811" t="s">
        <v>194</v>
      </c>
      <c r="E811">
        <v>402.6</v>
      </c>
      <c r="F811">
        <f t="shared" si="37"/>
        <v>403</v>
      </c>
      <c r="G811">
        <f>VLOOKUP(F811,運賃!$A$3:$E$2502,5,FALSE)</f>
        <v>6800</v>
      </c>
      <c r="H811">
        <f t="shared" si="38"/>
        <v>2</v>
      </c>
      <c r="I811">
        <f t="shared" si="39"/>
        <v>402.6</v>
      </c>
    </row>
    <row r="812" spans="1:9" x14ac:dyDescent="0.55000000000000004">
      <c r="A812">
        <v>8</v>
      </c>
      <c r="B812">
        <v>83</v>
      </c>
      <c r="C812" t="s">
        <v>122</v>
      </c>
      <c r="D812" t="s">
        <v>195</v>
      </c>
      <c r="E812">
        <v>432.5</v>
      </c>
      <c r="F812">
        <f t="shared" si="37"/>
        <v>433</v>
      </c>
      <c r="G812">
        <f>VLOOKUP(F812,運賃!$A$3:$E$2502,5,FALSE)</f>
        <v>7020</v>
      </c>
      <c r="H812">
        <f t="shared" si="38"/>
        <v>2</v>
      </c>
      <c r="I812">
        <f t="shared" si="39"/>
        <v>432.5</v>
      </c>
    </row>
    <row r="813" spans="1:9" x14ac:dyDescent="0.55000000000000004">
      <c r="A813">
        <v>8</v>
      </c>
      <c r="B813">
        <v>84</v>
      </c>
      <c r="C813" t="s">
        <v>122</v>
      </c>
      <c r="D813" t="s">
        <v>196</v>
      </c>
      <c r="E813">
        <v>462.09999999999997</v>
      </c>
      <c r="F813">
        <f t="shared" si="37"/>
        <v>463</v>
      </c>
      <c r="G813">
        <f>VLOOKUP(F813,運賃!$A$3:$E$2502,5,FALSE)</f>
        <v>7560</v>
      </c>
      <c r="H813">
        <f t="shared" si="38"/>
        <v>2</v>
      </c>
      <c r="I813">
        <f t="shared" si="39"/>
        <v>462.09999999999997</v>
      </c>
    </row>
    <row r="814" spans="1:9" x14ac:dyDescent="0.55000000000000004">
      <c r="A814">
        <v>8</v>
      </c>
      <c r="B814">
        <v>85</v>
      </c>
      <c r="C814" t="s">
        <v>122</v>
      </c>
      <c r="D814" t="s">
        <v>197</v>
      </c>
      <c r="E814">
        <v>499.09999999999997</v>
      </c>
      <c r="F814">
        <f t="shared" si="37"/>
        <v>500</v>
      </c>
      <c r="G814">
        <f>VLOOKUP(F814,運賃!$A$3:$E$2502,5,FALSE)</f>
        <v>7880</v>
      </c>
      <c r="H814">
        <f t="shared" si="38"/>
        <v>2</v>
      </c>
      <c r="I814">
        <f t="shared" si="39"/>
        <v>499.09999999999997</v>
      </c>
    </row>
    <row r="815" spans="1:9" x14ac:dyDescent="0.55000000000000004">
      <c r="A815">
        <v>8</v>
      </c>
      <c r="B815">
        <v>86</v>
      </c>
      <c r="C815" t="s">
        <v>122</v>
      </c>
      <c r="D815" t="s">
        <v>198</v>
      </c>
      <c r="E815">
        <v>538.29999999999995</v>
      </c>
      <c r="F815">
        <f t="shared" si="37"/>
        <v>539</v>
      </c>
      <c r="G815">
        <f>VLOOKUP(F815,運賃!$A$3:$E$2502,5,FALSE)</f>
        <v>8420</v>
      </c>
      <c r="H815">
        <f t="shared" si="38"/>
        <v>2</v>
      </c>
      <c r="I815">
        <f t="shared" si="39"/>
        <v>538.29999999999995</v>
      </c>
    </row>
    <row r="816" spans="1:9" x14ac:dyDescent="0.55000000000000004">
      <c r="A816">
        <v>8</v>
      </c>
      <c r="B816">
        <v>87</v>
      </c>
      <c r="C816" t="s">
        <v>122</v>
      </c>
      <c r="D816" t="s">
        <v>199</v>
      </c>
      <c r="E816">
        <v>572.09999999999991</v>
      </c>
      <c r="F816">
        <f t="shared" si="37"/>
        <v>573</v>
      </c>
      <c r="G816">
        <f>VLOOKUP(F816,運賃!$A$3:$E$2502,5,FALSE)</f>
        <v>8960</v>
      </c>
      <c r="H816">
        <f t="shared" si="38"/>
        <v>2</v>
      </c>
      <c r="I816">
        <f t="shared" si="39"/>
        <v>572.09999999999991</v>
      </c>
    </row>
    <row r="817" spans="1:9" x14ac:dyDescent="0.55000000000000004">
      <c r="A817">
        <v>8</v>
      </c>
      <c r="B817">
        <v>88</v>
      </c>
      <c r="C817" t="s">
        <v>122</v>
      </c>
      <c r="D817" t="s">
        <v>200</v>
      </c>
      <c r="E817">
        <v>591</v>
      </c>
      <c r="F817">
        <f t="shared" si="37"/>
        <v>591</v>
      </c>
      <c r="G817">
        <f>VLOOKUP(F817,運賃!$A$3:$E$2502,5,FALSE)</f>
        <v>9290</v>
      </c>
      <c r="H817">
        <f t="shared" si="38"/>
        <v>2</v>
      </c>
      <c r="I817">
        <f t="shared" si="39"/>
        <v>591</v>
      </c>
    </row>
    <row r="818" spans="1:9" x14ac:dyDescent="0.55000000000000004">
      <c r="A818">
        <v>8</v>
      </c>
      <c r="B818">
        <v>89</v>
      </c>
      <c r="C818" t="s">
        <v>122</v>
      </c>
      <c r="D818" t="s">
        <v>201</v>
      </c>
      <c r="E818">
        <v>630.70000000000005</v>
      </c>
      <c r="F818">
        <f t="shared" si="37"/>
        <v>631</v>
      </c>
      <c r="G818">
        <f>VLOOKUP(F818,運賃!$A$3:$E$2502,5,FALSE)</f>
        <v>9610</v>
      </c>
      <c r="H818">
        <f t="shared" si="38"/>
        <v>2</v>
      </c>
      <c r="I818">
        <f t="shared" si="39"/>
        <v>630.70000000000005</v>
      </c>
    </row>
    <row r="819" spans="1:9" x14ac:dyDescent="0.55000000000000004">
      <c r="A819">
        <v>8</v>
      </c>
      <c r="B819">
        <v>90</v>
      </c>
      <c r="C819" t="s">
        <v>122</v>
      </c>
      <c r="D819" t="s">
        <v>202</v>
      </c>
      <c r="E819">
        <v>493.09999999999997</v>
      </c>
      <c r="F819">
        <f t="shared" si="37"/>
        <v>494</v>
      </c>
      <c r="G819">
        <f>VLOOKUP(F819,運賃!$A$3:$E$2502,5,FALSE)</f>
        <v>7880</v>
      </c>
      <c r="H819">
        <f t="shared" si="38"/>
        <v>3</v>
      </c>
      <c r="I819">
        <f t="shared" si="39"/>
        <v>493.09999999999997</v>
      </c>
    </row>
    <row r="820" spans="1:9" x14ac:dyDescent="0.55000000000000004">
      <c r="A820">
        <v>8</v>
      </c>
      <c r="B820">
        <v>91</v>
      </c>
      <c r="C820" t="s">
        <v>122</v>
      </c>
      <c r="D820" t="s">
        <v>203</v>
      </c>
      <c r="E820">
        <v>502.9</v>
      </c>
      <c r="F820">
        <f t="shared" si="37"/>
        <v>503</v>
      </c>
      <c r="G820">
        <f>VLOOKUP(F820,運賃!$A$3:$E$2502,5,FALSE)</f>
        <v>8210</v>
      </c>
      <c r="H820">
        <f t="shared" si="38"/>
        <v>3</v>
      </c>
      <c r="I820">
        <f t="shared" si="39"/>
        <v>502.9</v>
      </c>
    </row>
    <row r="821" spans="1:9" x14ac:dyDescent="0.55000000000000004">
      <c r="A821">
        <v>8</v>
      </c>
      <c r="B821">
        <v>92</v>
      </c>
      <c r="C821" t="s">
        <v>122</v>
      </c>
      <c r="D821" t="s">
        <v>204</v>
      </c>
      <c r="E821">
        <v>509.09999999999997</v>
      </c>
      <c r="F821">
        <f t="shared" si="37"/>
        <v>510</v>
      </c>
      <c r="G821">
        <f>VLOOKUP(F821,運賃!$A$3:$E$2502,5,FALSE)</f>
        <v>8210</v>
      </c>
      <c r="H821">
        <f t="shared" si="38"/>
        <v>3</v>
      </c>
      <c r="I821">
        <f t="shared" si="39"/>
        <v>509.09999999999997</v>
      </c>
    </row>
    <row r="822" spans="1:9" x14ac:dyDescent="0.55000000000000004">
      <c r="A822">
        <v>8</v>
      </c>
      <c r="B822">
        <v>93</v>
      </c>
      <c r="C822" t="s">
        <v>122</v>
      </c>
      <c r="D822" t="s">
        <v>205</v>
      </c>
      <c r="E822">
        <v>528</v>
      </c>
      <c r="F822">
        <f t="shared" si="37"/>
        <v>528</v>
      </c>
      <c r="G822">
        <f>VLOOKUP(F822,運賃!$A$3:$E$2502,5,FALSE)</f>
        <v>8420</v>
      </c>
      <c r="H822">
        <f t="shared" si="38"/>
        <v>3</v>
      </c>
      <c r="I822">
        <f t="shared" si="39"/>
        <v>528</v>
      </c>
    </row>
    <row r="823" spans="1:9" x14ac:dyDescent="0.55000000000000004">
      <c r="A823">
        <v>8</v>
      </c>
      <c r="B823">
        <v>94</v>
      </c>
      <c r="C823" t="s">
        <v>122</v>
      </c>
      <c r="D823" t="s">
        <v>206</v>
      </c>
      <c r="E823">
        <v>540.09999999999991</v>
      </c>
      <c r="F823">
        <f t="shared" si="37"/>
        <v>541</v>
      </c>
      <c r="G823">
        <f>VLOOKUP(F823,運賃!$A$3:$E$2502,5,FALSE)</f>
        <v>8750</v>
      </c>
      <c r="H823">
        <f t="shared" si="38"/>
        <v>3</v>
      </c>
      <c r="I823">
        <f t="shared" si="39"/>
        <v>540.09999999999991</v>
      </c>
    </row>
    <row r="824" spans="1:9" x14ac:dyDescent="0.55000000000000004">
      <c r="A824">
        <v>8</v>
      </c>
      <c r="B824">
        <v>95</v>
      </c>
      <c r="C824" t="s">
        <v>122</v>
      </c>
      <c r="D824" t="s">
        <v>207</v>
      </c>
      <c r="E824">
        <v>553.4</v>
      </c>
      <c r="F824">
        <f t="shared" si="37"/>
        <v>554</v>
      </c>
      <c r="G824">
        <f>VLOOKUP(F824,運賃!$A$3:$E$2502,5,FALSE)</f>
        <v>8750</v>
      </c>
      <c r="H824">
        <f t="shared" si="38"/>
        <v>3</v>
      </c>
      <c r="I824">
        <f t="shared" si="39"/>
        <v>553.4</v>
      </c>
    </row>
    <row r="825" spans="1:9" x14ac:dyDescent="0.55000000000000004">
      <c r="A825">
        <v>8</v>
      </c>
      <c r="B825">
        <v>96</v>
      </c>
      <c r="C825" t="s">
        <v>122</v>
      </c>
      <c r="D825" t="s">
        <v>208</v>
      </c>
      <c r="E825">
        <v>561.09999999999991</v>
      </c>
      <c r="F825">
        <f t="shared" si="37"/>
        <v>562</v>
      </c>
      <c r="G825">
        <f>VLOOKUP(F825,運賃!$A$3:$E$2502,5,FALSE)</f>
        <v>8960</v>
      </c>
      <c r="H825">
        <f t="shared" si="38"/>
        <v>3</v>
      </c>
      <c r="I825">
        <f t="shared" si="39"/>
        <v>561.09999999999991</v>
      </c>
    </row>
    <row r="826" spans="1:9" x14ac:dyDescent="0.55000000000000004">
      <c r="A826">
        <v>8</v>
      </c>
      <c r="B826">
        <v>97</v>
      </c>
      <c r="C826" t="s">
        <v>122</v>
      </c>
      <c r="D826" t="s">
        <v>209</v>
      </c>
      <c r="E826">
        <v>566.5</v>
      </c>
      <c r="F826">
        <f t="shared" si="37"/>
        <v>567</v>
      </c>
      <c r="G826">
        <f>VLOOKUP(F826,運賃!$A$3:$E$2502,5,FALSE)</f>
        <v>8960</v>
      </c>
      <c r="H826">
        <f t="shared" si="38"/>
        <v>3</v>
      </c>
      <c r="I826">
        <f t="shared" si="39"/>
        <v>566.5</v>
      </c>
    </row>
    <row r="827" spans="1:9" x14ac:dyDescent="0.55000000000000004">
      <c r="A827">
        <v>8</v>
      </c>
      <c r="B827">
        <v>98</v>
      </c>
      <c r="C827" t="s">
        <v>122</v>
      </c>
      <c r="D827" t="s">
        <v>210</v>
      </c>
      <c r="E827">
        <v>579.9</v>
      </c>
      <c r="F827">
        <f t="shared" si="37"/>
        <v>580</v>
      </c>
      <c r="G827">
        <f>VLOOKUP(F827,運賃!$A$3:$E$2502,5,FALSE)</f>
        <v>8960</v>
      </c>
      <c r="H827">
        <f t="shared" si="38"/>
        <v>3</v>
      </c>
      <c r="I827">
        <f t="shared" si="39"/>
        <v>579.9</v>
      </c>
    </row>
    <row r="828" spans="1:9" x14ac:dyDescent="0.55000000000000004">
      <c r="A828">
        <v>8</v>
      </c>
      <c r="B828">
        <v>99</v>
      </c>
      <c r="C828" t="s">
        <v>122</v>
      </c>
      <c r="D828" t="s">
        <v>211</v>
      </c>
      <c r="E828">
        <v>601.59999999999991</v>
      </c>
      <c r="F828">
        <f t="shared" si="37"/>
        <v>602</v>
      </c>
      <c r="G828">
        <f>VLOOKUP(F828,運賃!$A$3:$E$2502,5,FALSE)</f>
        <v>9610</v>
      </c>
      <c r="H828">
        <f t="shared" si="38"/>
        <v>3</v>
      </c>
      <c r="I828">
        <f t="shared" si="39"/>
        <v>601.59999999999991</v>
      </c>
    </row>
    <row r="829" spans="1:9" x14ac:dyDescent="0.55000000000000004">
      <c r="A829">
        <v>8</v>
      </c>
      <c r="B829">
        <v>100</v>
      </c>
      <c r="C829" t="s">
        <v>122</v>
      </c>
      <c r="D829" t="s">
        <v>212</v>
      </c>
      <c r="E829">
        <v>731.5</v>
      </c>
      <c r="F829">
        <f t="shared" si="37"/>
        <v>732</v>
      </c>
      <c r="G829">
        <f>VLOOKUP(F829,運賃!$A$3:$E$2502,5,FALSE)</f>
        <v>10480</v>
      </c>
      <c r="H829">
        <f t="shared" si="38"/>
        <v>1</v>
      </c>
      <c r="I829">
        <f t="shared" si="39"/>
        <v>731.5</v>
      </c>
    </row>
    <row r="830" spans="1:9" x14ac:dyDescent="0.55000000000000004">
      <c r="A830">
        <v>8</v>
      </c>
      <c r="B830">
        <v>101</v>
      </c>
      <c r="C830" t="s">
        <v>122</v>
      </c>
      <c r="D830" t="s">
        <v>213</v>
      </c>
      <c r="E830">
        <v>755.59999999999991</v>
      </c>
      <c r="F830">
        <f t="shared" si="37"/>
        <v>756</v>
      </c>
      <c r="G830">
        <f>VLOOKUP(F830,運賃!$A$3:$E$2502,5,FALSE)</f>
        <v>10480</v>
      </c>
      <c r="H830">
        <f t="shared" si="38"/>
        <v>1</v>
      </c>
      <c r="I830">
        <f t="shared" si="39"/>
        <v>755.59999999999991</v>
      </c>
    </row>
    <row r="831" spans="1:9" x14ac:dyDescent="0.55000000000000004">
      <c r="A831">
        <v>8</v>
      </c>
      <c r="B831">
        <v>102</v>
      </c>
      <c r="C831" t="s">
        <v>122</v>
      </c>
      <c r="D831" t="s">
        <v>214</v>
      </c>
      <c r="E831">
        <v>774.3</v>
      </c>
      <c r="F831">
        <f t="shared" si="37"/>
        <v>775</v>
      </c>
      <c r="G831">
        <f>VLOOKUP(F831,運賃!$A$3:$E$2502,5,FALSE)</f>
        <v>10800</v>
      </c>
      <c r="H831">
        <f t="shared" si="38"/>
        <v>1</v>
      </c>
      <c r="I831">
        <f t="shared" si="39"/>
        <v>774.3</v>
      </c>
    </row>
    <row r="832" spans="1:9" x14ac:dyDescent="0.55000000000000004">
      <c r="A832">
        <v>8</v>
      </c>
      <c r="B832">
        <v>103</v>
      </c>
      <c r="C832" t="s">
        <v>122</v>
      </c>
      <c r="D832" t="s">
        <v>215</v>
      </c>
      <c r="E832">
        <v>791.09999999999991</v>
      </c>
      <c r="F832">
        <f t="shared" si="37"/>
        <v>792</v>
      </c>
      <c r="G832">
        <f>VLOOKUP(F832,運賃!$A$3:$E$2502,5,FALSE)</f>
        <v>10800</v>
      </c>
      <c r="H832">
        <f t="shared" si="38"/>
        <v>1</v>
      </c>
      <c r="I832">
        <f t="shared" si="39"/>
        <v>791.09999999999991</v>
      </c>
    </row>
    <row r="833" spans="1:9" x14ac:dyDescent="0.55000000000000004">
      <c r="A833">
        <v>8</v>
      </c>
      <c r="B833">
        <v>104</v>
      </c>
      <c r="C833" t="s">
        <v>122</v>
      </c>
      <c r="D833" t="s">
        <v>216</v>
      </c>
      <c r="E833">
        <v>842.8</v>
      </c>
      <c r="F833">
        <f t="shared" si="37"/>
        <v>843</v>
      </c>
      <c r="G833">
        <f>VLOOKUP(F833,運賃!$A$3:$E$2502,5,FALSE)</f>
        <v>11340</v>
      </c>
      <c r="H833">
        <f t="shared" si="38"/>
        <v>1</v>
      </c>
      <c r="I833">
        <f t="shared" si="39"/>
        <v>842.8</v>
      </c>
    </row>
    <row r="834" spans="1:9" x14ac:dyDescent="0.55000000000000004">
      <c r="A834">
        <v>9</v>
      </c>
      <c r="B834">
        <v>1</v>
      </c>
      <c r="C834" t="s">
        <v>123</v>
      </c>
      <c r="D834" t="s">
        <v>87</v>
      </c>
      <c r="E834">
        <v>229.3</v>
      </c>
      <c r="F834">
        <f t="shared" si="37"/>
        <v>230</v>
      </c>
      <c r="G834">
        <f>VLOOKUP(F834,運賃!$A$3:$E$2502,5,FALSE)</f>
        <v>4000</v>
      </c>
      <c r="H834">
        <f t="shared" si="38"/>
        <v>0</v>
      </c>
      <c r="I834">
        <f t="shared" si="39"/>
        <v>229.3</v>
      </c>
    </row>
    <row r="835" spans="1:9" x14ac:dyDescent="0.55000000000000004">
      <c r="A835">
        <v>9</v>
      </c>
      <c r="B835">
        <v>2</v>
      </c>
      <c r="C835" t="s">
        <v>123</v>
      </c>
      <c r="D835" t="s">
        <v>116</v>
      </c>
      <c r="E835">
        <v>222.5</v>
      </c>
      <c r="F835">
        <f t="shared" ref="F835:F898" si="40">ROUNDUP(E835,0)</f>
        <v>223</v>
      </c>
      <c r="G835">
        <f>VLOOKUP(F835,運賃!$A$3:$E$2502,5,FALSE)</f>
        <v>4000</v>
      </c>
      <c r="H835">
        <f t="shared" ref="H835:H898" si="41">VLOOKUP(D835,$O$2:$R$105,4,FALSE)</f>
        <v>0</v>
      </c>
      <c r="I835">
        <f t="shared" si="39"/>
        <v>222.5</v>
      </c>
    </row>
    <row r="836" spans="1:9" x14ac:dyDescent="0.55000000000000004">
      <c r="A836">
        <v>9</v>
      </c>
      <c r="B836">
        <v>3</v>
      </c>
      <c r="C836" t="s">
        <v>123</v>
      </c>
      <c r="D836" t="s">
        <v>117</v>
      </c>
      <c r="E836">
        <v>200.5</v>
      </c>
      <c r="F836">
        <f t="shared" si="40"/>
        <v>201</v>
      </c>
      <c r="G836">
        <f>VLOOKUP(F836,運賃!$A$3:$E$2502,5,FALSE)</f>
        <v>3670</v>
      </c>
      <c r="H836">
        <f t="shared" si="41"/>
        <v>0</v>
      </c>
      <c r="I836">
        <f t="shared" si="39"/>
        <v>200.5</v>
      </c>
    </row>
    <row r="837" spans="1:9" x14ac:dyDescent="0.55000000000000004">
      <c r="A837">
        <v>9</v>
      </c>
      <c r="B837">
        <v>4</v>
      </c>
      <c r="C837" t="s">
        <v>123</v>
      </c>
      <c r="D837" t="s">
        <v>118</v>
      </c>
      <c r="E837">
        <v>145.4</v>
      </c>
      <c r="F837">
        <f t="shared" si="40"/>
        <v>146</v>
      </c>
      <c r="G837">
        <f>VLOOKUP(F837,運賃!$A$3:$E$2502,5,FALSE)</f>
        <v>2590</v>
      </c>
      <c r="H837">
        <f t="shared" si="41"/>
        <v>0</v>
      </c>
      <c r="I837">
        <f t="shared" si="39"/>
        <v>145.4</v>
      </c>
    </row>
    <row r="838" spans="1:9" x14ac:dyDescent="0.55000000000000004">
      <c r="A838">
        <v>9</v>
      </c>
      <c r="B838">
        <v>5</v>
      </c>
      <c r="C838" t="s">
        <v>123</v>
      </c>
      <c r="D838" t="s">
        <v>119</v>
      </c>
      <c r="E838">
        <v>124.70000000000002</v>
      </c>
      <c r="F838">
        <f t="shared" si="40"/>
        <v>125</v>
      </c>
      <c r="G838">
        <f>VLOOKUP(F838,運賃!$A$3:$E$2502,5,FALSE)</f>
        <v>2270</v>
      </c>
      <c r="H838">
        <f t="shared" si="41"/>
        <v>0</v>
      </c>
      <c r="I838">
        <f t="shared" si="39"/>
        <v>124.70000000000002</v>
      </c>
    </row>
    <row r="839" spans="1:9" x14ac:dyDescent="0.55000000000000004">
      <c r="A839">
        <v>9</v>
      </c>
      <c r="B839">
        <v>6</v>
      </c>
      <c r="C839" t="s">
        <v>123</v>
      </c>
      <c r="D839" t="s">
        <v>120</v>
      </c>
      <c r="E839">
        <v>108.60000000000001</v>
      </c>
      <c r="F839">
        <f t="shared" si="40"/>
        <v>109</v>
      </c>
      <c r="G839">
        <f>VLOOKUP(F839,運賃!$A$3:$E$2502,5,FALSE)</f>
        <v>1940</v>
      </c>
      <c r="H839">
        <f t="shared" si="41"/>
        <v>0</v>
      </c>
      <c r="I839">
        <f t="shared" si="39"/>
        <v>108.60000000000001</v>
      </c>
    </row>
    <row r="840" spans="1:9" x14ac:dyDescent="0.55000000000000004">
      <c r="A840">
        <v>9</v>
      </c>
      <c r="B840">
        <v>7</v>
      </c>
      <c r="C840" t="s">
        <v>123</v>
      </c>
      <c r="D840" t="s">
        <v>121</v>
      </c>
      <c r="E840">
        <v>83.100000000000023</v>
      </c>
      <c r="F840">
        <f t="shared" si="40"/>
        <v>84</v>
      </c>
      <c r="G840">
        <f>VLOOKUP(F840,運賃!$A$3:$E$2502,5,FALSE)</f>
        <v>1490</v>
      </c>
      <c r="H840">
        <f t="shared" si="41"/>
        <v>0</v>
      </c>
      <c r="I840">
        <f t="shared" si="39"/>
        <v>83.100000000000023</v>
      </c>
    </row>
    <row r="841" spans="1:9" x14ac:dyDescent="0.55000000000000004">
      <c r="A841">
        <v>9</v>
      </c>
      <c r="B841">
        <v>8</v>
      </c>
      <c r="C841" t="s">
        <v>123</v>
      </c>
      <c r="D841" t="s">
        <v>122</v>
      </c>
      <c r="E841">
        <v>49.100000000000023</v>
      </c>
      <c r="F841">
        <f t="shared" si="40"/>
        <v>50</v>
      </c>
      <c r="G841">
        <f>VLOOKUP(F841,運賃!$A$3:$E$2502,5,FALSE)</f>
        <v>840</v>
      </c>
      <c r="H841">
        <f t="shared" si="41"/>
        <v>0</v>
      </c>
      <c r="I841">
        <f t="shared" si="39"/>
        <v>49.100000000000023</v>
      </c>
    </row>
    <row r="842" spans="1:9" x14ac:dyDescent="0.55000000000000004">
      <c r="A842">
        <v>9</v>
      </c>
      <c r="B842">
        <v>9</v>
      </c>
      <c r="C842" t="s">
        <v>123</v>
      </c>
      <c r="D842" t="s">
        <v>123</v>
      </c>
      <c r="E842">
        <v>0</v>
      </c>
      <c r="F842">
        <f t="shared" si="40"/>
        <v>0</v>
      </c>
      <c r="G842" t="e">
        <f>VLOOKUP(F842,運賃!$A$3:$E$2502,5,FALSE)</f>
        <v>#N/A</v>
      </c>
      <c r="H842">
        <f t="shared" si="41"/>
        <v>0</v>
      </c>
      <c r="I842">
        <f t="shared" si="39"/>
        <v>0</v>
      </c>
    </row>
    <row r="843" spans="1:9" x14ac:dyDescent="0.55000000000000004">
      <c r="A843">
        <v>9</v>
      </c>
      <c r="B843">
        <v>10</v>
      </c>
      <c r="C843" t="s">
        <v>123</v>
      </c>
      <c r="D843" t="s">
        <v>124</v>
      </c>
      <c r="E843">
        <v>27.800000000000011</v>
      </c>
      <c r="F843">
        <f t="shared" si="40"/>
        <v>28</v>
      </c>
      <c r="G843">
        <f>VLOOKUP(F843,運賃!$A$3:$E$2502,5,FALSE)</f>
        <v>500</v>
      </c>
      <c r="H843">
        <f t="shared" si="41"/>
        <v>0</v>
      </c>
      <c r="I843">
        <f t="shared" si="39"/>
        <v>27.800000000000011</v>
      </c>
    </row>
    <row r="844" spans="1:9" x14ac:dyDescent="0.55000000000000004">
      <c r="A844">
        <v>9</v>
      </c>
      <c r="B844">
        <v>11</v>
      </c>
      <c r="C844" t="s">
        <v>123</v>
      </c>
      <c r="D844" t="s">
        <v>125</v>
      </c>
      <c r="E844">
        <v>64.300000000000011</v>
      </c>
      <c r="F844">
        <f t="shared" si="40"/>
        <v>65</v>
      </c>
      <c r="G844">
        <f>VLOOKUP(F844,運賃!$A$3:$E$2502,5,FALSE)</f>
        <v>1140</v>
      </c>
      <c r="H844">
        <f t="shared" si="41"/>
        <v>0</v>
      </c>
      <c r="I844">
        <f t="shared" si="39"/>
        <v>64.300000000000011</v>
      </c>
    </row>
    <row r="845" spans="1:9" x14ac:dyDescent="0.55000000000000004">
      <c r="A845">
        <v>9</v>
      </c>
      <c r="B845">
        <v>12</v>
      </c>
      <c r="C845" t="s">
        <v>123</v>
      </c>
      <c r="D845" t="s">
        <v>126</v>
      </c>
      <c r="E845">
        <v>107</v>
      </c>
      <c r="F845">
        <f t="shared" si="40"/>
        <v>107</v>
      </c>
      <c r="G845">
        <f>VLOOKUP(F845,運賃!$A$3:$E$2502,5,FALSE)</f>
        <v>1940</v>
      </c>
      <c r="H845">
        <f t="shared" si="41"/>
        <v>0</v>
      </c>
      <c r="I845">
        <f t="shared" si="39"/>
        <v>107</v>
      </c>
    </row>
    <row r="846" spans="1:9" x14ac:dyDescent="0.55000000000000004">
      <c r="A846">
        <v>9</v>
      </c>
      <c r="B846">
        <v>13</v>
      </c>
      <c r="C846" t="s">
        <v>123</v>
      </c>
      <c r="D846" t="s">
        <v>127</v>
      </c>
      <c r="E846">
        <v>136.69999999999999</v>
      </c>
      <c r="F846">
        <f t="shared" si="40"/>
        <v>137</v>
      </c>
      <c r="G846">
        <f>VLOOKUP(F846,運賃!$A$3:$E$2502,5,FALSE)</f>
        <v>2270</v>
      </c>
      <c r="H846">
        <f t="shared" si="41"/>
        <v>0</v>
      </c>
      <c r="I846">
        <f t="shared" si="39"/>
        <v>136.69999999999999</v>
      </c>
    </row>
    <row r="847" spans="1:9" x14ac:dyDescent="0.55000000000000004">
      <c r="A847">
        <v>9</v>
      </c>
      <c r="B847">
        <v>14</v>
      </c>
      <c r="C847" t="s">
        <v>123</v>
      </c>
      <c r="D847" t="s">
        <v>128</v>
      </c>
      <c r="E847">
        <v>167</v>
      </c>
      <c r="F847">
        <f t="shared" si="40"/>
        <v>167</v>
      </c>
      <c r="G847">
        <f>VLOOKUP(F847,運賃!$A$3:$E$2502,5,FALSE)</f>
        <v>3020</v>
      </c>
      <c r="H847">
        <f t="shared" si="41"/>
        <v>0</v>
      </c>
      <c r="I847">
        <f t="shared" si="39"/>
        <v>167</v>
      </c>
    </row>
    <row r="848" spans="1:9" x14ac:dyDescent="0.55000000000000004">
      <c r="A848">
        <v>9</v>
      </c>
      <c r="B848">
        <v>15</v>
      </c>
      <c r="C848" t="s">
        <v>123</v>
      </c>
      <c r="D848" t="s">
        <v>129</v>
      </c>
      <c r="E848">
        <v>216.59999999999997</v>
      </c>
      <c r="F848">
        <f t="shared" si="40"/>
        <v>217</v>
      </c>
      <c r="G848">
        <f>VLOOKUP(F848,運賃!$A$3:$E$2502,5,FALSE)</f>
        <v>3670</v>
      </c>
      <c r="H848">
        <f t="shared" si="41"/>
        <v>0</v>
      </c>
      <c r="I848">
        <f t="shared" si="39"/>
        <v>216.59999999999997</v>
      </c>
    </row>
    <row r="849" spans="1:9" x14ac:dyDescent="0.55000000000000004">
      <c r="A849">
        <v>9</v>
      </c>
      <c r="B849">
        <v>16</v>
      </c>
      <c r="C849" t="s">
        <v>123</v>
      </c>
      <c r="D849" t="s">
        <v>130</v>
      </c>
      <c r="E849">
        <v>284.3</v>
      </c>
      <c r="F849">
        <f t="shared" si="40"/>
        <v>285</v>
      </c>
      <c r="G849">
        <f>VLOOKUP(F849,運賃!$A$3:$E$2502,5,FALSE)</f>
        <v>5080</v>
      </c>
      <c r="H849">
        <f t="shared" si="41"/>
        <v>0</v>
      </c>
      <c r="I849">
        <f t="shared" si="39"/>
        <v>284.3</v>
      </c>
    </row>
    <row r="850" spans="1:9" x14ac:dyDescent="0.55000000000000004">
      <c r="A850">
        <v>9</v>
      </c>
      <c r="B850">
        <v>17</v>
      </c>
      <c r="C850" t="s">
        <v>123</v>
      </c>
      <c r="D850" t="s">
        <v>131</v>
      </c>
      <c r="E850">
        <v>323.3</v>
      </c>
      <c r="F850">
        <f t="shared" si="40"/>
        <v>324</v>
      </c>
      <c r="G850">
        <f>VLOOKUP(F850,運賃!$A$3:$E$2502,5,FALSE)</f>
        <v>5620</v>
      </c>
      <c r="H850">
        <f t="shared" si="41"/>
        <v>0</v>
      </c>
      <c r="I850">
        <f t="shared" si="39"/>
        <v>323.3</v>
      </c>
    </row>
    <row r="851" spans="1:9" x14ac:dyDescent="0.55000000000000004">
      <c r="A851">
        <v>9</v>
      </c>
      <c r="B851">
        <v>18</v>
      </c>
      <c r="C851" t="s">
        <v>123</v>
      </c>
      <c r="D851" t="s">
        <v>132</v>
      </c>
      <c r="E851">
        <v>360.2</v>
      </c>
      <c r="F851">
        <f t="shared" si="40"/>
        <v>361</v>
      </c>
      <c r="G851">
        <f>VLOOKUP(F851,運賃!$A$3:$E$2502,5,FALSE)</f>
        <v>6260</v>
      </c>
      <c r="H851">
        <f t="shared" si="41"/>
        <v>0</v>
      </c>
      <c r="I851">
        <f t="shared" si="39"/>
        <v>360.2</v>
      </c>
    </row>
    <row r="852" spans="1:9" x14ac:dyDescent="0.55000000000000004">
      <c r="A852">
        <v>9</v>
      </c>
      <c r="B852">
        <v>19</v>
      </c>
      <c r="C852" t="s">
        <v>123</v>
      </c>
      <c r="D852" t="s">
        <v>133</v>
      </c>
      <c r="E852">
        <v>382.99999999999994</v>
      </c>
      <c r="F852">
        <f t="shared" si="40"/>
        <v>383</v>
      </c>
      <c r="G852">
        <f>VLOOKUP(F852,運賃!$A$3:$E$2502,5,FALSE)</f>
        <v>6480</v>
      </c>
      <c r="H852">
        <f t="shared" si="41"/>
        <v>0</v>
      </c>
      <c r="I852">
        <f t="shared" si="39"/>
        <v>382.99999999999994</v>
      </c>
    </row>
    <row r="853" spans="1:9" x14ac:dyDescent="0.55000000000000004">
      <c r="A853">
        <v>9</v>
      </c>
      <c r="B853">
        <v>20</v>
      </c>
      <c r="C853" t="s">
        <v>123</v>
      </c>
      <c r="D853" t="s">
        <v>134</v>
      </c>
      <c r="E853">
        <v>414.99999999999994</v>
      </c>
      <c r="F853">
        <f t="shared" si="40"/>
        <v>415</v>
      </c>
      <c r="G853">
        <f>VLOOKUP(F853,運賃!$A$3:$E$2502,5,FALSE)</f>
        <v>6800</v>
      </c>
      <c r="H853">
        <f t="shared" si="41"/>
        <v>0</v>
      </c>
      <c r="I853">
        <f t="shared" si="39"/>
        <v>414.99999999999994</v>
      </c>
    </row>
    <row r="854" spans="1:9" x14ac:dyDescent="0.55000000000000004">
      <c r="A854">
        <v>9</v>
      </c>
      <c r="B854">
        <v>21</v>
      </c>
      <c r="C854" t="s">
        <v>123</v>
      </c>
      <c r="D854" t="s">
        <v>135</v>
      </c>
      <c r="E854">
        <v>435.7</v>
      </c>
      <c r="F854">
        <f t="shared" si="40"/>
        <v>436</v>
      </c>
      <c r="G854">
        <f>VLOOKUP(F854,運賃!$A$3:$E$2502,5,FALSE)</f>
        <v>7020</v>
      </c>
      <c r="H854">
        <f t="shared" si="41"/>
        <v>0</v>
      </c>
      <c r="I854">
        <f t="shared" si="39"/>
        <v>435.7</v>
      </c>
    </row>
    <row r="855" spans="1:9" x14ac:dyDescent="0.55000000000000004">
      <c r="A855">
        <v>9</v>
      </c>
      <c r="B855">
        <v>22</v>
      </c>
      <c r="C855" t="s">
        <v>123</v>
      </c>
      <c r="D855" t="s">
        <v>136</v>
      </c>
      <c r="E855">
        <v>503.59999999999997</v>
      </c>
      <c r="F855">
        <f t="shared" si="40"/>
        <v>504</v>
      </c>
      <c r="G855">
        <f>VLOOKUP(F855,運賃!$A$3:$E$2502,5,FALSE)</f>
        <v>8210</v>
      </c>
      <c r="H855">
        <f t="shared" si="41"/>
        <v>0</v>
      </c>
      <c r="I855">
        <f t="shared" si="39"/>
        <v>503.59999999999997</v>
      </c>
    </row>
    <row r="856" spans="1:9" x14ac:dyDescent="0.55000000000000004">
      <c r="A856">
        <v>9</v>
      </c>
      <c r="B856">
        <v>23</v>
      </c>
      <c r="C856" t="s">
        <v>123</v>
      </c>
      <c r="D856" t="s">
        <v>137</v>
      </c>
      <c r="E856">
        <v>528.79999999999995</v>
      </c>
      <c r="F856">
        <f t="shared" si="40"/>
        <v>529</v>
      </c>
      <c r="G856">
        <f>VLOOKUP(F856,運賃!$A$3:$E$2502,5,FALSE)</f>
        <v>8420</v>
      </c>
      <c r="H856">
        <f t="shared" si="41"/>
        <v>0</v>
      </c>
      <c r="I856">
        <f t="shared" si="39"/>
        <v>528.79999999999995</v>
      </c>
    </row>
    <row r="857" spans="1:9" x14ac:dyDescent="0.55000000000000004">
      <c r="A857">
        <v>9</v>
      </c>
      <c r="B857">
        <v>24</v>
      </c>
      <c r="C857" t="s">
        <v>123</v>
      </c>
      <c r="D857" t="s">
        <v>138</v>
      </c>
      <c r="E857">
        <v>561.90000000000009</v>
      </c>
      <c r="F857">
        <f t="shared" si="40"/>
        <v>562</v>
      </c>
      <c r="G857">
        <f>VLOOKUP(F857,運賃!$A$3:$E$2502,5,FALSE)</f>
        <v>8960</v>
      </c>
      <c r="H857">
        <f t="shared" si="41"/>
        <v>0</v>
      </c>
      <c r="I857">
        <f t="shared" si="39"/>
        <v>561.90000000000009</v>
      </c>
    </row>
    <row r="858" spans="1:9" x14ac:dyDescent="0.55000000000000004">
      <c r="A858">
        <v>9</v>
      </c>
      <c r="B858">
        <v>25</v>
      </c>
      <c r="C858" t="s">
        <v>123</v>
      </c>
      <c r="D858" t="s">
        <v>139</v>
      </c>
      <c r="E858">
        <v>582</v>
      </c>
      <c r="F858">
        <f t="shared" si="40"/>
        <v>582</v>
      </c>
      <c r="G858">
        <f>VLOOKUP(F858,運賃!$A$3:$E$2502,5,FALSE)</f>
        <v>9290</v>
      </c>
      <c r="H858">
        <f t="shared" si="41"/>
        <v>0</v>
      </c>
      <c r="I858">
        <f t="shared" si="39"/>
        <v>582</v>
      </c>
    </row>
    <row r="859" spans="1:9" x14ac:dyDescent="0.55000000000000004">
      <c r="A859">
        <v>9</v>
      </c>
      <c r="B859">
        <v>26</v>
      </c>
      <c r="C859" t="s">
        <v>123</v>
      </c>
      <c r="D859" t="s">
        <v>140</v>
      </c>
      <c r="E859">
        <v>593.5</v>
      </c>
      <c r="F859">
        <f t="shared" si="40"/>
        <v>594</v>
      </c>
      <c r="G859">
        <f>VLOOKUP(F859,運賃!$A$3:$E$2502,5,FALSE)</f>
        <v>9290</v>
      </c>
      <c r="H859">
        <f t="shared" si="41"/>
        <v>0</v>
      </c>
      <c r="I859">
        <f t="shared" si="39"/>
        <v>593.5</v>
      </c>
    </row>
    <row r="860" spans="1:9" x14ac:dyDescent="0.55000000000000004">
      <c r="A860">
        <v>9</v>
      </c>
      <c r="B860">
        <v>27</v>
      </c>
      <c r="C860" t="s">
        <v>123</v>
      </c>
      <c r="D860" t="s">
        <v>141</v>
      </c>
      <c r="E860">
        <v>633.09999999999991</v>
      </c>
      <c r="F860">
        <f t="shared" si="40"/>
        <v>634</v>
      </c>
      <c r="G860">
        <f>VLOOKUP(F860,運賃!$A$3:$E$2502,5,FALSE)</f>
        <v>9610</v>
      </c>
      <c r="H860">
        <f t="shared" si="41"/>
        <v>0</v>
      </c>
      <c r="I860">
        <f t="shared" si="39"/>
        <v>633.09999999999991</v>
      </c>
    </row>
    <row r="861" spans="1:9" x14ac:dyDescent="0.55000000000000004">
      <c r="A861">
        <v>9</v>
      </c>
      <c r="B861">
        <v>28</v>
      </c>
      <c r="C861" t="s">
        <v>123</v>
      </c>
      <c r="D861" t="s">
        <v>142</v>
      </c>
      <c r="E861">
        <v>664.90000000000009</v>
      </c>
      <c r="F861">
        <f t="shared" si="40"/>
        <v>665</v>
      </c>
      <c r="G861">
        <f>VLOOKUP(F861,運賃!$A$3:$E$2502,5,FALSE)</f>
        <v>9830</v>
      </c>
      <c r="H861">
        <f t="shared" si="41"/>
        <v>0</v>
      </c>
      <c r="I861">
        <f t="shared" si="39"/>
        <v>664.90000000000009</v>
      </c>
    </row>
    <row r="862" spans="1:9" x14ac:dyDescent="0.55000000000000004">
      <c r="A862">
        <v>9</v>
      </c>
      <c r="B862">
        <v>29</v>
      </c>
      <c r="C862" t="s">
        <v>123</v>
      </c>
      <c r="D862" t="s">
        <v>143</v>
      </c>
      <c r="E862">
        <v>706.3</v>
      </c>
      <c r="F862">
        <f t="shared" si="40"/>
        <v>707</v>
      </c>
      <c r="G862">
        <f>VLOOKUP(F862,運賃!$A$3:$E$2502,5,FALSE)</f>
        <v>10150</v>
      </c>
      <c r="H862">
        <f t="shared" si="41"/>
        <v>0</v>
      </c>
      <c r="I862">
        <f t="shared" si="39"/>
        <v>706.3</v>
      </c>
    </row>
    <row r="863" spans="1:9" x14ac:dyDescent="0.55000000000000004">
      <c r="A863">
        <v>9</v>
      </c>
      <c r="B863">
        <v>30</v>
      </c>
      <c r="C863" t="s">
        <v>123</v>
      </c>
      <c r="D863" t="s">
        <v>144</v>
      </c>
      <c r="E863">
        <v>753.40000000000009</v>
      </c>
      <c r="F863">
        <f t="shared" si="40"/>
        <v>754</v>
      </c>
      <c r="G863">
        <f>VLOOKUP(F863,運賃!$A$3:$E$2502,5,FALSE)</f>
        <v>10480</v>
      </c>
      <c r="H863">
        <f t="shared" si="41"/>
        <v>0</v>
      </c>
      <c r="I863">
        <f t="shared" si="39"/>
        <v>753.40000000000009</v>
      </c>
    </row>
    <row r="864" spans="1:9" x14ac:dyDescent="0.55000000000000004">
      <c r="A864">
        <v>9</v>
      </c>
      <c r="B864">
        <v>31</v>
      </c>
      <c r="C864" t="s">
        <v>123</v>
      </c>
      <c r="D864" t="s">
        <v>145</v>
      </c>
      <c r="E864">
        <v>797.7</v>
      </c>
      <c r="F864">
        <f t="shared" si="40"/>
        <v>798</v>
      </c>
      <c r="G864">
        <f>VLOOKUP(F864,運賃!$A$3:$E$2502,5,FALSE)</f>
        <v>10800</v>
      </c>
      <c r="H864">
        <f t="shared" si="41"/>
        <v>0</v>
      </c>
      <c r="I864">
        <f t="shared" si="39"/>
        <v>797.7</v>
      </c>
    </row>
    <row r="865" spans="1:9" x14ac:dyDescent="0.55000000000000004">
      <c r="A865">
        <v>9</v>
      </c>
      <c r="B865">
        <v>32</v>
      </c>
      <c r="C865" t="s">
        <v>123</v>
      </c>
      <c r="D865" t="s">
        <v>146</v>
      </c>
      <c r="E865">
        <v>832.8</v>
      </c>
      <c r="F865">
        <f t="shared" si="40"/>
        <v>833</v>
      </c>
      <c r="G865">
        <f>VLOOKUP(F865,運賃!$A$3:$E$2502,5,FALSE)</f>
        <v>11120</v>
      </c>
      <c r="H865">
        <f t="shared" si="41"/>
        <v>0</v>
      </c>
      <c r="I865">
        <f t="shared" si="39"/>
        <v>832.8</v>
      </c>
    </row>
    <row r="866" spans="1:9" x14ac:dyDescent="0.55000000000000004">
      <c r="A866">
        <v>9</v>
      </c>
      <c r="B866">
        <v>33</v>
      </c>
      <c r="C866" t="s">
        <v>123</v>
      </c>
      <c r="D866" t="s">
        <v>147</v>
      </c>
      <c r="E866">
        <v>859.40000000000009</v>
      </c>
      <c r="F866">
        <f t="shared" si="40"/>
        <v>860</v>
      </c>
      <c r="G866">
        <f>VLOOKUP(F866,運賃!$A$3:$E$2502,5,FALSE)</f>
        <v>11340</v>
      </c>
      <c r="H866">
        <f t="shared" si="41"/>
        <v>0</v>
      </c>
      <c r="I866">
        <f t="shared" si="39"/>
        <v>859.40000000000009</v>
      </c>
    </row>
    <row r="867" spans="1:9" x14ac:dyDescent="0.55000000000000004">
      <c r="A867">
        <v>9</v>
      </c>
      <c r="B867">
        <v>34</v>
      </c>
      <c r="C867" t="s">
        <v>123</v>
      </c>
      <c r="D867" t="s">
        <v>148</v>
      </c>
      <c r="E867">
        <v>878.40000000000009</v>
      </c>
      <c r="F867">
        <f t="shared" si="40"/>
        <v>879</v>
      </c>
      <c r="G867">
        <f>VLOOKUP(F867,運賃!$A$3:$E$2502,5,FALSE)</f>
        <v>11340</v>
      </c>
      <c r="H867">
        <f t="shared" si="41"/>
        <v>0</v>
      </c>
      <c r="I867">
        <f t="shared" si="39"/>
        <v>878.40000000000009</v>
      </c>
    </row>
    <row r="868" spans="1:9" x14ac:dyDescent="0.55000000000000004">
      <c r="A868">
        <v>9</v>
      </c>
      <c r="B868">
        <v>35</v>
      </c>
      <c r="C868" t="s">
        <v>123</v>
      </c>
      <c r="D868" t="s">
        <v>149</v>
      </c>
      <c r="E868">
        <v>945.60000000000014</v>
      </c>
      <c r="F868">
        <f t="shared" si="40"/>
        <v>946</v>
      </c>
      <c r="G868">
        <f>VLOOKUP(F868,運賃!$A$3:$E$2502,5,FALSE)</f>
        <v>11990</v>
      </c>
      <c r="H868">
        <f t="shared" si="41"/>
        <v>0</v>
      </c>
      <c r="I868">
        <f t="shared" si="39"/>
        <v>945.60000000000014</v>
      </c>
    </row>
    <row r="869" spans="1:9" x14ac:dyDescent="0.55000000000000004">
      <c r="A869">
        <v>9</v>
      </c>
      <c r="B869">
        <v>36</v>
      </c>
      <c r="C869" t="s">
        <v>123</v>
      </c>
      <c r="D869" t="s">
        <v>150</v>
      </c>
      <c r="E869">
        <v>974.2</v>
      </c>
      <c r="F869">
        <f t="shared" si="40"/>
        <v>975</v>
      </c>
      <c r="G869">
        <f>VLOOKUP(F869,運賃!$A$3:$E$2502,5,FALSE)</f>
        <v>12310</v>
      </c>
      <c r="H869">
        <f t="shared" si="41"/>
        <v>0</v>
      </c>
      <c r="I869">
        <f t="shared" si="39"/>
        <v>974.2</v>
      </c>
    </row>
    <row r="870" spans="1:9" x14ac:dyDescent="0.55000000000000004">
      <c r="A870">
        <v>9</v>
      </c>
      <c r="B870">
        <v>37</v>
      </c>
      <c r="C870" t="s">
        <v>123</v>
      </c>
      <c r="D870" t="s">
        <v>151</v>
      </c>
      <c r="E870">
        <v>981.3</v>
      </c>
      <c r="F870">
        <f t="shared" si="40"/>
        <v>982</v>
      </c>
      <c r="G870">
        <f>VLOOKUP(F870,運賃!$A$3:$E$2502,5,FALSE)</f>
        <v>12310</v>
      </c>
      <c r="H870">
        <f t="shared" si="41"/>
        <v>0</v>
      </c>
      <c r="I870">
        <f t="shared" si="39"/>
        <v>981.3</v>
      </c>
    </row>
    <row r="871" spans="1:9" x14ac:dyDescent="0.55000000000000004">
      <c r="A871">
        <v>9</v>
      </c>
      <c r="B871">
        <v>38</v>
      </c>
      <c r="C871" t="s">
        <v>123</v>
      </c>
      <c r="D871" t="s">
        <v>152</v>
      </c>
      <c r="E871">
        <v>997.10000000000014</v>
      </c>
      <c r="F871">
        <f t="shared" si="40"/>
        <v>998</v>
      </c>
      <c r="G871">
        <f>VLOOKUP(F871,運賃!$A$3:$E$2502,5,FALSE)</f>
        <v>12310</v>
      </c>
      <c r="H871">
        <f t="shared" si="41"/>
        <v>0</v>
      </c>
      <c r="I871">
        <f t="shared" si="39"/>
        <v>997.10000000000014</v>
      </c>
    </row>
    <row r="872" spans="1:9" x14ac:dyDescent="0.55000000000000004">
      <c r="A872">
        <v>9</v>
      </c>
      <c r="B872">
        <v>39</v>
      </c>
      <c r="C872" t="s">
        <v>123</v>
      </c>
      <c r="D872" t="s">
        <v>153</v>
      </c>
      <c r="E872">
        <v>1014.9000000000001</v>
      </c>
      <c r="F872">
        <f t="shared" si="40"/>
        <v>1015</v>
      </c>
      <c r="G872">
        <f>VLOOKUP(F872,運賃!$A$3:$E$2502,5,FALSE)</f>
        <v>12640</v>
      </c>
      <c r="H872">
        <f t="shared" si="41"/>
        <v>0</v>
      </c>
      <c r="I872">
        <f t="shared" si="39"/>
        <v>1014.9000000000001</v>
      </c>
    </row>
    <row r="873" spans="1:9" x14ac:dyDescent="0.55000000000000004">
      <c r="A873">
        <v>9</v>
      </c>
      <c r="B873">
        <v>40</v>
      </c>
      <c r="C873" t="s">
        <v>123</v>
      </c>
      <c r="D873" t="s">
        <v>154</v>
      </c>
      <c r="E873">
        <v>1036</v>
      </c>
      <c r="F873">
        <f t="shared" si="40"/>
        <v>1036</v>
      </c>
      <c r="G873">
        <f>VLOOKUP(F873,運賃!$A$3:$E$2502,5,FALSE)</f>
        <v>12640</v>
      </c>
      <c r="H873">
        <f t="shared" si="41"/>
        <v>0</v>
      </c>
      <c r="I873">
        <f t="shared" si="39"/>
        <v>1036</v>
      </c>
    </row>
    <row r="874" spans="1:9" x14ac:dyDescent="0.55000000000000004">
      <c r="A874">
        <v>9</v>
      </c>
      <c r="B874">
        <v>41</v>
      </c>
      <c r="C874" t="s">
        <v>123</v>
      </c>
      <c r="D874" t="s">
        <v>155</v>
      </c>
      <c r="E874">
        <v>1064</v>
      </c>
      <c r="F874">
        <f t="shared" si="40"/>
        <v>1064</v>
      </c>
      <c r="G874">
        <f>VLOOKUP(F874,運賃!$A$3:$E$2502,5,FALSE)</f>
        <v>12960</v>
      </c>
      <c r="H874">
        <f t="shared" si="41"/>
        <v>0</v>
      </c>
      <c r="I874">
        <f t="shared" ref="I874:I937" si="42">IF(H874=0,ABS(VLOOKUP(D874,$O$2:$Q$105,2,FALSE)-VLOOKUP(C874,$O$2:$Q$105,2,FALSE)),ABS(VLOOKUP(D874,$O$2:$Q$105,2,FALSE)+VLOOKUP(C874,$O$2:$Q$105,2,FALSE)))</f>
        <v>1064</v>
      </c>
    </row>
    <row r="875" spans="1:9" x14ac:dyDescent="0.55000000000000004">
      <c r="A875">
        <v>9</v>
      </c>
      <c r="B875">
        <v>42</v>
      </c>
      <c r="C875" t="s">
        <v>123</v>
      </c>
      <c r="D875" t="s">
        <v>156</v>
      </c>
      <c r="E875">
        <v>1096.9000000000001</v>
      </c>
      <c r="F875">
        <f t="shared" si="40"/>
        <v>1097</v>
      </c>
      <c r="G875">
        <f>VLOOKUP(F875,運賃!$A$3:$E$2502,5,FALSE)</f>
        <v>13180</v>
      </c>
      <c r="H875">
        <f t="shared" si="41"/>
        <v>0</v>
      </c>
      <c r="I875">
        <f t="shared" si="42"/>
        <v>1096.9000000000001</v>
      </c>
    </row>
    <row r="876" spans="1:9" x14ac:dyDescent="0.55000000000000004">
      <c r="A876">
        <v>9</v>
      </c>
      <c r="B876">
        <v>43</v>
      </c>
      <c r="C876" t="s">
        <v>123</v>
      </c>
      <c r="D876" t="s">
        <v>157</v>
      </c>
      <c r="E876">
        <v>1139.7</v>
      </c>
      <c r="F876">
        <f t="shared" si="40"/>
        <v>1140</v>
      </c>
      <c r="G876">
        <f>VLOOKUP(F876,運賃!$A$3:$E$2502,5,FALSE)</f>
        <v>13500</v>
      </c>
      <c r="H876">
        <f t="shared" si="41"/>
        <v>0</v>
      </c>
      <c r="I876">
        <f t="shared" si="42"/>
        <v>1139.7</v>
      </c>
    </row>
    <row r="877" spans="1:9" x14ac:dyDescent="0.55000000000000004">
      <c r="A877">
        <v>9</v>
      </c>
      <c r="B877">
        <v>44</v>
      </c>
      <c r="C877" t="s">
        <v>123</v>
      </c>
      <c r="D877" t="s">
        <v>158</v>
      </c>
      <c r="E877">
        <v>1155.7</v>
      </c>
      <c r="F877">
        <f t="shared" si="40"/>
        <v>1156</v>
      </c>
      <c r="G877">
        <f>VLOOKUP(F877,運賃!$A$3:$E$2502,5,FALSE)</f>
        <v>13500</v>
      </c>
      <c r="H877">
        <f t="shared" si="41"/>
        <v>0</v>
      </c>
      <c r="I877">
        <f t="shared" si="42"/>
        <v>1155.7</v>
      </c>
    </row>
    <row r="878" spans="1:9" x14ac:dyDescent="0.55000000000000004">
      <c r="A878">
        <v>9</v>
      </c>
      <c r="B878">
        <v>45</v>
      </c>
      <c r="C878" t="s">
        <v>123</v>
      </c>
      <c r="D878" t="s">
        <v>159</v>
      </c>
      <c r="E878">
        <v>1188.4000000000001</v>
      </c>
      <c r="F878">
        <f t="shared" si="40"/>
        <v>1189</v>
      </c>
      <c r="G878">
        <f>VLOOKUP(F878,運賃!$A$3:$E$2502,5,FALSE)</f>
        <v>13820</v>
      </c>
      <c r="H878">
        <f t="shared" si="41"/>
        <v>0</v>
      </c>
      <c r="I878">
        <f t="shared" si="42"/>
        <v>1188.4000000000001</v>
      </c>
    </row>
    <row r="879" spans="1:9" x14ac:dyDescent="0.55000000000000004">
      <c r="A879">
        <v>9</v>
      </c>
      <c r="B879">
        <v>46</v>
      </c>
      <c r="C879" t="s">
        <v>123</v>
      </c>
      <c r="D879" t="s">
        <v>160</v>
      </c>
      <c r="E879">
        <v>1234.5</v>
      </c>
      <c r="F879">
        <f t="shared" si="40"/>
        <v>1235</v>
      </c>
      <c r="G879">
        <f>VLOOKUP(F879,運賃!$A$3:$E$2502,5,FALSE)</f>
        <v>14150</v>
      </c>
      <c r="H879">
        <f t="shared" si="41"/>
        <v>0</v>
      </c>
      <c r="I879">
        <f t="shared" si="42"/>
        <v>1234.5</v>
      </c>
    </row>
    <row r="880" spans="1:9" x14ac:dyDescent="0.55000000000000004">
      <c r="A880">
        <v>9</v>
      </c>
      <c r="B880">
        <v>47</v>
      </c>
      <c r="C880" t="s">
        <v>123</v>
      </c>
      <c r="D880" t="s">
        <v>161</v>
      </c>
      <c r="E880">
        <v>232.9</v>
      </c>
      <c r="F880">
        <f t="shared" si="40"/>
        <v>233</v>
      </c>
      <c r="G880">
        <f>VLOOKUP(F880,運賃!$A$3:$E$2502,5,FALSE)</f>
        <v>4000</v>
      </c>
      <c r="H880">
        <f t="shared" si="41"/>
        <v>1</v>
      </c>
      <c r="I880">
        <f t="shared" si="42"/>
        <v>232.9</v>
      </c>
    </row>
    <row r="881" spans="1:9" x14ac:dyDescent="0.55000000000000004">
      <c r="A881">
        <v>9</v>
      </c>
      <c r="B881">
        <v>48</v>
      </c>
      <c r="C881" t="s">
        <v>123</v>
      </c>
      <c r="D881" t="s">
        <v>162</v>
      </c>
      <c r="E881">
        <v>259.60000000000002</v>
      </c>
      <c r="F881">
        <f t="shared" si="40"/>
        <v>260</v>
      </c>
      <c r="G881">
        <f>VLOOKUP(F881,運賃!$A$3:$E$2502,5,FALSE)</f>
        <v>4430</v>
      </c>
      <c r="H881">
        <f t="shared" si="41"/>
        <v>1</v>
      </c>
      <c r="I881">
        <f t="shared" si="42"/>
        <v>259.60000000000002</v>
      </c>
    </row>
    <row r="882" spans="1:9" x14ac:dyDescent="0.55000000000000004">
      <c r="A882">
        <v>9</v>
      </c>
      <c r="B882">
        <v>49</v>
      </c>
      <c r="C882" t="s">
        <v>123</v>
      </c>
      <c r="D882" t="s">
        <v>163</v>
      </c>
      <c r="E882">
        <v>309.89999999999998</v>
      </c>
      <c r="F882">
        <f t="shared" si="40"/>
        <v>310</v>
      </c>
      <c r="G882">
        <f>VLOOKUP(F882,運賃!$A$3:$E$2502,5,FALSE)</f>
        <v>5400</v>
      </c>
      <c r="H882">
        <f t="shared" si="41"/>
        <v>1</v>
      </c>
      <c r="I882">
        <f t="shared" si="42"/>
        <v>309.89999999999998</v>
      </c>
    </row>
    <row r="883" spans="1:9" x14ac:dyDescent="0.55000000000000004">
      <c r="A883">
        <v>9</v>
      </c>
      <c r="B883">
        <v>50</v>
      </c>
      <c r="C883" t="s">
        <v>123</v>
      </c>
      <c r="D883" t="s">
        <v>164</v>
      </c>
      <c r="E883">
        <v>338.8</v>
      </c>
      <c r="F883">
        <f t="shared" si="40"/>
        <v>339</v>
      </c>
      <c r="G883">
        <f>VLOOKUP(F883,運賃!$A$3:$E$2502,5,FALSE)</f>
        <v>5620</v>
      </c>
      <c r="H883">
        <f t="shared" si="41"/>
        <v>1</v>
      </c>
      <c r="I883">
        <f t="shared" si="42"/>
        <v>338.8</v>
      </c>
    </row>
    <row r="884" spans="1:9" x14ac:dyDescent="0.55000000000000004">
      <c r="A884">
        <v>9</v>
      </c>
      <c r="B884">
        <v>51</v>
      </c>
      <c r="C884" t="s">
        <v>123</v>
      </c>
      <c r="D884" t="s">
        <v>165</v>
      </c>
      <c r="E884">
        <v>387.1</v>
      </c>
      <c r="F884">
        <f t="shared" si="40"/>
        <v>388</v>
      </c>
      <c r="G884">
        <f>VLOOKUP(F884,運賃!$A$3:$E$2502,5,FALSE)</f>
        <v>6480</v>
      </c>
      <c r="H884">
        <f t="shared" si="41"/>
        <v>1</v>
      </c>
      <c r="I884">
        <f t="shared" si="42"/>
        <v>387.1</v>
      </c>
    </row>
    <row r="885" spans="1:9" x14ac:dyDescent="0.55000000000000004">
      <c r="A885">
        <v>9</v>
      </c>
      <c r="B885">
        <v>52</v>
      </c>
      <c r="C885" t="s">
        <v>123</v>
      </c>
      <c r="D885" t="s">
        <v>166</v>
      </c>
      <c r="E885">
        <v>414.70000000000005</v>
      </c>
      <c r="F885">
        <f t="shared" si="40"/>
        <v>415</v>
      </c>
      <c r="G885">
        <f>VLOOKUP(F885,運賃!$A$3:$E$2502,5,FALSE)</f>
        <v>6800</v>
      </c>
      <c r="H885">
        <f t="shared" si="41"/>
        <v>1</v>
      </c>
      <c r="I885">
        <f t="shared" si="42"/>
        <v>414.70000000000005</v>
      </c>
    </row>
    <row r="886" spans="1:9" x14ac:dyDescent="0.55000000000000004">
      <c r="A886">
        <v>9</v>
      </c>
      <c r="B886">
        <v>53</v>
      </c>
      <c r="C886" t="s">
        <v>123</v>
      </c>
      <c r="D886" t="s">
        <v>167</v>
      </c>
      <c r="E886">
        <v>456</v>
      </c>
      <c r="F886">
        <f t="shared" si="40"/>
        <v>456</v>
      </c>
      <c r="G886">
        <f>VLOOKUP(F886,運賃!$A$3:$E$2502,5,FALSE)</f>
        <v>7340</v>
      </c>
      <c r="H886">
        <f t="shared" si="41"/>
        <v>1</v>
      </c>
      <c r="I886">
        <f t="shared" si="42"/>
        <v>456</v>
      </c>
    </row>
    <row r="887" spans="1:9" x14ac:dyDescent="0.55000000000000004">
      <c r="A887">
        <v>9</v>
      </c>
      <c r="B887">
        <v>54</v>
      </c>
      <c r="C887" t="s">
        <v>123</v>
      </c>
      <c r="D887" t="s">
        <v>88</v>
      </c>
      <c r="E887">
        <v>502.1</v>
      </c>
      <c r="F887">
        <f t="shared" si="40"/>
        <v>503</v>
      </c>
      <c r="G887">
        <f>VLOOKUP(F887,運賃!$A$3:$E$2502,5,FALSE)</f>
        <v>8210</v>
      </c>
      <c r="H887">
        <f t="shared" si="41"/>
        <v>1</v>
      </c>
      <c r="I887">
        <f t="shared" si="42"/>
        <v>502.1</v>
      </c>
    </row>
    <row r="888" spans="1:9" x14ac:dyDescent="0.55000000000000004">
      <c r="A888">
        <v>9</v>
      </c>
      <c r="B888">
        <v>55</v>
      </c>
      <c r="C888" t="s">
        <v>123</v>
      </c>
      <c r="D888" t="s">
        <v>168</v>
      </c>
      <c r="E888">
        <v>536.1</v>
      </c>
      <c r="F888">
        <f t="shared" si="40"/>
        <v>537</v>
      </c>
      <c r="G888">
        <f>VLOOKUP(F888,運賃!$A$3:$E$2502,5,FALSE)</f>
        <v>8420</v>
      </c>
      <c r="H888">
        <f t="shared" si="41"/>
        <v>1</v>
      </c>
      <c r="I888">
        <f t="shared" si="42"/>
        <v>536.1</v>
      </c>
    </row>
    <row r="889" spans="1:9" x14ac:dyDescent="0.55000000000000004">
      <c r="A889">
        <v>9</v>
      </c>
      <c r="B889">
        <v>56</v>
      </c>
      <c r="C889" t="s">
        <v>123</v>
      </c>
      <c r="D889" t="s">
        <v>169</v>
      </c>
      <c r="E889">
        <v>581.1</v>
      </c>
      <c r="F889">
        <f t="shared" si="40"/>
        <v>582</v>
      </c>
      <c r="G889">
        <f>VLOOKUP(F889,運賃!$A$3:$E$2502,5,FALSE)</f>
        <v>9290</v>
      </c>
      <c r="H889">
        <f t="shared" si="41"/>
        <v>1</v>
      </c>
      <c r="I889">
        <f t="shared" si="42"/>
        <v>581.1</v>
      </c>
    </row>
    <row r="890" spans="1:9" x14ac:dyDescent="0.55000000000000004">
      <c r="A890">
        <v>9</v>
      </c>
      <c r="B890">
        <v>57</v>
      </c>
      <c r="C890" t="s">
        <v>123</v>
      </c>
      <c r="D890" t="s">
        <v>170</v>
      </c>
      <c r="E890">
        <v>624.29999999999995</v>
      </c>
      <c r="F890">
        <f t="shared" si="40"/>
        <v>625</v>
      </c>
      <c r="G890">
        <f>VLOOKUP(F890,運賃!$A$3:$E$2502,5,FALSE)</f>
        <v>9610</v>
      </c>
      <c r="H890">
        <f t="shared" si="41"/>
        <v>1</v>
      </c>
      <c r="I890">
        <f t="shared" si="42"/>
        <v>624.29999999999995</v>
      </c>
    </row>
    <row r="891" spans="1:9" x14ac:dyDescent="0.55000000000000004">
      <c r="A891">
        <v>9</v>
      </c>
      <c r="B891">
        <v>58</v>
      </c>
      <c r="C891" t="s">
        <v>123</v>
      </c>
      <c r="D891" t="s">
        <v>171</v>
      </c>
      <c r="E891">
        <v>645.5</v>
      </c>
      <c r="F891">
        <f t="shared" si="40"/>
        <v>646</v>
      </c>
      <c r="G891">
        <f>VLOOKUP(F891,運賃!$A$3:$E$2502,5,FALSE)</f>
        <v>9830</v>
      </c>
      <c r="H891">
        <f t="shared" si="41"/>
        <v>1</v>
      </c>
      <c r="I891">
        <f t="shared" si="42"/>
        <v>645.5</v>
      </c>
    </row>
    <row r="892" spans="1:9" x14ac:dyDescent="0.55000000000000004">
      <c r="A892">
        <v>9</v>
      </c>
      <c r="B892">
        <v>59</v>
      </c>
      <c r="C892" t="s">
        <v>123</v>
      </c>
      <c r="D892" t="s">
        <v>172</v>
      </c>
      <c r="E892">
        <v>674.40000000000009</v>
      </c>
      <c r="F892">
        <f t="shared" si="40"/>
        <v>675</v>
      </c>
      <c r="G892">
        <f>VLOOKUP(F892,運賃!$A$3:$E$2502,5,FALSE)</f>
        <v>9830</v>
      </c>
      <c r="H892">
        <f t="shared" si="41"/>
        <v>1</v>
      </c>
      <c r="I892">
        <f t="shared" si="42"/>
        <v>674.40000000000009</v>
      </c>
    </row>
    <row r="893" spans="1:9" x14ac:dyDescent="0.55000000000000004">
      <c r="A893">
        <v>9</v>
      </c>
      <c r="B893">
        <v>60</v>
      </c>
      <c r="C893" t="s">
        <v>123</v>
      </c>
      <c r="D893" t="s">
        <v>173</v>
      </c>
      <c r="E893">
        <v>699.40000000000009</v>
      </c>
      <c r="F893">
        <f t="shared" si="40"/>
        <v>700</v>
      </c>
      <c r="G893">
        <f>VLOOKUP(F893,運賃!$A$3:$E$2502,5,FALSE)</f>
        <v>10150</v>
      </c>
      <c r="H893">
        <f t="shared" si="41"/>
        <v>1</v>
      </c>
      <c r="I893">
        <f t="shared" si="42"/>
        <v>699.40000000000009</v>
      </c>
    </row>
    <row r="894" spans="1:9" x14ac:dyDescent="0.55000000000000004">
      <c r="A894">
        <v>9</v>
      </c>
      <c r="B894">
        <v>61</v>
      </c>
      <c r="C894" t="s">
        <v>123</v>
      </c>
      <c r="D894" t="s">
        <v>174</v>
      </c>
      <c r="E894">
        <v>716.8</v>
      </c>
      <c r="F894">
        <f t="shared" si="40"/>
        <v>717</v>
      </c>
      <c r="G894">
        <f>VLOOKUP(F894,運賃!$A$3:$E$2502,5,FALSE)</f>
        <v>10150</v>
      </c>
      <c r="H894">
        <f t="shared" si="41"/>
        <v>1</v>
      </c>
      <c r="I894">
        <f t="shared" si="42"/>
        <v>716.8</v>
      </c>
    </row>
    <row r="895" spans="1:9" x14ac:dyDescent="0.55000000000000004">
      <c r="A895">
        <v>9</v>
      </c>
      <c r="B895">
        <v>62</v>
      </c>
      <c r="C895" t="s">
        <v>123</v>
      </c>
      <c r="D895" t="s">
        <v>175</v>
      </c>
      <c r="E895">
        <v>729.3</v>
      </c>
      <c r="F895">
        <f t="shared" si="40"/>
        <v>730</v>
      </c>
      <c r="G895">
        <f>VLOOKUP(F895,運賃!$A$3:$E$2502,5,FALSE)</f>
        <v>10480</v>
      </c>
      <c r="H895">
        <f t="shared" si="41"/>
        <v>1</v>
      </c>
      <c r="I895">
        <f t="shared" si="42"/>
        <v>729.3</v>
      </c>
    </row>
    <row r="896" spans="1:9" x14ac:dyDescent="0.55000000000000004">
      <c r="A896">
        <v>9</v>
      </c>
      <c r="B896">
        <v>63</v>
      </c>
      <c r="C896" t="s">
        <v>123</v>
      </c>
      <c r="D896" t="s">
        <v>99</v>
      </c>
      <c r="E896">
        <v>764.59999999999991</v>
      </c>
      <c r="F896">
        <f t="shared" si="40"/>
        <v>765</v>
      </c>
      <c r="G896">
        <f>VLOOKUP(F896,運賃!$A$3:$E$2502,5,FALSE)</f>
        <v>10800</v>
      </c>
      <c r="H896">
        <f t="shared" si="41"/>
        <v>1</v>
      </c>
      <c r="I896">
        <f t="shared" si="42"/>
        <v>764.59999999999991</v>
      </c>
    </row>
    <row r="897" spans="1:9" x14ac:dyDescent="0.55000000000000004">
      <c r="A897">
        <v>9</v>
      </c>
      <c r="B897">
        <v>64</v>
      </c>
      <c r="C897" t="s">
        <v>123</v>
      </c>
      <c r="D897" t="s">
        <v>176</v>
      </c>
      <c r="E897">
        <v>795.7</v>
      </c>
      <c r="F897">
        <f t="shared" si="40"/>
        <v>796</v>
      </c>
      <c r="G897">
        <f>VLOOKUP(F897,運賃!$A$3:$E$2502,5,FALSE)</f>
        <v>10800</v>
      </c>
      <c r="H897">
        <f t="shared" si="41"/>
        <v>4</v>
      </c>
      <c r="I897">
        <f t="shared" si="42"/>
        <v>795.7</v>
      </c>
    </row>
    <row r="898" spans="1:9" x14ac:dyDescent="0.55000000000000004">
      <c r="A898">
        <v>9</v>
      </c>
      <c r="B898">
        <v>65</v>
      </c>
      <c r="C898" t="s">
        <v>123</v>
      </c>
      <c r="D898" t="s">
        <v>177</v>
      </c>
      <c r="E898">
        <v>830.3</v>
      </c>
      <c r="F898">
        <f t="shared" si="40"/>
        <v>831</v>
      </c>
      <c r="G898">
        <f>VLOOKUP(F898,運賃!$A$3:$E$2502,5,FALSE)</f>
        <v>11120</v>
      </c>
      <c r="H898">
        <f t="shared" si="41"/>
        <v>4</v>
      </c>
      <c r="I898">
        <f t="shared" si="42"/>
        <v>830.3</v>
      </c>
    </row>
    <row r="899" spans="1:9" x14ac:dyDescent="0.55000000000000004">
      <c r="A899">
        <v>9</v>
      </c>
      <c r="B899">
        <v>66</v>
      </c>
      <c r="C899" t="s">
        <v>123</v>
      </c>
      <c r="D899" t="s">
        <v>178</v>
      </c>
      <c r="E899">
        <v>861.2</v>
      </c>
      <c r="F899">
        <f t="shared" ref="F899:F962" si="43">ROUNDUP(E899,0)</f>
        <v>862</v>
      </c>
      <c r="G899">
        <f>VLOOKUP(F899,運賃!$A$3:$E$2502,5,FALSE)</f>
        <v>11340</v>
      </c>
      <c r="H899">
        <f t="shared" ref="H899:H962" si="44">VLOOKUP(D899,$O$2:$R$105,4,FALSE)</f>
        <v>4</v>
      </c>
      <c r="I899">
        <f t="shared" si="42"/>
        <v>861.2</v>
      </c>
    </row>
    <row r="900" spans="1:9" x14ac:dyDescent="0.55000000000000004">
      <c r="A900">
        <v>9</v>
      </c>
      <c r="B900">
        <v>67</v>
      </c>
      <c r="C900" t="s">
        <v>123</v>
      </c>
      <c r="D900" t="s">
        <v>179</v>
      </c>
      <c r="E900">
        <v>897.3</v>
      </c>
      <c r="F900">
        <f t="shared" si="43"/>
        <v>898</v>
      </c>
      <c r="G900">
        <f>VLOOKUP(F900,運賃!$A$3:$E$2502,5,FALSE)</f>
        <v>11660</v>
      </c>
      <c r="H900">
        <f t="shared" si="44"/>
        <v>4</v>
      </c>
      <c r="I900">
        <f t="shared" si="42"/>
        <v>897.3</v>
      </c>
    </row>
    <row r="901" spans="1:9" x14ac:dyDescent="0.55000000000000004">
      <c r="A901">
        <v>9</v>
      </c>
      <c r="B901">
        <v>68</v>
      </c>
      <c r="C901" t="s">
        <v>123</v>
      </c>
      <c r="D901" t="s">
        <v>180</v>
      </c>
      <c r="E901">
        <v>943</v>
      </c>
      <c r="F901">
        <f t="shared" si="43"/>
        <v>943</v>
      </c>
      <c r="G901">
        <f>VLOOKUP(F901,運賃!$A$3:$E$2502,5,FALSE)</f>
        <v>11990</v>
      </c>
      <c r="H901">
        <f t="shared" si="44"/>
        <v>4</v>
      </c>
      <c r="I901">
        <f t="shared" si="42"/>
        <v>943</v>
      </c>
    </row>
    <row r="902" spans="1:9" x14ac:dyDescent="0.55000000000000004">
      <c r="A902">
        <v>9</v>
      </c>
      <c r="B902">
        <v>69</v>
      </c>
      <c r="C902" t="s">
        <v>123</v>
      </c>
      <c r="D902" t="s">
        <v>181</v>
      </c>
      <c r="E902">
        <v>294</v>
      </c>
      <c r="F902">
        <f t="shared" si="43"/>
        <v>294</v>
      </c>
      <c r="G902">
        <f>VLOOKUP(F902,運賃!$A$3:$E$2502,5,FALSE)</f>
        <v>5080</v>
      </c>
      <c r="H902">
        <f t="shared" si="44"/>
        <v>2</v>
      </c>
      <c r="I902">
        <f t="shared" si="42"/>
        <v>294</v>
      </c>
    </row>
    <row r="903" spans="1:9" x14ac:dyDescent="0.55000000000000004">
      <c r="A903">
        <v>9</v>
      </c>
      <c r="B903">
        <v>70</v>
      </c>
      <c r="C903" t="s">
        <v>123</v>
      </c>
      <c r="D903" t="s">
        <v>182</v>
      </c>
      <c r="E903">
        <v>315.3</v>
      </c>
      <c r="F903">
        <f t="shared" si="43"/>
        <v>316</v>
      </c>
      <c r="G903">
        <f>VLOOKUP(F903,運賃!$A$3:$E$2502,5,FALSE)</f>
        <v>5400</v>
      </c>
      <c r="H903">
        <f t="shared" si="44"/>
        <v>2</v>
      </c>
      <c r="I903">
        <f t="shared" si="42"/>
        <v>315.3</v>
      </c>
    </row>
    <row r="904" spans="1:9" x14ac:dyDescent="0.55000000000000004">
      <c r="A904">
        <v>9</v>
      </c>
      <c r="B904">
        <v>71</v>
      </c>
      <c r="C904" t="s">
        <v>123</v>
      </c>
      <c r="D904" t="s">
        <v>183</v>
      </c>
      <c r="E904">
        <v>334.3</v>
      </c>
      <c r="F904">
        <f t="shared" si="43"/>
        <v>335</v>
      </c>
      <c r="G904">
        <f>VLOOKUP(F904,運賃!$A$3:$E$2502,5,FALSE)</f>
        <v>5620</v>
      </c>
      <c r="H904">
        <f t="shared" si="44"/>
        <v>2</v>
      </c>
      <c r="I904">
        <f t="shared" si="42"/>
        <v>334.3</v>
      </c>
    </row>
    <row r="905" spans="1:9" x14ac:dyDescent="0.55000000000000004">
      <c r="A905">
        <v>9</v>
      </c>
      <c r="B905">
        <v>72</v>
      </c>
      <c r="C905" t="s">
        <v>123</v>
      </c>
      <c r="D905" t="s">
        <v>184</v>
      </c>
      <c r="E905">
        <v>380.9</v>
      </c>
      <c r="F905">
        <f t="shared" si="43"/>
        <v>381</v>
      </c>
      <c r="G905">
        <f>VLOOKUP(F905,運賃!$A$3:$E$2502,5,FALSE)</f>
        <v>6480</v>
      </c>
      <c r="H905">
        <f t="shared" si="44"/>
        <v>2</v>
      </c>
      <c r="I905">
        <f t="shared" si="42"/>
        <v>380.9</v>
      </c>
    </row>
    <row r="906" spans="1:9" x14ac:dyDescent="0.55000000000000004">
      <c r="A906">
        <v>9</v>
      </c>
      <c r="B906">
        <v>73</v>
      </c>
      <c r="C906" t="s">
        <v>123</v>
      </c>
      <c r="D906" t="s">
        <v>185</v>
      </c>
      <c r="E906">
        <v>428.5</v>
      </c>
      <c r="F906">
        <f t="shared" si="43"/>
        <v>429</v>
      </c>
      <c r="G906">
        <f>VLOOKUP(F906,運賃!$A$3:$E$2502,5,FALSE)</f>
        <v>7020</v>
      </c>
      <c r="H906">
        <f t="shared" si="44"/>
        <v>2</v>
      </c>
      <c r="I906">
        <f t="shared" si="42"/>
        <v>428.5</v>
      </c>
    </row>
    <row r="907" spans="1:9" x14ac:dyDescent="0.55000000000000004">
      <c r="A907">
        <v>9</v>
      </c>
      <c r="B907">
        <v>74</v>
      </c>
      <c r="C907" t="s">
        <v>123</v>
      </c>
      <c r="D907" t="s">
        <v>186</v>
      </c>
      <c r="E907">
        <v>458.20000000000005</v>
      </c>
      <c r="F907">
        <f t="shared" si="43"/>
        <v>459</v>
      </c>
      <c r="G907">
        <f>VLOOKUP(F907,運賃!$A$3:$E$2502,5,FALSE)</f>
        <v>7340</v>
      </c>
      <c r="H907">
        <f t="shared" si="44"/>
        <v>2</v>
      </c>
      <c r="I907">
        <f t="shared" si="42"/>
        <v>458.20000000000005</v>
      </c>
    </row>
    <row r="908" spans="1:9" x14ac:dyDescent="0.55000000000000004">
      <c r="A908">
        <v>9</v>
      </c>
      <c r="B908">
        <v>75</v>
      </c>
      <c r="C908" t="s">
        <v>123</v>
      </c>
      <c r="D908" t="s">
        <v>187</v>
      </c>
      <c r="E908">
        <v>499.90000000000003</v>
      </c>
      <c r="F908">
        <f t="shared" si="43"/>
        <v>500</v>
      </c>
      <c r="G908">
        <f>VLOOKUP(F908,運賃!$A$3:$E$2502,5,FALSE)</f>
        <v>7880</v>
      </c>
      <c r="H908">
        <f t="shared" si="44"/>
        <v>2</v>
      </c>
      <c r="I908">
        <f t="shared" si="42"/>
        <v>499.90000000000003</v>
      </c>
    </row>
    <row r="909" spans="1:9" x14ac:dyDescent="0.55000000000000004">
      <c r="A909">
        <v>9</v>
      </c>
      <c r="B909">
        <v>76</v>
      </c>
      <c r="C909" t="s">
        <v>123</v>
      </c>
      <c r="D909" t="s">
        <v>188</v>
      </c>
      <c r="E909">
        <v>523.1</v>
      </c>
      <c r="F909">
        <f t="shared" si="43"/>
        <v>524</v>
      </c>
      <c r="G909">
        <f>VLOOKUP(F909,運賃!$A$3:$E$2502,5,FALSE)</f>
        <v>8420</v>
      </c>
      <c r="H909">
        <f t="shared" si="44"/>
        <v>2</v>
      </c>
      <c r="I909">
        <f t="shared" si="42"/>
        <v>523.1</v>
      </c>
    </row>
    <row r="910" spans="1:9" x14ac:dyDescent="0.55000000000000004">
      <c r="A910">
        <v>9</v>
      </c>
      <c r="B910">
        <v>77</v>
      </c>
      <c r="C910" t="s">
        <v>123</v>
      </c>
      <c r="D910" t="s">
        <v>189</v>
      </c>
      <c r="E910">
        <v>563.20000000000005</v>
      </c>
      <c r="F910">
        <f t="shared" si="43"/>
        <v>564</v>
      </c>
      <c r="G910">
        <f>VLOOKUP(F910,運賃!$A$3:$E$2502,5,FALSE)</f>
        <v>8960</v>
      </c>
      <c r="H910">
        <f t="shared" si="44"/>
        <v>2</v>
      </c>
      <c r="I910">
        <f t="shared" si="42"/>
        <v>563.20000000000005</v>
      </c>
    </row>
    <row r="911" spans="1:9" x14ac:dyDescent="0.55000000000000004">
      <c r="A911">
        <v>9</v>
      </c>
      <c r="B911">
        <v>78</v>
      </c>
      <c r="C911" t="s">
        <v>123</v>
      </c>
      <c r="D911" t="s">
        <v>190</v>
      </c>
      <c r="E911">
        <v>352.8</v>
      </c>
      <c r="F911">
        <f t="shared" si="43"/>
        <v>353</v>
      </c>
      <c r="G911">
        <f>VLOOKUP(F911,運賃!$A$3:$E$2502,5,FALSE)</f>
        <v>5940</v>
      </c>
      <c r="H911">
        <f t="shared" si="44"/>
        <v>2</v>
      </c>
      <c r="I911">
        <f t="shared" si="42"/>
        <v>352.8</v>
      </c>
    </row>
    <row r="912" spans="1:9" x14ac:dyDescent="0.55000000000000004">
      <c r="A912">
        <v>9</v>
      </c>
      <c r="B912">
        <v>79</v>
      </c>
      <c r="C912" t="s">
        <v>123</v>
      </c>
      <c r="D912" t="s">
        <v>191</v>
      </c>
      <c r="E912">
        <v>376.1</v>
      </c>
      <c r="F912">
        <f t="shared" si="43"/>
        <v>377</v>
      </c>
      <c r="G912">
        <f>VLOOKUP(F912,運賃!$A$3:$E$2502,5,FALSE)</f>
        <v>6260</v>
      </c>
      <c r="H912">
        <f t="shared" si="44"/>
        <v>2</v>
      </c>
      <c r="I912">
        <f t="shared" si="42"/>
        <v>376.1</v>
      </c>
    </row>
    <row r="913" spans="1:9" x14ac:dyDescent="0.55000000000000004">
      <c r="A913">
        <v>9</v>
      </c>
      <c r="B913">
        <v>80</v>
      </c>
      <c r="C913" t="s">
        <v>123</v>
      </c>
      <c r="D913" t="s">
        <v>192</v>
      </c>
      <c r="E913">
        <v>393.70000000000005</v>
      </c>
      <c r="F913">
        <f t="shared" si="43"/>
        <v>394</v>
      </c>
      <c r="G913">
        <f>VLOOKUP(F913,運賃!$A$3:$E$2502,5,FALSE)</f>
        <v>6480</v>
      </c>
      <c r="H913">
        <f t="shared" si="44"/>
        <v>2</v>
      </c>
      <c r="I913">
        <f t="shared" si="42"/>
        <v>393.70000000000005</v>
      </c>
    </row>
    <row r="914" spans="1:9" x14ac:dyDescent="0.55000000000000004">
      <c r="A914">
        <v>9</v>
      </c>
      <c r="B914">
        <v>81</v>
      </c>
      <c r="C914" t="s">
        <v>123</v>
      </c>
      <c r="D914" t="s">
        <v>193</v>
      </c>
      <c r="E914">
        <v>418.5</v>
      </c>
      <c r="F914">
        <f t="shared" si="43"/>
        <v>419</v>
      </c>
      <c r="G914">
        <f>VLOOKUP(F914,運賃!$A$3:$E$2502,5,FALSE)</f>
        <v>6800</v>
      </c>
      <c r="H914">
        <f t="shared" si="44"/>
        <v>2</v>
      </c>
      <c r="I914">
        <f t="shared" si="42"/>
        <v>418.5</v>
      </c>
    </row>
    <row r="915" spans="1:9" x14ac:dyDescent="0.55000000000000004">
      <c r="A915">
        <v>9</v>
      </c>
      <c r="B915">
        <v>82</v>
      </c>
      <c r="C915" t="s">
        <v>123</v>
      </c>
      <c r="D915" t="s">
        <v>194</v>
      </c>
      <c r="E915">
        <v>451.70000000000005</v>
      </c>
      <c r="F915">
        <f t="shared" si="43"/>
        <v>452</v>
      </c>
      <c r="G915">
        <f>VLOOKUP(F915,運賃!$A$3:$E$2502,5,FALSE)</f>
        <v>7340</v>
      </c>
      <c r="H915">
        <f t="shared" si="44"/>
        <v>2</v>
      </c>
      <c r="I915">
        <f t="shared" si="42"/>
        <v>451.70000000000005</v>
      </c>
    </row>
    <row r="916" spans="1:9" x14ac:dyDescent="0.55000000000000004">
      <c r="A916">
        <v>9</v>
      </c>
      <c r="B916">
        <v>83</v>
      </c>
      <c r="C916" t="s">
        <v>123</v>
      </c>
      <c r="D916" t="s">
        <v>195</v>
      </c>
      <c r="E916">
        <v>481.6</v>
      </c>
      <c r="F916">
        <f t="shared" si="43"/>
        <v>482</v>
      </c>
      <c r="G916">
        <f>VLOOKUP(F916,運賃!$A$3:$E$2502,5,FALSE)</f>
        <v>7880</v>
      </c>
      <c r="H916">
        <f t="shared" si="44"/>
        <v>2</v>
      </c>
      <c r="I916">
        <f t="shared" si="42"/>
        <v>481.6</v>
      </c>
    </row>
    <row r="917" spans="1:9" x14ac:dyDescent="0.55000000000000004">
      <c r="A917">
        <v>9</v>
      </c>
      <c r="B917">
        <v>84</v>
      </c>
      <c r="C917" t="s">
        <v>123</v>
      </c>
      <c r="D917" t="s">
        <v>196</v>
      </c>
      <c r="E917">
        <v>511.2</v>
      </c>
      <c r="F917">
        <f t="shared" si="43"/>
        <v>512</v>
      </c>
      <c r="G917">
        <f>VLOOKUP(F917,運賃!$A$3:$E$2502,5,FALSE)</f>
        <v>8210</v>
      </c>
      <c r="H917">
        <f t="shared" si="44"/>
        <v>2</v>
      </c>
      <c r="I917">
        <f t="shared" si="42"/>
        <v>511.2</v>
      </c>
    </row>
    <row r="918" spans="1:9" x14ac:dyDescent="0.55000000000000004">
      <c r="A918">
        <v>9</v>
      </c>
      <c r="B918">
        <v>85</v>
      </c>
      <c r="C918" t="s">
        <v>123</v>
      </c>
      <c r="D918" t="s">
        <v>197</v>
      </c>
      <c r="E918">
        <v>548.20000000000005</v>
      </c>
      <c r="F918">
        <f t="shared" si="43"/>
        <v>549</v>
      </c>
      <c r="G918">
        <f>VLOOKUP(F918,運賃!$A$3:$E$2502,5,FALSE)</f>
        <v>8750</v>
      </c>
      <c r="H918">
        <f t="shared" si="44"/>
        <v>2</v>
      </c>
      <c r="I918">
        <f t="shared" si="42"/>
        <v>548.20000000000005</v>
      </c>
    </row>
    <row r="919" spans="1:9" x14ac:dyDescent="0.55000000000000004">
      <c r="A919">
        <v>9</v>
      </c>
      <c r="B919">
        <v>86</v>
      </c>
      <c r="C919" t="s">
        <v>123</v>
      </c>
      <c r="D919" t="s">
        <v>198</v>
      </c>
      <c r="E919">
        <v>587.40000000000009</v>
      </c>
      <c r="F919">
        <f t="shared" si="43"/>
        <v>588</v>
      </c>
      <c r="G919">
        <f>VLOOKUP(F919,運賃!$A$3:$E$2502,5,FALSE)</f>
        <v>9290</v>
      </c>
      <c r="H919">
        <f t="shared" si="44"/>
        <v>2</v>
      </c>
      <c r="I919">
        <f t="shared" si="42"/>
        <v>587.40000000000009</v>
      </c>
    </row>
    <row r="920" spans="1:9" x14ac:dyDescent="0.55000000000000004">
      <c r="A920">
        <v>9</v>
      </c>
      <c r="B920">
        <v>87</v>
      </c>
      <c r="C920" t="s">
        <v>123</v>
      </c>
      <c r="D920" t="s">
        <v>199</v>
      </c>
      <c r="E920">
        <v>621.20000000000005</v>
      </c>
      <c r="F920">
        <f t="shared" si="43"/>
        <v>622</v>
      </c>
      <c r="G920">
        <f>VLOOKUP(F920,運賃!$A$3:$E$2502,5,FALSE)</f>
        <v>9610</v>
      </c>
      <c r="H920">
        <f t="shared" si="44"/>
        <v>2</v>
      </c>
      <c r="I920">
        <f t="shared" si="42"/>
        <v>621.20000000000005</v>
      </c>
    </row>
    <row r="921" spans="1:9" x14ac:dyDescent="0.55000000000000004">
      <c r="A921">
        <v>9</v>
      </c>
      <c r="B921">
        <v>88</v>
      </c>
      <c r="C921" t="s">
        <v>123</v>
      </c>
      <c r="D921" t="s">
        <v>200</v>
      </c>
      <c r="E921">
        <v>640.1</v>
      </c>
      <c r="F921">
        <f t="shared" si="43"/>
        <v>641</v>
      </c>
      <c r="G921">
        <f>VLOOKUP(F921,運賃!$A$3:$E$2502,5,FALSE)</f>
        <v>9830</v>
      </c>
      <c r="H921">
        <f t="shared" si="44"/>
        <v>2</v>
      </c>
      <c r="I921">
        <f t="shared" si="42"/>
        <v>640.1</v>
      </c>
    </row>
    <row r="922" spans="1:9" x14ac:dyDescent="0.55000000000000004">
      <c r="A922">
        <v>9</v>
      </c>
      <c r="B922">
        <v>89</v>
      </c>
      <c r="C922" t="s">
        <v>123</v>
      </c>
      <c r="D922" t="s">
        <v>201</v>
      </c>
      <c r="E922">
        <v>679.8</v>
      </c>
      <c r="F922">
        <f t="shared" si="43"/>
        <v>680</v>
      </c>
      <c r="G922">
        <f>VLOOKUP(F922,運賃!$A$3:$E$2502,5,FALSE)</f>
        <v>9830</v>
      </c>
      <c r="H922">
        <f t="shared" si="44"/>
        <v>2</v>
      </c>
      <c r="I922">
        <f t="shared" si="42"/>
        <v>679.8</v>
      </c>
    </row>
    <row r="923" spans="1:9" x14ac:dyDescent="0.55000000000000004">
      <c r="A923">
        <v>9</v>
      </c>
      <c r="B923">
        <v>90</v>
      </c>
      <c r="C923" t="s">
        <v>123</v>
      </c>
      <c r="D923" t="s">
        <v>202</v>
      </c>
      <c r="E923">
        <v>542.20000000000005</v>
      </c>
      <c r="F923">
        <f t="shared" si="43"/>
        <v>543</v>
      </c>
      <c r="G923">
        <f>VLOOKUP(F923,運賃!$A$3:$E$2502,5,FALSE)</f>
        <v>8750</v>
      </c>
      <c r="H923">
        <f t="shared" si="44"/>
        <v>3</v>
      </c>
      <c r="I923">
        <f t="shared" si="42"/>
        <v>542.20000000000005</v>
      </c>
    </row>
    <row r="924" spans="1:9" x14ac:dyDescent="0.55000000000000004">
      <c r="A924">
        <v>9</v>
      </c>
      <c r="B924">
        <v>91</v>
      </c>
      <c r="C924" t="s">
        <v>123</v>
      </c>
      <c r="D924" t="s">
        <v>203</v>
      </c>
      <c r="E924">
        <v>552</v>
      </c>
      <c r="F924">
        <f t="shared" si="43"/>
        <v>552</v>
      </c>
      <c r="G924">
        <f>VLOOKUP(F924,運賃!$A$3:$E$2502,5,FALSE)</f>
        <v>8750</v>
      </c>
      <c r="H924">
        <f t="shared" si="44"/>
        <v>3</v>
      </c>
      <c r="I924">
        <f t="shared" si="42"/>
        <v>552</v>
      </c>
    </row>
    <row r="925" spans="1:9" x14ac:dyDescent="0.55000000000000004">
      <c r="A925">
        <v>9</v>
      </c>
      <c r="B925">
        <v>92</v>
      </c>
      <c r="C925" t="s">
        <v>123</v>
      </c>
      <c r="D925" t="s">
        <v>204</v>
      </c>
      <c r="E925">
        <v>558.20000000000005</v>
      </c>
      <c r="F925">
        <f t="shared" si="43"/>
        <v>559</v>
      </c>
      <c r="G925">
        <f>VLOOKUP(F925,運賃!$A$3:$E$2502,5,FALSE)</f>
        <v>8750</v>
      </c>
      <c r="H925">
        <f t="shared" si="44"/>
        <v>3</v>
      </c>
      <c r="I925">
        <f t="shared" si="42"/>
        <v>558.20000000000005</v>
      </c>
    </row>
    <row r="926" spans="1:9" x14ac:dyDescent="0.55000000000000004">
      <c r="A926">
        <v>9</v>
      </c>
      <c r="B926">
        <v>93</v>
      </c>
      <c r="C926" t="s">
        <v>123</v>
      </c>
      <c r="D926" t="s">
        <v>205</v>
      </c>
      <c r="E926">
        <v>577.1</v>
      </c>
      <c r="F926">
        <f t="shared" si="43"/>
        <v>578</v>
      </c>
      <c r="G926">
        <f>VLOOKUP(F926,運賃!$A$3:$E$2502,5,FALSE)</f>
        <v>8960</v>
      </c>
      <c r="H926">
        <f t="shared" si="44"/>
        <v>3</v>
      </c>
      <c r="I926">
        <f t="shared" si="42"/>
        <v>577.1</v>
      </c>
    </row>
    <row r="927" spans="1:9" x14ac:dyDescent="0.55000000000000004">
      <c r="A927">
        <v>9</v>
      </c>
      <c r="B927">
        <v>94</v>
      </c>
      <c r="C927" t="s">
        <v>123</v>
      </c>
      <c r="D927" t="s">
        <v>206</v>
      </c>
      <c r="E927">
        <v>589.20000000000005</v>
      </c>
      <c r="F927">
        <f t="shared" si="43"/>
        <v>590</v>
      </c>
      <c r="G927">
        <f>VLOOKUP(F927,運賃!$A$3:$E$2502,5,FALSE)</f>
        <v>9290</v>
      </c>
      <c r="H927">
        <f t="shared" si="44"/>
        <v>3</v>
      </c>
      <c r="I927">
        <f t="shared" si="42"/>
        <v>589.20000000000005</v>
      </c>
    </row>
    <row r="928" spans="1:9" x14ac:dyDescent="0.55000000000000004">
      <c r="A928">
        <v>9</v>
      </c>
      <c r="B928">
        <v>95</v>
      </c>
      <c r="C928" t="s">
        <v>123</v>
      </c>
      <c r="D928" t="s">
        <v>207</v>
      </c>
      <c r="E928">
        <v>602.5</v>
      </c>
      <c r="F928">
        <f t="shared" si="43"/>
        <v>603</v>
      </c>
      <c r="G928">
        <f>VLOOKUP(F928,運賃!$A$3:$E$2502,5,FALSE)</f>
        <v>9610</v>
      </c>
      <c r="H928">
        <f t="shared" si="44"/>
        <v>3</v>
      </c>
      <c r="I928">
        <f t="shared" si="42"/>
        <v>602.5</v>
      </c>
    </row>
    <row r="929" spans="1:9" x14ac:dyDescent="0.55000000000000004">
      <c r="A929">
        <v>9</v>
      </c>
      <c r="B929">
        <v>96</v>
      </c>
      <c r="C929" t="s">
        <v>123</v>
      </c>
      <c r="D929" t="s">
        <v>208</v>
      </c>
      <c r="E929">
        <v>610.20000000000005</v>
      </c>
      <c r="F929">
        <f t="shared" si="43"/>
        <v>611</v>
      </c>
      <c r="G929">
        <f>VLOOKUP(F929,運賃!$A$3:$E$2502,5,FALSE)</f>
        <v>9610</v>
      </c>
      <c r="H929">
        <f t="shared" si="44"/>
        <v>3</v>
      </c>
      <c r="I929">
        <f t="shared" si="42"/>
        <v>610.20000000000005</v>
      </c>
    </row>
    <row r="930" spans="1:9" x14ac:dyDescent="0.55000000000000004">
      <c r="A930">
        <v>9</v>
      </c>
      <c r="B930">
        <v>97</v>
      </c>
      <c r="C930" t="s">
        <v>123</v>
      </c>
      <c r="D930" t="s">
        <v>209</v>
      </c>
      <c r="E930">
        <v>615.6</v>
      </c>
      <c r="F930">
        <f t="shared" si="43"/>
        <v>616</v>
      </c>
      <c r="G930">
        <f>VLOOKUP(F930,運賃!$A$3:$E$2502,5,FALSE)</f>
        <v>9610</v>
      </c>
      <c r="H930">
        <f t="shared" si="44"/>
        <v>3</v>
      </c>
      <c r="I930">
        <f t="shared" si="42"/>
        <v>615.6</v>
      </c>
    </row>
    <row r="931" spans="1:9" x14ac:dyDescent="0.55000000000000004">
      <c r="A931">
        <v>9</v>
      </c>
      <c r="B931">
        <v>98</v>
      </c>
      <c r="C931" t="s">
        <v>123</v>
      </c>
      <c r="D931" t="s">
        <v>210</v>
      </c>
      <c r="E931">
        <v>629</v>
      </c>
      <c r="F931">
        <f t="shared" si="43"/>
        <v>629</v>
      </c>
      <c r="G931">
        <f>VLOOKUP(F931,運賃!$A$3:$E$2502,5,FALSE)</f>
        <v>9610</v>
      </c>
      <c r="H931">
        <f t="shared" si="44"/>
        <v>3</v>
      </c>
      <c r="I931">
        <f t="shared" si="42"/>
        <v>629</v>
      </c>
    </row>
    <row r="932" spans="1:9" x14ac:dyDescent="0.55000000000000004">
      <c r="A932">
        <v>9</v>
      </c>
      <c r="B932">
        <v>99</v>
      </c>
      <c r="C932" t="s">
        <v>123</v>
      </c>
      <c r="D932" t="s">
        <v>211</v>
      </c>
      <c r="E932">
        <v>650.70000000000005</v>
      </c>
      <c r="F932">
        <f t="shared" si="43"/>
        <v>651</v>
      </c>
      <c r="G932">
        <f>VLOOKUP(F932,運賃!$A$3:$E$2502,5,FALSE)</f>
        <v>9830</v>
      </c>
      <c r="H932">
        <f t="shared" si="44"/>
        <v>3</v>
      </c>
      <c r="I932">
        <f t="shared" si="42"/>
        <v>650.70000000000005</v>
      </c>
    </row>
    <row r="933" spans="1:9" x14ac:dyDescent="0.55000000000000004">
      <c r="A933">
        <v>9</v>
      </c>
      <c r="B933">
        <v>100</v>
      </c>
      <c r="C933" t="s">
        <v>123</v>
      </c>
      <c r="D933" t="s">
        <v>212</v>
      </c>
      <c r="E933">
        <v>780.59999999999991</v>
      </c>
      <c r="F933">
        <f t="shared" si="43"/>
        <v>781</v>
      </c>
      <c r="G933">
        <f>VLOOKUP(F933,運賃!$A$3:$E$2502,5,FALSE)</f>
        <v>10800</v>
      </c>
      <c r="H933">
        <f t="shared" si="44"/>
        <v>1</v>
      </c>
      <c r="I933">
        <f t="shared" si="42"/>
        <v>780.59999999999991</v>
      </c>
    </row>
    <row r="934" spans="1:9" x14ac:dyDescent="0.55000000000000004">
      <c r="A934">
        <v>9</v>
      </c>
      <c r="B934">
        <v>101</v>
      </c>
      <c r="C934" t="s">
        <v>123</v>
      </c>
      <c r="D934" t="s">
        <v>213</v>
      </c>
      <c r="E934">
        <v>804.7</v>
      </c>
      <c r="F934">
        <f t="shared" si="43"/>
        <v>805</v>
      </c>
      <c r="G934">
        <f>VLOOKUP(F934,運賃!$A$3:$E$2502,5,FALSE)</f>
        <v>11120</v>
      </c>
      <c r="H934">
        <f t="shared" si="44"/>
        <v>1</v>
      </c>
      <c r="I934">
        <f t="shared" si="42"/>
        <v>804.7</v>
      </c>
    </row>
    <row r="935" spans="1:9" x14ac:dyDescent="0.55000000000000004">
      <c r="A935">
        <v>9</v>
      </c>
      <c r="B935">
        <v>102</v>
      </c>
      <c r="C935" t="s">
        <v>123</v>
      </c>
      <c r="D935" t="s">
        <v>214</v>
      </c>
      <c r="E935">
        <v>823.40000000000009</v>
      </c>
      <c r="F935">
        <f t="shared" si="43"/>
        <v>824</v>
      </c>
      <c r="G935">
        <f>VLOOKUP(F935,運賃!$A$3:$E$2502,5,FALSE)</f>
        <v>11120</v>
      </c>
      <c r="H935">
        <f t="shared" si="44"/>
        <v>1</v>
      </c>
      <c r="I935">
        <f t="shared" si="42"/>
        <v>823.40000000000009</v>
      </c>
    </row>
    <row r="936" spans="1:9" x14ac:dyDescent="0.55000000000000004">
      <c r="A936">
        <v>9</v>
      </c>
      <c r="B936">
        <v>103</v>
      </c>
      <c r="C936" t="s">
        <v>123</v>
      </c>
      <c r="D936" t="s">
        <v>215</v>
      </c>
      <c r="E936">
        <v>840.2</v>
      </c>
      <c r="F936">
        <f t="shared" si="43"/>
        <v>841</v>
      </c>
      <c r="G936">
        <f>VLOOKUP(F936,運賃!$A$3:$E$2502,5,FALSE)</f>
        <v>11340</v>
      </c>
      <c r="H936">
        <f t="shared" si="44"/>
        <v>1</v>
      </c>
      <c r="I936">
        <f t="shared" si="42"/>
        <v>840.2</v>
      </c>
    </row>
    <row r="937" spans="1:9" x14ac:dyDescent="0.55000000000000004">
      <c r="A937">
        <v>9</v>
      </c>
      <c r="B937">
        <v>104</v>
      </c>
      <c r="C937" t="s">
        <v>123</v>
      </c>
      <c r="D937" t="s">
        <v>216</v>
      </c>
      <c r="E937">
        <v>891.90000000000009</v>
      </c>
      <c r="F937">
        <f t="shared" si="43"/>
        <v>892</v>
      </c>
      <c r="G937">
        <f>VLOOKUP(F937,運賃!$A$3:$E$2502,5,FALSE)</f>
        <v>11660</v>
      </c>
      <c r="H937">
        <f t="shared" si="44"/>
        <v>1</v>
      </c>
      <c r="I937">
        <f t="shared" si="42"/>
        <v>891.90000000000009</v>
      </c>
    </row>
    <row r="938" spans="1:9" x14ac:dyDescent="0.55000000000000004">
      <c r="A938">
        <v>10</v>
      </c>
      <c r="B938">
        <v>1</v>
      </c>
      <c r="C938" t="s">
        <v>124</v>
      </c>
      <c r="D938" t="s">
        <v>87</v>
      </c>
      <c r="E938">
        <v>257.10000000000002</v>
      </c>
      <c r="F938">
        <f t="shared" si="43"/>
        <v>258</v>
      </c>
      <c r="G938">
        <f>VLOOKUP(F938,運賃!$A$3:$E$2502,5,FALSE)</f>
        <v>4430</v>
      </c>
      <c r="H938">
        <f t="shared" si="44"/>
        <v>0</v>
      </c>
      <c r="I938">
        <f t="shared" ref="I938:I1001" si="45">IF(H938=0,ABS(VLOOKUP(D938,$O$2:$Q$105,2,FALSE)-VLOOKUP(C938,$O$2:$Q$105,2,FALSE)),ABS(VLOOKUP(D938,$O$2:$Q$105,2,FALSE)+VLOOKUP(C938,$O$2:$Q$105,2,FALSE)))</f>
        <v>257.10000000000002</v>
      </c>
    </row>
    <row r="939" spans="1:9" x14ac:dyDescent="0.55000000000000004">
      <c r="A939">
        <v>10</v>
      </c>
      <c r="B939">
        <v>2</v>
      </c>
      <c r="C939" t="s">
        <v>124</v>
      </c>
      <c r="D939" t="s">
        <v>116</v>
      </c>
      <c r="E939">
        <v>250.3</v>
      </c>
      <c r="F939">
        <f t="shared" si="43"/>
        <v>251</v>
      </c>
      <c r="G939">
        <f>VLOOKUP(F939,運賃!$A$3:$E$2502,5,FALSE)</f>
        <v>4430</v>
      </c>
      <c r="H939">
        <f t="shared" si="44"/>
        <v>0</v>
      </c>
      <c r="I939">
        <f t="shared" si="45"/>
        <v>250.3</v>
      </c>
    </row>
    <row r="940" spans="1:9" x14ac:dyDescent="0.55000000000000004">
      <c r="A940">
        <v>10</v>
      </c>
      <c r="B940">
        <v>3</v>
      </c>
      <c r="C940" t="s">
        <v>124</v>
      </c>
      <c r="D940" t="s">
        <v>117</v>
      </c>
      <c r="E940">
        <v>228.3</v>
      </c>
      <c r="F940">
        <f t="shared" si="43"/>
        <v>229</v>
      </c>
      <c r="G940">
        <f>VLOOKUP(F940,運賃!$A$3:$E$2502,5,FALSE)</f>
        <v>4000</v>
      </c>
      <c r="H940">
        <f t="shared" si="44"/>
        <v>0</v>
      </c>
      <c r="I940">
        <f t="shared" si="45"/>
        <v>228.3</v>
      </c>
    </row>
    <row r="941" spans="1:9" x14ac:dyDescent="0.55000000000000004">
      <c r="A941">
        <v>10</v>
      </c>
      <c r="B941">
        <v>4</v>
      </c>
      <c r="C941" t="s">
        <v>124</v>
      </c>
      <c r="D941" t="s">
        <v>118</v>
      </c>
      <c r="E941">
        <v>173.20000000000002</v>
      </c>
      <c r="F941">
        <f t="shared" si="43"/>
        <v>174</v>
      </c>
      <c r="G941">
        <f>VLOOKUP(F941,運賃!$A$3:$E$2502,5,FALSE)</f>
        <v>3020</v>
      </c>
      <c r="H941">
        <f t="shared" si="44"/>
        <v>0</v>
      </c>
      <c r="I941">
        <f t="shared" si="45"/>
        <v>173.20000000000002</v>
      </c>
    </row>
    <row r="942" spans="1:9" x14ac:dyDescent="0.55000000000000004">
      <c r="A942">
        <v>10</v>
      </c>
      <c r="B942">
        <v>5</v>
      </c>
      <c r="C942" t="s">
        <v>124</v>
      </c>
      <c r="D942" t="s">
        <v>119</v>
      </c>
      <c r="E942">
        <v>152.50000000000003</v>
      </c>
      <c r="F942">
        <f t="shared" si="43"/>
        <v>153</v>
      </c>
      <c r="G942">
        <f>VLOOKUP(F942,運賃!$A$3:$E$2502,5,FALSE)</f>
        <v>2590</v>
      </c>
      <c r="H942">
        <f t="shared" si="44"/>
        <v>0</v>
      </c>
      <c r="I942">
        <f t="shared" si="45"/>
        <v>152.50000000000003</v>
      </c>
    </row>
    <row r="943" spans="1:9" x14ac:dyDescent="0.55000000000000004">
      <c r="A943">
        <v>10</v>
      </c>
      <c r="B943">
        <v>6</v>
      </c>
      <c r="C943" t="s">
        <v>124</v>
      </c>
      <c r="D943" t="s">
        <v>120</v>
      </c>
      <c r="E943">
        <v>136.40000000000003</v>
      </c>
      <c r="F943">
        <f t="shared" si="43"/>
        <v>137</v>
      </c>
      <c r="G943">
        <f>VLOOKUP(F943,運賃!$A$3:$E$2502,5,FALSE)</f>
        <v>2270</v>
      </c>
      <c r="H943">
        <f t="shared" si="44"/>
        <v>0</v>
      </c>
      <c r="I943">
        <f t="shared" si="45"/>
        <v>136.40000000000003</v>
      </c>
    </row>
    <row r="944" spans="1:9" x14ac:dyDescent="0.55000000000000004">
      <c r="A944">
        <v>10</v>
      </c>
      <c r="B944">
        <v>7</v>
      </c>
      <c r="C944" t="s">
        <v>124</v>
      </c>
      <c r="D944" t="s">
        <v>121</v>
      </c>
      <c r="E944">
        <v>110.90000000000003</v>
      </c>
      <c r="F944">
        <f t="shared" si="43"/>
        <v>111</v>
      </c>
      <c r="G944">
        <f>VLOOKUP(F944,運賃!$A$3:$E$2502,5,FALSE)</f>
        <v>1940</v>
      </c>
      <c r="H944">
        <f t="shared" si="44"/>
        <v>0</v>
      </c>
      <c r="I944">
        <f t="shared" si="45"/>
        <v>110.90000000000003</v>
      </c>
    </row>
    <row r="945" spans="1:9" x14ac:dyDescent="0.55000000000000004">
      <c r="A945">
        <v>10</v>
      </c>
      <c r="B945">
        <v>8</v>
      </c>
      <c r="C945" t="s">
        <v>124</v>
      </c>
      <c r="D945" t="s">
        <v>122</v>
      </c>
      <c r="E945">
        <v>76.900000000000034</v>
      </c>
      <c r="F945">
        <f t="shared" si="43"/>
        <v>77</v>
      </c>
      <c r="G945">
        <f>VLOOKUP(F945,運賃!$A$3:$E$2502,5,FALSE)</f>
        <v>1320</v>
      </c>
      <c r="H945">
        <f t="shared" si="44"/>
        <v>0</v>
      </c>
      <c r="I945">
        <f t="shared" si="45"/>
        <v>76.900000000000034</v>
      </c>
    </row>
    <row r="946" spans="1:9" x14ac:dyDescent="0.55000000000000004">
      <c r="A946">
        <v>10</v>
      </c>
      <c r="B946">
        <v>9</v>
      </c>
      <c r="C946" t="s">
        <v>124</v>
      </c>
      <c r="D946" t="s">
        <v>123</v>
      </c>
      <c r="E946">
        <v>27.800000000000011</v>
      </c>
      <c r="F946">
        <f t="shared" si="43"/>
        <v>28</v>
      </c>
      <c r="G946">
        <f>VLOOKUP(F946,運賃!$A$3:$E$2502,5,FALSE)</f>
        <v>500</v>
      </c>
      <c r="H946">
        <f t="shared" si="44"/>
        <v>0</v>
      </c>
      <c r="I946">
        <f t="shared" si="45"/>
        <v>27.800000000000011</v>
      </c>
    </row>
    <row r="947" spans="1:9" x14ac:dyDescent="0.55000000000000004">
      <c r="A947">
        <v>10</v>
      </c>
      <c r="B947">
        <v>10</v>
      </c>
      <c r="C947" t="s">
        <v>124</v>
      </c>
      <c r="D947" t="s">
        <v>124</v>
      </c>
      <c r="E947">
        <v>0</v>
      </c>
      <c r="F947">
        <f t="shared" si="43"/>
        <v>0</v>
      </c>
      <c r="G947" t="e">
        <f>VLOOKUP(F947,運賃!$A$3:$E$2502,5,FALSE)</f>
        <v>#N/A</v>
      </c>
      <c r="H947">
        <f t="shared" si="44"/>
        <v>0</v>
      </c>
      <c r="I947">
        <f t="shared" si="45"/>
        <v>0</v>
      </c>
    </row>
    <row r="948" spans="1:9" x14ac:dyDescent="0.55000000000000004">
      <c r="A948">
        <v>10</v>
      </c>
      <c r="B948">
        <v>11</v>
      </c>
      <c r="C948" t="s">
        <v>124</v>
      </c>
      <c r="D948" t="s">
        <v>125</v>
      </c>
      <c r="E948">
        <v>36.5</v>
      </c>
      <c r="F948">
        <f t="shared" si="43"/>
        <v>37</v>
      </c>
      <c r="G948">
        <f>VLOOKUP(F948,運賃!$A$3:$E$2502,5,FALSE)</f>
        <v>670</v>
      </c>
      <c r="H948">
        <f t="shared" si="44"/>
        <v>0</v>
      </c>
      <c r="I948">
        <f t="shared" si="45"/>
        <v>36.5</v>
      </c>
    </row>
    <row r="949" spans="1:9" x14ac:dyDescent="0.55000000000000004">
      <c r="A949">
        <v>10</v>
      </c>
      <c r="B949">
        <v>12</v>
      </c>
      <c r="C949" t="s">
        <v>124</v>
      </c>
      <c r="D949" t="s">
        <v>126</v>
      </c>
      <c r="E949">
        <v>79.199999999999989</v>
      </c>
      <c r="F949">
        <f t="shared" si="43"/>
        <v>80</v>
      </c>
      <c r="G949">
        <f>VLOOKUP(F949,運賃!$A$3:$E$2502,5,FALSE)</f>
        <v>1320</v>
      </c>
      <c r="H949">
        <f t="shared" si="44"/>
        <v>0</v>
      </c>
      <c r="I949">
        <f t="shared" si="45"/>
        <v>79.199999999999989</v>
      </c>
    </row>
    <row r="950" spans="1:9" x14ac:dyDescent="0.55000000000000004">
      <c r="A950">
        <v>10</v>
      </c>
      <c r="B950">
        <v>13</v>
      </c>
      <c r="C950" t="s">
        <v>124</v>
      </c>
      <c r="D950" t="s">
        <v>127</v>
      </c>
      <c r="E950">
        <v>108.89999999999998</v>
      </c>
      <c r="F950">
        <f t="shared" si="43"/>
        <v>109</v>
      </c>
      <c r="G950">
        <f>VLOOKUP(F950,運賃!$A$3:$E$2502,5,FALSE)</f>
        <v>1940</v>
      </c>
      <c r="H950">
        <f t="shared" si="44"/>
        <v>0</v>
      </c>
      <c r="I950">
        <f t="shared" si="45"/>
        <v>108.89999999999998</v>
      </c>
    </row>
    <row r="951" spans="1:9" x14ac:dyDescent="0.55000000000000004">
      <c r="A951">
        <v>10</v>
      </c>
      <c r="B951">
        <v>14</v>
      </c>
      <c r="C951" t="s">
        <v>124</v>
      </c>
      <c r="D951" t="s">
        <v>128</v>
      </c>
      <c r="E951">
        <v>139.19999999999999</v>
      </c>
      <c r="F951">
        <f t="shared" si="43"/>
        <v>140</v>
      </c>
      <c r="G951">
        <f>VLOOKUP(F951,運賃!$A$3:$E$2502,5,FALSE)</f>
        <v>2270</v>
      </c>
      <c r="H951">
        <f t="shared" si="44"/>
        <v>0</v>
      </c>
      <c r="I951">
        <f t="shared" si="45"/>
        <v>139.19999999999999</v>
      </c>
    </row>
    <row r="952" spans="1:9" x14ac:dyDescent="0.55000000000000004">
      <c r="A952">
        <v>10</v>
      </c>
      <c r="B952">
        <v>15</v>
      </c>
      <c r="C952" t="s">
        <v>124</v>
      </c>
      <c r="D952" t="s">
        <v>129</v>
      </c>
      <c r="E952">
        <v>188.79999999999995</v>
      </c>
      <c r="F952">
        <f t="shared" si="43"/>
        <v>189</v>
      </c>
      <c r="G952">
        <f>VLOOKUP(F952,運賃!$A$3:$E$2502,5,FALSE)</f>
        <v>3350</v>
      </c>
      <c r="H952">
        <f t="shared" si="44"/>
        <v>0</v>
      </c>
      <c r="I952">
        <f t="shared" si="45"/>
        <v>188.79999999999995</v>
      </c>
    </row>
    <row r="953" spans="1:9" x14ac:dyDescent="0.55000000000000004">
      <c r="A953">
        <v>10</v>
      </c>
      <c r="B953">
        <v>16</v>
      </c>
      <c r="C953" t="s">
        <v>124</v>
      </c>
      <c r="D953" t="s">
        <v>130</v>
      </c>
      <c r="E953">
        <v>256.5</v>
      </c>
      <c r="F953">
        <f t="shared" si="43"/>
        <v>257</v>
      </c>
      <c r="G953">
        <f>VLOOKUP(F953,運賃!$A$3:$E$2502,5,FALSE)</f>
        <v>4430</v>
      </c>
      <c r="H953">
        <f t="shared" si="44"/>
        <v>0</v>
      </c>
      <c r="I953">
        <f t="shared" si="45"/>
        <v>256.5</v>
      </c>
    </row>
    <row r="954" spans="1:9" x14ac:dyDescent="0.55000000000000004">
      <c r="A954">
        <v>10</v>
      </c>
      <c r="B954">
        <v>17</v>
      </c>
      <c r="C954" t="s">
        <v>124</v>
      </c>
      <c r="D954" t="s">
        <v>131</v>
      </c>
      <c r="E954">
        <v>295.5</v>
      </c>
      <c r="F954">
        <f t="shared" si="43"/>
        <v>296</v>
      </c>
      <c r="G954">
        <f>VLOOKUP(F954,運賃!$A$3:$E$2502,5,FALSE)</f>
        <v>5080</v>
      </c>
      <c r="H954">
        <f t="shared" si="44"/>
        <v>0</v>
      </c>
      <c r="I954">
        <f t="shared" si="45"/>
        <v>295.5</v>
      </c>
    </row>
    <row r="955" spans="1:9" x14ac:dyDescent="0.55000000000000004">
      <c r="A955">
        <v>10</v>
      </c>
      <c r="B955">
        <v>18</v>
      </c>
      <c r="C955" t="s">
        <v>124</v>
      </c>
      <c r="D955" t="s">
        <v>132</v>
      </c>
      <c r="E955">
        <v>332.4</v>
      </c>
      <c r="F955">
        <f t="shared" si="43"/>
        <v>333</v>
      </c>
      <c r="G955">
        <f>VLOOKUP(F955,運賃!$A$3:$E$2502,5,FALSE)</f>
        <v>5620</v>
      </c>
      <c r="H955">
        <f t="shared" si="44"/>
        <v>0</v>
      </c>
      <c r="I955">
        <f t="shared" si="45"/>
        <v>332.4</v>
      </c>
    </row>
    <row r="956" spans="1:9" x14ac:dyDescent="0.55000000000000004">
      <c r="A956">
        <v>10</v>
      </c>
      <c r="B956">
        <v>19</v>
      </c>
      <c r="C956" t="s">
        <v>124</v>
      </c>
      <c r="D956" t="s">
        <v>133</v>
      </c>
      <c r="E956">
        <v>355.19999999999993</v>
      </c>
      <c r="F956">
        <f t="shared" si="43"/>
        <v>356</v>
      </c>
      <c r="G956">
        <f>VLOOKUP(F956,運賃!$A$3:$E$2502,5,FALSE)</f>
        <v>5940</v>
      </c>
      <c r="H956">
        <f t="shared" si="44"/>
        <v>0</v>
      </c>
      <c r="I956">
        <f t="shared" si="45"/>
        <v>355.19999999999993</v>
      </c>
    </row>
    <row r="957" spans="1:9" x14ac:dyDescent="0.55000000000000004">
      <c r="A957">
        <v>10</v>
      </c>
      <c r="B957">
        <v>20</v>
      </c>
      <c r="C957" t="s">
        <v>124</v>
      </c>
      <c r="D957" t="s">
        <v>134</v>
      </c>
      <c r="E957">
        <v>387.19999999999993</v>
      </c>
      <c r="F957">
        <f t="shared" si="43"/>
        <v>388</v>
      </c>
      <c r="G957">
        <f>VLOOKUP(F957,運賃!$A$3:$E$2502,5,FALSE)</f>
        <v>6480</v>
      </c>
      <c r="H957">
        <f t="shared" si="44"/>
        <v>0</v>
      </c>
      <c r="I957">
        <f t="shared" si="45"/>
        <v>387.19999999999993</v>
      </c>
    </row>
    <row r="958" spans="1:9" x14ac:dyDescent="0.55000000000000004">
      <c r="A958">
        <v>10</v>
      </c>
      <c r="B958">
        <v>21</v>
      </c>
      <c r="C958" t="s">
        <v>124</v>
      </c>
      <c r="D958" t="s">
        <v>135</v>
      </c>
      <c r="E958">
        <v>407.9</v>
      </c>
      <c r="F958">
        <f t="shared" si="43"/>
        <v>408</v>
      </c>
      <c r="G958">
        <f>VLOOKUP(F958,運賃!$A$3:$E$2502,5,FALSE)</f>
        <v>6800</v>
      </c>
      <c r="H958">
        <f t="shared" si="44"/>
        <v>0</v>
      </c>
      <c r="I958">
        <f t="shared" si="45"/>
        <v>407.9</v>
      </c>
    </row>
    <row r="959" spans="1:9" x14ac:dyDescent="0.55000000000000004">
      <c r="A959">
        <v>10</v>
      </c>
      <c r="B959">
        <v>22</v>
      </c>
      <c r="C959" t="s">
        <v>124</v>
      </c>
      <c r="D959" t="s">
        <v>136</v>
      </c>
      <c r="E959">
        <v>475.79999999999995</v>
      </c>
      <c r="F959">
        <f t="shared" si="43"/>
        <v>476</v>
      </c>
      <c r="G959">
        <f>VLOOKUP(F959,運賃!$A$3:$E$2502,5,FALSE)</f>
        <v>7560</v>
      </c>
      <c r="H959">
        <f t="shared" si="44"/>
        <v>0</v>
      </c>
      <c r="I959">
        <f t="shared" si="45"/>
        <v>475.79999999999995</v>
      </c>
    </row>
    <row r="960" spans="1:9" x14ac:dyDescent="0.55000000000000004">
      <c r="A960">
        <v>10</v>
      </c>
      <c r="B960">
        <v>23</v>
      </c>
      <c r="C960" t="s">
        <v>124</v>
      </c>
      <c r="D960" t="s">
        <v>137</v>
      </c>
      <c r="E960">
        <v>501</v>
      </c>
      <c r="F960">
        <f t="shared" si="43"/>
        <v>501</v>
      </c>
      <c r="G960">
        <f>VLOOKUP(F960,運賃!$A$3:$E$2502,5,FALSE)</f>
        <v>8210</v>
      </c>
      <c r="H960">
        <f t="shared" si="44"/>
        <v>0</v>
      </c>
      <c r="I960">
        <f t="shared" si="45"/>
        <v>501</v>
      </c>
    </row>
    <row r="961" spans="1:9" x14ac:dyDescent="0.55000000000000004">
      <c r="A961">
        <v>10</v>
      </c>
      <c r="B961">
        <v>24</v>
      </c>
      <c r="C961" t="s">
        <v>124</v>
      </c>
      <c r="D961" t="s">
        <v>138</v>
      </c>
      <c r="E961">
        <v>534.1</v>
      </c>
      <c r="F961">
        <f t="shared" si="43"/>
        <v>535</v>
      </c>
      <c r="G961">
        <f>VLOOKUP(F961,運賃!$A$3:$E$2502,5,FALSE)</f>
        <v>8420</v>
      </c>
      <c r="H961">
        <f t="shared" si="44"/>
        <v>0</v>
      </c>
      <c r="I961">
        <f t="shared" si="45"/>
        <v>534.1</v>
      </c>
    </row>
    <row r="962" spans="1:9" x14ac:dyDescent="0.55000000000000004">
      <c r="A962">
        <v>10</v>
      </c>
      <c r="B962">
        <v>25</v>
      </c>
      <c r="C962" t="s">
        <v>124</v>
      </c>
      <c r="D962" t="s">
        <v>139</v>
      </c>
      <c r="E962">
        <v>554.19999999999993</v>
      </c>
      <c r="F962">
        <f t="shared" si="43"/>
        <v>555</v>
      </c>
      <c r="G962">
        <f>VLOOKUP(F962,運賃!$A$3:$E$2502,5,FALSE)</f>
        <v>8750</v>
      </c>
      <c r="H962">
        <f t="shared" si="44"/>
        <v>0</v>
      </c>
      <c r="I962">
        <f t="shared" si="45"/>
        <v>554.19999999999993</v>
      </c>
    </row>
    <row r="963" spans="1:9" x14ac:dyDescent="0.55000000000000004">
      <c r="A963">
        <v>10</v>
      </c>
      <c r="B963">
        <v>26</v>
      </c>
      <c r="C963" t="s">
        <v>124</v>
      </c>
      <c r="D963" t="s">
        <v>140</v>
      </c>
      <c r="E963">
        <v>565.69999999999993</v>
      </c>
      <c r="F963">
        <f t="shared" ref="F963:F1026" si="46">ROUNDUP(E963,0)</f>
        <v>566</v>
      </c>
      <c r="G963">
        <f>VLOOKUP(F963,運賃!$A$3:$E$2502,5,FALSE)</f>
        <v>8960</v>
      </c>
      <c r="H963">
        <f t="shared" ref="H963:H1026" si="47">VLOOKUP(D963,$O$2:$R$105,4,FALSE)</f>
        <v>0</v>
      </c>
      <c r="I963">
        <f t="shared" si="45"/>
        <v>565.69999999999993</v>
      </c>
    </row>
    <row r="964" spans="1:9" x14ac:dyDescent="0.55000000000000004">
      <c r="A964">
        <v>10</v>
      </c>
      <c r="B964">
        <v>27</v>
      </c>
      <c r="C964" t="s">
        <v>124</v>
      </c>
      <c r="D964" t="s">
        <v>141</v>
      </c>
      <c r="E964">
        <v>605.29999999999995</v>
      </c>
      <c r="F964">
        <f t="shared" si="46"/>
        <v>606</v>
      </c>
      <c r="G964">
        <f>VLOOKUP(F964,運賃!$A$3:$E$2502,5,FALSE)</f>
        <v>9610</v>
      </c>
      <c r="H964">
        <f t="shared" si="47"/>
        <v>0</v>
      </c>
      <c r="I964">
        <f t="shared" si="45"/>
        <v>605.29999999999995</v>
      </c>
    </row>
    <row r="965" spans="1:9" x14ac:dyDescent="0.55000000000000004">
      <c r="A965">
        <v>10</v>
      </c>
      <c r="B965">
        <v>28</v>
      </c>
      <c r="C965" t="s">
        <v>124</v>
      </c>
      <c r="D965" t="s">
        <v>142</v>
      </c>
      <c r="E965">
        <v>637.1</v>
      </c>
      <c r="F965">
        <f t="shared" si="46"/>
        <v>638</v>
      </c>
      <c r="G965">
        <f>VLOOKUP(F965,運賃!$A$3:$E$2502,5,FALSE)</f>
        <v>9610</v>
      </c>
      <c r="H965">
        <f t="shared" si="47"/>
        <v>0</v>
      </c>
      <c r="I965">
        <f t="shared" si="45"/>
        <v>637.1</v>
      </c>
    </row>
    <row r="966" spans="1:9" x14ac:dyDescent="0.55000000000000004">
      <c r="A966">
        <v>10</v>
      </c>
      <c r="B966">
        <v>29</v>
      </c>
      <c r="C966" t="s">
        <v>124</v>
      </c>
      <c r="D966" t="s">
        <v>143</v>
      </c>
      <c r="E966">
        <v>678.5</v>
      </c>
      <c r="F966">
        <f t="shared" si="46"/>
        <v>679</v>
      </c>
      <c r="G966">
        <f>VLOOKUP(F966,運賃!$A$3:$E$2502,5,FALSE)</f>
        <v>9830</v>
      </c>
      <c r="H966">
        <f t="shared" si="47"/>
        <v>0</v>
      </c>
      <c r="I966">
        <f t="shared" si="45"/>
        <v>678.5</v>
      </c>
    </row>
    <row r="967" spans="1:9" x14ac:dyDescent="0.55000000000000004">
      <c r="A967">
        <v>10</v>
      </c>
      <c r="B967">
        <v>30</v>
      </c>
      <c r="C967" t="s">
        <v>124</v>
      </c>
      <c r="D967" t="s">
        <v>144</v>
      </c>
      <c r="E967">
        <v>725.6</v>
      </c>
      <c r="F967">
        <f t="shared" si="46"/>
        <v>726</v>
      </c>
      <c r="G967">
        <f>VLOOKUP(F967,運賃!$A$3:$E$2502,5,FALSE)</f>
        <v>10480</v>
      </c>
      <c r="H967">
        <f t="shared" si="47"/>
        <v>0</v>
      </c>
      <c r="I967">
        <f t="shared" si="45"/>
        <v>725.6</v>
      </c>
    </row>
    <row r="968" spans="1:9" x14ac:dyDescent="0.55000000000000004">
      <c r="A968">
        <v>10</v>
      </c>
      <c r="B968">
        <v>31</v>
      </c>
      <c r="C968" t="s">
        <v>124</v>
      </c>
      <c r="D968" t="s">
        <v>145</v>
      </c>
      <c r="E968">
        <v>769.9</v>
      </c>
      <c r="F968">
        <f t="shared" si="46"/>
        <v>770</v>
      </c>
      <c r="G968">
        <f>VLOOKUP(F968,運賃!$A$3:$E$2502,5,FALSE)</f>
        <v>10800</v>
      </c>
      <c r="H968">
        <f t="shared" si="47"/>
        <v>0</v>
      </c>
      <c r="I968">
        <f t="shared" si="45"/>
        <v>769.9</v>
      </c>
    </row>
    <row r="969" spans="1:9" x14ac:dyDescent="0.55000000000000004">
      <c r="A969">
        <v>10</v>
      </c>
      <c r="B969">
        <v>32</v>
      </c>
      <c r="C969" t="s">
        <v>124</v>
      </c>
      <c r="D969" t="s">
        <v>146</v>
      </c>
      <c r="E969">
        <v>804.99999999999989</v>
      </c>
      <c r="F969">
        <f t="shared" si="46"/>
        <v>805</v>
      </c>
      <c r="G969">
        <f>VLOOKUP(F969,運賃!$A$3:$E$2502,5,FALSE)</f>
        <v>11120</v>
      </c>
      <c r="H969">
        <f t="shared" si="47"/>
        <v>0</v>
      </c>
      <c r="I969">
        <f t="shared" si="45"/>
        <v>804.99999999999989</v>
      </c>
    </row>
    <row r="970" spans="1:9" x14ac:dyDescent="0.55000000000000004">
      <c r="A970">
        <v>10</v>
      </c>
      <c r="B970">
        <v>33</v>
      </c>
      <c r="C970" t="s">
        <v>124</v>
      </c>
      <c r="D970" t="s">
        <v>147</v>
      </c>
      <c r="E970">
        <v>831.6</v>
      </c>
      <c r="F970">
        <f t="shared" si="46"/>
        <v>832</v>
      </c>
      <c r="G970">
        <f>VLOOKUP(F970,運賃!$A$3:$E$2502,5,FALSE)</f>
        <v>11120</v>
      </c>
      <c r="H970">
        <f t="shared" si="47"/>
        <v>0</v>
      </c>
      <c r="I970">
        <f t="shared" si="45"/>
        <v>831.6</v>
      </c>
    </row>
    <row r="971" spans="1:9" x14ac:dyDescent="0.55000000000000004">
      <c r="A971">
        <v>10</v>
      </c>
      <c r="B971">
        <v>34</v>
      </c>
      <c r="C971" t="s">
        <v>124</v>
      </c>
      <c r="D971" t="s">
        <v>148</v>
      </c>
      <c r="E971">
        <v>850.6</v>
      </c>
      <c r="F971">
        <f t="shared" si="46"/>
        <v>851</v>
      </c>
      <c r="G971">
        <f>VLOOKUP(F971,運賃!$A$3:$E$2502,5,FALSE)</f>
        <v>11340</v>
      </c>
      <c r="H971">
        <f t="shared" si="47"/>
        <v>0</v>
      </c>
      <c r="I971">
        <f t="shared" si="45"/>
        <v>850.6</v>
      </c>
    </row>
    <row r="972" spans="1:9" x14ac:dyDescent="0.55000000000000004">
      <c r="A972">
        <v>10</v>
      </c>
      <c r="B972">
        <v>35</v>
      </c>
      <c r="C972" t="s">
        <v>124</v>
      </c>
      <c r="D972" t="s">
        <v>149</v>
      </c>
      <c r="E972">
        <v>917.80000000000007</v>
      </c>
      <c r="F972">
        <f t="shared" si="46"/>
        <v>918</v>
      </c>
      <c r="G972">
        <f>VLOOKUP(F972,運賃!$A$3:$E$2502,5,FALSE)</f>
        <v>11660</v>
      </c>
      <c r="H972">
        <f t="shared" si="47"/>
        <v>0</v>
      </c>
      <c r="I972">
        <f t="shared" si="45"/>
        <v>917.80000000000007</v>
      </c>
    </row>
    <row r="973" spans="1:9" x14ac:dyDescent="0.55000000000000004">
      <c r="A973">
        <v>10</v>
      </c>
      <c r="B973">
        <v>36</v>
      </c>
      <c r="C973" t="s">
        <v>124</v>
      </c>
      <c r="D973" t="s">
        <v>150</v>
      </c>
      <c r="E973">
        <v>946.4</v>
      </c>
      <c r="F973">
        <f t="shared" si="46"/>
        <v>947</v>
      </c>
      <c r="G973">
        <f>VLOOKUP(F973,運賃!$A$3:$E$2502,5,FALSE)</f>
        <v>11990</v>
      </c>
      <c r="H973">
        <f t="shared" si="47"/>
        <v>0</v>
      </c>
      <c r="I973">
        <f t="shared" si="45"/>
        <v>946.4</v>
      </c>
    </row>
    <row r="974" spans="1:9" x14ac:dyDescent="0.55000000000000004">
      <c r="A974">
        <v>10</v>
      </c>
      <c r="B974">
        <v>37</v>
      </c>
      <c r="C974" t="s">
        <v>124</v>
      </c>
      <c r="D974" t="s">
        <v>151</v>
      </c>
      <c r="E974">
        <v>953.49999999999989</v>
      </c>
      <c r="F974">
        <f t="shared" si="46"/>
        <v>954</v>
      </c>
      <c r="G974">
        <f>VLOOKUP(F974,運賃!$A$3:$E$2502,5,FALSE)</f>
        <v>11990</v>
      </c>
      <c r="H974">
        <f t="shared" si="47"/>
        <v>0</v>
      </c>
      <c r="I974">
        <f t="shared" si="45"/>
        <v>953.49999999999989</v>
      </c>
    </row>
    <row r="975" spans="1:9" x14ac:dyDescent="0.55000000000000004">
      <c r="A975">
        <v>10</v>
      </c>
      <c r="B975">
        <v>38</v>
      </c>
      <c r="C975" t="s">
        <v>124</v>
      </c>
      <c r="D975" t="s">
        <v>152</v>
      </c>
      <c r="E975">
        <v>969.30000000000007</v>
      </c>
      <c r="F975">
        <f t="shared" si="46"/>
        <v>970</v>
      </c>
      <c r="G975">
        <f>VLOOKUP(F975,運賃!$A$3:$E$2502,5,FALSE)</f>
        <v>12310</v>
      </c>
      <c r="H975">
        <f t="shared" si="47"/>
        <v>0</v>
      </c>
      <c r="I975">
        <f t="shared" si="45"/>
        <v>969.30000000000007</v>
      </c>
    </row>
    <row r="976" spans="1:9" x14ac:dyDescent="0.55000000000000004">
      <c r="A976">
        <v>10</v>
      </c>
      <c r="B976">
        <v>39</v>
      </c>
      <c r="C976" t="s">
        <v>124</v>
      </c>
      <c r="D976" t="s">
        <v>153</v>
      </c>
      <c r="E976">
        <v>987.1</v>
      </c>
      <c r="F976">
        <f t="shared" si="46"/>
        <v>988</v>
      </c>
      <c r="G976">
        <f>VLOOKUP(F976,運賃!$A$3:$E$2502,5,FALSE)</f>
        <v>12310</v>
      </c>
      <c r="H976">
        <f t="shared" si="47"/>
        <v>0</v>
      </c>
      <c r="I976">
        <f t="shared" si="45"/>
        <v>987.1</v>
      </c>
    </row>
    <row r="977" spans="1:9" x14ac:dyDescent="0.55000000000000004">
      <c r="A977">
        <v>10</v>
      </c>
      <c r="B977">
        <v>40</v>
      </c>
      <c r="C977" t="s">
        <v>124</v>
      </c>
      <c r="D977" t="s">
        <v>154</v>
      </c>
      <c r="E977">
        <v>1008.1999999999999</v>
      </c>
      <c r="F977">
        <f t="shared" si="46"/>
        <v>1009</v>
      </c>
      <c r="G977">
        <f>VLOOKUP(F977,運賃!$A$3:$E$2502,5,FALSE)</f>
        <v>12640</v>
      </c>
      <c r="H977">
        <f t="shared" si="47"/>
        <v>0</v>
      </c>
      <c r="I977">
        <f t="shared" si="45"/>
        <v>1008.1999999999999</v>
      </c>
    </row>
    <row r="978" spans="1:9" x14ac:dyDescent="0.55000000000000004">
      <c r="A978">
        <v>10</v>
      </c>
      <c r="B978">
        <v>41</v>
      </c>
      <c r="C978" t="s">
        <v>124</v>
      </c>
      <c r="D978" t="s">
        <v>155</v>
      </c>
      <c r="E978">
        <v>1036.1999999999998</v>
      </c>
      <c r="F978">
        <f t="shared" si="46"/>
        <v>1037</v>
      </c>
      <c r="G978">
        <f>VLOOKUP(F978,運賃!$A$3:$E$2502,5,FALSE)</f>
        <v>12640</v>
      </c>
      <c r="H978">
        <f t="shared" si="47"/>
        <v>0</v>
      </c>
      <c r="I978">
        <f t="shared" si="45"/>
        <v>1036.1999999999998</v>
      </c>
    </row>
    <row r="979" spans="1:9" x14ac:dyDescent="0.55000000000000004">
      <c r="A979">
        <v>10</v>
      </c>
      <c r="B979">
        <v>42</v>
      </c>
      <c r="C979" t="s">
        <v>124</v>
      </c>
      <c r="D979" t="s">
        <v>156</v>
      </c>
      <c r="E979">
        <v>1069.0999999999999</v>
      </c>
      <c r="F979">
        <f t="shared" si="46"/>
        <v>1070</v>
      </c>
      <c r="G979">
        <f>VLOOKUP(F979,運賃!$A$3:$E$2502,5,FALSE)</f>
        <v>12960</v>
      </c>
      <c r="H979">
        <f t="shared" si="47"/>
        <v>0</v>
      </c>
      <c r="I979">
        <f t="shared" si="45"/>
        <v>1069.0999999999999</v>
      </c>
    </row>
    <row r="980" spans="1:9" x14ac:dyDescent="0.55000000000000004">
      <c r="A980">
        <v>10</v>
      </c>
      <c r="B980">
        <v>43</v>
      </c>
      <c r="C980" t="s">
        <v>124</v>
      </c>
      <c r="D980" t="s">
        <v>157</v>
      </c>
      <c r="E980">
        <v>1111.9000000000001</v>
      </c>
      <c r="F980">
        <f t="shared" si="46"/>
        <v>1112</v>
      </c>
      <c r="G980">
        <f>VLOOKUP(F980,運賃!$A$3:$E$2502,5,FALSE)</f>
        <v>13180</v>
      </c>
      <c r="H980">
        <f t="shared" si="47"/>
        <v>0</v>
      </c>
      <c r="I980">
        <f t="shared" si="45"/>
        <v>1111.9000000000001</v>
      </c>
    </row>
    <row r="981" spans="1:9" x14ac:dyDescent="0.55000000000000004">
      <c r="A981">
        <v>10</v>
      </c>
      <c r="B981">
        <v>44</v>
      </c>
      <c r="C981" t="s">
        <v>124</v>
      </c>
      <c r="D981" t="s">
        <v>158</v>
      </c>
      <c r="E981">
        <v>1127.9000000000001</v>
      </c>
      <c r="F981">
        <f t="shared" si="46"/>
        <v>1128</v>
      </c>
      <c r="G981">
        <f>VLOOKUP(F981,運賃!$A$3:$E$2502,5,FALSE)</f>
        <v>13500</v>
      </c>
      <c r="H981">
        <f t="shared" si="47"/>
        <v>0</v>
      </c>
      <c r="I981">
        <f t="shared" si="45"/>
        <v>1127.9000000000001</v>
      </c>
    </row>
    <row r="982" spans="1:9" x14ac:dyDescent="0.55000000000000004">
      <c r="A982">
        <v>10</v>
      </c>
      <c r="B982">
        <v>45</v>
      </c>
      <c r="C982" t="s">
        <v>124</v>
      </c>
      <c r="D982" t="s">
        <v>159</v>
      </c>
      <c r="E982">
        <v>1160.5999999999999</v>
      </c>
      <c r="F982">
        <f t="shared" si="46"/>
        <v>1161</v>
      </c>
      <c r="G982">
        <f>VLOOKUP(F982,運賃!$A$3:$E$2502,5,FALSE)</f>
        <v>13820</v>
      </c>
      <c r="H982">
        <f t="shared" si="47"/>
        <v>0</v>
      </c>
      <c r="I982">
        <f t="shared" si="45"/>
        <v>1160.5999999999999</v>
      </c>
    </row>
    <row r="983" spans="1:9" x14ac:dyDescent="0.55000000000000004">
      <c r="A983">
        <v>10</v>
      </c>
      <c r="B983">
        <v>46</v>
      </c>
      <c r="C983" t="s">
        <v>124</v>
      </c>
      <c r="D983" t="s">
        <v>160</v>
      </c>
      <c r="E983">
        <v>1206.6999999999998</v>
      </c>
      <c r="F983">
        <f t="shared" si="46"/>
        <v>1207</v>
      </c>
      <c r="G983">
        <f>VLOOKUP(F983,運賃!$A$3:$E$2502,5,FALSE)</f>
        <v>14150</v>
      </c>
      <c r="H983">
        <f t="shared" si="47"/>
        <v>0</v>
      </c>
      <c r="I983">
        <f t="shared" si="45"/>
        <v>1206.6999999999998</v>
      </c>
    </row>
    <row r="984" spans="1:9" x14ac:dyDescent="0.55000000000000004">
      <c r="A984">
        <v>10</v>
      </c>
      <c r="B984">
        <v>47</v>
      </c>
      <c r="C984" t="s">
        <v>124</v>
      </c>
      <c r="D984" t="s">
        <v>161</v>
      </c>
      <c r="E984">
        <v>260.70000000000005</v>
      </c>
      <c r="F984">
        <f t="shared" si="46"/>
        <v>261</v>
      </c>
      <c r="G984">
        <f>VLOOKUP(F984,運賃!$A$3:$E$2502,5,FALSE)</f>
        <v>4750</v>
      </c>
      <c r="H984">
        <f t="shared" si="47"/>
        <v>1</v>
      </c>
      <c r="I984">
        <f t="shared" si="45"/>
        <v>260.70000000000005</v>
      </c>
    </row>
    <row r="985" spans="1:9" x14ac:dyDescent="0.55000000000000004">
      <c r="A985">
        <v>10</v>
      </c>
      <c r="B985">
        <v>48</v>
      </c>
      <c r="C985" t="s">
        <v>124</v>
      </c>
      <c r="D985" t="s">
        <v>162</v>
      </c>
      <c r="E985">
        <v>287.40000000000003</v>
      </c>
      <c r="F985">
        <f t="shared" si="46"/>
        <v>288</v>
      </c>
      <c r="G985">
        <f>VLOOKUP(F985,運賃!$A$3:$E$2502,5,FALSE)</f>
        <v>5080</v>
      </c>
      <c r="H985">
        <f t="shared" si="47"/>
        <v>1</v>
      </c>
      <c r="I985">
        <f t="shared" si="45"/>
        <v>287.40000000000003</v>
      </c>
    </row>
    <row r="986" spans="1:9" x14ac:dyDescent="0.55000000000000004">
      <c r="A986">
        <v>10</v>
      </c>
      <c r="B986">
        <v>49</v>
      </c>
      <c r="C986" t="s">
        <v>124</v>
      </c>
      <c r="D986" t="s">
        <v>163</v>
      </c>
      <c r="E986">
        <v>337.70000000000005</v>
      </c>
      <c r="F986">
        <f t="shared" si="46"/>
        <v>338</v>
      </c>
      <c r="G986">
        <f>VLOOKUP(F986,運賃!$A$3:$E$2502,5,FALSE)</f>
        <v>5620</v>
      </c>
      <c r="H986">
        <f t="shared" si="47"/>
        <v>1</v>
      </c>
      <c r="I986">
        <f t="shared" si="45"/>
        <v>337.70000000000005</v>
      </c>
    </row>
    <row r="987" spans="1:9" x14ac:dyDescent="0.55000000000000004">
      <c r="A987">
        <v>10</v>
      </c>
      <c r="B987">
        <v>50</v>
      </c>
      <c r="C987" t="s">
        <v>124</v>
      </c>
      <c r="D987" t="s">
        <v>164</v>
      </c>
      <c r="E987">
        <v>366.6</v>
      </c>
      <c r="F987">
        <f t="shared" si="46"/>
        <v>367</v>
      </c>
      <c r="G987">
        <f>VLOOKUP(F987,運賃!$A$3:$E$2502,5,FALSE)</f>
        <v>6260</v>
      </c>
      <c r="H987">
        <f t="shared" si="47"/>
        <v>1</v>
      </c>
      <c r="I987">
        <f t="shared" si="45"/>
        <v>366.6</v>
      </c>
    </row>
    <row r="988" spans="1:9" x14ac:dyDescent="0.55000000000000004">
      <c r="A988">
        <v>10</v>
      </c>
      <c r="B988">
        <v>51</v>
      </c>
      <c r="C988" t="s">
        <v>124</v>
      </c>
      <c r="D988" t="s">
        <v>165</v>
      </c>
      <c r="E988">
        <v>414.90000000000003</v>
      </c>
      <c r="F988">
        <f t="shared" si="46"/>
        <v>415</v>
      </c>
      <c r="G988">
        <f>VLOOKUP(F988,運賃!$A$3:$E$2502,5,FALSE)</f>
        <v>6800</v>
      </c>
      <c r="H988">
        <f t="shared" si="47"/>
        <v>1</v>
      </c>
      <c r="I988">
        <f t="shared" si="45"/>
        <v>414.90000000000003</v>
      </c>
    </row>
    <row r="989" spans="1:9" x14ac:dyDescent="0.55000000000000004">
      <c r="A989">
        <v>10</v>
      </c>
      <c r="B989">
        <v>52</v>
      </c>
      <c r="C989" t="s">
        <v>124</v>
      </c>
      <c r="D989" t="s">
        <v>166</v>
      </c>
      <c r="E989">
        <v>442.5</v>
      </c>
      <c r="F989">
        <f t="shared" si="46"/>
        <v>443</v>
      </c>
      <c r="G989">
        <f>VLOOKUP(F989,運賃!$A$3:$E$2502,5,FALSE)</f>
        <v>7340</v>
      </c>
      <c r="H989">
        <f t="shared" si="47"/>
        <v>1</v>
      </c>
      <c r="I989">
        <f t="shared" si="45"/>
        <v>442.5</v>
      </c>
    </row>
    <row r="990" spans="1:9" x14ac:dyDescent="0.55000000000000004">
      <c r="A990">
        <v>10</v>
      </c>
      <c r="B990">
        <v>53</v>
      </c>
      <c r="C990" t="s">
        <v>124</v>
      </c>
      <c r="D990" t="s">
        <v>167</v>
      </c>
      <c r="E990">
        <v>483.8</v>
      </c>
      <c r="F990">
        <f t="shared" si="46"/>
        <v>484</v>
      </c>
      <c r="G990">
        <f>VLOOKUP(F990,運賃!$A$3:$E$2502,5,FALSE)</f>
        <v>7880</v>
      </c>
      <c r="H990">
        <f t="shared" si="47"/>
        <v>1</v>
      </c>
      <c r="I990">
        <f t="shared" si="45"/>
        <v>483.8</v>
      </c>
    </row>
    <row r="991" spans="1:9" x14ac:dyDescent="0.55000000000000004">
      <c r="A991">
        <v>10</v>
      </c>
      <c r="B991">
        <v>54</v>
      </c>
      <c r="C991" t="s">
        <v>124</v>
      </c>
      <c r="D991" t="s">
        <v>88</v>
      </c>
      <c r="E991">
        <v>529.90000000000009</v>
      </c>
      <c r="F991">
        <f t="shared" si="46"/>
        <v>530</v>
      </c>
      <c r="G991">
        <f>VLOOKUP(F991,運賃!$A$3:$E$2502,5,FALSE)</f>
        <v>8420</v>
      </c>
      <c r="H991">
        <f t="shared" si="47"/>
        <v>1</v>
      </c>
      <c r="I991">
        <f t="shared" si="45"/>
        <v>529.90000000000009</v>
      </c>
    </row>
    <row r="992" spans="1:9" x14ac:dyDescent="0.55000000000000004">
      <c r="A992">
        <v>10</v>
      </c>
      <c r="B992">
        <v>55</v>
      </c>
      <c r="C992" t="s">
        <v>124</v>
      </c>
      <c r="D992" t="s">
        <v>168</v>
      </c>
      <c r="E992">
        <v>563.90000000000009</v>
      </c>
      <c r="F992">
        <f t="shared" si="46"/>
        <v>564</v>
      </c>
      <c r="G992">
        <f>VLOOKUP(F992,運賃!$A$3:$E$2502,5,FALSE)</f>
        <v>8960</v>
      </c>
      <c r="H992">
        <f t="shared" si="47"/>
        <v>1</v>
      </c>
      <c r="I992">
        <f t="shared" si="45"/>
        <v>563.90000000000009</v>
      </c>
    </row>
    <row r="993" spans="1:9" x14ac:dyDescent="0.55000000000000004">
      <c r="A993">
        <v>10</v>
      </c>
      <c r="B993">
        <v>56</v>
      </c>
      <c r="C993" t="s">
        <v>124</v>
      </c>
      <c r="D993" t="s">
        <v>169</v>
      </c>
      <c r="E993">
        <v>608.90000000000009</v>
      </c>
      <c r="F993">
        <f t="shared" si="46"/>
        <v>609</v>
      </c>
      <c r="G993">
        <f>VLOOKUP(F993,運賃!$A$3:$E$2502,5,FALSE)</f>
        <v>9610</v>
      </c>
      <c r="H993">
        <f t="shared" si="47"/>
        <v>1</v>
      </c>
      <c r="I993">
        <f t="shared" si="45"/>
        <v>608.90000000000009</v>
      </c>
    </row>
    <row r="994" spans="1:9" x14ac:dyDescent="0.55000000000000004">
      <c r="A994">
        <v>10</v>
      </c>
      <c r="B994">
        <v>57</v>
      </c>
      <c r="C994" t="s">
        <v>124</v>
      </c>
      <c r="D994" t="s">
        <v>170</v>
      </c>
      <c r="E994">
        <v>652.1</v>
      </c>
      <c r="F994">
        <f t="shared" si="46"/>
        <v>653</v>
      </c>
      <c r="G994">
        <f>VLOOKUP(F994,運賃!$A$3:$E$2502,5,FALSE)</f>
        <v>9830</v>
      </c>
      <c r="H994">
        <f t="shared" si="47"/>
        <v>1</v>
      </c>
      <c r="I994">
        <f t="shared" si="45"/>
        <v>652.1</v>
      </c>
    </row>
    <row r="995" spans="1:9" x14ac:dyDescent="0.55000000000000004">
      <c r="A995">
        <v>10</v>
      </c>
      <c r="B995">
        <v>58</v>
      </c>
      <c r="C995" t="s">
        <v>124</v>
      </c>
      <c r="D995" t="s">
        <v>171</v>
      </c>
      <c r="E995">
        <v>673.3</v>
      </c>
      <c r="F995">
        <f t="shared" si="46"/>
        <v>674</v>
      </c>
      <c r="G995">
        <f>VLOOKUP(F995,運賃!$A$3:$E$2502,5,FALSE)</f>
        <v>9830</v>
      </c>
      <c r="H995">
        <f t="shared" si="47"/>
        <v>1</v>
      </c>
      <c r="I995">
        <f t="shared" si="45"/>
        <v>673.3</v>
      </c>
    </row>
    <row r="996" spans="1:9" x14ac:dyDescent="0.55000000000000004">
      <c r="A996">
        <v>10</v>
      </c>
      <c r="B996">
        <v>59</v>
      </c>
      <c r="C996" t="s">
        <v>124</v>
      </c>
      <c r="D996" t="s">
        <v>172</v>
      </c>
      <c r="E996">
        <v>702.2</v>
      </c>
      <c r="F996">
        <f t="shared" si="46"/>
        <v>703</v>
      </c>
      <c r="G996">
        <f>VLOOKUP(F996,運賃!$A$3:$E$2502,5,FALSE)</f>
        <v>10150</v>
      </c>
      <c r="H996">
        <f t="shared" si="47"/>
        <v>1</v>
      </c>
      <c r="I996">
        <f t="shared" si="45"/>
        <v>702.2</v>
      </c>
    </row>
    <row r="997" spans="1:9" x14ac:dyDescent="0.55000000000000004">
      <c r="A997">
        <v>10</v>
      </c>
      <c r="B997">
        <v>60</v>
      </c>
      <c r="C997" t="s">
        <v>124</v>
      </c>
      <c r="D997" t="s">
        <v>173</v>
      </c>
      <c r="E997">
        <v>727.2</v>
      </c>
      <c r="F997">
        <f t="shared" si="46"/>
        <v>728</v>
      </c>
      <c r="G997">
        <f>VLOOKUP(F997,運賃!$A$3:$E$2502,5,FALSE)</f>
        <v>10480</v>
      </c>
      <c r="H997">
        <f t="shared" si="47"/>
        <v>1</v>
      </c>
      <c r="I997">
        <f t="shared" si="45"/>
        <v>727.2</v>
      </c>
    </row>
    <row r="998" spans="1:9" x14ac:dyDescent="0.55000000000000004">
      <c r="A998">
        <v>10</v>
      </c>
      <c r="B998">
        <v>61</v>
      </c>
      <c r="C998" t="s">
        <v>124</v>
      </c>
      <c r="D998" t="s">
        <v>174</v>
      </c>
      <c r="E998">
        <v>744.6</v>
      </c>
      <c r="F998">
        <f t="shared" si="46"/>
        <v>745</v>
      </c>
      <c r="G998">
        <f>VLOOKUP(F998,運賃!$A$3:$E$2502,5,FALSE)</f>
        <v>10480</v>
      </c>
      <c r="H998">
        <f t="shared" si="47"/>
        <v>1</v>
      </c>
      <c r="I998">
        <f t="shared" si="45"/>
        <v>744.6</v>
      </c>
    </row>
    <row r="999" spans="1:9" x14ac:dyDescent="0.55000000000000004">
      <c r="A999">
        <v>10</v>
      </c>
      <c r="B999">
        <v>62</v>
      </c>
      <c r="C999" t="s">
        <v>124</v>
      </c>
      <c r="D999" t="s">
        <v>175</v>
      </c>
      <c r="E999">
        <v>757.1</v>
      </c>
      <c r="F999">
        <f t="shared" si="46"/>
        <v>758</v>
      </c>
      <c r="G999">
        <f>VLOOKUP(F999,運賃!$A$3:$E$2502,5,FALSE)</f>
        <v>10480</v>
      </c>
      <c r="H999">
        <f t="shared" si="47"/>
        <v>1</v>
      </c>
      <c r="I999">
        <f t="shared" si="45"/>
        <v>757.1</v>
      </c>
    </row>
    <row r="1000" spans="1:9" x14ac:dyDescent="0.55000000000000004">
      <c r="A1000">
        <v>10</v>
      </c>
      <c r="B1000">
        <v>63</v>
      </c>
      <c r="C1000" t="s">
        <v>124</v>
      </c>
      <c r="D1000" t="s">
        <v>99</v>
      </c>
      <c r="E1000">
        <v>792.4</v>
      </c>
      <c r="F1000">
        <f t="shared" si="46"/>
        <v>793</v>
      </c>
      <c r="G1000">
        <f>VLOOKUP(F1000,運賃!$A$3:$E$2502,5,FALSE)</f>
        <v>10800</v>
      </c>
      <c r="H1000">
        <f t="shared" si="47"/>
        <v>1</v>
      </c>
      <c r="I1000">
        <f t="shared" si="45"/>
        <v>792.4</v>
      </c>
    </row>
    <row r="1001" spans="1:9" x14ac:dyDescent="0.55000000000000004">
      <c r="A1001">
        <v>10</v>
      </c>
      <c r="B1001">
        <v>64</v>
      </c>
      <c r="C1001" t="s">
        <v>124</v>
      </c>
      <c r="D1001" t="s">
        <v>176</v>
      </c>
      <c r="E1001">
        <v>823.5</v>
      </c>
      <c r="F1001">
        <f t="shared" si="46"/>
        <v>824</v>
      </c>
      <c r="G1001">
        <f>VLOOKUP(F1001,運賃!$A$3:$E$2502,5,FALSE)</f>
        <v>11120</v>
      </c>
      <c r="H1001">
        <f t="shared" si="47"/>
        <v>4</v>
      </c>
      <c r="I1001">
        <f t="shared" si="45"/>
        <v>823.5</v>
      </c>
    </row>
    <row r="1002" spans="1:9" x14ac:dyDescent="0.55000000000000004">
      <c r="A1002">
        <v>10</v>
      </c>
      <c r="B1002">
        <v>65</v>
      </c>
      <c r="C1002" t="s">
        <v>124</v>
      </c>
      <c r="D1002" t="s">
        <v>177</v>
      </c>
      <c r="E1002">
        <v>858.1</v>
      </c>
      <c r="F1002">
        <f t="shared" si="46"/>
        <v>859</v>
      </c>
      <c r="G1002">
        <f>VLOOKUP(F1002,運賃!$A$3:$E$2502,5,FALSE)</f>
        <v>11340</v>
      </c>
      <c r="H1002">
        <f t="shared" si="47"/>
        <v>4</v>
      </c>
      <c r="I1002">
        <f t="shared" ref="I1002:I1065" si="48">IF(H1002=0,ABS(VLOOKUP(D1002,$O$2:$Q$105,2,FALSE)-VLOOKUP(C1002,$O$2:$Q$105,2,FALSE)),ABS(VLOOKUP(D1002,$O$2:$Q$105,2,FALSE)+VLOOKUP(C1002,$O$2:$Q$105,2,FALSE)))</f>
        <v>858.1</v>
      </c>
    </row>
    <row r="1003" spans="1:9" x14ac:dyDescent="0.55000000000000004">
      <c r="A1003">
        <v>10</v>
      </c>
      <c r="B1003">
        <v>66</v>
      </c>
      <c r="C1003" t="s">
        <v>124</v>
      </c>
      <c r="D1003" t="s">
        <v>178</v>
      </c>
      <c r="E1003">
        <v>889</v>
      </c>
      <c r="F1003">
        <f t="shared" si="46"/>
        <v>889</v>
      </c>
      <c r="G1003">
        <f>VLOOKUP(F1003,運賃!$A$3:$E$2502,5,FALSE)</f>
        <v>11660</v>
      </c>
      <c r="H1003">
        <f t="shared" si="47"/>
        <v>4</v>
      </c>
      <c r="I1003">
        <f t="shared" si="48"/>
        <v>889</v>
      </c>
    </row>
    <row r="1004" spans="1:9" x14ac:dyDescent="0.55000000000000004">
      <c r="A1004">
        <v>10</v>
      </c>
      <c r="B1004">
        <v>67</v>
      </c>
      <c r="C1004" t="s">
        <v>124</v>
      </c>
      <c r="D1004" t="s">
        <v>179</v>
      </c>
      <c r="E1004">
        <v>925.1</v>
      </c>
      <c r="F1004">
        <f t="shared" si="46"/>
        <v>926</v>
      </c>
      <c r="G1004">
        <f>VLOOKUP(F1004,運賃!$A$3:$E$2502,5,FALSE)</f>
        <v>11990</v>
      </c>
      <c r="H1004">
        <f t="shared" si="47"/>
        <v>4</v>
      </c>
      <c r="I1004">
        <f t="shared" si="48"/>
        <v>925.1</v>
      </c>
    </row>
    <row r="1005" spans="1:9" x14ac:dyDescent="0.55000000000000004">
      <c r="A1005">
        <v>10</v>
      </c>
      <c r="B1005">
        <v>68</v>
      </c>
      <c r="C1005" t="s">
        <v>124</v>
      </c>
      <c r="D1005" t="s">
        <v>180</v>
      </c>
      <c r="E1005">
        <v>970.80000000000007</v>
      </c>
      <c r="F1005">
        <f t="shared" si="46"/>
        <v>971</v>
      </c>
      <c r="G1005">
        <f>VLOOKUP(F1005,運賃!$A$3:$E$2502,5,FALSE)</f>
        <v>12310</v>
      </c>
      <c r="H1005">
        <f t="shared" si="47"/>
        <v>4</v>
      </c>
      <c r="I1005">
        <f t="shared" si="48"/>
        <v>970.80000000000007</v>
      </c>
    </row>
    <row r="1006" spans="1:9" x14ac:dyDescent="0.55000000000000004">
      <c r="A1006">
        <v>10</v>
      </c>
      <c r="B1006">
        <v>69</v>
      </c>
      <c r="C1006" t="s">
        <v>124</v>
      </c>
      <c r="D1006" t="s">
        <v>181</v>
      </c>
      <c r="E1006">
        <v>321.8</v>
      </c>
      <c r="F1006">
        <f t="shared" si="46"/>
        <v>322</v>
      </c>
      <c r="G1006">
        <f>VLOOKUP(F1006,運賃!$A$3:$E$2502,5,FALSE)</f>
        <v>5620</v>
      </c>
      <c r="H1006">
        <f t="shared" si="47"/>
        <v>2</v>
      </c>
      <c r="I1006">
        <f t="shared" si="48"/>
        <v>321.8</v>
      </c>
    </row>
    <row r="1007" spans="1:9" x14ac:dyDescent="0.55000000000000004">
      <c r="A1007">
        <v>10</v>
      </c>
      <c r="B1007">
        <v>70</v>
      </c>
      <c r="C1007" t="s">
        <v>124</v>
      </c>
      <c r="D1007" t="s">
        <v>182</v>
      </c>
      <c r="E1007">
        <v>343.1</v>
      </c>
      <c r="F1007">
        <f t="shared" si="46"/>
        <v>344</v>
      </c>
      <c r="G1007">
        <f>VLOOKUP(F1007,運賃!$A$3:$E$2502,5,FALSE)</f>
        <v>5940</v>
      </c>
      <c r="H1007">
        <f t="shared" si="47"/>
        <v>2</v>
      </c>
      <c r="I1007">
        <f t="shared" si="48"/>
        <v>343.1</v>
      </c>
    </row>
    <row r="1008" spans="1:9" x14ac:dyDescent="0.55000000000000004">
      <c r="A1008">
        <v>10</v>
      </c>
      <c r="B1008">
        <v>71</v>
      </c>
      <c r="C1008" t="s">
        <v>124</v>
      </c>
      <c r="D1008" t="s">
        <v>183</v>
      </c>
      <c r="E1008">
        <v>362.1</v>
      </c>
      <c r="F1008">
        <f t="shared" si="46"/>
        <v>363</v>
      </c>
      <c r="G1008">
        <f>VLOOKUP(F1008,運賃!$A$3:$E$2502,5,FALSE)</f>
        <v>6260</v>
      </c>
      <c r="H1008">
        <f t="shared" si="47"/>
        <v>2</v>
      </c>
      <c r="I1008">
        <f t="shared" si="48"/>
        <v>362.1</v>
      </c>
    </row>
    <row r="1009" spans="1:9" x14ac:dyDescent="0.55000000000000004">
      <c r="A1009">
        <v>10</v>
      </c>
      <c r="B1009">
        <v>72</v>
      </c>
      <c r="C1009" t="s">
        <v>124</v>
      </c>
      <c r="D1009" t="s">
        <v>184</v>
      </c>
      <c r="E1009">
        <v>408.70000000000005</v>
      </c>
      <c r="F1009">
        <f t="shared" si="46"/>
        <v>409</v>
      </c>
      <c r="G1009">
        <f>VLOOKUP(F1009,運賃!$A$3:$E$2502,5,FALSE)</f>
        <v>6800</v>
      </c>
      <c r="H1009">
        <f t="shared" si="47"/>
        <v>2</v>
      </c>
      <c r="I1009">
        <f t="shared" si="48"/>
        <v>408.70000000000005</v>
      </c>
    </row>
    <row r="1010" spans="1:9" x14ac:dyDescent="0.55000000000000004">
      <c r="A1010">
        <v>10</v>
      </c>
      <c r="B1010">
        <v>73</v>
      </c>
      <c r="C1010" t="s">
        <v>124</v>
      </c>
      <c r="D1010" t="s">
        <v>185</v>
      </c>
      <c r="E1010">
        <v>456.3</v>
      </c>
      <c r="F1010">
        <f t="shared" si="46"/>
        <v>457</v>
      </c>
      <c r="G1010">
        <f>VLOOKUP(F1010,運賃!$A$3:$E$2502,5,FALSE)</f>
        <v>7340</v>
      </c>
      <c r="H1010">
        <f t="shared" si="47"/>
        <v>2</v>
      </c>
      <c r="I1010">
        <f t="shared" si="48"/>
        <v>456.3</v>
      </c>
    </row>
    <row r="1011" spans="1:9" x14ac:dyDescent="0.55000000000000004">
      <c r="A1011">
        <v>10</v>
      </c>
      <c r="B1011">
        <v>74</v>
      </c>
      <c r="C1011" t="s">
        <v>124</v>
      </c>
      <c r="D1011" t="s">
        <v>186</v>
      </c>
      <c r="E1011">
        <v>486</v>
      </c>
      <c r="F1011">
        <f t="shared" si="46"/>
        <v>486</v>
      </c>
      <c r="G1011">
        <f>VLOOKUP(F1011,運賃!$A$3:$E$2502,5,FALSE)</f>
        <v>7880</v>
      </c>
      <c r="H1011">
        <f t="shared" si="47"/>
        <v>2</v>
      </c>
      <c r="I1011">
        <f t="shared" si="48"/>
        <v>486</v>
      </c>
    </row>
    <row r="1012" spans="1:9" x14ac:dyDescent="0.55000000000000004">
      <c r="A1012">
        <v>10</v>
      </c>
      <c r="B1012">
        <v>75</v>
      </c>
      <c r="C1012" t="s">
        <v>124</v>
      </c>
      <c r="D1012" t="s">
        <v>187</v>
      </c>
      <c r="E1012">
        <v>527.70000000000005</v>
      </c>
      <c r="F1012">
        <f t="shared" si="46"/>
        <v>528</v>
      </c>
      <c r="G1012">
        <f>VLOOKUP(F1012,運賃!$A$3:$E$2502,5,FALSE)</f>
        <v>8420</v>
      </c>
      <c r="H1012">
        <f t="shared" si="47"/>
        <v>2</v>
      </c>
      <c r="I1012">
        <f t="shared" si="48"/>
        <v>527.70000000000005</v>
      </c>
    </row>
    <row r="1013" spans="1:9" x14ac:dyDescent="0.55000000000000004">
      <c r="A1013">
        <v>10</v>
      </c>
      <c r="B1013">
        <v>76</v>
      </c>
      <c r="C1013" t="s">
        <v>124</v>
      </c>
      <c r="D1013" t="s">
        <v>188</v>
      </c>
      <c r="E1013">
        <v>550.90000000000009</v>
      </c>
      <c r="F1013">
        <f t="shared" si="46"/>
        <v>551</v>
      </c>
      <c r="G1013">
        <f>VLOOKUP(F1013,運賃!$A$3:$E$2502,5,FALSE)</f>
        <v>8750</v>
      </c>
      <c r="H1013">
        <f t="shared" si="47"/>
        <v>2</v>
      </c>
      <c r="I1013">
        <f t="shared" si="48"/>
        <v>550.90000000000009</v>
      </c>
    </row>
    <row r="1014" spans="1:9" x14ac:dyDescent="0.55000000000000004">
      <c r="A1014">
        <v>10</v>
      </c>
      <c r="B1014">
        <v>77</v>
      </c>
      <c r="C1014" t="s">
        <v>124</v>
      </c>
      <c r="D1014" t="s">
        <v>189</v>
      </c>
      <c r="E1014">
        <v>591</v>
      </c>
      <c r="F1014">
        <f t="shared" si="46"/>
        <v>591</v>
      </c>
      <c r="G1014">
        <f>VLOOKUP(F1014,運賃!$A$3:$E$2502,5,FALSE)</f>
        <v>9290</v>
      </c>
      <c r="H1014">
        <f t="shared" si="47"/>
        <v>2</v>
      </c>
      <c r="I1014">
        <f t="shared" si="48"/>
        <v>591</v>
      </c>
    </row>
    <row r="1015" spans="1:9" x14ac:dyDescent="0.55000000000000004">
      <c r="A1015">
        <v>10</v>
      </c>
      <c r="B1015">
        <v>78</v>
      </c>
      <c r="C1015" t="s">
        <v>124</v>
      </c>
      <c r="D1015" t="s">
        <v>190</v>
      </c>
      <c r="E1015">
        <v>380.6</v>
      </c>
      <c r="F1015">
        <f t="shared" si="46"/>
        <v>381</v>
      </c>
      <c r="G1015">
        <f>VLOOKUP(F1015,運賃!$A$3:$E$2502,5,FALSE)</f>
        <v>6480</v>
      </c>
      <c r="H1015">
        <f t="shared" si="47"/>
        <v>2</v>
      </c>
      <c r="I1015">
        <f t="shared" si="48"/>
        <v>380.6</v>
      </c>
    </row>
    <row r="1016" spans="1:9" x14ac:dyDescent="0.55000000000000004">
      <c r="A1016">
        <v>10</v>
      </c>
      <c r="B1016">
        <v>79</v>
      </c>
      <c r="C1016" t="s">
        <v>124</v>
      </c>
      <c r="D1016" t="s">
        <v>191</v>
      </c>
      <c r="E1016">
        <v>403.90000000000003</v>
      </c>
      <c r="F1016">
        <f t="shared" si="46"/>
        <v>404</v>
      </c>
      <c r="G1016">
        <f>VLOOKUP(F1016,運賃!$A$3:$E$2502,5,FALSE)</f>
        <v>6800</v>
      </c>
      <c r="H1016">
        <f t="shared" si="47"/>
        <v>2</v>
      </c>
      <c r="I1016">
        <f t="shared" si="48"/>
        <v>403.90000000000003</v>
      </c>
    </row>
    <row r="1017" spans="1:9" x14ac:dyDescent="0.55000000000000004">
      <c r="A1017">
        <v>10</v>
      </c>
      <c r="B1017">
        <v>80</v>
      </c>
      <c r="C1017" t="s">
        <v>124</v>
      </c>
      <c r="D1017" t="s">
        <v>192</v>
      </c>
      <c r="E1017">
        <v>421.5</v>
      </c>
      <c r="F1017">
        <f t="shared" si="46"/>
        <v>422</v>
      </c>
      <c r="G1017">
        <f>VLOOKUP(F1017,運賃!$A$3:$E$2502,5,FALSE)</f>
        <v>7020</v>
      </c>
      <c r="H1017">
        <f t="shared" si="47"/>
        <v>2</v>
      </c>
      <c r="I1017">
        <f t="shared" si="48"/>
        <v>421.5</v>
      </c>
    </row>
    <row r="1018" spans="1:9" x14ac:dyDescent="0.55000000000000004">
      <c r="A1018">
        <v>10</v>
      </c>
      <c r="B1018">
        <v>81</v>
      </c>
      <c r="C1018" t="s">
        <v>124</v>
      </c>
      <c r="D1018" t="s">
        <v>193</v>
      </c>
      <c r="E1018">
        <v>446.3</v>
      </c>
      <c r="F1018">
        <f t="shared" si="46"/>
        <v>447</v>
      </c>
      <c r="G1018">
        <f>VLOOKUP(F1018,運賃!$A$3:$E$2502,5,FALSE)</f>
        <v>7340</v>
      </c>
      <c r="H1018">
        <f t="shared" si="47"/>
        <v>2</v>
      </c>
      <c r="I1018">
        <f t="shared" si="48"/>
        <v>446.3</v>
      </c>
    </row>
    <row r="1019" spans="1:9" x14ac:dyDescent="0.55000000000000004">
      <c r="A1019">
        <v>10</v>
      </c>
      <c r="B1019">
        <v>82</v>
      </c>
      <c r="C1019" t="s">
        <v>124</v>
      </c>
      <c r="D1019" t="s">
        <v>194</v>
      </c>
      <c r="E1019">
        <v>479.5</v>
      </c>
      <c r="F1019">
        <f t="shared" si="46"/>
        <v>480</v>
      </c>
      <c r="G1019">
        <f>VLOOKUP(F1019,運賃!$A$3:$E$2502,5,FALSE)</f>
        <v>7560</v>
      </c>
      <c r="H1019">
        <f t="shared" si="47"/>
        <v>2</v>
      </c>
      <c r="I1019">
        <f t="shared" si="48"/>
        <v>479.5</v>
      </c>
    </row>
    <row r="1020" spans="1:9" x14ac:dyDescent="0.55000000000000004">
      <c r="A1020">
        <v>10</v>
      </c>
      <c r="B1020">
        <v>83</v>
      </c>
      <c r="C1020" t="s">
        <v>124</v>
      </c>
      <c r="D1020" t="s">
        <v>195</v>
      </c>
      <c r="E1020">
        <v>509.40000000000003</v>
      </c>
      <c r="F1020">
        <f t="shared" si="46"/>
        <v>510</v>
      </c>
      <c r="G1020">
        <f>VLOOKUP(F1020,運賃!$A$3:$E$2502,5,FALSE)</f>
        <v>8210</v>
      </c>
      <c r="H1020">
        <f t="shared" si="47"/>
        <v>2</v>
      </c>
      <c r="I1020">
        <f t="shared" si="48"/>
        <v>509.40000000000003</v>
      </c>
    </row>
    <row r="1021" spans="1:9" x14ac:dyDescent="0.55000000000000004">
      <c r="A1021">
        <v>10</v>
      </c>
      <c r="B1021">
        <v>84</v>
      </c>
      <c r="C1021" t="s">
        <v>124</v>
      </c>
      <c r="D1021" t="s">
        <v>196</v>
      </c>
      <c r="E1021">
        <v>539</v>
      </c>
      <c r="F1021">
        <f t="shared" si="46"/>
        <v>539</v>
      </c>
      <c r="G1021">
        <f>VLOOKUP(F1021,運賃!$A$3:$E$2502,5,FALSE)</f>
        <v>8420</v>
      </c>
      <c r="H1021">
        <f t="shared" si="47"/>
        <v>2</v>
      </c>
      <c r="I1021">
        <f t="shared" si="48"/>
        <v>539</v>
      </c>
    </row>
    <row r="1022" spans="1:9" x14ac:dyDescent="0.55000000000000004">
      <c r="A1022">
        <v>10</v>
      </c>
      <c r="B1022">
        <v>85</v>
      </c>
      <c r="C1022" t="s">
        <v>124</v>
      </c>
      <c r="D1022" t="s">
        <v>197</v>
      </c>
      <c r="E1022">
        <v>576</v>
      </c>
      <c r="F1022">
        <f t="shared" si="46"/>
        <v>576</v>
      </c>
      <c r="G1022">
        <f>VLOOKUP(F1022,運賃!$A$3:$E$2502,5,FALSE)</f>
        <v>8960</v>
      </c>
      <c r="H1022">
        <f t="shared" si="47"/>
        <v>2</v>
      </c>
      <c r="I1022">
        <f t="shared" si="48"/>
        <v>576</v>
      </c>
    </row>
    <row r="1023" spans="1:9" x14ac:dyDescent="0.55000000000000004">
      <c r="A1023">
        <v>10</v>
      </c>
      <c r="B1023">
        <v>86</v>
      </c>
      <c r="C1023" t="s">
        <v>124</v>
      </c>
      <c r="D1023" t="s">
        <v>198</v>
      </c>
      <c r="E1023">
        <v>615.20000000000005</v>
      </c>
      <c r="F1023">
        <f t="shared" si="46"/>
        <v>616</v>
      </c>
      <c r="G1023">
        <f>VLOOKUP(F1023,運賃!$A$3:$E$2502,5,FALSE)</f>
        <v>9610</v>
      </c>
      <c r="H1023">
        <f t="shared" si="47"/>
        <v>2</v>
      </c>
      <c r="I1023">
        <f t="shared" si="48"/>
        <v>615.20000000000005</v>
      </c>
    </row>
    <row r="1024" spans="1:9" x14ac:dyDescent="0.55000000000000004">
      <c r="A1024">
        <v>10</v>
      </c>
      <c r="B1024">
        <v>87</v>
      </c>
      <c r="C1024" t="s">
        <v>124</v>
      </c>
      <c r="D1024" t="s">
        <v>199</v>
      </c>
      <c r="E1024">
        <v>649</v>
      </c>
      <c r="F1024">
        <f t="shared" si="46"/>
        <v>649</v>
      </c>
      <c r="G1024">
        <f>VLOOKUP(F1024,運賃!$A$3:$E$2502,5,FALSE)</f>
        <v>9830</v>
      </c>
      <c r="H1024">
        <f t="shared" si="47"/>
        <v>2</v>
      </c>
      <c r="I1024">
        <f t="shared" si="48"/>
        <v>649</v>
      </c>
    </row>
    <row r="1025" spans="1:9" x14ac:dyDescent="0.55000000000000004">
      <c r="A1025">
        <v>10</v>
      </c>
      <c r="B1025">
        <v>88</v>
      </c>
      <c r="C1025" t="s">
        <v>124</v>
      </c>
      <c r="D1025" t="s">
        <v>200</v>
      </c>
      <c r="E1025">
        <v>667.90000000000009</v>
      </c>
      <c r="F1025">
        <f t="shared" si="46"/>
        <v>668</v>
      </c>
      <c r="G1025">
        <f>VLOOKUP(F1025,運賃!$A$3:$E$2502,5,FALSE)</f>
        <v>9830</v>
      </c>
      <c r="H1025">
        <f t="shared" si="47"/>
        <v>2</v>
      </c>
      <c r="I1025">
        <f t="shared" si="48"/>
        <v>667.90000000000009</v>
      </c>
    </row>
    <row r="1026" spans="1:9" x14ac:dyDescent="0.55000000000000004">
      <c r="A1026">
        <v>10</v>
      </c>
      <c r="B1026">
        <v>89</v>
      </c>
      <c r="C1026" t="s">
        <v>124</v>
      </c>
      <c r="D1026" t="s">
        <v>201</v>
      </c>
      <c r="E1026">
        <v>707.6</v>
      </c>
      <c r="F1026">
        <f t="shared" si="46"/>
        <v>708</v>
      </c>
      <c r="G1026">
        <f>VLOOKUP(F1026,運賃!$A$3:$E$2502,5,FALSE)</f>
        <v>10150</v>
      </c>
      <c r="H1026">
        <f t="shared" si="47"/>
        <v>2</v>
      </c>
      <c r="I1026">
        <f t="shared" si="48"/>
        <v>707.6</v>
      </c>
    </row>
    <row r="1027" spans="1:9" x14ac:dyDescent="0.55000000000000004">
      <c r="A1027">
        <v>10</v>
      </c>
      <c r="B1027">
        <v>90</v>
      </c>
      <c r="C1027" t="s">
        <v>124</v>
      </c>
      <c r="D1027" t="s">
        <v>202</v>
      </c>
      <c r="E1027">
        <v>570</v>
      </c>
      <c r="F1027">
        <f t="shared" ref="F1027:F1090" si="49">ROUNDUP(E1027,0)</f>
        <v>570</v>
      </c>
      <c r="G1027">
        <f>VLOOKUP(F1027,運賃!$A$3:$E$2502,5,FALSE)</f>
        <v>8960</v>
      </c>
      <c r="H1027">
        <f t="shared" ref="H1027:H1090" si="50">VLOOKUP(D1027,$O$2:$R$105,4,FALSE)</f>
        <v>3</v>
      </c>
      <c r="I1027">
        <f t="shared" si="48"/>
        <v>570</v>
      </c>
    </row>
    <row r="1028" spans="1:9" x14ac:dyDescent="0.55000000000000004">
      <c r="A1028">
        <v>10</v>
      </c>
      <c r="B1028">
        <v>91</v>
      </c>
      <c r="C1028" t="s">
        <v>124</v>
      </c>
      <c r="D1028" t="s">
        <v>203</v>
      </c>
      <c r="E1028">
        <v>579.79999999999995</v>
      </c>
      <c r="F1028">
        <f t="shared" si="49"/>
        <v>580</v>
      </c>
      <c r="G1028">
        <f>VLOOKUP(F1028,運賃!$A$3:$E$2502,5,FALSE)</f>
        <v>8960</v>
      </c>
      <c r="H1028">
        <f t="shared" si="50"/>
        <v>3</v>
      </c>
      <c r="I1028">
        <f t="shared" si="48"/>
        <v>579.79999999999995</v>
      </c>
    </row>
    <row r="1029" spans="1:9" x14ac:dyDescent="0.55000000000000004">
      <c r="A1029">
        <v>10</v>
      </c>
      <c r="B1029">
        <v>92</v>
      </c>
      <c r="C1029" t="s">
        <v>124</v>
      </c>
      <c r="D1029" t="s">
        <v>204</v>
      </c>
      <c r="E1029">
        <v>586</v>
      </c>
      <c r="F1029">
        <f t="shared" si="49"/>
        <v>586</v>
      </c>
      <c r="G1029">
        <f>VLOOKUP(F1029,運賃!$A$3:$E$2502,5,FALSE)</f>
        <v>9290</v>
      </c>
      <c r="H1029">
        <f t="shared" si="50"/>
        <v>3</v>
      </c>
      <c r="I1029">
        <f t="shared" si="48"/>
        <v>586</v>
      </c>
    </row>
    <row r="1030" spans="1:9" x14ac:dyDescent="0.55000000000000004">
      <c r="A1030">
        <v>10</v>
      </c>
      <c r="B1030">
        <v>93</v>
      </c>
      <c r="C1030" t="s">
        <v>124</v>
      </c>
      <c r="D1030" t="s">
        <v>205</v>
      </c>
      <c r="E1030">
        <v>604.90000000000009</v>
      </c>
      <c r="F1030">
        <f t="shared" si="49"/>
        <v>605</v>
      </c>
      <c r="G1030">
        <f>VLOOKUP(F1030,運賃!$A$3:$E$2502,5,FALSE)</f>
        <v>9610</v>
      </c>
      <c r="H1030">
        <f t="shared" si="50"/>
        <v>3</v>
      </c>
      <c r="I1030">
        <f t="shared" si="48"/>
        <v>604.90000000000009</v>
      </c>
    </row>
    <row r="1031" spans="1:9" x14ac:dyDescent="0.55000000000000004">
      <c r="A1031">
        <v>10</v>
      </c>
      <c r="B1031">
        <v>94</v>
      </c>
      <c r="C1031" t="s">
        <v>124</v>
      </c>
      <c r="D1031" t="s">
        <v>206</v>
      </c>
      <c r="E1031">
        <v>617</v>
      </c>
      <c r="F1031">
        <f t="shared" si="49"/>
        <v>617</v>
      </c>
      <c r="G1031">
        <f>VLOOKUP(F1031,運賃!$A$3:$E$2502,5,FALSE)</f>
        <v>9610</v>
      </c>
      <c r="H1031">
        <f t="shared" si="50"/>
        <v>3</v>
      </c>
      <c r="I1031">
        <f t="shared" si="48"/>
        <v>617</v>
      </c>
    </row>
    <row r="1032" spans="1:9" x14ac:dyDescent="0.55000000000000004">
      <c r="A1032">
        <v>10</v>
      </c>
      <c r="B1032">
        <v>95</v>
      </c>
      <c r="C1032" t="s">
        <v>124</v>
      </c>
      <c r="D1032" t="s">
        <v>207</v>
      </c>
      <c r="E1032">
        <v>630.29999999999995</v>
      </c>
      <c r="F1032">
        <f t="shared" si="49"/>
        <v>631</v>
      </c>
      <c r="G1032">
        <f>VLOOKUP(F1032,運賃!$A$3:$E$2502,5,FALSE)</f>
        <v>9610</v>
      </c>
      <c r="H1032">
        <f t="shared" si="50"/>
        <v>3</v>
      </c>
      <c r="I1032">
        <f t="shared" si="48"/>
        <v>630.29999999999995</v>
      </c>
    </row>
    <row r="1033" spans="1:9" x14ac:dyDescent="0.55000000000000004">
      <c r="A1033">
        <v>10</v>
      </c>
      <c r="B1033">
        <v>96</v>
      </c>
      <c r="C1033" t="s">
        <v>124</v>
      </c>
      <c r="D1033" t="s">
        <v>208</v>
      </c>
      <c r="E1033">
        <v>638</v>
      </c>
      <c r="F1033">
        <f t="shared" si="49"/>
        <v>638</v>
      </c>
      <c r="G1033">
        <f>VLOOKUP(F1033,運賃!$A$3:$E$2502,5,FALSE)</f>
        <v>9610</v>
      </c>
      <c r="H1033">
        <f t="shared" si="50"/>
        <v>3</v>
      </c>
      <c r="I1033">
        <f t="shared" si="48"/>
        <v>638</v>
      </c>
    </row>
    <row r="1034" spans="1:9" x14ac:dyDescent="0.55000000000000004">
      <c r="A1034">
        <v>10</v>
      </c>
      <c r="B1034">
        <v>97</v>
      </c>
      <c r="C1034" t="s">
        <v>124</v>
      </c>
      <c r="D1034" t="s">
        <v>209</v>
      </c>
      <c r="E1034">
        <v>643.40000000000009</v>
      </c>
      <c r="F1034">
        <f t="shared" si="49"/>
        <v>644</v>
      </c>
      <c r="G1034">
        <f>VLOOKUP(F1034,運賃!$A$3:$E$2502,5,FALSE)</f>
        <v>9830</v>
      </c>
      <c r="H1034">
        <f t="shared" si="50"/>
        <v>3</v>
      </c>
      <c r="I1034">
        <f t="shared" si="48"/>
        <v>643.40000000000009</v>
      </c>
    </row>
    <row r="1035" spans="1:9" x14ac:dyDescent="0.55000000000000004">
      <c r="A1035">
        <v>10</v>
      </c>
      <c r="B1035">
        <v>98</v>
      </c>
      <c r="C1035" t="s">
        <v>124</v>
      </c>
      <c r="D1035" t="s">
        <v>210</v>
      </c>
      <c r="E1035">
        <v>656.8</v>
      </c>
      <c r="F1035">
        <f t="shared" si="49"/>
        <v>657</v>
      </c>
      <c r="G1035">
        <f>VLOOKUP(F1035,運賃!$A$3:$E$2502,5,FALSE)</f>
        <v>9830</v>
      </c>
      <c r="H1035">
        <f t="shared" si="50"/>
        <v>3</v>
      </c>
      <c r="I1035">
        <f t="shared" si="48"/>
        <v>656.8</v>
      </c>
    </row>
    <row r="1036" spans="1:9" x14ac:dyDescent="0.55000000000000004">
      <c r="A1036">
        <v>10</v>
      </c>
      <c r="B1036">
        <v>99</v>
      </c>
      <c r="C1036" t="s">
        <v>124</v>
      </c>
      <c r="D1036" t="s">
        <v>211</v>
      </c>
      <c r="E1036">
        <v>678.5</v>
      </c>
      <c r="F1036">
        <f t="shared" si="49"/>
        <v>679</v>
      </c>
      <c r="G1036">
        <f>VLOOKUP(F1036,運賃!$A$3:$E$2502,5,FALSE)</f>
        <v>9830</v>
      </c>
      <c r="H1036">
        <f t="shared" si="50"/>
        <v>3</v>
      </c>
      <c r="I1036">
        <f t="shared" si="48"/>
        <v>678.5</v>
      </c>
    </row>
    <row r="1037" spans="1:9" x14ac:dyDescent="0.55000000000000004">
      <c r="A1037">
        <v>10</v>
      </c>
      <c r="B1037">
        <v>100</v>
      </c>
      <c r="C1037" t="s">
        <v>124</v>
      </c>
      <c r="D1037" t="s">
        <v>212</v>
      </c>
      <c r="E1037">
        <v>808.4</v>
      </c>
      <c r="F1037">
        <f t="shared" si="49"/>
        <v>809</v>
      </c>
      <c r="G1037">
        <f>VLOOKUP(F1037,運賃!$A$3:$E$2502,5,FALSE)</f>
        <v>11120</v>
      </c>
      <c r="H1037">
        <f t="shared" si="50"/>
        <v>1</v>
      </c>
      <c r="I1037">
        <f t="shared" si="48"/>
        <v>808.4</v>
      </c>
    </row>
    <row r="1038" spans="1:9" x14ac:dyDescent="0.55000000000000004">
      <c r="A1038">
        <v>10</v>
      </c>
      <c r="B1038">
        <v>101</v>
      </c>
      <c r="C1038" t="s">
        <v>124</v>
      </c>
      <c r="D1038" t="s">
        <v>213</v>
      </c>
      <c r="E1038">
        <v>832.5</v>
      </c>
      <c r="F1038">
        <f t="shared" si="49"/>
        <v>833</v>
      </c>
      <c r="G1038">
        <f>VLOOKUP(F1038,運賃!$A$3:$E$2502,5,FALSE)</f>
        <v>11120</v>
      </c>
      <c r="H1038">
        <f t="shared" si="50"/>
        <v>1</v>
      </c>
      <c r="I1038">
        <f t="shared" si="48"/>
        <v>832.5</v>
      </c>
    </row>
    <row r="1039" spans="1:9" x14ac:dyDescent="0.55000000000000004">
      <c r="A1039">
        <v>10</v>
      </c>
      <c r="B1039">
        <v>102</v>
      </c>
      <c r="C1039" t="s">
        <v>124</v>
      </c>
      <c r="D1039" t="s">
        <v>214</v>
      </c>
      <c r="E1039">
        <v>851.2</v>
      </c>
      <c r="F1039">
        <f t="shared" si="49"/>
        <v>852</v>
      </c>
      <c r="G1039">
        <f>VLOOKUP(F1039,運賃!$A$3:$E$2502,5,FALSE)</f>
        <v>11340</v>
      </c>
      <c r="H1039">
        <f t="shared" si="50"/>
        <v>1</v>
      </c>
      <c r="I1039">
        <f t="shared" si="48"/>
        <v>851.2</v>
      </c>
    </row>
    <row r="1040" spans="1:9" x14ac:dyDescent="0.55000000000000004">
      <c r="A1040">
        <v>10</v>
      </c>
      <c r="B1040">
        <v>103</v>
      </c>
      <c r="C1040" t="s">
        <v>124</v>
      </c>
      <c r="D1040" t="s">
        <v>215</v>
      </c>
      <c r="E1040">
        <v>868</v>
      </c>
      <c r="F1040">
        <f t="shared" si="49"/>
        <v>868</v>
      </c>
      <c r="G1040">
        <f>VLOOKUP(F1040,運賃!$A$3:$E$2502,5,FALSE)</f>
        <v>11340</v>
      </c>
      <c r="H1040">
        <f t="shared" si="50"/>
        <v>1</v>
      </c>
      <c r="I1040">
        <f t="shared" si="48"/>
        <v>868</v>
      </c>
    </row>
    <row r="1041" spans="1:9" x14ac:dyDescent="0.55000000000000004">
      <c r="A1041">
        <v>10</v>
      </c>
      <c r="B1041">
        <v>104</v>
      </c>
      <c r="C1041" t="s">
        <v>124</v>
      </c>
      <c r="D1041" t="s">
        <v>216</v>
      </c>
      <c r="E1041">
        <v>919.7</v>
      </c>
      <c r="F1041">
        <f t="shared" si="49"/>
        <v>920</v>
      </c>
      <c r="G1041">
        <f>VLOOKUP(F1041,運賃!$A$3:$E$2502,5,FALSE)</f>
        <v>11660</v>
      </c>
      <c r="H1041">
        <f t="shared" si="50"/>
        <v>1</v>
      </c>
      <c r="I1041">
        <f t="shared" si="48"/>
        <v>919.7</v>
      </c>
    </row>
    <row r="1042" spans="1:9" x14ac:dyDescent="0.55000000000000004">
      <c r="A1042">
        <v>11</v>
      </c>
      <c r="B1042">
        <v>1</v>
      </c>
      <c r="C1042" t="s">
        <v>125</v>
      </c>
      <c r="D1042" t="s">
        <v>87</v>
      </c>
      <c r="E1042">
        <v>293.60000000000002</v>
      </c>
      <c r="F1042">
        <f t="shared" si="49"/>
        <v>294</v>
      </c>
      <c r="G1042">
        <f>VLOOKUP(F1042,運賃!$A$3:$E$2502,5,FALSE)</f>
        <v>5080</v>
      </c>
      <c r="H1042">
        <f t="shared" si="50"/>
        <v>0</v>
      </c>
      <c r="I1042">
        <f t="shared" si="48"/>
        <v>293.60000000000002</v>
      </c>
    </row>
    <row r="1043" spans="1:9" x14ac:dyDescent="0.55000000000000004">
      <c r="A1043">
        <v>11</v>
      </c>
      <c r="B1043">
        <v>2</v>
      </c>
      <c r="C1043" t="s">
        <v>125</v>
      </c>
      <c r="D1043" t="s">
        <v>116</v>
      </c>
      <c r="E1043">
        <v>286.8</v>
      </c>
      <c r="F1043">
        <f t="shared" si="49"/>
        <v>287</v>
      </c>
      <c r="G1043">
        <f>VLOOKUP(F1043,運賃!$A$3:$E$2502,5,FALSE)</f>
        <v>5080</v>
      </c>
      <c r="H1043">
        <f t="shared" si="50"/>
        <v>0</v>
      </c>
      <c r="I1043">
        <f t="shared" si="48"/>
        <v>286.8</v>
      </c>
    </row>
    <row r="1044" spans="1:9" x14ac:dyDescent="0.55000000000000004">
      <c r="A1044">
        <v>11</v>
      </c>
      <c r="B1044">
        <v>3</v>
      </c>
      <c r="C1044" t="s">
        <v>125</v>
      </c>
      <c r="D1044" t="s">
        <v>117</v>
      </c>
      <c r="E1044">
        <v>264.8</v>
      </c>
      <c r="F1044">
        <f t="shared" si="49"/>
        <v>265</v>
      </c>
      <c r="G1044">
        <f>VLOOKUP(F1044,運賃!$A$3:$E$2502,5,FALSE)</f>
        <v>4750</v>
      </c>
      <c r="H1044">
        <f t="shared" si="50"/>
        <v>0</v>
      </c>
      <c r="I1044">
        <f t="shared" si="48"/>
        <v>264.8</v>
      </c>
    </row>
    <row r="1045" spans="1:9" x14ac:dyDescent="0.55000000000000004">
      <c r="A1045">
        <v>11</v>
      </c>
      <c r="B1045">
        <v>4</v>
      </c>
      <c r="C1045" t="s">
        <v>125</v>
      </c>
      <c r="D1045" t="s">
        <v>118</v>
      </c>
      <c r="E1045">
        <v>209.70000000000002</v>
      </c>
      <c r="F1045">
        <f t="shared" si="49"/>
        <v>210</v>
      </c>
      <c r="G1045">
        <f>VLOOKUP(F1045,運賃!$A$3:$E$2502,5,FALSE)</f>
        <v>3670</v>
      </c>
      <c r="H1045">
        <f t="shared" si="50"/>
        <v>0</v>
      </c>
      <c r="I1045">
        <f t="shared" si="48"/>
        <v>209.70000000000002</v>
      </c>
    </row>
    <row r="1046" spans="1:9" x14ac:dyDescent="0.55000000000000004">
      <c r="A1046">
        <v>11</v>
      </c>
      <c r="B1046">
        <v>5</v>
      </c>
      <c r="C1046" t="s">
        <v>125</v>
      </c>
      <c r="D1046" t="s">
        <v>119</v>
      </c>
      <c r="E1046">
        <v>189.00000000000003</v>
      </c>
      <c r="F1046">
        <f t="shared" si="49"/>
        <v>189</v>
      </c>
      <c r="G1046">
        <f>VLOOKUP(F1046,運賃!$A$3:$E$2502,5,FALSE)</f>
        <v>3350</v>
      </c>
      <c r="H1046">
        <f t="shared" si="50"/>
        <v>0</v>
      </c>
      <c r="I1046">
        <f t="shared" si="48"/>
        <v>189.00000000000003</v>
      </c>
    </row>
    <row r="1047" spans="1:9" x14ac:dyDescent="0.55000000000000004">
      <c r="A1047">
        <v>11</v>
      </c>
      <c r="B1047">
        <v>6</v>
      </c>
      <c r="C1047" t="s">
        <v>125</v>
      </c>
      <c r="D1047" t="s">
        <v>120</v>
      </c>
      <c r="E1047">
        <v>172.90000000000003</v>
      </c>
      <c r="F1047">
        <f t="shared" si="49"/>
        <v>173</v>
      </c>
      <c r="G1047">
        <f>VLOOKUP(F1047,運賃!$A$3:$E$2502,5,FALSE)</f>
        <v>3020</v>
      </c>
      <c r="H1047">
        <f t="shared" si="50"/>
        <v>0</v>
      </c>
      <c r="I1047">
        <f t="shared" si="48"/>
        <v>172.90000000000003</v>
      </c>
    </row>
    <row r="1048" spans="1:9" x14ac:dyDescent="0.55000000000000004">
      <c r="A1048">
        <v>11</v>
      </c>
      <c r="B1048">
        <v>7</v>
      </c>
      <c r="C1048" t="s">
        <v>125</v>
      </c>
      <c r="D1048" t="s">
        <v>121</v>
      </c>
      <c r="E1048">
        <v>147.40000000000003</v>
      </c>
      <c r="F1048">
        <f t="shared" si="49"/>
        <v>148</v>
      </c>
      <c r="G1048">
        <f>VLOOKUP(F1048,運賃!$A$3:$E$2502,5,FALSE)</f>
        <v>2590</v>
      </c>
      <c r="H1048">
        <f t="shared" si="50"/>
        <v>0</v>
      </c>
      <c r="I1048">
        <f t="shared" si="48"/>
        <v>147.40000000000003</v>
      </c>
    </row>
    <row r="1049" spans="1:9" x14ac:dyDescent="0.55000000000000004">
      <c r="A1049">
        <v>11</v>
      </c>
      <c r="B1049">
        <v>8</v>
      </c>
      <c r="C1049" t="s">
        <v>125</v>
      </c>
      <c r="D1049" t="s">
        <v>122</v>
      </c>
      <c r="E1049">
        <v>113.40000000000003</v>
      </c>
      <c r="F1049">
        <f t="shared" si="49"/>
        <v>114</v>
      </c>
      <c r="G1049">
        <f>VLOOKUP(F1049,運賃!$A$3:$E$2502,5,FALSE)</f>
        <v>1940</v>
      </c>
      <c r="H1049">
        <f t="shared" si="50"/>
        <v>0</v>
      </c>
      <c r="I1049">
        <f t="shared" si="48"/>
        <v>113.40000000000003</v>
      </c>
    </row>
    <row r="1050" spans="1:9" x14ac:dyDescent="0.55000000000000004">
      <c r="A1050">
        <v>11</v>
      </c>
      <c r="B1050">
        <v>9</v>
      </c>
      <c r="C1050" t="s">
        <v>125</v>
      </c>
      <c r="D1050" t="s">
        <v>123</v>
      </c>
      <c r="E1050">
        <v>64.300000000000011</v>
      </c>
      <c r="F1050">
        <f t="shared" si="49"/>
        <v>65</v>
      </c>
      <c r="G1050">
        <f>VLOOKUP(F1050,運賃!$A$3:$E$2502,5,FALSE)</f>
        <v>1140</v>
      </c>
      <c r="H1050">
        <f t="shared" si="50"/>
        <v>0</v>
      </c>
      <c r="I1050">
        <f t="shared" si="48"/>
        <v>64.300000000000011</v>
      </c>
    </row>
    <row r="1051" spans="1:9" x14ac:dyDescent="0.55000000000000004">
      <c r="A1051">
        <v>11</v>
      </c>
      <c r="B1051">
        <v>10</v>
      </c>
      <c r="C1051" t="s">
        <v>125</v>
      </c>
      <c r="D1051" t="s">
        <v>124</v>
      </c>
      <c r="E1051">
        <v>36.5</v>
      </c>
      <c r="F1051">
        <f t="shared" si="49"/>
        <v>37</v>
      </c>
      <c r="G1051">
        <f>VLOOKUP(F1051,運賃!$A$3:$E$2502,5,FALSE)</f>
        <v>670</v>
      </c>
      <c r="H1051">
        <f t="shared" si="50"/>
        <v>0</v>
      </c>
      <c r="I1051">
        <f t="shared" si="48"/>
        <v>36.5</v>
      </c>
    </row>
    <row r="1052" spans="1:9" x14ac:dyDescent="0.55000000000000004">
      <c r="A1052">
        <v>11</v>
      </c>
      <c r="B1052">
        <v>11</v>
      </c>
      <c r="C1052" t="s">
        <v>125</v>
      </c>
      <c r="D1052" t="s">
        <v>125</v>
      </c>
      <c r="E1052">
        <v>0</v>
      </c>
      <c r="F1052">
        <f t="shared" si="49"/>
        <v>0</v>
      </c>
      <c r="G1052" t="e">
        <f>VLOOKUP(F1052,運賃!$A$3:$E$2502,5,FALSE)</f>
        <v>#N/A</v>
      </c>
      <c r="H1052">
        <f t="shared" si="50"/>
        <v>0</v>
      </c>
      <c r="I1052">
        <f t="shared" si="48"/>
        <v>0</v>
      </c>
    </row>
    <row r="1053" spans="1:9" x14ac:dyDescent="0.55000000000000004">
      <c r="A1053">
        <v>11</v>
      </c>
      <c r="B1053">
        <v>12</v>
      </c>
      <c r="C1053" t="s">
        <v>125</v>
      </c>
      <c r="D1053" t="s">
        <v>126</v>
      </c>
      <c r="E1053">
        <v>42.699999999999989</v>
      </c>
      <c r="F1053">
        <f t="shared" si="49"/>
        <v>43</v>
      </c>
      <c r="G1053">
        <f>VLOOKUP(F1053,運賃!$A$3:$E$2502,5,FALSE)</f>
        <v>760</v>
      </c>
      <c r="H1053">
        <f t="shared" si="50"/>
        <v>0</v>
      </c>
      <c r="I1053">
        <f t="shared" si="48"/>
        <v>42.699999999999989</v>
      </c>
    </row>
    <row r="1054" spans="1:9" x14ac:dyDescent="0.55000000000000004">
      <c r="A1054">
        <v>11</v>
      </c>
      <c r="B1054">
        <v>13</v>
      </c>
      <c r="C1054" t="s">
        <v>125</v>
      </c>
      <c r="D1054" t="s">
        <v>127</v>
      </c>
      <c r="E1054">
        <v>72.399999999999977</v>
      </c>
      <c r="F1054">
        <f t="shared" si="49"/>
        <v>73</v>
      </c>
      <c r="G1054">
        <f>VLOOKUP(F1054,運賃!$A$3:$E$2502,5,FALSE)</f>
        <v>1320</v>
      </c>
      <c r="H1054">
        <f t="shared" si="50"/>
        <v>0</v>
      </c>
      <c r="I1054">
        <f t="shared" si="48"/>
        <v>72.399999999999977</v>
      </c>
    </row>
    <row r="1055" spans="1:9" x14ac:dyDescent="0.55000000000000004">
      <c r="A1055">
        <v>11</v>
      </c>
      <c r="B1055">
        <v>14</v>
      </c>
      <c r="C1055" t="s">
        <v>125</v>
      </c>
      <c r="D1055" t="s">
        <v>128</v>
      </c>
      <c r="E1055">
        <v>102.69999999999999</v>
      </c>
      <c r="F1055">
        <f t="shared" si="49"/>
        <v>103</v>
      </c>
      <c r="G1055">
        <f>VLOOKUP(F1055,運賃!$A$3:$E$2502,5,FALSE)</f>
        <v>1940</v>
      </c>
      <c r="H1055">
        <f t="shared" si="50"/>
        <v>0</v>
      </c>
      <c r="I1055">
        <f t="shared" si="48"/>
        <v>102.69999999999999</v>
      </c>
    </row>
    <row r="1056" spans="1:9" x14ac:dyDescent="0.55000000000000004">
      <c r="A1056">
        <v>11</v>
      </c>
      <c r="B1056">
        <v>15</v>
      </c>
      <c r="C1056" t="s">
        <v>125</v>
      </c>
      <c r="D1056" t="s">
        <v>129</v>
      </c>
      <c r="E1056">
        <v>152.29999999999995</v>
      </c>
      <c r="F1056">
        <f t="shared" si="49"/>
        <v>153</v>
      </c>
      <c r="G1056">
        <f>VLOOKUP(F1056,運賃!$A$3:$E$2502,5,FALSE)</f>
        <v>2590</v>
      </c>
      <c r="H1056">
        <f t="shared" si="50"/>
        <v>0</v>
      </c>
      <c r="I1056">
        <f t="shared" si="48"/>
        <v>152.29999999999995</v>
      </c>
    </row>
    <row r="1057" spans="1:9" x14ac:dyDescent="0.55000000000000004">
      <c r="A1057">
        <v>11</v>
      </c>
      <c r="B1057">
        <v>16</v>
      </c>
      <c r="C1057" t="s">
        <v>125</v>
      </c>
      <c r="D1057" t="s">
        <v>130</v>
      </c>
      <c r="E1057">
        <v>220</v>
      </c>
      <c r="F1057">
        <f t="shared" si="49"/>
        <v>220</v>
      </c>
      <c r="G1057">
        <f>VLOOKUP(F1057,運賃!$A$3:$E$2502,5,FALSE)</f>
        <v>3670</v>
      </c>
      <c r="H1057">
        <f t="shared" si="50"/>
        <v>0</v>
      </c>
      <c r="I1057">
        <f t="shared" si="48"/>
        <v>220</v>
      </c>
    </row>
    <row r="1058" spans="1:9" x14ac:dyDescent="0.55000000000000004">
      <c r="A1058">
        <v>11</v>
      </c>
      <c r="B1058">
        <v>17</v>
      </c>
      <c r="C1058" t="s">
        <v>125</v>
      </c>
      <c r="D1058" t="s">
        <v>131</v>
      </c>
      <c r="E1058">
        <v>259</v>
      </c>
      <c r="F1058">
        <f t="shared" si="49"/>
        <v>259</v>
      </c>
      <c r="G1058">
        <f>VLOOKUP(F1058,運賃!$A$3:$E$2502,5,FALSE)</f>
        <v>4430</v>
      </c>
      <c r="H1058">
        <f t="shared" si="50"/>
        <v>0</v>
      </c>
      <c r="I1058">
        <f t="shared" si="48"/>
        <v>259</v>
      </c>
    </row>
    <row r="1059" spans="1:9" x14ac:dyDescent="0.55000000000000004">
      <c r="A1059">
        <v>11</v>
      </c>
      <c r="B1059">
        <v>18</v>
      </c>
      <c r="C1059" t="s">
        <v>125</v>
      </c>
      <c r="D1059" t="s">
        <v>132</v>
      </c>
      <c r="E1059">
        <v>295.89999999999998</v>
      </c>
      <c r="F1059">
        <f t="shared" si="49"/>
        <v>296</v>
      </c>
      <c r="G1059">
        <f>VLOOKUP(F1059,運賃!$A$3:$E$2502,5,FALSE)</f>
        <v>5080</v>
      </c>
      <c r="H1059">
        <f t="shared" si="50"/>
        <v>0</v>
      </c>
      <c r="I1059">
        <f t="shared" si="48"/>
        <v>295.89999999999998</v>
      </c>
    </row>
    <row r="1060" spans="1:9" x14ac:dyDescent="0.55000000000000004">
      <c r="A1060">
        <v>11</v>
      </c>
      <c r="B1060">
        <v>19</v>
      </c>
      <c r="C1060" t="s">
        <v>125</v>
      </c>
      <c r="D1060" t="s">
        <v>133</v>
      </c>
      <c r="E1060">
        <v>318.69999999999993</v>
      </c>
      <c r="F1060">
        <f t="shared" si="49"/>
        <v>319</v>
      </c>
      <c r="G1060">
        <f>VLOOKUP(F1060,運賃!$A$3:$E$2502,5,FALSE)</f>
        <v>5400</v>
      </c>
      <c r="H1060">
        <f t="shared" si="50"/>
        <v>0</v>
      </c>
      <c r="I1060">
        <f t="shared" si="48"/>
        <v>318.69999999999993</v>
      </c>
    </row>
    <row r="1061" spans="1:9" x14ac:dyDescent="0.55000000000000004">
      <c r="A1061">
        <v>11</v>
      </c>
      <c r="B1061">
        <v>20</v>
      </c>
      <c r="C1061" t="s">
        <v>125</v>
      </c>
      <c r="D1061" t="s">
        <v>134</v>
      </c>
      <c r="E1061">
        <v>350.69999999999993</v>
      </c>
      <c r="F1061">
        <f t="shared" si="49"/>
        <v>351</v>
      </c>
      <c r="G1061">
        <f>VLOOKUP(F1061,運賃!$A$3:$E$2502,5,FALSE)</f>
        <v>5940</v>
      </c>
      <c r="H1061">
        <f t="shared" si="50"/>
        <v>0</v>
      </c>
      <c r="I1061">
        <f t="shared" si="48"/>
        <v>350.69999999999993</v>
      </c>
    </row>
    <row r="1062" spans="1:9" x14ac:dyDescent="0.55000000000000004">
      <c r="A1062">
        <v>11</v>
      </c>
      <c r="B1062">
        <v>21</v>
      </c>
      <c r="C1062" t="s">
        <v>125</v>
      </c>
      <c r="D1062" t="s">
        <v>135</v>
      </c>
      <c r="E1062">
        <v>371.4</v>
      </c>
      <c r="F1062">
        <f t="shared" si="49"/>
        <v>372</v>
      </c>
      <c r="G1062">
        <f>VLOOKUP(F1062,運賃!$A$3:$E$2502,5,FALSE)</f>
        <v>6260</v>
      </c>
      <c r="H1062">
        <f t="shared" si="50"/>
        <v>0</v>
      </c>
      <c r="I1062">
        <f t="shared" si="48"/>
        <v>371.4</v>
      </c>
    </row>
    <row r="1063" spans="1:9" x14ac:dyDescent="0.55000000000000004">
      <c r="A1063">
        <v>11</v>
      </c>
      <c r="B1063">
        <v>22</v>
      </c>
      <c r="C1063" t="s">
        <v>125</v>
      </c>
      <c r="D1063" t="s">
        <v>136</v>
      </c>
      <c r="E1063">
        <v>439.29999999999995</v>
      </c>
      <c r="F1063">
        <f t="shared" si="49"/>
        <v>440</v>
      </c>
      <c r="G1063">
        <f>VLOOKUP(F1063,運賃!$A$3:$E$2502,5,FALSE)</f>
        <v>7020</v>
      </c>
      <c r="H1063">
        <f t="shared" si="50"/>
        <v>0</v>
      </c>
      <c r="I1063">
        <f t="shared" si="48"/>
        <v>439.29999999999995</v>
      </c>
    </row>
    <row r="1064" spans="1:9" x14ac:dyDescent="0.55000000000000004">
      <c r="A1064">
        <v>11</v>
      </c>
      <c r="B1064">
        <v>23</v>
      </c>
      <c r="C1064" t="s">
        <v>125</v>
      </c>
      <c r="D1064" t="s">
        <v>137</v>
      </c>
      <c r="E1064">
        <v>464.5</v>
      </c>
      <c r="F1064">
        <f t="shared" si="49"/>
        <v>465</v>
      </c>
      <c r="G1064">
        <f>VLOOKUP(F1064,運賃!$A$3:$E$2502,5,FALSE)</f>
        <v>7560</v>
      </c>
      <c r="H1064">
        <f t="shared" si="50"/>
        <v>0</v>
      </c>
      <c r="I1064">
        <f t="shared" si="48"/>
        <v>464.5</v>
      </c>
    </row>
    <row r="1065" spans="1:9" x14ac:dyDescent="0.55000000000000004">
      <c r="A1065">
        <v>11</v>
      </c>
      <c r="B1065">
        <v>24</v>
      </c>
      <c r="C1065" t="s">
        <v>125</v>
      </c>
      <c r="D1065" t="s">
        <v>138</v>
      </c>
      <c r="E1065">
        <v>497.6</v>
      </c>
      <c r="F1065">
        <f t="shared" si="49"/>
        <v>498</v>
      </c>
      <c r="G1065">
        <f>VLOOKUP(F1065,運賃!$A$3:$E$2502,5,FALSE)</f>
        <v>7880</v>
      </c>
      <c r="H1065">
        <f t="shared" si="50"/>
        <v>0</v>
      </c>
      <c r="I1065">
        <f t="shared" si="48"/>
        <v>497.6</v>
      </c>
    </row>
    <row r="1066" spans="1:9" x14ac:dyDescent="0.55000000000000004">
      <c r="A1066">
        <v>11</v>
      </c>
      <c r="B1066">
        <v>25</v>
      </c>
      <c r="C1066" t="s">
        <v>125</v>
      </c>
      <c r="D1066" t="s">
        <v>139</v>
      </c>
      <c r="E1066">
        <v>517.69999999999993</v>
      </c>
      <c r="F1066">
        <f t="shared" si="49"/>
        <v>518</v>
      </c>
      <c r="G1066">
        <f>VLOOKUP(F1066,運賃!$A$3:$E$2502,5,FALSE)</f>
        <v>8210</v>
      </c>
      <c r="H1066">
        <f t="shared" si="50"/>
        <v>0</v>
      </c>
      <c r="I1066">
        <f t="shared" ref="I1066:I1129" si="51">IF(H1066=0,ABS(VLOOKUP(D1066,$O$2:$Q$105,2,FALSE)-VLOOKUP(C1066,$O$2:$Q$105,2,FALSE)),ABS(VLOOKUP(D1066,$O$2:$Q$105,2,FALSE)+VLOOKUP(C1066,$O$2:$Q$105,2,FALSE)))</f>
        <v>517.69999999999993</v>
      </c>
    </row>
    <row r="1067" spans="1:9" x14ac:dyDescent="0.55000000000000004">
      <c r="A1067">
        <v>11</v>
      </c>
      <c r="B1067">
        <v>26</v>
      </c>
      <c r="C1067" t="s">
        <v>125</v>
      </c>
      <c r="D1067" t="s">
        <v>140</v>
      </c>
      <c r="E1067">
        <v>529.19999999999993</v>
      </c>
      <c r="F1067">
        <f t="shared" si="49"/>
        <v>530</v>
      </c>
      <c r="G1067">
        <f>VLOOKUP(F1067,運賃!$A$3:$E$2502,5,FALSE)</f>
        <v>8420</v>
      </c>
      <c r="H1067">
        <f t="shared" si="50"/>
        <v>0</v>
      </c>
      <c r="I1067">
        <f t="shared" si="51"/>
        <v>529.19999999999993</v>
      </c>
    </row>
    <row r="1068" spans="1:9" x14ac:dyDescent="0.55000000000000004">
      <c r="A1068">
        <v>11</v>
      </c>
      <c r="B1068">
        <v>27</v>
      </c>
      <c r="C1068" t="s">
        <v>125</v>
      </c>
      <c r="D1068" t="s">
        <v>141</v>
      </c>
      <c r="E1068">
        <v>568.79999999999995</v>
      </c>
      <c r="F1068">
        <f t="shared" si="49"/>
        <v>569</v>
      </c>
      <c r="G1068">
        <f>VLOOKUP(F1068,運賃!$A$3:$E$2502,5,FALSE)</f>
        <v>8960</v>
      </c>
      <c r="H1068">
        <f t="shared" si="50"/>
        <v>0</v>
      </c>
      <c r="I1068">
        <f t="shared" si="51"/>
        <v>568.79999999999995</v>
      </c>
    </row>
    <row r="1069" spans="1:9" x14ac:dyDescent="0.55000000000000004">
      <c r="A1069">
        <v>11</v>
      </c>
      <c r="B1069">
        <v>28</v>
      </c>
      <c r="C1069" t="s">
        <v>125</v>
      </c>
      <c r="D1069" t="s">
        <v>142</v>
      </c>
      <c r="E1069">
        <v>600.6</v>
      </c>
      <c r="F1069">
        <f t="shared" si="49"/>
        <v>601</v>
      </c>
      <c r="G1069">
        <f>VLOOKUP(F1069,運賃!$A$3:$E$2502,5,FALSE)</f>
        <v>9610</v>
      </c>
      <c r="H1069">
        <f t="shared" si="50"/>
        <v>0</v>
      </c>
      <c r="I1069">
        <f t="shared" si="51"/>
        <v>600.6</v>
      </c>
    </row>
    <row r="1070" spans="1:9" x14ac:dyDescent="0.55000000000000004">
      <c r="A1070">
        <v>11</v>
      </c>
      <c r="B1070">
        <v>29</v>
      </c>
      <c r="C1070" t="s">
        <v>125</v>
      </c>
      <c r="D1070" t="s">
        <v>143</v>
      </c>
      <c r="E1070">
        <v>642</v>
      </c>
      <c r="F1070">
        <f t="shared" si="49"/>
        <v>642</v>
      </c>
      <c r="G1070">
        <f>VLOOKUP(F1070,運賃!$A$3:$E$2502,5,FALSE)</f>
        <v>9830</v>
      </c>
      <c r="H1070">
        <f t="shared" si="50"/>
        <v>0</v>
      </c>
      <c r="I1070">
        <f t="shared" si="51"/>
        <v>642</v>
      </c>
    </row>
    <row r="1071" spans="1:9" x14ac:dyDescent="0.55000000000000004">
      <c r="A1071">
        <v>11</v>
      </c>
      <c r="B1071">
        <v>30</v>
      </c>
      <c r="C1071" t="s">
        <v>125</v>
      </c>
      <c r="D1071" t="s">
        <v>144</v>
      </c>
      <c r="E1071">
        <v>689.1</v>
      </c>
      <c r="F1071">
        <f t="shared" si="49"/>
        <v>690</v>
      </c>
      <c r="G1071">
        <f>VLOOKUP(F1071,運賃!$A$3:$E$2502,5,FALSE)</f>
        <v>10150</v>
      </c>
      <c r="H1071">
        <f t="shared" si="50"/>
        <v>0</v>
      </c>
      <c r="I1071">
        <f t="shared" si="51"/>
        <v>689.1</v>
      </c>
    </row>
    <row r="1072" spans="1:9" x14ac:dyDescent="0.55000000000000004">
      <c r="A1072">
        <v>11</v>
      </c>
      <c r="B1072">
        <v>31</v>
      </c>
      <c r="C1072" t="s">
        <v>125</v>
      </c>
      <c r="D1072" t="s">
        <v>145</v>
      </c>
      <c r="E1072">
        <v>733.4</v>
      </c>
      <c r="F1072">
        <f t="shared" si="49"/>
        <v>734</v>
      </c>
      <c r="G1072">
        <f>VLOOKUP(F1072,運賃!$A$3:$E$2502,5,FALSE)</f>
        <v>10480</v>
      </c>
      <c r="H1072">
        <f t="shared" si="50"/>
        <v>0</v>
      </c>
      <c r="I1072">
        <f t="shared" si="51"/>
        <v>733.4</v>
      </c>
    </row>
    <row r="1073" spans="1:9" x14ac:dyDescent="0.55000000000000004">
      <c r="A1073">
        <v>11</v>
      </c>
      <c r="B1073">
        <v>32</v>
      </c>
      <c r="C1073" t="s">
        <v>125</v>
      </c>
      <c r="D1073" t="s">
        <v>146</v>
      </c>
      <c r="E1073">
        <v>768.49999999999989</v>
      </c>
      <c r="F1073">
        <f t="shared" si="49"/>
        <v>769</v>
      </c>
      <c r="G1073">
        <f>VLOOKUP(F1073,運賃!$A$3:$E$2502,5,FALSE)</f>
        <v>10800</v>
      </c>
      <c r="H1073">
        <f t="shared" si="50"/>
        <v>0</v>
      </c>
      <c r="I1073">
        <f t="shared" si="51"/>
        <v>768.49999999999989</v>
      </c>
    </row>
    <row r="1074" spans="1:9" x14ac:dyDescent="0.55000000000000004">
      <c r="A1074">
        <v>11</v>
      </c>
      <c r="B1074">
        <v>33</v>
      </c>
      <c r="C1074" t="s">
        <v>125</v>
      </c>
      <c r="D1074" t="s">
        <v>147</v>
      </c>
      <c r="E1074">
        <v>795.1</v>
      </c>
      <c r="F1074">
        <f t="shared" si="49"/>
        <v>796</v>
      </c>
      <c r="G1074">
        <f>VLOOKUP(F1074,運賃!$A$3:$E$2502,5,FALSE)</f>
        <v>10800</v>
      </c>
      <c r="H1074">
        <f t="shared" si="50"/>
        <v>0</v>
      </c>
      <c r="I1074">
        <f t="shared" si="51"/>
        <v>795.1</v>
      </c>
    </row>
    <row r="1075" spans="1:9" x14ac:dyDescent="0.55000000000000004">
      <c r="A1075">
        <v>11</v>
      </c>
      <c r="B1075">
        <v>34</v>
      </c>
      <c r="C1075" t="s">
        <v>125</v>
      </c>
      <c r="D1075" t="s">
        <v>148</v>
      </c>
      <c r="E1075">
        <v>814.1</v>
      </c>
      <c r="F1075">
        <f t="shared" si="49"/>
        <v>815</v>
      </c>
      <c r="G1075">
        <f>VLOOKUP(F1075,運賃!$A$3:$E$2502,5,FALSE)</f>
        <v>11120</v>
      </c>
      <c r="H1075">
        <f t="shared" si="50"/>
        <v>0</v>
      </c>
      <c r="I1075">
        <f t="shared" si="51"/>
        <v>814.1</v>
      </c>
    </row>
    <row r="1076" spans="1:9" x14ac:dyDescent="0.55000000000000004">
      <c r="A1076">
        <v>11</v>
      </c>
      <c r="B1076">
        <v>35</v>
      </c>
      <c r="C1076" t="s">
        <v>125</v>
      </c>
      <c r="D1076" t="s">
        <v>149</v>
      </c>
      <c r="E1076">
        <v>881.30000000000007</v>
      </c>
      <c r="F1076">
        <f t="shared" si="49"/>
        <v>882</v>
      </c>
      <c r="G1076">
        <f>VLOOKUP(F1076,運賃!$A$3:$E$2502,5,FALSE)</f>
        <v>11660</v>
      </c>
      <c r="H1076">
        <f t="shared" si="50"/>
        <v>0</v>
      </c>
      <c r="I1076">
        <f t="shared" si="51"/>
        <v>881.30000000000007</v>
      </c>
    </row>
    <row r="1077" spans="1:9" x14ac:dyDescent="0.55000000000000004">
      <c r="A1077">
        <v>11</v>
      </c>
      <c r="B1077">
        <v>36</v>
      </c>
      <c r="C1077" t="s">
        <v>125</v>
      </c>
      <c r="D1077" t="s">
        <v>150</v>
      </c>
      <c r="E1077">
        <v>909.9</v>
      </c>
      <c r="F1077">
        <f t="shared" si="49"/>
        <v>910</v>
      </c>
      <c r="G1077">
        <f>VLOOKUP(F1077,運賃!$A$3:$E$2502,5,FALSE)</f>
        <v>11660</v>
      </c>
      <c r="H1077">
        <f t="shared" si="50"/>
        <v>0</v>
      </c>
      <c r="I1077">
        <f t="shared" si="51"/>
        <v>909.9</v>
      </c>
    </row>
    <row r="1078" spans="1:9" x14ac:dyDescent="0.55000000000000004">
      <c r="A1078">
        <v>11</v>
      </c>
      <c r="B1078">
        <v>37</v>
      </c>
      <c r="C1078" t="s">
        <v>125</v>
      </c>
      <c r="D1078" t="s">
        <v>151</v>
      </c>
      <c r="E1078">
        <v>916.99999999999989</v>
      </c>
      <c r="F1078">
        <f t="shared" si="49"/>
        <v>917</v>
      </c>
      <c r="G1078">
        <f>VLOOKUP(F1078,運賃!$A$3:$E$2502,5,FALSE)</f>
        <v>11660</v>
      </c>
      <c r="H1078">
        <f t="shared" si="50"/>
        <v>0</v>
      </c>
      <c r="I1078">
        <f t="shared" si="51"/>
        <v>916.99999999999989</v>
      </c>
    </row>
    <row r="1079" spans="1:9" x14ac:dyDescent="0.55000000000000004">
      <c r="A1079">
        <v>11</v>
      </c>
      <c r="B1079">
        <v>38</v>
      </c>
      <c r="C1079" t="s">
        <v>125</v>
      </c>
      <c r="D1079" t="s">
        <v>152</v>
      </c>
      <c r="E1079">
        <v>932.80000000000007</v>
      </c>
      <c r="F1079">
        <f t="shared" si="49"/>
        <v>933</v>
      </c>
      <c r="G1079">
        <f>VLOOKUP(F1079,運賃!$A$3:$E$2502,5,FALSE)</f>
        <v>11990</v>
      </c>
      <c r="H1079">
        <f t="shared" si="50"/>
        <v>0</v>
      </c>
      <c r="I1079">
        <f t="shared" si="51"/>
        <v>932.80000000000007</v>
      </c>
    </row>
    <row r="1080" spans="1:9" x14ac:dyDescent="0.55000000000000004">
      <c r="A1080">
        <v>11</v>
      </c>
      <c r="B1080">
        <v>39</v>
      </c>
      <c r="C1080" t="s">
        <v>125</v>
      </c>
      <c r="D1080" t="s">
        <v>153</v>
      </c>
      <c r="E1080">
        <v>950.6</v>
      </c>
      <c r="F1080">
        <f t="shared" si="49"/>
        <v>951</v>
      </c>
      <c r="G1080">
        <f>VLOOKUP(F1080,運賃!$A$3:$E$2502,5,FALSE)</f>
        <v>11990</v>
      </c>
      <c r="H1080">
        <f t="shared" si="50"/>
        <v>0</v>
      </c>
      <c r="I1080">
        <f t="shared" si="51"/>
        <v>950.6</v>
      </c>
    </row>
    <row r="1081" spans="1:9" x14ac:dyDescent="0.55000000000000004">
      <c r="A1081">
        <v>11</v>
      </c>
      <c r="B1081">
        <v>40</v>
      </c>
      <c r="C1081" t="s">
        <v>125</v>
      </c>
      <c r="D1081" t="s">
        <v>154</v>
      </c>
      <c r="E1081">
        <v>971.69999999999993</v>
      </c>
      <c r="F1081">
        <f t="shared" si="49"/>
        <v>972</v>
      </c>
      <c r="G1081">
        <f>VLOOKUP(F1081,運賃!$A$3:$E$2502,5,FALSE)</f>
        <v>12310</v>
      </c>
      <c r="H1081">
        <f t="shared" si="50"/>
        <v>0</v>
      </c>
      <c r="I1081">
        <f t="shared" si="51"/>
        <v>971.69999999999993</v>
      </c>
    </row>
    <row r="1082" spans="1:9" x14ac:dyDescent="0.55000000000000004">
      <c r="A1082">
        <v>11</v>
      </c>
      <c r="B1082">
        <v>41</v>
      </c>
      <c r="C1082" t="s">
        <v>125</v>
      </c>
      <c r="D1082" t="s">
        <v>155</v>
      </c>
      <c r="E1082">
        <v>999.69999999999993</v>
      </c>
      <c r="F1082">
        <f t="shared" si="49"/>
        <v>1000</v>
      </c>
      <c r="G1082">
        <f>VLOOKUP(F1082,運賃!$A$3:$E$2502,5,FALSE)</f>
        <v>12310</v>
      </c>
      <c r="H1082">
        <f t="shared" si="50"/>
        <v>0</v>
      </c>
      <c r="I1082">
        <f t="shared" si="51"/>
        <v>999.69999999999993</v>
      </c>
    </row>
    <row r="1083" spans="1:9" x14ac:dyDescent="0.55000000000000004">
      <c r="A1083">
        <v>11</v>
      </c>
      <c r="B1083">
        <v>42</v>
      </c>
      <c r="C1083" t="s">
        <v>125</v>
      </c>
      <c r="D1083" t="s">
        <v>156</v>
      </c>
      <c r="E1083">
        <v>1032.5999999999999</v>
      </c>
      <c r="F1083">
        <f t="shared" si="49"/>
        <v>1033</v>
      </c>
      <c r="G1083">
        <f>VLOOKUP(F1083,運賃!$A$3:$E$2502,5,FALSE)</f>
        <v>12640</v>
      </c>
      <c r="H1083">
        <f t="shared" si="50"/>
        <v>0</v>
      </c>
      <c r="I1083">
        <f t="shared" si="51"/>
        <v>1032.5999999999999</v>
      </c>
    </row>
    <row r="1084" spans="1:9" x14ac:dyDescent="0.55000000000000004">
      <c r="A1084">
        <v>11</v>
      </c>
      <c r="B1084">
        <v>43</v>
      </c>
      <c r="C1084" t="s">
        <v>125</v>
      </c>
      <c r="D1084" t="s">
        <v>157</v>
      </c>
      <c r="E1084">
        <v>1075.4000000000001</v>
      </c>
      <c r="F1084">
        <f t="shared" si="49"/>
        <v>1076</v>
      </c>
      <c r="G1084">
        <f>VLOOKUP(F1084,運賃!$A$3:$E$2502,5,FALSE)</f>
        <v>12960</v>
      </c>
      <c r="H1084">
        <f t="shared" si="50"/>
        <v>0</v>
      </c>
      <c r="I1084">
        <f t="shared" si="51"/>
        <v>1075.4000000000001</v>
      </c>
    </row>
    <row r="1085" spans="1:9" x14ac:dyDescent="0.55000000000000004">
      <c r="A1085">
        <v>11</v>
      </c>
      <c r="B1085">
        <v>44</v>
      </c>
      <c r="C1085" t="s">
        <v>125</v>
      </c>
      <c r="D1085" t="s">
        <v>158</v>
      </c>
      <c r="E1085">
        <v>1091.4000000000001</v>
      </c>
      <c r="F1085">
        <f t="shared" si="49"/>
        <v>1092</v>
      </c>
      <c r="G1085">
        <f>VLOOKUP(F1085,運賃!$A$3:$E$2502,5,FALSE)</f>
        <v>13180</v>
      </c>
      <c r="H1085">
        <f t="shared" si="50"/>
        <v>0</v>
      </c>
      <c r="I1085">
        <f t="shared" si="51"/>
        <v>1091.4000000000001</v>
      </c>
    </row>
    <row r="1086" spans="1:9" x14ac:dyDescent="0.55000000000000004">
      <c r="A1086">
        <v>11</v>
      </c>
      <c r="B1086">
        <v>45</v>
      </c>
      <c r="C1086" t="s">
        <v>125</v>
      </c>
      <c r="D1086" t="s">
        <v>159</v>
      </c>
      <c r="E1086">
        <v>1124.0999999999999</v>
      </c>
      <c r="F1086">
        <f t="shared" si="49"/>
        <v>1125</v>
      </c>
      <c r="G1086">
        <f>VLOOKUP(F1086,運賃!$A$3:$E$2502,5,FALSE)</f>
        <v>13500</v>
      </c>
      <c r="H1086">
        <f t="shared" si="50"/>
        <v>0</v>
      </c>
      <c r="I1086">
        <f t="shared" si="51"/>
        <v>1124.0999999999999</v>
      </c>
    </row>
    <row r="1087" spans="1:9" x14ac:dyDescent="0.55000000000000004">
      <c r="A1087">
        <v>11</v>
      </c>
      <c r="B1087">
        <v>46</v>
      </c>
      <c r="C1087" t="s">
        <v>125</v>
      </c>
      <c r="D1087" t="s">
        <v>160</v>
      </c>
      <c r="E1087">
        <v>1170.1999999999998</v>
      </c>
      <c r="F1087">
        <f t="shared" si="49"/>
        <v>1171</v>
      </c>
      <c r="G1087">
        <f>VLOOKUP(F1087,運賃!$A$3:$E$2502,5,FALSE)</f>
        <v>13820</v>
      </c>
      <c r="H1087">
        <f t="shared" si="50"/>
        <v>0</v>
      </c>
      <c r="I1087">
        <f t="shared" si="51"/>
        <v>1170.1999999999998</v>
      </c>
    </row>
    <row r="1088" spans="1:9" x14ac:dyDescent="0.55000000000000004">
      <c r="A1088">
        <v>11</v>
      </c>
      <c r="B1088">
        <v>47</v>
      </c>
      <c r="C1088" t="s">
        <v>125</v>
      </c>
      <c r="D1088" t="s">
        <v>161</v>
      </c>
      <c r="E1088">
        <v>297.20000000000005</v>
      </c>
      <c r="F1088">
        <f t="shared" si="49"/>
        <v>298</v>
      </c>
      <c r="G1088">
        <f>VLOOKUP(F1088,運賃!$A$3:$E$2502,5,FALSE)</f>
        <v>5080</v>
      </c>
      <c r="H1088">
        <f t="shared" si="50"/>
        <v>1</v>
      </c>
      <c r="I1088">
        <f t="shared" si="51"/>
        <v>297.20000000000005</v>
      </c>
    </row>
    <row r="1089" spans="1:9" x14ac:dyDescent="0.55000000000000004">
      <c r="A1089">
        <v>11</v>
      </c>
      <c r="B1089">
        <v>48</v>
      </c>
      <c r="C1089" t="s">
        <v>125</v>
      </c>
      <c r="D1089" t="s">
        <v>162</v>
      </c>
      <c r="E1089">
        <v>323.90000000000003</v>
      </c>
      <c r="F1089">
        <f t="shared" si="49"/>
        <v>324</v>
      </c>
      <c r="G1089">
        <f>VLOOKUP(F1089,運賃!$A$3:$E$2502,5,FALSE)</f>
        <v>5620</v>
      </c>
      <c r="H1089">
        <f t="shared" si="50"/>
        <v>1</v>
      </c>
      <c r="I1089">
        <f t="shared" si="51"/>
        <v>323.90000000000003</v>
      </c>
    </row>
    <row r="1090" spans="1:9" x14ac:dyDescent="0.55000000000000004">
      <c r="A1090">
        <v>11</v>
      </c>
      <c r="B1090">
        <v>49</v>
      </c>
      <c r="C1090" t="s">
        <v>125</v>
      </c>
      <c r="D1090" t="s">
        <v>163</v>
      </c>
      <c r="E1090">
        <v>374.20000000000005</v>
      </c>
      <c r="F1090">
        <f t="shared" si="49"/>
        <v>375</v>
      </c>
      <c r="G1090">
        <f>VLOOKUP(F1090,運賃!$A$3:$E$2502,5,FALSE)</f>
        <v>6260</v>
      </c>
      <c r="H1090">
        <f t="shared" si="50"/>
        <v>1</v>
      </c>
      <c r="I1090">
        <f t="shared" si="51"/>
        <v>374.20000000000005</v>
      </c>
    </row>
    <row r="1091" spans="1:9" x14ac:dyDescent="0.55000000000000004">
      <c r="A1091">
        <v>11</v>
      </c>
      <c r="B1091">
        <v>50</v>
      </c>
      <c r="C1091" t="s">
        <v>125</v>
      </c>
      <c r="D1091" t="s">
        <v>164</v>
      </c>
      <c r="E1091">
        <v>403.1</v>
      </c>
      <c r="F1091">
        <f t="shared" ref="F1091:F1154" si="52">ROUNDUP(E1091,0)</f>
        <v>404</v>
      </c>
      <c r="G1091">
        <f>VLOOKUP(F1091,運賃!$A$3:$E$2502,5,FALSE)</f>
        <v>6800</v>
      </c>
      <c r="H1091">
        <f t="shared" ref="H1091:H1154" si="53">VLOOKUP(D1091,$O$2:$R$105,4,FALSE)</f>
        <v>1</v>
      </c>
      <c r="I1091">
        <f t="shared" si="51"/>
        <v>403.1</v>
      </c>
    </row>
    <row r="1092" spans="1:9" x14ac:dyDescent="0.55000000000000004">
      <c r="A1092">
        <v>11</v>
      </c>
      <c r="B1092">
        <v>51</v>
      </c>
      <c r="C1092" t="s">
        <v>125</v>
      </c>
      <c r="D1092" t="s">
        <v>165</v>
      </c>
      <c r="E1092">
        <v>451.40000000000003</v>
      </c>
      <c r="F1092">
        <f t="shared" si="52"/>
        <v>452</v>
      </c>
      <c r="G1092">
        <f>VLOOKUP(F1092,運賃!$A$3:$E$2502,5,FALSE)</f>
        <v>7340</v>
      </c>
      <c r="H1092">
        <f t="shared" si="53"/>
        <v>1</v>
      </c>
      <c r="I1092">
        <f t="shared" si="51"/>
        <v>451.40000000000003</v>
      </c>
    </row>
    <row r="1093" spans="1:9" x14ac:dyDescent="0.55000000000000004">
      <c r="A1093">
        <v>11</v>
      </c>
      <c r="B1093">
        <v>52</v>
      </c>
      <c r="C1093" t="s">
        <v>125</v>
      </c>
      <c r="D1093" t="s">
        <v>166</v>
      </c>
      <c r="E1093">
        <v>479</v>
      </c>
      <c r="F1093">
        <f t="shared" si="52"/>
        <v>479</v>
      </c>
      <c r="G1093">
        <f>VLOOKUP(F1093,運賃!$A$3:$E$2502,5,FALSE)</f>
        <v>7560</v>
      </c>
      <c r="H1093">
        <f t="shared" si="53"/>
        <v>1</v>
      </c>
      <c r="I1093">
        <f t="shared" si="51"/>
        <v>479</v>
      </c>
    </row>
    <row r="1094" spans="1:9" x14ac:dyDescent="0.55000000000000004">
      <c r="A1094">
        <v>11</v>
      </c>
      <c r="B1094">
        <v>53</v>
      </c>
      <c r="C1094" t="s">
        <v>125</v>
      </c>
      <c r="D1094" t="s">
        <v>167</v>
      </c>
      <c r="E1094">
        <v>520.29999999999995</v>
      </c>
      <c r="F1094">
        <f t="shared" si="52"/>
        <v>521</v>
      </c>
      <c r="G1094">
        <f>VLOOKUP(F1094,運賃!$A$3:$E$2502,5,FALSE)</f>
        <v>8420</v>
      </c>
      <c r="H1094">
        <f t="shared" si="53"/>
        <v>1</v>
      </c>
      <c r="I1094">
        <f t="shared" si="51"/>
        <v>520.29999999999995</v>
      </c>
    </row>
    <row r="1095" spans="1:9" x14ac:dyDescent="0.55000000000000004">
      <c r="A1095">
        <v>11</v>
      </c>
      <c r="B1095">
        <v>54</v>
      </c>
      <c r="C1095" t="s">
        <v>125</v>
      </c>
      <c r="D1095" t="s">
        <v>88</v>
      </c>
      <c r="E1095">
        <v>566.40000000000009</v>
      </c>
      <c r="F1095">
        <f t="shared" si="52"/>
        <v>567</v>
      </c>
      <c r="G1095">
        <f>VLOOKUP(F1095,運賃!$A$3:$E$2502,5,FALSE)</f>
        <v>8960</v>
      </c>
      <c r="H1095">
        <f t="shared" si="53"/>
        <v>1</v>
      </c>
      <c r="I1095">
        <f t="shared" si="51"/>
        <v>566.40000000000009</v>
      </c>
    </row>
    <row r="1096" spans="1:9" x14ac:dyDescent="0.55000000000000004">
      <c r="A1096">
        <v>11</v>
      </c>
      <c r="B1096">
        <v>55</v>
      </c>
      <c r="C1096" t="s">
        <v>125</v>
      </c>
      <c r="D1096" t="s">
        <v>168</v>
      </c>
      <c r="E1096">
        <v>600.40000000000009</v>
      </c>
      <c r="F1096">
        <f t="shared" si="52"/>
        <v>601</v>
      </c>
      <c r="G1096">
        <f>VLOOKUP(F1096,運賃!$A$3:$E$2502,5,FALSE)</f>
        <v>9610</v>
      </c>
      <c r="H1096">
        <f t="shared" si="53"/>
        <v>1</v>
      </c>
      <c r="I1096">
        <f t="shared" si="51"/>
        <v>600.40000000000009</v>
      </c>
    </row>
    <row r="1097" spans="1:9" x14ac:dyDescent="0.55000000000000004">
      <c r="A1097">
        <v>11</v>
      </c>
      <c r="B1097">
        <v>56</v>
      </c>
      <c r="C1097" t="s">
        <v>125</v>
      </c>
      <c r="D1097" t="s">
        <v>169</v>
      </c>
      <c r="E1097">
        <v>645.40000000000009</v>
      </c>
      <c r="F1097">
        <f t="shared" si="52"/>
        <v>646</v>
      </c>
      <c r="G1097">
        <f>VLOOKUP(F1097,運賃!$A$3:$E$2502,5,FALSE)</f>
        <v>9830</v>
      </c>
      <c r="H1097">
        <f t="shared" si="53"/>
        <v>1</v>
      </c>
      <c r="I1097">
        <f t="shared" si="51"/>
        <v>645.40000000000009</v>
      </c>
    </row>
    <row r="1098" spans="1:9" x14ac:dyDescent="0.55000000000000004">
      <c r="A1098">
        <v>11</v>
      </c>
      <c r="B1098">
        <v>57</v>
      </c>
      <c r="C1098" t="s">
        <v>125</v>
      </c>
      <c r="D1098" t="s">
        <v>170</v>
      </c>
      <c r="E1098">
        <v>688.6</v>
      </c>
      <c r="F1098">
        <f t="shared" si="52"/>
        <v>689</v>
      </c>
      <c r="G1098">
        <f>VLOOKUP(F1098,運賃!$A$3:$E$2502,5,FALSE)</f>
        <v>10150</v>
      </c>
      <c r="H1098">
        <f t="shared" si="53"/>
        <v>1</v>
      </c>
      <c r="I1098">
        <f t="shared" si="51"/>
        <v>688.6</v>
      </c>
    </row>
    <row r="1099" spans="1:9" x14ac:dyDescent="0.55000000000000004">
      <c r="A1099">
        <v>11</v>
      </c>
      <c r="B1099">
        <v>58</v>
      </c>
      <c r="C1099" t="s">
        <v>125</v>
      </c>
      <c r="D1099" t="s">
        <v>171</v>
      </c>
      <c r="E1099">
        <v>709.8</v>
      </c>
      <c r="F1099">
        <f t="shared" si="52"/>
        <v>710</v>
      </c>
      <c r="G1099">
        <f>VLOOKUP(F1099,運賃!$A$3:$E$2502,5,FALSE)</f>
        <v>10150</v>
      </c>
      <c r="H1099">
        <f t="shared" si="53"/>
        <v>1</v>
      </c>
      <c r="I1099">
        <f t="shared" si="51"/>
        <v>709.8</v>
      </c>
    </row>
    <row r="1100" spans="1:9" x14ac:dyDescent="0.55000000000000004">
      <c r="A1100">
        <v>11</v>
      </c>
      <c r="B1100">
        <v>59</v>
      </c>
      <c r="C1100" t="s">
        <v>125</v>
      </c>
      <c r="D1100" t="s">
        <v>172</v>
      </c>
      <c r="E1100">
        <v>738.7</v>
      </c>
      <c r="F1100">
        <f t="shared" si="52"/>
        <v>739</v>
      </c>
      <c r="G1100">
        <f>VLOOKUP(F1100,運賃!$A$3:$E$2502,5,FALSE)</f>
        <v>10480</v>
      </c>
      <c r="H1100">
        <f t="shared" si="53"/>
        <v>1</v>
      </c>
      <c r="I1100">
        <f t="shared" si="51"/>
        <v>738.7</v>
      </c>
    </row>
    <row r="1101" spans="1:9" x14ac:dyDescent="0.55000000000000004">
      <c r="A1101">
        <v>11</v>
      </c>
      <c r="B1101">
        <v>60</v>
      </c>
      <c r="C1101" t="s">
        <v>125</v>
      </c>
      <c r="D1101" t="s">
        <v>173</v>
      </c>
      <c r="E1101">
        <v>763.7</v>
      </c>
      <c r="F1101">
        <f t="shared" si="52"/>
        <v>764</v>
      </c>
      <c r="G1101">
        <f>VLOOKUP(F1101,運賃!$A$3:$E$2502,5,FALSE)</f>
        <v>10800</v>
      </c>
      <c r="H1101">
        <f t="shared" si="53"/>
        <v>1</v>
      </c>
      <c r="I1101">
        <f t="shared" si="51"/>
        <v>763.7</v>
      </c>
    </row>
    <row r="1102" spans="1:9" x14ac:dyDescent="0.55000000000000004">
      <c r="A1102">
        <v>11</v>
      </c>
      <c r="B1102">
        <v>61</v>
      </c>
      <c r="C1102" t="s">
        <v>125</v>
      </c>
      <c r="D1102" t="s">
        <v>174</v>
      </c>
      <c r="E1102">
        <v>781.1</v>
      </c>
      <c r="F1102">
        <f t="shared" si="52"/>
        <v>782</v>
      </c>
      <c r="G1102">
        <f>VLOOKUP(F1102,運賃!$A$3:$E$2502,5,FALSE)</f>
        <v>10800</v>
      </c>
      <c r="H1102">
        <f t="shared" si="53"/>
        <v>1</v>
      </c>
      <c r="I1102">
        <f t="shared" si="51"/>
        <v>781.1</v>
      </c>
    </row>
    <row r="1103" spans="1:9" x14ac:dyDescent="0.55000000000000004">
      <c r="A1103">
        <v>11</v>
      </c>
      <c r="B1103">
        <v>62</v>
      </c>
      <c r="C1103" t="s">
        <v>125</v>
      </c>
      <c r="D1103" t="s">
        <v>175</v>
      </c>
      <c r="E1103">
        <v>793.6</v>
      </c>
      <c r="F1103">
        <f t="shared" si="52"/>
        <v>794</v>
      </c>
      <c r="G1103">
        <f>VLOOKUP(F1103,運賃!$A$3:$E$2502,5,FALSE)</f>
        <v>10800</v>
      </c>
      <c r="H1103">
        <f t="shared" si="53"/>
        <v>1</v>
      </c>
      <c r="I1103">
        <f t="shared" si="51"/>
        <v>793.6</v>
      </c>
    </row>
    <row r="1104" spans="1:9" x14ac:dyDescent="0.55000000000000004">
      <c r="A1104">
        <v>11</v>
      </c>
      <c r="B1104">
        <v>63</v>
      </c>
      <c r="C1104" t="s">
        <v>125</v>
      </c>
      <c r="D1104" t="s">
        <v>99</v>
      </c>
      <c r="E1104">
        <v>828.9</v>
      </c>
      <c r="F1104">
        <f t="shared" si="52"/>
        <v>829</v>
      </c>
      <c r="G1104">
        <f>VLOOKUP(F1104,運賃!$A$3:$E$2502,5,FALSE)</f>
        <v>11120</v>
      </c>
      <c r="H1104">
        <f t="shared" si="53"/>
        <v>1</v>
      </c>
      <c r="I1104">
        <f t="shared" si="51"/>
        <v>828.9</v>
      </c>
    </row>
    <row r="1105" spans="1:9" x14ac:dyDescent="0.55000000000000004">
      <c r="A1105">
        <v>11</v>
      </c>
      <c r="B1105">
        <v>64</v>
      </c>
      <c r="C1105" t="s">
        <v>125</v>
      </c>
      <c r="D1105" t="s">
        <v>176</v>
      </c>
      <c r="E1105">
        <v>860</v>
      </c>
      <c r="F1105">
        <f t="shared" si="52"/>
        <v>860</v>
      </c>
      <c r="G1105">
        <f>VLOOKUP(F1105,運賃!$A$3:$E$2502,5,FALSE)</f>
        <v>11340</v>
      </c>
      <c r="H1105">
        <f t="shared" si="53"/>
        <v>4</v>
      </c>
      <c r="I1105">
        <f t="shared" si="51"/>
        <v>860</v>
      </c>
    </row>
    <row r="1106" spans="1:9" x14ac:dyDescent="0.55000000000000004">
      <c r="A1106">
        <v>11</v>
      </c>
      <c r="B1106">
        <v>65</v>
      </c>
      <c r="C1106" t="s">
        <v>125</v>
      </c>
      <c r="D1106" t="s">
        <v>177</v>
      </c>
      <c r="E1106">
        <v>894.6</v>
      </c>
      <c r="F1106">
        <f t="shared" si="52"/>
        <v>895</v>
      </c>
      <c r="G1106">
        <f>VLOOKUP(F1106,運賃!$A$3:$E$2502,5,FALSE)</f>
        <v>11660</v>
      </c>
      <c r="H1106">
        <f t="shared" si="53"/>
        <v>4</v>
      </c>
      <c r="I1106">
        <f t="shared" si="51"/>
        <v>894.6</v>
      </c>
    </row>
    <row r="1107" spans="1:9" x14ac:dyDescent="0.55000000000000004">
      <c r="A1107">
        <v>11</v>
      </c>
      <c r="B1107">
        <v>66</v>
      </c>
      <c r="C1107" t="s">
        <v>125</v>
      </c>
      <c r="D1107" t="s">
        <v>178</v>
      </c>
      <c r="E1107">
        <v>925.5</v>
      </c>
      <c r="F1107">
        <f t="shared" si="52"/>
        <v>926</v>
      </c>
      <c r="G1107">
        <f>VLOOKUP(F1107,運賃!$A$3:$E$2502,5,FALSE)</f>
        <v>11990</v>
      </c>
      <c r="H1107">
        <f t="shared" si="53"/>
        <v>4</v>
      </c>
      <c r="I1107">
        <f t="shared" si="51"/>
        <v>925.5</v>
      </c>
    </row>
    <row r="1108" spans="1:9" x14ac:dyDescent="0.55000000000000004">
      <c r="A1108">
        <v>11</v>
      </c>
      <c r="B1108">
        <v>67</v>
      </c>
      <c r="C1108" t="s">
        <v>125</v>
      </c>
      <c r="D1108" t="s">
        <v>179</v>
      </c>
      <c r="E1108">
        <v>961.6</v>
      </c>
      <c r="F1108">
        <f t="shared" si="52"/>
        <v>962</v>
      </c>
      <c r="G1108">
        <f>VLOOKUP(F1108,運賃!$A$3:$E$2502,5,FALSE)</f>
        <v>12310</v>
      </c>
      <c r="H1108">
        <f t="shared" si="53"/>
        <v>4</v>
      </c>
      <c r="I1108">
        <f t="shared" si="51"/>
        <v>961.6</v>
      </c>
    </row>
    <row r="1109" spans="1:9" x14ac:dyDescent="0.55000000000000004">
      <c r="A1109">
        <v>11</v>
      </c>
      <c r="B1109">
        <v>68</v>
      </c>
      <c r="C1109" t="s">
        <v>125</v>
      </c>
      <c r="D1109" t="s">
        <v>180</v>
      </c>
      <c r="E1109">
        <v>1007.3000000000001</v>
      </c>
      <c r="F1109">
        <f t="shared" si="52"/>
        <v>1008</v>
      </c>
      <c r="G1109">
        <f>VLOOKUP(F1109,運賃!$A$3:$E$2502,5,FALSE)</f>
        <v>12640</v>
      </c>
      <c r="H1109">
        <f t="shared" si="53"/>
        <v>4</v>
      </c>
      <c r="I1109">
        <f t="shared" si="51"/>
        <v>1007.3000000000001</v>
      </c>
    </row>
    <row r="1110" spans="1:9" x14ac:dyDescent="0.55000000000000004">
      <c r="A1110">
        <v>11</v>
      </c>
      <c r="B1110">
        <v>69</v>
      </c>
      <c r="C1110" t="s">
        <v>125</v>
      </c>
      <c r="D1110" t="s">
        <v>181</v>
      </c>
      <c r="E1110">
        <v>358.3</v>
      </c>
      <c r="F1110">
        <f t="shared" si="52"/>
        <v>359</v>
      </c>
      <c r="G1110">
        <f>VLOOKUP(F1110,運賃!$A$3:$E$2502,5,FALSE)</f>
        <v>5940</v>
      </c>
      <c r="H1110">
        <f t="shared" si="53"/>
        <v>2</v>
      </c>
      <c r="I1110">
        <f t="shared" si="51"/>
        <v>358.3</v>
      </c>
    </row>
    <row r="1111" spans="1:9" x14ac:dyDescent="0.55000000000000004">
      <c r="A1111">
        <v>11</v>
      </c>
      <c r="B1111">
        <v>70</v>
      </c>
      <c r="C1111" t="s">
        <v>125</v>
      </c>
      <c r="D1111" t="s">
        <v>182</v>
      </c>
      <c r="E1111">
        <v>379.6</v>
      </c>
      <c r="F1111">
        <f t="shared" si="52"/>
        <v>380</v>
      </c>
      <c r="G1111">
        <f>VLOOKUP(F1111,運賃!$A$3:$E$2502,5,FALSE)</f>
        <v>6260</v>
      </c>
      <c r="H1111">
        <f t="shared" si="53"/>
        <v>2</v>
      </c>
      <c r="I1111">
        <f t="shared" si="51"/>
        <v>379.6</v>
      </c>
    </row>
    <row r="1112" spans="1:9" x14ac:dyDescent="0.55000000000000004">
      <c r="A1112">
        <v>11</v>
      </c>
      <c r="B1112">
        <v>71</v>
      </c>
      <c r="C1112" t="s">
        <v>125</v>
      </c>
      <c r="D1112" t="s">
        <v>183</v>
      </c>
      <c r="E1112">
        <v>398.6</v>
      </c>
      <c r="F1112">
        <f t="shared" si="52"/>
        <v>399</v>
      </c>
      <c r="G1112">
        <f>VLOOKUP(F1112,運賃!$A$3:$E$2502,5,FALSE)</f>
        <v>6480</v>
      </c>
      <c r="H1112">
        <f t="shared" si="53"/>
        <v>2</v>
      </c>
      <c r="I1112">
        <f t="shared" si="51"/>
        <v>398.6</v>
      </c>
    </row>
    <row r="1113" spans="1:9" x14ac:dyDescent="0.55000000000000004">
      <c r="A1113">
        <v>11</v>
      </c>
      <c r="B1113">
        <v>72</v>
      </c>
      <c r="C1113" t="s">
        <v>125</v>
      </c>
      <c r="D1113" t="s">
        <v>184</v>
      </c>
      <c r="E1113">
        <v>445.20000000000005</v>
      </c>
      <c r="F1113">
        <f t="shared" si="52"/>
        <v>446</v>
      </c>
      <c r="G1113">
        <f>VLOOKUP(F1113,運賃!$A$3:$E$2502,5,FALSE)</f>
        <v>7340</v>
      </c>
      <c r="H1113">
        <f t="shared" si="53"/>
        <v>2</v>
      </c>
      <c r="I1113">
        <f t="shared" si="51"/>
        <v>445.20000000000005</v>
      </c>
    </row>
    <row r="1114" spans="1:9" x14ac:dyDescent="0.55000000000000004">
      <c r="A1114">
        <v>11</v>
      </c>
      <c r="B1114">
        <v>73</v>
      </c>
      <c r="C1114" t="s">
        <v>125</v>
      </c>
      <c r="D1114" t="s">
        <v>185</v>
      </c>
      <c r="E1114">
        <v>492.8</v>
      </c>
      <c r="F1114">
        <f t="shared" si="52"/>
        <v>493</v>
      </c>
      <c r="G1114">
        <f>VLOOKUP(F1114,運賃!$A$3:$E$2502,5,FALSE)</f>
        <v>7880</v>
      </c>
      <c r="H1114">
        <f t="shared" si="53"/>
        <v>2</v>
      </c>
      <c r="I1114">
        <f t="shared" si="51"/>
        <v>492.8</v>
      </c>
    </row>
    <row r="1115" spans="1:9" x14ac:dyDescent="0.55000000000000004">
      <c r="A1115">
        <v>11</v>
      </c>
      <c r="B1115">
        <v>74</v>
      </c>
      <c r="C1115" t="s">
        <v>125</v>
      </c>
      <c r="D1115" t="s">
        <v>186</v>
      </c>
      <c r="E1115">
        <v>522.5</v>
      </c>
      <c r="F1115">
        <f t="shared" si="52"/>
        <v>523</v>
      </c>
      <c r="G1115">
        <f>VLOOKUP(F1115,運賃!$A$3:$E$2502,5,FALSE)</f>
        <v>8420</v>
      </c>
      <c r="H1115">
        <f t="shared" si="53"/>
        <v>2</v>
      </c>
      <c r="I1115">
        <f t="shared" si="51"/>
        <v>522.5</v>
      </c>
    </row>
    <row r="1116" spans="1:9" x14ac:dyDescent="0.55000000000000004">
      <c r="A1116">
        <v>11</v>
      </c>
      <c r="B1116">
        <v>75</v>
      </c>
      <c r="C1116" t="s">
        <v>125</v>
      </c>
      <c r="D1116" t="s">
        <v>187</v>
      </c>
      <c r="E1116">
        <v>564.20000000000005</v>
      </c>
      <c r="F1116">
        <f t="shared" si="52"/>
        <v>565</v>
      </c>
      <c r="G1116">
        <f>VLOOKUP(F1116,運賃!$A$3:$E$2502,5,FALSE)</f>
        <v>8960</v>
      </c>
      <c r="H1116">
        <f t="shared" si="53"/>
        <v>2</v>
      </c>
      <c r="I1116">
        <f t="shared" si="51"/>
        <v>564.20000000000005</v>
      </c>
    </row>
    <row r="1117" spans="1:9" x14ac:dyDescent="0.55000000000000004">
      <c r="A1117">
        <v>11</v>
      </c>
      <c r="B1117">
        <v>76</v>
      </c>
      <c r="C1117" t="s">
        <v>125</v>
      </c>
      <c r="D1117" t="s">
        <v>188</v>
      </c>
      <c r="E1117">
        <v>587.40000000000009</v>
      </c>
      <c r="F1117">
        <f t="shared" si="52"/>
        <v>588</v>
      </c>
      <c r="G1117">
        <f>VLOOKUP(F1117,運賃!$A$3:$E$2502,5,FALSE)</f>
        <v>9290</v>
      </c>
      <c r="H1117">
        <f t="shared" si="53"/>
        <v>2</v>
      </c>
      <c r="I1117">
        <f t="shared" si="51"/>
        <v>587.40000000000009</v>
      </c>
    </row>
    <row r="1118" spans="1:9" x14ac:dyDescent="0.55000000000000004">
      <c r="A1118">
        <v>11</v>
      </c>
      <c r="B1118">
        <v>77</v>
      </c>
      <c r="C1118" t="s">
        <v>125</v>
      </c>
      <c r="D1118" t="s">
        <v>189</v>
      </c>
      <c r="E1118">
        <v>627.5</v>
      </c>
      <c r="F1118">
        <f t="shared" si="52"/>
        <v>628</v>
      </c>
      <c r="G1118">
        <f>VLOOKUP(F1118,運賃!$A$3:$E$2502,5,FALSE)</f>
        <v>9610</v>
      </c>
      <c r="H1118">
        <f t="shared" si="53"/>
        <v>2</v>
      </c>
      <c r="I1118">
        <f t="shared" si="51"/>
        <v>627.5</v>
      </c>
    </row>
    <row r="1119" spans="1:9" x14ac:dyDescent="0.55000000000000004">
      <c r="A1119">
        <v>11</v>
      </c>
      <c r="B1119">
        <v>78</v>
      </c>
      <c r="C1119" t="s">
        <v>125</v>
      </c>
      <c r="D1119" t="s">
        <v>190</v>
      </c>
      <c r="E1119">
        <v>417.1</v>
      </c>
      <c r="F1119">
        <f t="shared" si="52"/>
        <v>418</v>
      </c>
      <c r="G1119">
        <f>VLOOKUP(F1119,運賃!$A$3:$E$2502,5,FALSE)</f>
        <v>6800</v>
      </c>
      <c r="H1119">
        <f t="shared" si="53"/>
        <v>2</v>
      </c>
      <c r="I1119">
        <f t="shared" si="51"/>
        <v>417.1</v>
      </c>
    </row>
    <row r="1120" spans="1:9" x14ac:dyDescent="0.55000000000000004">
      <c r="A1120">
        <v>11</v>
      </c>
      <c r="B1120">
        <v>79</v>
      </c>
      <c r="C1120" t="s">
        <v>125</v>
      </c>
      <c r="D1120" t="s">
        <v>191</v>
      </c>
      <c r="E1120">
        <v>440.40000000000003</v>
      </c>
      <c r="F1120">
        <f t="shared" si="52"/>
        <v>441</v>
      </c>
      <c r="G1120">
        <f>VLOOKUP(F1120,運賃!$A$3:$E$2502,5,FALSE)</f>
        <v>7340</v>
      </c>
      <c r="H1120">
        <f t="shared" si="53"/>
        <v>2</v>
      </c>
      <c r="I1120">
        <f t="shared" si="51"/>
        <v>440.40000000000003</v>
      </c>
    </row>
    <row r="1121" spans="1:9" x14ac:dyDescent="0.55000000000000004">
      <c r="A1121">
        <v>11</v>
      </c>
      <c r="B1121">
        <v>80</v>
      </c>
      <c r="C1121" t="s">
        <v>125</v>
      </c>
      <c r="D1121" t="s">
        <v>192</v>
      </c>
      <c r="E1121">
        <v>458</v>
      </c>
      <c r="F1121">
        <f t="shared" si="52"/>
        <v>458</v>
      </c>
      <c r="G1121">
        <f>VLOOKUP(F1121,運賃!$A$3:$E$2502,5,FALSE)</f>
        <v>7340</v>
      </c>
      <c r="H1121">
        <f t="shared" si="53"/>
        <v>2</v>
      </c>
      <c r="I1121">
        <f t="shared" si="51"/>
        <v>458</v>
      </c>
    </row>
    <row r="1122" spans="1:9" x14ac:dyDescent="0.55000000000000004">
      <c r="A1122">
        <v>11</v>
      </c>
      <c r="B1122">
        <v>81</v>
      </c>
      <c r="C1122" t="s">
        <v>125</v>
      </c>
      <c r="D1122" t="s">
        <v>193</v>
      </c>
      <c r="E1122">
        <v>482.8</v>
      </c>
      <c r="F1122">
        <f t="shared" si="52"/>
        <v>483</v>
      </c>
      <c r="G1122">
        <f>VLOOKUP(F1122,運賃!$A$3:$E$2502,5,FALSE)</f>
        <v>7880</v>
      </c>
      <c r="H1122">
        <f t="shared" si="53"/>
        <v>2</v>
      </c>
      <c r="I1122">
        <f t="shared" si="51"/>
        <v>482.8</v>
      </c>
    </row>
    <row r="1123" spans="1:9" x14ac:dyDescent="0.55000000000000004">
      <c r="A1123">
        <v>11</v>
      </c>
      <c r="B1123">
        <v>82</v>
      </c>
      <c r="C1123" t="s">
        <v>125</v>
      </c>
      <c r="D1123" t="s">
        <v>194</v>
      </c>
      <c r="E1123">
        <v>516</v>
      </c>
      <c r="F1123">
        <f t="shared" si="52"/>
        <v>516</v>
      </c>
      <c r="G1123">
        <f>VLOOKUP(F1123,運賃!$A$3:$E$2502,5,FALSE)</f>
        <v>8210</v>
      </c>
      <c r="H1123">
        <f t="shared" si="53"/>
        <v>2</v>
      </c>
      <c r="I1123">
        <f t="shared" si="51"/>
        <v>516</v>
      </c>
    </row>
    <row r="1124" spans="1:9" x14ac:dyDescent="0.55000000000000004">
      <c r="A1124">
        <v>11</v>
      </c>
      <c r="B1124">
        <v>83</v>
      </c>
      <c r="C1124" t="s">
        <v>125</v>
      </c>
      <c r="D1124" t="s">
        <v>195</v>
      </c>
      <c r="E1124">
        <v>545.90000000000009</v>
      </c>
      <c r="F1124">
        <f t="shared" si="52"/>
        <v>546</v>
      </c>
      <c r="G1124">
        <f>VLOOKUP(F1124,運賃!$A$3:$E$2502,5,FALSE)</f>
        <v>8750</v>
      </c>
      <c r="H1124">
        <f t="shared" si="53"/>
        <v>2</v>
      </c>
      <c r="I1124">
        <f t="shared" si="51"/>
        <v>545.90000000000009</v>
      </c>
    </row>
    <row r="1125" spans="1:9" x14ac:dyDescent="0.55000000000000004">
      <c r="A1125">
        <v>11</v>
      </c>
      <c r="B1125">
        <v>84</v>
      </c>
      <c r="C1125" t="s">
        <v>125</v>
      </c>
      <c r="D1125" t="s">
        <v>196</v>
      </c>
      <c r="E1125">
        <v>575.5</v>
      </c>
      <c r="F1125">
        <f t="shared" si="52"/>
        <v>576</v>
      </c>
      <c r="G1125">
        <f>VLOOKUP(F1125,運賃!$A$3:$E$2502,5,FALSE)</f>
        <v>8960</v>
      </c>
      <c r="H1125">
        <f t="shared" si="53"/>
        <v>2</v>
      </c>
      <c r="I1125">
        <f t="shared" si="51"/>
        <v>575.5</v>
      </c>
    </row>
    <row r="1126" spans="1:9" x14ac:dyDescent="0.55000000000000004">
      <c r="A1126">
        <v>11</v>
      </c>
      <c r="B1126">
        <v>85</v>
      </c>
      <c r="C1126" t="s">
        <v>125</v>
      </c>
      <c r="D1126" t="s">
        <v>197</v>
      </c>
      <c r="E1126">
        <v>612.5</v>
      </c>
      <c r="F1126">
        <f t="shared" si="52"/>
        <v>613</v>
      </c>
      <c r="G1126">
        <f>VLOOKUP(F1126,運賃!$A$3:$E$2502,5,FALSE)</f>
        <v>9610</v>
      </c>
      <c r="H1126">
        <f t="shared" si="53"/>
        <v>2</v>
      </c>
      <c r="I1126">
        <f t="shared" si="51"/>
        <v>612.5</v>
      </c>
    </row>
    <row r="1127" spans="1:9" x14ac:dyDescent="0.55000000000000004">
      <c r="A1127">
        <v>11</v>
      </c>
      <c r="B1127">
        <v>86</v>
      </c>
      <c r="C1127" t="s">
        <v>125</v>
      </c>
      <c r="D1127" t="s">
        <v>198</v>
      </c>
      <c r="E1127">
        <v>651.70000000000005</v>
      </c>
      <c r="F1127">
        <f t="shared" si="52"/>
        <v>652</v>
      </c>
      <c r="G1127">
        <f>VLOOKUP(F1127,運賃!$A$3:$E$2502,5,FALSE)</f>
        <v>9830</v>
      </c>
      <c r="H1127">
        <f t="shared" si="53"/>
        <v>2</v>
      </c>
      <c r="I1127">
        <f t="shared" si="51"/>
        <v>651.70000000000005</v>
      </c>
    </row>
    <row r="1128" spans="1:9" x14ac:dyDescent="0.55000000000000004">
      <c r="A1128">
        <v>11</v>
      </c>
      <c r="B1128">
        <v>87</v>
      </c>
      <c r="C1128" t="s">
        <v>125</v>
      </c>
      <c r="D1128" t="s">
        <v>199</v>
      </c>
      <c r="E1128">
        <v>685.5</v>
      </c>
      <c r="F1128">
        <f t="shared" si="52"/>
        <v>686</v>
      </c>
      <c r="G1128">
        <f>VLOOKUP(F1128,運賃!$A$3:$E$2502,5,FALSE)</f>
        <v>10150</v>
      </c>
      <c r="H1128">
        <f t="shared" si="53"/>
        <v>2</v>
      </c>
      <c r="I1128">
        <f t="shared" si="51"/>
        <v>685.5</v>
      </c>
    </row>
    <row r="1129" spans="1:9" x14ac:dyDescent="0.55000000000000004">
      <c r="A1129">
        <v>11</v>
      </c>
      <c r="B1129">
        <v>88</v>
      </c>
      <c r="C1129" t="s">
        <v>125</v>
      </c>
      <c r="D1129" t="s">
        <v>200</v>
      </c>
      <c r="E1129">
        <v>704.40000000000009</v>
      </c>
      <c r="F1129">
        <f t="shared" si="52"/>
        <v>705</v>
      </c>
      <c r="G1129">
        <f>VLOOKUP(F1129,運賃!$A$3:$E$2502,5,FALSE)</f>
        <v>10150</v>
      </c>
      <c r="H1129">
        <f t="shared" si="53"/>
        <v>2</v>
      </c>
      <c r="I1129">
        <f t="shared" si="51"/>
        <v>704.40000000000009</v>
      </c>
    </row>
    <row r="1130" spans="1:9" x14ac:dyDescent="0.55000000000000004">
      <c r="A1130">
        <v>11</v>
      </c>
      <c r="B1130">
        <v>89</v>
      </c>
      <c r="C1130" t="s">
        <v>125</v>
      </c>
      <c r="D1130" t="s">
        <v>201</v>
      </c>
      <c r="E1130">
        <v>744.1</v>
      </c>
      <c r="F1130">
        <f t="shared" si="52"/>
        <v>745</v>
      </c>
      <c r="G1130">
        <f>VLOOKUP(F1130,運賃!$A$3:$E$2502,5,FALSE)</f>
        <v>10480</v>
      </c>
      <c r="H1130">
        <f t="shared" si="53"/>
        <v>2</v>
      </c>
      <c r="I1130">
        <f t="shared" ref="I1130:I1193" si="54">IF(H1130=0,ABS(VLOOKUP(D1130,$O$2:$Q$105,2,FALSE)-VLOOKUP(C1130,$O$2:$Q$105,2,FALSE)),ABS(VLOOKUP(D1130,$O$2:$Q$105,2,FALSE)+VLOOKUP(C1130,$O$2:$Q$105,2,FALSE)))</f>
        <v>744.1</v>
      </c>
    </row>
    <row r="1131" spans="1:9" x14ac:dyDescent="0.55000000000000004">
      <c r="A1131">
        <v>11</v>
      </c>
      <c r="B1131">
        <v>90</v>
      </c>
      <c r="C1131" t="s">
        <v>125</v>
      </c>
      <c r="D1131" t="s">
        <v>202</v>
      </c>
      <c r="E1131">
        <v>606.5</v>
      </c>
      <c r="F1131">
        <f t="shared" si="52"/>
        <v>607</v>
      </c>
      <c r="G1131">
        <f>VLOOKUP(F1131,運賃!$A$3:$E$2502,5,FALSE)</f>
        <v>9610</v>
      </c>
      <c r="H1131">
        <f t="shared" si="53"/>
        <v>3</v>
      </c>
      <c r="I1131">
        <f t="shared" si="54"/>
        <v>606.5</v>
      </c>
    </row>
    <row r="1132" spans="1:9" x14ac:dyDescent="0.55000000000000004">
      <c r="A1132">
        <v>11</v>
      </c>
      <c r="B1132">
        <v>91</v>
      </c>
      <c r="C1132" t="s">
        <v>125</v>
      </c>
      <c r="D1132" t="s">
        <v>203</v>
      </c>
      <c r="E1132">
        <v>616.29999999999995</v>
      </c>
      <c r="F1132">
        <f t="shared" si="52"/>
        <v>617</v>
      </c>
      <c r="G1132">
        <f>VLOOKUP(F1132,運賃!$A$3:$E$2502,5,FALSE)</f>
        <v>9610</v>
      </c>
      <c r="H1132">
        <f t="shared" si="53"/>
        <v>3</v>
      </c>
      <c r="I1132">
        <f t="shared" si="54"/>
        <v>616.29999999999995</v>
      </c>
    </row>
    <row r="1133" spans="1:9" x14ac:dyDescent="0.55000000000000004">
      <c r="A1133">
        <v>11</v>
      </c>
      <c r="B1133">
        <v>92</v>
      </c>
      <c r="C1133" t="s">
        <v>125</v>
      </c>
      <c r="D1133" t="s">
        <v>204</v>
      </c>
      <c r="E1133">
        <v>622.5</v>
      </c>
      <c r="F1133">
        <f t="shared" si="52"/>
        <v>623</v>
      </c>
      <c r="G1133">
        <f>VLOOKUP(F1133,運賃!$A$3:$E$2502,5,FALSE)</f>
        <v>9610</v>
      </c>
      <c r="H1133">
        <f t="shared" si="53"/>
        <v>3</v>
      </c>
      <c r="I1133">
        <f t="shared" si="54"/>
        <v>622.5</v>
      </c>
    </row>
    <row r="1134" spans="1:9" x14ac:dyDescent="0.55000000000000004">
      <c r="A1134">
        <v>11</v>
      </c>
      <c r="B1134">
        <v>93</v>
      </c>
      <c r="C1134" t="s">
        <v>125</v>
      </c>
      <c r="D1134" t="s">
        <v>205</v>
      </c>
      <c r="E1134">
        <v>641.40000000000009</v>
      </c>
      <c r="F1134">
        <f t="shared" si="52"/>
        <v>642</v>
      </c>
      <c r="G1134">
        <f>VLOOKUP(F1134,運賃!$A$3:$E$2502,5,FALSE)</f>
        <v>9830</v>
      </c>
      <c r="H1134">
        <f t="shared" si="53"/>
        <v>3</v>
      </c>
      <c r="I1134">
        <f t="shared" si="54"/>
        <v>641.40000000000009</v>
      </c>
    </row>
    <row r="1135" spans="1:9" x14ac:dyDescent="0.55000000000000004">
      <c r="A1135">
        <v>11</v>
      </c>
      <c r="B1135">
        <v>94</v>
      </c>
      <c r="C1135" t="s">
        <v>125</v>
      </c>
      <c r="D1135" t="s">
        <v>206</v>
      </c>
      <c r="E1135">
        <v>653.5</v>
      </c>
      <c r="F1135">
        <f t="shared" si="52"/>
        <v>654</v>
      </c>
      <c r="G1135">
        <f>VLOOKUP(F1135,運賃!$A$3:$E$2502,5,FALSE)</f>
        <v>9830</v>
      </c>
      <c r="H1135">
        <f t="shared" si="53"/>
        <v>3</v>
      </c>
      <c r="I1135">
        <f t="shared" si="54"/>
        <v>653.5</v>
      </c>
    </row>
    <row r="1136" spans="1:9" x14ac:dyDescent="0.55000000000000004">
      <c r="A1136">
        <v>11</v>
      </c>
      <c r="B1136">
        <v>95</v>
      </c>
      <c r="C1136" t="s">
        <v>125</v>
      </c>
      <c r="D1136" t="s">
        <v>207</v>
      </c>
      <c r="E1136">
        <v>666.8</v>
      </c>
      <c r="F1136">
        <f t="shared" si="52"/>
        <v>667</v>
      </c>
      <c r="G1136">
        <f>VLOOKUP(F1136,運賃!$A$3:$E$2502,5,FALSE)</f>
        <v>9830</v>
      </c>
      <c r="H1136">
        <f t="shared" si="53"/>
        <v>3</v>
      </c>
      <c r="I1136">
        <f t="shared" si="54"/>
        <v>666.8</v>
      </c>
    </row>
    <row r="1137" spans="1:9" x14ac:dyDescent="0.55000000000000004">
      <c r="A1137">
        <v>11</v>
      </c>
      <c r="B1137">
        <v>96</v>
      </c>
      <c r="C1137" t="s">
        <v>125</v>
      </c>
      <c r="D1137" t="s">
        <v>208</v>
      </c>
      <c r="E1137">
        <v>674.5</v>
      </c>
      <c r="F1137">
        <f t="shared" si="52"/>
        <v>675</v>
      </c>
      <c r="G1137">
        <f>VLOOKUP(F1137,運賃!$A$3:$E$2502,5,FALSE)</f>
        <v>9830</v>
      </c>
      <c r="H1137">
        <f t="shared" si="53"/>
        <v>3</v>
      </c>
      <c r="I1137">
        <f t="shared" si="54"/>
        <v>674.5</v>
      </c>
    </row>
    <row r="1138" spans="1:9" x14ac:dyDescent="0.55000000000000004">
      <c r="A1138">
        <v>11</v>
      </c>
      <c r="B1138">
        <v>97</v>
      </c>
      <c r="C1138" t="s">
        <v>125</v>
      </c>
      <c r="D1138" t="s">
        <v>209</v>
      </c>
      <c r="E1138">
        <v>679.90000000000009</v>
      </c>
      <c r="F1138">
        <f t="shared" si="52"/>
        <v>680</v>
      </c>
      <c r="G1138">
        <f>VLOOKUP(F1138,運賃!$A$3:$E$2502,5,FALSE)</f>
        <v>9830</v>
      </c>
      <c r="H1138">
        <f t="shared" si="53"/>
        <v>3</v>
      </c>
      <c r="I1138">
        <f t="shared" si="54"/>
        <v>679.90000000000009</v>
      </c>
    </row>
    <row r="1139" spans="1:9" x14ac:dyDescent="0.55000000000000004">
      <c r="A1139">
        <v>11</v>
      </c>
      <c r="B1139">
        <v>98</v>
      </c>
      <c r="C1139" t="s">
        <v>125</v>
      </c>
      <c r="D1139" t="s">
        <v>210</v>
      </c>
      <c r="E1139">
        <v>693.3</v>
      </c>
      <c r="F1139">
        <f t="shared" si="52"/>
        <v>694</v>
      </c>
      <c r="G1139">
        <f>VLOOKUP(F1139,運賃!$A$3:$E$2502,5,FALSE)</f>
        <v>10150</v>
      </c>
      <c r="H1139">
        <f t="shared" si="53"/>
        <v>3</v>
      </c>
      <c r="I1139">
        <f t="shared" si="54"/>
        <v>693.3</v>
      </c>
    </row>
    <row r="1140" spans="1:9" x14ac:dyDescent="0.55000000000000004">
      <c r="A1140">
        <v>11</v>
      </c>
      <c r="B1140">
        <v>99</v>
      </c>
      <c r="C1140" t="s">
        <v>125</v>
      </c>
      <c r="D1140" t="s">
        <v>211</v>
      </c>
      <c r="E1140">
        <v>715</v>
      </c>
      <c r="F1140">
        <f t="shared" si="52"/>
        <v>715</v>
      </c>
      <c r="G1140">
        <f>VLOOKUP(F1140,運賃!$A$3:$E$2502,5,FALSE)</f>
        <v>10150</v>
      </c>
      <c r="H1140">
        <f t="shared" si="53"/>
        <v>3</v>
      </c>
      <c r="I1140">
        <f t="shared" si="54"/>
        <v>715</v>
      </c>
    </row>
    <row r="1141" spans="1:9" x14ac:dyDescent="0.55000000000000004">
      <c r="A1141">
        <v>11</v>
      </c>
      <c r="B1141">
        <v>100</v>
      </c>
      <c r="C1141" t="s">
        <v>125</v>
      </c>
      <c r="D1141" t="s">
        <v>212</v>
      </c>
      <c r="E1141">
        <v>844.9</v>
      </c>
      <c r="F1141">
        <f t="shared" si="52"/>
        <v>845</v>
      </c>
      <c r="G1141">
        <f>VLOOKUP(F1141,運賃!$A$3:$E$2502,5,FALSE)</f>
        <v>11340</v>
      </c>
      <c r="H1141">
        <f t="shared" si="53"/>
        <v>1</v>
      </c>
      <c r="I1141">
        <f t="shared" si="54"/>
        <v>844.9</v>
      </c>
    </row>
    <row r="1142" spans="1:9" x14ac:dyDescent="0.55000000000000004">
      <c r="A1142">
        <v>11</v>
      </c>
      <c r="B1142">
        <v>101</v>
      </c>
      <c r="C1142" t="s">
        <v>125</v>
      </c>
      <c r="D1142" t="s">
        <v>213</v>
      </c>
      <c r="E1142">
        <v>869</v>
      </c>
      <c r="F1142">
        <f t="shared" si="52"/>
        <v>869</v>
      </c>
      <c r="G1142">
        <f>VLOOKUP(F1142,運賃!$A$3:$E$2502,5,FALSE)</f>
        <v>11340</v>
      </c>
      <c r="H1142">
        <f t="shared" si="53"/>
        <v>1</v>
      </c>
      <c r="I1142">
        <f t="shared" si="54"/>
        <v>869</v>
      </c>
    </row>
    <row r="1143" spans="1:9" x14ac:dyDescent="0.55000000000000004">
      <c r="A1143">
        <v>11</v>
      </c>
      <c r="B1143">
        <v>102</v>
      </c>
      <c r="C1143" t="s">
        <v>125</v>
      </c>
      <c r="D1143" t="s">
        <v>214</v>
      </c>
      <c r="E1143">
        <v>887.7</v>
      </c>
      <c r="F1143">
        <f t="shared" si="52"/>
        <v>888</v>
      </c>
      <c r="G1143">
        <f>VLOOKUP(F1143,運賃!$A$3:$E$2502,5,FALSE)</f>
        <v>11660</v>
      </c>
      <c r="H1143">
        <f t="shared" si="53"/>
        <v>1</v>
      </c>
      <c r="I1143">
        <f t="shared" si="54"/>
        <v>887.7</v>
      </c>
    </row>
    <row r="1144" spans="1:9" x14ac:dyDescent="0.55000000000000004">
      <c r="A1144">
        <v>11</v>
      </c>
      <c r="B1144">
        <v>103</v>
      </c>
      <c r="C1144" t="s">
        <v>125</v>
      </c>
      <c r="D1144" t="s">
        <v>215</v>
      </c>
      <c r="E1144">
        <v>904.5</v>
      </c>
      <c r="F1144">
        <f t="shared" si="52"/>
        <v>905</v>
      </c>
      <c r="G1144">
        <f>VLOOKUP(F1144,運賃!$A$3:$E$2502,5,FALSE)</f>
        <v>11660</v>
      </c>
      <c r="H1144">
        <f t="shared" si="53"/>
        <v>1</v>
      </c>
      <c r="I1144">
        <f t="shared" si="54"/>
        <v>904.5</v>
      </c>
    </row>
    <row r="1145" spans="1:9" x14ac:dyDescent="0.55000000000000004">
      <c r="A1145">
        <v>11</v>
      </c>
      <c r="B1145">
        <v>104</v>
      </c>
      <c r="C1145" t="s">
        <v>125</v>
      </c>
      <c r="D1145" t="s">
        <v>216</v>
      </c>
      <c r="E1145">
        <v>956.2</v>
      </c>
      <c r="F1145">
        <f t="shared" si="52"/>
        <v>957</v>
      </c>
      <c r="G1145">
        <f>VLOOKUP(F1145,運賃!$A$3:$E$2502,5,FALSE)</f>
        <v>11990</v>
      </c>
      <c r="H1145">
        <f t="shared" si="53"/>
        <v>1</v>
      </c>
      <c r="I1145">
        <f t="shared" si="54"/>
        <v>956.2</v>
      </c>
    </row>
    <row r="1146" spans="1:9" x14ac:dyDescent="0.55000000000000004">
      <c r="A1146">
        <v>12</v>
      </c>
      <c r="B1146">
        <v>1</v>
      </c>
      <c r="C1146" t="s">
        <v>126</v>
      </c>
      <c r="D1146" t="s">
        <v>87</v>
      </c>
      <c r="E1146">
        <v>336.3</v>
      </c>
      <c r="F1146">
        <f t="shared" si="52"/>
        <v>337</v>
      </c>
      <c r="G1146">
        <f>VLOOKUP(F1146,運賃!$A$3:$E$2502,5,FALSE)</f>
        <v>5620</v>
      </c>
      <c r="H1146">
        <f t="shared" si="53"/>
        <v>0</v>
      </c>
      <c r="I1146">
        <f t="shared" si="54"/>
        <v>336.3</v>
      </c>
    </row>
    <row r="1147" spans="1:9" x14ac:dyDescent="0.55000000000000004">
      <c r="A1147">
        <v>12</v>
      </c>
      <c r="B1147">
        <v>2</v>
      </c>
      <c r="C1147" t="s">
        <v>126</v>
      </c>
      <c r="D1147" t="s">
        <v>116</v>
      </c>
      <c r="E1147">
        <v>329.5</v>
      </c>
      <c r="F1147">
        <f t="shared" si="52"/>
        <v>330</v>
      </c>
      <c r="G1147">
        <f>VLOOKUP(F1147,運賃!$A$3:$E$2502,5,FALSE)</f>
        <v>5620</v>
      </c>
      <c r="H1147">
        <f t="shared" si="53"/>
        <v>0</v>
      </c>
      <c r="I1147">
        <f t="shared" si="54"/>
        <v>329.5</v>
      </c>
    </row>
    <row r="1148" spans="1:9" x14ac:dyDescent="0.55000000000000004">
      <c r="A1148">
        <v>12</v>
      </c>
      <c r="B1148">
        <v>3</v>
      </c>
      <c r="C1148" t="s">
        <v>126</v>
      </c>
      <c r="D1148" t="s">
        <v>117</v>
      </c>
      <c r="E1148">
        <v>307.5</v>
      </c>
      <c r="F1148">
        <f t="shared" si="52"/>
        <v>308</v>
      </c>
      <c r="G1148">
        <f>VLOOKUP(F1148,運賃!$A$3:$E$2502,5,FALSE)</f>
        <v>5400</v>
      </c>
      <c r="H1148">
        <f t="shared" si="53"/>
        <v>0</v>
      </c>
      <c r="I1148">
        <f t="shared" si="54"/>
        <v>307.5</v>
      </c>
    </row>
    <row r="1149" spans="1:9" x14ac:dyDescent="0.55000000000000004">
      <c r="A1149">
        <v>12</v>
      </c>
      <c r="B1149">
        <v>4</v>
      </c>
      <c r="C1149" t="s">
        <v>126</v>
      </c>
      <c r="D1149" t="s">
        <v>118</v>
      </c>
      <c r="E1149">
        <v>252.4</v>
      </c>
      <c r="F1149">
        <f t="shared" si="52"/>
        <v>253</v>
      </c>
      <c r="G1149">
        <f>VLOOKUP(F1149,運賃!$A$3:$E$2502,5,FALSE)</f>
        <v>4430</v>
      </c>
      <c r="H1149">
        <f t="shared" si="53"/>
        <v>0</v>
      </c>
      <c r="I1149">
        <f t="shared" si="54"/>
        <v>252.4</v>
      </c>
    </row>
    <row r="1150" spans="1:9" x14ac:dyDescent="0.55000000000000004">
      <c r="A1150">
        <v>12</v>
      </c>
      <c r="B1150">
        <v>5</v>
      </c>
      <c r="C1150" t="s">
        <v>126</v>
      </c>
      <c r="D1150" t="s">
        <v>119</v>
      </c>
      <c r="E1150">
        <v>231.70000000000002</v>
      </c>
      <c r="F1150">
        <f t="shared" si="52"/>
        <v>232</v>
      </c>
      <c r="G1150">
        <f>VLOOKUP(F1150,運賃!$A$3:$E$2502,5,FALSE)</f>
        <v>4000</v>
      </c>
      <c r="H1150">
        <f t="shared" si="53"/>
        <v>0</v>
      </c>
      <c r="I1150">
        <f t="shared" si="54"/>
        <v>231.70000000000002</v>
      </c>
    </row>
    <row r="1151" spans="1:9" x14ac:dyDescent="0.55000000000000004">
      <c r="A1151">
        <v>12</v>
      </c>
      <c r="B1151">
        <v>6</v>
      </c>
      <c r="C1151" t="s">
        <v>126</v>
      </c>
      <c r="D1151" t="s">
        <v>120</v>
      </c>
      <c r="E1151">
        <v>215.60000000000002</v>
      </c>
      <c r="F1151">
        <f t="shared" si="52"/>
        <v>216</v>
      </c>
      <c r="G1151">
        <f>VLOOKUP(F1151,運賃!$A$3:$E$2502,5,FALSE)</f>
        <v>3670</v>
      </c>
      <c r="H1151">
        <f t="shared" si="53"/>
        <v>0</v>
      </c>
      <c r="I1151">
        <f t="shared" si="54"/>
        <v>215.60000000000002</v>
      </c>
    </row>
    <row r="1152" spans="1:9" x14ac:dyDescent="0.55000000000000004">
      <c r="A1152">
        <v>12</v>
      </c>
      <c r="B1152">
        <v>7</v>
      </c>
      <c r="C1152" t="s">
        <v>126</v>
      </c>
      <c r="D1152" t="s">
        <v>121</v>
      </c>
      <c r="E1152">
        <v>190.10000000000002</v>
      </c>
      <c r="F1152">
        <f t="shared" si="52"/>
        <v>191</v>
      </c>
      <c r="G1152">
        <f>VLOOKUP(F1152,運賃!$A$3:$E$2502,5,FALSE)</f>
        <v>3350</v>
      </c>
      <c r="H1152">
        <f t="shared" si="53"/>
        <v>0</v>
      </c>
      <c r="I1152">
        <f t="shared" si="54"/>
        <v>190.10000000000002</v>
      </c>
    </row>
    <row r="1153" spans="1:9" x14ac:dyDescent="0.55000000000000004">
      <c r="A1153">
        <v>12</v>
      </c>
      <c r="B1153">
        <v>8</v>
      </c>
      <c r="C1153" t="s">
        <v>126</v>
      </c>
      <c r="D1153" t="s">
        <v>122</v>
      </c>
      <c r="E1153">
        <v>156.10000000000002</v>
      </c>
      <c r="F1153">
        <f t="shared" si="52"/>
        <v>157</v>
      </c>
      <c r="G1153">
        <f>VLOOKUP(F1153,運賃!$A$3:$E$2502,5,FALSE)</f>
        <v>2590</v>
      </c>
      <c r="H1153">
        <f t="shared" si="53"/>
        <v>0</v>
      </c>
      <c r="I1153">
        <f t="shared" si="54"/>
        <v>156.10000000000002</v>
      </c>
    </row>
    <row r="1154" spans="1:9" x14ac:dyDescent="0.55000000000000004">
      <c r="A1154">
        <v>12</v>
      </c>
      <c r="B1154">
        <v>9</v>
      </c>
      <c r="C1154" t="s">
        <v>126</v>
      </c>
      <c r="D1154" t="s">
        <v>123</v>
      </c>
      <c r="E1154">
        <v>107</v>
      </c>
      <c r="F1154">
        <f t="shared" si="52"/>
        <v>107</v>
      </c>
      <c r="G1154">
        <f>VLOOKUP(F1154,運賃!$A$3:$E$2502,5,FALSE)</f>
        <v>1940</v>
      </c>
      <c r="H1154">
        <f t="shared" si="53"/>
        <v>0</v>
      </c>
      <c r="I1154">
        <f t="shared" si="54"/>
        <v>107</v>
      </c>
    </row>
    <row r="1155" spans="1:9" x14ac:dyDescent="0.55000000000000004">
      <c r="A1155">
        <v>12</v>
      </c>
      <c r="B1155">
        <v>10</v>
      </c>
      <c r="C1155" t="s">
        <v>126</v>
      </c>
      <c r="D1155" t="s">
        <v>124</v>
      </c>
      <c r="E1155">
        <v>79.199999999999989</v>
      </c>
      <c r="F1155">
        <f t="shared" ref="F1155:F1218" si="55">ROUNDUP(E1155,0)</f>
        <v>80</v>
      </c>
      <c r="G1155">
        <f>VLOOKUP(F1155,運賃!$A$3:$E$2502,5,FALSE)</f>
        <v>1320</v>
      </c>
      <c r="H1155">
        <f t="shared" ref="H1155:H1218" si="56">VLOOKUP(D1155,$O$2:$R$105,4,FALSE)</f>
        <v>0</v>
      </c>
      <c r="I1155">
        <f t="shared" si="54"/>
        <v>79.199999999999989</v>
      </c>
    </row>
    <row r="1156" spans="1:9" x14ac:dyDescent="0.55000000000000004">
      <c r="A1156">
        <v>12</v>
      </c>
      <c r="B1156">
        <v>11</v>
      </c>
      <c r="C1156" t="s">
        <v>126</v>
      </c>
      <c r="D1156" t="s">
        <v>125</v>
      </c>
      <c r="E1156">
        <v>42.699999999999989</v>
      </c>
      <c r="F1156">
        <f t="shared" si="55"/>
        <v>43</v>
      </c>
      <c r="G1156">
        <f>VLOOKUP(F1156,運賃!$A$3:$E$2502,5,FALSE)</f>
        <v>760</v>
      </c>
      <c r="H1156">
        <f t="shared" si="56"/>
        <v>0</v>
      </c>
      <c r="I1156">
        <f t="shared" si="54"/>
        <v>42.699999999999989</v>
      </c>
    </row>
    <row r="1157" spans="1:9" x14ac:dyDescent="0.55000000000000004">
      <c r="A1157">
        <v>12</v>
      </c>
      <c r="B1157">
        <v>12</v>
      </c>
      <c r="C1157" t="s">
        <v>126</v>
      </c>
      <c r="D1157" t="s">
        <v>126</v>
      </c>
      <c r="E1157">
        <v>0</v>
      </c>
      <c r="F1157">
        <f t="shared" si="55"/>
        <v>0</v>
      </c>
      <c r="G1157" t="e">
        <f>VLOOKUP(F1157,運賃!$A$3:$E$2502,5,FALSE)</f>
        <v>#N/A</v>
      </c>
      <c r="H1157">
        <f t="shared" si="56"/>
        <v>0</v>
      </c>
      <c r="I1157">
        <f t="shared" si="54"/>
        <v>0</v>
      </c>
    </row>
    <row r="1158" spans="1:9" x14ac:dyDescent="0.55000000000000004">
      <c r="A1158">
        <v>12</v>
      </c>
      <c r="B1158">
        <v>13</v>
      </c>
      <c r="C1158" t="s">
        <v>126</v>
      </c>
      <c r="D1158" t="s">
        <v>127</v>
      </c>
      <c r="E1158">
        <v>29.699999999999989</v>
      </c>
      <c r="F1158">
        <f t="shared" si="55"/>
        <v>30</v>
      </c>
      <c r="G1158">
        <f>VLOOKUP(F1158,運賃!$A$3:$E$2502,5,FALSE)</f>
        <v>500</v>
      </c>
      <c r="H1158">
        <f t="shared" si="56"/>
        <v>0</v>
      </c>
      <c r="I1158">
        <f t="shared" si="54"/>
        <v>29.699999999999989</v>
      </c>
    </row>
    <row r="1159" spans="1:9" x14ac:dyDescent="0.55000000000000004">
      <c r="A1159">
        <v>12</v>
      </c>
      <c r="B1159">
        <v>14</v>
      </c>
      <c r="C1159" t="s">
        <v>126</v>
      </c>
      <c r="D1159" t="s">
        <v>128</v>
      </c>
      <c r="E1159">
        <v>60</v>
      </c>
      <c r="F1159">
        <f t="shared" si="55"/>
        <v>60</v>
      </c>
      <c r="G1159">
        <f>VLOOKUP(F1159,運賃!$A$3:$E$2502,5,FALSE)</f>
        <v>970</v>
      </c>
      <c r="H1159">
        <f t="shared" si="56"/>
        <v>0</v>
      </c>
      <c r="I1159">
        <f t="shared" si="54"/>
        <v>60</v>
      </c>
    </row>
    <row r="1160" spans="1:9" x14ac:dyDescent="0.55000000000000004">
      <c r="A1160">
        <v>12</v>
      </c>
      <c r="B1160">
        <v>15</v>
      </c>
      <c r="C1160" t="s">
        <v>126</v>
      </c>
      <c r="D1160" t="s">
        <v>129</v>
      </c>
      <c r="E1160">
        <v>109.59999999999997</v>
      </c>
      <c r="F1160">
        <f t="shared" si="55"/>
        <v>110</v>
      </c>
      <c r="G1160">
        <f>VLOOKUP(F1160,運賃!$A$3:$E$2502,5,FALSE)</f>
        <v>1940</v>
      </c>
      <c r="H1160">
        <f t="shared" si="56"/>
        <v>0</v>
      </c>
      <c r="I1160">
        <f t="shared" si="54"/>
        <v>109.59999999999997</v>
      </c>
    </row>
    <row r="1161" spans="1:9" x14ac:dyDescent="0.55000000000000004">
      <c r="A1161">
        <v>12</v>
      </c>
      <c r="B1161">
        <v>16</v>
      </c>
      <c r="C1161" t="s">
        <v>126</v>
      </c>
      <c r="D1161" t="s">
        <v>130</v>
      </c>
      <c r="E1161">
        <v>177.3</v>
      </c>
      <c r="F1161">
        <f t="shared" si="55"/>
        <v>178</v>
      </c>
      <c r="G1161">
        <f>VLOOKUP(F1161,運賃!$A$3:$E$2502,5,FALSE)</f>
        <v>3020</v>
      </c>
      <c r="H1161">
        <f t="shared" si="56"/>
        <v>0</v>
      </c>
      <c r="I1161">
        <f t="shared" si="54"/>
        <v>177.3</v>
      </c>
    </row>
    <row r="1162" spans="1:9" x14ac:dyDescent="0.55000000000000004">
      <c r="A1162">
        <v>12</v>
      </c>
      <c r="B1162">
        <v>17</v>
      </c>
      <c r="C1162" t="s">
        <v>126</v>
      </c>
      <c r="D1162" t="s">
        <v>131</v>
      </c>
      <c r="E1162">
        <v>216.3</v>
      </c>
      <c r="F1162">
        <f t="shared" si="55"/>
        <v>217</v>
      </c>
      <c r="G1162">
        <f>VLOOKUP(F1162,運賃!$A$3:$E$2502,5,FALSE)</f>
        <v>3670</v>
      </c>
      <c r="H1162">
        <f t="shared" si="56"/>
        <v>0</v>
      </c>
      <c r="I1162">
        <f t="shared" si="54"/>
        <v>216.3</v>
      </c>
    </row>
    <row r="1163" spans="1:9" x14ac:dyDescent="0.55000000000000004">
      <c r="A1163">
        <v>12</v>
      </c>
      <c r="B1163">
        <v>18</v>
      </c>
      <c r="C1163" t="s">
        <v>126</v>
      </c>
      <c r="D1163" t="s">
        <v>132</v>
      </c>
      <c r="E1163">
        <v>253.2</v>
      </c>
      <c r="F1163">
        <f t="shared" si="55"/>
        <v>254</v>
      </c>
      <c r="G1163">
        <f>VLOOKUP(F1163,運賃!$A$3:$E$2502,5,FALSE)</f>
        <v>4430</v>
      </c>
      <c r="H1163">
        <f t="shared" si="56"/>
        <v>0</v>
      </c>
      <c r="I1163">
        <f t="shared" si="54"/>
        <v>253.2</v>
      </c>
    </row>
    <row r="1164" spans="1:9" x14ac:dyDescent="0.55000000000000004">
      <c r="A1164">
        <v>12</v>
      </c>
      <c r="B1164">
        <v>19</v>
      </c>
      <c r="C1164" t="s">
        <v>126</v>
      </c>
      <c r="D1164" t="s">
        <v>133</v>
      </c>
      <c r="E1164">
        <v>275.99999999999994</v>
      </c>
      <c r="F1164">
        <f t="shared" si="55"/>
        <v>276</v>
      </c>
      <c r="G1164">
        <f>VLOOKUP(F1164,運賃!$A$3:$E$2502,5,FALSE)</f>
        <v>4750</v>
      </c>
      <c r="H1164">
        <f t="shared" si="56"/>
        <v>0</v>
      </c>
      <c r="I1164">
        <f t="shared" si="54"/>
        <v>275.99999999999994</v>
      </c>
    </row>
    <row r="1165" spans="1:9" x14ac:dyDescent="0.55000000000000004">
      <c r="A1165">
        <v>12</v>
      </c>
      <c r="B1165">
        <v>20</v>
      </c>
      <c r="C1165" t="s">
        <v>126</v>
      </c>
      <c r="D1165" t="s">
        <v>134</v>
      </c>
      <c r="E1165">
        <v>307.99999999999994</v>
      </c>
      <c r="F1165">
        <f t="shared" si="55"/>
        <v>308</v>
      </c>
      <c r="G1165">
        <f>VLOOKUP(F1165,運賃!$A$3:$E$2502,5,FALSE)</f>
        <v>5400</v>
      </c>
      <c r="H1165">
        <f t="shared" si="56"/>
        <v>0</v>
      </c>
      <c r="I1165">
        <f t="shared" si="54"/>
        <v>307.99999999999994</v>
      </c>
    </row>
    <row r="1166" spans="1:9" x14ac:dyDescent="0.55000000000000004">
      <c r="A1166">
        <v>12</v>
      </c>
      <c r="B1166">
        <v>21</v>
      </c>
      <c r="C1166" t="s">
        <v>126</v>
      </c>
      <c r="D1166" t="s">
        <v>135</v>
      </c>
      <c r="E1166">
        <v>328.7</v>
      </c>
      <c r="F1166">
        <f t="shared" si="55"/>
        <v>329</v>
      </c>
      <c r="G1166">
        <f>VLOOKUP(F1166,運賃!$A$3:$E$2502,5,FALSE)</f>
        <v>5620</v>
      </c>
      <c r="H1166">
        <f t="shared" si="56"/>
        <v>0</v>
      </c>
      <c r="I1166">
        <f t="shared" si="54"/>
        <v>328.7</v>
      </c>
    </row>
    <row r="1167" spans="1:9" x14ac:dyDescent="0.55000000000000004">
      <c r="A1167">
        <v>12</v>
      </c>
      <c r="B1167">
        <v>22</v>
      </c>
      <c r="C1167" t="s">
        <v>126</v>
      </c>
      <c r="D1167" t="s">
        <v>136</v>
      </c>
      <c r="E1167">
        <v>396.59999999999997</v>
      </c>
      <c r="F1167">
        <f t="shared" si="55"/>
        <v>397</v>
      </c>
      <c r="G1167">
        <f>VLOOKUP(F1167,運賃!$A$3:$E$2502,5,FALSE)</f>
        <v>6480</v>
      </c>
      <c r="H1167">
        <f t="shared" si="56"/>
        <v>0</v>
      </c>
      <c r="I1167">
        <f t="shared" si="54"/>
        <v>396.59999999999997</v>
      </c>
    </row>
    <row r="1168" spans="1:9" x14ac:dyDescent="0.55000000000000004">
      <c r="A1168">
        <v>12</v>
      </c>
      <c r="B1168">
        <v>23</v>
      </c>
      <c r="C1168" t="s">
        <v>126</v>
      </c>
      <c r="D1168" t="s">
        <v>137</v>
      </c>
      <c r="E1168">
        <v>421.8</v>
      </c>
      <c r="F1168">
        <f t="shared" si="55"/>
        <v>422</v>
      </c>
      <c r="G1168">
        <f>VLOOKUP(F1168,運賃!$A$3:$E$2502,5,FALSE)</f>
        <v>7020</v>
      </c>
      <c r="H1168">
        <f t="shared" si="56"/>
        <v>0</v>
      </c>
      <c r="I1168">
        <f t="shared" si="54"/>
        <v>421.8</v>
      </c>
    </row>
    <row r="1169" spans="1:9" x14ac:dyDescent="0.55000000000000004">
      <c r="A1169">
        <v>12</v>
      </c>
      <c r="B1169">
        <v>24</v>
      </c>
      <c r="C1169" t="s">
        <v>126</v>
      </c>
      <c r="D1169" t="s">
        <v>138</v>
      </c>
      <c r="E1169">
        <v>454.90000000000003</v>
      </c>
      <c r="F1169">
        <f t="shared" si="55"/>
        <v>455</v>
      </c>
      <c r="G1169">
        <f>VLOOKUP(F1169,運賃!$A$3:$E$2502,5,FALSE)</f>
        <v>7340</v>
      </c>
      <c r="H1169">
        <f t="shared" si="56"/>
        <v>0</v>
      </c>
      <c r="I1169">
        <f t="shared" si="54"/>
        <v>454.90000000000003</v>
      </c>
    </row>
    <row r="1170" spans="1:9" x14ac:dyDescent="0.55000000000000004">
      <c r="A1170">
        <v>12</v>
      </c>
      <c r="B1170">
        <v>25</v>
      </c>
      <c r="C1170" t="s">
        <v>126</v>
      </c>
      <c r="D1170" t="s">
        <v>139</v>
      </c>
      <c r="E1170">
        <v>474.99999999999994</v>
      </c>
      <c r="F1170">
        <f t="shared" si="55"/>
        <v>475</v>
      </c>
      <c r="G1170">
        <f>VLOOKUP(F1170,運賃!$A$3:$E$2502,5,FALSE)</f>
        <v>7560</v>
      </c>
      <c r="H1170">
        <f t="shared" si="56"/>
        <v>0</v>
      </c>
      <c r="I1170">
        <f t="shared" si="54"/>
        <v>474.99999999999994</v>
      </c>
    </row>
    <row r="1171" spans="1:9" x14ac:dyDescent="0.55000000000000004">
      <c r="A1171">
        <v>12</v>
      </c>
      <c r="B1171">
        <v>26</v>
      </c>
      <c r="C1171" t="s">
        <v>126</v>
      </c>
      <c r="D1171" t="s">
        <v>140</v>
      </c>
      <c r="E1171">
        <v>486.49999999999994</v>
      </c>
      <c r="F1171">
        <f t="shared" si="55"/>
        <v>487</v>
      </c>
      <c r="G1171">
        <f>VLOOKUP(F1171,運賃!$A$3:$E$2502,5,FALSE)</f>
        <v>7880</v>
      </c>
      <c r="H1171">
        <f t="shared" si="56"/>
        <v>0</v>
      </c>
      <c r="I1171">
        <f t="shared" si="54"/>
        <v>486.49999999999994</v>
      </c>
    </row>
    <row r="1172" spans="1:9" x14ac:dyDescent="0.55000000000000004">
      <c r="A1172">
        <v>12</v>
      </c>
      <c r="B1172">
        <v>27</v>
      </c>
      <c r="C1172" t="s">
        <v>126</v>
      </c>
      <c r="D1172" t="s">
        <v>141</v>
      </c>
      <c r="E1172">
        <v>526.09999999999991</v>
      </c>
      <c r="F1172">
        <f t="shared" si="55"/>
        <v>527</v>
      </c>
      <c r="G1172">
        <f>VLOOKUP(F1172,運賃!$A$3:$E$2502,5,FALSE)</f>
        <v>8420</v>
      </c>
      <c r="H1172">
        <f t="shared" si="56"/>
        <v>0</v>
      </c>
      <c r="I1172">
        <f t="shared" si="54"/>
        <v>526.09999999999991</v>
      </c>
    </row>
    <row r="1173" spans="1:9" x14ac:dyDescent="0.55000000000000004">
      <c r="A1173">
        <v>12</v>
      </c>
      <c r="B1173">
        <v>28</v>
      </c>
      <c r="C1173" t="s">
        <v>126</v>
      </c>
      <c r="D1173" t="s">
        <v>142</v>
      </c>
      <c r="E1173">
        <v>557.90000000000009</v>
      </c>
      <c r="F1173">
        <f t="shared" si="55"/>
        <v>558</v>
      </c>
      <c r="G1173">
        <f>VLOOKUP(F1173,運賃!$A$3:$E$2502,5,FALSE)</f>
        <v>8750</v>
      </c>
      <c r="H1173">
        <f t="shared" si="56"/>
        <v>0</v>
      </c>
      <c r="I1173">
        <f t="shared" si="54"/>
        <v>557.90000000000009</v>
      </c>
    </row>
    <row r="1174" spans="1:9" x14ac:dyDescent="0.55000000000000004">
      <c r="A1174">
        <v>12</v>
      </c>
      <c r="B1174">
        <v>29</v>
      </c>
      <c r="C1174" t="s">
        <v>126</v>
      </c>
      <c r="D1174" t="s">
        <v>143</v>
      </c>
      <c r="E1174">
        <v>599.29999999999995</v>
      </c>
      <c r="F1174">
        <f t="shared" si="55"/>
        <v>600</v>
      </c>
      <c r="G1174">
        <f>VLOOKUP(F1174,運賃!$A$3:$E$2502,5,FALSE)</f>
        <v>9290</v>
      </c>
      <c r="H1174">
        <f t="shared" si="56"/>
        <v>0</v>
      </c>
      <c r="I1174">
        <f t="shared" si="54"/>
        <v>599.29999999999995</v>
      </c>
    </row>
    <row r="1175" spans="1:9" x14ac:dyDescent="0.55000000000000004">
      <c r="A1175">
        <v>12</v>
      </c>
      <c r="B1175">
        <v>30</v>
      </c>
      <c r="C1175" t="s">
        <v>126</v>
      </c>
      <c r="D1175" t="s">
        <v>144</v>
      </c>
      <c r="E1175">
        <v>646.40000000000009</v>
      </c>
      <c r="F1175">
        <f t="shared" si="55"/>
        <v>647</v>
      </c>
      <c r="G1175">
        <f>VLOOKUP(F1175,運賃!$A$3:$E$2502,5,FALSE)</f>
        <v>9830</v>
      </c>
      <c r="H1175">
        <f t="shared" si="56"/>
        <v>0</v>
      </c>
      <c r="I1175">
        <f t="shared" si="54"/>
        <v>646.40000000000009</v>
      </c>
    </row>
    <row r="1176" spans="1:9" x14ac:dyDescent="0.55000000000000004">
      <c r="A1176">
        <v>12</v>
      </c>
      <c r="B1176">
        <v>31</v>
      </c>
      <c r="C1176" t="s">
        <v>126</v>
      </c>
      <c r="D1176" t="s">
        <v>145</v>
      </c>
      <c r="E1176">
        <v>690.7</v>
      </c>
      <c r="F1176">
        <f t="shared" si="55"/>
        <v>691</v>
      </c>
      <c r="G1176">
        <f>VLOOKUP(F1176,運賃!$A$3:$E$2502,5,FALSE)</f>
        <v>10150</v>
      </c>
      <c r="H1176">
        <f t="shared" si="56"/>
        <v>0</v>
      </c>
      <c r="I1176">
        <f t="shared" si="54"/>
        <v>690.7</v>
      </c>
    </row>
    <row r="1177" spans="1:9" x14ac:dyDescent="0.55000000000000004">
      <c r="A1177">
        <v>12</v>
      </c>
      <c r="B1177">
        <v>32</v>
      </c>
      <c r="C1177" t="s">
        <v>126</v>
      </c>
      <c r="D1177" t="s">
        <v>146</v>
      </c>
      <c r="E1177">
        <v>725.8</v>
      </c>
      <c r="F1177">
        <f t="shared" si="55"/>
        <v>726</v>
      </c>
      <c r="G1177">
        <f>VLOOKUP(F1177,運賃!$A$3:$E$2502,5,FALSE)</f>
        <v>10480</v>
      </c>
      <c r="H1177">
        <f t="shared" si="56"/>
        <v>0</v>
      </c>
      <c r="I1177">
        <f t="shared" si="54"/>
        <v>725.8</v>
      </c>
    </row>
    <row r="1178" spans="1:9" x14ac:dyDescent="0.55000000000000004">
      <c r="A1178">
        <v>12</v>
      </c>
      <c r="B1178">
        <v>33</v>
      </c>
      <c r="C1178" t="s">
        <v>126</v>
      </c>
      <c r="D1178" t="s">
        <v>147</v>
      </c>
      <c r="E1178">
        <v>752.40000000000009</v>
      </c>
      <c r="F1178">
        <f t="shared" si="55"/>
        <v>753</v>
      </c>
      <c r="G1178">
        <f>VLOOKUP(F1178,運賃!$A$3:$E$2502,5,FALSE)</f>
        <v>10480</v>
      </c>
      <c r="H1178">
        <f t="shared" si="56"/>
        <v>0</v>
      </c>
      <c r="I1178">
        <f t="shared" si="54"/>
        <v>752.40000000000009</v>
      </c>
    </row>
    <row r="1179" spans="1:9" x14ac:dyDescent="0.55000000000000004">
      <c r="A1179">
        <v>12</v>
      </c>
      <c r="B1179">
        <v>34</v>
      </c>
      <c r="C1179" t="s">
        <v>126</v>
      </c>
      <c r="D1179" t="s">
        <v>148</v>
      </c>
      <c r="E1179">
        <v>771.40000000000009</v>
      </c>
      <c r="F1179">
        <f t="shared" si="55"/>
        <v>772</v>
      </c>
      <c r="G1179">
        <f>VLOOKUP(F1179,運賃!$A$3:$E$2502,5,FALSE)</f>
        <v>10800</v>
      </c>
      <c r="H1179">
        <f t="shared" si="56"/>
        <v>0</v>
      </c>
      <c r="I1179">
        <f t="shared" si="54"/>
        <v>771.40000000000009</v>
      </c>
    </row>
    <row r="1180" spans="1:9" x14ac:dyDescent="0.55000000000000004">
      <c r="A1180">
        <v>12</v>
      </c>
      <c r="B1180">
        <v>35</v>
      </c>
      <c r="C1180" t="s">
        <v>126</v>
      </c>
      <c r="D1180" t="s">
        <v>149</v>
      </c>
      <c r="E1180">
        <v>838.60000000000014</v>
      </c>
      <c r="F1180">
        <f t="shared" si="55"/>
        <v>839</v>
      </c>
      <c r="G1180">
        <f>VLOOKUP(F1180,運賃!$A$3:$E$2502,5,FALSE)</f>
        <v>11120</v>
      </c>
      <c r="H1180">
        <f t="shared" si="56"/>
        <v>0</v>
      </c>
      <c r="I1180">
        <f t="shared" si="54"/>
        <v>838.60000000000014</v>
      </c>
    </row>
    <row r="1181" spans="1:9" x14ac:dyDescent="0.55000000000000004">
      <c r="A1181">
        <v>12</v>
      </c>
      <c r="B1181">
        <v>36</v>
      </c>
      <c r="C1181" t="s">
        <v>126</v>
      </c>
      <c r="D1181" t="s">
        <v>150</v>
      </c>
      <c r="E1181">
        <v>867.2</v>
      </c>
      <c r="F1181">
        <f t="shared" si="55"/>
        <v>868</v>
      </c>
      <c r="G1181">
        <f>VLOOKUP(F1181,運賃!$A$3:$E$2502,5,FALSE)</f>
        <v>11340</v>
      </c>
      <c r="H1181">
        <f t="shared" si="56"/>
        <v>0</v>
      </c>
      <c r="I1181">
        <f t="shared" si="54"/>
        <v>867.2</v>
      </c>
    </row>
    <row r="1182" spans="1:9" x14ac:dyDescent="0.55000000000000004">
      <c r="A1182">
        <v>12</v>
      </c>
      <c r="B1182">
        <v>37</v>
      </c>
      <c r="C1182" t="s">
        <v>126</v>
      </c>
      <c r="D1182" t="s">
        <v>151</v>
      </c>
      <c r="E1182">
        <v>874.3</v>
      </c>
      <c r="F1182">
        <f t="shared" si="55"/>
        <v>875</v>
      </c>
      <c r="G1182">
        <f>VLOOKUP(F1182,運賃!$A$3:$E$2502,5,FALSE)</f>
        <v>11340</v>
      </c>
      <c r="H1182">
        <f t="shared" si="56"/>
        <v>0</v>
      </c>
      <c r="I1182">
        <f t="shared" si="54"/>
        <v>874.3</v>
      </c>
    </row>
    <row r="1183" spans="1:9" x14ac:dyDescent="0.55000000000000004">
      <c r="A1183">
        <v>12</v>
      </c>
      <c r="B1183">
        <v>38</v>
      </c>
      <c r="C1183" t="s">
        <v>126</v>
      </c>
      <c r="D1183" t="s">
        <v>152</v>
      </c>
      <c r="E1183">
        <v>890.10000000000014</v>
      </c>
      <c r="F1183">
        <f t="shared" si="55"/>
        <v>891</v>
      </c>
      <c r="G1183">
        <f>VLOOKUP(F1183,運賃!$A$3:$E$2502,5,FALSE)</f>
        <v>11660</v>
      </c>
      <c r="H1183">
        <f t="shared" si="56"/>
        <v>0</v>
      </c>
      <c r="I1183">
        <f t="shared" si="54"/>
        <v>890.10000000000014</v>
      </c>
    </row>
    <row r="1184" spans="1:9" x14ac:dyDescent="0.55000000000000004">
      <c r="A1184">
        <v>12</v>
      </c>
      <c r="B1184">
        <v>39</v>
      </c>
      <c r="C1184" t="s">
        <v>126</v>
      </c>
      <c r="D1184" t="s">
        <v>153</v>
      </c>
      <c r="E1184">
        <v>907.90000000000009</v>
      </c>
      <c r="F1184">
        <f t="shared" si="55"/>
        <v>908</v>
      </c>
      <c r="G1184">
        <f>VLOOKUP(F1184,運賃!$A$3:$E$2502,5,FALSE)</f>
        <v>11660</v>
      </c>
      <c r="H1184">
        <f t="shared" si="56"/>
        <v>0</v>
      </c>
      <c r="I1184">
        <f t="shared" si="54"/>
        <v>907.90000000000009</v>
      </c>
    </row>
    <row r="1185" spans="1:9" x14ac:dyDescent="0.55000000000000004">
      <c r="A1185">
        <v>12</v>
      </c>
      <c r="B1185">
        <v>40</v>
      </c>
      <c r="C1185" t="s">
        <v>126</v>
      </c>
      <c r="D1185" t="s">
        <v>154</v>
      </c>
      <c r="E1185">
        <v>929</v>
      </c>
      <c r="F1185">
        <f t="shared" si="55"/>
        <v>929</v>
      </c>
      <c r="G1185">
        <f>VLOOKUP(F1185,運賃!$A$3:$E$2502,5,FALSE)</f>
        <v>11990</v>
      </c>
      <c r="H1185">
        <f t="shared" si="56"/>
        <v>0</v>
      </c>
      <c r="I1185">
        <f t="shared" si="54"/>
        <v>929</v>
      </c>
    </row>
    <row r="1186" spans="1:9" x14ac:dyDescent="0.55000000000000004">
      <c r="A1186">
        <v>12</v>
      </c>
      <c r="B1186">
        <v>41</v>
      </c>
      <c r="C1186" t="s">
        <v>126</v>
      </c>
      <c r="D1186" t="s">
        <v>155</v>
      </c>
      <c r="E1186">
        <v>957</v>
      </c>
      <c r="F1186">
        <f t="shared" si="55"/>
        <v>957</v>
      </c>
      <c r="G1186">
        <f>VLOOKUP(F1186,運賃!$A$3:$E$2502,5,FALSE)</f>
        <v>11990</v>
      </c>
      <c r="H1186">
        <f t="shared" si="56"/>
        <v>0</v>
      </c>
      <c r="I1186">
        <f t="shared" si="54"/>
        <v>957</v>
      </c>
    </row>
    <row r="1187" spans="1:9" x14ac:dyDescent="0.55000000000000004">
      <c r="A1187">
        <v>12</v>
      </c>
      <c r="B1187">
        <v>42</v>
      </c>
      <c r="C1187" t="s">
        <v>126</v>
      </c>
      <c r="D1187" t="s">
        <v>156</v>
      </c>
      <c r="E1187">
        <v>989.90000000000009</v>
      </c>
      <c r="F1187">
        <f t="shared" si="55"/>
        <v>990</v>
      </c>
      <c r="G1187">
        <f>VLOOKUP(F1187,運賃!$A$3:$E$2502,5,FALSE)</f>
        <v>12310</v>
      </c>
      <c r="H1187">
        <f t="shared" si="56"/>
        <v>0</v>
      </c>
      <c r="I1187">
        <f t="shared" si="54"/>
        <v>989.90000000000009</v>
      </c>
    </row>
    <row r="1188" spans="1:9" x14ac:dyDescent="0.55000000000000004">
      <c r="A1188">
        <v>12</v>
      </c>
      <c r="B1188">
        <v>43</v>
      </c>
      <c r="C1188" t="s">
        <v>126</v>
      </c>
      <c r="D1188" t="s">
        <v>157</v>
      </c>
      <c r="E1188">
        <v>1032.7</v>
      </c>
      <c r="F1188">
        <f t="shared" si="55"/>
        <v>1033</v>
      </c>
      <c r="G1188">
        <f>VLOOKUP(F1188,運賃!$A$3:$E$2502,5,FALSE)</f>
        <v>12640</v>
      </c>
      <c r="H1188">
        <f t="shared" si="56"/>
        <v>0</v>
      </c>
      <c r="I1188">
        <f t="shared" si="54"/>
        <v>1032.7</v>
      </c>
    </row>
    <row r="1189" spans="1:9" x14ac:dyDescent="0.55000000000000004">
      <c r="A1189">
        <v>12</v>
      </c>
      <c r="B1189">
        <v>44</v>
      </c>
      <c r="C1189" t="s">
        <v>126</v>
      </c>
      <c r="D1189" t="s">
        <v>158</v>
      </c>
      <c r="E1189">
        <v>1048.7</v>
      </c>
      <c r="F1189">
        <f t="shared" si="55"/>
        <v>1049</v>
      </c>
      <c r="G1189">
        <f>VLOOKUP(F1189,運賃!$A$3:$E$2502,5,FALSE)</f>
        <v>12960</v>
      </c>
      <c r="H1189">
        <f t="shared" si="56"/>
        <v>0</v>
      </c>
      <c r="I1189">
        <f t="shared" si="54"/>
        <v>1048.7</v>
      </c>
    </row>
    <row r="1190" spans="1:9" x14ac:dyDescent="0.55000000000000004">
      <c r="A1190">
        <v>12</v>
      </c>
      <c r="B1190">
        <v>45</v>
      </c>
      <c r="C1190" t="s">
        <v>126</v>
      </c>
      <c r="D1190" t="s">
        <v>159</v>
      </c>
      <c r="E1190">
        <v>1081.4000000000001</v>
      </c>
      <c r="F1190">
        <f t="shared" si="55"/>
        <v>1082</v>
      </c>
      <c r="G1190">
        <f>VLOOKUP(F1190,運賃!$A$3:$E$2502,5,FALSE)</f>
        <v>13180</v>
      </c>
      <c r="H1190">
        <f t="shared" si="56"/>
        <v>0</v>
      </c>
      <c r="I1190">
        <f t="shared" si="54"/>
        <v>1081.4000000000001</v>
      </c>
    </row>
    <row r="1191" spans="1:9" x14ac:dyDescent="0.55000000000000004">
      <c r="A1191">
        <v>12</v>
      </c>
      <c r="B1191">
        <v>46</v>
      </c>
      <c r="C1191" t="s">
        <v>126</v>
      </c>
      <c r="D1191" t="s">
        <v>160</v>
      </c>
      <c r="E1191">
        <v>1127.5</v>
      </c>
      <c r="F1191">
        <f t="shared" si="55"/>
        <v>1128</v>
      </c>
      <c r="G1191">
        <f>VLOOKUP(F1191,運賃!$A$3:$E$2502,5,FALSE)</f>
        <v>13500</v>
      </c>
      <c r="H1191">
        <f t="shared" si="56"/>
        <v>0</v>
      </c>
      <c r="I1191">
        <f t="shared" si="54"/>
        <v>1127.5</v>
      </c>
    </row>
    <row r="1192" spans="1:9" x14ac:dyDescent="0.55000000000000004">
      <c r="A1192">
        <v>12</v>
      </c>
      <c r="B1192">
        <v>47</v>
      </c>
      <c r="C1192" t="s">
        <v>126</v>
      </c>
      <c r="D1192" t="s">
        <v>161</v>
      </c>
      <c r="E1192">
        <v>339.90000000000003</v>
      </c>
      <c r="F1192">
        <f t="shared" si="55"/>
        <v>340</v>
      </c>
      <c r="G1192">
        <f>VLOOKUP(F1192,運賃!$A$3:$E$2502,5,FALSE)</f>
        <v>5620</v>
      </c>
      <c r="H1192">
        <f t="shared" si="56"/>
        <v>1</v>
      </c>
      <c r="I1192">
        <f t="shared" si="54"/>
        <v>339.90000000000003</v>
      </c>
    </row>
    <row r="1193" spans="1:9" x14ac:dyDescent="0.55000000000000004">
      <c r="A1193">
        <v>12</v>
      </c>
      <c r="B1193">
        <v>48</v>
      </c>
      <c r="C1193" t="s">
        <v>126</v>
      </c>
      <c r="D1193" t="s">
        <v>162</v>
      </c>
      <c r="E1193">
        <v>366.6</v>
      </c>
      <c r="F1193">
        <f t="shared" si="55"/>
        <v>367</v>
      </c>
      <c r="G1193">
        <f>VLOOKUP(F1193,運賃!$A$3:$E$2502,5,FALSE)</f>
        <v>6260</v>
      </c>
      <c r="H1193">
        <f t="shared" si="56"/>
        <v>1</v>
      </c>
      <c r="I1193">
        <f t="shared" si="54"/>
        <v>366.6</v>
      </c>
    </row>
    <row r="1194" spans="1:9" x14ac:dyDescent="0.55000000000000004">
      <c r="A1194">
        <v>12</v>
      </c>
      <c r="B1194">
        <v>49</v>
      </c>
      <c r="C1194" t="s">
        <v>126</v>
      </c>
      <c r="D1194" t="s">
        <v>163</v>
      </c>
      <c r="E1194">
        <v>416.9</v>
      </c>
      <c r="F1194">
        <f t="shared" si="55"/>
        <v>417</v>
      </c>
      <c r="G1194">
        <f>VLOOKUP(F1194,運賃!$A$3:$E$2502,5,FALSE)</f>
        <v>6800</v>
      </c>
      <c r="H1194">
        <f t="shared" si="56"/>
        <v>1</v>
      </c>
      <c r="I1194">
        <f t="shared" ref="I1194:I1257" si="57">IF(H1194=0,ABS(VLOOKUP(D1194,$O$2:$Q$105,2,FALSE)-VLOOKUP(C1194,$O$2:$Q$105,2,FALSE)),ABS(VLOOKUP(D1194,$O$2:$Q$105,2,FALSE)+VLOOKUP(C1194,$O$2:$Q$105,2,FALSE)))</f>
        <v>416.9</v>
      </c>
    </row>
    <row r="1195" spans="1:9" x14ac:dyDescent="0.55000000000000004">
      <c r="A1195">
        <v>12</v>
      </c>
      <c r="B1195">
        <v>50</v>
      </c>
      <c r="C1195" t="s">
        <v>126</v>
      </c>
      <c r="D1195" t="s">
        <v>164</v>
      </c>
      <c r="E1195">
        <v>445.8</v>
      </c>
      <c r="F1195">
        <f t="shared" si="55"/>
        <v>446</v>
      </c>
      <c r="G1195">
        <f>VLOOKUP(F1195,運賃!$A$3:$E$2502,5,FALSE)</f>
        <v>7340</v>
      </c>
      <c r="H1195">
        <f t="shared" si="56"/>
        <v>1</v>
      </c>
      <c r="I1195">
        <f t="shared" si="57"/>
        <v>445.8</v>
      </c>
    </row>
    <row r="1196" spans="1:9" x14ac:dyDescent="0.55000000000000004">
      <c r="A1196">
        <v>12</v>
      </c>
      <c r="B1196">
        <v>51</v>
      </c>
      <c r="C1196" t="s">
        <v>126</v>
      </c>
      <c r="D1196" t="s">
        <v>165</v>
      </c>
      <c r="E1196">
        <v>494.1</v>
      </c>
      <c r="F1196">
        <f t="shared" si="55"/>
        <v>495</v>
      </c>
      <c r="G1196">
        <f>VLOOKUP(F1196,運賃!$A$3:$E$2502,5,FALSE)</f>
        <v>7880</v>
      </c>
      <c r="H1196">
        <f t="shared" si="56"/>
        <v>1</v>
      </c>
      <c r="I1196">
        <f t="shared" si="57"/>
        <v>494.1</v>
      </c>
    </row>
    <row r="1197" spans="1:9" x14ac:dyDescent="0.55000000000000004">
      <c r="A1197">
        <v>12</v>
      </c>
      <c r="B1197">
        <v>52</v>
      </c>
      <c r="C1197" t="s">
        <v>126</v>
      </c>
      <c r="D1197" t="s">
        <v>166</v>
      </c>
      <c r="E1197">
        <v>521.70000000000005</v>
      </c>
      <c r="F1197">
        <f t="shared" si="55"/>
        <v>522</v>
      </c>
      <c r="G1197">
        <f>VLOOKUP(F1197,運賃!$A$3:$E$2502,5,FALSE)</f>
        <v>8420</v>
      </c>
      <c r="H1197">
        <f t="shared" si="56"/>
        <v>1</v>
      </c>
      <c r="I1197">
        <f t="shared" si="57"/>
        <v>521.70000000000005</v>
      </c>
    </row>
    <row r="1198" spans="1:9" x14ac:dyDescent="0.55000000000000004">
      <c r="A1198">
        <v>12</v>
      </c>
      <c r="B1198">
        <v>53</v>
      </c>
      <c r="C1198" t="s">
        <v>126</v>
      </c>
      <c r="D1198" t="s">
        <v>167</v>
      </c>
      <c r="E1198">
        <v>563</v>
      </c>
      <c r="F1198">
        <f t="shared" si="55"/>
        <v>563</v>
      </c>
      <c r="G1198">
        <f>VLOOKUP(F1198,運賃!$A$3:$E$2502,5,FALSE)</f>
        <v>8960</v>
      </c>
      <c r="H1198">
        <f t="shared" si="56"/>
        <v>1</v>
      </c>
      <c r="I1198">
        <f t="shared" si="57"/>
        <v>563</v>
      </c>
    </row>
    <row r="1199" spans="1:9" x14ac:dyDescent="0.55000000000000004">
      <c r="A1199">
        <v>12</v>
      </c>
      <c r="B1199">
        <v>54</v>
      </c>
      <c r="C1199" t="s">
        <v>126</v>
      </c>
      <c r="D1199" t="s">
        <v>88</v>
      </c>
      <c r="E1199">
        <v>609.1</v>
      </c>
      <c r="F1199">
        <f t="shared" si="55"/>
        <v>610</v>
      </c>
      <c r="G1199">
        <f>VLOOKUP(F1199,運賃!$A$3:$E$2502,5,FALSE)</f>
        <v>9610</v>
      </c>
      <c r="H1199">
        <f t="shared" si="56"/>
        <v>1</v>
      </c>
      <c r="I1199">
        <f t="shared" si="57"/>
        <v>609.1</v>
      </c>
    </row>
    <row r="1200" spans="1:9" x14ac:dyDescent="0.55000000000000004">
      <c r="A1200">
        <v>12</v>
      </c>
      <c r="B1200">
        <v>55</v>
      </c>
      <c r="C1200" t="s">
        <v>126</v>
      </c>
      <c r="D1200" t="s">
        <v>168</v>
      </c>
      <c r="E1200">
        <v>643.1</v>
      </c>
      <c r="F1200">
        <f t="shared" si="55"/>
        <v>644</v>
      </c>
      <c r="G1200">
        <f>VLOOKUP(F1200,運賃!$A$3:$E$2502,5,FALSE)</f>
        <v>9830</v>
      </c>
      <c r="H1200">
        <f t="shared" si="56"/>
        <v>1</v>
      </c>
      <c r="I1200">
        <f t="shared" si="57"/>
        <v>643.1</v>
      </c>
    </row>
    <row r="1201" spans="1:9" x14ac:dyDescent="0.55000000000000004">
      <c r="A1201">
        <v>12</v>
      </c>
      <c r="B1201">
        <v>56</v>
      </c>
      <c r="C1201" t="s">
        <v>126</v>
      </c>
      <c r="D1201" t="s">
        <v>169</v>
      </c>
      <c r="E1201">
        <v>688.1</v>
      </c>
      <c r="F1201">
        <f t="shared" si="55"/>
        <v>689</v>
      </c>
      <c r="G1201">
        <f>VLOOKUP(F1201,運賃!$A$3:$E$2502,5,FALSE)</f>
        <v>10150</v>
      </c>
      <c r="H1201">
        <f t="shared" si="56"/>
        <v>1</v>
      </c>
      <c r="I1201">
        <f t="shared" si="57"/>
        <v>688.1</v>
      </c>
    </row>
    <row r="1202" spans="1:9" x14ac:dyDescent="0.55000000000000004">
      <c r="A1202">
        <v>12</v>
      </c>
      <c r="B1202">
        <v>57</v>
      </c>
      <c r="C1202" t="s">
        <v>126</v>
      </c>
      <c r="D1202" t="s">
        <v>170</v>
      </c>
      <c r="E1202">
        <v>731.3</v>
      </c>
      <c r="F1202">
        <f t="shared" si="55"/>
        <v>732</v>
      </c>
      <c r="G1202">
        <f>VLOOKUP(F1202,運賃!$A$3:$E$2502,5,FALSE)</f>
        <v>10480</v>
      </c>
      <c r="H1202">
        <f t="shared" si="56"/>
        <v>1</v>
      </c>
      <c r="I1202">
        <f t="shared" si="57"/>
        <v>731.3</v>
      </c>
    </row>
    <row r="1203" spans="1:9" x14ac:dyDescent="0.55000000000000004">
      <c r="A1203">
        <v>12</v>
      </c>
      <c r="B1203">
        <v>58</v>
      </c>
      <c r="C1203" t="s">
        <v>126</v>
      </c>
      <c r="D1203" t="s">
        <v>171</v>
      </c>
      <c r="E1203">
        <v>752.5</v>
      </c>
      <c r="F1203">
        <f t="shared" si="55"/>
        <v>753</v>
      </c>
      <c r="G1203">
        <f>VLOOKUP(F1203,運賃!$A$3:$E$2502,5,FALSE)</f>
        <v>10480</v>
      </c>
      <c r="H1203">
        <f t="shared" si="56"/>
        <v>1</v>
      </c>
      <c r="I1203">
        <f t="shared" si="57"/>
        <v>752.5</v>
      </c>
    </row>
    <row r="1204" spans="1:9" x14ac:dyDescent="0.55000000000000004">
      <c r="A1204">
        <v>12</v>
      </c>
      <c r="B1204">
        <v>59</v>
      </c>
      <c r="C1204" t="s">
        <v>126</v>
      </c>
      <c r="D1204" t="s">
        <v>172</v>
      </c>
      <c r="E1204">
        <v>781.40000000000009</v>
      </c>
      <c r="F1204">
        <f t="shared" si="55"/>
        <v>782</v>
      </c>
      <c r="G1204">
        <f>VLOOKUP(F1204,運賃!$A$3:$E$2502,5,FALSE)</f>
        <v>10800</v>
      </c>
      <c r="H1204">
        <f t="shared" si="56"/>
        <v>1</v>
      </c>
      <c r="I1204">
        <f t="shared" si="57"/>
        <v>781.40000000000009</v>
      </c>
    </row>
    <row r="1205" spans="1:9" x14ac:dyDescent="0.55000000000000004">
      <c r="A1205">
        <v>12</v>
      </c>
      <c r="B1205">
        <v>60</v>
      </c>
      <c r="C1205" t="s">
        <v>126</v>
      </c>
      <c r="D1205" t="s">
        <v>173</v>
      </c>
      <c r="E1205">
        <v>806.40000000000009</v>
      </c>
      <c r="F1205">
        <f t="shared" si="55"/>
        <v>807</v>
      </c>
      <c r="G1205">
        <f>VLOOKUP(F1205,運賃!$A$3:$E$2502,5,FALSE)</f>
        <v>11120</v>
      </c>
      <c r="H1205">
        <f t="shared" si="56"/>
        <v>1</v>
      </c>
      <c r="I1205">
        <f t="shared" si="57"/>
        <v>806.40000000000009</v>
      </c>
    </row>
    <row r="1206" spans="1:9" x14ac:dyDescent="0.55000000000000004">
      <c r="A1206">
        <v>12</v>
      </c>
      <c r="B1206">
        <v>61</v>
      </c>
      <c r="C1206" t="s">
        <v>126</v>
      </c>
      <c r="D1206" t="s">
        <v>174</v>
      </c>
      <c r="E1206">
        <v>823.8</v>
      </c>
      <c r="F1206">
        <f t="shared" si="55"/>
        <v>824</v>
      </c>
      <c r="G1206">
        <f>VLOOKUP(F1206,運賃!$A$3:$E$2502,5,FALSE)</f>
        <v>11120</v>
      </c>
      <c r="H1206">
        <f t="shared" si="56"/>
        <v>1</v>
      </c>
      <c r="I1206">
        <f t="shared" si="57"/>
        <v>823.8</v>
      </c>
    </row>
    <row r="1207" spans="1:9" x14ac:dyDescent="0.55000000000000004">
      <c r="A1207">
        <v>12</v>
      </c>
      <c r="B1207">
        <v>62</v>
      </c>
      <c r="C1207" t="s">
        <v>126</v>
      </c>
      <c r="D1207" t="s">
        <v>175</v>
      </c>
      <c r="E1207">
        <v>836.3</v>
      </c>
      <c r="F1207">
        <f t="shared" si="55"/>
        <v>837</v>
      </c>
      <c r="G1207">
        <f>VLOOKUP(F1207,運賃!$A$3:$E$2502,5,FALSE)</f>
        <v>11120</v>
      </c>
      <c r="H1207">
        <f t="shared" si="56"/>
        <v>1</v>
      </c>
      <c r="I1207">
        <f t="shared" si="57"/>
        <v>836.3</v>
      </c>
    </row>
    <row r="1208" spans="1:9" x14ac:dyDescent="0.55000000000000004">
      <c r="A1208">
        <v>12</v>
      </c>
      <c r="B1208">
        <v>63</v>
      </c>
      <c r="C1208" t="s">
        <v>126</v>
      </c>
      <c r="D1208" t="s">
        <v>99</v>
      </c>
      <c r="E1208">
        <v>871.59999999999991</v>
      </c>
      <c r="F1208">
        <f t="shared" si="55"/>
        <v>872</v>
      </c>
      <c r="G1208">
        <f>VLOOKUP(F1208,運賃!$A$3:$E$2502,5,FALSE)</f>
        <v>11340</v>
      </c>
      <c r="H1208">
        <f t="shared" si="56"/>
        <v>1</v>
      </c>
      <c r="I1208">
        <f t="shared" si="57"/>
        <v>871.59999999999991</v>
      </c>
    </row>
    <row r="1209" spans="1:9" x14ac:dyDescent="0.55000000000000004">
      <c r="A1209">
        <v>12</v>
      </c>
      <c r="B1209">
        <v>64</v>
      </c>
      <c r="C1209" t="s">
        <v>126</v>
      </c>
      <c r="D1209" t="s">
        <v>176</v>
      </c>
      <c r="E1209">
        <v>902.7</v>
      </c>
      <c r="F1209">
        <f t="shared" si="55"/>
        <v>903</v>
      </c>
      <c r="G1209">
        <f>VLOOKUP(F1209,運賃!$A$3:$E$2502,5,FALSE)</f>
        <v>11660</v>
      </c>
      <c r="H1209">
        <f t="shared" si="56"/>
        <v>4</v>
      </c>
      <c r="I1209">
        <f t="shared" si="57"/>
        <v>902.7</v>
      </c>
    </row>
    <row r="1210" spans="1:9" x14ac:dyDescent="0.55000000000000004">
      <c r="A1210">
        <v>12</v>
      </c>
      <c r="B1210">
        <v>65</v>
      </c>
      <c r="C1210" t="s">
        <v>126</v>
      </c>
      <c r="D1210" t="s">
        <v>177</v>
      </c>
      <c r="E1210">
        <v>937.3</v>
      </c>
      <c r="F1210">
        <f t="shared" si="55"/>
        <v>938</v>
      </c>
      <c r="G1210">
        <f>VLOOKUP(F1210,運賃!$A$3:$E$2502,5,FALSE)</f>
        <v>11990</v>
      </c>
      <c r="H1210">
        <f t="shared" si="56"/>
        <v>4</v>
      </c>
      <c r="I1210">
        <f t="shared" si="57"/>
        <v>937.3</v>
      </c>
    </row>
    <row r="1211" spans="1:9" x14ac:dyDescent="0.55000000000000004">
      <c r="A1211">
        <v>12</v>
      </c>
      <c r="B1211">
        <v>66</v>
      </c>
      <c r="C1211" t="s">
        <v>126</v>
      </c>
      <c r="D1211" t="s">
        <v>178</v>
      </c>
      <c r="E1211">
        <v>968.2</v>
      </c>
      <c r="F1211">
        <f t="shared" si="55"/>
        <v>969</v>
      </c>
      <c r="G1211">
        <f>VLOOKUP(F1211,運賃!$A$3:$E$2502,5,FALSE)</f>
        <v>12310</v>
      </c>
      <c r="H1211">
        <f t="shared" si="56"/>
        <v>4</v>
      </c>
      <c r="I1211">
        <f t="shared" si="57"/>
        <v>968.2</v>
      </c>
    </row>
    <row r="1212" spans="1:9" x14ac:dyDescent="0.55000000000000004">
      <c r="A1212">
        <v>12</v>
      </c>
      <c r="B1212">
        <v>67</v>
      </c>
      <c r="C1212" t="s">
        <v>126</v>
      </c>
      <c r="D1212" t="s">
        <v>179</v>
      </c>
      <c r="E1212">
        <v>1004.3</v>
      </c>
      <c r="F1212">
        <f t="shared" si="55"/>
        <v>1005</v>
      </c>
      <c r="G1212">
        <f>VLOOKUP(F1212,運賃!$A$3:$E$2502,5,FALSE)</f>
        <v>12640</v>
      </c>
      <c r="H1212">
        <f t="shared" si="56"/>
        <v>4</v>
      </c>
      <c r="I1212">
        <f t="shared" si="57"/>
        <v>1004.3</v>
      </c>
    </row>
    <row r="1213" spans="1:9" x14ac:dyDescent="0.55000000000000004">
      <c r="A1213">
        <v>12</v>
      </c>
      <c r="B1213">
        <v>68</v>
      </c>
      <c r="C1213" t="s">
        <v>126</v>
      </c>
      <c r="D1213" t="s">
        <v>180</v>
      </c>
      <c r="E1213">
        <v>1050</v>
      </c>
      <c r="F1213">
        <f t="shared" si="55"/>
        <v>1050</v>
      </c>
      <c r="G1213">
        <f>VLOOKUP(F1213,運賃!$A$3:$E$2502,5,FALSE)</f>
        <v>12960</v>
      </c>
      <c r="H1213">
        <f t="shared" si="56"/>
        <v>4</v>
      </c>
      <c r="I1213">
        <f t="shared" si="57"/>
        <v>1050</v>
      </c>
    </row>
    <row r="1214" spans="1:9" x14ac:dyDescent="0.55000000000000004">
      <c r="A1214">
        <v>12</v>
      </c>
      <c r="B1214">
        <v>69</v>
      </c>
      <c r="C1214" t="s">
        <v>126</v>
      </c>
      <c r="D1214" t="s">
        <v>181</v>
      </c>
      <c r="E1214">
        <v>401</v>
      </c>
      <c r="F1214">
        <f t="shared" si="55"/>
        <v>401</v>
      </c>
      <c r="G1214">
        <f>VLOOKUP(F1214,運賃!$A$3:$E$2502,5,FALSE)</f>
        <v>6800</v>
      </c>
      <c r="H1214">
        <f t="shared" si="56"/>
        <v>2</v>
      </c>
      <c r="I1214">
        <f t="shared" si="57"/>
        <v>401</v>
      </c>
    </row>
    <row r="1215" spans="1:9" x14ac:dyDescent="0.55000000000000004">
      <c r="A1215">
        <v>12</v>
      </c>
      <c r="B1215">
        <v>70</v>
      </c>
      <c r="C1215" t="s">
        <v>126</v>
      </c>
      <c r="D1215" t="s">
        <v>182</v>
      </c>
      <c r="E1215">
        <v>422.3</v>
      </c>
      <c r="F1215">
        <f t="shared" si="55"/>
        <v>423</v>
      </c>
      <c r="G1215">
        <f>VLOOKUP(F1215,運賃!$A$3:$E$2502,5,FALSE)</f>
        <v>7020</v>
      </c>
      <c r="H1215">
        <f t="shared" si="56"/>
        <v>2</v>
      </c>
      <c r="I1215">
        <f t="shared" si="57"/>
        <v>422.3</v>
      </c>
    </row>
    <row r="1216" spans="1:9" x14ac:dyDescent="0.55000000000000004">
      <c r="A1216">
        <v>12</v>
      </c>
      <c r="B1216">
        <v>71</v>
      </c>
      <c r="C1216" t="s">
        <v>126</v>
      </c>
      <c r="D1216" t="s">
        <v>183</v>
      </c>
      <c r="E1216">
        <v>441.3</v>
      </c>
      <c r="F1216">
        <f t="shared" si="55"/>
        <v>442</v>
      </c>
      <c r="G1216">
        <f>VLOOKUP(F1216,運賃!$A$3:$E$2502,5,FALSE)</f>
        <v>7340</v>
      </c>
      <c r="H1216">
        <f t="shared" si="56"/>
        <v>2</v>
      </c>
      <c r="I1216">
        <f t="shared" si="57"/>
        <v>441.3</v>
      </c>
    </row>
    <row r="1217" spans="1:9" x14ac:dyDescent="0.55000000000000004">
      <c r="A1217">
        <v>12</v>
      </c>
      <c r="B1217">
        <v>72</v>
      </c>
      <c r="C1217" t="s">
        <v>126</v>
      </c>
      <c r="D1217" t="s">
        <v>184</v>
      </c>
      <c r="E1217">
        <v>487.9</v>
      </c>
      <c r="F1217">
        <f t="shared" si="55"/>
        <v>488</v>
      </c>
      <c r="G1217">
        <f>VLOOKUP(F1217,運賃!$A$3:$E$2502,5,FALSE)</f>
        <v>7880</v>
      </c>
      <c r="H1217">
        <f t="shared" si="56"/>
        <v>2</v>
      </c>
      <c r="I1217">
        <f t="shared" si="57"/>
        <v>487.9</v>
      </c>
    </row>
    <row r="1218" spans="1:9" x14ac:dyDescent="0.55000000000000004">
      <c r="A1218">
        <v>12</v>
      </c>
      <c r="B1218">
        <v>73</v>
      </c>
      <c r="C1218" t="s">
        <v>126</v>
      </c>
      <c r="D1218" t="s">
        <v>185</v>
      </c>
      <c r="E1218">
        <v>535.5</v>
      </c>
      <c r="F1218">
        <f t="shared" si="55"/>
        <v>536</v>
      </c>
      <c r="G1218">
        <f>VLOOKUP(F1218,運賃!$A$3:$E$2502,5,FALSE)</f>
        <v>8420</v>
      </c>
      <c r="H1218">
        <f t="shared" si="56"/>
        <v>2</v>
      </c>
      <c r="I1218">
        <f t="shared" si="57"/>
        <v>535.5</v>
      </c>
    </row>
    <row r="1219" spans="1:9" x14ac:dyDescent="0.55000000000000004">
      <c r="A1219">
        <v>12</v>
      </c>
      <c r="B1219">
        <v>74</v>
      </c>
      <c r="C1219" t="s">
        <v>126</v>
      </c>
      <c r="D1219" t="s">
        <v>186</v>
      </c>
      <c r="E1219">
        <v>565.20000000000005</v>
      </c>
      <c r="F1219">
        <f t="shared" ref="F1219:F1282" si="58">ROUNDUP(E1219,0)</f>
        <v>566</v>
      </c>
      <c r="G1219">
        <f>VLOOKUP(F1219,運賃!$A$3:$E$2502,5,FALSE)</f>
        <v>8960</v>
      </c>
      <c r="H1219">
        <f t="shared" ref="H1219:H1282" si="59">VLOOKUP(D1219,$O$2:$R$105,4,FALSE)</f>
        <v>2</v>
      </c>
      <c r="I1219">
        <f t="shared" si="57"/>
        <v>565.20000000000005</v>
      </c>
    </row>
    <row r="1220" spans="1:9" x14ac:dyDescent="0.55000000000000004">
      <c r="A1220">
        <v>12</v>
      </c>
      <c r="B1220">
        <v>75</v>
      </c>
      <c r="C1220" t="s">
        <v>126</v>
      </c>
      <c r="D1220" t="s">
        <v>187</v>
      </c>
      <c r="E1220">
        <v>606.90000000000009</v>
      </c>
      <c r="F1220">
        <f t="shared" si="58"/>
        <v>607</v>
      </c>
      <c r="G1220">
        <f>VLOOKUP(F1220,運賃!$A$3:$E$2502,5,FALSE)</f>
        <v>9610</v>
      </c>
      <c r="H1220">
        <f t="shared" si="59"/>
        <v>2</v>
      </c>
      <c r="I1220">
        <f t="shared" si="57"/>
        <v>606.90000000000009</v>
      </c>
    </row>
    <row r="1221" spans="1:9" x14ac:dyDescent="0.55000000000000004">
      <c r="A1221">
        <v>12</v>
      </c>
      <c r="B1221">
        <v>76</v>
      </c>
      <c r="C1221" t="s">
        <v>126</v>
      </c>
      <c r="D1221" t="s">
        <v>188</v>
      </c>
      <c r="E1221">
        <v>630.1</v>
      </c>
      <c r="F1221">
        <f t="shared" si="58"/>
        <v>631</v>
      </c>
      <c r="G1221">
        <f>VLOOKUP(F1221,運賃!$A$3:$E$2502,5,FALSE)</f>
        <v>9610</v>
      </c>
      <c r="H1221">
        <f t="shared" si="59"/>
        <v>2</v>
      </c>
      <c r="I1221">
        <f t="shared" si="57"/>
        <v>630.1</v>
      </c>
    </row>
    <row r="1222" spans="1:9" x14ac:dyDescent="0.55000000000000004">
      <c r="A1222">
        <v>12</v>
      </c>
      <c r="B1222">
        <v>77</v>
      </c>
      <c r="C1222" t="s">
        <v>126</v>
      </c>
      <c r="D1222" t="s">
        <v>189</v>
      </c>
      <c r="E1222">
        <v>670.2</v>
      </c>
      <c r="F1222">
        <f t="shared" si="58"/>
        <v>671</v>
      </c>
      <c r="G1222">
        <f>VLOOKUP(F1222,運賃!$A$3:$E$2502,5,FALSE)</f>
        <v>9830</v>
      </c>
      <c r="H1222">
        <f t="shared" si="59"/>
        <v>2</v>
      </c>
      <c r="I1222">
        <f t="shared" si="57"/>
        <v>670.2</v>
      </c>
    </row>
    <row r="1223" spans="1:9" x14ac:dyDescent="0.55000000000000004">
      <c r="A1223">
        <v>12</v>
      </c>
      <c r="B1223">
        <v>78</v>
      </c>
      <c r="C1223" t="s">
        <v>126</v>
      </c>
      <c r="D1223" t="s">
        <v>190</v>
      </c>
      <c r="E1223">
        <v>459.8</v>
      </c>
      <c r="F1223">
        <f t="shared" si="58"/>
        <v>460</v>
      </c>
      <c r="G1223">
        <f>VLOOKUP(F1223,運賃!$A$3:$E$2502,5,FALSE)</f>
        <v>7340</v>
      </c>
      <c r="H1223">
        <f t="shared" si="59"/>
        <v>2</v>
      </c>
      <c r="I1223">
        <f t="shared" si="57"/>
        <v>459.8</v>
      </c>
    </row>
    <row r="1224" spans="1:9" x14ac:dyDescent="0.55000000000000004">
      <c r="A1224">
        <v>12</v>
      </c>
      <c r="B1224">
        <v>79</v>
      </c>
      <c r="C1224" t="s">
        <v>126</v>
      </c>
      <c r="D1224" t="s">
        <v>191</v>
      </c>
      <c r="E1224">
        <v>483.1</v>
      </c>
      <c r="F1224">
        <f t="shared" si="58"/>
        <v>484</v>
      </c>
      <c r="G1224">
        <f>VLOOKUP(F1224,運賃!$A$3:$E$2502,5,FALSE)</f>
        <v>7880</v>
      </c>
      <c r="H1224">
        <f t="shared" si="59"/>
        <v>2</v>
      </c>
      <c r="I1224">
        <f t="shared" si="57"/>
        <v>483.1</v>
      </c>
    </row>
    <row r="1225" spans="1:9" x14ac:dyDescent="0.55000000000000004">
      <c r="A1225">
        <v>12</v>
      </c>
      <c r="B1225">
        <v>80</v>
      </c>
      <c r="C1225" t="s">
        <v>126</v>
      </c>
      <c r="D1225" t="s">
        <v>192</v>
      </c>
      <c r="E1225">
        <v>500.70000000000005</v>
      </c>
      <c r="F1225">
        <f t="shared" si="58"/>
        <v>501</v>
      </c>
      <c r="G1225">
        <f>VLOOKUP(F1225,運賃!$A$3:$E$2502,5,FALSE)</f>
        <v>8210</v>
      </c>
      <c r="H1225">
        <f t="shared" si="59"/>
        <v>2</v>
      </c>
      <c r="I1225">
        <f t="shared" si="57"/>
        <v>500.70000000000005</v>
      </c>
    </row>
    <row r="1226" spans="1:9" x14ac:dyDescent="0.55000000000000004">
      <c r="A1226">
        <v>12</v>
      </c>
      <c r="B1226">
        <v>81</v>
      </c>
      <c r="C1226" t="s">
        <v>126</v>
      </c>
      <c r="D1226" t="s">
        <v>193</v>
      </c>
      <c r="E1226">
        <v>525.5</v>
      </c>
      <c r="F1226">
        <f t="shared" si="58"/>
        <v>526</v>
      </c>
      <c r="G1226">
        <f>VLOOKUP(F1226,運賃!$A$3:$E$2502,5,FALSE)</f>
        <v>8420</v>
      </c>
      <c r="H1226">
        <f t="shared" si="59"/>
        <v>2</v>
      </c>
      <c r="I1226">
        <f t="shared" si="57"/>
        <v>525.5</v>
      </c>
    </row>
    <row r="1227" spans="1:9" x14ac:dyDescent="0.55000000000000004">
      <c r="A1227">
        <v>12</v>
      </c>
      <c r="B1227">
        <v>82</v>
      </c>
      <c r="C1227" t="s">
        <v>126</v>
      </c>
      <c r="D1227" t="s">
        <v>194</v>
      </c>
      <c r="E1227">
        <v>558.70000000000005</v>
      </c>
      <c r="F1227">
        <f t="shared" si="58"/>
        <v>559</v>
      </c>
      <c r="G1227">
        <f>VLOOKUP(F1227,運賃!$A$3:$E$2502,5,FALSE)</f>
        <v>8750</v>
      </c>
      <c r="H1227">
        <f t="shared" si="59"/>
        <v>2</v>
      </c>
      <c r="I1227">
        <f t="shared" si="57"/>
        <v>558.70000000000005</v>
      </c>
    </row>
    <row r="1228" spans="1:9" x14ac:dyDescent="0.55000000000000004">
      <c r="A1228">
        <v>12</v>
      </c>
      <c r="B1228">
        <v>83</v>
      </c>
      <c r="C1228" t="s">
        <v>126</v>
      </c>
      <c r="D1228" t="s">
        <v>195</v>
      </c>
      <c r="E1228">
        <v>588.6</v>
      </c>
      <c r="F1228">
        <f t="shared" si="58"/>
        <v>589</v>
      </c>
      <c r="G1228">
        <f>VLOOKUP(F1228,運賃!$A$3:$E$2502,5,FALSE)</f>
        <v>9290</v>
      </c>
      <c r="H1228">
        <f t="shared" si="59"/>
        <v>2</v>
      </c>
      <c r="I1228">
        <f t="shared" si="57"/>
        <v>588.6</v>
      </c>
    </row>
    <row r="1229" spans="1:9" x14ac:dyDescent="0.55000000000000004">
      <c r="A1229">
        <v>12</v>
      </c>
      <c r="B1229">
        <v>84</v>
      </c>
      <c r="C1229" t="s">
        <v>126</v>
      </c>
      <c r="D1229" t="s">
        <v>196</v>
      </c>
      <c r="E1229">
        <v>618.20000000000005</v>
      </c>
      <c r="F1229">
        <f t="shared" si="58"/>
        <v>619</v>
      </c>
      <c r="G1229">
        <f>VLOOKUP(F1229,運賃!$A$3:$E$2502,5,FALSE)</f>
        <v>9610</v>
      </c>
      <c r="H1229">
        <f t="shared" si="59"/>
        <v>2</v>
      </c>
      <c r="I1229">
        <f t="shared" si="57"/>
        <v>618.20000000000005</v>
      </c>
    </row>
    <row r="1230" spans="1:9" x14ac:dyDescent="0.55000000000000004">
      <c r="A1230">
        <v>12</v>
      </c>
      <c r="B1230">
        <v>85</v>
      </c>
      <c r="C1230" t="s">
        <v>126</v>
      </c>
      <c r="D1230" t="s">
        <v>197</v>
      </c>
      <c r="E1230">
        <v>655.20000000000005</v>
      </c>
      <c r="F1230">
        <f t="shared" si="58"/>
        <v>656</v>
      </c>
      <c r="G1230">
        <f>VLOOKUP(F1230,運賃!$A$3:$E$2502,5,FALSE)</f>
        <v>9830</v>
      </c>
      <c r="H1230">
        <f t="shared" si="59"/>
        <v>2</v>
      </c>
      <c r="I1230">
        <f t="shared" si="57"/>
        <v>655.20000000000005</v>
      </c>
    </row>
    <row r="1231" spans="1:9" x14ac:dyDescent="0.55000000000000004">
      <c r="A1231">
        <v>12</v>
      </c>
      <c r="B1231">
        <v>86</v>
      </c>
      <c r="C1231" t="s">
        <v>126</v>
      </c>
      <c r="D1231" t="s">
        <v>198</v>
      </c>
      <c r="E1231">
        <v>694.40000000000009</v>
      </c>
      <c r="F1231">
        <f t="shared" si="58"/>
        <v>695</v>
      </c>
      <c r="G1231">
        <f>VLOOKUP(F1231,運賃!$A$3:$E$2502,5,FALSE)</f>
        <v>10150</v>
      </c>
      <c r="H1231">
        <f t="shared" si="59"/>
        <v>2</v>
      </c>
      <c r="I1231">
        <f t="shared" si="57"/>
        <v>694.40000000000009</v>
      </c>
    </row>
    <row r="1232" spans="1:9" x14ac:dyDescent="0.55000000000000004">
      <c r="A1232">
        <v>12</v>
      </c>
      <c r="B1232">
        <v>87</v>
      </c>
      <c r="C1232" t="s">
        <v>126</v>
      </c>
      <c r="D1232" t="s">
        <v>199</v>
      </c>
      <c r="E1232">
        <v>728.2</v>
      </c>
      <c r="F1232">
        <f t="shared" si="58"/>
        <v>729</v>
      </c>
      <c r="G1232">
        <f>VLOOKUP(F1232,運賃!$A$3:$E$2502,5,FALSE)</f>
        <v>10480</v>
      </c>
      <c r="H1232">
        <f t="shared" si="59"/>
        <v>2</v>
      </c>
      <c r="I1232">
        <f t="shared" si="57"/>
        <v>728.2</v>
      </c>
    </row>
    <row r="1233" spans="1:9" x14ac:dyDescent="0.55000000000000004">
      <c r="A1233">
        <v>12</v>
      </c>
      <c r="B1233">
        <v>88</v>
      </c>
      <c r="C1233" t="s">
        <v>126</v>
      </c>
      <c r="D1233" t="s">
        <v>200</v>
      </c>
      <c r="E1233">
        <v>747.1</v>
      </c>
      <c r="F1233">
        <f t="shared" si="58"/>
        <v>748</v>
      </c>
      <c r="G1233">
        <f>VLOOKUP(F1233,運賃!$A$3:$E$2502,5,FALSE)</f>
        <v>10480</v>
      </c>
      <c r="H1233">
        <f t="shared" si="59"/>
        <v>2</v>
      </c>
      <c r="I1233">
        <f t="shared" si="57"/>
        <v>747.1</v>
      </c>
    </row>
    <row r="1234" spans="1:9" x14ac:dyDescent="0.55000000000000004">
      <c r="A1234">
        <v>12</v>
      </c>
      <c r="B1234">
        <v>89</v>
      </c>
      <c r="C1234" t="s">
        <v>126</v>
      </c>
      <c r="D1234" t="s">
        <v>201</v>
      </c>
      <c r="E1234">
        <v>786.8</v>
      </c>
      <c r="F1234">
        <f t="shared" si="58"/>
        <v>787</v>
      </c>
      <c r="G1234">
        <f>VLOOKUP(F1234,運賃!$A$3:$E$2502,5,FALSE)</f>
        <v>10800</v>
      </c>
      <c r="H1234">
        <f t="shared" si="59"/>
        <v>2</v>
      </c>
      <c r="I1234">
        <f t="shared" si="57"/>
        <v>786.8</v>
      </c>
    </row>
    <row r="1235" spans="1:9" x14ac:dyDescent="0.55000000000000004">
      <c r="A1235">
        <v>12</v>
      </c>
      <c r="B1235">
        <v>90</v>
      </c>
      <c r="C1235" t="s">
        <v>126</v>
      </c>
      <c r="D1235" t="s">
        <v>202</v>
      </c>
      <c r="E1235">
        <v>649.20000000000005</v>
      </c>
      <c r="F1235">
        <f t="shared" si="58"/>
        <v>650</v>
      </c>
      <c r="G1235">
        <f>VLOOKUP(F1235,運賃!$A$3:$E$2502,5,FALSE)</f>
        <v>9830</v>
      </c>
      <c r="H1235">
        <f t="shared" si="59"/>
        <v>3</v>
      </c>
      <c r="I1235">
        <f t="shared" si="57"/>
        <v>649.20000000000005</v>
      </c>
    </row>
    <row r="1236" spans="1:9" x14ac:dyDescent="0.55000000000000004">
      <c r="A1236">
        <v>12</v>
      </c>
      <c r="B1236">
        <v>91</v>
      </c>
      <c r="C1236" t="s">
        <v>126</v>
      </c>
      <c r="D1236" t="s">
        <v>203</v>
      </c>
      <c r="E1236">
        <v>659</v>
      </c>
      <c r="F1236">
        <f t="shared" si="58"/>
        <v>659</v>
      </c>
      <c r="G1236">
        <f>VLOOKUP(F1236,運賃!$A$3:$E$2502,5,FALSE)</f>
        <v>9830</v>
      </c>
      <c r="H1236">
        <f t="shared" si="59"/>
        <v>3</v>
      </c>
      <c r="I1236">
        <f t="shared" si="57"/>
        <v>659</v>
      </c>
    </row>
    <row r="1237" spans="1:9" x14ac:dyDescent="0.55000000000000004">
      <c r="A1237">
        <v>12</v>
      </c>
      <c r="B1237">
        <v>92</v>
      </c>
      <c r="C1237" t="s">
        <v>126</v>
      </c>
      <c r="D1237" t="s">
        <v>204</v>
      </c>
      <c r="E1237">
        <v>665.2</v>
      </c>
      <c r="F1237">
        <f t="shared" si="58"/>
        <v>666</v>
      </c>
      <c r="G1237">
        <f>VLOOKUP(F1237,運賃!$A$3:$E$2502,5,FALSE)</f>
        <v>9830</v>
      </c>
      <c r="H1237">
        <f t="shared" si="59"/>
        <v>3</v>
      </c>
      <c r="I1237">
        <f t="shared" si="57"/>
        <v>665.2</v>
      </c>
    </row>
    <row r="1238" spans="1:9" x14ac:dyDescent="0.55000000000000004">
      <c r="A1238">
        <v>12</v>
      </c>
      <c r="B1238">
        <v>93</v>
      </c>
      <c r="C1238" t="s">
        <v>126</v>
      </c>
      <c r="D1238" t="s">
        <v>205</v>
      </c>
      <c r="E1238">
        <v>684.1</v>
      </c>
      <c r="F1238">
        <f t="shared" si="58"/>
        <v>685</v>
      </c>
      <c r="G1238">
        <f>VLOOKUP(F1238,運賃!$A$3:$E$2502,5,FALSE)</f>
        <v>10150</v>
      </c>
      <c r="H1238">
        <f t="shared" si="59"/>
        <v>3</v>
      </c>
      <c r="I1238">
        <f t="shared" si="57"/>
        <v>684.1</v>
      </c>
    </row>
    <row r="1239" spans="1:9" x14ac:dyDescent="0.55000000000000004">
      <c r="A1239">
        <v>12</v>
      </c>
      <c r="B1239">
        <v>94</v>
      </c>
      <c r="C1239" t="s">
        <v>126</v>
      </c>
      <c r="D1239" t="s">
        <v>206</v>
      </c>
      <c r="E1239">
        <v>696.2</v>
      </c>
      <c r="F1239">
        <f t="shared" si="58"/>
        <v>697</v>
      </c>
      <c r="G1239">
        <f>VLOOKUP(F1239,運賃!$A$3:$E$2502,5,FALSE)</f>
        <v>10150</v>
      </c>
      <c r="H1239">
        <f t="shared" si="59"/>
        <v>3</v>
      </c>
      <c r="I1239">
        <f t="shared" si="57"/>
        <v>696.2</v>
      </c>
    </row>
    <row r="1240" spans="1:9" x14ac:dyDescent="0.55000000000000004">
      <c r="A1240">
        <v>12</v>
      </c>
      <c r="B1240">
        <v>95</v>
      </c>
      <c r="C1240" t="s">
        <v>126</v>
      </c>
      <c r="D1240" t="s">
        <v>207</v>
      </c>
      <c r="E1240">
        <v>709.5</v>
      </c>
      <c r="F1240">
        <f t="shared" si="58"/>
        <v>710</v>
      </c>
      <c r="G1240">
        <f>VLOOKUP(F1240,運賃!$A$3:$E$2502,5,FALSE)</f>
        <v>10150</v>
      </c>
      <c r="H1240">
        <f t="shared" si="59"/>
        <v>3</v>
      </c>
      <c r="I1240">
        <f t="shared" si="57"/>
        <v>709.5</v>
      </c>
    </row>
    <row r="1241" spans="1:9" x14ac:dyDescent="0.55000000000000004">
      <c r="A1241">
        <v>12</v>
      </c>
      <c r="B1241">
        <v>96</v>
      </c>
      <c r="C1241" t="s">
        <v>126</v>
      </c>
      <c r="D1241" t="s">
        <v>208</v>
      </c>
      <c r="E1241">
        <v>717.2</v>
      </c>
      <c r="F1241">
        <f t="shared" si="58"/>
        <v>718</v>
      </c>
      <c r="G1241">
        <f>VLOOKUP(F1241,運賃!$A$3:$E$2502,5,FALSE)</f>
        <v>10150</v>
      </c>
      <c r="H1241">
        <f t="shared" si="59"/>
        <v>3</v>
      </c>
      <c r="I1241">
        <f t="shared" si="57"/>
        <v>717.2</v>
      </c>
    </row>
    <row r="1242" spans="1:9" x14ac:dyDescent="0.55000000000000004">
      <c r="A1242">
        <v>12</v>
      </c>
      <c r="B1242">
        <v>97</v>
      </c>
      <c r="C1242" t="s">
        <v>126</v>
      </c>
      <c r="D1242" t="s">
        <v>209</v>
      </c>
      <c r="E1242">
        <v>722.6</v>
      </c>
      <c r="F1242">
        <f t="shared" si="58"/>
        <v>723</v>
      </c>
      <c r="G1242">
        <f>VLOOKUP(F1242,運賃!$A$3:$E$2502,5,FALSE)</f>
        <v>10480</v>
      </c>
      <c r="H1242">
        <f t="shared" si="59"/>
        <v>3</v>
      </c>
      <c r="I1242">
        <f t="shared" si="57"/>
        <v>722.6</v>
      </c>
    </row>
    <row r="1243" spans="1:9" x14ac:dyDescent="0.55000000000000004">
      <c r="A1243">
        <v>12</v>
      </c>
      <c r="B1243">
        <v>98</v>
      </c>
      <c r="C1243" t="s">
        <v>126</v>
      </c>
      <c r="D1243" t="s">
        <v>210</v>
      </c>
      <c r="E1243">
        <v>736</v>
      </c>
      <c r="F1243">
        <f t="shared" si="58"/>
        <v>736</v>
      </c>
      <c r="G1243">
        <f>VLOOKUP(F1243,運賃!$A$3:$E$2502,5,FALSE)</f>
        <v>10480</v>
      </c>
      <c r="H1243">
        <f t="shared" si="59"/>
        <v>3</v>
      </c>
      <c r="I1243">
        <f t="shared" si="57"/>
        <v>736</v>
      </c>
    </row>
    <row r="1244" spans="1:9" x14ac:dyDescent="0.55000000000000004">
      <c r="A1244">
        <v>12</v>
      </c>
      <c r="B1244">
        <v>99</v>
      </c>
      <c r="C1244" t="s">
        <v>126</v>
      </c>
      <c r="D1244" t="s">
        <v>211</v>
      </c>
      <c r="E1244">
        <v>757.7</v>
      </c>
      <c r="F1244">
        <f t="shared" si="58"/>
        <v>758</v>
      </c>
      <c r="G1244">
        <f>VLOOKUP(F1244,運賃!$A$3:$E$2502,5,FALSE)</f>
        <v>10480</v>
      </c>
      <c r="H1244">
        <f t="shared" si="59"/>
        <v>3</v>
      </c>
      <c r="I1244">
        <f t="shared" si="57"/>
        <v>757.7</v>
      </c>
    </row>
    <row r="1245" spans="1:9" x14ac:dyDescent="0.55000000000000004">
      <c r="A1245">
        <v>12</v>
      </c>
      <c r="B1245">
        <v>100</v>
      </c>
      <c r="C1245" t="s">
        <v>126</v>
      </c>
      <c r="D1245" t="s">
        <v>212</v>
      </c>
      <c r="E1245">
        <v>887.59999999999991</v>
      </c>
      <c r="F1245">
        <f t="shared" si="58"/>
        <v>888</v>
      </c>
      <c r="G1245">
        <f>VLOOKUP(F1245,運賃!$A$3:$E$2502,5,FALSE)</f>
        <v>11660</v>
      </c>
      <c r="H1245">
        <f t="shared" si="59"/>
        <v>1</v>
      </c>
      <c r="I1245">
        <f t="shared" si="57"/>
        <v>887.59999999999991</v>
      </c>
    </row>
    <row r="1246" spans="1:9" x14ac:dyDescent="0.55000000000000004">
      <c r="A1246">
        <v>12</v>
      </c>
      <c r="B1246">
        <v>101</v>
      </c>
      <c r="C1246" t="s">
        <v>126</v>
      </c>
      <c r="D1246" t="s">
        <v>213</v>
      </c>
      <c r="E1246">
        <v>911.7</v>
      </c>
      <c r="F1246">
        <f t="shared" si="58"/>
        <v>912</v>
      </c>
      <c r="G1246">
        <f>VLOOKUP(F1246,運賃!$A$3:$E$2502,5,FALSE)</f>
        <v>11660</v>
      </c>
      <c r="H1246">
        <f t="shared" si="59"/>
        <v>1</v>
      </c>
      <c r="I1246">
        <f t="shared" si="57"/>
        <v>911.7</v>
      </c>
    </row>
    <row r="1247" spans="1:9" x14ac:dyDescent="0.55000000000000004">
      <c r="A1247">
        <v>12</v>
      </c>
      <c r="B1247">
        <v>102</v>
      </c>
      <c r="C1247" t="s">
        <v>126</v>
      </c>
      <c r="D1247" t="s">
        <v>214</v>
      </c>
      <c r="E1247">
        <v>930.40000000000009</v>
      </c>
      <c r="F1247">
        <f t="shared" si="58"/>
        <v>931</v>
      </c>
      <c r="G1247">
        <f>VLOOKUP(F1247,運賃!$A$3:$E$2502,5,FALSE)</f>
        <v>11990</v>
      </c>
      <c r="H1247">
        <f t="shared" si="59"/>
        <v>1</v>
      </c>
      <c r="I1247">
        <f t="shared" si="57"/>
        <v>930.40000000000009</v>
      </c>
    </row>
    <row r="1248" spans="1:9" x14ac:dyDescent="0.55000000000000004">
      <c r="A1248">
        <v>12</v>
      </c>
      <c r="B1248">
        <v>103</v>
      </c>
      <c r="C1248" t="s">
        <v>126</v>
      </c>
      <c r="D1248" t="s">
        <v>215</v>
      </c>
      <c r="E1248">
        <v>947.2</v>
      </c>
      <c r="F1248">
        <f t="shared" si="58"/>
        <v>948</v>
      </c>
      <c r="G1248">
        <f>VLOOKUP(F1248,運賃!$A$3:$E$2502,5,FALSE)</f>
        <v>11990</v>
      </c>
      <c r="H1248">
        <f t="shared" si="59"/>
        <v>1</v>
      </c>
      <c r="I1248">
        <f t="shared" si="57"/>
        <v>947.2</v>
      </c>
    </row>
    <row r="1249" spans="1:9" x14ac:dyDescent="0.55000000000000004">
      <c r="A1249">
        <v>12</v>
      </c>
      <c r="B1249">
        <v>104</v>
      </c>
      <c r="C1249" t="s">
        <v>126</v>
      </c>
      <c r="D1249" t="s">
        <v>216</v>
      </c>
      <c r="E1249">
        <v>998.90000000000009</v>
      </c>
      <c r="F1249">
        <f t="shared" si="58"/>
        <v>999</v>
      </c>
      <c r="G1249">
        <f>VLOOKUP(F1249,運賃!$A$3:$E$2502,5,FALSE)</f>
        <v>12310</v>
      </c>
      <c r="H1249">
        <f t="shared" si="59"/>
        <v>1</v>
      </c>
      <c r="I1249">
        <f t="shared" si="57"/>
        <v>998.90000000000009</v>
      </c>
    </row>
    <row r="1250" spans="1:9" x14ac:dyDescent="0.55000000000000004">
      <c r="A1250">
        <v>13</v>
      </c>
      <c r="B1250">
        <v>1</v>
      </c>
      <c r="C1250" t="s">
        <v>127</v>
      </c>
      <c r="D1250" t="s">
        <v>87</v>
      </c>
      <c r="E1250">
        <v>366</v>
      </c>
      <c r="F1250">
        <f t="shared" si="58"/>
        <v>366</v>
      </c>
      <c r="G1250">
        <f>VLOOKUP(F1250,運賃!$A$3:$E$2502,5,FALSE)</f>
        <v>6260</v>
      </c>
      <c r="H1250">
        <f t="shared" si="59"/>
        <v>0</v>
      </c>
      <c r="I1250">
        <f t="shared" si="57"/>
        <v>366</v>
      </c>
    </row>
    <row r="1251" spans="1:9" x14ac:dyDescent="0.55000000000000004">
      <c r="A1251">
        <v>13</v>
      </c>
      <c r="B1251">
        <v>2</v>
      </c>
      <c r="C1251" t="s">
        <v>127</v>
      </c>
      <c r="D1251" t="s">
        <v>116</v>
      </c>
      <c r="E1251">
        <v>359.2</v>
      </c>
      <c r="F1251">
        <f t="shared" si="58"/>
        <v>360</v>
      </c>
      <c r="G1251">
        <f>VLOOKUP(F1251,運賃!$A$3:$E$2502,5,FALSE)</f>
        <v>5940</v>
      </c>
      <c r="H1251">
        <f t="shared" si="59"/>
        <v>0</v>
      </c>
      <c r="I1251">
        <f t="shared" si="57"/>
        <v>359.2</v>
      </c>
    </row>
    <row r="1252" spans="1:9" x14ac:dyDescent="0.55000000000000004">
      <c r="A1252">
        <v>13</v>
      </c>
      <c r="B1252">
        <v>3</v>
      </c>
      <c r="C1252" t="s">
        <v>127</v>
      </c>
      <c r="D1252" t="s">
        <v>117</v>
      </c>
      <c r="E1252">
        <v>337.2</v>
      </c>
      <c r="F1252">
        <f t="shared" si="58"/>
        <v>338</v>
      </c>
      <c r="G1252">
        <f>VLOOKUP(F1252,運賃!$A$3:$E$2502,5,FALSE)</f>
        <v>5620</v>
      </c>
      <c r="H1252">
        <f t="shared" si="59"/>
        <v>0</v>
      </c>
      <c r="I1252">
        <f t="shared" si="57"/>
        <v>337.2</v>
      </c>
    </row>
    <row r="1253" spans="1:9" x14ac:dyDescent="0.55000000000000004">
      <c r="A1253">
        <v>13</v>
      </c>
      <c r="B1253">
        <v>4</v>
      </c>
      <c r="C1253" t="s">
        <v>127</v>
      </c>
      <c r="D1253" t="s">
        <v>118</v>
      </c>
      <c r="E1253">
        <v>282.10000000000002</v>
      </c>
      <c r="F1253">
        <f t="shared" si="58"/>
        <v>283</v>
      </c>
      <c r="G1253">
        <f>VLOOKUP(F1253,運賃!$A$3:$E$2502,5,FALSE)</f>
        <v>5080</v>
      </c>
      <c r="H1253">
        <f t="shared" si="59"/>
        <v>0</v>
      </c>
      <c r="I1253">
        <f t="shared" si="57"/>
        <v>282.10000000000002</v>
      </c>
    </row>
    <row r="1254" spans="1:9" x14ac:dyDescent="0.55000000000000004">
      <c r="A1254">
        <v>13</v>
      </c>
      <c r="B1254">
        <v>5</v>
      </c>
      <c r="C1254" t="s">
        <v>127</v>
      </c>
      <c r="D1254" t="s">
        <v>119</v>
      </c>
      <c r="E1254">
        <v>261.39999999999998</v>
      </c>
      <c r="F1254">
        <f t="shared" si="58"/>
        <v>262</v>
      </c>
      <c r="G1254">
        <f>VLOOKUP(F1254,運賃!$A$3:$E$2502,5,FALSE)</f>
        <v>4750</v>
      </c>
      <c r="H1254">
        <f t="shared" si="59"/>
        <v>0</v>
      </c>
      <c r="I1254">
        <f t="shared" si="57"/>
        <v>261.39999999999998</v>
      </c>
    </row>
    <row r="1255" spans="1:9" x14ac:dyDescent="0.55000000000000004">
      <c r="A1255">
        <v>13</v>
      </c>
      <c r="B1255">
        <v>6</v>
      </c>
      <c r="C1255" t="s">
        <v>127</v>
      </c>
      <c r="D1255" t="s">
        <v>120</v>
      </c>
      <c r="E1255">
        <v>245.3</v>
      </c>
      <c r="F1255">
        <f t="shared" si="58"/>
        <v>246</v>
      </c>
      <c r="G1255">
        <f>VLOOKUP(F1255,運賃!$A$3:$E$2502,5,FALSE)</f>
        <v>4430</v>
      </c>
      <c r="H1255">
        <f t="shared" si="59"/>
        <v>0</v>
      </c>
      <c r="I1255">
        <f t="shared" si="57"/>
        <v>245.3</v>
      </c>
    </row>
    <row r="1256" spans="1:9" x14ac:dyDescent="0.55000000000000004">
      <c r="A1256">
        <v>13</v>
      </c>
      <c r="B1256">
        <v>7</v>
      </c>
      <c r="C1256" t="s">
        <v>127</v>
      </c>
      <c r="D1256" t="s">
        <v>121</v>
      </c>
      <c r="E1256">
        <v>219.8</v>
      </c>
      <c r="F1256">
        <f t="shared" si="58"/>
        <v>220</v>
      </c>
      <c r="G1256">
        <f>VLOOKUP(F1256,運賃!$A$3:$E$2502,5,FALSE)</f>
        <v>3670</v>
      </c>
      <c r="H1256">
        <f t="shared" si="59"/>
        <v>0</v>
      </c>
      <c r="I1256">
        <f t="shared" si="57"/>
        <v>219.8</v>
      </c>
    </row>
    <row r="1257" spans="1:9" x14ac:dyDescent="0.55000000000000004">
      <c r="A1257">
        <v>13</v>
      </c>
      <c r="B1257">
        <v>8</v>
      </c>
      <c r="C1257" t="s">
        <v>127</v>
      </c>
      <c r="D1257" t="s">
        <v>122</v>
      </c>
      <c r="E1257">
        <v>185.8</v>
      </c>
      <c r="F1257">
        <f t="shared" si="58"/>
        <v>186</v>
      </c>
      <c r="G1257">
        <f>VLOOKUP(F1257,運賃!$A$3:$E$2502,5,FALSE)</f>
        <v>3350</v>
      </c>
      <c r="H1257">
        <f t="shared" si="59"/>
        <v>0</v>
      </c>
      <c r="I1257">
        <f t="shared" si="57"/>
        <v>185.8</v>
      </c>
    </row>
    <row r="1258" spans="1:9" x14ac:dyDescent="0.55000000000000004">
      <c r="A1258">
        <v>13</v>
      </c>
      <c r="B1258">
        <v>9</v>
      </c>
      <c r="C1258" t="s">
        <v>127</v>
      </c>
      <c r="D1258" t="s">
        <v>123</v>
      </c>
      <c r="E1258">
        <v>136.69999999999999</v>
      </c>
      <c r="F1258">
        <f t="shared" si="58"/>
        <v>137</v>
      </c>
      <c r="G1258">
        <f>VLOOKUP(F1258,運賃!$A$3:$E$2502,5,FALSE)</f>
        <v>2270</v>
      </c>
      <c r="H1258">
        <f t="shared" si="59"/>
        <v>0</v>
      </c>
      <c r="I1258">
        <f t="shared" ref="I1258:I1321" si="60">IF(H1258=0,ABS(VLOOKUP(D1258,$O$2:$Q$105,2,FALSE)-VLOOKUP(C1258,$O$2:$Q$105,2,FALSE)),ABS(VLOOKUP(D1258,$O$2:$Q$105,2,FALSE)+VLOOKUP(C1258,$O$2:$Q$105,2,FALSE)))</f>
        <v>136.69999999999999</v>
      </c>
    </row>
    <row r="1259" spans="1:9" x14ac:dyDescent="0.55000000000000004">
      <c r="A1259">
        <v>13</v>
      </c>
      <c r="B1259">
        <v>10</v>
      </c>
      <c r="C1259" t="s">
        <v>127</v>
      </c>
      <c r="D1259" t="s">
        <v>124</v>
      </c>
      <c r="E1259">
        <v>108.89999999999998</v>
      </c>
      <c r="F1259">
        <f t="shared" si="58"/>
        <v>109</v>
      </c>
      <c r="G1259">
        <f>VLOOKUP(F1259,運賃!$A$3:$E$2502,5,FALSE)</f>
        <v>1940</v>
      </c>
      <c r="H1259">
        <f t="shared" si="59"/>
        <v>0</v>
      </c>
      <c r="I1259">
        <f t="shared" si="60"/>
        <v>108.89999999999998</v>
      </c>
    </row>
    <row r="1260" spans="1:9" x14ac:dyDescent="0.55000000000000004">
      <c r="A1260">
        <v>13</v>
      </c>
      <c r="B1260">
        <v>11</v>
      </c>
      <c r="C1260" t="s">
        <v>127</v>
      </c>
      <c r="D1260" t="s">
        <v>125</v>
      </c>
      <c r="E1260">
        <v>72.399999999999977</v>
      </c>
      <c r="F1260">
        <f t="shared" si="58"/>
        <v>73</v>
      </c>
      <c r="G1260">
        <f>VLOOKUP(F1260,運賃!$A$3:$E$2502,5,FALSE)</f>
        <v>1320</v>
      </c>
      <c r="H1260">
        <f t="shared" si="59"/>
        <v>0</v>
      </c>
      <c r="I1260">
        <f t="shared" si="60"/>
        <v>72.399999999999977</v>
      </c>
    </row>
    <row r="1261" spans="1:9" x14ac:dyDescent="0.55000000000000004">
      <c r="A1261">
        <v>13</v>
      </c>
      <c r="B1261">
        <v>12</v>
      </c>
      <c r="C1261" t="s">
        <v>127</v>
      </c>
      <c r="D1261" t="s">
        <v>126</v>
      </c>
      <c r="E1261">
        <v>29.699999999999989</v>
      </c>
      <c r="F1261">
        <f t="shared" si="58"/>
        <v>30</v>
      </c>
      <c r="G1261">
        <f>VLOOKUP(F1261,運賃!$A$3:$E$2502,5,FALSE)</f>
        <v>500</v>
      </c>
      <c r="H1261">
        <f t="shared" si="59"/>
        <v>0</v>
      </c>
      <c r="I1261">
        <f t="shared" si="60"/>
        <v>29.699999999999989</v>
      </c>
    </row>
    <row r="1262" spans="1:9" x14ac:dyDescent="0.55000000000000004">
      <c r="A1262">
        <v>13</v>
      </c>
      <c r="B1262">
        <v>13</v>
      </c>
      <c r="C1262" t="s">
        <v>127</v>
      </c>
      <c r="D1262" t="s">
        <v>127</v>
      </c>
      <c r="E1262">
        <v>0</v>
      </c>
      <c r="F1262">
        <f t="shared" si="58"/>
        <v>0</v>
      </c>
      <c r="G1262" t="e">
        <f>VLOOKUP(F1262,運賃!$A$3:$E$2502,5,FALSE)</f>
        <v>#N/A</v>
      </c>
      <c r="H1262">
        <f t="shared" si="59"/>
        <v>0</v>
      </c>
      <c r="I1262">
        <f t="shared" si="60"/>
        <v>0</v>
      </c>
    </row>
    <row r="1263" spans="1:9" x14ac:dyDescent="0.55000000000000004">
      <c r="A1263">
        <v>13</v>
      </c>
      <c r="B1263">
        <v>14</v>
      </c>
      <c r="C1263" t="s">
        <v>127</v>
      </c>
      <c r="D1263" t="s">
        <v>128</v>
      </c>
      <c r="E1263">
        <v>30.300000000000011</v>
      </c>
      <c r="F1263">
        <f t="shared" si="58"/>
        <v>31</v>
      </c>
      <c r="G1263">
        <f>VLOOKUP(F1263,運賃!$A$3:$E$2502,5,FALSE)</f>
        <v>580</v>
      </c>
      <c r="H1263">
        <f t="shared" si="59"/>
        <v>0</v>
      </c>
      <c r="I1263">
        <f t="shared" si="60"/>
        <v>30.300000000000011</v>
      </c>
    </row>
    <row r="1264" spans="1:9" x14ac:dyDescent="0.55000000000000004">
      <c r="A1264">
        <v>13</v>
      </c>
      <c r="B1264">
        <v>15</v>
      </c>
      <c r="C1264" t="s">
        <v>127</v>
      </c>
      <c r="D1264" t="s">
        <v>129</v>
      </c>
      <c r="E1264">
        <v>79.899999999999977</v>
      </c>
      <c r="F1264">
        <f t="shared" si="58"/>
        <v>80</v>
      </c>
      <c r="G1264">
        <f>VLOOKUP(F1264,運賃!$A$3:$E$2502,5,FALSE)</f>
        <v>1320</v>
      </c>
      <c r="H1264">
        <f t="shared" si="59"/>
        <v>0</v>
      </c>
      <c r="I1264">
        <f t="shared" si="60"/>
        <v>79.899999999999977</v>
      </c>
    </row>
    <row r="1265" spans="1:9" x14ac:dyDescent="0.55000000000000004">
      <c r="A1265">
        <v>13</v>
      </c>
      <c r="B1265">
        <v>16</v>
      </c>
      <c r="C1265" t="s">
        <v>127</v>
      </c>
      <c r="D1265" t="s">
        <v>130</v>
      </c>
      <c r="E1265">
        <v>147.60000000000002</v>
      </c>
      <c r="F1265">
        <f t="shared" si="58"/>
        <v>148</v>
      </c>
      <c r="G1265">
        <f>VLOOKUP(F1265,運賃!$A$3:$E$2502,5,FALSE)</f>
        <v>2590</v>
      </c>
      <c r="H1265">
        <f t="shared" si="59"/>
        <v>0</v>
      </c>
      <c r="I1265">
        <f t="shared" si="60"/>
        <v>147.60000000000002</v>
      </c>
    </row>
    <row r="1266" spans="1:9" x14ac:dyDescent="0.55000000000000004">
      <c r="A1266">
        <v>13</v>
      </c>
      <c r="B1266">
        <v>17</v>
      </c>
      <c r="C1266" t="s">
        <v>127</v>
      </c>
      <c r="D1266" t="s">
        <v>131</v>
      </c>
      <c r="E1266">
        <v>186.60000000000002</v>
      </c>
      <c r="F1266">
        <f t="shared" si="58"/>
        <v>187</v>
      </c>
      <c r="G1266">
        <f>VLOOKUP(F1266,運賃!$A$3:$E$2502,5,FALSE)</f>
        <v>3350</v>
      </c>
      <c r="H1266">
        <f t="shared" si="59"/>
        <v>0</v>
      </c>
      <c r="I1266">
        <f t="shared" si="60"/>
        <v>186.60000000000002</v>
      </c>
    </row>
    <row r="1267" spans="1:9" x14ac:dyDescent="0.55000000000000004">
      <c r="A1267">
        <v>13</v>
      </c>
      <c r="B1267">
        <v>18</v>
      </c>
      <c r="C1267" t="s">
        <v>127</v>
      </c>
      <c r="D1267" t="s">
        <v>132</v>
      </c>
      <c r="E1267">
        <v>223.5</v>
      </c>
      <c r="F1267">
        <f t="shared" si="58"/>
        <v>224</v>
      </c>
      <c r="G1267">
        <f>VLOOKUP(F1267,運賃!$A$3:$E$2502,5,FALSE)</f>
        <v>4000</v>
      </c>
      <c r="H1267">
        <f t="shared" si="59"/>
        <v>0</v>
      </c>
      <c r="I1267">
        <f t="shared" si="60"/>
        <v>223.5</v>
      </c>
    </row>
    <row r="1268" spans="1:9" x14ac:dyDescent="0.55000000000000004">
      <c r="A1268">
        <v>13</v>
      </c>
      <c r="B1268">
        <v>19</v>
      </c>
      <c r="C1268" t="s">
        <v>127</v>
      </c>
      <c r="D1268" t="s">
        <v>133</v>
      </c>
      <c r="E1268">
        <v>246.29999999999995</v>
      </c>
      <c r="F1268">
        <f t="shared" si="58"/>
        <v>247</v>
      </c>
      <c r="G1268">
        <f>VLOOKUP(F1268,運賃!$A$3:$E$2502,5,FALSE)</f>
        <v>4430</v>
      </c>
      <c r="H1268">
        <f t="shared" si="59"/>
        <v>0</v>
      </c>
      <c r="I1268">
        <f t="shared" si="60"/>
        <v>246.29999999999995</v>
      </c>
    </row>
    <row r="1269" spans="1:9" x14ac:dyDescent="0.55000000000000004">
      <c r="A1269">
        <v>13</v>
      </c>
      <c r="B1269">
        <v>20</v>
      </c>
      <c r="C1269" t="s">
        <v>127</v>
      </c>
      <c r="D1269" t="s">
        <v>134</v>
      </c>
      <c r="E1269">
        <v>278.29999999999995</v>
      </c>
      <c r="F1269">
        <f t="shared" si="58"/>
        <v>279</v>
      </c>
      <c r="G1269">
        <f>VLOOKUP(F1269,運賃!$A$3:$E$2502,5,FALSE)</f>
        <v>4750</v>
      </c>
      <c r="H1269">
        <f t="shared" si="59"/>
        <v>0</v>
      </c>
      <c r="I1269">
        <f t="shared" si="60"/>
        <v>278.29999999999995</v>
      </c>
    </row>
    <row r="1270" spans="1:9" x14ac:dyDescent="0.55000000000000004">
      <c r="A1270">
        <v>13</v>
      </c>
      <c r="B1270">
        <v>21</v>
      </c>
      <c r="C1270" t="s">
        <v>127</v>
      </c>
      <c r="D1270" t="s">
        <v>135</v>
      </c>
      <c r="E1270">
        <v>299</v>
      </c>
      <c r="F1270">
        <f t="shared" si="58"/>
        <v>299</v>
      </c>
      <c r="G1270">
        <f>VLOOKUP(F1270,運賃!$A$3:$E$2502,5,FALSE)</f>
        <v>5080</v>
      </c>
      <c r="H1270">
        <f t="shared" si="59"/>
        <v>0</v>
      </c>
      <c r="I1270">
        <f t="shared" si="60"/>
        <v>299</v>
      </c>
    </row>
    <row r="1271" spans="1:9" x14ac:dyDescent="0.55000000000000004">
      <c r="A1271">
        <v>13</v>
      </c>
      <c r="B1271">
        <v>22</v>
      </c>
      <c r="C1271" t="s">
        <v>127</v>
      </c>
      <c r="D1271" t="s">
        <v>136</v>
      </c>
      <c r="E1271">
        <v>366.9</v>
      </c>
      <c r="F1271">
        <f t="shared" si="58"/>
        <v>367</v>
      </c>
      <c r="G1271">
        <f>VLOOKUP(F1271,運賃!$A$3:$E$2502,5,FALSE)</f>
        <v>6260</v>
      </c>
      <c r="H1271">
        <f t="shared" si="59"/>
        <v>0</v>
      </c>
      <c r="I1271">
        <f t="shared" si="60"/>
        <v>366.9</v>
      </c>
    </row>
    <row r="1272" spans="1:9" x14ac:dyDescent="0.55000000000000004">
      <c r="A1272">
        <v>13</v>
      </c>
      <c r="B1272">
        <v>23</v>
      </c>
      <c r="C1272" t="s">
        <v>127</v>
      </c>
      <c r="D1272" t="s">
        <v>137</v>
      </c>
      <c r="E1272">
        <v>392.1</v>
      </c>
      <c r="F1272">
        <f t="shared" si="58"/>
        <v>393</v>
      </c>
      <c r="G1272">
        <f>VLOOKUP(F1272,運賃!$A$3:$E$2502,5,FALSE)</f>
        <v>6480</v>
      </c>
      <c r="H1272">
        <f t="shared" si="59"/>
        <v>0</v>
      </c>
      <c r="I1272">
        <f t="shared" si="60"/>
        <v>392.1</v>
      </c>
    </row>
    <row r="1273" spans="1:9" x14ac:dyDescent="0.55000000000000004">
      <c r="A1273">
        <v>13</v>
      </c>
      <c r="B1273">
        <v>24</v>
      </c>
      <c r="C1273" t="s">
        <v>127</v>
      </c>
      <c r="D1273" t="s">
        <v>138</v>
      </c>
      <c r="E1273">
        <v>425.20000000000005</v>
      </c>
      <c r="F1273">
        <f t="shared" si="58"/>
        <v>426</v>
      </c>
      <c r="G1273">
        <f>VLOOKUP(F1273,運賃!$A$3:$E$2502,5,FALSE)</f>
        <v>7020</v>
      </c>
      <c r="H1273">
        <f t="shared" si="59"/>
        <v>0</v>
      </c>
      <c r="I1273">
        <f t="shared" si="60"/>
        <v>425.20000000000005</v>
      </c>
    </row>
    <row r="1274" spans="1:9" x14ac:dyDescent="0.55000000000000004">
      <c r="A1274">
        <v>13</v>
      </c>
      <c r="B1274">
        <v>25</v>
      </c>
      <c r="C1274" t="s">
        <v>127</v>
      </c>
      <c r="D1274" t="s">
        <v>139</v>
      </c>
      <c r="E1274">
        <v>445.29999999999995</v>
      </c>
      <c r="F1274">
        <f t="shared" si="58"/>
        <v>446</v>
      </c>
      <c r="G1274">
        <f>VLOOKUP(F1274,運賃!$A$3:$E$2502,5,FALSE)</f>
        <v>7340</v>
      </c>
      <c r="H1274">
        <f t="shared" si="59"/>
        <v>0</v>
      </c>
      <c r="I1274">
        <f t="shared" si="60"/>
        <v>445.29999999999995</v>
      </c>
    </row>
    <row r="1275" spans="1:9" x14ac:dyDescent="0.55000000000000004">
      <c r="A1275">
        <v>13</v>
      </c>
      <c r="B1275">
        <v>26</v>
      </c>
      <c r="C1275" t="s">
        <v>127</v>
      </c>
      <c r="D1275" t="s">
        <v>140</v>
      </c>
      <c r="E1275">
        <v>456.79999999999995</v>
      </c>
      <c r="F1275">
        <f t="shared" si="58"/>
        <v>457</v>
      </c>
      <c r="G1275">
        <f>VLOOKUP(F1275,運賃!$A$3:$E$2502,5,FALSE)</f>
        <v>7340</v>
      </c>
      <c r="H1275">
        <f t="shared" si="59"/>
        <v>0</v>
      </c>
      <c r="I1275">
        <f t="shared" si="60"/>
        <v>456.79999999999995</v>
      </c>
    </row>
    <row r="1276" spans="1:9" x14ac:dyDescent="0.55000000000000004">
      <c r="A1276">
        <v>13</v>
      </c>
      <c r="B1276">
        <v>27</v>
      </c>
      <c r="C1276" t="s">
        <v>127</v>
      </c>
      <c r="D1276" t="s">
        <v>141</v>
      </c>
      <c r="E1276">
        <v>496.4</v>
      </c>
      <c r="F1276">
        <f t="shared" si="58"/>
        <v>497</v>
      </c>
      <c r="G1276">
        <f>VLOOKUP(F1276,運賃!$A$3:$E$2502,5,FALSE)</f>
        <v>7880</v>
      </c>
      <c r="H1276">
        <f t="shared" si="59"/>
        <v>0</v>
      </c>
      <c r="I1276">
        <f t="shared" si="60"/>
        <v>496.4</v>
      </c>
    </row>
    <row r="1277" spans="1:9" x14ac:dyDescent="0.55000000000000004">
      <c r="A1277">
        <v>13</v>
      </c>
      <c r="B1277">
        <v>28</v>
      </c>
      <c r="C1277" t="s">
        <v>127</v>
      </c>
      <c r="D1277" t="s">
        <v>142</v>
      </c>
      <c r="E1277">
        <v>528.20000000000005</v>
      </c>
      <c r="F1277">
        <f t="shared" si="58"/>
        <v>529</v>
      </c>
      <c r="G1277">
        <f>VLOOKUP(F1277,運賃!$A$3:$E$2502,5,FALSE)</f>
        <v>8420</v>
      </c>
      <c r="H1277">
        <f t="shared" si="59"/>
        <v>0</v>
      </c>
      <c r="I1277">
        <f t="shared" si="60"/>
        <v>528.20000000000005</v>
      </c>
    </row>
    <row r="1278" spans="1:9" x14ac:dyDescent="0.55000000000000004">
      <c r="A1278">
        <v>13</v>
      </c>
      <c r="B1278">
        <v>29</v>
      </c>
      <c r="C1278" t="s">
        <v>127</v>
      </c>
      <c r="D1278" t="s">
        <v>143</v>
      </c>
      <c r="E1278">
        <v>569.6</v>
      </c>
      <c r="F1278">
        <f t="shared" si="58"/>
        <v>570</v>
      </c>
      <c r="G1278">
        <f>VLOOKUP(F1278,運賃!$A$3:$E$2502,5,FALSE)</f>
        <v>8960</v>
      </c>
      <c r="H1278">
        <f t="shared" si="59"/>
        <v>0</v>
      </c>
      <c r="I1278">
        <f t="shared" si="60"/>
        <v>569.6</v>
      </c>
    </row>
    <row r="1279" spans="1:9" x14ac:dyDescent="0.55000000000000004">
      <c r="A1279">
        <v>13</v>
      </c>
      <c r="B1279">
        <v>30</v>
      </c>
      <c r="C1279" t="s">
        <v>127</v>
      </c>
      <c r="D1279" t="s">
        <v>144</v>
      </c>
      <c r="E1279">
        <v>616.70000000000005</v>
      </c>
      <c r="F1279">
        <f t="shared" si="58"/>
        <v>617</v>
      </c>
      <c r="G1279">
        <f>VLOOKUP(F1279,運賃!$A$3:$E$2502,5,FALSE)</f>
        <v>9610</v>
      </c>
      <c r="H1279">
        <f t="shared" si="59"/>
        <v>0</v>
      </c>
      <c r="I1279">
        <f t="shared" si="60"/>
        <v>616.70000000000005</v>
      </c>
    </row>
    <row r="1280" spans="1:9" x14ac:dyDescent="0.55000000000000004">
      <c r="A1280">
        <v>13</v>
      </c>
      <c r="B1280">
        <v>31</v>
      </c>
      <c r="C1280" t="s">
        <v>127</v>
      </c>
      <c r="D1280" t="s">
        <v>145</v>
      </c>
      <c r="E1280">
        <v>661</v>
      </c>
      <c r="F1280">
        <f t="shared" si="58"/>
        <v>661</v>
      </c>
      <c r="G1280">
        <f>VLOOKUP(F1280,運賃!$A$3:$E$2502,5,FALSE)</f>
        <v>9830</v>
      </c>
      <c r="H1280">
        <f t="shared" si="59"/>
        <v>0</v>
      </c>
      <c r="I1280">
        <f t="shared" si="60"/>
        <v>661</v>
      </c>
    </row>
    <row r="1281" spans="1:9" x14ac:dyDescent="0.55000000000000004">
      <c r="A1281">
        <v>13</v>
      </c>
      <c r="B1281">
        <v>32</v>
      </c>
      <c r="C1281" t="s">
        <v>127</v>
      </c>
      <c r="D1281" t="s">
        <v>146</v>
      </c>
      <c r="E1281">
        <v>696.09999999999991</v>
      </c>
      <c r="F1281">
        <f t="shared" si="58"/>
        <v>697</v>
      </c>
      <c r="G1281">
        <f>VLOOKUP(F1281,運賃!$A$3:$E$2502,5,FALSE)</f>
        <v>10150</v>
      </c>
      <c r="H1281">
        <f t="shared" si="59"/>
        <v>0</v>
      </c>
      <c r="I1281">
        <f t="shared" si="60"/>
        <v>696.09999999999991</v>
      </c>
    </row>
    <row r="1282" spans="1:9" x14ac:dyDescent="0.55000000000000004">
      <c r="A1282">
        <v>13</v>
      </c>
      <c r="B1282">
        <v>33</v>
      </c>
      <c r="C1282" t="s">
        <v>127</v>
      </c>
      <c r="D1282" t="s">
        <v>147</v>
      </c>
      <c r="E1282">
        <v>722.7</v>
      </c>
      <c r="F1282">
        <f t="shared" si="58"/>
        <v>723</v>
      </c>
      <c r="G1282">
        <f>VLOOKUP(F1282,運賃!$A$3:$E$2502,5,FALSE)</f>
        <v>10480</v>
      </c>
      <c r="H1282">
        <f t="shared" si="59"/>
        <v>0</v>
      </c>
      <c r="I1282">
        <f t="shared" si="60"/>
        <v>722.7</v>
      </c>
    </row>
    <row r="1283" spans="1:9" x14ac:dyDescent="0.55000000000000004">
      <c r="A1283">
        <v>13</v>
      </c>
      <c r="B1283">
        <v>34</v>
      </c>
      <c r="C1283" t="s">
        <v>127</v>
      </c>
      <c r="D1283" t="s">
        <v>148</v>
      </c>
      <c r="E1283">
        <v>741.7</v>
      </c>
      <c r="F1283">
        <f t="shared" ref="F1283:F1346" si="61">ROUNDUP(E1283,0)</f>
        <v>742</v>
      </c>
      <c r="G1283">
        <f>VLOOKUP(F1283,運賃!$A$3:$E$2502,5,FALSE)</f>
        <v>10480</v>
      </c>
      <c r="H1283">
        <f t="shared" ref="H1283:H1346" si="62">VLOOKUP(D1283,$O$2:$R$105,4,FALSE)</f>
        <v>0</v>
      </c>
      <c r="I1283">
        <f t="shared" si="60"/>
        <v>741.7</v>
      </c>
    </row>
    <row r="1284" spans="1:9" x14ac:dyDescent="0.55000000000000004">
      <c r="A1284">
        <v>13</v>
      </c>
      <c r="B1284">
        <v>35</v>
      </c>
      <c r="C1284" t="s">
        <v>127</v>
      </c>
      <c r="D1284" t="s">
        <v>149</v>
      </c>
      <c r="E1284">
        <v>808.90000000000009</v>
      </c>
      <c r="F1284">
        <f t="shared" si="61"/>
        <v>809</v>
      </c>
      <c r="G1284">
        <f>VLOOKUP(F1284,運賃!$A$3:$E$2502,5,FALSE)</f>
        <v>11120</v>
      </c>
      <c r="H1284">
        <f t="shared" si="62"/>
        <v>0</v>
      </c>
      <c r="I1284">
        <f t="shared" si="60"/>
        <v>808.90000000000009</v>
      </c>
    </row>
    <row r="1285" spans="1:9" x14ac:dyDescent="0.55000000000000004">
      <c r="A1285">
        <v>13</v>
      </c>
      <c r="B1285">
        <v>36</v>
      </c>
      <c r="C1285" t="s">
        <v>127</v>
      </c>
      <c r="D1285" t="s">
        <v>150</v>
      </c>
      <c r="E1285">
        <v>837.5</v>
      </c>
      <c r="F1285">
        <f t="shared" si="61"/>
        <v>838</v>
      </c>
      <c r="G1285">
        <f>VLOOKUP(F1285,運賃!$A$3:$E$2502,5,FALSE)</f>
        <v>11120</v>
      </c>
      <c r="H1285">
        <f t="shared" si="62"/>
        <v>0</v>
      </c>
      <c r="I1285">
        <f t="shared" si="60"/>
        <v>837.5</v>
      </c>
    </row>
    <row r="1286" spans="1:9" x14ac:dyDescent="0.55000000000000004">
      <c r="A1286">
        <v>13</v>
      </c>
      <c r="B1286">
        <v>37</v>
      </c>
      <c r="C1286" t="s">
        <v>127</v>
      </c>
      <c r="D1286" t="s">
        <v>151</v>
      </c>
      <c r="E1286">
        <v>844.59999999999991</v>
      </c>
      <c r="F1286">
        <f t="shared" si="61"/>
        <v>845</v>
      </c>
      <c r="G1286">
        <f>VLOOKUP(F1286,運賃!$A$3:$E$2502,5,FALSE)</f>
        <v>11340</v>
      </c>
      <c r="H1286">
        <f t="shared" si="62"/>
        <v>0</v>
      </c>
      <c r="I1286">
        <f t="shared" si="60"/>
        <v>844.59999999999991</v>
      </c>
    </row>
    <row r="1287" spans="1:9" x14ac:dyDescent="0.55000000000000004">
      <c r="A1287">
        <v>13</v>
      </c>
      <c r="B1287">
        <v>38</v>
      </c>
      <c r="C1287" t="s">
        <v>127</v>
      </c>
      <c r="D1287" t="s">
        <v>152</v>
      </c>
      <c r="E1287">
        <v>860.40000000000009</v>
      </c>
      <c r="F1287">
        <f t="shared" si="61"/>
        <v>861</v>
      </c>
      <c r="G1287">
        <f>VLOOKUP(F1287,運賃!$A$3:$E$2502,5,FALSE)</f>
        <v>11340</v>
      </c>
      <c r="H1287">
        <f t="shared" si="62"/>
        <v>0</v>
      </c>
      <c r="I1287">
        <f t="shared" si="60"/>
        <v>860.40000000000009</v>
      </c>
    </row>
    <row r="1288" spans="1:9" x14ac:dyDescent="0.55000000000000004">
      <c r="A1288">
        <v>13</v>
      </c>
      <c r="B1288">
        <v>39</v>
      </c>
      <c r="C1288" t="s">
        <v>127</v>
      </c>
      <c r="D1288" t="s">
        <v>153</v>
      </c>
      <c r="E1288">
        <v>878.2</v>
      </c>
      <c r="F1288">
        <f t="shared" si="61"/>
        <v>879</v>
      </c>
      <c r="G1288">
        <f>VLOOKUP(F1288,運賃!$A$3:$E$2502,5,FALSE)</f>
        <v>11340</v>
      </c>
      <c r="H1288">
        <f t="shared" si="62"/>
        <v>0</v>
      </c>
      <c r="I1288">
        <f t="shared" si="60"/>
        <v>878.2</v>
      </c>
    </row>
    <row r="1289" spans="1:9" x14ac:dyDescent="0.55000000000000004">
      <c r="A1289">
        <v>13</v>
      </c>
      <c r="B1289">
        <v>40</v>
      </c>
      <c r="C1289" t="s">
        <v>127</v>
      </c>
      <c r="D1289" t="s">
        <v>154</v>
      </c>
      <c r="E1289">
        <v>899.3</v>
      </c>
      <c r="F1289">
        <f t="shared" si="61"/>
        <v>900</v>
      </c>
      <c r="G1289">
        <f>VLOOKUP(F1289,運賃!$A$3:$E$2502,5,FALSE)</f>
        <v>11660</v>
      </c>
      <c r="H1289">
        <f t="shared" si="62"/>
        <v>0</v>
      </c>
      <c r="I1289">
        <f t="shared" si="60"/>
        <v>899.3</v>
      </c>
    </row>
    <row r="1290" spans="1:9" x14ac:dyDescent="0.55000000000000004">
      <c r="A1290">
        <v>13</v>
      </c>
      <c r="B1290">
        <v>41</v>
      </c>
      <c r="C1290" t="s">
        <v>127</v>
      </c>
      <c r="D1290" t="s">
        <v>155</v>
      </c>
      <c r="E1290">
        <v>927.3</v>
      </c>
      <c r="F1290">
        <f t="shared" si="61"/>
        <v>928</v>
      </c>
      <c r="G1290">
        <f>VLOOKUP(F1290,運賃!$A$3:$E$2502,5,FALSE)</f>
        <v>11990</v>
      </c>
      <c r="H1290">
        <f t="shared" si="62"/>
        <v>0</v>
      </c>
      <c r="I1290">
        <f t="shared" si="60"/>
        <v>927.3</v>
      </c>
    </row>
    <row r="1291" spans="1:9" x14ac:dyDescent="0.55000000000000004">
      <c r="A1291">
        <v>13</v>
      </c>
      <c r="B1291">
        <v>42</v>
      </c>
      <c r="C1291" t="s">
        <v>127</v>
      </c>
      <c r="D1291" t="s">
        <v>156</v>
      </c>
      <c r="E1291">
        <v>960.2</v>
      </c>
      <c r="F1291">
        <f t="shared" si="61"/>
        <v>961</v>
      </c>
      <c r="G1291">
        <f>VLOOKUP(F1291,運賃!$A$3:$E$2502,5,FALSE)</f>
        <v>12310</v>
      </c>
      <c r="H1291">
        <f t="shared" si="62"/>
        <v>0</v>
      </c>
      <c r="I1291">
        <f t="shared" si="60"/>
        <v>960.2</v>
      </c>
    </row>
    <row r="1292" spans="1:9" x14ac:dyDescent="0.55000000000000004">
      <c r="A1292">
        <v>13</v>
      </c>
      <c r="B1292">
        <v>43</v>
      </c>
      <c r="C1292" t="s">
        <v>127</v>
      </c>
      <c r="D1292" t="s">
        <v>157</v>
      </c>
      <c r="E1292">
        <v>1003</v>
      </c>
      <c r="F1292">
        <f t="shared" si="61"/>
        <v>1003</v>
      </c>
      <c r="G1292">
        <f>VLOOKUP(F1292,運賃!$A$3:$E$2502,5,FALSE)</f>
        <v>12640</v>
      </c>
      <c r="H1292">
        <f t="shared" si="62"/>
        <v>0</v>
      </c>
      <c r="I1292">
        <f t="shared" si="60"/>
        <v>1003</v>
      </c>
    </row>
    <row r="1293" spans="1:9" x14ac:dyDescent="0.55000000000000004">
      <c r="A1293">
        <v>13</v>
      </c>
      <c r="B1293">
        <v>44</v>
      </c>
      <c r="C1293" t="s">
        <v>127</v>
      </c>
      <c r="D1293" t="s">
        <v>158</v>
      </c>
      <c r="E1293">
        <v>1019</v>
      </c>
      <c r="F1293">
        <f t="shared" si="61"/>
        <v>1019</v>
      </c>
      <c r="G1293">
        <f>VLOOKUP(F1293,運賃!$A$3:$E$2502,5,FALSE)</f>
        <v>12640</v>
      </c>
      <c r="H1293">
        <f t="shared" si="62"/>
        <v>0</v>
      </c>
      <c r="I1293">
        <f t="shared" si="60"/>
        <v>1019</v>
      </c>
    </row>
    <row r="1294" spans="1:9" x14ac:dyDescent="0.55000000000000004">
      <c r="A1294">
        <v>13</v>
      </c>
      <c r="B1294">
        <v>45</v>
      </c>
      <c r="C1294" t="s">
        <v>127</v>
      </c>
      <c r="D1294" t="s">
        <v>159</v>
      </c>
      <c r="E1294">
        <v>1051.7</v>
      </c>
      <c r="F1294">
        <f t="shared" si="61"/>
        <v>1052</v>
      </c>
      <c r="G1294">
        <f>VLOOKUP(F1294,運賃!$A$3:$E$2502,5,FALSE)</f>
        <v>12960</v>
      </c>
      <c r="H1294">
        <f t="shared" si="62"/>
        <v>0</v>
      </c>
      <c r="I1294">
        <f t="shared" si="60"/>
        <v>1051.7</v>
      </c>
    </row>
    <row r="1295" spans="1:9" x14ac:dyDescent="0.55000000000000004">
      <c r="A1295">
        <v>13</v>
      </c>
      <c r="B1295">
        <v>46</v>
      </c>
      <c r="C1295" t="s">
        <v>127</v>
      </c>
      <c r="D1295" t="s">
        <v>160</v>
      </c>
      <c r="E1295">
        <v>1097.8</v>
      </c>
      <c r="F1295">
        <f t="shared" si="61"/>
        <v>1098</v>
      </c>
      <c r="G1295">
        <f>VLOOKUP(F1295,運賃!$A$3:$E$2502,5,FALSE)</f>
        <v>13180</v>
      </c>
      <c r="H1295">
        <f t="shared" si="62"/>
        <v>0</v>
      </c>
      <c r="I1295">
        <f t="shared" si="60"/>
        <v>1097.8</v>
      </c>
    </row>
    <row r="1296" spans="1:9" x14ac:dyDescent="0.55000000000000004">
      <c r="A1296">
        <v>13</v>
      </c>
      <c r="B1296">
        <v>47</v>
      </c>
      <c r="C1296" t="s">
        <v>127</v>
      </c>
      <c r="D1296" t="s">
        <v>161</v>
      </c>
      <c r="E1296">
        <v>369.6</v>
      </c>
      <c r="F1296">
        <f t="shared" si="61"/>
        <v>370</v>
      </c>
      <c r="G1296">
        <f>VLOOKUP(F1296,運賃!$A$3:$E$2502,5,FALSE)</f>
        <v>6260</v>
      </c>
      <c r="H1296">
        <f t="shared" si="62"/>
        <v>1</v>
      </c>
      <c r="I1296">
        <f t="shared" si="60"/>
        <v>369.6</v>
      </c>
    </row>
    <row r="1297" spans="1:9" x14ac:dyDescent="0.55000000000000004">
      <c r="A1297">
        <v>13</v>
      </c>
      <c r="B1297">
        <v>48</v>
      </c>
      <c r="C1297" t="s">
        <v>127</v>
      </c>
      <c r="D1297" t="s">
        <v>162</v>
      </c>
      <c r="E1297">
        <v>396.3</v>
      </c>
      <c r="F1297">
        <f t="shared" si="61"/>
        <v>397</v>
      </c>
      <c r="G1297">
        <f>VLOOKUP(F1297,運賃!$A$3:$E$2502,5,FALSE)</f>
        <v>6480</v>
      </c>
      <c r="H1297">
        <f t="shared" si="62"/>
        <v>1</v>
      </c>
      <c r="I1297">
        <f t="shared" si="60"/>
        <v>396.3</v>
      </c>
    </row>
    <row r="1298" spans="1:9" x14ac:dyDescent="0.55000000000000004">
      <c r="A1298">
        <v>13</v>
      </c>
      <c r="B1298">
        <v>49</v>
      </c>
      <c r="C1298" t="s">
        <v>127</v>
      </c>
      <c r="D1298" t="s">
        <v>163</v>
      </c>
      <c r="E1298">
        <v>446.6</v>
      </c>
      <c r="F1298">
        <f t="shared" si="61"/>
        <v>447</v>
      </c>
      <c r="G1298">
        <f>VLOOKUP(F1298,運賃!$A$3:$E$2502,5,FALSE)</f>
        <v>7340</v>
      </c>
      <c r="H1298">
        <f t="shared" si="62"/>
        <v>1</v>
      </c>
      <c r="I1298">
        <f t="shared" si="60"/>
        <v>446.6</v>
      </c>
    </row>
    <row r="1299" spans="1:9" x14ac:dyDescent="0.55000000000000004">
      <c r="A1299">
        <v>13</v>
      </c>
      <c r="B1299">
        <v>50</v>
      </c>
      <c r="C1299" t="s">
        <v>127</v>
      </c>
      <c r="D1299" t="s">
        <v>164</v>
      </c>
      <c r="E1299">
        <v>475.5</v>
      </c>
      <c r="F1299">
        <f t="shared" si="61"/>
        <v>476</v>
      </c>
      <c r="G1299">
        <f>VLOOKUP(F1299,運賃!$A$3:$E$2502,5,FALSE)</f>
        <v>7560</v>
      </c>
      <c r="H1299">
        <f t="shared" si="62"/>
        <v>1</v>
      </c>
      <c r="I1299">
        <f t="shared" si="60"/>
        <v>475.5</v>
      </c>
    </row>
    <row r="1300" spans="1:9" x14ac:dyDescent="0.55000000000000004">
      <c r="A1300">
        <v>13</v>
      </c>
      <c r="B1300">
        <v>51</v>
      </c>
      <c r="C1300" t="s">
        <v>127</v>
      </c>
      <c r="D1300" t="s">
        <v>165</v>
      </c>
      <c r="E1300">
        <v>523.79999999999995</v>
      </c>
      <c r="F1300">
        <f t="shared" si="61"/>
        <v>524</v>
      </c>
      <c r="G1300">
        <f>VLOOKUP(F1300,運賃!$A$3:$E$2502,5,FALSE)</f>
        <v>8420</v>
      </c>
      <c r="H1300">
        <f t="shared" si="62"/>
        <v>1</v>
      </c>
      <c r="I1300">
        <f t="shared" si="60"/>
        <v>523.79999999999995</v>
      </c>
    </row>
    <row r="1301" spans="1:9" x14ac:dyDescent="0.55000000000000004">
      <c r="A1301">
        <v>13</v>
      </c>
      <c r="B1301">
        <v>52</v>
      </c>
      <c r="C1301" t="s">
        <v>127</v>
      </c>
      <c r="D1301" t="s">
        <v>166</v>
      </c>
      <c r="E1301">
        <v>551.4</v>
      </c>
      <c r="F1301">
        <f t="shared" si="61"/>
        <v>552</v>
      </c>
      <c r="G1301">
        <f>VLOOKUP(F1301,運賃!$A$3:$E$2502,5,FALSE)</f>
        <v>8750</v>
      </c>
      <c r="H1301">
        <f t="shared" si="62"/>
        <v>1</v>
      </c>
      <c r="I1301">
        <f t="shared" si="60"/>
        <v>551.4</v>
      </c>
    </row>
    <row r="1302" spans="1:9" x14ac:dyDescent="0.55000000000000004">
      <c r="A1302">
        <v>13</v>
      </c>
      <c r="B1302">
        <v>53</v>
      </c>
      <c r="C1302" t="s">
        <v>127</v>
      </c>
      <c r="D1302" t="s">
        <v>167</v>
      </c>
      <c r="E1302">
        <v>592.70000000000005</v>
      </c>
      <c r="F1302">
        <f t="shared" si="61"/>
        <v>593</v>
      </c>
      <c r="G1302">
        <f>VLOOKUP(F1302,運賃!$A$3:$E$2502,5,FALSE)</f>
        <v>9290</v>
      </c>
      <c r="H1302">
        <f t="shared" si="62"/>
        <v>1</v>
      </c>
      <c r="I1302">
        <f t="shared" si="60"/>
        <v>592.70000000000005</v>
      </c>
    </row>
    <row r="1303" spans="1:9" x14ac:dyDescent="0.55000000000000004">
      <c r="A1303">
        <v>13</v>
      </c>
      <c r="B1303">
        <v>54</v>
      </c>
      <c r="C1303" t="s">
        <v>127</v>
      </c>
      <c r="D1303" t="s">
        <v>88</v>
      </c>
      <c r="E1303">
        <v>638.79999999999995</v>
      </c>
      <c r="F1303">
        <f t="shared" si="61"/>
        <v>639</v>
      </c>
      <c r="G1303">
        <f>VLOOKUP(F1303,運賃!$A$3:$E$2502,5,FALSE)</f>
        <v>9610</v>
      </c>
      <c r="H1303">
        <f t="shared" si="62"/>
        <v>1</v>
      </c>
      <c r="I1303">
        <f t="shared" si="60"/>
        <v>638.79999999999995</v>
      </c>
    </row>
    <row r="1304" spans="1:9" x14ac:dyDescent="0.55000000000000004">
      <c r="A1304">
        <v>13</v>
      </c>
      <c r="B1304">
        <v>55</v>
      </c>
      <c r="C1304" t="s">
        <v>127</v>
      </c>
      <c r="D1304" t="s">
        <v>168</v>
      </c>
      <c r="E1304">
        <v>672.8</v>
      </c>
      <c r="F1304">
        <f t="shared" si="61"/>
        <v>673</v>
      </c>
      <c r="G1304">
        <f>VLOOKUP(F1304,運賃!$A$3:$E$2502,5,FALSE)</f>
        <v>9830</v>
      </c>
      <c r="H1304">
        <f t="shared" si="62"/>
        <v>1</v>
      </c>
      <c r="I1304">
        <f t="shared" si="60"/>
        <v>672.8</v>
      </c>
    </row>
    <row r="1305" spans="1:9" x14ac:dyDescent="0.55000000000000004">
      <c r="A1305">
        <v>13</v>
      </c>
      <c r="B1305">
        <v>56</v>
      </c>
      <c r="C1305" t="s">
        <v>127</v>
      </c>
      <c r="D1305" t="s">
        <v>169</v>
      </c>
      <c r="E1305">
        <v>717.8</v>
      </c>
      <c r="F1305">
        <f t="shared" si="61"/>
        <v>718</v>
      </c>
      <c r="G1305">
        <f>VLOOKUP(F1305,運賃!$A$3:$E$2502,5,FALSE)</f>
        <v>10150</v>
      </c>
      <c r="H1305">
        <f t="shared" si="62"/>
        <v>1</v>
      </c>
      <c r="I1305">
        <f t="shared" si="60"/>
        <v>717.8</v>
      </c>
    </row>
    <row r="1306" spans="1:9" x14ac:dyDescent="0.55000000000000004">
      <c r="A1306">
        <v>13</v>
      </c>
      <c r="B1306">
        <v>57</v>
      </c>
      <c r="C1306" t="s">
        <v>127</v>
      </c>
      <c r="D1306" t="s">
        <v>170</v>
      </c>
      <c r="E1306">
        <v>761</v>
      </c>
      <c r="F1306">
        <f t="shared" si="61"/>
        <v>761</v>
      </c>
      <c r="G1306">
        <f>VLOOKUP(F1306,運賃!$A$3:$E$2502,5,FALSE)</f>
        <v>10800</v>
      </c>
      <c r="H1306">
        <f t="shared" si="62"/>
        <v>1</v>
      </c>
      <c r="I1306">
        <f t="shared" si="60"/>
        <v>761</v>
      </c>
    </row>
    <row r="1307" spans="1:9" x14ac:dyDescent="0.55000000000000004">
      <c r="A1307">
        <v>13</v>
      </c>
      <c r="B1307">
        <v>58</v>
      </c>
      <c r="C1307" t="s">
        <v>127</v>
      </c>
      <c r="D1307" t="s">
        <v>171</v>
      </c>
      <c r="E1307">
        <v>782.2</v>
      </c>
      <c r="F1307">
        <f t="shared" si="61"/>
        <v>783</v>
      </c>
      <c r="G1307">
        <f>VLOOKUP(F1307,運賃!$A$3:$E$2502,5,FALSE)</f>
        <v>10800</v>
      </c>
      <c r="H1307">
        <f t="shared" si="62"/>
        <v>1</v>
      </c>
      <c r="I1307">
        <f t="shared" si="60"/>
        <v>782.2</v>
      </c>
    </row>
    <row r="1308" spans="1:9" x14ac:dyDescent="0.55000000000000004">
      <c r="A1308">
        <v>13</v>
      </c>
      <c r="B1308">
        <v>59</v>
      </c>
      <c r="C1308" t="s">
        <v>127</v>
      </c>
      <c r="D1308" t="s">
        <v>172</v>
      </c>
      <c r="E1308">
        <v>811.1</v>
      </c>
      <c r="F1308">
        <f t="shared" si="61"/>
        <v>812</v>
      </c>
      <c r="G1308">
        <f>VLOOKUP(F1308,運賃!$A$3:$E$2502,5,FALSE)</f>
        <v>11120</v>
      </c>
      <c r="H1308">
        <f t="shared" si="62"/>
        <v>1</v>
      </c>
      <c r="I1308">
        <f t="shared" si="60"/>
        <v>811.1</v>
      </c>
    </row>
    <row r="1309" spans="1:9" x14ac:dyDescent="0.55000000000000004">
      <c r="A1309">
        <v>13</v>
      </c>
      <c r="B1309">
        <v>60</v>
      </c>
      <c r="C1309" t="s">
        <v>127</v>
      </c>
      <c r="D1309" t="s">
        <v>173</v>
      </c>
      <c r="E1309">
        <v>836.1</v>
      </c>
      <c r="F1309">
        <f t="shared" si="61"/>
        <v>837</v>
      </c>
      <c r="G1309">
        <f>VLOOKUP(F1309,運賃!$A$3:$E$2502,5,FALSE)</f>
        <v>11120</v>
      </c>
      <c r="H1309">
        <f t="shared" si="62"/>
        <v>1</v>
      </c>
      <c r="I1309">
        <f t="shared" si="60"/>
        <v>836.1</v>
      </c>
    </row>
    <row r="1310" spans="1:9" x14ac:dyDescent="0.55000000000000004">
      <c r="A1310">
        <v>13</v>
      </c>
      <c r="B1310">
        <v>61</v>
      </c>
      <c r="C1310" t="s">
        <v>127</v>
      </c>
      <c r="D1310" t="s">
        <v>174</v>
      </c>
      <c r="E1310">
        <v>853.5</v>
      </c>
      <c r="F1310">
        <f t="shared" si="61"/>
        <v>854</v>
      </c>
      <c r="G1310">
        <f>VLOOKUP(F1310,運賃!$A$3:$E$2502,5,FALSE)</f>
        <v>11340</v>
      </c>
      <c r="H1310">
        <f t="shared" si="62"/>
        <v>1</v>
      </c>
      <c r="I1310">
        <f t="shared" si="60"/>
        <v>853.5</v>
      </c>
    </row>
    <row r="1311" spans="1:9" x14ac:dyDescent="0.55000000000000004">
      <c r="A1311">
        <v>13</v>
      </c>
      <c r="B1311">
        <v>62</v>
      </c>
      <c r="C1311" t="s">
        <v>127</v>
      </c>
      <c r="D1311" t="s">
        <v>175</v>
      </c>
      <c r="E1311">
        <v>866</v>
      </c>
      <c r="F1311">
        <f t="shared" si="61"/>
        <v>866</v>
      </c>
      <c r="G1311">
        <f>VLOOKUP(F1311,運賃!$A$3:$E$2502,5,FALSE)</f>
        <v>11340</v>
      </c>
      <c r="H1311">
        <f t="shared" si="62"/>
        <v>1</v>
      </c>
      <c r="I1311">
        <f t="shared" si="60"/>
        <v>866</v>
      </c>
    </row>
    <row r="1312" spans="1:9" x14ac:dyDescent="0.55000000000000004">
      <c r="A1312">
        <v>13</v>
      </c>
      <c r="B1312">
        <v>63</v>
      </c>
      <c r="C1312" t="s">
        <v>127</v>
      </c>
      <c r="D1312" t="s">
        <v>99</v>
      </c>
      <c r="E1312">
        <v>901.3</v>
      </c>
      <c r="F1312">
        <f t="shared" si="61"/>
        <v>902</v>
      </c>
      <c r="G1312">
        <f>VLOOKUP(F1312,運賃!$A$3:$E$2502,5,FALSE)</f>
        <v>11660</v>
      </c>
      <c r="H1312">
        <f t="shared" si="62"/>
        <v>1</v>
      </c>
      <c r="I1312">
        <f t="shared" si="60"/>
        <v>901.3</v>
      </c>
    </row>
    <row r="1313" spans="1:9" x14ac:dyDescent="0.55000000000000004">
      <c r="A1313">
        <v>13</v>
      </c>
      <c r="B1313">
        <v>64</v>
      </c>
      <c r="C1313" t="s">
        <v>127</v>
      </c>
      <c r="D1313" t="s">
        <v>176</v>
      </c>
      <c r="E1313">
        <v>932.4</v>
      </c>
      <c r="F1313">
        <f t="shared" si="61"/>
        <v>933</v>
      </c>
      <c r="G1313">
        <f>VLOOKUP(F1313,運賃!$A$3:$E$2502,5,FALSE)</f>
        <v>11990</v>
      </c>
      <c r="H1313">
        <f t="shared" si="62"/>
        <v>4</v>
      </c>
      <c r="I1313">
        <f t="shared" si="60"/>
        <v>932.4</v>
      </c>
    </row>
    <row r="1314" spans="1:9" x14ac:dyDescent="0.55000000000000004">
      <c r="A1314">
        <v>13</v>
      </c>
      <c r="B1314">
        <v>65</v>
      </c>
      <c r="C1314" t="s">
        <v>127</v>
      </c>
      <c r="D1314" t="s">
        <v>177</v>
      </c>
      <c r="E1314">
        <v>967</v>
      </c>
      <c r="F1314">
        <f t="shared" si="61"/>
        <v>967</v>
      </c>
      <c r="G1314">
        <f>VLOOKUP(F1314,運賃!$A$3:$E$2502,5,FALSE)</f>
        <v>12310</v>
      </c>
      <c r="H1314">
        <f t="shared" si="62"/>
        <v>4</v>
      </c>
      <c r="I1314">
        <f t="shared" si="60"/>
        <v>967</v>
      </c>
    </row>
    <row r="1315" spans="1:9" x14ac:dyDescent="0.55000000000000004">
      <c r="A1315">
        <v>13</v>
      </c>
      <c r="B1315">
        <v>66</v>
      </c>
      <c r="C1315" t="s">
        <v>127</v>
      </c>
      <c r="D1315" t="s">
        <v>178</v>
      </c>
      <c r="E1315">
        <v>997.9</v>
      </c>
      <c r="F1315">
        <f t="shared" si="61"/>
        <v>998</v>
      </c>
      <c r="G1315">
        <f>VLOOKUP(F1315,運賃!$A$3:$E$2502,5,FALSE)</f>
        <v>12310</v>
      </c>
      <c r="H1315">
        <f t="shared" si="62"/>
        <v>4</v>
      </c>
      <c r="I1315">
        <f t="shared" si="60"/>
        <v>997.9</v>
      </c>
    </row>
    <row r="1316" spans="1:9" x14ac:dyDescent="0.55000000000000004">
      <c r="A1316">
        <v>13</v>
      </c>
      <c r="B1316">
        <v>67</v>
      </c>
      <c r="C1316" t="s">
        <v>127</v>
      </c>
      <c r="D1316" t="s">
        <v>179</v>
      </c>
      <c r="E1316">
        <v>1034</v>
      </c>
      <c r="F1316">
        <f t="shared" si="61"/>
        <v>1034</v>
      </c>
      <c r="G1316">
        <f>VLOOKUP(F1316,運賃!$A$3:$E$2502,5,FALSE)</f>
        <v>12640</v>
      </c>
      <c r="H1316">
        <f t="shared" si="62"/>
        <v>4</v>
      </c>
      <c r="I1316">
        <f t="shared" si="60"/>
        <v>1034</v>
      </c>
    </row>
    <row r="1317" spans="1:9" x14ac:dyDescent="0.55000000000000004">
      <c r="A1317">
        <v>13</v>
      </c>
      <c r="B1317">
        <v>68</v>
      </c>
      <c r="C1317" t="s">
        <v>127</v>
      </c>
      <c r="D1317" t="s">
        <v>180</v>
      </c>
      <c r="E1317">
        <v>1079.7</v>
      </c>
      <c r="F1317">
        <f t="shared" si="61"/>
        <v>1080</v>
      </c>
      <c r="G1317">
        <f>VLOOKUP(F1317,運賃!$A$3:$E$2502,5,FALSE)</f>
        <v>12960</v>
      </c>
      <c r="H1317">
        <f t="shared" si="62"/>
        <v>4</v>
      </c>
      <c r="I1317">
        <f t="shared" si="60"/>
        <v>1079.7</v>
      </c>
    </row>
    <row r="1318" spans="1:9" x14ac:dyDescent="0.55000000000000004">
      <c r="A1318">
        <v>13</v>
      </c>
      <c r="B1318">
        <v>69</v>
      </c>
      <c r="C1318" t="s">
        <v>127</v>
      </c>
      <c r="D1318" t="s">
        <v>181</v>
      </c>
      <c r="E1318">
        <v>430.7</v>
      </c>
      <c r="F1318">
        <f t="shared" si="61"/>
        <v>431</v>
      </c>
      <c r="G1318">
        <f>VLOOKUP(F1318,運賃!$A$3:$E$2502,5,FALSE)</f>
        <v>7020</v>
      </c>
      <c r="H1318">
        <f t="shared" si="62"/>
        <v>2</v>
      </c>
      <c r="I1318">
        <f t="shared" si="60"/>
        <v>430.7</v>
      </c>
    </row>
    <row r="1319" spans="1:9" x14ac:dyDescent="0.55000000000000004">
      <c r="A1319">
        <v>13</v>
      </c>
      <c r="B1319">
        <v>70</v>
      </c>
      <c r="C1319" t="s">
        <v>127</v>
      </c>
      <c r="D1319" t="s">
        <v>182</v>
      </c>
      <c r="E1319">
        <v>452</v>
      </c>
      <c r="F1319">
        <f t="shared" si="61"/>
        <v>452</v>
      </c>
      <c r="G1319">
        <f>VLOOKUP(F1319,運賃!$A$3:$E$2502,5,FALSE)</f>
        <v>7340</v>
      </c>
      <c r="H1319">
        <f t="shared" si="62"/>
        <v>2</v>
      </c>
      <c r="I1319">
        <f t="shared" si="60"/>
        <v>452</v>
      </c>
    </row>
    <row r="1320" spans="1:9" x14ac:dyDescent="0.55000000000000004">
      <c r="A1320">
        <v>13</v>
      </c>
      <c r="B1320">
        <v>71</v>
      </c>
      <c r="C1320" t="s">
        <v>127</v>
      </c>
      <c r="D1320" t="s">
        <v>183</v>
      </c>
      <c r="E1320">
        <v>471</v>
      </c>
      <c r="F1320">
        <f t="shared" si="61"/>
        <v>471</v>
      </c>
      <c r="G1320">
        <f>VLOOKUP(F1320,運賃!$A$3:$E$2502,5,FALSE)</f>
        <v>7560</v>
      </c>
      <c r="H1320">
        <f t="shared" si="62"/>
        <v>2</v>
      </c>
      <c r="I1320">
        <f t="shared" si="60"/>
        <v>471</v>
      </c>
    </row>
    <row r="1321" spans="1:9" x14ac:dyDescent="0.55000000000000004">
      <c r="A1321">
        <v>13</v>
      </c>
      <c r="B1321">
        <v>72</v>
      </c>
      <c r="C1321" t="s">
        <v>127</v>
      </c>
      <c r="D1321" t="s">
        <v>184</v>
      </c>
      <c r="E1321">
        <v>517.6</v>
      </c>
      <c r="F1321">
        <f t="shared" si="61"/>
        <v>518</v>
      </c>
      <c r="G1321">
        <f>VLOOKUP(F1321,運賃!$A$3:$E$2502,5,FALSE)</f>
        <v>8210</v>
      </c>
      <c r="H1321">
        <f t="shared" si="62"/>
        <v>2</v>
      </c>
      <c r="I1321">
        <f t="shared" si="60"/>
        <v>517.6</v>
      </c>
    </row>
    <row r="1322" spans="1:9" x14ac:dyDescent="0.55000000000000004">
      <c r="A1322">
        <v>13</v>
      </c>
      <c r="B1322">
        <v>73</v>
      </c>
      <c r="C1322" t="s">
        <v>127</v>
      </c>
      <c r="D1322" t="s">
        <v>185</v>
      </c>
      <c r="E1322">
        <v>565.20000000000005</v>
      </c>
      <c r="F1322">
        <f t="shared" si="61"/>
        <v>566</v>
      </c>
      <c r="G1322">
        <f>VLOOKUP(F1322,運賃!$A$3:$E$2502,5,FALSE)</f>
        <v>8960</v>
      </c>
      <c r="H1322">
        <f t="shared" si="62"/>
        <v>2</v>
      </c>
      <c r="I1322">
        <f t="shared" ref="I1322:I1385" si="63">IF(H1322=0,ABS(VLOOKUP(D1322,$O$2:$Q$105,2,FALSE)-VLOOKUP(C1322,$O$2:$Q$105,2,FALSE)),ABS(VLOOKUP(D1322,$O$2:$Q$105,2,FALSE)+VLOOKUP(C1322,$O$2:$Q$105,2,FALSE)))</f>
        <v>565.20000000000005</v>
      </c>
    </row>
    <row r="1323" spans="1:9" x14ac:dyDescent="0.55000000000000004">
      <c r="A1323">
        <v>13</v>
      </c>
      <c r="B1323">
        <v>74</v>
      </c>
      <c r="C1323" t="s">
        <v>127</v>
      </c>
      <c r="D1323" t="s">
        <v>186</v>
      </c>
      <c r="E1323">
        <v>594.9</v>
      </c>
      <c r="F1323">
        <f t="shared" si="61"/>
        <v>595</v>
      </c>
      <c r="G1323">
        <f>VLOOKUP(F1323,運賃!$A$3:$E$2502,5,FALSE)</f>
        <v>9290</v>
      </c>
      <c r="H1323">
        <f t="shared" si="62"/>
        <v>2</v>
      </c>
      <c r="I1323">
        <f t="shared" si="63"/>
        <v>594.9</v>
      </c>
    </row>
    <row r="1324" spans="1:9" x14ac:dyDescent="0.55000000000000004">
      <c r="A1324">
        <v>13</v>
      </c>
      <c r="B1324">
        <v>75</v>
      </c>
      <c r="C1324" t="s">
        <v>127</v>
      </c>
      <c r="D1324" t="s">
        <v>187</v>
      </c>
      <c r="E1324">
        <v>636.6</v>
      </c>
      <c r="F1324">
        <f t="shared" si="61"/>
        <v>637</v>
      </c>
      <c r="G1324">
        <f>VLOOKUP(F1324,運賃!$A$3:$E$2502,5,FALSE)</f>
        <v>9610</v>
      </c>
      <c r="H1324">
        <f t="shared" si="62"/>
        <v>2</v>
      </c>
      <c r="I1324">
        <f t="shared" si="63"/>
        <v>636.6</v>
      </c>
    </row>
    <row r="1325" spans="1:9" x14ac:dyDescent="0.55000000000000004">
      <c r="A1325">
        <v>13</v>
      </c>
      <c r="B1325">
        <v>76</v>
      </c>
      <c r="C1325" t="s">
        <v>127</v>
      </c>
      <c r="D1325" t="s">
        <v>188</v>
      </c>
      <c r="E1325">
        <v>659.8</v>
      </c>
      <c r="F1325">
        <f t="shared" si="61"/>
        <v>660</v>
      </c>
      <c r="G1325">
        <f>VLOOKUP(F1325,運賃!$A$3:$E$2502,5,FALSE)</f>
        <v>9830</v>
      </c>
      <c r="H1325">
        <f t="shared" si="62"/>
        <v>2</v>
      </c>
      <c r="I1325">
        <f t="shared" si="63"/>
        <v>659.8</v>
      </c>
    </row>
    <row r="1326" spans="1:9" x14ac:dyDescent="0.55000000000000004">
      <c r="A1326">
        <v>13</v>
      </c>
      <c r="B1326">
        <v>77</v>
      </c>
      <c r="C1326" t="s">
        <v>127</v>
      </c>
      <c r="D1326" t="s">
        <v>189</v>
      </c>
      <c r="E1326">
        <v>699.9</v>
      </c>
      <c r="F1326">
        <f t="shared" si="61"/>
        <v>700</v>
      </c>
      <c r="G1326">
        <f>VLOOKUP(F1326,運賃!$A$3:$E$2502,5,FALSE)</f>
        <v>10150</v>
      </c>
      <c r="H1326">
        <f t="shared" si="62"/>
        <v>2</v>
      </c>
      <c r="I1326">
        <f t="shared" si="63"/>
        <v>699.9</v>
      </c>
    </row>
    <row r="1327" spans="1:9" x14ac:dyDescent="0.55000000000000004">
      <c r="A1327">
        <v>13</v>
      </c>
      <c r="B1327">
        <v>78</v>
      </c>
      <c r="C1327" t="s">
        <v>127</v>
      </c>
      <c r="D1327" t="s">
        <v>190</v>
      </c>
      <c r="E1327">
        <v>489.5</v>
      </c>
      <c r="F1327">
        <f t="shared" si="61"/>
        <v>490</v>
      </c>
      <c r="G1327">
        <f>VLOOKUP(F1327,運賃!$A$3:$E$2502,5,FALSE)</f>
        <v>7880</v>
      </c>
      <c r="H1327">
        <f t="shared" si="62"/>
        <v>2</v>
      </c>
      <c r="I1327">
        <f t="shared" si="63"/>
        <v>489.5</v>
      </c>
    </row>
    <row r="1328" spans="1:9" x14ac:dyDescent="0.55000000000000004">
      <c r="A1328">
        <v>13</v>
      </c>
      <c r="B1328">
        <v>79</v>
      </c>
      <c r="C1328" t="s">
        <v>127</v>
      </c>
      <c r="D1328" t="s">
        <v>191</v>
      </c>
      <c r="E1328">
        <v>512.79999999999995</v>
      </c>
      <c r="F1328">
        <f t="shared" si="61"/>
        <v>513</v>
      </c>
      <c r="G1328">
        <f>VLOOKUP(F1328,運賃!$A$3:$E$2502,5,FALSE)</f>
        <v>8210</v>
      </c>
      <c r="H1328">
        <f t="shared" si="62"/>
        <v>2</v>
      </c>
      <c r="I1328">
        <f t="shared" si="63"/>
        <v>512.79999999999995</v>
      </c>
    </row>
    <row r="1329" spans="1:9" x14ac:dyDescent="0.55000000000000004">
      <c r="A1329">
        <v>13</v>
      </c>
      <c r="B1329">
        <v>80</v>
      </c>
      <c r="C1329" t="s">
        <v>127</v>
      </c>
      <c r="D1329" t="s">
        <v>192</v>
      </c>
      <c r="E1329">
        <v>530.4</v>
      </c>
      <c r="F1329">
        <f t="shared" si="61"/>
        <v>531</v>
      </c>
      <c r="G1329">
        <f>VLOOKUP(F1329,運賃!$A$3:$E$2502,5,FALSE)</f>
        <v>8420</v>
      </c>
      <c r="H1329">
        <f t="shared" si="62"/>
        <v>2</v>
      </c>
      <c r="I1329">
        <f t="shared" si="63"/>
        <v>530.4</v>
      </c>
    </row>
    <row r="1330" spans="1:9" x14ac:dyDescent="0.55000000000000004">
      <c r="A1330">
        <v>13</v>
      </c>
      <c r="B1330">
        <v>81</v>
      </c>
      <c r="C1330" t="s">
        <v>127</v>
      </c>
      <c r="D1330" t="s">
        <v>193</v>
      </c>
      <c r="E1330">
        <v>555.20000000000005</v>
      </c>
      <c r="F1330">
        <f t="shared" si="61"/>
        <v>556</v>
      </c>
      <c r="G1330">
        <f>VLOOKUP(F1330,運賃!$A$3:$E$2502,5,FALSE)</f>
        <v>8750</v>
      </c>
      <c r="H1330">
        <f t="shared" si="62"/>
        <v>2</v>
      </c>
      <c r="I1330">
        <f t="shared" si="63"/>
        <v>555.20000000000005</v>
      </c>
    </row>
    <row r="1331" spans="1:9" x14ac:dyDescent="0.55000000000000004">
      <c r="A1331">
        <v>13</v>
      </c>
      <c r="B1331">
        <v>82</v>
      </c>
      <c r="C1331" t="s">
        <v>127</v>
      </c>
      <c r="D1331" t="s">
        <v>194</v>
      </c>
      <c r="E1331">
        <v>588.4</v>
      </c>
      <c r="F1331">
        <f t="shared" si="61"/>
        <v>589</v>
      </c>
      <c r="G1331">
        <f>VLOOKUP(F1331,運賃!$A$3:$E$2502,5,FALSE)</f>
        <v>9290</v>
      </c>
      <c r="H1331">
        <f t="shared" si="62"/>
        <v>2</v>
      </c>
      <c r="I1331">
        <f t="shared" si="63"/>
        <v>588.4</v>
      </c>
    </row>
    <row r="1332" spans="1:9" x14ac:dyDescent="0.55000000000000004">
      <c r="A1332">
        <v>13</v>
      </c>
      <c r="B1332">
        <v>83</v>
      </c>
      <c r="C1332" t="s">
        <v>127</v>
      </c>
      <c r="D1332" t="s">
        <v>195</v>
      </c>
      <c r="E1332">
        <v>618.29999999999995</v>
      </c>
      <c r="F1332">
        <f t="shared" si="61"/>
        <v>619</v>
      </c>
      <c r="G1332">
        <f>VLOOKUP(F1332,運賃!$A$3:$E$2502,5,FALSE)</f>
        <v>9610</v>
      </c>
      <c r="H1332">
        <f t="shared" si="62"/>
        <v>2</v>
      </c>
      <c r="I1332">
        <f t="shared" si="63"/>
        <v>618.29999999999995</v>
      </c>
    </row>
    <row r="1333" spans="1:9" x14ac:dyDescent="0.55000000000000004">
      <c r="A1333">
        <v>13</v>
      </c>
      <c r="B1333">
        <v>84</v>
      </c>
      <c r="C1333" t="s">
        <v>127</v>
      </c>
      <c r="D1333" t="s">
        <v>196</v>
      </c>
      <c r="E1333">
        <v>647.9</v>
      </c>
      <c r="F1333">
        <f t="shared" si="61"/>
        <v>648</v>
      </c>
      <c r="G1333">
        <f>VLOOKUP(F1333,運賃!$A$3:$E$2502,5,FALSE)</f>
        <v>9830</v>
      </c>
      <c r="H1333">
        <f t="shared" si="62"/>
        <v>2</v>
      </c>
      <c r="I1333">
        <f t="shared" si="63"/>
        <v>647.9</v>
      </c>
    </row>
    <row r="1334" spans="1:9" x14ac:dyDescent="0.55000000000000004">
      <c r="A1334">
        <v>13</v>
      </c>
      <c r="B1334">
        <v>85</v>
      </c>
      <c r="C1334" t="s">
        <v>127</v>
      </c>
      <c r="D1334" t="s">
        <v>197</v>
      </c>
      <c r="E1334">
        <v>684.9</v>
      </c>
      <c r="F1334">
        <f t="shared" si="61"/>
        <v>685</v>
      </c>
      <c r="G1334">
        <f>VLOOKUP(F1334,運賃!$A$3:$E$2502,5,FALSE)</f>
        <v>10150</v>
      </c>
      <c r="H1334">
        <f t="shared" si="62"/>
        <v>2</v>
      </c>
      <c r="I1334">
        <f t="shared" si="63"/>
        <v>684.9</v>
      </c>
    </row>
    <row r="1335" spans="1:9" x14ac:dyDescent="0.55000000000000004">
      <c r="A1335">
        <v>13</v>
      </c>
      <c r="B1335">
        <v>86</v>
      </c>
      <c r="C1335" t="s">
        <v>127</v>
      </c>
      <c r="D1335" t="s">
        <v>198</v>
      </c>
      <c r="E1335">
        <v>724.1</v>
      </c>
      <c r="F1335">
        <f t="shared" si="61"/>
        <v>725</v>
      </c>
      <c r="G1335">
        <f>VLOOKUP(F1335,運賃!$A$3:$E$2502,5,FALSE)</f>
        <v>10480</v>
      </c>
      <c r="H1335">
        <f t="shared" si="62"/>
        <v>2</v>
      </c>
      <c r="I1335">
        <f t="shared" si="63"/>
        <v>724.1</v>
      </c>
    </row>
    <row r="1336" spans="1:9" x14ac:dyDescent="0.55000000000000004">
      <c r="A1336">
        <v>13</v>
      </c>
      <c r="B1336">
        <v>87</v>
      </c>
      <c r="C1336" t="s">
        <v>127</v>
      </c>
      <c r="D1336" t="s">
        <v>199</v>
      </c>
      <c r="E1336">
        <v>757.9</v>
      </c>
      <c r="F1336">
        <f t="shared" si="61"/>
        <v>758</v>
      </c>
      <c r="G1336">
        <f>VLOOKUP(F1336,運賃!$A$3:$E$2502,5,FALSE)</f>
        <v>10480</v>
      </c>
      <c r="H1336">
        <f t="shared" si="62"/>
        <v>2</v>
      </c>
      <c r="I1336">
        <f t="shared" si="63"/>
        <v>757.9</v>
      </c>
    </row>
    <row r="1337" spans="1:9" x14ac:dyDescent="0.55000000000000004">
      <c r="A1337">
        <v>13</v>
      </c>
      <c r="B1337">
        <v>88</v>
      </c>
      <c r="C1337" t="s">
        <v>127</v>
      </c>
      <c r="D1337" t="s">
        <v>200</v>
      </c>
      <c r="E1337">
        <v>776.8</v>
      </c>
      <c r="F1337">
        <f t="shared" si="61"/>
        <v>777</v>
      </c>
      <c r="G1337">
        <f>VLOOKUP(F1337,運賃!$A$3:$E$2502,5,FALSE)</f>
        <v>10800</v>
      </c>
      <c r="H1337">
        <f t="shared" si="62"/>
        <v>2</v>
      </c>
      <c r="I1337">
        <f t="shared" si="63"/>
        <v>776.8</v>
      </c>
    </row>
    <row r="1338" spans="1:9" x14ac:dyDescent="0.55000000000000004">
      <c r="A1338">
        <v>13</v>
      </c>
      <c r="B1338">
        <v>89</v>
      </c>
      <c r="C1338" t="s">
        <v>127</v>
      </c>
      <c r="D1338" t="s">
        <v>201</v>
      </c>
      <c r="E1338">
        <v>816.5</v>
      </c>
      <c r="F1338">
        <f t="shared" si="61"/>
        <v>817</v>
      </c>
      <c r="G1338">
        <f>VLOOKUP(F1338,運賃!$A$3:$E$2502,5,FALSE)</f>
        <v>11120</v>
      </c>
      <c r="H1338">
        <f t="shared" si="62"/>
        <v>2</v>
      </c>
      <c r="I1338">
        <f t="shared" si="63"/>
        <v>816.5</v>
      </c>
    </row>
    <row r="1339" spans="1:9" x14ac:dyDescent="0.55000000000000004">
      <c r="A1339">
        <v>13</v>
      </c>
      <c r="B1339">
        <v>90</v>
      </c>
      <c r="C1339" t="s">
        <v>127</v>
      </c>
      <c r="D1339" t="s">
        <v>202</v>
      </c>
      <c r="E1339">
        <v>678.9</v>
      </c>
      <c r="F1339">
        <f t="shared" si="61"/>
        <v>679</v>
      </c>
      <c r="G1339">
        <f>VLOOKUP(F1339,運賃!$A$3:$E$2502,5,FALSE)</f>
        <v>9830</v>
      </c>
      <c r="H1339">
        <f t="shared" si="62"/>
        <v>3</v>
      </c>
      <c r="I1339">
        <f t="shared" si="63"/>
        <v>678.9</v>
      </c>
    </row>
    <row r="1340" spans="1:9" x14ac:dyDescent="0.55000000000000004">
      <c r="A1340">
        <v>13</v>
      </c>
      <c r="B1340">
        <v>91</v>
      </c>
      <c r="C1340" t="s">
        <v>127</v>
      </c>
      <c r="D1340" t="s">
        <v>203</v>
      </c>
      <c r="E1340">
        <v>688.7</v>
      </c>
      <c r="F1340">
        <f t="shared" si="61"/>
        <v>689</v>
      </c>
      <c r="G1340">
        <f>VLOOKUP(F1340,運賃!$A$3:$E$2502,5,FALSE)</f>
        <v>10150</v>
      </c>
      <c r="H1340">
        <f t="shared" si="62"/>
        <v>3</v>
      </c>
      <c r="I1340">
        <f t="shared" si="63"/>
        <v>688.7</v>
      </c>
    </row>
    <row r="1341" spans="1:9" x14ac:dyDescent="0.55000000000000004">
      <c r="A1341">
        <v>13</v>
      </c>
      <c r="B1341">
        <v>92</v>
      </c>
      <c r="C1341" t="s">
        <v>127</v>
      </c>
      <c r="D1341" t="s">
        <v>204</v>
      </c>
      <c r="E1341">
        <v>694.9</v>
      </c>
      <c r="F1341">
        <f t="shared" si="61"/>
        <v>695</v>
      </c>
      <c r="G1341">
        <f>VLOOKUP(F1341,運賃!$A$3:$E$2502,5,FALSE)</f>
        <v>10150</v>
      </c>
      <c r="H1341">
        <f t="shared" si="62"/>
        <v>3</v>
      </c>
      <c r="I1341">
        <f t="shared" si="63"/>
        <v>694.9</v>
      </c>
    </row>
    <row r="1342" spans="1:9" x14ac:dyDescent="0.55000000000000004">
      <c r="A1342">
        <v>13</v>
      </c>
      <c r="B1342">
        <v>93</v>
      </c>
      <c r="C1342" t="s">
        <v>127</v>
      </c>
      <c r="D1342" t="s">
        <v>205</v>
      </c>
      <c r="E1342">
        <v>713.8</v>
      </c>
      <c r="F1342">
        <f t="shared" si="61"/>
        <v>714</v>
      </c>
      <c r="G1342">
        <f>VLOOKUP(F1342,運賃!$A$3:$E$2502,5,FALSE)</f>
        <v>10150</v>
      </c>
      <c r="H1342">
        <f t="shared" si="62"/>
        <v>3</v>
      </c>
      <c r="I1342">
        <f t="shared" si="63"/>
        <v>713.8</v>
      </c>
    </row>
    <row r="1343" spans="1:9" x14ac:dyDescent="0.55000000000000004">
      <c r="A1343">
        <v>13</v>
      </c>
      <c r="B1343">
        <v>94</v>
      </c>
      <c r="C1343" t="s">
        <v>127</v>
      </c>
      <c r="D1343" t="s">
        <v>206</v>
      </c>
      <c r="E1343">
        <v>725.9</v>
      </c>
      <c r="F1343">
        <f t="shared" si="61"/>
        <v>726</v>
      </c>
      <c r="G1343">
        <f>VLOOKUP(F1343,運賃!$A$3:$E$2502,5,FALSE)</f>
        <v>10480</v>
      </c>
      <c r="H1343">
        <f t="shared" si="62"/>
        <v>3</v>
      </c>
      <c r="I1343">
        <f t="shared" si="63"/>
        <v>725.9</v>
      </c>
    </row>
    <row r="1344" spans="1:9" x14ac:dyDescent="0.55000000000000004">
      <c r="A1344">
        <v>13</v>
      </c>
      <c r="B1344">
        <v>95</v>
      </c>
      <c r="C1344" t="s">
        <v>127</v>
      </c>
      <c r="D1344" t="s">
        <v>207</v>
      </c>
      <c r="E1344">
        <v>739.2</v>
      </c>
      <c r="F1344">
        <f t="shared" si="61"/>
        <v>740</v>
      </c>
      <c r="G1344">
        <f>VLOOKUP(F1344,運賃!$A$3:$E$2502,5,FALSE)</f>
        <v>10480</v>
      </c>
      <c r="H1344">
        <f t="shared" si="62"/>
        <v>3</v>
      </c>
      <c r="I1344">
        <f t="shared" si="63"/>
        <v>739.2</v>
      </c>
    </row>
    <row r="1345" spans="1:9" x14ac:dyDescent="0.55000000000000004">
      <c r="A1345">
        <v>13</v>
      </c>
      <c r="B1345">
        <v>96</v>
      </c>
      <c r="C1345" t="s">
        <v>127</v>
      </c>
      <c r="D1345" t="s">
        <v>208</v>
      </c>
      <c r="E1345">
        <v>746.9</v>
      </c>
      <c r="F1345">
        <f t="shared" si="61"/>
        <v>747</v>
      </c>
      <c r="G1345">
        <f>VLOOKUP(F1345,運賃!$A$3:$E$2502,5,FALSE)</f>
        <v>10480</v>
      </c>
      <c r="H1345">
        <f t="shared" si="62"/>
        <v>3</v>
      </c>
      <c r="I1345">
        <f t="shared" si="63"/>
        <v>746.9</v>
      </c>
    </row>
    <row r="1346" spans="1:9" x14ac:dyDescent="0.55000000000000004">
      <c r="A1346">
        <v>13</v>
      </c>
      <c r="B1346">
        <v>97</v>
      </c>
      <c r="C1346" t="s">
        <v>127</v>
      </c>
      <c r="D1346" t="s">
        <v>209</v>
      </c>
      <c r="E1346">
        <v>752.3</v>
      </c>
      <c r="F1346">
        <f t="shared" si="61"/>
        <v>753</v>
      </c>
      <c r="G1346">
        <f>VLOOKUP(F1346,運賃!$A$3:$E$2502,5,FALSE)</f>
        <v>10480</v>
      </c>
      <c r="H1346">
        <f t="shared" si="62"/>
        <v>3</v>
      </c>
      <c r="I1346">
        <f t="shared" si="63"/>
        <v>752.3</v>
      </c>
    </row>
    <row r="1347" spans="1:9" x14ac:dyDescent="0.55000000000000004">
      <c r="A1347">
        <v>13</v>
      </c>
      <c r="B1347">
        <v>98</v>
      </c>
      <c r="C1347" t="s">
        <v>127</v>
      </c>
      <c r="D1347" t="s">
        <v>210</v>
      </c>
      <c r="E1347">
        <v>765.7</v>
      </c>
      <c r="F1347">
        <f t="shared" ref="F1347:F1410" si="64">ROUNDUP(E1347,0)</f>
        <v>766</v>
      </c>
      <c r="G1347">
        <f>VLOOKUP(F1347,運賃!$A$3:$E$2502,5,FALSE)</f>
        <v>10800</v>
      </c>
      <c r="H1347">
        <f t="shared" ref="H1347:H1410" si="65">VLOOKUP(D1347,$O$2:$R$105,4,FALSE)</f>
        <v>3</v>
      </c>
      <c r="I1347">
        <f t="shared" si="63"/>
        <v>765.7</v>
      </c>
    </row>
    <row r="1348" spans="1:9" x14ac:dyDescent="0.55000000000000004">
      <c r="A1348">
        <v>13</v>
      </c>
      <c r="B1348">
        <v>99</v>
      </c>
      <c r="C1348" t="s">
        <v>127</v>
      </c>
      <c r="D1348" t="s">
        <v>211</v>
      </c>
      <c r="E1348">
        <v>787.4</v>
      </c>
      <c r="F1348">
        <f t="shared" si="64"/>
        <v>788</v>
      </c>
      <c r="G1348">
        <f>VLOOKUP(F1348,運賃!$A$3:$E$2502,5,FALSE)</f>
        <v>10800</v>
      </c>
      <c r="H1348">
        <f t="shared" si="65"/>
        <v>3</v>
      </c>
      <c r="I1348">
        <f t="shared" si="63"/>
        <v>787.4</v>
      </c>
    </row>
    <row r="1349" spans="1:9" x14ac:dyDescent="0.55000000000000004">
      <c r="A1349">
        <v>13</v>
      </c>
      <c r="B1349">
        <v>100</v>
      </c>
      <c r="C1349" t="s">
        <v>127</v>
      </c>
      <c r="D1349" t="s">
        <v>212</v>
      </c>
      <c r="E1349">
        <v>917.3</v>
      </c>
      <c r="F1349">
        <f t="shared" si="64"/>
        <v>918</v>
      </c>
      <c r="G1349">
        <f>VLOOKUP(F1349,運賃!$A$3:$E$2502,5,FALSE)</f>
        <v>11660</v>
      </c>
      <c r="H1349">
        <f t="shared" si="65"/>
        <v>1</v>
      </c>
      <c r="I1349">
        <f t="shared" si="63"/>
        <v>917.3</v>
      </c>
    </row>
    <row r="1350" spans="1:9" x14ac:dyDescent="0.55000000000000004">
      <c r="A1350">
        <v>13</v>
      </c>
      <c r="B1350">
        <v>101</v>
      </c>
      <c r="C1350" t="s">
        <v>127</v>
      </c>
      <c r="D1350" t="s">
        <v>213</v>
      </c>
      <c r="E1350">
        <v>941.4</v>
      </c>
      <c r="F1350">
        <f t="shared" si="64"/>
        <v>942</v>
      </c>
      <c r="G1350">
        <f>VLOOKUP(F1350,運賃!$A$3:$E$2502,5,FALSE)</f>
        <v>11990</v>
      </c>
      <c r="H1350">
        <f t="shared" si="65"/>
        <v>1</v>
      </c>
      <c r="I1350">
        <f t="shared" si="63"/>
        <v>941.4</v>
      </c>
    </row>
    <row r="1351" spans="1:9" x14ac:dyDescent="0.55000000000000004">
      <c r="A1351">
        <v>13</v>
      </c>
      <c r="B1351">
        <v>102</v>
      </c>
      <c r="C1351" t="s">
        <v>127</v>
      </c>
      <c r="D1351" t="s">
        <v>214</v>
      </c>
      <c r="E1351">
        <v>960.1</v>
      </c>
      <c r="F1351">
        <f t="shared" si="64"/>
        <v>961</v>
      </c>
      <c r="G1351">
        <f>VLOOKUP(F1351,運賃!$A$3:$E$2502,5,FALSE)</f>
        <v>12310</v>
      </c>
      <c r="H1351">
        <f t="shared" si="65"/>
        <v>1</v>
      </c>
      <c r="I1351">
        <f t="shared" si="63"/>
        <v>960.1</v>
      </c>
    </row>
    <row r="1352" spans="1:9" x14ac:dyDescent="0.55000000000000004">
      <c r="A1352">
        <v>13</v>
      </c>
      <c r="B1352">
        <v>103</v>
      </c>
      <c r="C1352" t="s">
        <v>127</v>
      </c>
      <c r="D1352" t="s">
        <v>215</v>
      </c>
      <c r="E1352">
        <v>976.9</v>
      </c>
      <c r="F1352">
        <f t="shared" si="64"/>
        <v>977</v>
      </c>
      <c r="G1352">
        <f>VLOOKUP(F1352,運賃!$A$3:$E$2502,5,FALSE)</f>
        <v>12310</v>
      </c>
      <c r="H1352">
        <f t="shared" si="65"/>
        <v>1</v>
      </c>
      <c r="I1352">
        <f t="shared" si="63"/>
        <v>976.9</v>
      </c>
    </row>
    <row r="1353" spans="1:9" x14ac:dyDescent="0.55000000000000004">
      <c r="A1353">
        <v>13</v>
      </c>
      <c r="B1353">
        <v>104</v>
      </c>
      <c r="C1353" t="s">
        <v>127</v>
      </c>
      <c r="D1353" t="s">
        <v>216</v>
      </c>
      <c r="E1353">
        <v>1028.5999999999999</v>
      </c>
      <c r="F1353">
        <f t="shared" si="64"/>
        <v>1029</v>
      </c>
      <c r="G1353">
        <f>VLOOKUP(F1353,運賃!$A$3:$E$2502,5,FALSE)</f>
        <v>12640</v>
      </c>
      <c r="H1353">
        <f t="shared" si="65"/>
        <v>1</v>
      </c>
      <c r="I1353">
        <f t="shared" si="63"/>
        <v>1028.5999999999999</v>
      </c>
    </row>
    <row r="1354" spans="1:9" x14ac:dyDescent="0.55000000000000004">
      <c r="A1354">
        <v>14</v>
      </c>
      <c r="B1354">
        <v>1</v>
      </c>
      <c r="C1354" t="s">
        <v>128</v>
      </c>
      <c r="D1354" t="s">
        <v>87</v>
      </c>
      <c r="E1354">
        <v>396.3</v>
      </c>
      <c r="F1354">
        <f t="shared" si="64"/>
        <v>397</v>
      </c>
      <c r="G1354">
        <f>VLOOKUP(F1354,運賃!$A$3:$E$2502,5,FALSE)</f>
        <v>6480</v>
      </c>
      <c r="H1354">
        <f t="shared" si="65"/>
        <v>0</v>
      </c>
      <c r="I1354">
        <f t="shared" si="63"/>
        <v>396.3</v>
      </c>
    </row>
    <row r="1355" spans="1:9" x14ac:dyDescent="0.55000000000000004">
      <c r="A1355">
        <v>14</v>
      </c>
      <c r="B1355">
        <v>2</v>
      </c>
      <c r="C1355" t="s">
        <v>128</v>
      </c>
      <c r="D1355" t="s">
        <v>116</v>
      </c>
      <c r="E1355">
        <v>389.5</v>
      </c>
      <c r="F1355">
        <f t="shared" si="64"/>
        <v>390</v>
      </c>
      <c r="G1355">
        <f>VLOOKUP(F1355,運賃!$A$3:$E$2502,5,FALSE)</f>
        <v>6480</v>
      </c>
      <c r="H1355">
        <f t="shared" si="65"/>
        <v>0</v>
      </c>
      <c r="I1355">
        <f t="shared" si="63"/>
        <v>389.5</v>
      </c>
    </row>
    <row r="1356" spans="1:9" x14ac:dyDescent="0.55000000000000004">
      <c r="A1356">
        <v>14</v>
      </c>
      <c r="B1356">
        <v>3</v>
      </c>
      <c r="C1356" t="s">
        <v>128</v>
      </c>
      <c r="D1356" t="s">
        <v>117</v>
      </c>
      <c r="E1356">
        <v>367.5</v>
      </c>
      <c r="F1356">
        <f t="shared" si="64"/>
        <v>368</v>
      </c>
      <c r="G1356">
        <f>VLOOKUP(F1356,運賃!$A$3:$E$2502,5,FALSE)</f>
        <v>6260</v>
      </c>
      <c r="H1356">
        <f t="shared" si="65"/>
        <v>0</v>
      </c>
      <c r="I1356">
        <f t="shared" si="63"/>
        <v>367.5</v>
      </c>
    </row>
    <row r="1357" spans="1:9" x14ac:dyDescent="0.55000000000000004">
      <c r="A1357">
        <v>14</v>
      </c>
      <c r="B1357">
        <v>4</v>
      </c>
      <c r="C1357" t="s">
        <v>128</v>
      </c>
      <c r="D1357" t="s">
        <v>118</v>
      </c>
      <c r="E1357">
        <v>312.39999999999998</v>
      </c>
      <c r="F1357">
        <f t="shared" si="64"/>
        <v>313</v>
      </c>
      <c r="G1357">
        <f>VLOOKUP(F1357,運賃!$A$3:$E$2502,5,FALSE)</f>
        <v>5400</v>
      </c>
      <c r="H1357">
        <f t="shared" si="65"/>
        <v>0</v>
      </c>
      <c r="I1357">
        <f t="shared" si="63"/>
        <v>312.39999999999998</v>
      </c>
    </row>
    <row r="1358" spans="1:9" x14ac:dyDescent="0.55000000000000004">
      <c r="A1358">
        <v>14</v>
      </c>
      <c r="B1358">
        <v>5</v>
      </c>
      <c r="C1358" t="s">
        <v>128</v>
      </c>
      <c r="D1358" t="s">
        <v>119</v>
      </c>
      <c r="E1358">
        <v>291.70000000000005</v>
      </c>
      <c r="F1358">
        <f t="shared" si="64"/>
        <v>292</v>
      </c>
      <c r="G1358">
        <f>VLOOKUP(F1358,運賃!$A$3:$E$2502,5,FALSE)</f>
        <v>5080</v>
      </c>
      <c r="H1358">
        <f t="shared" si="65"/>
        <v>0</v>
      </c>
      <c r="I1358">
        <f t="shared" si="63"/>
        <v>291.70000000000005</v>
      </c>
    </row>
    <row r="1359" spans="1:9" x14ac:dyDescent="0.55000000000000004">
      <c r="A1359">
        <v>14</v>
      </c>
      <c r="B1359">
        <v>6</v>
      </c>
      <c r="C1359" t="s">
        <v>128</v>
      </c>
      <c r="D1359" t="s">
        <v>120</v>
      </c>
      <c r="E1359">
        <v>275.60000000000002</v>
      </c>
      <c r="F1359">
        <f t="shared" si="64"/>
        <v>276</v>
      </c>
      <c r="G1359">
        <f>VLOOKUP(F1359,運賃!$A$3:$E$2502,5,FALSE)</f>
        <v>4750</v>
      </c>
      <c r="H1359">
        <f t="shared" si="65"/>
        <v>0</v>
      </c>
      <c r="I1359">
        <f t="shared" si="63"/>
        <v>275.60000000000002</v>
      </c>
    </row>
    <row r="1360" spans="1:9" x14ac:dyDescent="0.55000000000000004">
      <c r="A1360">
        <v>14</v>
      </c>
      <c r="B1360">
        <v>7</v>
      </c>
      <c r="C1360" t="s">
        <v>128</v>
      </c>
      <c r="D1360" t="s">
        <v>121</v>
      </c>
      <c r="E1360">
        <v>250.10000000000002</v>
      </c>
      <c r="F1360">
        <f t="shared" si="64"/>
        <v>251</v>
      </c>
      <c r="G1360">
        <f>VLOOKUP(F1360,運賃!$A$3:$E$2502,5,FALSE)</f>
        <v>4430</v>
      </c>
      <c r="H1360">
        <f t="shared" si="65"/>
        <v>0</v>
      </c>
      <c r="I1360">
        <f t="shared" si="63"/>
        <v>250.10000000000002</v>
      </c>
    </row>
    <row r="1361" spans="1:9" x14ac:dyDescent="0.55000000000000004">
      <c r="A1361">
        <v>14</v>
      </c>
      <c r="B1361">
        <v>8</v>
      </c>
      <c r="C1361" t="s">
        <v>128</v>
      </c>
      <c r="D1361" t="s">
        <v>122</v>
      </c>
      <c r="E1361">
        <v>216.10000000000002</v>
      </c>
      <c r="F1361">
        <f t="shared" si="64"/>
        <v>217</v>
      </c>
      <c r="G1361">
        <f>VLOOKUP(F1361,運賃!$A$3:$E$2502,5,FALSE)</f>
        <v>3670</v>
      </c>
      <c r="H1361">
        <f t="shared" si="65"/>
        <v>0</v>
      </c>
      <c r="I1361">
        <f t="shared" si="63"/>
        <v>216.10000000000002</v>
      </c>
    </row>
    <row r="1362" spans="1:9" x14ac:dyDescent="0.55000000000000004">
      <c r="A1362">
        <v>14</v>
      </c>
      <c r="B1362">
        <v>9</v>
      </c>
      <c r="C1362" t="s">
        <v>128</v>
      </c>
      <c r="D1362" t="s">
        <v>123</v>
      </c>
      <c r="E1362">
        <v>167</v>
      </c>
      <c r="F1362">
        <f t="shared" si="64"/>
        <v>167</v>
      </c>
      <c r="G1362">
        <f>VLOOKUP(F1362,運賃!$A$3:$E$2502,5,FALSE)</f>
        <v>3020</v>
      </c>
      <c r="H1362">
        <f t="shared" si="65"/>
        <v>0</v>
      </c>
      <c r="I1362">
        <f t="shared" si="63"/>
        <v>167</v>
      </c>
    </row>
    <row r="1363" spans="1:9" x14ac:dyDescent="0.55000000000000004">
      <c r="A1363">
        <v>14</v>
      </c>
      <c r="B1363">
        <v>10</v>
      </c>
      <c r="C1363" t="s">
        <v>128</v>
      </c>
      <c r="D1363" t="s">
        <v>124</v>
      </c>
      <c r="E1363">
        <v>139.19999999999999</v>
      </c>
      <c r="F1363">
        <f t="shared" si="64"/>
        <v>140</v>
      </c>
      <c r="G1363">
        <f>VLOOKUP(F1363,運賃!$A$3:$E$2502,5,FALSE)</f>
        <v>2270</v>
      </c>
      <c r="H1363">
        <f t="shared" si="65"/>
        <v>0</v>
      </c>
      <c r="I1363">
        <f t="shared" si="63"/>
        <v>139.19999999999999</v>
      </c>
    </row>
    <row r="1364" spans="1:9" x14ac:dyDescent="0.55000000000000004">
      <c r="A1364">
        <v>14</v>
      </c>
      <c r="B1364">
        <v>11</v>
      </c>
      <c r="C1364" t="s">
        <v>128</v>
      </c>
      <c r="D1364" t="s">
        <v>125</v>
      </c>
      <c r="E1364">
        <v>102.69999999999999</v>
      </c>
      <c r="F1364">
        <f t="shared" si="64"/>
        <v>103</v>
      </c>
      <c r="G1364">
        <f>VLOOKUP(F1364,運賃!$A$3:$E$2502,5,FALSE)</f>
        <v>1940</v>
      </c>
      <c r="H1364">
        <f t="shared" si="65"/>
        <v>0</v>
      </c>
      <c r="I1364">
        <f t="shared" si="63"/>
        <v>102.69999999999999</v>
      </c>
    </row>
    <row r="1365" spans="1:9" x14ac:dyDescent="0.55000000000000004">
      <c r="A1365">
        <v>14</v>
      </c>
      <c r="B1365">
        <v>12</v>
      </c>
      <c r="C1365" t="s">
        <v>128</v>
      </c>
      <c r="D1365" t="s">
        <v>126</v>
      </c>
      <c r="E1365">
        <v>60</v>
      </c>
      <c r="F1365">
        <f t="shared" si="64"/>
        <v>60</v>
      </c>
      <c r="G1365">
        <f>VLOOKUP(F1365,運賃!$A$3:$E$2502,5,FALSE)</f>
        <v>970</v>
      </c>
      <c r="H1365">
        <f t="shared" si="65"/>
        <v>0</v>
      </c>
      <c r="I1365">
        <f t="shared" si="63"/>
        <v>60</v>
      </c>
    </row>
    <row r="1366" spans="1:9" x14ac:dyDescent="0.55000000000000004">
      <c r="A1366">
        <v>14</v>
      </c>
      <c r="B1366">
        <v>13</v>
      </c>
      <c r="C1366" t="s">
        <v>128</v>
      </c>
      <c r="D1366" t="s">
        <v>127</v>
      </c>
      <c r="E1366">
        <v>30.300000000000011</v>
      </c>
      <c r="F1366">
        <f t="shared" si="64"/>
        <v>31</v>
      </c>
      <c r="G1366">
        <f>VLOOKUP(F1366,運賃!$A$3:$E$2502,5,FALSE)</f>
        <v>580</v>
      </c>
      <c r="H1366">
        <f t="shared" si="65"/>
        <v>0</v>
      </c>
      <c r="I1366">
        <f t="shared" si="63"/>
        <v>30.300000000000011</v>
      </c>
    </row>
    <row r="1367" spans="1:9" x14ac:dyDescent="0.55000000000000004">
      <c r="A1367">
        <v>14</v>
      </c>
      <c r="B1367">
        <v>14</v>
      </c>
      <c r="C1367" t="s">
        <v>128</v>
      </c>
      <c r="D1367" t="s">
        <v>128</v>
      </c>
      <c r="E1367">
        <v>0</v>
      </c>
      <c r="F1367">
        <f t="shared" si="64"/>
        <v>0</v>
      </c>
      <c r="G1367" t="e">
        <f>VLOOKUP(F1367,運賃!$A$3:$E$2502,5,FALSE)</f>
        <v>#N/A</v>
      </c>
      <c r="H1367">
        <f t="shared" si="65"/>
        <v>0</v>
      </c>
      <c r="I1367">
        <f t="shared" si="63"/>
        <v>0</v>
      </c>
    </row>
    <row r="1368" spans="1:9" x14ac:dyDescent="0.55000000000000004">
      <c r="A1368">
        <v>14</v>
      </c>
      <c r="B1368">
        <v>15</v>
      </c>
      <c r="C1368" t="s">
        <v>128</v>
      </c>
      <c r="D1368" t="s">
        <v>129</v>
      </c>
      <c r="E1368">
        <v>49.599999999999966</v>
      </c>
      <c r="F1368">
        <f t="shared" si="64"/>
        <v>50</v>
      </c>
      <c r="G1368">
        <f>VLOOKUP(F1368,運賃!$A$3:$E$2502,5,FALSE)</f>
        <v>840</v>
      </c>
      <c r="H1368">
        <f t="shared" si="65"/>
        <v>0</v>
      </c>
      <c r="I1368">
        <f t="shared" si="63"/>
        <v>49.599999999999966</v>
      </c>
    </row>
    <row r="1369" spans="1:9" x14ac:dyDescent="0.55000000000000004">
      <c r="A1369">
        <v>14</v>
      </c>
      <c r="B1369">
        <v>16</v>
      </c>
      <c r="C1369" t="s">
        <v>128</v>
      </c>
      <c r="D1369" t="s">
        <v>130</v>
      </c>
      <c r="E1369">
        <v>117.30000000000001</v>
      </c>
      <c r="F1369">
        <f t="shared" si="64"/>
        <v>118</v>
      </c>
      <c r="G1369">
        <f>VLOOKUP(F1369,運賃!$A$3:$E$2502,5,FALSE)</f>
        <v>1940</v>
      </c>
      <c r="H1369">
        <f t="shared" si="65"/>
        <v>0</v>
      </c>
      <c r="I1369">
        <f t="shared" si="63"/>
        <v>117.30000000000001</v>
      </c>
    </row>
    <row r="1370" spans="1:9" x14ac:dyDescent="0.55000000000000004">
      <c r="A1370">
        <v>14</v>
      </c>
      <c r="B1370">
        <v>17</v>
      </c>
      <c r="C1370" t="s">
        <v>128</v>
      </c>
      <c r="D1370" t="s">
        <v>131</v>
      </c>
      <c r="E1370">
        <v>156.30000000000001</v>
      </c>
      <c r="F1370">
        <f t="shared" si="64"/>
        <v>157</v>
      </c>
      <c r="G1370">
        <f>VLOOKUP(F1370,運賃!$A$3:$E$2502,5,FALSE)</f>
        <v>2590</v>
      </c>
      <c r="H1370">
        <f t="shared" si="65"/>
        <v>0</v>
      </c>
      <c r="I1370">
        <f t="shared" si="63"/>
        <v>156.30000000000001</v>
      </c>
    </row>
    <row r="1371" spans="1:9" x14ac:dyDescent="0.55000000000000004">
      <c r="A1371">
        <v>14</v>
      </c>
      <c r="B1371">
        <v>18</v>
      </c>
      <c r="C1371" t="s">
        <v>128</v>
      </c>
      <c r="D1371" t="s">
        <v>132</v>
      </c>
      <c r="E1371">
        <v>193.2</v>
      </c>
      <c r="F1371">
        <f t="shared" si="64"/>
        <v>194</v>
      </c>
      <c r="G1371">
        <f>VLOOKUP(F1371,運賃!$A$3:$E$2502,5,FALSE)</f>
        <v>3350</v>
      </c>
      <c r="H1371">
        <f t="shared" si="65"/>
        <v>0</v>
      </c>
      <c r="I1371">
        <f t="shared" si="63"/>
        <v>193.2</v>
      </c>
    </row>
    <row r="1372" spans="1:9" x14ac:dyDescent="0.55000000000000004">
      <c r="A1372">
        <v>14</v>
      </c>
      <c r="B1372">
        <v>19</v>
      </c>
      <c r="C1372" t="s">
        <v>128</v>
      </c>
      <c r="D1372" t="s">
        <v>133</v>
      </c>
      <c r="E1372">
        <v>215.99999999999994</v>
      </c>
      <c r="F1372">
        <f t="shared" si="64"/>
        <v>216</v>
      </c>
      <c r="G1372">
        <f>VLOOKUP(F1372,運賃!$A$3:$E$2502,5,FALSE)</f>
        <v>3670</v>
      </c>
      <c r="H1372">
        <f t="shared" si="65"/>
        <v>0</v>
      </c>
      <c r="I1372">
        <f t="shared" si="63"/>
        <v>215.99999999999994</v>
      </c>
    </row>
    <row r="1373" spans="1:9" x14ac:dyDescent="0.55000000000000004">
      <c r="A1373">
        <v>14</v>
      </c>
      <c r="B1373">
        <v>20</v>
      </c>
      <c r="C1373" t="s">
        <v>128</v>
      </c>
      <c r="D1373" t="s">
        <v>134</v>
      </c>
      <c r="E1373">
        <v>247.99999999999994</v>
      </c>
      <c r="F1373">
        <f t="shared" si="64"/>
        <v>248</v>
      </c>
      <c r="G1373">
        <f>VLOOKUP(F1373,運賃!$A$3:$E$2502,5,FALSE)</f>
        <v>4430</v>
      </c>
      <c r="H1373">
        <f t="shared" si="65"/>
        <v>0</v>
      </c>
      <c r="I1373">
        <f t="shared" si="63"/>
        <v>247.99999999999994</v>
      </c>
    </row>
    <row r="1374" spans="1:9" x14ac:dyDescent="0.55000000000000004">
      <c r="A1374">
        <v>14</v>
      </c>
      <c r="B1374">
        <v>21</v>
      </c>
      <c r="C1374" t="s">
        <v>128</v>
      </c>
      <c r="D1374" t="s">
        <v>135</v>
      </c>
      <c r="E1374">
        <v>268.7</v>
      </c>
      <c r="F1374">
        <f t="shared" si="64"/>
        <v>269</v>
      </c>
      <c r="G1374">
        <f>VLOOKUP(F1374,運賃!$A$3:$E$2502,5,FALSE)</f>
        <v>4750</v>
      </c>
      <c r="H1374">
        <f t="shared" si="65"/>
        <v>0</v>
      </c>
      <c r="I1374">
        <f t="shared" si="63"/>
        <v>268.7</v>
      </c>
    </row>
    <row r="1375" spans="1:9" x14ac:dyDescent="0.55000000000000004">
      <c r="A1375">
        <v>14</v>
      </c>
      <c r="B1375">
        <v>22</v>
      </c>
      <c r="C1375" t="s">
        <v>128</v>
      </c>
      <c r="D1375" t="s">
        <v>136</v>
      </c>
      <c r="E1375">
        <v>336.59999999999997</v>
      </c>
      <c r="F1375">
        <f t="shared" si="64"/>
        <v>337</v>
      </c>
      <c r="G1375">
        <f>VLOOKUP(F1375,運賃!$A$3:$E$2502,5,FALSE)</f>
        <v>5620</v>
      </c>
      <c r="H1375">
        <f t="shared" si="65"/>
        <v>0</v>
      </c>
      <c r="I1375">
        <f t="shared" si="63"/>
        <v>336.59999999999997</v>
      </c>
    </row>
    <row r="1376" spans="1:9" x14ac:dyDescent="0.55000000000000004">
      <c r="A1376">
        <v>14</v>
      </c>
      <c r="B1376">
        <v>23</v>
      </c>
      <c r="C1376" t="s">
        <v>128</v>
      </c>
      <c r="D1376" t="s">
        <v>137</v>
      </c>
      <c r="E1376">
        <v>361.8</v>
      </c>
      <c r="F1376">
        <f t="shared" si="64"/>
        <v>362</v>
      </c>
      <c r="G1376">
        <f>VLOOKUP(F1376,運賃!$A$3:$E$2502,5,FALSE)</f>
        <v>6260</v>
      </c>
      <c r="H1376">
        <f t="shared" si="65"/>
        <v>0</v>
      </c>
      <c r="I1376">
        <f t="shared" si="63"/>
        <v>361.8</v>
      </c>
    </row>
    <row r="1377" spans="1:9" x14ac:dyDescent="0.55000000000000004">
      <c r="A1377">
        <v>14</v>
      </c>
      <c r="B1377">
        <v>24</v>
      </c>
      <c r="C1377" t="s">
        <v>128</v>
      </c>
      <c r="D1377" t="s">
        <v>138</v>
      </c>
      <c r="E1377">
        <v>394.90000000000003</v>
      </c>
      <c r="F1377">
        <f t="shared" si="64"/>
        <v>395</v>
      </c>
      <c r="G1377">
        <f>VLOOKUP(F1377,運賃!$A$3:$E$2502,5,FALSE)</f>
        <v>6480</v>
      </c>
      <c r="H1377">
        <f t="shared" si="65"/>
        <v>0</v>
      </c>
      <c r="I1377">
        <f t="shared" si="63"/>
        <v>394.90000000000003</v>
      </c>
    </row>
    <row r="1378" spans="1:9" x14ac:dyDescent="0.55000000000000004">
      <c r="A1378">
        <v>14</v>
      </c>
      <c r="B1378">
        <v>25</v>
      </c>
      <c r="C1378" t="s">
        <v>128</v>
      </c>
      <c r="D1378" t="s">
        <v>139</v>
      </c>
      <c r="E1378">
        <v>414.99999999999994</v>
      </c>
      <c r="F1378">
        <f t="shared" si="64"/>
        <v>415</v>
      </c>
      <c r="G1378">
        <f>VLOOKUP(F1378,運賃!$A$3:$E$2502,5,FALSE)</f>
        <v>6800</v>
      </c>
      <c r="H1378">
        <f t="shared" si="65"/>
        <v>0</v>
      </c>
      <c r="I1378">
        <f t="shared" si="63"/>
        <v>414.99999999999994</v>
      </c>
    </row>
    <row r="1379" spans="1:9" x14ac:dyDescent="0.55000000000000004">
      <c r="A1379">
        <v>14</v>
      </c>
      <c r="B1379">
        <v>26</v>
      </c>
      <c r="C1379" t="s">
        <v>128</v>
      </c>
      <c r="D1379" t="s">
        <v>140</v>
      </c>
      <c r="E1379">
        <v>426.49999999999994</v>
      </c>
      <c r="F1379">
        <f t="shared" si="64"/>
        <v>427</v>
      </c>
      <c r="G1379">
        <f>VLOOKUP(F1379,運賃!$A$3:$E$2502,5,FALSE)</f>
        <v>7020</v>
      </c>
      <c r="H1379">
        <f t="shared" si="65"/>
        <v>0</v>
      </c>
      <c r="I1379">
        <f t="shared" si="63"/>
        <v>426.49999999999994</v>
      </c>
    </row>
    <row r="1380" spans="1:9" x14ac:dyDescent="0.55000000000000004">
      <c r="A1380">
        <v>14</v>
      </c>
      <c r="B1380">
        <v>27</v>
      </c>
      <c r="C1380" t="s">
        <v>128</v>
      </c>
      <c r="D1380" t="s">
        <v>141</v>
      </c>
      <c r="E1380">
        <v>466.09999999999997</v>
      </c>
      <c r="F1380">
        <f t="shared" si="64"/>
        <v>467</v>
      </c>
      <c r="G1380">
        <f>VLOOKUP(F1380,運賃!$A$3:$E$2502,5,FALSE)</f>
        <v>7560</v>
      </c>
      <c r="H1380">
        <f t="shared" si="65"/>
        <v>0</v>
      </c>
      <c r="I1380">
        <f t="shared" si="63"/>
        <v>466.09999999999997</v>
      </c>
    </row>
    <row r="1381" spans="1:9" x14ac:dyDescent="0.55000000000000004">
      <c r="A1381">
        <v>14</v>
      </c>
      <c r="B1381">
        <v>28</v>
      </c>
      <c r="C1381" t="s">
        <v>128</v>
      </c>
      <c r="D1381" t="s">
        <v>142</v>
      </c>
      <c r="E1381">
        <v>497.90000000000003</v>
      </c>
      <c r="F1381">
        <f t="shared" si="64"/>
        <v>498</v>
      </c>
      <c r="G1381">
        <f>VLOOKUP(F1381,運賃!$A$3:$E$2502,5,FALSE)</f>
        <v>7880</v>
      </c>
      <c r="H1381">
        <f t="shared" si="65"/>
        <v>0</v>
      </c>
      <c r="I1381">
        <f t="shared" si="63"/>
        <v>497.90000000000003</v>
      </c>
    </row>
    <row r="1382" spans="1:9" x14ac:dyDescent="0.55000000000000004">
      <c r="A1382">
        <v>14</v>
      </c>
      <c r="B1382">
        <v>29</v>
      </c>
      <c r="C1382" t="s">
        <v>128</v>
      </c>
      <c r="D1382" t="s">
        <v>143</v>
      </c>
      <c r="E1382">
        <v>539.29999999999995</v>
      </c>
      <c r="F1382">
        <f t="shared" si="64"/>
        <v>540</v>
      </c>
      <c r="G1382">
        <f>VLOOKUP(F1382,運賃!$A$3:$E$2502,5,FALSE)</f>
        <v>8420</v>
      </c>
      <c r="H1382">
        <f t="shared" si="65"/>
        <v>0</v>
      </c>
      <c r="I1382">
        <f t="shared" si="63"/>
        <v>539.29999999999995</v>
      </c>
    </row>
    <row r="1383" spans="1:9" x14ac:dyDescent="0.55000000000000004">
      <c r="A1383">
        <v>14</v>
      </c>
      <c r="B1383">
        <v>30</v>
      </c>
      <c r="C1383" t="s">
        <v>128</v>
      </c>
      <c r="D1383" t="s">
        <v>144</v>
      </c>
      <c r="E1383">
        <v>586.40000000000009</v>
      </c>
      <c r="F1383">
        <f t="shared" si="64"/>
        <v>587</v>
      </c>
      <c r="G1383">
        <f>VLOOKUP(F1383,運賃!$A$3:$E$2502,5,FALSE)</f>
        <v>9290</v>
      </c>
      <c r="H1383">
        <f t="shared" si="65"/>
        <v>0</v>
      </c>
      <c r="I1383">
        <f t="shared" si="63"/>
        <v>586.40000000000009</v>
      </c>
    </row>
    <row r="1384" spans="1:9" x14ac:dyDescent="0.55000000000000004">
      <c r="A1384">
        <v>14</v>
      </c>
      <c r="B1384">
        <v>31</v>
      </c>
      <c r="C1384" t="s">
        <v>128</v>
      </c>
      <c r="D1384" t="s">
        <v>145</v>
      </c>
      <c r="E1384">
        <v>630.70000000000005</v>
      </c>
      <c r="F1384">
        <f t="shared" si="64"/>
        <v>631</v>
      </c>
      <c r="G1384">
        <f>VLOOKUP(F1384,運賃!$A$3:$E$2502,5,FALSE)</f>
        <v>9610</v>
      </c>
      <c r="H1384">
        <f t="shared" si="65"/>
        <v>0</v>
      </c>
      <c r="I1384">
        <f t="shared" si="63"/>
        <v>630.70000000000005</v>
      </c>
    </row>
    <row r="1385" spans="1:9" x14ac:dyDescent="0.55000000000000004">
      <c r="A1385">
        <v>14</v>
      </c>
      <c r="B1385">
        <v>32</v>
      </c>
      <c r="C1385" t="s">
        <v>128</v>
      </c>
      <c r="D1385" t="s">
        <v>146</v>
      </c>
      <c r="E1385">
        <v>665.8</v>
      </c>
      <c r="F1385">
        <f t="shared" si="64"/>
        <v>666</v>
      </c>
      <c r="G1385">
        <f>VLOOKUP(F1385,運賃!$A$3:$E$2502,5,FALSE)</f>
        <v>9830</v>
      </c>
      <c r="H1385">
        <f t="shared" si="65"/>
        <v>0</v>
      </c>
      <c r="I1385">
        <f t="shared" si="63"/>
        <v>665.8</v>
      </c>
    </row>
    <row r="1386" spans="1:9" x14ac:dyDescent="0.55000000000000004">
      <c r="A1386">
        <v>14</v>
      </c>
      <c r="B1386">
        <v>33</v>
      </c>
      <c r="C1386" t="s">
        <v>128</v>
      </c>
      <c r="D1386" t="s">
        <v>147</v>
      </c>
      <c r="E1386">
        <v>692.40000000000009</v>
      </c>
      <c r="F1386">
        <f t="shared" si="64"/>
        <v>693</v>
      </c>
      <c r="G1386">
        <f>VLOOKUP(F1386,運賃!$A$3:$E$2502,5,FALSE)</f>
        <v>10150</v>
      </c>
      <c r="H1386">
        <f t="shared" si="65"/>
        <v>0</v>
      </c>
      <c r="I1386">
        <f t="shared" ref="I1386:I1449" si="66">IF(H1386=0,ABS(VLOOKUP(D1386,$O$2:$Q$105,2,FALSE)-VLOOKUP(C1386,$O$2:$Q$105,2,FALSE)),ABS(VLOOKUP(D1386,$O$2:$Q$105,2,FALSE)+VLOOKUP(C1386,$O$2:$Q$105,2,FALSE)))</f>
        <v>692.40000000000009</v>
      </c>
    </row>
    <row r="1387" spans="1:9" x14ac:dyDescent="0.55000000000000004">
      <c r="A1387">
        <v>14</v>
      </c>
      <c r="B1387">
        <v>34</v>
      </c>
      <c r="C1387" t="s">
        <v>128</v>
      </c>
      <c r="D1387" t="s">
        <v>148</v>
      </c>
      <c r="E1387">
        <v>711.40000000000009</v>
      </c>
      <c r="F1387">
        <f t="shared" si="64"/>
        <v>712</v>
      </c>
      <c r="G1387">
        <f>VLOOKUP(F1387,運賃!$A$3:$E$2502,5,FALSE)</f>
        <v>10150</v>
      </c>
      <c r="H1387">
        <f t="shared" si="65"/>
        <v>0</v>
      </c>
      <c r="I1387">
        <f t="shared" si="66"/>
        <v>711.40000000000009</v>
      </c>
    </row>
    <row r="1388" spans="1:9" x14ac:dyDescent="0.55000000000000004">
      <c r="A1388">
        <v>14</v>
      </c>
      <c r="B1388">
        <v>35</v>
      </c>
      <c r="C1388" t="s">
        <v>128</v>
      </c>
      <c r="D1388" t="s">
        <v>149</v>
      </c>
      <c r="E1388">
        <v>778.60000000000014</v>
      </c>
      <c r="F1388">
        <f t="shared" si="64"/>
        <v>779</v>
      </c>
      <c r="G1388">
        <f>VLOOKUP(F1388,運賃!$A$3:$E$2502,5,FALSE)</f>
        <v>10800</v>
      </c>
      <c r="H1388">
        <f t="shared" si="65"/>
        <v>0</v>
      </c>
      <c r="I1388">
        <f t="shared" si="66"/>
        <v>778.60000000000014</v>
      </c>
    </row>
    <row r="1389" spans="1:9" x14ac:dyDescent="0.55000000000000004">
      <c r="A1389">
        <v>14</v>
      </c>
      <c r="B1389">
        <v>36</v>
      </c>
      <c r="C1389" t="s">
        <v>128</v>
      </c>
      <c r="D1389" t="s">
        <v>150</v>
      </c>
      <c r="E1389">
        <v>807.2</v>
      </c>
      <c r="F1389">
        <f t="shared" si="64"/>
        <v>808</v>
      </c>
      <c r="G1389">
        <f>VLOOKUP(F1389,運賃!$A$3:$E$2502,5,FALSE)</f>
        <v>11120</v>
      </c>
      <c r="H1389">
        <f t="shared" si="65"/>
        <v>0</v>
      </c>
      <c r="I1389">
        <f t="shared" si="66"/>
        <v>807.2</v>
      </c>
    </row>
    <row r="1390" spans="1:9" x14ac:dyDescent="0.55000000000000004">
      <c r="A1390">
        <v>14</v>
      </c>
      <c r="B1390">
        <v>37</v>
      </c>
      <c r="C1390" t="s">
        <v>128</v>
      </c>
      <c r="D1390" t="s">
        <v>151</v>
      </c>
      <c r="E1390">
        <v>814.3</v>
      </c>
      <c r="F1390">
        <f t="shared" si="64"/>
        <v>815</v>
      </c>
      <c r="G1390">
        <f>VLOOKUP(F1390,運賃!$A$3:$E$2502,5,FALSE)</f>
        <v>11120</v>
      </c>
      <c r="H1390">
        <f t="shared" si="65"/>
        <v>0</v>
      </c>
      <c r="I1390">
        <f t="shared" si="66"/>
        <v>814.3</v>
      </c>
    </row>
    <row r="1391" spans="1:9" x14ac:dyDescent="0.55000000000000004">
      <c r="A1391">
        <v>14</v>
      </c>
      <c r="B1391">
        <v>38</v>
      </c>
      <c r="C1391" t="s">
        <v>128</v>
      </c>
      <c r="D1391" t="s">
        <v>152</v>
      </c>
      <c r="E1391">
        <v>830.10000000000014</v>
      </c>
      <c r="F1391">
        <f t="shared" si="64"/>
        <v>831</v>
      </c>
      <c r="G1391">
        <f>VLOOKUP(F1391,運賃!$A$3:$E$2502,5,FALSE)</f>
        <v>11120</v>
      </c>
      <c r="H1391">
        <f t="shared" si="65"/>
        <v>0</v>
      </c>
      <c r="I1391">
        <f t="shared" si="66"/>
        <v>830.10000000000014</v>
      </c>
    </row>
    <row r="1392" spans="1:9" x14ac:dyDescent="0.55000000000000004">
      <c r="A1392">
        <v>14</v>
      </c>
      <c r="B1392">
        <v>39</v>
      </c>
      <c r="C1392" t="s">
        <v>128</v>
      </c>
      <c r="D1392" t="s">
        <v>153</v>
      </c>
      <c r="E1392">
        <v>847.90000000000009</v>
      </c>
      <c r="F1392">
        <f t="shared" si="64"/>
        <v>848</v>
      </c>
      <c r="G1392">
        <f>VLOOKUP(F1392,運賃!$A$3:$E$2502,5,FALSE)</f>
        <v>11340</v>
      </c>
      <c r="H1392">
        <f t="shared" si="65"/>
        <v>0</v>
      </c>
      <c r="I1392">
        <f t="shared" si="66"/>
        <v>847.90000000000009</v>
      </c>
    </row>
    <row r="1393" spans="1:9" x14ac:dyDescent="0.55000000000000004">
      <c r="A1393">
        <v>14</v>
      </c>
      <c r="B1393">
        <v>40</v>
      </c>
      <c r="C1393" t="s">
        <v>128</v>
      </c>
      <c r="D1393" t="s">
        <v>154</v>
      </c>
      <c r="E1393">
        <v>869</v>
      </c>
      <c r="F1393">
        <f t="shared" si="64"/>
        <v>869</v>
      </c>
      <c r="G1393">
        <f>VLOOKUP(F1393,運賃!$A$3:$E$2502,5,FALSE)</f>
        <v>11340</v>
      </c>
      <c r="H1393">
        <f t="shared" si="65"/>
        <v>0</v>
      </c>
      <c r="I1393">
        <f t="shared" si="66"/>
        <v>869</v>
      </c>
    </row>
    <row r="1394" spans="1:9" x14ac:dyDescent="0.55000000000000004">
      <c r="A1394">
        <v>14</v>
      </c>
      <c r="B1394">
        <v>41</v>
      </c>
      <c r="C1394" t="s">
        <v>128</v>
      </c>
      <c r="D1394" t="s">
        <v>155</v>
      </c>
      <c r="E1394">
        <v>897</v>
      </c>
      <c r="F1394">
        <f t="shared" si="64"/>
        <v>897</v>
      </c>
      <c r="G1394">
        <f>VLOOKUP(F1394,運賃!$A$3:$E$2502,5,FALSE)</f>
        <v>11660</v>
      </c>
      <c r="H1394">
        <f t="shared" si="65"/>
        <v>0</v>
      </c>
      <c r="I1394">
        <f t="shared" si="66"/>
        <v>897</v>
      </c>
    </row>
    <row r="1395" spans="1:9" x14ac:dyDescent="0.55000000000000004">
      <c r="A1395">
        <v>14</v>
      </c>
      <c r="B1395">
        <v>42</v>
      </c>
      <c r="C1395" t="s">
        <v>128</v>
      </c>
      <c r="D1395" t="s">
        <v>156</v>
      </c>
      <c r="E1395">
        <v>929.90000000000009</v>
      </c>
      <c r="F1395">
        <f t="shared" si="64"/>
        <v>930</v>
      </c>
      <c r="G1395">
        <f>VLOOKUP(F1395,運賃!$A$3:$E$2502,5,FALSE)</f>
        <v>11990</v>
      </c>
      <c r="H1395">
        <f t="shared" si="65"/>
        <v>0</v>
      </c>
      <c r="I1395">
        <f t="shared" si="66"/>
        <v>929.90000000000009</v>
      </c>
    </row>
    <row r="1396" spans="1:9" x14ac:dyDescent="0.55000000000000004">
      <c r="A1396">
        <v>14</v>
      </c>
      <c r="B1396">
        <v>43</v>
      </c>
      <c r="C1396" t="s">
        <v>128</v>
      </c>
      <c r="D1396" t="s">
        <v>157</v>
      </c>
      <c r="E1396">
        <v>972.7</v>
      </c>
      <c r="F1396">
        <f t="shared" si="64"/>
        <v>973</v>
      </c>
      <c r="G1396">
        <f>VLOOKUP(F1396,運賃!$A$3:$E$2502,5,FALSE)</f>
        <v>12310</v>
      </c>
      <c r="H1396">
        <f t="shared" si="65"/>
        <v>0</v>
      </c>
      <c r="I1396">
        <f t="shared" si="66"/>
        <v>972.7</v>
      </c>
    </row>
    <row r="1397" spans="1:9" x14ac:dyDescent="0.55000000000000004">
      <c r="A1397">
        <v>14</v>
      </c>
      <c r="B1397">
        <v>44</v>
      </c>
      <c r="C1397" t="s">
        <v>128</v>
      </c>
      <c r="D1397" t="s">
        <v>158</v>
      </c>
      <c r="E1397">
        <v>988.7</v>
      </c>
      <c r="F1397">
        <f t="shared" si="64"/>
        <v>989</v>
      </c>
      <c r="G1397">
        <f>VLOOKUP(F1397,運賃!$A$3:$E$2502,5,FALSE)</f>
        <v>12310</v>
      </c>
      <c r="H1397">
        <f t="shared" si="65"/>
        <v>0</v>
      </c>
      <c r="I1397">
        <f t="shared" si="66"/>
        <v>988.7</v>
      </c>
    </row>
    <row r="1398" spans="1:9" x14ac:dyDescent="0.55000000000000004">
      <c r="A1398">
        <v>14</v>
      </c>
      <c r="B1398">
        <v>45</v>
      </c>
      <c r="C1398" t="s">
        <v>128</v>
      </c>
      <c r="D1398" t="s">
        <v>159</v>
      </c>
      <c r="E1398">
        <v>1021.4000000000001</v>
      </c>
      <c r="F1398">
        <f t="shared" si="64"/>
        <v>1022</v>
      </c>
      <c r="G1398">
        <f>VLOOKUP(F1398,運賃!$A$3:$E$2502,5,FALSE)</f>
        <v>12640</v>
      </c>
      <c r="H1398">
        <f t="shared" si="65"/>
        <v>0</v>
      </c>
      <c r="I1398">
        <f t="shared" si="66"/>
        <v>1021.4000000000001</v>
      </c>
    </row>
    <row r="1399" spans="1:9" x14ac:dyDescent="0.55000000000000004">
      <c r="A1399">
        <v>14</v>
      </c>
      <c r="B1399">
        <v>46</v>
      </c>
      <c r="C1399" t="s">
        <v>128</v>
      </c>
      <c r="D1399" t="s">
        <v>160</v>
      </c>
      <c r="E1399">
        <v>1067.5</v>
      </c>
      <c r="F1399">
        <f t="shared" si="64"/>
        <v>1068</v>
      </c>
      <c r="G1399">
        <f>VLOOKUP(F1399,運賃!$A$3:$E$2502,5,FALSE)</f>
        <v>12960</v>
      </c>
      <c r="H1399">
        <f t="shared" si="65"/>
        <v>0</v>
      </c>
      <c r="I1399">
        <f t="shared" si="66"/>
        <v>1067.5</v>
      </c>
    </row>
    <row r="1400" spans="1:9" x14ac:dyDescent="0.55000000000000004">
      <c r="A1400">
        <v>14</v>
      </c>
      <c r="B1400">
        <v>47</v>
      </c>
      <c r="C1400" t="s">
        <v>128</v>
      </c>
      <c r="D1400" t="s">
        <v>161</v>
      </c>
      <c r="E1400">
        <v>399.90000000000003</v>
      </c>
      <c r="F1400">
        <f t="shared" si="64"/>
        <v>400</v>
      </c>
      <c r="G1400">
        <f>VLOOKUP(F1400,運賃!$A$3:$E$2502,5,FALSE)</f>
        <v>6480</v>
      </c>
      <c r="H1400">
        <f t="shared" si="65"/>
        <v>1</v>
      </c>
      <c r="I1400">
        <f t="shared" si="66"/>
        <v>399.90000000000003</v>
      </c>
    </row>
    <row r="1401" spans="1:9" x14ac:dyDescent="0.55000000000000004">
      <c r="A1401">
        <v>14</v>
      </c>
      <c r="B1401">
        <v>48</v>
      </c>
      <c r="C1401" t="s">
        <v>128</v>
      </c>
      <c r="D1401" t="s">
        <v>162</v>
      </c>
      <c r="E1401">
        <v>426.6</v>
      </c>
      <c r="F1401">
        <f t="shared" si="64"/>
        <v>427</v>
      </c>
      <c r="G1401">
        <f>VLOOKUP(F1401,運賃!$A$3:$E$2502,5,FALSE)</f>
        <v>7020</v>
      </c>
      <c r="H1401">
        <f t="shared" si="65"/>
        <v>1</v>
      </c>
      <c r="I1401">
        <f t="shared" si="66"/>
        <v>426.6</v>
      </c>
    </row>
    <row r="1402" spans="1:9" x14ac:dyDescent="0.55000000000000004">
      <c r="A1402">
        <v>14</v>
      </c>
      <c r="B1402">
        <v>49</v>
      </c>
      <c r="C1402" t="s">
        <v>128</v>
      </c>
      <c r="D1402" t="s">
        <v>163</v>
      </c>
      <c r="E1402">
        <v>476.9</v>
      </c>
      <c r="F1402">
        <f t="shared" si="64"/>
        <v>477</v>
      </c>
      <c r="G1402">
        <f>VLOOKUP(F1402,運賃!$A$3:$E$2502,5,FALSE)</f>
        <v>7560</v>
      </c>
      <c r="H1402">
        <f t="shared" si="65"/>
        <v>1</v>
      </c>
      <c r="I1402">
        <f t="shared" si="66"/>
        <v>476.9</v>
      </c>
    </row>
    <row r="1403" spans="1:9" x14ac:dyDescent="0.55000000000000004">
      <c r="A1403">
        <v>14</v>
      </c>
      <c r="B1403">
        <v>50</v>
      </c>
      <c r="C1403" t="s">
        <v>128</v>
      </c>
      <c r="D1403" t="s">
        <v>164</v>
      </c>
      <c r="E1403">
        <v>505.8</v>
      </c>
      <c r="F1403">
        <f t="shared" si="64"/>
        <v>506</v>
      </c>
      <c r="G1403">
        <f>VLOOKUP(F1403,運賃!$A$3:$E$2502,5,FALSE)</f>
        <v>8210</v>
      </c>
      <c r="H1403">
        <f t="shared" si="65"/>
        <v>1</v>
      </c>
      <c r="I1403">
        <f t="shared" si="66"/>
        <v>505.8</v>
      </c>
    </row>
    <row r="1404" spans="1:9" x14ac:dyDescent="0.55000000000000004">
      <c r="A1404">
        <v>14</v>
      </c>
      <c r="B1404">
        <v>51</v>
      </c>
      <c r="C1404" t="s">
        <v>128</v>
      </c>
      <c r="D1404" t="s">
        <v>165</v>
      </c>
      <c r="E1404">
        <v>554.1</v>
      </c>
      <c r="F1404">
        <f t="shared" si="64"/>
        <v>555</v>
      </c>
      <c r="G1404">
        <f>VLOOKUP(F1404,運賃!$A$3:$E$2502,5,FALSE)</f>
        <v>8750</v>
      </c>
      <c r="H1404">
        <f t="shared" si="65"/>
        <v>1</v>
      </c>
      <c r="I1404">
        <f t="shared" si="66"/>
        <v>554.1</v>
      </c>
    </row>
    <row r="1405" spans="1:9" x14ac:dyDescent="0.55000000000000004">
      <c r="A1405">
        <v>14</v>
      </c>
      <c r="B1405">
        <v>52</v>
      </c>
      <c r="C1405" t="s">
        <v>128</v>
      </c>
      <c r="D1405" t="s">
        <v>166</v>
      </c>
      <c r="E1405">
        <v>581.70000000000005</v>
      </c>
      <c r="F1405">
        <f t="shared" si="64"/>
        <v>582</v>
      </c>
      <c r="G1405">
        <f>VLOOKUP(F1405,運賃!$A$3:$E$2502,5,FALSE)</f>
        <v>9290</v>
      </c>
      <c r="H1405">
        <f t="shared" si="65"/>
        <v>1</v>
      </c>
      <c r="I1405">
        <f t="shared" si="66"/>
        <v>581.70000000000005</v>
      </c>
    </row>
    <row r="1406" spans="1:9" x14ac:dyDescent="0.55000000000000004">
      <c r="A1406">
        <v>14</v>
      </c>
      <c r="B1406">
        <v>53</v>
      </c>
      <c r="C1406" t="s">
        <v>128</v>
      </c>
      <c r="D1406" t="s">
        <v>167</v>
      </c>
      <c r="E1406">
        <v>623</v>
      </c>
      <c r="F1406">
        <f t="shared" si="64"/>
        <v>623</v>
      </c>
      <c r="G1406">
        <f>VLOOKUP(F1406,運賃!$A$3:$E$2502,5,FALSE)</f>
        <v>9610</v>
      </c>
      <c r="H1406">
        <f t="shared" si="65"/>
        <v>1</v>
      </c>
      <c r="I1406">
        <f t="shared" si="66"/>
        <v>623</v>
      </c>
    </row>
    <row r="1407" spans="1:9" x14ac:dyDescent="0.55000000000000004">
      <c r="A1407">
        <v>14</v>
      </c>
      <c r="B1407">
        <v>54</v>
      </c>
      <c r="C1407" t="s">
        <v>128</v>
      </c>
      <c r="D1407" t="s">
        <v>88</v>
      </c>
      <c r="E1407">
        <v>669.1</v>
      </c>
      <c r="F1407">
        <f t="shared" si="64"/>
        <v>670</v>
      </c>
      <c r="G1407">
        <f>VLOOKUP(F1407,運賃!$A$3:$E$2502,5,FALSE)</f>
        <v>9830</v>
      </c>
      <c r="H1407">
        <f t="shared" si="65"/>
        <v>1</v>
      </c>
      <c r="I1407">
        <f t="shared" si="66"/>
        <v>669.1</v>
      </c>
    </row>
    <row r="1408" spans="1:9" x14ac:dyDescent="0.55000000000000004">
      <c r="A1408">
        <v>14</v>
      </c>
      <c r="B1408">
        <v>55</v>
      </c>
      <c r="C1408" t="s">
        <v>128</v>
      </c>
      <c r="D1408" t="s">
        <v>168</v>
      </c>
      <c r="E1408">
        <v>703.1</v>
      </c>
      <c r="F1408">
        <f t="shared" si="64"/>
        <v>704</v>
      </c>
      <c r="G1408">
        <f>VLOOKUP(F1408,運賃!$A$3:$E$2502,5,FALSE)</f>
        <v>10150</v>
      </c>
      <c r="H1408">
        <f t="shared" si="65"/>
        <v>1</v>
      </c>
      <c r="I1408">
        <f t="shared" si="66"/>
        <v>703.1</v>
      </c>
    </row>
    <row r="1409" spans="1:9" x14ac:dyDescent="0.55000000000000004">
      <c r="A1409">
        <v>14</v>
      </c>
      <c r="B1409">
        <v>56</v>
      </c>
      <c r="C1409" t="s">
        <v>128</v>
      </c>
      <c r="D1409" t="s">
        <v>169</v>
      </c>
      <c r="E1409">
        <v>748.1</v>
      </c>
      <c r="F1409">
        <f t="shared" si="64"/>
        <v>749</v>
      </c>
      <c r="G1409">
        <f>VLOOKUP(F1409,運賃!$A$3:$E$2502,5,FALSE)</f>
        <v>10480</v>
      </c>
      <c r="H1409">
        <f t="shared" si="65"/>
        <v>1</v>
      </c>
      <c r="I1409">
        <f t="shared" si="66"/>
        <v>748.1</v>
      </c>
    </row>
    <row r="1410" spans="1:9" x14ac:dyDescent="0.55000000000000004">
      <c r="A1410">
        <v>14</v>
      </c>
      <c r="B1410">
        <v>57</v>
      </c>
      <c r="C1410" t="s">
        <v>128</v>
      </c>
      <c r="D1410" t="s">
        <v>170</v>
      </c>
      <c r="E1410">
        <v>791.3</v>
      </c>
      <c r="F1410">
        <f t="shared" si="64"/>
        <v>792</v>
      </c>
      <c r="G1410">
        <f>VLOOKUP(F1410,運賃!$A$3:$E$2502,5,FALSE)</f>
        <v>10800</v>
      </c>
      <c r="H1410">
        <f t="shared" si="65"/>
        <v>1</v>
      </c>
      <c r="I1410">
        <f t="shared" si="66"/>
        <v>791.3</v>
      </c>
    </row>
    <row r="1411" spans="1:9" x14ac:dyDescent="0.55000000000000004">
      <c r="A1411">
        <v>14</v>
      </c>
      <c r="B1411">
        <v>58</v>
      </c>
      <c r="C1411" t="s">
        <v>128</v>
      </c>
      <c r="D1411" t="s">
        <v>171</v>
      </c>
      <c r="E1411">
        <v>812.5</v>
      </c>
      <c r="F1411">
        <f t="shared" ref="F1411:F1474" si="67">ROUNDUP(E1411,0)</f>
        <v>813</v>
      </c>
      <c r="G1411">
        <f>VLOOKUP(F1411,運賃!$A$3:$E$2502,5,FALSE)</f>
        <v>11120</v>
      </c>
      <c r="H1411">
        <f t="shared" ref="H1411:H1474" si="68">VLOOKUP(D1411,$O$2:$R$105,4,FALSE)</f>
        <v>1</v>
      </c>
      <c r="I1411">
        <f t="shared" si="66"/>
        <v>812.5</v>
      </c>
    </row>
    <row r="1412" spans="1:9" x14ac:dyDescent="0.55000000000000004">
      <c r="A1412">
        <v>14</v>
      </c>
      <c r="B1412">
        <v>59</v>
      </c>
      <c r="C1412" t="s">
        <v>128</v>
      </c>
      <c r="D1412" t="s">
        <v>172</v>
      </c>
      <c r="E1412">
        <v>841.40000000000009</v>
      </c>
      <c r="F1412">
        <f t="shared" si="67"/>
        <v>842</v>
      </c>
      <c r="G1412">
        <f>VLOOKUP(F1412,運賃!$A$3:$E$2502,5,FALSE)</f>
        <v>11340</v>
      </c>
      <c r="H1412">
        <f t="shared" si="68"/>
        <v>1</v>
      </c>
      <c r="I1412">
        <f t="shared" si="66"/>
        <v>841.40000000000009</v>
      </c>
    </row>
    <row r="1413" spans="1:9" x14ac:dyDescent="0.55000000000000004">
      <c r="A1413">
        <v>14</v>
      </c>
      <c r="B1413">
        <v>60</v>
      </c>
      <c r="C1413" t="s">
        <v>128</v>
      </c>
      <c r="D1413" t="s">
        <v>173</v>
      </c>
      <c r="E1413">
        <v>866.40000000000009</v>
      </c>
      <c r="F1413">
        <f t="shared" si="67"/>
        <v>867</v>
      </c>
      <c r="G1413">
        <f>VLOOKUP(F1413,運賃!$A$3:$E$2502,5,FALSE)</f>
        <v>11340</v>
      </c>
      <c r="H1413">
        <f t="shared" si="68"/>
        <v>1</v>
      </c>
      <c r="I1413">
        <f t="shared" si="66"/>
        <v>866.40000000000009</v>
      </c>
    </row>
    <row r="1414" spans="1:9" x14ac:dyDescent="0.55000000000000004">
      <c r="A1414">
        <v>14</v>
      </c>
      <c r="B1414">
        <v>61</v>
      </c>
      <c r="C1414" t="s">
        <v>128</v>
      </c>
      <c r="D1414" t="s">
        <v>174</v>
      </c>
      <c r="E1414">
        <v>883.8</v>
      </c>
      <c r="F1414">
        <f t="shared" si="67"/>
        <v>884</v>
      </c>
      <c r="G1414">
        <f>VLOOKUP(F1414,運賃!$A$3:$E$2502,5,FALSE)</f>
        <v>11660</v>
      </c>
      <c r="H1414">
        <f t="shared" si="68"/>
        <v>1</v>
      </c>
      <c r="I1414">
        <f t="shared" si="66"/>
        <v>883.8</v>
      </c>
    </row>
    <row r="1415" spans="1:9" x14ac:dyDescent="0.55000000000000004">
      <c r="A1415">
        <v>14</v>
      </c>
      <c r="B1415">
        <v>62</v>
      </c>
      <c r="C1415" t="s">
        <v>128</v>
      </c>
      <c r="D1415" t="s">
        <v>175</v>
      </c>
      <c r="E1415">
        <v>896.3</v>
      </c>
      <c r="F1415">
        <f t="shared" si="67"/>
        <v>897</v>
      </c>
      <c r="G1415">
        <f>VLOOKUP(F1415,運賃!$A$3:$E$2502,5,FALSE)</f>
        <v>11660</v>
      </c>
      <c r="H1415">
        <f t="shared" si="68"/>
        <v>1</v>
      </c>
      <c r="I1415">
        <f t="shared" si="66"/>
        <v>896.3</v>
      </c>
    </row>
    <row r="1416" spans="1:9" x14ac:dyDescent="0.55000000000000004">
      <c r="A1416">
        <v>14</v>
      </c>
      <c r="B1416">
        <v>63</v>
      </c>
      <c r="C1416" t="s">
        <v>128</v>
      </c>
      <c r="D1416" t="s">
        <v>99</v>
      </c>
      <c r="E1416">
        <v>931.59999999999991</v>
      </c>
      <c r="F1416">
        <f t="shared" si="67"/>
        <v>932</v>
      </c>
      <c r="G1416">
        <f>VLOOKUP(F1416,運賃!$A$3:$E$2502,5,FALSE)</f>
        <v>11990</v>
      </c>
      <c r="H1416">
        <f t="shared" si="68"/>
        <v>1</v>
      </c>
      <c r="I1416">
        <f t="shared" si="66"/>
        <v>931.59999999999991</v>
      </c>
    </row>
    <row r="1417" spans="1:9" x14ac:dyDescent="0.55000000000000004">
      <c r="A1417">
        <v>14</v>
      </c>
      <c r="B1417">
        <v>64</v>
      </c>
      <c r="C1417" t="s">
        <v>128</v>
      </c>
      <c r="D1417" t="s">
        <v>176</v>
      </c>
      <c r="E1417">
        <v>962.7</v>
      </c>
      <c r="F1417">
        <f t="shared" si="67"/>
        <v>963</v>
      </c>
      <c r="G1417">
        <f>VLOOKUP(F1417,運賃!$A$3:$E$2502,5,FALSE)</f>
        <v>12310</v>
      </c>
      <c r="H1417">
        <f t="shared" si="68"/>
        <v>4</v>
      </c>
      <c r="I1417">
        <f t="shared" si="66"/>
        <v>962.7</v>
      </c>
    </row>
    <row r="1418" spans="1:9" x14ac:dyDescent="0.55000000000000004">
      <c r="A1418">
        <v>14</v>
      </c>
      <c r="B1418">
        <v>65</v>
      </c>
      <c r="C1418" t="s">
        <v>128</v>
      </c>
      <c r="D1418" t="s">
        <v>177</v>
      </c>
      <c r="E1418">
        <v>997.3</v>
      </c>
      <c r="F1418">
        <f t="shared" si="67"/>
        <v>998</v>
      </c>
      <c r="G1418">
        <f>VLOOKUP(F1418,運賃!$A$3:$E$2502,5,FALSE)</f>
        <v>12310</v>
      </c>
      <c r="H1418">
        <f t="shared" si="68"/>
        <v>4</v>
      </c>
      <c r="I1418">
        <f t="shared" si="66"/>
        <v>997.3</v>
      </c>
    </row>
    <row r="1419" spans="1:9" x14ac:dyDescent="0.55000000000000004">
      <c r="A1419">
        <v>14</v>
      </c>
      <c r="B1419">
        <v>66</v>
      </c>
      <c r="C1419" t="s">
        <v>128</v>
      </c>
      <c r="D1419" t="s">
        <v>178</v>
      </c>
      <c r="E1419">
        <v>1028.2</v>
      </c>
      <c r="F1419">
        <f t="shared" si="67"/>
        <v>1029</v>
      </c>
      <c r="G1419">
        <f>VLOOKUP(F1419,運賃!$A$3:$E$2502,5,FALSE)</f>
        <v>12640</v>
      </c>
      <c r="H1419">
        <f t="shared" si="68"/>
        <v>4</v>
      </c>
      <c r="I1419">
        <f t="shared" si="66"/>
        <v>1028.2</v>
      </c>
    </row>
    <row r="1420" spans="1:9" x14ac:dyDescent="0.55000000000000004">
      <c r="A1420">
        <v>14</v>
      </c>
      <c r="B1420">
        <v>67</v>
      </c>
      <c r="C1420" t="s">
        <v>128</v>
      </c>
      <c r="D1420" t="s">
        <v>179</v>
      </c>
      <c r="E1420">
        <v>1064.3</v>
      </c>
      <c r="F1420">
        <f t="shared" si="67"/>
        <v>1065</v>
      </c>
      <c r="G1420">
        <f>VLOOKUP(F1420,運賃!$A$3:$E$2502,5,FALSE)</f>
        <v>12960</v>
      </c>
      <c r="H1420">
        <f t="shared" si="68"/>
        <v>4</v>
      </c>
      <c r="I1420">
        <f t="shared" si="66"/>
        <v>1064.3</v>
      </c>
    </row>
    <row r="1421" spans="1:9" x14ac:dyDescent="0.55000000000000004">
      <c r="A1421">
        <v>14</v>
      </c>
      <c r="B1421">
        <v>68</v>
      </c>
      <c r="C1421" t="s">
        <v>128</v>
      </c>
      <c r="D1421" t="s">
        <v>180</v>
      </c>
      <c r="E1421">
        <v>1110</v>
      </c>
      <c r="F1421">
        <f t="shared" si="67"/>
        <v>1110</v>
      </c>
      <c r="G1421">
        <f>VLOOKUP(F1421,運賃!$A$3:$E$2502,5,FALSE)</f>
        <v>13180</v>
      </c>
      <c r="H1421">
        <f t="shared" si="68"/>
        <v>4</v>
      </c>
      <c r="I1421">
        <f t="shared" si="66"/>
        <v>1110</v>
      </c>
    </row>
    <row r="1422" spans="1:9" x14ac:dyDescent="0.55000000000000004">
      <c r="A1422">
        <v>14</v>
      </c>
      <c r="B1422">
        <v>69</v>
      </c>
      <c r="C1422" t="s">
        <v>128</v>
      </c>
      <c r="D1422" t="s">
        <v>181</v>
      </c>
      <c r="E1422">
        <v>461</v>
      </c>
      <c r="F1422">
        <f t="shared" si="67"/>
        <v>461</v>
      </c>
      <c r="G1422">
        <f>VLOOKUP(F1422,運賃!$A$3:$E$2502,5,FALSE)</f>
        <v>7560</v>
      </c>
      <c r="H1422">
        <f t="shared" si="68"/>
        <v>2</v>
      </c>
      <c r="I1422">
        <f t="shared" si="66"/>
        <v>461</v>
      </c>
    </row>
    <row r="1423" spans="1:9" x14ac:dyDescent="0.55000000000000004">
      <c r="A1423">
        <v>14</v>
      </c>
      <c r="B1423">
        <v>70</v>
      </c>
      <c r="C1423" t="s">
        <v>128</v>
      </c>
      <c r="D1423" t="s">
        <v>182</v>
      </c>
      <c r="E1423">
        <v>482.3</v>
      </c>
      <c r="F1423">
        <f t="shared" si="67"/>
        <v>483</v>
      </c>
      <c r="G1423">
        <f>VLOOKUP(F1423,運賃!$A$3:$E$2502,5,FALSE)</f>
        <v>7880</v>
      </c>
      <c r="H1423">
        <f t="shared" si="68"/>
        <v>2</v>
      </c>
      <c r="I1423">
        <f t="shared" si="66"/>
        <v>482.3</v>
      </c>
    </row>
    <row r="1424" spans="1:9" x14ac:dyDescent="0.55000000000000004">
      <c r="A1424">
        <v>14</v>
      </c>
      <c r="B1424">
        <v>71</v>
      </c>
      <c r="C1424" t="s">
        <v>128</v>
      </c>
      <c r="D1424" t="s">
        <v>183</v>
      </c>
      <c r="E1424">
        <v>501.3</v>
      </c>
      <c r="F1424">
        <f t="shared" si="67"/>
        <v>502</v>
      </c>
      <c r="G1424">
        <f>VLOOKUP(F1424,運賃!$A$3:$E$2502,5,FALSE)</f>
        <v>8210</v>
      </c>
      <c r="H1424">
        <f t="shared" si="68"/>
        <v>2</v>
      </c>
      <c r="I1424">
        <f t="shared" si="66"/>
        <v>501.3</v>
      </c>
    </row>
    <row r="1425" spans="1:9" x14ac:dyDescent="0.55000000000000004">
      <c r="A1425">
        <v>14</v>
      </c>
      <c r="B1425">
        <v>72</v>
      </c>
      <c r="C1425" t="s">
        <v>128</v>
      </c>
      <c r="D1425" t="s">
        <v>184</v>
      </c>
      <c r="E1425">
        <v>547.9</v>
      </c>
      <c r="F1425">
        <f t="shared" si="67"/>
        <v>548</v>
      </c>
      <c r="G1425">
        <f>VLOOKUP(F1425,運賃!$A$3:$E$2502,5,FALSE)</f>
        <v>8750</v>
      </c>
      <c r="H1425">
        <f t="shared" si="68"/>
        <v>2</v>
      </c>
      <c r="I1425">
        <f t="shared" si="66"/>
        <v>547.9</v>
      </c>
    </row>
    <row r="1426" spans="1:9" x14ac:dyDescent="0.55000000000000004">
      <c r="A1426">
        <v>14</v>
      </c>
      <c r="B1426">
        <v>73</v>
      </c>
      <c r="C1426" t="s">
        <v>128</v>
      </c>
      <c r="D1426" t="s">
        <v>185</v>
      </c>
      <c r="E1426">
        <v>595.5</v>
      </c>
      <c r="F1426">
        <f t="shared" si="67"/>
        <v>596</v>
      </c>
      <c r="G1426">
        <f>VLOOKUP(F1426,運賃!$A$3:$E$2502,5,FALSE)</f>
        <v>9290</v>
      </c>
      <c r="H1426">
        <f t="shared" si="68"/>
        <v>2</v>
      </c>
      <c r="I1426">
        <f t="shared" si="66"/>
        <v>595.5</v>
      </c>
    </row>
    <row r="1427" spans="1:9" x14ac:dyDescent="0.55000000000000004">
      <c r="A1427">
        <v>14</v>
      </c>
      <c r="B1427">
        <v>74</v>
      </c>
      <c r="C1427" t="s">
        <v>128</v>
      </c>
      <c r="D1427" t="s">
        <v>186</v>
      </c>
      <c r="E1427">
        <v>625.20000000000005</v>
      </c>
      <c r="F1427">
        <f t="shared" si="67"/>
        <v>626</v>
      </c>
      <c r="G1427">
        <f>VLOOKUP(F1427,運賃!$A$3:$E$2502,5,FALSE)</f>
        <v>9610</v>
      </c>
      <c r="H1427">
        <f t="shared" si="68"/>
        <v>2</v>
      </c>
      <c r="I1427">
        <f t="shared" si="66"/>
        <v>625.20000000000005</v>
      </c>
    </row>
    <row r="1428" spans="1:9" x14ac:dyDescent="0.55000000000000004">
      <c r="A1428">
        <v>14</v>
      </c>
      <c r="B1428">
        <v>75</v>
      </c>
      <c r="C1428" t="s">
        <v>128</v>
      </c>
      <c r="D1428" t="s">
        <v>187</v>
      </c>
      <c r="E1428">
        <v>666.90000000000009</v>
      </c>
      <c r="F1428">
        <f t="shared" si="67"/>
        <v>667</v>
      </c>
      <c r="G1428">
        <f>VLOOKUP(F1428,運賃!$A$3:$E$2502,5,FALSE)</f>
        <v>9830</v>
      </c>
      <c r="H1428">
        <f t="shared" si="68"/>
        <v>2</v>
      </c>
      <c r="I1428">
        <f t="shared" si="66"/>
        <v>666.90000000000009</v>
      </c>
    </row>
    <row r="1429" spans="1:9" x14ac:dyDescent="0.55000000000000004">
      <c r="A1429">
        <v>14</v>
      </c>
      <c r="B1429">
        <v>76</v>
      </c>
      <c r="C1429" t="s">
        <v>128</v>
      </c>
      <c r="D1429" t="s">
        <v>188</v>
      </c>
      <c r="E1429">
        <v>690.1</v>
      </c>
      <c r="F1429">
        <f t="shared" si="67"/>
        <v>691</v>
      </c>
      <c r="G1429">
        <f>VLOOKUP(F1429,運賃!$A$3:$E$2502,5,FALSE)</f>
        <v>10150</v>
      </c>
      <c r="H1429">
        <f t="shared" si="68"/>
        <v>2</v>
      </c>
      <c r="I1429">
        <f t="shared" si="66"/>
        <v>690.1</v>
      </c>
    </row>
    <row r="1430" spans="1:9" x14ac:dyDescent="0.55000000000000004">
      <c r="A1430">
        <v>14</v>
      </c>
      <c r="B1430">
        <v>77</v>
      </c>
      <c r="C1430" t="s">
        <v>128</v>
      </c>
      <c r="D1430" t="s">
        <v>189</v>
      </c>
      <c r="E1430">
        <v>730.2</v>
      </c>
      <c r="F1430">
        <f t="shared" si="67"/>
        <v>731</v>
      </c>
      <c r="G1430">
        <f>VLOOKUP(F1430,運賃!$A$3:$E$2502,5,FALSE)</f>
        <v>10480</v>
      </c>
      <c r="H1430">
        <f t="shared" si="68"/>
        <v>2</v>
      </c>
      <c r="I1430">
        <f t="shared" si="66"/>
        <v>730.2</v>
      </c>
    </row>
    <row r="1431" spans="1:9" x14ac:dyDescent="0.55000000000000004">
      <c r="A1431">
        <v>14</v>
      </c>
      <c r="B1431">
        <v>78</v>
      </c>
      <c r="C1431" t="s">
        <v>128</v>
      </c>
      <c r="D1431" t="s">
        <v>190</v>
      </c>
      <c r="E1431">
        <v>519.79999999999995</v>
      </c>
      <c r="F1431">
        <f t="shared" si="67"/>
        <v>520</v>
      </c>
      <c r="G1431">
        <f>VLOOKUP(F1431,運賃!$A$3:$E$2502,5,FALSE)</f>
        <v>8210</v>
      </c>
      <c r="H1431">
        <f t="shared" si="68"/>
        <v>2</v>
      </c>
      <c r="I1431">
        <f t="shared" si="66"/>
        <v>519.79999999999995</v>
      </c>
    </row>
    <row r="1432" spans="1:9" x14ac:dyDescent="0.55000000000000004">
      <c r="A1432">
        <v>14</v>
      </c>
      <c r="B1432">
        <v>79</v>
      </c>
      <c r="C1432" t="s">
        <v>128</v>
      </c>
      <c r="D1432" t="s">
        <v>191</v>
      </c>
      <c r="E1432">
        <v>543.1</v>
      </c>
      <c r="F1432">
        <f t="shared" si="67"/>
        <v>544</v>
      </c>
      <c r="G1432">
        <f>VLOOKUP(F1432,運賃!$A$3:$E$2502,5,FALSE)</f>
        <v>8750</v>
      </c>
      <c r="H1432">
        <f t="shared" si="68"/>
        <v>2</v>
      </c>
      <c r="I1432">
        <f t="shared" si="66"/>
        <v>543.1</v>
      </c>
    </row>
    <row r="1433" spans="1:9" x14ac:dyDescent="0.55000000000000004">
      <c r="A1433">
        <v>14</v>
      </c>
      <c r="B1433">
        <v>80</v>
      </c>
      <c r="C1433" t="s">
        <v>128</v>
      </c>
      <c r="D1433" t="s">
        <v>192</v>
      </c>
      <c r="E1433">
        <v>560.70000000000005</v>
      </c>
      <c r="F1433">
        <f t="shared" si="67"/>
        <v>561</v>
      </c>
      <c r="G1433">
        <f>VLOOKUP(F1433,運賃!$A$3:$E$2502,5,FALSE)</f>
        <v>8960</v>
      </c>
      <c r="H1433">
        <f t="shared" si="68"/>
        <v>2</v>
      </c>
      <c r="I1433">
        <f t="shared" si="66"/>
        <v>560.70000000000005</v>
      </c>
    </row>
    <row r="1434" spans="1:9" x14ac:dyDescent="0.55000000000000004">
      <c r="A1434">
        <v>14</v>
      </c>
      <c r="B1434">
        <v>81</v>
      </c>
      <c r="C1434" t="s">
        <v>128</v>
      </c>
      <c r="D1434" t="s">
        <v>193</v>
      </c>
      <c r="E1434">
        <v>585.5</v>
      </c>
      <c r="F1434">
        <f t="shared" si="67"/>
        <v>586</v>
      </c>
      <c r="G1434">
        <f>VLOOKUP(F1434,運賃!$A$3:$E$2502,5,FALSE)</f>
        <v>9290</v>
      </c>
      <c r="H1434">
        <f t="shared" si="68"/>
        <v>2</v>
      </c>
      <c r="I1434">
        <f t="shared" si="66"/>
        <v>585.5</v>
      </c>
    </row>
    <row r="1435" spans="1:9" x14ac:dyDescent="0.55000000000000004">
      <c r="A1435">
        <v>14</v>
      </c>
      <c r="B1435">
        <v>82</v>
      </c>
      <c r="C1435" t="s">
        <v>128</v>
      </c>
      <c r="D1435" t="s">
        <v>194</v>
      </c>
      <c r="E1435">
        <v>618.70000000000005</v>
      </c>
      <c r="F1435">
        <f t="shared" si="67"/>
        <v>619</v>
      </c>
      <c r="G1435">
        <f>VLOOKUP(F1435,運賃!$A$3:$E$2502,5,FALSE)</f>
        <v>9610</v>
      </c>
      <c r="H1435">
        <f t="shared" si="68"/>
        <v>2</v>
      </c>
      <c r="I1435">
        <f t="shared" si="66"/>
        <v>618.70000000000005</v>
      </c>
    </row>
    <row r="1436" spans="1:9" x14ac:dyDescent="0.55000000000000004">
      <c r="A1436">
        <v>14</v>
      </c>
      <c r="B1436">
        <v>83</v>
      </c>
      <c r="C1436" t="s">
        <v>128</v>
      </c>
      <c r="D1436" t="s">
        <v>195</v>
      </c>
      <c r="E1436">
        <v>648.6</v>
      </c>
      <c r="F1436">
        <f t="shared" si="67"/>
        <v>649</v>
      </c>
      <c r="G1436">
        <f>VLOOKUP(F1436,運賃!$A$3:$E$2502,5,FALSE)</f>
        <v>9830</v>
      </c>
      <c r="H1436">
        <f t="shared" si="68"/>
        <v>2</v>
      </c>
      <c r="I1436">
        <f t="shared" si="66"/>
        <v>648.6</v>
      </c>
    </row>
    <row r="1437" spans="1:9" x14ac:dyDescent="0.55000000000000004">
      <c r="A1437">
        <v>14</v>
      </c>
      <c r="B1437">
        <v>84</v>
      </c>
      <c r="C1437" t="s">
        <v>128</v>
      </c>
      <c r="D1437" t="s">
        <v>196</v>
      </c>
      <c r="E1437">
        <v>678.2</v>
      </c>
      <c r="F1437">
        <f t="shared" si="67"/>
        <v>679</v>
      </c>
      <c r="G1437">
        <f>VLOOKUP(F1437,運賃!$A$3:$E$2502,5,FALSE)</f>
        <v>9830</v>
      </c>
      <c r="H1437">
        <f t="shared" si="68"/>
        <v>2</v>
      </c>
      <c r="I1437">
        <f t="shared" si="66"/>
        <v>678.2</v>
      </c>
    </row>
    <row r="1438" spans="1:9" x14ac:dyDescent="0.55000000000000004">
      <c r="A1438">
        <v>14</v>
      </c>
      <c r="B1438">
        <v>85</v>
      </c>
      <c r="C1438" t="s">
        <v>128</v>
      </c>
      <c r="D1438" t="s">
        <v>197</v>
      </c>
      <c r="E1438">
        <v>715.2</v>
      </c>
      <c r="F1438">
        <f t="shared" si="67"/>
        <v>716</v>
      </c>
      <c r="G1438">
        <f>VLOOKUP(F1438,運賃!$A$3:$E$2502,5,FALSE)</f>
        <v>10150</v>
      </c>
      <c r="H1438">
        <f t="shared" si="68"/>
        <v>2</v>
      </c>
      <c r="I1438">
        <f t="shared" si="66"/>
        <v>715.2</v>
      </c>
    </row>
    <row r="1439" spans="1:9" x14ac:dyDescent="0.55000000000000004">
      <c r="A1439">
        <v>14</v>
      </c>
      <c r="B1439">
        <v>86</v>
      </c>
      <c r="C1439" t="s">
        <v>128</v>
      </c>
      <c r="D1439" t="s">
        <v>198</v>
      </c>
      <c r="E1439">
        <v>754.40000000000009</v>
      </c>
      <c r="F1439">
        <f t="shared" si="67"/>
        <v>755</v>
      </c>
      <c r="G1439">
        <f>VLOOKUP(F1439,運賃!$A$3:$E$2502,5,FALSE)</f>
        <v>10480</v>
      </c>
      <c r="H1439">
        <f t="shared" si="68"/>
        <v>2</v>
      </c>
      <c r="I1439">
        <f t="shared" si="66"/>
        <v>754.40000000000009</v>
      </c>
    </row>
    <row r="1440" spans="1:9" x14ac:dyDescent="0.55000000000000004">
      <c r="A1440">
        <v>14</v>
      </c>
      <c r="B1440">
        <v>87</v>
      </c>
      <c r="C1440" t="s">
        <v>128</v>
      </c>
      <c r="D1440" t="s">
        <v>199</v>
      </c>
      <c r="E1440">
        <v>788.2</v>
      </c>
      <c r="F1440">
        <f t="shared" si="67"/>
        <v>789</v>
      </c>
      <c r="G1440">
        <f>VLOOKUP(F1440,運賃!$A$3:$E$2502,5,FALSE)</f>
        <v>10800</v>
      </c>
      <c r="H1440">
        <f t="shared" si="68"/>
        <v>2</v>
      </c>
      <c r="I1440">
        <f t="shared" si="66"/>
        <v>788.2</v>
      </c>
    </row>
    <row r="1441" spans="1:9" x14ac:dyDescent="0.55000000000000004">
      <c r="A1441">
        <v>14</v>
      </c>
      <c r="B1441">
        <v>88</v>
      </c>
      <c r="C1441" t="s">
        <v>128</v>
      </c>
      <c r="D1441" t="s">
        <v>200</v>
      </c>
      <c r="E1441">
        <v>807.1</v>
      </c>
      <c r="F1441">
        <f t="shared" si="67"/>
        <v>808</v>
      </c>
      <c r="G1441">
        <f>VLOOKUP(F1441,運賃!$A$3:$E$2502,5,FALSE)</f>
        <v>11120</v>
      </c>
      <c r="H1441">
        <f t="shared" si="68"/>
        <v>2</v>
      </c>
      <c r="I1441">
        <f t="shared" si="66"/>
        <v>807.1</v>
      </c>
    </row>
    <row r="1442" spans="1:9" x14ac:dyDescent="0.55000000000000004">
      <c r="A1442">
        <v>14</v>
      </c>
      <c r="B1442">
        <v>89</v>
      </c>
      <c r="C1442" t="s">
        <v>128</v>
      </c>
      <c r="D1442" t="s">
        <v>201</v>
      </c>
      <c r="E1442">
        <v>846.8</v>
      </c>
      <c r="F1442">
        <f t="shared" si="67"/>
        <v>847</v>
      </c>
      <c r="G1442">
        <f>VLOOKUP(F1442,運賃!$A$3:$E$2502,5,FALSE)</f>
        <v>11340</v>
      </c>
      <c r="H1442">
        <f t="shared" si="68"/>
        <v>2</v>
      </c>
      <c r="I1442">
        <f t="shared" si="66"/>
        <v>846.8</v>
      </c>
    </row>
    <row r="1443" spans="1:9" x14ac:dyDescent="0.55000000000000004">
      <c r="A1443">
        <v>14</v>
      </c>
      <c r="B1443">
        <v>90</v>
      </c>
      <c r="C1443" t="s">
        <v>128</v>
      </c>
      <c r="D1443" t="s">
        <v>202</v>
      </c>
      <c r="E1443">
        <v>709.2</v>
      </c>
      <c r="F1443">
        <f t="shared" si="67"/>
        <v>710</v>
      </c>
      <c r="G1443">
        <f>VLOOKUP(F1443,運賃!$A$3:$E$2502,5,FALSE)</f>
        <v>10150</v>
      </c>
      <c r="H1443">
        <f t="shared" si="68"/>
        <v>3</v>
      </c>
      <c r="I1443">
        <f t="shared" si="66"/>
        <v>709.2</v>
      </c>
    </row>
    <row r="1444" spans="1:9" x14ac:dyDescent="0.55000000000000004">
      <c r="A1444">
        <v>14</v>
      </c>
      <c r="B1444">
        <v>91</v>
      </c>
      <c r="C1444" t="s">
        <v>128</v>
      </c>
      <c r="D1444" t="s">
        <v>203</v>
      </c>
      <c r="E1444">
        <v>719</v>
      </c>
      <c r="F1444">
        <f t="shared" si="67"/>
        <v>719</v>
      </c>
      <c r="G1444">
        <f>VLOOKUP(F1444,運賃!$A$3:$E$2502,5,FALSE)</f>
        <v>10150</v>
      </c>
      <c r="H1444">
        <f t="shared" si="68"/>
        <v>3</v>
      </c>
      <c r="I1444">
        <f t="shared" si="66"/>
        <v>719</v>
      </c>
    </row>
    <row r="1445" spans="1:9" x14ac:dyDescent="0.55000000000000004">
      <c r="A1445">
        <v>14</v>
      </c>
      <c r="B1445">
        <v>92</v>
      </c>
      <c r="C1445" t="s">
        <v>128</v>
      </c>
      <c r="D1445" t="s">
        <v>204</v>
      </c>
      <c r="E1445">
        <v>725.2</v>
      </c>
      <c r="F1445">
        <f t="shared" si="67"/>
        <v>726</v>
      </c>
      <c r="G1445">
        <f>VLOOKUP(F1445,運賃!$A$3:$E$2502,5,FALSE)</f>
        <v>10480</v>
      </c>
      <c r="H1445">
        <f t="shared" si="68"/>
        <v>3</v>
      </c>
      <c r="I1445">
        <f t="shared" si="66"/>
        <v>725.2</v>
      </c>
    </row>
    <row r="1446" spans="1:9" x14ac:dyDescent="0.55000000000000004">
      <c r="A1446">
        <v>14</v>
      </c>
      <c r="B1446">
        <v>93</v>
      </c>
      <c r="C1446" t="s">
        <v>128</v>
      </c>
      <c r="D1446" t="s">
        <v>205</v>
      </c>
      <c r="E1446">
        <v>744.1</v>
      </c>
      <c r="F1446">
        <f t="shared" si="67"/>
        <v>745</v>
      </c>
      <c r="G1446">
        <f>VLOOKUP(F1446,運賃!$A$3:$E$2502,5,FALSE)</f>
        <v>10480</v>
      </c>
      <c r="H1446">
        <f t="shared" si="68"/>
        <v>3</v>
      </c>
      <c r="I1446">
        <f t="shared" si="66"/>
        <v>744.1</v>
      </c>
    </row>
    <row r="1447" spans="1:9" x14ac:dyDescent="0.55000000000000004">
      <c r="A1447">
        <v>14</v>
      </c>
      <c r="B1447">
        <v>94</v>
      </c>
      <c r="C1447" t="s">
        <v>128</v>
      </c>
      <c r="D1447" t="s">
        <v>206</v>
      </c>
      <c r="E1447">
        <v>756.2</v>
      </c>
      <c r="F1447">
        <f t="shared" si="67"/>
        <v>757</v>
      </c>
      <c r="G1447">
        <f>VLOOKUP(F1447,運賃!$A$3:$E$2502,5,FALSE)</f>
        <v>10480</v>
      </c>
      <c r="H1447">
        <f t="shared" si="68"/>
        <v>3</v>
      </c>
      <c r="I1447">
        <f t="shared" si="66"/>
        <v>756.2</v>
      </c>
    </row>
    <row r="1448" spans="1:9" x14ac:dyDescent="0.55000000000000004">
      <c r="A1448">
        <v>14</v>
      </c>
      <c r="B1448">
        <v>95</v>
      </c>
      <c r="C1448" t="s">
        <v>128</v>
      </c>
      <c r="D1448" t="s">
        <v>207</v>
      </c>
      <c r="E1448">
        <v>769.5</v>
      </c>
      <c r="F1448">
        <f t="shared" si="67"/>
        <v>770</v>
      </c>
      <c r="G1448">
        <f>VLOOKUP(F1448,運賃!$A$3:$E$2502,5,FALSE)</f>
        <v>10800</v>
      </c>
      <c r="H1448">
        <f t="shared" si="68"/>
        <v>3</v>
      </c>
      <c r="I1448">
        <f t="shared" si="66"/>
        <v>769.5</v>
      </c>
    </row>
    <row r="1449" spans="1:9" x14ac:dyDescent="0.55000000000000004">
      <c r="A1449">
        <v>14</v>
      </c>
      <c r="B1449">
        <v>96</v>
      </c>
      <c r="C1449" t="s">
        <v>128</v>
      </c>
      <c r="D1449" t="s">
        <v>208</v>
      </c>
      <c r="E1449">
        <v>777.2</v>
      </c>
      <c r="F1449">
        <f t="shared" si="67"/>
        <v>778</v>
      </c>
      <c r="G1449">
        <f>VLOOKUP(F1449,運賃!$A$3:$E$2502,5,FALSE)</f>
        <v>10800</v>
      </c>
      <c r="H1449">
        <f t="shared" si="68"/>
        <v>3</v>
      </c>
      <c r="I1449">
        <f t="shared" si="66"/>
        <v>777.2</v>
      </c>
    </row>
    <row r="1450" spans="1:9" x14ac:dyDescent="0.55000000000000004">
      <c r="A1450">
        <v>14</v>
      </c>
      <c r="B1450">
        <v>97</v>
      </c>
      <c r="C1450" t="s">
        <v>128</v>
      </c>
      <c r="D1450" t="s">
        <v>209</v>
      </c>
      <c r="E1450">
        <v>782.6</v>
      </c>
      <c r="F1450">
        <f t="shared" si="67"/>
        <v>783</v>
      </c>
      <c r="G1450">
        <f>VLOOKUP(F1450,運賃!$A$3:$E$2502,5,FALSE)</f>
        <v>10800</v>
      </c>
      <c r="H1450">
        <f t="shared" si="68"/>
        <v>3</v>
      </c>
      <c r="I1450">
        <f t="shared" ref="I1450:I1513" si="69">IF(H1450=0,ABS(VLOOKUP(D1450,$O$2:$Q$105,2,FALSE)-VLOOKUP(C1450,$O$2:$Q$105,2,FALSE)),ABS(VLOOKUP(D1450,$O$2:$Q$105,2,FALSE)+VLOOKUP(C1450,$O$2:$Q$105,2,FALSE)))</f>
        <v>782.6</v>
      </c>
    </row>
    <row r="1451" spans="1:9" x14ac:dyDescent="0.55000000000000004">
      <c r="A1451">
        <v>14</v>
      </c>
      <c r="B1451">
        <v>98</v>
      </c>
      <c r="C1451" t="s">
        <v>128</v>
      </c>
      <c r="D1451" t="s">
        <v>210</v>
      </c>
      <c r="E1451">
        <v>796</v>
      </c>
      <c r="F1451">
        <f t="shared" si="67"/>
        <v>796</v>
      </c>
      <c r="G1451">
        <f>VLOOKUP(F1451,運賃!$A$3:$E$2502,5,FALSE)</f>
        <v>10800</v>
      </c>
      <c r="H1451">
        <f t="shared" si="68"/>
        <v>3</v>
      </c>
      <c r="I1451">
        <f t="shared" si="69"/>
        <v>796</v>
      </c>
    </row>
    <row r="1452" spans="1:9" x14ac:dyDescent="0.55000000000000004">
      <c r="A1452">
        <v>14</v>
      </c>
      <c r="B1452">
        <v>99</v>
      </c>
      <c r="C1452" t="s">
        <v>128</v>
      </c>
      <c r="D1452" t="s">
        <v>211</v>
      </c>
      <c r="E1452">
        <v>817.7</v>
      </c>
      <c r="F1452">
        <f t="shared" si="67"/>
        <v>818</v>
      </c>
      <c r="G1452">
        <f>VLOOKUP(F1452,運賃!$A$3:$E$2502,5,FALSE)</f>
        <v>11120</v>
      </c>
      <c r="H1452">
        <f t="shared" si="68"/>
        <v>3</v>
      </c>
      <c r="I1452">
        <f t="shared" si="69"/>
        <v>817.7</v>
      </c>
    </row>
    <row r="1453" spans="1:9" x14ac:dyDescent="0.55000000000000004">
      <c r="A1453">
        <v>14</v>
      </c>
      <c r="B1453">
        <v>100</v>
      </c>
      <c r="C1453" t="s">
        <v>128</v>
      </c>
      <c r="D1453" t="s">
        <v>212</v>
      </c>
      <c r="E1453">
        <v>947.59999999999991</v>
      </c>
      <c r="F1453">
        <f t="shared" si="67"/>
        <v>948</v>
      </c>
      <c r="G1453">
        <f>VLOOKUP(F1453,運賃!$A$3:$E$2502,5,FALSE)</f>
        <v>11990</v>
      </c>
      <c r="H1453">
        <f t="shared" si="68"/>
        <v>1</v>
      </c>
      <c r="I1453">
        <f t="shared" si="69"/>
        <v>947.59999999999991</v>
      </c>
    </row>
    <row r="1454" spans="1:9" x14ac:dyDescent="0.55000000000000004">
      <c r="A1454">
        <v>14</v>
      </c>
      <c r="B1454">
        <v>101</v>
      </c>
      <c r="C1454" t="s">
        <v>128</v>
      </c>
      <c r="D1454" t="s">
        <v>213</v>
      </c>
      <c r="E1454">
        <v>971.7</v>
      </c>
      <c r="F1454">
        <f t="shared" si="67"/>
        <v>972</v>
      </c>
      <c r="G1454">
        <f>VLOOKUP(F1454,運賃!$A$3:$E$2502,5,FALSE)</f>
        <v>12310</v>
      </c>
      <c r="H1454">
        <f t="shared" si="68"/>
        <v>1</v>
      </c>
      <c r="I1454">
        <f t="shared" si="69"/>
        <v>971.7</v>
      </c>
    </row>
    <row r="1455" spans="1:9" x14ac:dyDescent="0.55000000000000004">
      <c r="A1455">
        <v>14</v>
      </c>
      <c r="B1455">
        <v>102</v>
      </c>
      <c r="C1455" t="s">
        <v>128</v>
      </c>
      <c r="D1455" t="s">
        <v>214</v>
      </c>
      <c r="E1455">
        <v>990.40000000000009</v>
      </c>
      <c r="F1455">
        <f t="shared" si="67"/>
        <v>991</v>
      </c>
      <c r="G1455">
        <f>VLOOKUP(F1455,運賃!$A$3:$E$2502,5,FALSE)</f>
        <v>12310</v>
      </c>
      <c r="H1455">
        <f t="shared" si="68"/>
        <v>1</v>
      </c>
      <c r="I1455">
        <f t="shared" si="69"/>
        <v>990.40000000000009</v>
      </c>
    </row>
    <row r="1456" spans="1:9" x14ac:dyDescent="0.55000000000000004">
      <c r="A1456">
        <v>14</v>
      </c>
      <c r="B1456">
        <v>103</v>
      </c>
      <c r="C1456" t="s">
        <v>128</v>
      </c>
      <c r="D1456" t="s">
        <v>215</v>
      </c>
      <c r="E1456">
        <v>1007.2</v>
      </c>
      <c r="F1456">
        <f t="shared" si="67"/>
        <v>1008</v>
      </c>
      <c r="G1456">
        <f>VLOOKUP(F1456,運賃!$A$3:$E$2502,5,FALSE)</f>
        <v>12640</v>
      </c>
      <c r="H1456">
        <f t="shared" si="68"/>
        <v>1</v>
      </c>
      <c r="I1456">
        <f t="shared" si="69"/>
        <v>1007.2</v>
      </c>
    </row>
    <row r="1457" spans="1:9" x14ac:dyDescent="0.55000000000000004">
      <c r="A1457">
        <v>14</v>
      </c>
      <c r="B1457">
        <v>104</v>
      </c>
      <c r="C1457" t="s">
        <v>128</v>
      </c>
      <c r="D1457" t="s">
        <v>216</v>
      </c>
      <c r="E1457">
        <v>1058.9000000000001</v>
      </c>
      <c r="F1457">
        <f t="shared" si="67"/>
        <v>1059</v>
      </c>
      <c r="G1457">
        <f>VLOOKUP(F1457,運賃!$A$3:$E$2502,5,FALSE)</f>
        <v>12960</v>
      </c>
      <c r="H1457">
        <f t="shared" si="68"/>
        <v>1</v>
      </c>
      <c r="I1457">
        <f t="shared" si="69"/>
        <v>1058.9000000000001</v>
      </c>
    </row>
    <row r="1458" spans="1:9" x14ac:dyDescent="0.55000000000000004">
      <c r="A1458">
        <v>15</v>
      </c>
      <c r="B1458">
        <v>1</v>
      </c>
      <c r="C1458" t="s">
        <v>129</v>
      </c>
      <c r="D1458" t="s">
        <v>87</v>
      </c>
      <c r="E1458">
        <v>445.9</v>
      </c>
      <c r="F1458">
        <f t="shared" si="67"/>
        <v>446</v>
      </c>
      <c r="G1458">
        <f>VLOOKUP(F1458,運賃!$A$3:$E$2502,5,FALSE)</f>
        <v>7340</v>
      </c>
      <c r="H1458">
        <f t="shared" si="68"/>
        <v>0</v>
      </c>
      <c r="I1458">
        <f t="shared" si="69"/>
        <v>445.9</v>
      </c>
    </row>
    <row r="1459" spans="1:9" x14ac:dyDescent="0.55000000000000004">
      <c r="A1459">
        <v>15</v>
      </c>
      <c r="B1459">
        <v>2</v>
      </c>
      <c r="C1459" t="s">
        <v>129</v>
      </c>
      <c r="D1459" t="s">
        <v>116</v>
      </c>
      <c r="E1459">
        <v>439.09999999999997</v>
      </c>
      <c r="F1459">
        <f t="shared" si="67"/>
        <v>440</v>
      </c>
      <c r="G1459">
        <f>VLOOKUP(F1459,運賃!$A$3:$E$2502,5,FALSE)</f>
        <v>7020</v>
      </c>
      <c r="H1459">
        <f t="shared" si="68"/>
        <v>0</v>
      </c>
      <c r="I1459">
        <f t="shared" si="69"/>
        <v>439.09999999999997</v>
      </c>
    </row>
    <row r="1460" spans="1:9" x14ac:dyDescent="0.55000000000000004">
      <c r="A1460">
        <v>15</v>
      </c>
      <c r="B1460">
        <v>3</v>
      </c>
      <c r="C1460" t="s">
        <v>129</v>
      </c>
      <c r="D1460" t="s">
        <v>117</v>
      </c>
      <c r="E1460">
        <v>417.09999999999997</v>
      </c>
      <c r="F1460">
        <f t="shared" si="67"/>
        <v>418</v>
      </c>
      <c r="G1460">
        <f>VLOOKUP(F1460,運賃!$A$3:$E$2502,5,FALSE)</f>
        <v>6800</v>
      </c>
      <c r="H1460">
        <f t="shared" si="68"/>
        <v>0</v>
      </c>
      <c r="I1460">
        <f t="shared" si="69"/>
        <v>417.09999999999997</v>
      </c>
    </row>
    <row r="1461" spans="1:9" x14ac:dyDescent="0.55000000000000004">
      <c r="A1461">
        <v>15</v>
      </c>
      <c r="B1461">
        <v>4</v>
      </c>
      <c r="C1461" t="s">
        <v>129</v>
      </c>
      <c r="D1461" t="s">
        <v>118</v>
      </c>
      <c r="E1461">
        <v>362</v>
      </c>
      <c r="F1461">
        <f t="shared" si="67"/>
        <v>362</v>
      </c>
      <c r="G1461">
        <f>VLOOKUP(F1461,運賃!$A$3:$E$2502,5,FALSE)</f>
        <v>6260</v>
      </c>
      <c r="H1461">
        <f t="shared" si="68"/>
        <v>0</v>
      </c>
      <c r="I1461">
        <f t="shared" si="69"/>
        <v>362</v>
      </c>
    </row>
    <row r="1462" spans="1:9" x14ac:dyDescent="0.55000000000000004">
      <c r="A1462">
        <v>15</v>
      </c>
      <c r="B1462">
        <v>5</v>
      </c>
      <c r="C1462" t="s">
        <v>129</v>
      </c>
      <c r="D1462" t="s">
        <v>119</v>
      </c>
      <c r="E1462">
        <v>341.29999999999995</v>
      </c>
      <c r="F1462">
        <f t="shared" si="67"/>
        <v>342</v>
      </c>
      <c r="G1462">
        <f>VLOOKUP(F1462,運賃!$A$3:$E$2502,5,FALSE)</f>
        <v>5940</v>
      </c>
      <c r="H1462">
        <f t="shared" si="68"/>
        <v>0</v>
      </c>
      <c r="I1462">
        <f t="shared" si="69"/>
        <v>341.29999999999995</v>
      </c>
    </row>
    <row r="1463" spans="1:9" x14ac:dyDescent="0.55000000000000004">
      <c r="A1463">
        <v>15</v>
      </c>
      <c r="B1463">
        <v>6</v>
      </c>
      <c r="C1463" t="s">
        <v>129</v>
      </c>
      <c r="D1463" t="s">
        <v>120</v>
      </c>
      <c r="E1463">
        <v>325.2</v>
      </c>
      <c r="F1463">
        <f t="shared" si="67"/>
        <v>326</v>
      </c>
      <c r="G1463">
        <f>VLOOKUP(F1463,運賃!$A$3:$E$2502,5,FALSE)</f>
        <v>5620</v>
      </c>
      <c r="H1463">
        <f t="shared" si="68"/>
        <v>0</v>
      </c>
      <c r="I1463">
        <f t="shared" si="69"/>
        <v>325.2</v>
      </c>
    </row>
    <row r="1464" spans="1:9" x14ac:dyDescent="0.55000000000000004">
      <c r="A1464">
        <v>15</v>
      </c>
      <c r="B1464">
        <v>7</v>
      </c>
      <c r="C1464" t="s">
        <v>129</v>
      </c>
      <c r="D1464" t="s">
        <v>121</v>
      </c>
      <c r="E1464">
        <v>299.7</v>
      </c>
      <c r="F1464">
        <f t="shared" si="67"/>
        <v>300</v>
      </c>
      <c r="G1464">
        <f>VLOOKUP(F1464,運賃!$A$3:$E$2502,5,FALSE)</f>
        <v>5080</v>
      </c>
      <c r="H1464">
        <f t="shared" si="68"/>
        <v>0</v>
      </c>
      <c r="I1464">
        <f t="shared" si="69"/>
        <v>299.7</v>
      </c>
    </row>
    <row r="1465" spans="1:9" x14ac:dyDescent="0.55000000000000004">
      <c r="A1465">
        <v>15</v>
      </c>
      <c r="B1465">
        <v>8</v>
      </c>
      <c r="C1465" t="s">
        <v>129</v>
      </c>
      <c r="D1465" t="s">
        <v>122</v>
      </c>
      <c r="E1465">
        <v>265.7</v>
      </c>
      <c r="F1465">
        <f t="shared" si="67"/>
        <v>266</v>
      </c>
      <c r="G1465">
        <f>VLOOKUP(F1465,運賃!$A$3:$E$2502,5,FALSE)</f>
        <v>4750</v>
      </c>
      <c r="H1465">
        <f t="shared" si="68"/>
        <v>0</v>
      </c>
      <c r="I1465">
        <f t="shared" si="69"/>
        <v>265.7</v>
      </c>
    </row>
    <row r="1466" spans="1:9" x14ac:dyDescent="0.55000000000000004">
      <c r="A1466">
        <v>15</v>
      </c>
      <c r="B1466">
        <v>9</v>
      </c>
      <c r="C1466" t="s">
        <v>129</v>
      </c>
      <c r="D1466" t="s">
        <v>123</v>
      </c>
      <c r="E1466">
        <v>216.59999999999997</v>
      </c>
      <c r="F1466">
        <f t="shared" si="67"/>
        <v>217</v>
      </c>
      <c r="G1466">
        <f>VLOOKUP(F1466,運賃!$A$3:$E$2502,5,FALSE)</f>
        <v>3670</v>
      </c>
      <c r="H1466">
        <f t="shared" si="68"/>
        <v>0</v>
      </c>
      <c r="I1466">
        <f t="shared" si="69"/>
        <v>216.59999999999997</v>
      </c>
    </row>
    <row r="1467" spans="1:9" x14ac:dyDescent="0.55000000000000004">
      <c r="A1467">
        <v>15</v>
      </c>
      <c r="B1467">
        <v>10</v>
      </c>
      <c r="C1467" t="s">
        <v>129</v>
      </c>
      <c r="D1467" t="s">
        <v>124</v>
      </c>
      <c r="E1467">
        <v>188.79999999999995</v>
      </c>
      <c r="F1467">
        <f t="shared" si="67"/>
        <v>189</v>
      </c>
      <c r="G1467">
        <f>VLOOKUP(F1467,運賃!$A$3:$E$2502,5,FALSE)</f>
        <v>3350</v>
      </c>
      <c r="H1467">
        <f t="shared" si="68"/>
        <v>0</v>
      </c>
      <c r="I1467">
        <f t="shared" si="69"/>
        <v>188.79999999999995</v>
      </c>
    </row>
    <row r="1468" spans="1:9" x14ac:dyDescent="0.55000000000000004">
      <c r="A1468">
        <v>15</v>
      </c>
      <c r="B1468">
        <v>11</v>
      </c>
      <c r="C1468" t="s">
        <v>129</v>
      </c>
      <c r="D1468" t="s">
        <v>125</v>
      </c>
      <c r="E1468">
        <v>152.29999999999995</v>
      </c>
      <c r="F1468">
        <f t="shared" si="67"/>
        <v>153</v>
      </c>
      <c r="G1468">
        <f>VLOOKUP(F1468,運賃!$A$3:$E$2502,5,FALSE)</f>
        <v>2590</v>
      </c>
      <c r="H1468">
        <f t="shared" si="68"/>
        <v>0</v>
      </c>
      <c r="I1468">
        <f t="shared" si="69"/>
        <v>152.29999999999995</v>
      </c>
    </row>
    <row r="1469" spans="1:9" x14ac:dyDescent="0.55000000000000004">
      <c r="A1469">
        <v>15</v>
      </c>
      <c r="B1469">
        <v>12</v>
      </c>
      <c r="C1469" t="s">
        <v>129</v>
      </c>
      <c r="D1469" t="s">
        <v>126</v>
      </c>
      <c r="E1469">
        <v>109.59999999999997</v>
      </c>
      <c r="F1469">
        <f t="shared" si="67"/>
        <v>110</v>
      </c>
      <c r="G1469">
        <f>VLOOKUP(F1469,運賃!$A$3:$E$2502,5,FALSE)</f>
        <v>1940</v>
      </c>
      <c r="H1469">
        <f t="shared" si="68"/>
        <v>0</v>
      </c>
      <c r="I1469">
        <f t="shared" si="69"/>
        <v>109.59999999999997</v>
      </c>
    </row>
    <row r="1470" spans="1:9" x14ac:dyDescent="0.55000000000000004">
      <c r="A1470">
        <v>15</v>
      </c>
      <c r="B1470">
        <v>13</v>
      </c>
      <c r="C1470" t="s">
        <v>129</v>
      </c>
      <c r="D1470" t="s">
        <v>127</v>
      </c>
      <c r="E1470">
        <v>79.899999999999977</v>
      </c>
      <c r="F1470">
        <f t="shared" si="67"/>
        <v>80</v>
      </c>
      <c r="G1470">
        <f>VLOOKUP(F1470,運賃!$A$3:$E$2502,5,FALSE)</f>
        <v>1320</v>
      </c>
      <c r="H1470">
        <f t="shared" si="68"/>
        <v>0</v>
      </c>
      <c r="I1470">
        <f t="shared" si="69"/>
        <v>79.899999999999977</v>
      </c>
    </row>
    <row r="1471" spans="1:9" x14ac:dyDescent="0.55000000000000004">
      <c r="A1471">
        <v>15</v>
      </c>
      <c r="B1471">
        <v>14</v>
      </c>
      <c r="C1471" t="s">
        <v>129</v>
      </c>
      <c r="D1471" t="s">
        <v>128</v>
      </c>
      <c r="E1471">
        <v>49.599999999999966</v>
      </c>
      <c r="F1471">
        <f t="shared" si="67"/>
        <v>50</v>
      </c>
      <c r="G1471">
        <f>VLOOKUP(F1471,運賃!$A$3:$E$2502,5,FALSE)</f>
        <v>840</v>
      </c>
      <c r="H1471">
        <f t="shared" si="68"/>
        <v>0</v>
      </c>
      <c r="I1471">
        <f t="shared" si="69"/>
        <v>49.599999999999966</v>
      </c>
    </row>
    <row r="1472" spans="1:9" x14ac:dyDescent="0.55000000000000004">
      <c r="A1472">
        <v>15</v>
      </c>
      <c r="B1472">
        <v>15</v>
      </c>
      <c r="C1472" t="s">
        <v>129</v>
      </c>
      <c r="D1472" t="s">
        <v>129</v>
      </c>
      <c r="E1472">
        <v>0</v>
      </c>
      <c r="F1472">
        <f t="shared" si="67"/>
        <v>0</v>
      </c>
      <c r="G1472" t="e">
        <f>VLOOKUP(F1472,運賃!$A$3:$E$2502,5,FALSE)</f>
        <v>#N/A</v>
      </c>
      <c r="H1472">
        <f t="shared" si="68"/>
        <v>0</v>
      </c>
      <c r="I1472">
        <f t="shared" si="69"/>
        <v>0</v>
      </c>
    </row>
    <row r="1473" spans="1:9" x14ac:dyDescent="0.55000000000000004">
      <c r="A1473">
        <v>15</v>
      </c>
      <c r="B1473">
        <v>16</v>
      </c>
      <c r="C1473" t="s">
        <v>129</v>
      </c>
      <c r="D1473" t="s">
        <v>130</v>
      </c>
      <c r="E1473">
        <v>67.700000000000045</v>
      </c>
      <c r="F1473">
        <f t="shared" si="67"/>
        <v>68</v>
      </c>
      <c r="G1473">
        <f>VLOOKUP(F1473,運賃!$A$3:$E$2502,5,FALSE)</f>
        <v>1140</v>
      </c>
      <c r="H1473">
        <f t="shared" si="68"/>
        <v>0</v>
      </c>
      <c r="I1473">
        <f t="shared" si="69"/>
        <v>67.700000000000045</v>
      </c>
    </row>
    <row r="1474" spans="1:9" x14ac:dyDescent="0.55000000000000004">
      <c r="A1474">
        <v>15</v>
      </c>
      <c r="B1474">
        <v>17</v>
      </c>
      <c r="C1474" t="s">
        <v>129</v>
      </c>
      <c r="D1474" t="s">
        <v>131</v>
      </c>
      <c r="E1474">
        <v>106.70000000000005</v>
      </c>
      <c r="F1474">
        <f t="shared" si="67"/>
        <v>107</v>
      </c>
      <c r="G1474">
        <f>VLOOKUP(F1474,運賃!$A$3:$E$2502,5,FALSE)</f>
        <v>1940</v>
      </c>
      <c r="H1474">
        <f t="shared" si="68"/>
        <v>0</v>
      </c>
      <c r="I1474">
        <f t="shared" si="69"/>
        <v>106.70000000000005</v>
      </c>
    </row>
    <row r="1475" spans="1:9" x14ac:dyDescent="0.55000000000000004">
      <c r="A1475">
        <v>15</v>
      </c>
      <c r="B1475">
        <v>18</v>
      </c>
      <c r="C1475" t="s">
        <v>129</v>
      </c>
      <c r="D1475" t="s">
        <v>132</v>
      </c>
      <c r="E1475">
        <v>143.60000000000002</v>
      </c>
      <c r="F1475">
        <f t="shared" ref="F1475:F1538" si="70">ROUNDUP(E1475,0)</f>
        <v>144</v>
      </c>
      <c r="G1475">
        <f>VLOOKUP(F1475,運賃!$A$3:$E$2502,5,FALSE)</f>
        <v>2590</v>
      </c>
      <c r="H1475">
        <f t="shared" ref="H1475:H1538" si="71">VLOOKUP(D1475,$O$2:$R$105,4,FALSE)</f>
        <v>0</v>
      </c>
      <c r="I1475">
        <f t="shared" si="69"/>
        <v>143.60000000000002</v>
      </c>
    </row>
    <row r="1476" spans="1:9" x14ac:dyDescent="0.55000000000000004">
      <c r="A1476">
        <v>15</v>
      </c>
      <c r="B1476">
        <v>19</v>
      </c>
      <c r="C1476" t="s">
        <v>129</v>
      </c>
      <c r="D1476" t="s">
        <v>133</v>
      </c>
      <c r="E1476">
        <v>166.39999999999998</v>
      </c>
      <c r="F1476">
        <f t="shared" si="70"/>
        <v>167</v>
      </c>
      <c r="G1476">
        <f>VLOOKUP(F1476,運賃!$A$3:$E$2502,5,FALSE)</f>
        <v>3020</v>
      </c>
      <c r="H1476">
        <f t="shared" si="71"/>
        <v>0</v>
      </c>
      <c r="I1476">
        <f t="shared" si="69"/>
        <v>166.39999999999998</v>
      </c>
    </row>
    <row r="1477" spans="1:9" x14ac:dyDescent="0.55000000000000004">
      <c r="A1477">
        <v>15</v>
      </c>
      <c r="B1477">
        <v>20</v>
      </c>
      <c r="C1477" t="s">
        <v>129</v>
      </c>
      <c r="D1477" t="s">
        <v>134</v>
      </c>
      <c r="E1477">
        <v>198.39999999999998</v>
      </c>
      <c r="F1477">
        <f t="shared" si="70"/>
        <v>199</v>
      </c>
      <c r="G1477">
        <f>VLOOKUP(F1477,運賃!$A$3:$E$2502,5,FALSE)</f>
        <v>3350</v>
      </c>
      <c r="H1477">
        <f t="shared" si="71"/>
        <v>0</v>
      </c>
      <c r="I1477">
        <f t="shared" si="69"/>
        <v>198.39999999999998</v>
      </c>
    </row>
    <row r="1478" spans="1:9" x14ac:dyDescent="0.55000000000000004">
      <c r="A1478">
        <v>15</v>
      </c>
      <c r="B1478">
        <v>21</v>
      </c>
      <c r="C1478" t="s">
        <v>129</v>
      </c>
      <c r="D1478" t="s">
        <v>135</v>
      </c>
      <c r="E1478">
        <v>219.10000000000002</v>
      </c>
      <c r="F1478">
        <f t="shared" si="70"/>
        <v>220</v>
      </c>
      <c r="G1478">
        <f>VLOOKUP(F1478,運賃!$A$3:$E$2502,5,FALSE)</f>
        <v>3670</v>
      </c>
      <c r="H1478">
        <f t="shared" si="71"/>
        <v>0</v>
      </c>
      <c r="I1478">
        <f t="shared" si="69"/>
        <v>219.10000000000002</v>
      </c>
    </row>
    <row r="1479" spans="1:9" x14ac:dyDescent="0.55000000000000004">
      <c r="A1479">
        <v>15</v>
      </c>
      <c r="B1479">
        <v>22</v>
      </c>
      <c r="C1479" t="s">
        <v>129</v>
      </c>
      <c r="D1479" t="s">
        <v>136</v>
      </c>
      <c r="E1479">
        <v>287</v>
      </c>
      <c r="F1479">
        <f t="shared" si="70"/>
        <v>287</v>
      </c>
      <c r="G1479">
        <f>VLOOKUP(F1479,運賃!$A$3:$E$2502,5,FALSE)</f>
        <v>5080</v>
      </c>
      <c r="H1479">
        <f t="shared" si="71"/>
        <v>0</v>
      </c>
      <c r="I1479">
        <f t="shared" si="69"/>
        <v>287</v>
      </c>
    </row>
    <row r="1480" spans="1:9" x14ac:dyDescent="0.55000000000000004">
      <c r="A1480">
        <v>15</v>
      </c>
      <c r="B1480">
        <v>23</v>
      </c>
      <c r="C1480" t="s">
        <v>129</v>
      </c>
      <c r="D1480" t="s">
        <v>137</v>
      </c>
      <c r="E1480">
        <v>312.20000000000005</v>
      </c>
      <c r="F1480">
        <f t="shared" si="70"/>
        <v>313</v>
      </c>
      <c r="G1480">
        <f>VLOOKUP(F1480,運賃!$A$3:$E$2502,5,FALSE)</f>
        <v>5400</v>
      </c>
      <c r="H1480">
        <f t="shared" si="71"/>
        <v>0</v>
      </c>
      <c r="I1480">
        <f t="shared" si="69"/>
        <v>312.20000000000005</v>
      </c>
    </row>
    <row r="1481" spans="1:9" x14ac:dyDescent="0.55000000000000004">
      <c r="A1481">
        <v>15</v>
      </c>
      <c r="B1481">
        <v>24</v>
      </c>
      <c r="C1481" t="s">
        <v>129</v>
      </c>
      <c r="D1481" t="s">
        <v>138</v>
      </c>
      <c r="E1481">
        <v>345.30000000000007</v>
      </c>
      <c r="F1481">
        <f t="shared" si="70"/>
        <v>346</v>
      </c>
      <c r="G1481">
        <f>VLOOKUP(F1481,運賃!$A$3:$E$2502,5,FALSE)</f>
        <v>5940</v>
      </c>
      <c r="H1481">
        <f t="shared" si="71"/>
        <v>0</v>
      </c>
      <c r="I1481">
        <f t="shared" si="69"/>
        <v>345.30000000000007</v>
      </c>
    </row>
    <row r="1482" spans="1:9" x14ac:dyDescent="0.55000000000000004">
      <c r="A1482">
        <v>15</v>
      </c>
      <c r="B1482">
        <v>25</v>
      </c>
      <c r="C1482" t="s">
        <v>129</v>
      </c>
      <c r="D1482" t="s">
        <v>139</v>
      </c>
      <c r="E1482">
        <v>365.4</v>
      </c>
      <c r="F1482">
        <f t="shared" si="70"/>
        <v>366</v>
      </c>
      <c r="G1482">
        <f>VLOOKUP(F1482,運賃!$A$3:$E$2502,5,FALSE)</f>
        <v>6260</v>
      </c>
      <c r="H1482">
        <f t="shared" si="71"/>
        <v>0</v>
      </c>
      <c r="I1482">
        <f t="shared" si="69"/>
        <v>365.4</v>
      </c>
    </row>
    <row r="1483" spans="1:9" x14ac:dyDescent="0.55000000000000004">
      <c r="A1483">
        <v>15</v>
      </c>
      <c r="B1483">
        <v>26</v>
      </c>
      <c r="C1483" t="s">
        <v>129</v>
      </c>
      <c r="D1483" t="s">
        <v>140</v>
      </c>
      <c r="E1483">
        <v>376.9</v>
      </c>
      <c r="F1483">
        <f t="shared" si="70"/>
        <v>377</v>
      </c>
      <c r="G1483">
        <f>VLOOKUP(F1483,運賃!$A$3:$E$2502,5,FALSE)</f>
        <v>6260</v>
      </c>
      <c r="H1483">
        <f t="shared" si="71"/>
        <v>0</v>
      </c>
      <c r="I1483">
        <f t="shared" si="69"/>
        <v>376.9</v>
      </c>
    </row>
    <row r="1484" spans="1:9" x14ac:dyDescent="0.55000000000000004">
      <c r="A1484">
        <v>15</v>
      </c>
      <c r="B1484">
        <v>27</v>
      </c>
      <c r="C1484" t="s">
        <v>129</v>
      </c>
      <c r="D1484" t="s">
        <v>141</v>
      </c>
      <c r="E1484">
        <v>416.5</v>
      </c>
      <c r="F1484">
        <f t="shared" si="70"/>
        <v>417</v>
      </c>
      <c r="G1484">
        <f>VLOOKUP(F1484,運賃!$A$3:$E$2502,5,FALSE)</f>
        <v>6800</v>
      </c>
      <c r="H1484">
        <f t="shared" si="71"/>
        <v>0</v>
      </c>
      <c r="I1484">
        <f t="shared" si="69"/>
        <v>416.5</v>
      </c>
    </row>
    <row r="1485" spans="1:9" x14ac:dyDescent="0.55000000000000004">
      <c r="A1485">
        <v>15</v>
      </c>
      <c r="B1485">
        <v>28</v>
      </c>
      <c r="C1485" t="s">
        <v>129</v>
      </c>
      <c r="D1485" t="s">
        <v>142</v>
      </c>
      <c r="E1485">
        <v>448.30000000000007</v>
      </c>
      <c r="F1485">
        <f t="shared" si="70"/>
        <v>449</v>
      </c>
      <c r="G1485">
        <f>VLOOKUP(F1485,運賃!$A$3:$E$2502,5,FALSE)</f>
        <v>7340</v>
      </c>
      <c r="H1485">
        <f t="shared" si="71"/>
        <v>0</v>
      </c>
      <c r="I1485">
        <f t="shared" si="69"/>
        <v>448.30000000000007</v>
      </c>
    </row>
    <row r="1486" spans="1:9" x14ac:dyDescent="0.55000000000000004">
      <c r="A1486">
        <v>15</v>
      </c>
      <c r="B1486">
        <v>29</v>
      </c>
      <c r="C1486" t="s">
        <v>129</v>
      </c>
      <c r="D1486" t="s">
        <v>143</v>
      </c>
      <c r="E1486">
        <v>489.70000000000005</v>
      </c>
      <c r="F1486">
        <f t="shared" si="70"/>
        <v>490</v>
      </c>
      <c r="G1486">
        <f>VLOOKUP(F1486,運賃!$A$3:$E$2502,5,FALSE)</f>
        <v>7880</v>
      </c>
      <c r="H1486">
        <f t="shared" si="71"/>
        <v>0</v>
      </c>
      <c r="I1486">
        <f t="shared" si="69"/>
        <v>489.70000000000005</v>
      </c>
    </row>
    <row r="1487" spans="1:9" x14ac:dyDescent="0.55000000000000004">
      <c r="A1487">
        <v>15</v>
      </c>
      <c r="B1487">
        <v>30</v>
      </c>
      <c r="C1487" t="s">
        <v>129</v>
      </c>
      <c r="D1487" t="s">
        <v>144</v>
      </c>
      <c r="E1487">
        <v>536.80000000000007</v>
      </c>
      <c r="F1487">
        <f t="shared" si="70"/>
        <v>537</v>
      </c>
      <c r="G1487">
        <f>VLOOKUP(F1487,運賃!$A$3:$E$2502,5,FALSE)</f>
        <v>8420</v>
      </c>
      <c r="H1487">
        <f t="shared" si="71"/>
        <v>0</v>
      </c>
      <c r="I1487">
        <f t="shared" si="69"/>
        <v>536.80000000000007</v>
      </c>
    </row>
    <row r="1488" spans="1:9" x14ac:dyDescent="0.55000000000000004">
      <c r="A1488">
        <v>15</v>
      </c>
      <c r="B1488">
        <v>31</v>
      </c>
      <c r="C1488" t="s">
        <v>129</v>
      </c>
      <c r="D1488" t="s">
        <v>145</v>
      </c>
      <c r="E1488">
        <v>581.1</v>
      </c>
      <c r="F1488">
        <f t="shared" si="70"/>
        <v>582</v>
      </c>
      <c r="G1488">
        <f>VLOOKUP(F1488,運賃!$A$3:$E$2502,5,FALSE)</f>
        <v>9290</v>
      </c>
      <c r="H1488">
        <f t="shared" si="71"/>
        <v>0</v>
      </c>
      <c r="I1488">
        <f t="shared" si="69"/>
        <v>581.1</v>
      </c>
    </row>
    <row r="1489" spans="1:9" x14ac:dyDescent="0.55000000000000004">
      <c r="A1489">
        <v>15</v>
      </c>
      <c r="B1489">
        <v>32</v>
      </c>
      <c r="C1489" t="s">
        <v>129</v>
      </c>
      <c r="D1489" t="s">
        <v>146</v>
      </c>
      <c r="E1489">
        <v>616.19999999999993</v>
      </c>
      <c r="F1489">
        <f t="shared" si="70"/>
        <v>617</v>
      </c>
      <c r="G1489">
        <f>VLOOKUP(F1489,運賃!$A$3:$E$2502,5,FALSE)</f>
        <v>9610</v>
      </c>
      <c r="H1489">
        <f t="shared" si="71"/>
        <v>0</v>
      </c>
      <c r="I1489">
        <f t="shared" si="69"/>
        <v>616.19999999999993</v>
      </c>
    </row>
    <row r="1490" spans="1:9" x14ac:dyDescent="0.55000000000000004">
      <c r="A1490">
        <v>15</v>
      </c>
      <c r="B1490">
        <v>33</v>
      </c>
      <c r="C1490" t="s">
        <v>129</v>
      </c>
      <c r="D1490" t="s">
        <v>147</v>
      </c>
      <c r="E1490">
        <v>642.80000000000007</v>
      </c>
      <c r="F1490">
        <f t="shared" si="70"/>
        <v>643</v>
      </c>
      <c r="G1490">
        <f>VLOOKUP(F1490,運賃!$A$3:$E$2502,5,FALSE)</f>
        <v>9830</v>
      </c>
      <c r="H1490">
        <f t="shared" si="71"/>
        <v>0</v>
      </c>
      <c r="I1490">
        <f t="shared" si="69"/>
        <v>642.80000000000007</v>
      </c>
    </row>
    <row r="1491" spans="1:9" x14ac:dyDescent="0.55000000000000004">
      <c r="A1491">
        <v>15</v>
      </c>
      <c r="B1491">
        <v>34</v>
      </c>
      <c r="C1491" t="s">
        <v>129</v>
      </c>
      <c r="D1491" t="s">
        <v>148</v>
      </c>
      <c r="E1491">
        <v>661.80000000000007</v>
      </c>
      <c r="F1491">
        <f t="shared" si="70"/>
        <v>662</v>
      </c>
      <c r="G1491">
        <f>VLOOKUP(F1491,運賃!$A$3:$E$2502,5,FALSE)</f>
        <v>9830</v>
      </c>
      <c r="H1491">
        <f t="shared" si="71"/>
        <v>0</v>
      </c>
      <c r="I1491">
        <f t="shared" si="69"/>
        <v>661.80000000000007</v>
      </c>
    </row>
    <row r="1492" spans="1:9" x14ac:dyDescent="0.55000000000000004">
      <c r="A1492">
        <v>15</v>
      </c>
      <c r="B1492">
        <v>35</v>
      </c>
      <c r="C1492" t="s">
        <v>129</v>
      </c>
      <c r="D1492" t="s">
        <v>149</v>
      </c>
      <c r="E1492">
        <v>729.00000000000011</v>
      </c>
      <c r="F1492">
        <f t="shared" si="70"/>
        <v>729</v>
      </c>
      <c r="G1492">
        <f>VLOOKUP(F1492,運賃!$A$3:$E$2502,5,FALSE)</f>
        <v>10480</v>
      </c>
      <c r="H1492">
        <f t="shared" si="71"/>
        <v>0</v>
      </c>
      <c r="I1492">
        <f t="shared" si="69"/>
        <v>729.00000000000011</v>
      </c>
    </row>
    <row r="1493" spans="1:9" x14ac:dyDescent="0.55000000000000004">
      <c r="A1493">
        <v>15</v>
      </c>
      <c r="B1493">
        <v>36</v>
      </c>
      <c r="C1493" t="s">
        <v>129</v>
      </c>
      <c r="D1493" t="s">
        <v>150</v>
      </c>
      <c r="E1493">
        <v>757.6</v>
      </c>
      <c r="F1493">
        <f t="shared" si="70"/>
        <v>758</v>
      </c>
      <c r="G1493">
        <f>VLOOKUP(F1493,運賃!$A$3:$E$2502,5,FALSE)</f>
        <v>10480</v>
      </c>
      <c r="H1493">
        <f t="shared" si="71"/>
        <v>0</v>
      </c>
      <c r="I1493">
        <f t="shared" si="69"/>
        <v>757.6</v>
      </c>
    </row>
    <row r="1494" spans="1:9" x14ac:dyDescent="0.55000000000000004">
      <c r="A1494">
        <v>15</v>
      </c>
      <c r="B1494">
        <v>37</v>
      </c>
      <c r="C1494" t="s">
        <v>129</v>
      </c>
      <c r="D1494" t="s">
        <v>151</v>
      </c>
      <c r="E1494">
        <v>764.69999999999993</v>
      </c>
      <c r="F1494">
        <f t="shared" si="70"/>
        <v>765</v>
      </c>
      <c r="G1494">
        <f>VLOOKUP(F1494,運賃!$A$3:$E$2502,5,FALSE)</f>
        <v>10800</v>
      </c>
      <c r="H1494">
        <f t="shared" si="71"/>
        <v>0</v>
      </c>
      <c r="I1494">
        <f t="shared" si="69"/>
        <v>764.69999999999993</v>
      </c>
    </row>
    <row r="1495" spans="1:9" x14ac:dyDescent="0.55000000000000004">
      <c r="A1495">
        <v>15</v>
      </c>
      <c r="B1495">
        <v>38</v>
      </c>
      <c r="C1495" t="s">
        <v>129</v>
      </c>
      <c r="D1495" t="s">
        <v>152</v>
      </c>
      <c r="E1495">
        <v>780.50000000000011</v>
      </c>
      <c r="F1495">
        <f t="shared" si="70"/>
        <v>781</v>
      </c>
      <c r="G1495">
        <f>VLOOKUP(F1495,運賃!$A$3:$E$2502,5,FALSE)</f>
        <v>10800</v>
      </c>
      <c r="H1495">
        <f t="shared" si="71"/>
        <v>0</v>
      </c>
      <c r="I1495">
        <f t="shared" si="69"/>
        <v>780.50000000000011</v>
      </c>
    </row>
    <row r="1496" spans="1:9" x14ac:dyDescent="0.55000000000000004">
      <c r="A1496">
        <v>15</v>
      </c>
      <c r="B1496">
        <v>39</v>
      </c>
      <c r="C1496" t="s">
        <v>129</v>
      </c>
      <c r="D1496" t="s">
        <v>153</v>
      </c>
      <c r="E1496">
        <v>798.30000000000007</v>
      </c>
      <c r="F1496">
        <f t="shared" si="70"/>
        <v>799</v>
      </c>
      <c r="G1496">
        <f>VLOOKUP(F1496,運賃!$A$3:$E$2502,5,FALSE)</f>
        <v>10800</v>
      </c>
      <c r="H1496">
        <f t="shared" si="71"/>
        <v>0</v>
      </c>
      <c r="I1496">
        <f t="shared" si="69"/>
        <v>798.30000000000007</v>
      </c>
    </row>
    <row r="1497" spans="1:9" x14ac:dyDescent="0.55000000000000004">
      <c r="A1497">
        <v>15</v>
      </c>
      <c r="B1497">
        <v>40</v>
      </c>
      <c r="C1497" t="s">
        <v>129</v>
      </c>
      <c r="D1497" t="s">
        <v>154</v>
      </c>
      <c r="E1497">
        <v>819.4</v>
      </c>
      <c r="F1497">
        <f t="shared" si="70"/>
        <v>820</v>
      </c>
      <c r="G1497">
        <f>VLOOKUP(F1497,運賃!$A$3:$E$2502,5,FALSE)</f>
        <v>11120</v>
      </c>
      <c r="H1497">
        <f t="shared" si="71"/>
        <v>0</v>
      </c>
      <c r="I1497">
        <f t="shared" si="69"/>
        <v>819.4</v>
      </c>
    </row>
    <row r="1498" spans="1:9" x14ac:dyDescent="0.55000000000000004">
      <c r="A1498">
        <v>15</v>
      </c>
      <c r="B1498">
        <v>41</v>
      </c>
      <c r="C1498" t="s">
        <v>129</v>
      </c>
      <c r="D1498" t="s">
        <v>155</v>
      </c>
      <c r="E1498">
        <v>847.4</v>
      </c>
      <c r="F1498">
        <f t="shared" si="70"/>
        <v>848</v>
      </c>
      <c r="G1498">
        <f>VLOOKUP(F1498,運賃!$A$3:$E$2502,5,FALSE)</f>
        <v>11340</v>
      </c>
      <c r="H1498">
        <f t="shared" si="71"/>
        <v>0</v>
      </c>
      <c r="I1498">
        <f t="shared" si="69"/>
        <v>847.4</v>
      </c>
    </row>
    <row r="1499" spans="1:9" x14ac:dyDescent="0.55000000000000004">
      <c r="A1499">
        <v>15</v>
      </c>
      <c r="B1499">
        <v>42</v>
      </c>
      <c r="C1499" t="s">
        <v>129</v>
      </c>
      <c r="D1499" t="s">
        <v>156</v>
      </c>
      <c r="E1499">
        <v>880.30000000000007</v>
      </c>
      <c r="F1499">
        <f t="shared" si="70"/>
        <v>881</v>
      </c>
      <c r="G1499">
        <f>VLOOKUP(F1499,運賃!$A$3:$E$2502,5,FALSE)</f>
        <v>11660</v>
      </c>
      <c r="H1499">
        <f t="shared" si="71"/>
        <v>0</v>
      </c>
      <c r="I1499">
        <f t="shared" si="69"/>
        <v>880.30000000000007</v>
      </c>
    </row>
    <row r="1500" spans="1:9" x14ac:dyDescent="0.55000000000000004">
      <c r="A1500">
        <v>15</v>
      </c>
      <c r="B1500">
        <v>43</v>
      </c>
      <c r="C1500" t="s">
        <v>129</v>
      </c>
      <c r="D1500" t="s">
        <v>157</v>
      </c>
      <c r="E1500">
        <v>923.1</v>
      </c>
      <c r="F1500">
        <f t="shared" si="70"/>
        <v>924</v>
      </c>
      <c r="G1500">
        <f>VLOOKUP(F1500,運賃!$A$3:$E$2502,5,FALSE)</f>
        <v>11990</v>
      </c>
      <c r="H1500">
        <f t="shared" si="71"/>
        <v>0</v>
      </c>
      <c r="I1500">
        <f t="shared" si="69"/>
        <v>923.1</v>
      </c>
    </row>
    <row r="1501" spans="1:9" x14ac:dyDescent="0.55000000000000004">
      <c r="A1501">
        <v>15</v>
      </c>
      <c r="B1501">
        <v>44</v>
      </c>
      <c r="C1501" t="s">
        <v>129</v>
      </c>
      <c r="D1501" t="s">
        <v>158</v>
      </c>
      <c r="E1501">
        <v>939.1</v>
      </c>
      <c r="F1501">
        <f t="shared" si="70"/>
        <v>940</v>
      </c>
      <c r="G1501">
        <f>VLOOKUP(F1501,運賃!$A$3:$E$2502,5,FALSE)</f>
        <v>11990</v>
      </c>
      <c r="H1501">
        <f t="shared" si="71"/>
        <v>0</v>
      </c>
      <c r="I1501">
        <f t="shared" si="69"/>
        <v>939.1</v>
      </c>
    </row>
    <row r="1502" spans="1:9" x14ac:dyDescent="0.55000000000000004">
      <c r="A1502">
        <v>15</v>
      </c>
      <c r="B1502">
        <v>45</v>
      </c>
      <c r="C1502" t="s">
        <v>129</v>
      </c>
      <c r="D1502" t="s">
        <v>159</v>
      </c>
      <c r="E1502">
        <v>971.80000000000007</v>
      </c>
      <c r="F1502">
        <f t="shared" si="70"/>
        <v>972</v>
      </c>
      <c r="G1502">
        <f>VLOOKUP(F1502,運賃!$A$3:$E$2502,5,FALSE)</f>
        <v>12310</v>
      </c>
      <c r="H1502">
        <f t="shared" si="71"/>
        <v>0</v>
      </c>
      <c r="I1502">
        <f t="shared" si="69"/>
        <v>971.80000000000007</v>
      </c>
    </row>
    <row r="1503" spans="1:9" x14ac:dyDescent="0.55000000000000004">
      <c r="A1503">
        <v>15</v>
      </c>
      <c r="B1503">
        <v>46</v>
      </c>
      <c r="C1503" t="s">
        <v>129</v>
      </c>
      <c r="D1503" t="s">
        <v>160</v>
      </c>
      <c r="E1503">
        <v>1017.9</v>
      </c>
      <c r="F1503">
        <f t="shared" si="70"/>
        <v>1018</v>
      </c>
      <c r="G1503">
        <f>VLOOKUP(F1503,運賃!$A$3:$E$2502,5,FALSE)</f>
        <v>12640</v>
      </c>
      <c r="H1503">
        <f t="shared" si="71"/>
        <v>0</v>
      </c>
      <c r="I1503">
        <f t="shared" si="69"/>
        <v>1017.9</v>
      </c>
    </row>
    <row r="1504" spans="1:9" x14ac:dyDescent="0.55000000000000004">
      <c r="A1504">
        <v>15</v>
      </c>
      <c r="B1504">
        <v>47</v>
      </c>
      <c r="C1504" t="s">
        <v>129</v>
      </c>
      <c r="D1504" t="s">
        <v>161</v>
      </c>
      <c r="E1504">
        <v>449.5</v>
      </c>
      <c r="F1504">
        <f t="shared" si="70"/>
        <v>450</v>
      </c>
      <c r="G1504">
        <f>VLOOKUP(F1504,運賃!$A$3:$E$2502,5,FALSE)</f>
        <v>7340</v>
      </c>
      <c r="H1504">
        <f t="shared" si="71"/>
        <v>1</v>
      </c>
      <c r="I1504">
        <f t="shared" si="69"/>
        <v>449.5</v>
      </c>
    </row>
    <row r="1505" spans="1:9" x14ac:dyDescent="0.55000000000000004">
      <c r="A1505">
        <v>15</v>
      </c>
      <c r="B1505">
        <v>48</v>
      </c>
      <c r="C1505" t="s">
        <v>129</v>
      </c>
      <c r="D1505" t="s">
        <v>162</v>
      </c>
      <c r="E1505">
        <v>476.2</v>
      </c>
      <c r="F1505">
        <f t="shared" si="70"/>
        <v>477</v>
      </c>
      <c r="G1505">
        <f>VLOOKUP(F1505,運賃!$A$3:$E$2502,5,FALSE)</f>
        <v>7560</v>
      </c>
      <c r="H1505">
        <f t="shared" si="71"/>
        <v>1</v>
      </c>
      <c r="I1505">
        <f t="shared" si="69"/>
        <v>476.2</v>
      </c>
    </row>
    <row r="1506" spans="1:9" x14ac:dyDescent="0.55000000000000004">
      <c r="A1506">
        <v>15</v>
      </c>
      <c r="B1506">
        <v>49</v>
      </c>
      <c r="C1506" t="s">
        <v>129</v>
      </c>
      <c r="D1506" t="s">
        <v>163</v>
      </c>
      <c r="E1506">
        <v>526.5</v>
      </c>
      <c r="F1506">
        <f t="shared" si="70"/>
        <v>527</v>
      </c>
      <c r="G1506">
        <f>VLOOKUP(F1506,運賃!$A$3:$E$2502,5,FALSE)</f>
        <v>8420</v>
      </c>
      <c r="H1506">
        <f t="shared" si="71"/>
        <v>1</v>
      </c>
      <c r="I1506">
        <f t="shared" si="69"/>
        <v>526.5</v>
      </c>
    </row>
    <row r="1507" spans="1:9" x14ac:dyDescent="0.55000000000000004">
      <c r="A1507">
        <v>15</v>
      </c>
      <c r="B1507">
        <v>50</v>
      </c>
      <c r="C1507" t="s">
        <v>129</v>
      </c>
      <c r="D1507" t="s">
        <v>164</v>
      </c>
      <c r="E1507">
        <v>555.4</v>
      </c>
      <c r="F1507">
        <f t="shared" si="70"/>
        <v>556</v>
      </c>
      <c r="G1507">
        <f>VLOOKUP(F1507,運賃!$A$3:$E$2502,5,FALSE)</f>
        <v>8750</v>
      </c>
      <c r="H1507">
        <f t="shared" si="71"/>
        <v>1</v>
      </c>
      <c r="I1507">
        <f t="shared" si="69"/>
        <v>555.4</v>
      </c>
    </row>
    <row r="1508" spans="1:9" x14ac:dyDescent="0.55000000000000004">
      <c r="A1508">
        <v>15</v>
      </c>
      <c r="B1508">
        <v>51</v>
      </c>
      <c r="C1508" t="s">
        <v>129</v>
      </c>
      <c r="D1508" t="s">
        <v>165</v>
      </c>
      <c r="E1508">
        <v>603.70000000000005</v>
      </c>
      <c r="F1508">
        <f t="shared" si="70"/>
        <v>604</v>
      </c>
      <c r="G1508">
        <f>VLOOKUP(F1508,運賃!$A$3:$E$2502,5,FALSE)</f>
        <v>9610</v>
      </c>
      <c r="H1508">
        <f t="shared" si="71"/>
        <v>1</v>
      </c>
      <c r="I1508">
        <f t="shared" si="69"/>
        <v>603.70000000000005</v>
      </c>
    </row>
    <row r="1509" spans="1:9" x14ac:dyDescent="0.55000000000000004">
      <c r="A1509">
        <v>15</v>
      </c>
      <c r="B1509">
        <v>52</v>
      </c>
      <c r="C1509" t="s">
        <v>129</v>
      </c>
      <c r="D1509" t="s">
        <v>166</v>
      </c>
      <c r="E1509">
        <v>631.29999999999995</v>
      </c>
      <c r="F1509">
        <f t="shared" si="70"/>
        <v>632</v>
      </c>
      <c r="G1509">
        <f>VLOOKUP(F1509,運賃!$A$3:$E$2502,5,FALSE)</f>
        <v>9610</v>
      </c>
      <c r="H1509">
        <f t="shared" si="71"/>
        <v>1</v>
      </c>
      <c r="I1509">
        <f t="shared" si="69"/>
        <v>631.29999999999995</v>
      </c>
    </row>
    <row r="1510" spans="1:9" x14ac:dyDescent="0.55000000000000004">
      <c r="A1510">
        <v>15</v>
      </c>
      <c r="B1510">
        <v>53</v>
      </c>
      <c r="C1510" t="s">
        <v>129</v>
      </c>
      <c r="D1510" t="s">
        <v>167</v>
      </c>
      <c r="E1510">
        <v>672.59999999999991</v>
      </c>
      <c r="F1510">
        <f t="shared" si="70"/>
        <v>673</v>
      </c>
      <c r="G1510">
        <f>VLOOKUP(F1510,運賃!$A$3:$E$2502,5,FALSE)</f>
        <v>9830</v>
      </c>
      <c r="H1510">
        <f t="shared" si="71"/>
        <v>1</v>
      </c>
      <c r="I1510">
        <f t="shared" si="69"/>
        <v>672.59999999999991</v>
      </c>
    </row>
    <row r="1511" spans="1:9" x14ac:dyDescent="0.55000000000000004">
      <c r="A1511">
        <v>15</v>
      </c>
      <c r="B1511">
        <v>54</v>
      </c>
      <c r="C1511" t="s">
        <v>129</v>
      </c>
      <c r="D1511" t="s">
        <v>88</v>
      </c>
      <c r="E1511">
        <v>718.7</v>
      </c>
      <c r="F1511">
        <f t="shared" si="70"/>
        <v>719</v>
      </c>
      <c r="G1511">
        <f>VLOOKUP(F1511,運賃!$A$3:$E$2502,5,FALSE)</f>
        <v>10150</v>
      </c>
      <c r="H1511">
        <f t="shared" si="71"/>
        <v>1</v>
      </c>
      <c r="I1511">
        <f t="shared" si="69"/>
        <v>718.7</v>
      </c>
    </row>
    <row r="1512" spans="1:9" x14ac:dyDescent="0.55000000000000004">
      <c r="A1512">
        <v>15</v>
      </c>
      <c r="B1512">
        <v>55</v>
      </c>
      <c r="C1512" t="s">
        <v>129</v>
      </c>
      <c r="D1512" t="s">
        <v>168</v>
      </c>
      <c r="E1512">
        <v>752.7</v>
      </c>
      <c r="F1512">
        <f t="shared" si="70"/>
        <v>753</v>
      </c>
      <c r="G1512">
        <f>VLOOKUP(F1512,運賃!$A$3:$E$2502,5,FALSE)</f>
        <v>10480</v>
      </c>
      <c r="H1512">
        <f t="shared" si="71"/>
        <v>1</v>
      </c>
      <c r="I1512">
        <f t="shared" si="69"/>
        <v>752.7</v>
      </c>
    </row>
    <row r="1513" spans="1:9" x14ac:dyDescent="0.55000000000000004">
      <c r="A1513">
        <v>15</v>
      </c>
      <c r="B1513">
        <v>56</v>
      </c>
      <c r="C1513" t="s">
        <v>129</v>
      </c>
      <c r="D1513" t="s">
        <v>169</v>
      </c>
      <c r="E1513">
        <v>797.7</v>
      </c>
      <c r="F1513">
        <f t="shared" si="70"/>
        <v>798</v>
      </c>
      <c r="G1513">
        <f>VLOOKUP(F1513,運賃!$A$3:$E$2502,5,FALSE)</f>
        <v>10800</v>
      </c>
      <c r="H1513">
        <f t="shared" si="71"/>
        <v>1</v>
      </c>
      <c r="I1513">
        <f t="shared" si="69"/>
        <v>797.7</v>
      </c>
    </row>
    <row r="1514" spans="1:9" x14ac:dyDescent="0.55000000000000004">
      <c r="A1514">
        <v>15</v>
      </c>
      <c r="B1514">
        <v>57</v>
      </c>
      <c r="C1514" t="s">
        <v>129</v>
      </c>
      <c r="D1514" t="s">
        <v>170</v>
      </c>
      <c r="E1514">
        <v>840.9</v>
      </c>
      <c r="F1514">
        <f t="shared" si="70"/>
        <v>841</v>
      </c>
      <c r="G1514">
        <f>VLOOKUP(F1514,運賃!$A$3:$E$2502,5,FALSE)</f>
        <v>11340</v>
      </c>
      <c r="H1514">
        <f t="shared" si="71"/>
        <v>1</v>
      </c>
      <c r="I1514">
        <f t="shared" ref="I1514:I1577" si="72">IF(H1514=0,ABS(VLOOKUP(D1514,$O$2:$Q$105,2,FALSE)-VLOOKUP(C1514,$O$2:$Q$105,2,FALSE)),ABS(VLOOKUP(D1514,$O$2:$Q$105,2,FALSE)+VLOOKUP(C1514,$O$2:$Q$105,2,FALSE)))</f>
        <v>840.9</v>
      </c>
    </row>
    <row r="1515" spans="1:9" x14ac:dyDescent="0.55000000000000004">
      <c r="A1515">
        <v>15</v>
      </c>
      <c r="B1515">
        <v>58</v>
      </c>
      <c r="C1515" t="s">
        <v>129</v>
      </c>
      <c r="D1515" t="s">
        <v>171</v>
      </c>
      <c r="E1515">
        <v>862.09999999999991</v>
      </c>
      <c r="F1515">
        <f t="shared" si="70"/>
        <v>863</v>
      </c>
      <c r="G1515">
        <f>VLOOKUP(F1515,運賃!$A$3:$E$2502,5,FALSE)</f>
        <v>11340</v>
      </c>
      <c r="H1515">
        <f t="shared" si="71"/>
        <v>1</v>
      </c>
      <c r="I1515">
        <f t="shared" si="72"/>
        <v>862.09999999999991</v>
      </c>
    </row>
    <row r="1516" spans="1:9" x14ac:dyDescent="0.55000000000000004">
      <c r="A1516">
        <v>15</v>
      </c>
      <c r="B1516">
        <v>59</v>
      </c>
      <c r="C1516" t="s">
        <v>129</v>
      </c>
      <c r="D1516" t="s">
        <v>172</v>
      </c>
      <c r="E1516">
        <v>891</v>
      </c>
      <c r="F1516">
        <f t="shared" si="70"/>
        <v>891</v>
      </c>
      <c r="G1516">
        <f>VLOOKUP(F1516,運賃!$A$3:$E$2502,5,FALSE)</f>
        <v>11660</v>
      </c>
      <c r="H1516">
        <f t="shared" si="71"/>
        <v>1</v>
      </c>
      <c r="I1516">
        <f t="shared" si="72"/>
        <v>891</v>
      </c>
    </row>
    <row r="1517" spans="1:9" x14ac:dyDescent="0.55000000000000004">
      <c r="A1517">
        <v>15</v>
      </c>
      <c r="B1517">
        <v>60</v>
      </c>
      <c r="C1517" t="s">
        <v>129</v>
      </c>
      <c r="D1517" t="s">
        <v>173</v>
      </c>
      <c r="E1517">
        <v>916</v>
      </c>
      <c r="F1517">
        <f t="shared" si="70"/>
        <v>916</v>
      </c>
      <c r="G1517">
        <f>VLOOKUP(F1517,運賃!$A$3:$E$2502,5,FALSE)</f>
        <v>11660</v>
      </c>
      <c r="H1517">
        <f t="shared" si="71"/>
        <v>1</v>
      </c>
      <c r="I1517">
        <f t="shared" si="72"/>
        <v>916</v>
      </c>
    </row>
    <row r="1518" spans="1:9" x14ac:dyDescent="0.55000000000000004">
      <c r="A1518">
        <v>15</v>
      </c>
      <c r="B1518">
        <v>61</v>
      </c>
      <c r="C1518" t="s">
        <v>129</v>
      </c>
      <c r="D1518" t="s">
        <v>174</v>
      </c>
      <c r="E1518">
        <v>933.4</v>
      </c>
      <c r="F1518">
        <f t="shared" si="70"/>
        <v>934</v>
      </c>
      <c r="G1518">
        <f>VLOOKUP(F1518,運賃!$A$3:$E$2502,5,FALSE)</f>
        <v>11990</v>
      </c>
      <c r="H1518">
        <f t="shared" si="71"/>
        <v>1</v>
      </c>
      <c r="I1518">
        <f t="shared" si="72"/>
        <v>933.4</v>
      </c>
    </row>
    <row r="1519" spans="1:9" x14ac:dyDescent="0.55000000000000004">
      <c r="A1519">
        <v>15</v>
      </c>
      <c r="B1519">
        <v>62</v>
      </c>
      <c r="C1519" t="s">
        <v>129</v>
      </c>
      <c r="D1519" t="s">
        <v>175</v>
      </c>
      <c r="E1519">
        <v>945.9</v>
      </c>
      <c r="F1519">
        <f t="shared" si="70"/>
        <v>946</v>
      </c>
      <c r="G1519">
        <f>VLOOKUP(F1519,運賃!$A$3:$E$2502,5,FALSE)</f>
        <v>11990</v>
      </c>
      <c r="H1519">
        <f t="shared" si="71"/>
        <v>1</v>
      </c>
      <c r="I1519">
        <f t="shared" si="72"/>
        <v>945.9</v>
      </c>
    </row>
    <row r="1520" spans="1:9" x14ac:dyDescent="0.55000000000000004">
      <c r="A1520">
        <v>15</v>
      </c>
      <c r="B1520">
        <v>63</v>
      </c>
      <c r="C1520" t="s">
        <v>129</v>
      </c>
      <c r="D1520" t="s">
        <v>99</v>
      </c>
      <c r="E1520">
        <v>981.19999999999993</v>
      </c>
      <c r="F1520">
        <f t="shared" si="70"/>
        <v>982</v>
      </c>
      <c r="G1520">
        <f>VLOOKUP(F1520,運賃!$A$3:$E$2502,5,FALSE)</f>
        <v>12310</v>
      </c>
      <c r="H1520">
        <f t="shared" si="71"/>
        <v>1</v>
      </c>
      <c r="I1520">
        <f t="shared" si="72"/>
        <v>981.19999999999993</v>
      </c>
    </row>
    <row r="1521" spans="1:9" x14ac:dyDescent="0.55000000000000004">
      <c r="A1521">
        <v>15</v>
      </c>
      <c r="B1521">
        <v>64</v>
      </c>
      <c r="C1521" t="s">
        <v>129</v>
      </c>
      <c r="D1521" t="s">
        <v>176</v>
      </c>
      <c r="E1521">
        <v>1012.3</v>
      </c>
      <c r="F1521">
        <f t="shared" si="70"/>
        <v>1013</v>
      </c>
      <c r="G1521">
        <f>VLOOKUP(F1521,運賃!$A$3:$E$2502,5,FALSE)</f>
        <v>12640</v>
      </c>
      <c r="H1521">
        <f t="shared" si="71"/>
        <v>4</v>
      </c>
      <c r="I1521">
        <f t="shared" si="72"/>
        <v>1012.3</v>
      </c>
    </row>
    <row r="1522" spans="1:9" x14ac:dyDescent="0.55000000000000004">
      <c r="A1522">
        <v>15</v>
      </c>
      <c r="B1522">
        <v>65</v>
      </c>
      <c r="C1522" t="s">
        <v>129</v>
      </c>
      <c r="D1522" t="s">
        <v>177</v>
      </c>
      <c r="E1522">
        <v>1046.9000000000001</v>
      </c>
      <c r="F1522">
        <f t="shared" si="70"/>
        <v>1047</v>
      </c>
      <c r="G1522">
        <f>VLOOKUP(F1522,運賃!$A$3:$E$2502,5,FALSE)</f>
        <v>12960</v>
      </c>
      <c r="H1522">
        <f t="shared" si="71"/>
        <v>4</v>
      </c>
      <c r="I1522">
        <f t="shared" si="72"/>
        <v>1046.9000000000001</v>
      </c>
    </row>
    <row r="1523" spans="1:9" x14ac:dyDescent="0.55000000000000004">
      <c r="A1523">
        <v>15</v>
      </c>
      <c r="B1523">
        <v>66</v>
      </c>
      <c r="C1523" t="s">
        <v>129</v>
      </c>
      <c r="D1523" t="s">
        <v>178</v>
      </c>
      <c r="E1523">
        <v>1077.8</v>
      </c>
      <c r="F1523">
        <f t="shared" si="70"/>
        <v>1078</v>
      </c>
      <c r="G1523">
        <f>VLOOKUP(F1523,運賃!$A$3:$E$2502,5,FALSE)</f>
        <v>12960</v>
      </c>
      <c r="H1523">
        <f t="shared" si="71"/>
        <v>4</v>
      </c>
      <c r="I1523">
        <f t="shared" si="72"/>
        <v>1077.8</v>
      </c>
    </row>
    <row r="1524" spans="1:9" x14ac:dyDescent="0.55000000000000004">
      <c r="A1524">
        <v>15</v>
      </c>
      <c r="B1524">
        <v>67</v>
      </c>
      <c r="C1524" t="s">
        <v>129</v>
      </c>
      <c r="D1524" t="s">
        <v>179</v>
      </c>
      <c r="E1524">
        <v>1113.9000000000001</v>
      </c>
      <c r="F1524">
        <f t="shared" si="70"/>
        <v>1114</v>
      </c>
      <c r="G1524">
        <f>VLOOKUP(F1524,運賃!$A$3:$E$2502,5,FALSE)</f>
        <v>13180</v>
      </c>
      <c r="H1524">
        <f t="shared" si="71"/>
        <v>4</v>
      </c>
      <c r="I1524">
        <f t="shared" si="72"/>
        <v>1113.9000000000001</v>
      </c>
    </row>
    <row r="1525" spans="1:9" x14ac:dyDescent="0.55000000000000004">
      <c r="A1525">
        <v>15</v>
      </c>
      <c r="B1525">
        <v>68</v>
      </c>
      <c r="C1525" t="s">
        <v>129</v>
      </c>
      <c r="D1525" t="s">
        <v>180</v>
      </c>
      <c r="E1525">
        <v>1159.5999999999999</v>
      </c>
      <c r="F1525">
        <f t="shared" si="70"/>
        <v>1160</v>
      </c>
      <c r="G1525">
        <f>VLOOKUP(F1525,運賃!$A$3:$E$2502,5,FALSE)</f>
        <v>13500</v>
      </c>
      <c r="H1525">
        <f t="shared" si="71"/>
        <v>4</v>
      </c>
      <c r="I1525">
        <f t="shared" si="72"/>
        <v>1159.5999999999999</v>
      </c>
    </row>
    <row r="1526" spans="1:9" x14ac:dyDescent="0.55000000000000004">
      <c r="A1526">
        <v>15</v>
      </c>
      <c r="B1526">
        <v>69</v>
      </c>
      <c r="C1526" t="s">
        <v>129</v>
      </c>
      <c r="D1526" t="s">
        <v>181</v>
      </c>
      <c r="E1526">
        <v>510.59999999999997</v>
      </c>
      <c r="F1526">
        <f t="shared" si="70"/>
        <v>511</v>
      </c>
      <c r="G1526">
        <f>VLOOKUP(F1526,運賃!$A$3:$E$2502,5,FALSE)</f>
        <v>8210</v>
      </c>
      <c r="H1526">
        <f t="shared" si="71"/>
        <v>2</v>
      </c>
      <c r="I1526">
        <f t="shared" si="72"/>
        <v>510.59999999999997</v>
      </c>
    </row>
    <row r="1527" spans="1:9" x14ac:dyDescent="0.55000000000000004">
      <c r="A1527">
        <v>15</v>
      </c>
      <c r="B1527">
        <v>70</v>
      </c>
      <c r="C1527" t="s">
        <v>129</v>
      </c>
      <c r="D1527" t="s">
        <v>182</v>
      </c>
      <c r="E1527">
        <v>531.9</v>
      </c>
      <c r="F1527">
        <f t="shared" si="70"/>
        <v>532</v>
      </c>
      <c r="G1527">
        <f>VLOOKUP(F1527,運賃!$A$3:$E$2502,5,FALSE)</f>
        <v>8420</v>
      </c>
      <c r="H1527">
        <f t="shared" si="71"/>
        <v>2</v>
      </c>
      <c r="I1527">
        <f t="shared" si="72"/>
        <v>531.9</v>
      </c>
    </row>
    <row r="1528" spans="1:9" x14ac:dyDescent="0.55000000000000004">
      <c r="A1528">
        <v>15</v>
      </c>
      <c r="B1528">
        <v>71</v>
      </c>
      <c r="C1528" t="s">
        <v>129</v>
      </c>
      <c r="D1528" t="s">
        <v>183</v>
      </c>
      <c r="E1528">
        <v>550.9</v>
      </c>
      <c r="F1528">
        <f t="shared" si="70"/>
        <v>551</v>
      </c>
      <c r="G1528">
        <f>VLOOKUP(F1528,運賃!$A$3:$E$2502,5,FALSE)</f>
        <v>8750</v>
      </c>
      <c r="H1528">
        <f t="shared" si="71"/>
        <v>2</v>
      </c>
      <c r="I1528">
        <f t="shared" si="72"/>
        <v>550.9</v>
      </c>
    </row>
    <row r="1529" spans="1:9" x14ac:dyDescent="0.55000000000000004">
      <c r="A1529">
        <v>15</v>
      </c>
      <c r="B1529">
        <v>72</v>
      </c>
      <c r="C1529" t="s">
        <v>129</v>
      </c>
      <c r="D1529" t="s">
        <v>184</v>
      </c>
      <c r="E1529">
        <v>597.5</v>
      </c>
      <c r="F1529">
        <f t="shared" si="70"/>
        <v>598</v>
      </c>
      <c r="G1529">
        <f>VLOOKUP(F1529,運賃!$A$3:$E$2502,5,FALSE)</f>
        <v>9290</v>
      </c>
      <c r="H1529">
        <f t="shared" si="71"/>
        <v>2</v>
      </c>
      <c r="I1529">
        <f t="shared" si="72"/>
        <v>597.5</v>
      </c>
    </row>
    <row r="1530" spans="1:9" x14ac:dyDescent="0.55000000000000004">
      <c r="A1530">
        <v>15</v>
      </c>
      <c r="B1530">
        <v>73</v>
      </c>
      <c r="C1530" t="s">
        <v>129</v>
      </c>
      <c r="D1530" t="s">
        <v>185</v>
      </c>
      <c r="E1530">
        <v>645.09999999999991</v>
      </c>
      <c r="F1530">
        <f t="shared" si="70"/>
        <v>646</v>
      </c>
      <c r="G1530">
        <f>VLOOKUP(F1530,運賃!$A$3:$E$2502,5,FALSE)</f>
        <v>9830</v>
      </c>
      <c r="H1530">
        <f t="shared" si="71"/>
        <v>2</v>
      </c>
      <c r="I1530">
        <f t="shared" si="72"/>
        <v>645.09999999999991</v>
      </c>
    </row>
    <row r="1531" spans="1:9" x14ac:dyDescent="0.55000000000000004">
      <c r="A1531">
        <v>15</v>
      </c>
      <c r="B1531">
        <v>74</v>
      </c>
      <c r="C1531" t="s">
        <v>129</v>
      </c>
      <c r="D1531" t="s">
        <v>186</v>
      </c>
      <c r="E1531">
        <v>674.8</v>
      </c>
      <c r="F1531">
        <f t="shared" si="70"/>
        <v>675</v>
      </c>
      <c r="G1531">
        <f>VLOOKUP(F1531,運賃!$A$3:$E$2502,5,FALSE)</f>
        <v>9830</v>
      </c>
      <c r="H1531">
        <f t="shared" si="71"/>
        <v>2</v>
      </c>
      <c r="I1531">
        <f t="shared" si="72"/>
        <v>674.8</v>
      </c>
    </row>
    <row r="1532" spans="1:9" x14ac:dyDescent="0.55000000000000004">
      <c r="A1532">
        <v>15</v>
      </c>
      <c r="B1532">
        <v>75</v>
      </c>
      <c r="C1532" t="s">
        <v>129</v>
      </c>
      <c r="D1532" t="s">
        <v>187</v>
      </c>
      <c r="E1532">
        <v>716.5</v>
      </c>
      <c r="F1532">
        <f t="shared" si="70"/>
        <v>717</v>
      </c>
      <c r="G1532">
        <f>VLOOKUP(F1532,運賃!$A$3:$E$2502,5,FALSE)</f>
        <v>10150</v>
      </c>
      <c r="H1532">
        <f t="shared" si="71"/>
        <v>2</v>
      </c>
      <c r="I1532">
        <f t="shared" si="72"/>
        <v>716.5</v>
      </c>
    </row>
    <row r="1533" spans="1:9" x14ac:dyDescent="0.55000000000000004">
      <c r="A1533">
        <v>15</v>
      </c>
      <c r="B1533">
        <v>76</v>
      </c>
      <c r="C1533" t="s">
        <v>129</v>
      </c>
      <c r="D1533" t="s">
        <v>188</v>
      </c>
      <c r="E1533">
        <v>739.7</v>
      </c>
      <c r="F1533">
        <f t="shared" si="70"/>
        <v>740</v>
      </c>
      <c r="G1533">
        <f>VLOOKUP(F1533,運賃!$A$3:$E$2502,5,FALSE)</f>
        <v>10480</v>
      </c>
      <c r="H1533">
        <f t="shared" si="71"/>
        <v>2</v>
      </c>
      <c r="I1533">
        <f t="shared" si="72"/>
        <v>739.7</v>
      </c>
    </row>
    <row r="1534" spans="1:9" x14ac:dyDescent="0.55000000000000004">
      <c r="A1534">
        <v>15</v>
      </c>
      <c r="B1534">
        <v>77</v>
      </c>
      <c r="C1534" t="s">
        <v>129</v>
      </c>
      <c r="D1534" t="s">
        <v>189</v>
      </c>
      <c r="E1534">
        <v>779.8</v>
      </c>
      <c r="F1534">
        <f t="shared" si="70"/>
        <v>780</v>
      </c>
      <c r="G1534">
        <f>VLOOKUP(F1534,運賃!$A$3:$E$2502,5,FALSE)</f>
        <v>10800</v>
      </c>
      <c r="H1534">
        <f t="shared" si="71"/>
        <v>2</v>
      </c>
      <c r="I1534">
        <f t="shared" si="72"/>
        <v>779.8</v>
      </c>
    </row>
    <row r="1535" spans="1:9" x14ac:dyDescent="0.55000000000000004">
      <c r="A1535">
        <v>15</v>
      </c>
      <c r="B1535">
        <v>78</v>
      </c>
      <c r="C1535" t="s">
        <v>129</v>
      </c>
      <c r="D1535" t="s">
        <v>190</v>
      </c>
      <c r="E1535">
        <v>569.4</v>
      </c>
      <c r="F1535">
        <f t="shared" si="70"/>
        <v>570</v>
      </c>
      <c r="G1535">
        <f>VLOOKUP(F1535,運賃!$A$3:$E$2502,5,FALSE)</f>
        <v>8960</v>
      </c>
      <c r="H1535">
        <f t="shared" si="71"/>
        <v>2</v>
      </c>
      <c r="I1535">
        <f t="shared" si="72"/>
        <v>569.4</v>
      </c>
    </row>
    <row r="1536" spans="1:9" x14ac:dyDescent="0.55000000000000004">
      <c r="A1536">
        <v>15</v>
      </c>
      <c r="B1536">
        <v>79</v>
      </c>
      <c r="C1536" t="s">
        <v>129</v>
      </c>
      <c r="D1536" t="s">
        <v>191</v>
      </c>
      <c r="E1536">
        <v>592.70000000000005</v>
      </c>
      <c r="F1536">
        <f t="shared" si="70"/>
        <v>593</v>
      </c>
      <c r="G1536">
        <f>VLOOKUP(F1536,運賃!$A$3:$E$2502,5,FALSE)</f>
        <v>9290</v>
      </c>
      <c r="H1536">
        <f t="shared" si="71"/>
        <v>2</v>
      </c>
      <c r="I1536">
        <f t="shared" si="72"/>
        <v>592.70000000000005</v>
      </c>
    </row>
    <row r="1537" spans="1:9" x14ac:dyDescent="0.55000000000000004">
      <c r="A1537">
        <v>15</v>
      </c>
      <c r="B1537">
        <v>80</v>
      </c>
      <c r="C1537" t="s">
        <v>129</v>
      </c>
      <c r="D1537" t="s">
        <v>192</v>
      </c>
      <c r="E1537">
        <v>610.29999999999995</v>
      </c>
      <c r="F1537">
        <f t="shared" si="70"/>
        <v>611</v>
      </c>
      <c r="G1537">
        <f>VLOOKUP(F1537,運賃!$A$3:$E$2502,5,FALSE)</f>
        <v>9610</v>
      </c>
      <c r="H1537">
        <f t="shared" si="71"/>
        <v>2</v>
      </c>
      <c r="I1537">
        <f t="shared" si="72"/>
        <v>610.29999999999995</v>
      </c>
    </row>
    <row r="1538" spans="1:9" x14ac:dyDescent="0.55000000000000004">
      <c r="A1538">
        <v>15</v>
      </c>
      <c r="B1538">
        <v>81</v>
      </c>
      <c r="C1538" t="s">
        <v>129</v>
      </c>
      <c r="D1538" t="s">
        <v>193</v>
      </c>
      <c r="E1538">
        <v>635.09999999999991</v>
      </c>
      <c r="F1538">
        <f t="shared" si="70"/>
        <v>636</v>
      </c>
      <c r="G1538">
        <f>VLOOKUP(F1538,運賃!$A$3:$E$2502,5,FALSE)</f>
        <v>9610</v>
      </c>
      <c r="H1538">
        <f t="shared" si="71"/>
        <v>2</v>
      </c>
      <c r="I1538">
        <f t="shared" si="72"/>
        <v>635.09999999999991</v>
      </c>
    </row>
    <row r="1539" spans="1:9" x14ac:dyDescent="0.55000000000000004">
      <c r="A1539">
        <v>15</v>
      </c>
      <c r="B1539">
        <v>82</v>
      </c>
      <c r="C1539" t="s">
        <v>129</v>
      </c>
      <c r="D1539" t="s">
        <v>194</v>
      </c>
      <c r="E1539">
        <v>668.3</v>
      </c>
      <c r="F1539">
        <f t="shared" ref="F1539:F1602" si="73">ROUNDUP(E1539,0)</f>
        <v>669</v>
      </c>
      <c r="G1539">
        <f>VLOOKUP(F1539,運賃!$A$3:$E$2502,5,FALSE)</f>
        <v>9830</v>
      </c>
      <c r="H1539">
        <f t="shared" ref="H1539:H1602" si="74">VLOOKUP(D1539,$O$2:$R$105,4,FALSE)</f>
        <v>2</v>
      </c>
      <c r="I1539">
        <f t="shared" si="72"/>
        <v>668.3</v>
      </c>
    </row>
    <row r="1540" spans="1:9" x14ac:dyDescent="0.55000000000000004">
      <c r="A1540">
        <v>15</v>
      </c>
      <c r="B1540">
        <v>83</v>
      </c>
      <c r="C1540" t="s">
        <v>129</v>
      </c>
      <c r="D1540" t="s">
        <v>195</v>
      </c>
      <c r="E1540">
        <v>698.2</v>
      </c>
      <c r="F1540">
        <f t="shared" si="73"/>
        <v>699</v>
      </c>
      <c r="G1540">
        <f>VLOOKUP(F1540,運賃!$A$3:$E$2502,5,FALSE)</f>
        <v>10150</v>
      </c>
      <c r="H1540">
        <f t="shared" si="74"/>
        <v>2</v>
      </c>
      <c r="I1540">
        <f t="shared" si="72"/>
        <v>698.2</v>
      </c>
    </row>
    <row r="1541" spans="1:9" x14ac:dyDescent="0.55000000000000004">
      <c r="A1541">
        <v>15</v>
      </c>
      <c r="B1541">
        <v>84</v>
      </c>
      <c r="C1541" t="s">
        <v>129</v>
      </c>
      <c r="D1541" t="s">
        <v>196</v>
      </c>
      <c r="E1541">
        <v>727.8</v>
      </c>
      <c r="F1541">
        <f t="shared" si="73"/>
        <v>728</v>
      </c>
      <c r="G1541">
        <f>VLOOKUP(F1541,運賃!$A$3:$E$2502,5,FALSE)</f>
        <v>10480</v>
      </c>
      <c r="H1541">
        <f t="shared" si="74"/>
        <v>2</v>
      </c>
      <c r="I1541">
        <f t="shared" si="72"/>
        <v>727.8</v>
      </c>
    </row>
    <row r="1542" spans="1:9" x14ac:dyDescent="0.55000000000000004">
      <c r="A1542">
        <v>15</v>
      </c>
      <c r="B1542">
        <v>85</v>
      </c>
      <c r="C1542" t="s">
        <v>129</v>
      </c>
      <c r="D1542" t="s">
        <v>197</v>
      </c>
      <c r="E1542">
        <v>764.8</v>
      </c>
      <c r="F1542">
        <f t="shared" si="73"/>
        <v>765</v>
      </c>
      <c r="G1542">
        <f>VLOOKUP(F1542,運賃!$A$3:$E$2502,5,FALSE)</f>
        <v>10800</v>
      </c>
      <c r="H1542">
        <f t="shared" si="74"/>
        <v>2</v>
      </c>
      <c r="I1542">
        <f t="shared" si="72"/>
        <v>764.8</v>
      </c>
    </row>
    <row r="1543" spans="1:9" x14ac:dyDescent="0.55000000000000004">
      <c r="A1543">
        <v>15</v>
      </c>
      <c r="B1543">
        <v>86</v>
      </c>
      <c r="C1543" t="s">
        <v>129</v>
      </c>
      <c r="D1543" t="s">
        <v>198</v>
      </c>
      <c r="E1543">
        <v>804</v>
      </c>
      <c r="F1543">
        <f t="shared" si="73"/>
        <v>804</v>
      </c>
      <c r="G1543">
        <f>VLOOKUP(F1543,運賃!$A$3:$E$2502,5,FALSE)</f>
        <v>11120</v>
      </c>
      <c r="H1543">
        <f t="shared" si="74"/>
        <v>2</v>
      </c>
      <c r="I1543">
        <f t="shared" si="72"/>
        <v>804</v>
      </c>
    </row>
    <row r="1544" spans="1:9" x14ac:dyDescent="0.55000000000000004">
      <c r="A1544">
        <v>15</v>
      </c>
      <c r="B1544">
        <v>87</v>
      </c>
      <c r="C1544" t="s">
        <v>129</v>
      </c>
      <c r="D1544" t="s">
        <v>199</v>
      </c>
      <c r="E1544">
        <v>837.8</v>
      </c>
      <c r="F1544">
        <f t="shared" si="73"/>
        <v>838</v>
      </c>
      <c r="G1544">
        <f>VLOOKUP(F1544,運賃!$A$3:$E$2502,5,FALSE)</f>
        <v>11120</v>
      </c>
      <c r="H1544">
        <f t="shared" si="74"/>
        <v>2</v>
      </c>
      <c r="I1544">
        <f t="shared" si="72"/>
        <v>837.8</v>
      </c>
    </row>
    <row r="1545" spans="1:9" x14ac:dyDescent="0.55000000000000004">
      <c r="A1545">
        <v>15</v>
      </c>
      <c r="B1545">
        <v>88</v>
      </c>
      <c r="C1545" t="s">
        <v>129</v>
      </c>
      <c r="D1545" t="s">
        <v>200</v>
      </c>
      <c r="E1545">
        <v>856.7</v>
      </c>
      <c r="F1545">
        <f t="shared" si="73"/>
        <v>857</v>
      </c>
      <c r="G1545">
        <f>VLOOKUP(F1545,運賃!$A$3:$E$2502,5,FALSE)</f>
        <v>11340</v>
      </c>
      <c r="H1545">
        <f t="shared" si="74"/>
        <v>2</v>
      </c>
      <c r="I1545">
        <f t="shared" si="72"/>
        <v>856.7</v>
      </c>
    </row>
    <row r="1546" spans="1:9" x14ac:dyDescent="0.55000000000000004">
      <c r="A1546">
        <v>15</v>
      </c>
      <c r="B1546">
        <v>89</v>
      </c>
      <c r="C1546" t="s">
        <v>129</v>
      </c>
      <c r="D1546" t="s">
        <v>201</v>
      </c>
      <c r="E1546">
        <v>896.4</v>
      </c>
      <c r="F1546">
        <f t="shared" si="73"/>
        <v>897</v>
      </c>
      <c r="G1546">
        <f>VLOOKUP(F1546,運賃!$A$3:$E$2502,5,FALSE)</f>
        <v>11660</v>
      </c>
      <c r="H1546">
        <f t="shared" si="74"/>
        <v>2</v>
      </c>
      <c r="I1546">
        <f t="shared" si="72"/>
        <v>896.4</v>
      </c>
    </row>
    <row r="1547" spans="1:9" x14ac:dyDescent="0.55000000000000004">
      <c r="A1547">
        <v>15</v>
      </c>
      <c r="B1547">
        <v>90</v>
      </c>
      <c r="C1547" t="s">
        <v>129</v>
      </c>
      <c r="D1547" t="s">
        <v>202</v>
      </c>
      <c r="E1547">
        <v>758.8</v>
      </c>
      <c r="F1547">
        <f t="shared" si="73"/>
        <v>759</v>
      </c>
      <c r="G1547">
        <f>VLOOKUP(F1547,運賃!$A$3:$E$2502,5,FALSE)</f>
        <v>10480</v>
      </c>
      <c r="H1547">
        <f t="shared" si="74"/>
        <v>3</v>
      </c>
      <c r="I1547">
        <f t="shared" si="72"/>
        <v>758.8</v>
      </c>
    </row>
    <row r="1548" spans="1:9" x14ac:dyDescent="0.55000000000000004">
      <c r="A1548">
        <v>15</v>
      </c>
      <c r="B1548">
        <v>91</v>
      </c>
      <c r="C1548" t="s">
        <v>129</v>
      </c>
      <c r="D1548" t="s">
        <v>203</v>
      </c>
      <c r="E1548">
        <v>768.59999999999991</v>
      </c>
      <c r="F1548">
        <f t="shared" si="73"/>
        <v>769</v>
      </c>
      <c r="G1548">
        <f>VLOOKUP(F1548,運賃!$A$3:$E$2502,5,FALSE)</f>
        <v>10800</v>
      </c>
      <c r="H1548">
        <f t="shared" si="74"/>
        <v>3</v>
      </c>
      <c r="I1548">
        <f t="shared" si="72"/>
        <v>768.59999999999991</v>
      </c>
    </row>
    <row r="1549" spans="1:9" x14ac:dyDescent="0.55000000000000004">
      <c r="A1549">
        <v>15</v>
      </c>
      <c r="B1549">
        <v>92</v>
      </c>
      <c r="C1549" t="s">
        <v>129</v>
      </c>
      <c r="D1549" t="s">
        <v>204</v>
      </c>
      <c r="E1549">
        <v>774.8</v>
      </c>
      <c r="F1549">
        <f t="shared" si="73"/>
        <v>775</v>
      </c>
      <c r="G1549">
        <f>VLOOKUP(F1549,運賃!$A$3:$E$2502,5,FALSE)</f>
        <v>10800</v>
      </c>
      <c r="H1549">
        <f t="shared" si="74"/>
        <v>3</v>
      </c>
      <c r="I1549">
        <f t="shared" si="72"/>
        <v>774.8</v>
      </c>
    </row>
    <row r="1550" spans="1:9" x14ac:dyDescent="0.55000000000000004">
      <c r="A1550">
        <v>15</v>
      </c>
      <c r="B1550">
        <v>93</v>
      </c>
      <c r="C1550" t="s">
        <v>129</v>
      </c>
      <c r="D1550" t="s">
        <v>205</v>
      </c>
      <c r="E1550">
        <v>793.7</v>
      </c>
      <c r="F1550">
        <f t="shared" si="73"/>
        <v>794</v>
      </c>
      <c r="G1550">
        <f>VLOOKUP(F1550,運賃!$A$3:$E$2502,5,FALSE)</f>
        <v>10800</v>
      </c>
      <c r="H1550">
        <f t="shared" si="74"/>
        <v>3</v>
      </c>
      <c r="I1550">
        <f t="shared" si="72"/>
        <v>793.7</v>
      </c>
    </row>
    <row r="1551" spans="1:9" x14ac:dyDescent="0.55000000000000004">
      <c r="A1551">
        <v>15</v>
      </c>
      <c r="B1551">
        <v>94</v>
      </c>
      <c r="C1551" t="s">
        <v>129</v>
      </c>
      <c r="D1551" t="s">
        <v>206</v>
      </c>
      <c r="E1551">
        <v>805.8</v>
      </c>
      <c r="F1551">
        <f t="shared" si="73"/>
        <v>806</v>
      </c>
      <c r="G1551">
        <f>VLOOKUP(F1551,運賃!$A$3:$E$2502,5,FALSE)</f>
        <v>11120</v>
      </c>
      <c r="H1551">
        <f t="shared" si="74"/>
        <v>3</v>
      </c>
      <c r="I1551">
        <f t="shared" si="72"/>
        <v>805.8</v>
      </c>
    </row>
    <row r="1552" spans="1:9" x14ac:dyDescent="0.55000000000000004">
      <c r="A1552">
        <v>15</v>
      </c>
      <c r="B1552">
        <v>95</v>
      </c>
      <c r="C1552" t="s">
        <v>129</v>
      </c>
      <c r="D1552" t="s">
        <v>207</v>
      </c>
      <c r="E1552">
        <v>819.09999999999991</v>
      </c>
      <c r="F1552">
        <f t="shared" si="73"/>
        <v>820</v>
      </c>
      <c r="G1552">
        <f>VLOOKUP(F1552,運賃!$A$3:$E$2502,5,FALSE)</f>
        <v>11120</v>
      </c>
      <c r="H1552">
        <f t="shared" si="74"/>
        <v>3</v>
      </c>
      <c r="I1552">
        <f t="shared" si="72"/>
        <v>819.09999999999991</v>
      </c>
    </row>
    <row r="1553" spans="1:9" x14ac:dyDescent="0.55000000000000004">
      <c r="A1553">
        <v>15</v>
      </c>
      <c r="B1553">
        <v>96</v>
      </c>
      <c r="C1553" t="s">
        <v>129</v>
      </c>
      <c r="D1553" t="s">
        <v>208</v>
      </c>
      <c r="E1553">
        <v>826.8</v>
      </c>
      <c r="F1553">
        <f t="shared" si="73"/>
        <v>827</v>
      </c>
      <c r="G1553">
        <f>VLOOKUP(F1553,運賃!$A$3:$E$2502,5,FALSE)</f>
        <v>11120</v>
      </c>
      <c r="H1553">
        <f t="shared" si="74"/>
        <v>3</v>
      </c>
      <c r="I1553">
        <f t="shared" si="72"/>
        <v>826.8</v>
      </c>
    </row>
    <row r="1554" spans="1:9" x14ac:dyDescent="0.55000000000000004">
      <c r="A1554">
        <v>15</v>
      </c>
      <c r="B1554">
        <v>97</v>
      </c>
      <c r="C1554" t="s">
        <v>129</v>
      </c>
      <c r="D1554" t="s">
        <v>209</v>
      </c>
      <c r="E1554">
        <v>832.2</v>
      </c>
      <c r="F1554">
        <f t="shared" si="73"/>
        <v>833</v>
      </c>
      <c r="G1554">
        <f>VLOOKUP(F1554,運賃!$A$3:$E$2502,5,FALSE)</f>
        <v>11120</v>
      </c>
      <c r="H1554">
        <f t="shared" si="74"/>
        <v>3</v>
      </c>
      <c r="I1554">
        <f t="shared" si="72"/>
        <v>832.2</v>
      </c>
    </row>
    <row r="1555" spans="1:9" x14ac:dyDescent="0.55000000000000004">
      <c r="A1555">
        <v>15</v>
      </c>
      <c r="B1555">
        <v>98</v>
      </c>
      <c r="C1555" t="s">
        <v>129</v>
      </c>
      <c r="D1555" t="s">
        <v>210</v>
      </c>
      <c r="E1555">
        <v>845.59999999999991</v>
      </c>
      <c r="F1555">
        <f t="shared" si="73"/>
        <v>846</v>
      </c>
      <c r="G1555">
        <f>VLOOKUP(F1555,運賃!$A$3:$E$2502,5,FALSE)</f>
        <v>11340</v>
      </c>
      <c r="H1555">
        <f t="shared" si="74"/>
        <v>3</v>
      </c>
      <c r="I1555">
        <f t="shared" si="72"/>
        <v>845.59999999999991</v>
      </c>
    </row>
    <row r="1556" spans="1:9" x14ac:dyDescent="0.55000000000000004">
      <c r="A1556">
        <v>15</v>
      </c>
      <c r="B1556">
        <v>99</v>
      </c>
      <c r="C1556" t="s">
        <v>129</v>
      </c>
      <c r="D1556" t="s">
        <v>211</v>
      </c>
      <c r="E1556">
        <v>867.3</v>
      </c>
      <c r="F1556">
        <f t="shared" si="73"/>
        <v>868</v>
      </c>
      <c r="G1556">
        <f>VLOOKUP(F1556,運賃!$A$3:$E$2502,5,FALSE)</f>
        <v>11340</v>
      </c>
      <c r="H1556">
        <f t="shared" si="74"/>
        <v>3</v>
      </c>
      <c r="I1556">
        <f t="shared" si="72"/>
        <v>867.3</v>
      </c>
    </row>
    <row r="1557" spans="1:9" x14ac:dyDescent="0.55000000000000004">
      <c r="A1557">
        <v>15</v>
      </c>
      <c r="B1557">
        <v>100</v>
      </c>
      <c r="C1557" t="s">
        <v>129</v>
      </c>
      <c r="D1557" t="s">
        <v>212</v>
      </c>
      <c r="E1557">
        <v>997.19999999999993</v>
      </c>
      <c r="F1557">
        <f t="shared" si="73"/>
        <v>998</v>
      </c>
      <c r="G1557">
        <f>VLOOKUP(F1557,運賃!$A$3:$E$2502,5,FALSE)</f>
        <v>12310</v>
      </c>
      <c r="H1557">
        <f t="shared" si="74"/>
        <v>1</v>
      </c>
      <c r="I1557">
        <f t="shared" si="72"/>
        <v>997.19999999999993</v>
      </c>
    </row>
    <row r="1558" spans="1:9" x14ac:dyDescent="0.55000000000000004">
      <c r="A1558">
        <v>15</v>
      </c>
      <c r="B1558">
        <v>101</v>
      </c>
      <c r="C1558" t="s">
        <v>129</v>
      </c>
      <c r="D1558" t="s">
        <v>213</v>
      </c>
      <c r="E1558">
        <v>1021.3</v>
      </c>
      <c r="F1558">
        <f t="shared" si="73"/>
        <v>1022</v>
      </c>
      <c r="G1558">
        <f>VLOOKUP(F1558,運賃!$A$3:$E$2502,5,FALSE)</f>
        <v>12640</v>
      </c>
      <c r="H1558">
        <f t="shared" si="74"/>
        <v>1</v>
      </c>
      <c r="I1558">
        <f t="shared" si="72"/>
        <v>1021.3</v>
      </c>
    </row>
    <row r="1559" spans="1:9" x14ac:dyDescent="0.55000000000000004">
      <c r="A1559">
        <v>15</v>
      </c>
      <c r="B1559">
        <v>102</v>
      </c>
      <c r="C1559" t="s">
        <v>129</v>
      </c>
      <c r="D1559" t="s">
        <v>214</v>
      </c>
      <c r="E1559">
        <v>1040</v>
      </c>
      <c r="F1559">
        <f t="shared" si="73"/>
        <v>1040</v>
      </c>
      <c r="G1559">
        <f>VLOOKUP(F1559,運賃!$A$3:$E$2502,5,FALSE)</f>
        <v>12640</v>
      </c>
      <c r="H1559">
        <f t="shared" si="74"/>
        <v>1</v>
      </c>
      <c r="I1559">
        <f t="shared" si="72"/>
        <v>1040</v>
      </c>
    </row>
    <row r="1560" spans="1:9" x14ac:dyDescent="0.55000000000000004">
      <c r="A1560">
        <v>15</v>
      </c>
      <c r="B1560">
        <v>103</v>
      </c>
      <c r="C1560" t="s">
        <v>129</v>
      </c>
      <c r="D1560" t="s">
        <v>215</v>
      </c>
      <c r="E1560">
        <v>1056.8</v>
      </c>
      <c r="F1560">
        <f t="shared" si="73"/>
        <v>1057</v>
      </c>
      <c r="G1560">
        <f>VLOOKUP(F1560,運賃!$A$3:$E$2502,5,FALSE)</f>
        <v>12960</v>
      </c>
      <c r="H1560">
        <f t="shared" si="74"/>
        <v>1</v>
      </c>
      <c r="I1560">
        <f t="shared" si="72"/>
        <v>1056.8</v>
      </c>
    </row>
    <row r="1561" spans="1:9" x14ac:dyDescent="0.55000000000000004">
      <c r="A1561">
        <v>15</v>
      </c>
      <c r="B1561">
        <v>104</v>
      </c>
      <c r="C1561" t="s">
        <v>129</v>
      </c>
      <c r="D1561" t="s">
        <v>216</v>
      </c>
      <c r="E1561">
        <v>1108.5</v>
      </c>
      <c r="F1561">
        <f t="shared" si="73"/>
        <v>1109</v>
      </c>
      <c r="G1561">
        <f>VLOOKUP(F1561,運賃!$A$3:$E$2502,5,FALSE)</f>
        <v>13180</v>
      </c>
      <c r="H1561">
        <f t="shared" si="74"/>
        <v>1</v>
      </c>
      <c r="I1561">
        <f t="shared" si="72"/>
        <v>1108.5</v>
      </c>
    </row>
    <row r="1562" spans="1:9" x14ac:dyDescent="0.55000000000000004">
      <c r="A1562">
        <v>16</v>
      </c>
      <c r="B1562">
        <v>1</v>
      </c>
      <c r="C1562" t="s">
        <v>130</v>
      </c>
      <c r="D1562" t="s">
        <v>87</v>
      </c>
      <c r="E1562">
        <v>513.6</v>
      </c>
      <c r="F1562">
        <f t="shared" si="73"/>
        <v>514</v>
      </c>
      <c r="G1562">
        <f>VLOOKUP(F1562,運賃!$A$3:$E$2502,5,FALSE)</f>
        <v>8210</v>
      </c>
      <c r="H1562">
        <f t="shared" si="74"/>
        <v>0</v>
      </c>
      <c r="I1562">
        <f t="shared" si="72"/>
        <v>513.6</v>
      </c>
    </row>
    <row r="1563" spans="1:9" x14ac:dyDescent="0.55000000000000004">
      <c r="A1563">
        <v>16</v>
      </c>
      <c r="B1563">
        <v>2</v>
      </c>
      <c r="C1563" t="s">
        <v>130</v>
      </c>
      <c r="D1563" t="s">
        <v>116</v>
      </c>
      <c r="E1563">
        <v>506.8</v>
      </c>
      <c r="F1563">
        <f t="shared" si="73"/>
        <v>507</v>
      </c>
      <c r="G1563">
        <f>VLOOKUP(F1563,運賃!$A$3:$E$2502,5,FALSE)</f>
        <v>8210</v>
      </c>
      <c r="H1563">
        <f t="shared" si="74"/>
        <v>0</v>
      </c>
      <c r="I1563">
        <f t="shared" si="72"/>
        <v>506.8</v>
      </c>
    </row>
    <row r="1564" spans="1:9" x14ac:dyDescent="0.55000000000000004">
      <c r="A1564">
        <v>16</v>
      </c>
      <c r="B1564">
        <v>3</v>
      </c>
      <c r="C1564" t="s">
        <v>130</v>
      </c>
      <c r="D1564" t="s">
        <v>117</v>
      </c>
      <c r="E1564">
        <v>484.8</v>
      </c>
      <c r="F1564">
        <f t="shared" si="73"/>
        <v>485</v>
      </c>
      <c r="G1564">
        <f>VLOOKUP(F1564,運賃!$A$3:$E$2502,5,FALSE)</f>
        <v>7880</v>
      </c>
      <c r="H1564">
        <f t="shared" si="74"/>
        <v>0</v>
      </c>
      <c r="I1564">
        <f t="shared" si="72"/>
        <v>484.8</v>
      </c>
    </row>
    <row r="1565" spans="1:9" x14ac:dyDescent="0.55000000000000004">
      <c r="A1565">
        <v>16</v>
      </c>
      <c r="B1565">
        <v>4</v>
      </c>
      <c r="C1565" t="s">
        <v>130</v>
      </c>
      <c r="D1565" t="s">
        <v>118</v>
      </c>
      <c r="E1565">
        <v>429.70000000000005</v>
      </c>
      <c r="F1565">
        <f t="shared" si="73"/>
        <v>430</v>
      </c>
      <c r="G1565">
        <f>VLOOKUP(F1565,運賃!$A$3:$E$2502,5,FALSE)</f>
        <v>7020</v>
      </c>
      <c r="H1565">
        <f t="shared" si="74"/>
        <v>0</v>
      </c>
      <c r="I1565">
        <f t="shared" si="72"/>
        <v>429.70000000000005</v>
      </c>
    </row>
    <row r="1566" spans="1:9" x14ac:dyDescent="0.55000000000000004">
      <c r="A1566">
        <v>16</v>
      </c>
      <c r="B1566">
        <v>5</v>
      </c>
      <c r="C1566" t="s">
        <v>130</v>
      </c>
      <c r="D1566" t="s">
        <v>119</v>
      </c>
      <c r="E1566">
        <v>409</v>
      </c>
      <c r="F1566">
        <f t="shared" si="73"/>
        <v>409</v>
      </c>
      <c r="G1566">
        <f>VLOOKUP(F1566,運賃!$A$3:$E$2502,5,FALSE)</f>
        <v>6800</v>
      </c>
      <c r="H1566">
        <f t="shared" si="74"/>
        <v>0</v>
      </c>
      <c r="I1566">
        <f t="shared" si="72"/>
        <v>409</v>
      </c>
    </row>
    <row r="1567" spans="1:9" x14ac:dyDescent="0.55000000000000004">
      <c r="A1567">
        <v>16</v>
      </c>
      <c r="B1567">
        <v>6</v>
      </c>
      <c r="C1567" t="s">
        <v>130</v>
      </c>
      <c r="D1567" t="s">
        <v>120</v>
      </c>
      <c r="E1567">
        <v>392.90000000000003</v>
      </c>
      <c r="F1567">
        <f t="shared" si="73"/>
        <v>393</v>
      </c>
      <c r="G1567">
        <f>VLOOKUP(F1567,運賃!$A$3:$E$2502,5,FALSE)</f>
        <v>6480</v>
      </c>
      <c r="H1567">
        <f t="shared" si="74"/>
        <v>0</v>
      </c>
      <c r="I1567">
        <f t="shared" si="72"/>
        <v>392.90000000000003</v>
      </c>
    </row>
    <row r="1568" spans="1:9" x14ac:dyDescent="0.55000000000000004">
      <c r="A1568">
        <v>16</v>
      </c>
      <c r="B1568">
        <v>7</v>
      </c>
      <c r="C1568" t="s">
        <v>130</v>
      </c>
      <c r="D1568" t="s">
        <v>121</v>
      </c>
      <c r="E1568">
        <v>367.40000000000003</v>
      </c>
      <c r="F1568">
        <f t="shared" si="73"/>
        <v>368</v>
      </c>
      <c r="G1568">
        <f>VLOOKUP(F1568,運賃!$A$3:$E$2502,5,FALSE)</f>
        <v>6260</v>
      </c>
      <c r="H1568">
        <f t="shared" si="74"/>
        <v>0</v>
      </c>
      <c r="I1568">
        <f t="shared" si="72"/>
        <v>367.40000000000003</v>
      </c>
    </row>
    <row r="1569" spans="1:9" x14ac:dyDescent="0.55000000000000004">
      <c r="A1569">
        <v>16</v>
      </c>
      <c r="B1569">
        <v>8</v>
      </c>
      <c r="C1569" t="s">
        <v>130</v>
      </c>
      <c r="D1569" t="s">
        <v>122</v>
      </c>
      <c r="E1569">
        <v>333.40000000000003</v>
      </c>
      <c r="F1569">
        <f t="shared" si="73"/>
        <v>334</v>
      </c>
      <c r="G1569">
        <f>VLOOKUP(F1569,運賃!$A$3:$E$2502,5,FALSE)</f>
        <v>5620</v>
      </c>
      <c r="H1569">
        <f t="shared" si="74"/>
        <v>0</v>
      </c>
      <c r="I1569">
        <f t="shared" si="72"/>
        <v>333.40000000000003</v>
      </c>
    </row>
    <row r="1570" spans="1:9" x14ac:dyDescent="0.55000000000000004">
      <c r="A1570">
        <v>16</v>
      </c>
      <c r="B1570">
        <v>9</v>
      </c>
      <c r="C1570" t="s">
        <v>130</v>
      </c>
      <c r="D1570" t="s">
        <v>123</v>
      </c>
      <c r="E1570">
        <v>284.3</v>
      </c>
      <c r="F1570">
        <f t="shared" si="73"/>
        <v>285</v>
      </c>
      <c r="G1570">
        <f>VLOOKUP(F1570,運賃!$A$3:$E$2502,5,FALSE)</f>
        <v>5080</v>
      </c>
      <c r="H1570">
        <f t="shared" si="74"/>
        <v>0</v>
      </c>
      <c r="I1570">
        <f t="shared" si="72"/>
        <v>284.3</v>
      </c>
    </row>
    <row r="1571" spans="1:9" x14ac:dyDescent="0.55000000000000004">
      <c r="A1571">
        <v>16</v>
      </c>
      <c r="B1571">
        <v>10</v>
      </c>
      <c r="C1571" t="s">
        <v>130</v>
      </c>
      <c r="D1571" t="s">
        <v>124</v>
      </c>
      <c r="E1571">
        <v>256.5</v>
      </c>
      <c r="F1571">
        <f t="shared" si="73"/>
        <v>257</v>
      </c>
      <c r="G1571">
        <f>VLOOKUP(F1571,運賃!$A$3:$E$2502,5,FALSE)</f>
        <v>4430</v>
      </c>
      <c r="H1571">
        <f t="shared" si="74"/>
        <v>0</v>
      </c>
      <c r="I1571">
        <f t="shared" si="72"/>
        <v>256.5</v>
      </c>
    </row>
    <row r="1572" spans="1:9" x14ac:dyDescent="0.55000000000000004">
      <c r="A1572">
        <v>16</v>
      </c>
      <c r="B1572">
        <v>11</v>
      </c>
      <c r="C1572" t="s">
        <v>130</v>
      </c>
      <c r="D1572" t="s">
        <v>125</v>
      </c>
      <c r="E1572">
        <v>220</v>
      </c>
      <c r="F1572">
        <f t="shared" si="73"/>
        <v>220</v>
      </c>
      <c r="G1572">
        <f>VLOOKUP(F1572,運賃!$A$3:$E$2502,5,FALSE)</f>
        <v>3670</v>
      </c>
      <c r="H1572">
        <f t="shared" si="74"/>
        <v>0</v>
      </c>
      <c r="I1572">
        <f t="shared" si="72"/>
        <v>220</v>
      </c>
    </row>
    <row r="1573" spans="1:9" x14ac:dyDescent="0.55000000000000004">
      <c r="A1573">
        <v>16</v>
      </c>
      <c r="B1573">
        <v>12</v>
      </c>
      <c r="C1573" t="s">
        <v>130</v>
      </c>
      <c r="D1573" t="s">
        <v>126</v>
      </c>
      <c r="E1573">
        <v>177.3</v>
      </c>
      <c r="F1573">
        <f t="shared" si="73"/>
        <v>178</v>
      </c>
      <c r="G1573">
        <f>VLOOKUP(F1573,運賃!$A$3:$E$2502,5,FALSE)</f>
        <v>3020</v>
      </c>
      <c r="H1573">
        <f t="shared" si="74"/>
        <v>0</v>
      </c>
      <c r="I1573">
        <f t="shared" si="72"/>
        <v>177.3</v>
      </c>
    </row>
    <row r="1574" spans="1:9" x14ac:dyDescent="0.55000000000000004">
      <c r="A1574">
        <v>16</v>
      </c>
      <c r="B1574">
        <v>13</v>
      </c>
      <c r="C1574" t="s">
        <v>130</v>
      </c>
      <c r="D1574" t="s">
        <v>127</v>
      </c>
      <c r="E1574">
        <v>147.60000000000002</v>
      </c>
      <c r="F1574">
        <f t="shared" si="73"/>
        <v>148</v>
      </c>
      <c r="G1574">
        <f>VLOOKUP(F1574,運賃!$A$3:$E$2502,5,FALSE)</f>
        <v>2590</v>
      </c>
      <c r="H1574">
        <f t="shared" si="74"/>
        <v>0</v>
      </c>
      <c r="I1574">
        <f t="shared" si="72"/>
        <v>147.60000000000002</v>
      </c>
    </row>
    <row r="1575" spans="1:9" x14ac:dyDescent="0.55000000000000004">
      <c r="A1575">
        <v>16</v>
      </c>
      <c r="B1575">
        <v>14</v>
      </c>
      <c r="C1575" t="s">
        <v>130</v>
      </c>
      <c r="D1575" t="s">
        <v>128</v>
      </c>
      <c r="E1575">
        <v>117.30000000000001</v>
      </c>
      <c r="F1575">
        <f t="shared" si="73"/>
        <v>118</v>
      </c>
      <c r="G1575">
        <f>VLOOKUP(F1575,運賃!$A$3:$E$2502,5,FALSE)</f>
        <v>1940</v>
      </c>
      <c r="H1575">
        <f t="shared" si="74"/>
        <v>0</v>
      </c>
      <c r="I1575">
        <f t="shared" si="72"/>
        <v>117.30000000000001</v>
      </c>
    </row>
    <row r="1576" spans="1:9" x14ac:dyDescent="0.55000000000000004">
      <c r="A1576">
        <v>16</v>
      </c>
      <c r="B1576">
        <v>15</v>
      </c>
      <c r="C1576" t="s">
        <v>130</v>
      </c>
      <c r="D1576" t="s">
        <v>129</v>
      </c>
      <c r="E1576">
        <v>67.700000000000045</v>
      </c>
      <c r="F1576">
        <f t="shared" si="73"/>
        <v>68</v>
      </c>
      <c r="G1576">
        <f>VLOOKUP(F1576,運賃!$A$3:$E$2502,5,FALSE)</f>
        <v>1140</v>
      </c>
      <c r="H1576">
        <f t="shared" si="74"/>
        <v>0</v>
      </c>
      <c r="I1576">
        <f t="shared" si="72"/>
        <v>67.700000000000045</v>
      </c>
    </row>
    <row r="1577" spans="1:9" x14ac:dyDescent="0.55000000000000004">
      <c r="A1577">
        <v>16</v>
      </c>
      <c r="B1577">
        <v>16</v>
      </c>
      <c r="C1577" t="s">
        <v>130</v>
      </c>
      <c r="D1577" t="s">
        <v>130</v>
      </c>
      <c r="E1577">
        <v>0</v>
      </c>
      <c r="F1577">
        <f t="shared" si="73"/>
        <v>0</v>
      </c>
      <c r="G1577" t="e">
        <f>VLOOKUP(F1577,運賃!$A$3:$E$2502,5,FALSE)</f>
        <v>#N/A</v>
      </c>
      <c r="H1577">
        <f t="shared" si="74"/>
        <v>0</v>
      </c>
      <c r="I1577">
        <f t="shared" si="72"/>
        <v>0</v>
      </c>
    </row>
    <row r="1578" spans="1:9" x14ac:dyDescent="0.55000000000000004">
      <c r="A1578">
        <v>16</v>
      </c>
      <c r="B1578">
        <v>17</v>
      </c>
      <c r="C1578" t="s">
        <v>130</v>
      </c>
      <c r="D1578" t="s">
        <v>131</v>
      </c>
      <c r="E1578">
        <v>39</v>
      </c>
      <c r="F1578">
        <f t="shared" si="73"/>
        <v>39</v>
      </c>
      <c r="G1578">
        <f>VLOOKUP(F1578,運賃!$A$3:$E$2502,5,FALSE)</f>
        <v>670</v>
      </c>
      <c r="H1578">
        <f t="shared" si="74"/>
        <v>0</v>
      </c>
      <c r="I1578">
        <f t="shared" ref="I1578:I1641" si="75">IF(H1578=0,ABS(VLOOKUP(D1578,$O$2:$Q$105,2,FALSE)-VLOOKUP(C1578,$O$2:$Q$105,2,FALSE)),ABS(VLOOKUP(D1578,$O$2:$Q$105,2,FALSE)+VLOOKUP(C1578,$O$2:$Q$105,2,FALSE)))</f>
        <v>39</v>
      </c>
    </row>
    <row r="1579" spans="1:9" x14ac:dyDescent="0.55000000000000004">
      <c r="A1579">
        <v>16</v>
      </c>
      <c r="B1579">
        <v>18</v>
      </c>
      <c r="C1579" t="s">
        <v>130</v>
      </c>
      <c r="D1579" t="s">
        <v>132</v>
      </c>
      <c r="E1579">
        <v>75.899999999999977</v>
      </c>
      <c r="F1579">
        <f t="shared" si="73"/>
        <v>76</v>
      </c>
      <c r="G1579">
        <f>VLOOKUP(F1579,運賃!$A$3:$E$2502,5,FALSE)</f>
        <v>1320</v>
      </c>
      <c r="H1579">
        <f t="shared" si="74"/>
        <v>0</v>
      </c>
      <c r="I1579">
        <f t="shared" si="75"/>
        <v>75.899999999999977</v>
      </c>
    </row>
    <row r="1580" spans="1:9" x14ac:dyDescent="0.55000000000000004">
      <c r="A1580">
        <v>16</v>
      </c>
      <c r="B1580">
        <v>19</v>
      </c>
      <c r="C1580" t="s">
        <v>130</v>
      </c>
      <c r="D1580" t="s">
        <v>133</v>
      </c>
      <c r="E1580">
        <v>98.699999999999932</v>
      </c>
      <c r="F1580">
        <f t="shared" si="73"/>
        <v>99</v>
      </c>
      <c r="G1580">
        <f>VLOOKUP(F1580,運賃!$A$3:$E$2502,5,FALSE)</f>
        <v>1660</v>
      </c>
      <c r="H1580">
        <f t="shared" si="74"/>
        <v>0</v>
      </c>
      <c r="I1580">
        <f t="shared" si="75"/>
        <v>98.699999999999932</v>
      </c>
    </row>
    <row r="1581" spans="1:9" x14ac:dyDescent="0.55000000000000004">
      <c r="A1581">
        <v>16</v>
      </c>
      <c r="B1581">
        <v>20</v>
      </c>
      <c r="C1581" t="s">
        <v>130</v>
      </c>
      <c r="D1581" t="s">
        <v>134</v>
      </c>
      <c r="E1581">
        <v>130.69999999999993</v>
      </c>
      <c r="F1581">
        <f t="shared" si="73"/>
        <v>131</v>
      </c>
      <c r="G1581">
        <f>VLOOKUP(F1581,運賃!$A$3:$E$2502,5,FALSE)</f>
        <v>2270</v>
      </c>
      <c r="H1581">
        <f t="shared" si="74"/>
        <v>0</v>
      </c>
      <c r="I1581">
        <f t="shared" si="75"/>
        <v>130.69999999999993</v>
      </c>
    </row>
    <row r="1582" spans="1:9" x14ac:dyDescent="0.55000000000000004">
      <c r="A1582">
        <v>16</v>
      </c>
      <c r="B1582">
        <v>21</v>
      </c>
      <c r="C1582" t="s">
        <v>130</v>
      </c>
      <c r="D1582" t="s">
        <v>135</v>
      </c>
      <c r="E1582">
        <v>151.39999999999998</v>
      </c>
      <c r="F1582">
        <f t="shared" si="73"/>
        <v>152</v>
      </c>
      <c r="G1582">
        <f>VLOOKUP(F1582,運賃!$A$3:$E$2502,5,FALSE)</f>
        <v>2590</v>
      </c>
      <c r="H1582">
        <f t="shared" si="74"/>
        <v>0</v>
      </c>
      <c r="I1582">
        <f t="shared" si="75"/>
        <v>151.39999999999998</v>
      </c>
    </row>
    <row r="1583" spans="1:9" x14ac:dyDescent="0.55000000000000004">
      <c r="A1583">
        <v>16</v>
      </c>
      <c r="B1583">
        <v>22</v>
      </c>
      <c r="C1583" t="s">
        <v>130</v>
      </c>
      <c r="D1583" t="s">
        <v>136</v>
      </c>
      <c r="E1583">
        <v>219.29999999999995</v>
      </c>
      <c r="F1583">
        <f t="shared" si="73"/>
        <v>220</v>
      </c>
      <c r="G1583">
        <f>VLOOKUP(F1583,運賃!$A$3:$E$2502,5,FALSE)</f>
        <v>3670</v>
      </c>
      <c r="H1583">
        <f t="shared" si="74"/>
        <v>0</v>
      </c>
      <c r="I1583">
        <f t="shared" si="75"/>
        <v>219.29999999999995</v>
      </c>
    </row>
    <row r="1584" spans="1:9" x14ac:dyDescent="0.55000000000000004">
      <c r="A1584">
        <v>16</v>
      </c>
      <c r="B1584">
        <v>23</v>
      </c>
      <c r="C1584" t="s">
        <v>130</v>
      </c>
      <c r="D1584" t="s">
        <v>137</v>
      </c>
      <c r="E1584">
        <v>244.5</v>
      </c>
      <c r="F1584">
        <f t="shared" si="73"/>
        <v>245</v>
      </c>
      <c r="G1584">
        <f>VLOOKUP(F1584,運賃!$A$3:$E$2502,5,FALSE)</f>
        <v>4430</v>
      </c>
      <c r="H1584">
        <f t="shared" si="74"/>
        <v>0</v>
      </c>
      <c r="I1584">
        <f t="shared" si="75"/>
        <v>244.5</v>
      </c>
    </row>
    <row r="1585" spans="1:9" x14ac:dyDescent="0.55000000000000004">
      <c r="A1585">
        <v>16</v>
      </c>
      <c r="B1585">
        <v>24</v>
      </c>
      <c r="C1585" t="s">
        <v>130</v>
      </c>
      <c r="D1585" t="s">
        <v>138</v>
      </c>
      <c r="E1585">
        <v>277.60000000000002</v>
      </c>
      <c r="F1585">
        <f t="shared" si="73"/>
        <v>278</v>
      </c>
      <c r="G1585">
        <f>VLOOKUP(F1585,運賃!$A$3:$E$2502,5,FALSE)</f>
        <v>4750</v>
      </c>
      <c r="H1585">
        <f t="shared" si="74"/>
        <v>0</v>
      </c>
      <c r="I1585">
        <f t="shared" si="75"/>
        <v>277.60000000000002</v>
      </c>
    </row>
    <row r="1586" spans="1:9" x14ac:dyDescent="0.55000000000000004">
      <c r="A1586">
        <v>16</v>
      </c>
      <c r="B1586">
        <v>25</v>
      </c>
      <c r="C1586" t="s">
        <v>130</v>
      </c>
      <c r="D1586" t="s">
        <v>139</v>
      </c>
      <c r="E1586">
        <v>297.69999999999993</v>
      </c>
      <c r="F1586">
        <f t="shared" si="73"/>
        <v>298</v>
      </c>
      <c r="G1586">
        <f>VLOOKUP(F1586,運賃!$A$3:$E$2502,5,FALSE)</f>
        <v>5080</v>
      </c>
      <c r="H1586">
        <f t="shared" si="74"/>
        <v>0</v>
      </c>
      <c r="I1586">
        <f t="shared" si="75"/>
        <v>297.69999999999993</v>
      </c>
    </row>
    <row r="1587" spans="1:9" x14ac:dyDescent="0.55000000000000004">
      <c r="A1587">
        <v>16</v>
      </c>
      <c r="B1587">
        <v>26</v>
      </c>
      <c r="C1587" t="s">
        <v>130</v>
      </c>
      <c r="D1587" t="s">
        <v>140</v>
      </c>
      <c r="E1587">
        <v>309.19999999999993</v>
      </c>
      <c r="F1587">
        <f t="shared" si="73"/>
        <v>310</v>
      </c>
      <c r="G1587">
        <f>VLOOKUP(F1587,運賃!$A$3:$E$2502,5,FALSE)</f>
        <v>5400</v>
      </c>
      <c r="H1587">
        <f t="shared" si="74"/>
        <v>0</v>
      </c>
      <c r="I1587">
        <f t="shared" si="75"/>
        <v>309.19999999999993</v>
      </c>
    </row>
    <row r="1588" spans="1:9" x14ac:dyDescent="0.55000000000000004">
      <c r="A1588">
        <v>16</v>
      </c>
      <c r="B1588">
        <v>27</v>
      </c>
      <c r="C1588" t="s">
        <v>130</v>
      </c>
      <c r="D1588" t="s">
        <v>141</v>
      </c>
      <c r="E1588">
        <v>348.79999999999995</v>
      </c>
      <c r="F1588">
        <f t="shared" si="73"/>
        <v>349</v>
      </c>
      <c r="G1588">
        <f>VLOOKUP(F1588,運賃!$A$3:$E$2502,5,FALSE)</f>
        <v>5940</v>
      </c>
      <c r="H1588">
        <f t="shared" si="74"/>
        <v>0</v>
      </c>
      <c r="I1588">
        <f t="shared" si="75"/>
        <v>348.79999999999995</v>
      </c>
    </row>
    <row r="1589" spans="1:9" x14ac:dyDescent="0.55000000000000004">
      <c r="A1589">
        <v>16</v>
      </c>
      <c r="B1589">
        <v>28</v>
      </c>
      <c r="C1589" t="s">
        <v>130</v>
      </c>
      <c r="D1589" t="s">
        <v>142</v>
      </c>
      <c r="E1589">
        <v>380.6</v>
      </c>
      <c r="F1589">
        <f t="shared" si="73"/>
        <v>381</v>
      </c>
      <c r="G1589">
        <f>VLOOKUP(F1589,運賃!$A$3:$E$2502,5,FALSE)</f>
        <v>6480</v>
      </c>
      <c r="H1589">
        <f t="shared" si="74"/>
        <v>0</v>
      </c>
      <c r="I1589">
        <f t="shared" si="75"/>
        <v>380.6</v>
      </c>
    </row>
    <row r="1590" spans="1:9" x14ac:dyDescent="0.55000000000000004">
      <c r="A1590">
        <v>16</v>
      </c>
      <c r="B1590">
        <v>29</v>
      </c>
      <c r="C1590" t="s">
        <v>130</v>
      </c>
      <c r="D1590" t="s">
        <v>143</v>
      </c>
      <c r="E1590">
        <v>422</v>
      </c>
      <c r="F1590">
        <f t="shared" si="73"/>
        <v>422</v>
      </c>
      <c r="G1590">
        <f>VLOOKUP(F1590,運賃!$A$3:$E$2502,5,FALSE)</f>
        <v>7020</v>
      </c>
      <c r="H1590">
        <f t="shared" si="74"/>
        <v>0</v>
      </c>
      <c r="I1590">
        <f t="shared" si="75"/>
        <v>422</v>
      </c>
    </row>
    <row r="1591" spans="1:9" x14ac:dyDescent="0.55000000000000004">
      <c r="A1591">
        <v>16</v>
      </c>
      <c r="B1591">
        <v>30</v>
      </c>
      <c r="C1591" t="s">
        <v>130</v>
      </c>
      <c r="D1591" t="s">
        <v>144</v>
      </c>
      <c r="E1591">
        <v>469.1</v>
      </c>
      <c r="F1591">
        <f t="shared" si="73"/>
        <v>470</v>
      </c>
      <c r="G1591">
        <f>VLOOKUP(F1591,運賃!$A$3:$E$2502,5,FALSE)</f>
        <v>7560</v>
      </c>
      <c r="H1591">
        <f t="shared" si="74"/>
        <v>0</v>
      </c>
      <c r="I1591">
        <f t="shared" si="75"/>
        <v>469.1</v>
      </c>
    </row>
    <row r="1592" spans="1:9" x14ac:dyDescent="0.55000000000000004">
      <c r="A1592">
        <v>16</v>
      </c>
      <c r="B1592">
        <v>31</v>
      </c>
      <c r="C1592" t="s">
        <v>130</v>
      </c>
      <c r="D1592" t="s">
        <v>145</v>
      </c>
      <c r="E1592">
        <v>513.4</v>
      </c>
      <c r="F1592">
        <f t="shared" si="73"/>
        <v>514</v>
      </c>
      <c r="G1592">
        <f>VLOOKUP(F1592,運賃!$A$3:$E$2502,5,FALSE)</f>
        <v>8210</v>
      </c>
      <c r="H1592">
        <f t="shared" si="74"/>
        <v>0</v>
      </c>
      <c r="I1592">
        <f t="shared" si="75"/>
        <v>513.4</v>
      </c>
    </row>
    <row r="1593" spans="1:9" x14ac:dyDescent="0.55000000000000004">
      <c r="A1593">
        <v>16</v>
      </c>
      <c r="B1593">
        <v>32</v>
      </c>
      <c r="C1593" t="s">
        <v>130</v>
      </c>
      <c r="D1593" t="s">
        <v>146</v>
      </c>
      <c r="E1593">
        <v>548.49999999999989</v>
      </c>
      <c r="F1593">
        <f t="shared" si="73"/>
        <v>549</v>
      </c>
      <c r="G1593">
        <f>VLOOKUP(F1593,運賃!$A$3:$E$2502,5,FALSE)</f>
        <v>8750</v>
      </c>
      <c r="H1593">
        <f t="shared" si="74"/>
        <v>0</v>
      </c>
      <c r="I1593">
        <f t="shared" si="75"/>
        <v>548.49999999999989</v>
      </c>
    </row>
    <row r="1594" spans="1:9" x14ac:dyDescent="0.55000000000000004">
      <c r="A1594">
        <v>16</v>
      </c>
      <c r="B1594">
        <v>33</v>
      </c>
      <c r="C1594" t="s">
        <v>130</v>
      </c>
      <c r="D1594" t="s">
        <v>147</v>
      </c>
      <c r="E1594">
        <v>575.1</v>
      </c>
      <c r="F1594">
        <f t="shared" si="73"/>
        <v>576</v>
      </c>
      <c r="G1594">
        <f>VLOOKUP(F1594,運賃!$A$3:$E$2502,5,FALSE)</f>
        <v>8960</v>
      </c>
      <c r="H1594">
        <f t="shared" si="74"/>
        <v>0</v>
      </c>
      <c r="I1594">
        <f t="shared" si="75"/>
        <v>575.1</v>
      </c>
    </row>
    <row r="1595" spans="1:9" x14ac:dyDescent="0.55000000000000004">
      <c r="A1595">
        <v>16</v>
      </c>
      <c r="B1595">
        <v>34</v>
      </c>
      <c r="C1595" t="s">
        <v>130</v>
      </c>
      <c r="D1595" t="s">
        <v>148</v>
      </c>
      <c r="E1595">
        <v>594.1</v>
      </c>
      <c r="F1595">
        <f t="shared" si="73"/>
        <v>595</v>
      </c>
      <c r="G1595">
        <f>VLOOKUP(F1595,運賃!$A$3:$E$2502,5,FALSE)</f>
        <v>9290</v>
      </c>
      <c r="H1595">
        <f t="shared" si="74"/>
        <v>0</v>
      </c>
      <c r="I1595">
        <f t="shared" si="75"/>
        <v>594.1</v>
      </c>
    </row>
    <row r="1596" spans="1:9" x14ac:dyDescent="0.55000000000000004">
      <c r="A1596">
        <v>16</v>
      </c>
      <c r="B1596">
        <v>35</v>
      </c>
      <c r="C1596" t="s">
        <v>130</v>
      </c>
      <c r="D1596" t="s">
        <v>149</v>
      </c>
      <c r="E1596">
        <v>661.30000000000007</v>
      </c>
      <c r="F1596">
        <f t="shared" si="73"/>
        <v>662</v>
      </c>
      <c r="G1596">
        <f>VLOOKUP(F1596,運賃!$A$3:$E$2502,5,FALSE)</f>
        <v>9830</v>
      </c>
      <c r="H1596">
        <f t="shared" si="74"/>
        <v>0</v>
      </c>
      <c r="I1596">
        <f t="shared" si="75"/>
        <v>661.30000000000007</v>
      </c>
    </row>
    <row r="1597" spans="1:9" x14ac:dyDescent="0.55000000000000004">
      <c r="A1597">
        <v>16</v>
      </c>
      <c r="B1597">
        <v>36</v>
      </c>
      <c r="C1597" t="s">
        <v>130</v>
      </c>
      <c r="D1597" t="s">
        <v>150</v>
      </c>
      <c r="E1597">
        <v>689.9</v>
      </c>
      <c r="F1597">
        <f t="shared" si="73"/>
        <v>690</v>
      </c>
      <c r="G1597">
        <f>VLOOKUP(F1597,運賃!$A$3:$E$2502,5,FALSE)</f>
        <v>10150</v>
      </c>
      <c r="H1597">
        <f t="shared" si="74"/>
        <v>0</v>
      </c>
      <c r="I1597">
        <f t="shared" si="75"/>
        <v>689.9</v>
      </c>
    </row>
    <row r="1598" spans="1:9" x14ac:dyDescent="0.55000000000000004">
      <c r="A1598">
        <v>16</v>
      </c>
      <c r="B1598">
        <v>37</v>
      </c>
      <c r="C1598" t="s">
        <v>130</v>
      </c>
      <c r="D1598" t="s">
        <v>151</v>
      </c>
      <c r="E1598">
        <v>696.99999999999989</v>
      </c>
      <c r="F1598">
        <f t="shared" si="73"/>
        <v>697</v>
      </c>
      <c r="G1598">
        <f>VLOOKUP(F1598,運賃!$A$3:$E$2502,5,FALSE)</f>
        <v>10150</v>
      </c>
      <c r="H1598">
        <f t="shared" si="74"/>
        <v>0</v>
      </c>
      <c r="I1598">
        <f t="shared" si="75"/>
        <v>696.99999999999989</v>
      </c>
    </row>
    <row r="1599" spans="1:9" x14ac:dyDescent="0.55000000000000004">
      <c r="A1599">
        <v>16</v>
      </c>
      <c r="B1599">
        <v>38</v>
      </c>
      <c r="C1599" t="s">
        <v>130</v>
      </c>
      <c r="D1599" t="s">
        <v>152</v>
      </c>
      <c r="E1599">
        <v>712.80000000000007</v>
      </c>
      <c r="F1599">
        <f t="shared" si="73"/>
        <v>713</v>
      </c>
      <c r="G1599">
        <f>VLOOKUP(F1599,運賃!$A$3:$E$2502,5,FALSE)</f>
        <v>10150</v>
      </c>
      <c r="H1599">
        <f t="shared" si="74"/>
        <v>0</v>
      </c>
      <c r="I1599">
        <f t="shared" si="75"/>
        <v>712.80000000000007</v>
      </c>
    </row>
    <row r="1600" spans="1:9" x14ac:dyDescent="0.55000000000000004">
      <c r="A1600">
        <v>16</v>
      </c>
      <c r="B1600">
        <v>39</v>
      </c>
      <c r="C1600" t="s">
        <v>130</v>
      </c>
      <c r="D1600" t="s">
        <v>153</v>
      </c>
      <c r="E1600">
        <v>730.6</v>
      </c>
      <c r="F1600">
        <f t="shared" si="73"/>
        <v>731</v>
      </c>
      <c r="G1600">
        <f>VLOOKUP(F1600,運賃!$A$3:$E$2502,5,FALSE)</f>
        <v>10480</v>
      </c>
      <c r="H1600">
        <f t="shared" si="74"/>
        <v>0</v>
      </c>
      <c r="I1600">
        <f t="shared" si="75"/>
        <v>730.6</v>
      </c>
    </row>
    <row r="1601" spans="1:9" x14ac:dyDescent="0.55000000000000004">
      <c r="A1601">
        <v>16</v>
      </c>
      <c r="B1601">
        <v>40</v>
      </c>
      <c r="C1601" t="s">
        <v>130</v>
      </c>
      <c r="D1601" t="s">
        <v>154</v>
      </c>
      <c r="E1601">
        <v>751.69999999999993</v>
      </c>
      <c r="F1601">
        <f t="shared" si="73"/>
        <v>752</v>
      </c>
      <c r="G1601">
        <f>VLOOKUP(F1601,運賃!$A$3:$E$2502,5,FALSE)</f>
        <v>10480</v>
      </c>
      <c r="H1601">
        <f t="shared" si="74"/>
        <v>0</v>
      </c>
      <c r="I1601">
        <f t="shared" si="75"/>
        <v>751.69999999999993</v>
      </c>
    </row>
    <row r="1602" spans="1:9" x14ac:dyDescent="0.55000000000000004">
      <c r="A1602">
        <v>16</v>
      </c>
      <c r="B1602">
        <v>41</v>
      </c>
      <c r="C1602" t="s">
        <v>130</v>
      </c>
      <c r="D1602" t="s">
        <v>155</v>
      </c>
      <c r="E1602">
        <v>779.69999999999993</v>
      </c>
      <c r="F1602">
        <f t="shared" si="73"/>
        <v>780</v>
      </c>
      <c r="G1602">
        <f>VLOOKUP(F1602,運賃!$A$3:$E$2502,5,FALSE)</f>
        <v>10800</v>
      </c>
      <c r="H1602">
        <f t="shared" si="74"/>
        <v>0</v>
      </c>
      <c r="I1602">
        <f t="shared" si="75"/>
        <v>779.69999999999993</v>
      </c>
    </row>
    <row r="1603" spans="1:9" x14ac:dyDescent="0.55000000000000004">
      <c r="A1603">
        <v>16</v>
      </c>
      <c r="B1603">
        <v>42</v>
      </c>
      <c r="C1603" t="s">
        <v>130</v>
      </c>
      <c r="D1603" t="s">
        <v>156</v>
      </c>
      <c r="E1603">
        <v>812.6</v>
      </c>
      <c r="F1603">
        <f t="shared" ref="F1603:F1666" si="76">ROUNDUP(E1603,0)</f>
        <v>813</v>
      </c>
      <c r="G1603">
        <f>VLOOKUP(F1603,運賃!$A$3:$E$2502,5,FALSE)</f>
        <v>11120</v>
      </c>
      <c r="H1603">
        <f t="shared" ref="H1603:H1666" si="77">VLOOKUP(D1603,$O$2:$R$105,4,FALSE)</f>
        <v>0</v>
      </c>
      <c r="I1603">
        <f t="shared" si="75"/>
        <v>812.6</v>
      </c>
    </row>
    <row r="1604" spans="1:9" x14ac:dyDescent="0.55000000000000004">
      <c r="A1604">
        <v>16</v>
      </c>
      <c r="B1604">
        <v>43</v>
      </c>
      <c r="C1604" t="s">
        <v>130</v>
      </c>
      <c r="D1604" t="s">
        <v>157</v>
      </c>
      <c r="E1604">
        <v>855.4</v>
      </c>
      <c r="F1604">
        <f t="shared" si="76"/>
        <v>856</v>
      </c>
      <c r="G1604">
        <f>VLOOKUP(F1604,運賃!$A$3:$E$2502,5,FALSE)</f>
        <v>11340</v>
      </c>
      <c r="H1604">
        <f t="shared" si="77"/>
        <v>0</v>
      </c>
      <c r="I1604">
        <f t="shared" si="75"/>
        <v>855.4</v>
      </c>
    </row>
    <row r="1605" spans="1:9" x14ac:dyDescent="0.55000000000000004">
      <c r="A1605">
        <v>16</v>
      </c>
      <c r="B1605">
        <v>44</v>
      </c>
      <c r="C1605" t="s">
        <v>130</v>
      </c>
      <c r="D1605" t="s">
        <v>158</v>
      </c>
      <c r="E1605">
        <v>871.4</v>
      </c>
      <c r="F1605">
        <f t="shared" si="76"/>
        <v>872</v>
      </c>
      <c r="G1605">
        <f>VLOOKUP(F1605,運賃!$A$3:$E$2502,5,FALSE)</f>
        <v>11340</v>
      </c>
      <c r="H1605">
        <f t="shared" si="77"/>
        <v>0</v>
      </c>
      <c r="I1605">
        <f t="shared" si="75"/>
        <v>871.4</v>
      </c>
    </row>
    <row r="1606" spans="1:9" x14ac:dyDescent="0.55000000000000004">
      <c r="A1606">
        <v>16</v>
      </c>
      <c r="B1606">
        <v>45</v>
      </c>
      <c r="C1606" t="s">
        <v>130</v>
      </c>
      <c r="D1606" t="s">
        <v>159</v>
      </c>
      <c r="E1606">
        <v>904.1</v>
      </c>
      <c r="F1606">
        <f t="shared" si="76"/>
        <v>905</v>
      </c>
      <c r="G1606">
        <f>VLOOKUP(F1606,運賃!$A$3:$E$2502,5,FALSE)</f>
        <v>11660</v>
      </c>
      <c r="H1606">
        <f t="shared" si="77"/>
        <v>0</v>
      </c>
      <c r="I1606">
        <f t="shared" si="75"/>
        <v>904.1</v>
      </c>
    </row>
    <row r="1607" spans="1:9" x14ac:dyDescent="0.55000000000000004">
      <c r="A1607">
        <v>16</v>
      </c>
      <c r="B1607">
        <v>46</v>
      </c>
      <c r="C1607" t="s">
        <v>130</v>
      </c>
      <c r="D1607" t="s">
        <v>160</v>
      </c>
      <c r="E1607">
        <v>950.19999999999993</v>
      </c>
      <c r="F1607">
        <f t="shared" si="76"/>
        <v>951</v>
      </c>
      <c r="G1607">
        <f>VLOOKUP(F1607,運賃!$A$3:$E$2502,5,FALSE)</f>
        <v>11990</v>
      </c>
      <c r="H1607">
        <f t="shared" si="77"/>
        <v>0</v>
      </c>
      <c r="I1607">
        <f t="shared" si="75"/>
        <v>950.19999999999993</v>
      </c>
    </row>
    <row r="1608" spans="1:9" x14ac:dyDescent="0.55000000000000004">
      <c r="A1608">
        <v>16</v>
      </c>
      <c r="B1608">
        <v>47</v>
      </c>
      <c r="C1608" t="s">
        <v>130</v>
      </c>
      <c r="D1608" t="s">
        <v>161</v>
      </c>
      <c r="E1608">
        <v>517.20000000000005</v>
      </c>
      <c r="F1608">
        <f t="shared" si="76"/>
        <v>518</v>
      </c>
      <c r="G1608">
        <f>VLOOKUP(F1608,運賃!$A$3:$E$2502,5,FALSE)</f>
        <v>8210</v>
      </c>
      <c r="H1608">
        <f t="shared" si="77"/>
        <v>1</v>
      </c>
      <c r="I1608">
        <f t="shared" si="75"/>
        <v>517.20000000000005</v>
      </c>
    </row>
    <row r="1609" spans="1:9" x14ac:dyDescent="0.55000000000000004">
      <c r="A1609">
        <v>16</v>
      </c>
      <c r="B1609">
        <v>48</v>
      </c>
      <c r="C1609" t="s">
        <v>130</v>
      </c>
      <c r="D1609" t="s">
        <v>162</v>
      </c>
      <c r="E1609">
        <v>543.9</v>
      </c>
      <c r="F1609">
        <f t="shared" si="76"/>
        <v>544</v>
      </c>
      <c r="G1609">
        <f>VLOOKUP(F1609,運賃!$A$3:$E$2502,5,FALSE)</f>
        <v>8750</v>
      </c>
      <c r="H1609">
        <f t="shared" si="77"/>
        <v>1</v>
      </c>
      <c r="I1609">
        <f t="shared" si="75"/>
        <v>543.9</v>
      </c>
    </row>
    <row r="1610" spans="1:9" x14ac:dyDescent="0.55000000000000004">
      <c r="A1610">
        <v>16</v>
      </c>
      <c r="B1610">
        <v>49</v>
      </c>
      <c r="C1610" t="s">
        <v>130</v>
      </c>
      <c r="D1610" t="s">
        <v>163</v>
      </c>
      <c r="E1610">
        <v>594.20000000000005</v>
      </c>
      <c r="F1610">
        <f t="shared" si="76"/>
        <v>595</v>
      </c>
      <c r="G1610">
        <f>VLOOKUP(F1610,運賃!$A$3:$E$2502,5,FALSE)</f>
        <v>9290</v>
      </c>
      <c r="H1610">
        <f t="shared" si="77"/>
        <v>1</v>
      </c>
      <c r="I1610">
        <f t="shared" si="75"/>
        <v>594.20000000000005</v>
      </c>
    </row>
    <row r="1611" spans="1:9" x14ac:dyDescent="0.55000000000000004">
      <c r="A1611">
        <v>16</v>
      </c>
      <c r="B1611">
        <v>50</v>
      </c>
      <c r="C1611" t="s">
        <v>130</v>
      </c>
      <c r="D1611" t="s">
        <v>164</v>
      </c>
      <c r="E1611">
        <v>623.1</v>
      </c>
      <c r="F1611">
        <f t="shared" si="76"/>
        <v>624</v>
      </c>
      <c r="G1611">
        <f>VLOOKUP(F1611,運賃!$A$3:$E$2502,5,FALSE)</f>
        <v>9610</v>
      </c>
      <c r="H1611">
        <f t="shared" si="77"/>
        <v>1</v>
      </c>
      <c r="I1611">
        <f t="shared" si="75"/>
        <v>623.1</v>
      </c>
    </row>
    <row r="1612" spans="1:9" x14ac:dyDescent="0.55000000000000004">
      <c r="A1612">
        <v>16</v>
      </c>
      <c r="B1612">
        <v>51</v>
      </c>
      <c r="C1612" t="s">
        <v>130</v>
      </c>
      <c r="D1612" t="s">
        <v>165</v>
      </c>
      <c r="E1612">
        <v>671.40000000000009</v>
      </c>
      <c r="F1612">
        <f t="shared" si="76"/>
        <v>672</v>
      </c>
      <c r="G1612">
        <f>VLOOKUP(F1612,運賃!$A$3:$E$2502,5,FALSE)</f>
        <v>9830</v>
      </c>
      <c r="H1612">
        <f t="shared" si="77"/>
        <v>1</v>
      </c>
      <c r="I1612">
        <f t="shared" si="75"/>
        <v>671.40000000000009</v>
      </c>
    </row>
    <row r="1613" spans="1:9" x14ac:dyDescent="0.55000000000000004">
      <c r="A1613">
        <v>16</v>
      </c>
      <c r="B1613">
        <v>52</v>
      </c>
      <c r="C1613" t="s">
        <v>130</v>
      </c>
      <c r="D1613" t="s">
        <v>166</v>
      </c>
      <c r="E1613">
        <v>699</v>
      </c>
      <c r="F1613">
        <f t="shared" si="76"/>
        <v>699</v>
      </c>
      <c r="G1613">
        <f>VLOOKUP(F1613,運賃!$A$3:$E$2502,5,FALSE)</f>
        <v>10150</v>
      </c>
      <c r="H1613">
        <f t="shared" si="77"/>
        <v>1</v>
      </c>
      <c r="I1613">
        <f t="shared" si="75"/>
        <v>699</v>
      </c>
    </row>
    <row r="1614" spans="1:9" x14ac:dyDescent="0.55000000000000004">
      <c r="A1614">
        <v>16</v>
      </c>
      <c r="B1614">
        <v>53</v>
      </c>
      <c r="C1614" t="s">
        <v>130</v>
      </c>
      <c r="D1614" t="s">
        <v>167</v>
      </c>
      <c r="E1614">
        <v>740.3</v>
      </c>
      <c r="F1614">
        <f t="shared" si="76"/>
        <v>741</v>
      </c>
      <c r="G1614">
        <f>VLOOKUP(F1614,運賃!$A$3:$E$2502,5,FALSE)</f>
        <v>10480</v>
      </c>
      <c r="H1614">
        <f t="shared" si="77"/>
        <v>1</v>
      </c>
      <c r="I1614">
        <f t="shared" si="75"/>
        <v>740.3</v>
      </c>
    </row>
    <row r="1615" spans="1:9" x14ac:dyDescent="0.55000000000000004">
      <c r="A1615">
        <v>16</v>
      </c>
      <c r="B1615">
        <v>54</v>
      </c>
      <c r="C1615" t="s">
        <v>130</v>
      </c>
      <c r="D1615" t="s">
        <v>88</v>
      </c>
      <c r="E1615">
        <v>786.40000000000009</v>
      </c>
      <c r="F1615">
        <f t="shared" si="76"/>
        <v>787</v>
      </c>
      <c r="G1615">
        <f>VLOOKUP(F1615,運賃!$A$3:$E$2502,5,FALSE)</f>
        <v>10800</v>
      </c>
      <c r="H1615">
        <f t="shared" si="77"/>
        <v>1</v>
      </c>
      <c r="I1615">
        <f t="shared" si="75"/>
        <v>786.40000000000009</v>
      </c>
    </row>
    <row r="1616" spans="1:9" x14ac:dyDescent="0.55000000000000004">
      <c r="A1616">
        <v>16</v>
      </c>
      <c r="B1616">
        <v>55</v>
      </c>
      <c r="C1616" t="s">
        <v>130</v>
      </c>
      <c r="D1616" t="s">
        <v>168</v>
      </c>
      <c r="E1616">
        <v>820.40000000000009</v>
      </c>
      <c r="F1616">
        <f t="shared" si="76"/>
        <v>821</v>
      </c>
      <c r="G1616">
        <f>VLOOKUP(F1616,運賃!$A$3:$E$2502,5,FALSE)</f>
        <v>11120</v>
      </c>
      <c r="H1616">
        <f t="shared" si="77"/>
        <v>1</v>
      </c>
      <c r="I1616">
        <f t="shared" si="75"/>
        <v>820.40000000000009</v>
      </c>
    </row>
    <row r="1617" spans="1:9" x14ac:dyDescent="0.55000000000000004">
      <c r="A1617">
        <v>16</v>
      </c>
      <c r="B1617">
        <v>56</v>
      </c>
      <c r="C1617" t="s">
        <v>130</v>
      </c>
      <c r="D1617" t="s">
        <v>169</v>
      </c>
      <c r="E1617">
        <v>865.40000000000009</v>
      </c>
      <c r="F1617">
        <f t="shared" si="76"/>
        <v>866</v>
      </c>
      <c r="G1617">
        <f>VLOOKUP(F1617,運賃!$A$3:$E$2502,5,FALSE)</f>
        <v>11340</v>
      </c>
      <c r="H1617">
        <f t="shared" si="77"/>
        <v>1</v>
      </c>
      <c r="I1617">
        <f t="shared" si="75"/>
        <v>865.40000000000009</v>
      </c>
    </row>
    <row r="1618" spans="1:9" x14ac:dyDescent="0.55000000000000004">
      <c r="A1618">
        <v>16</v>
      </c>
      <c r="B1618">
        <v>57</v>
      </c>
      <c r="C1618" t="s">
        <v>130</v>
      </c>
      <c r="D1618" t="s">
        <v>170</v>
      </c>
      <c r="E1618">
        <v>908.6</v>
      </c>
      <c r="F1618">
        <f t="shared" si="76"/>
        <v>909</v>
      </c>
      <c r="G1618">
        <f>VLOOKUP(F1618,運賃!$A$3:$E$2502,5,FALSE)</f>
        <v>11660</v>
      </c>
      <c r="H1618">
        <f t="shared" si="77"/>
        <v>1</v>
      </c>
      <c r="I1618">
        <f t="shared" si="75"/>
        <v>908.6</v>
      </c>
    </row>
    <row r="1619" spans="1:9" x14ac:dyDescent="0.55000000000000004">
      <c r="A1619">
        <v>16</v>
      </c>
      <c r="B1619">
        <v>58</v>
      </c>
      <c r="C1619" t="s">
        <v>130</v>
      </c>
      <c r="D1619" t="s">
        <v>171</v>
      </c>
      <c r="E1619">
        <v>929.8</v>
      </c>
      <c r="F1619">
        <f t="shared" si="76"/>
        <v>930</v>
      </c>
      <c r="G1619">
        <f>VLOOKUP(F1619,運賃!$A$3:$E$2502,5,FALSE)</f>
        <v>11990</v>
      </c>
      <c r="H1619">
        <f t="shared" si="77"/>
        <v>1</v>
      </c>
      <c r="I1619">
        <f t="shared" si="75"/>
        <v>929.8</v>
      </c>
    </row>
    <row r="1620" spans="1:9" x14ac:dyDescent="0.55000000000000004">
      <c r="A1620">
        <v>16</v>
      </c>
      <c r="B1620">
        <v>59</v>
      </c>
      <c r="C1620" t="s">
        <v>130</v>
      </c>
      <c r="D1620" t="s">
        <v>172</v>
      </c>
      <c r="E1620">
        <v>958.7</v>
      </c>
      <c r="F1620">
        <f t="shared" si="76"/>
        <v>959</v>
      </c>
      <c r="G1620">
        <f>VLOOKUP(F1620,運賃!$A$3:$E$2502,5,FALSE)</f>
        <v>11990</v>
      </c>
      <c r="H1620">
        <f t="shared" si="77"/>
        <v>1</v>
      </c>
      <c r="I1620">
        <f t="shared" si="75"/>
        <v>958.7</v>
      </c>
    </row>
    <row r="1621" spans="1:9" x14ac:dyDescent="0.55000000000000004">
      <c r="A1621">
        <v>16</v>
      </c>
      <c r="B1621">
        <v>60</v>
      </c>
      <c r="C1621" t="s">
        <v>130</v>
      </c>
      <c r="D1621" t="s">
        <v>173</v>
      </c>
      <c r="E1621">
        <v>983.7</v>
      </c>
      <c r="F1621">
        <f t="shared" si="76"/>
        <v>984</v>
      </c>
      <c r="G1621">
        <f>VLOOKUP(F1621,運賃!$A$3:$E$2502,5,FALSE)</f>
        <v>12310</v>
      </c>
      <c r="H1621">
        <f t="shared" si="77"/>
        <v>1</v>
      </c>
      <c r="I1621">
        <f t="shared" si="75"/>
        <v>983.7</v>
      </c>
    </row>
    <row r="1622" spans="1:9" x14ac:dyDescent="0.55000000000000004">
      <c r="A1622">
        <v>16</v>
      </c>
      <c r="B1622">
        <v>61</v>
      </c>
      <c r="C1622" t="s">
        <v>130</v>
      </c>
      <c r="D1622" t="s">
        <v>174</v>
      </c>
      <c r="E1622">
        <v>1001.1</v>
      </c>
      <c r="F1622">
        <f t="shared" si="76"/>
        <v>1002</v>
      </c>
      <c r="G1622">
        <f>VLOOKUP(F1622,運賃!$A$3:$E$2502,5,FALSE)</f>
        <v>12640</v>
      </c>
      <c r="H1622">
        <f t="shared" si="77"/>
        <v>1</v>
      </c>
      <c r="I1622">
        <f t="shared" si="75"/>
        <v>1001.1</v>
      </c>
    </row>
    <row r="1623" spans="1:9" x14ac:dyDescent="0.55000000000000004">
      <c r="A1623">
        <v>16</v>
      </c>
      <c r="B1623">
        <v>62</v>
      </c>
      <c r="C1623" t="s">
        <v>130</v>
      </c>
      <c r="D1623" t="s">
        <v>175</v>
      </c>
      <c r="E1623">
        <v>1013.6</v>
      </c>
      <c r="F1623">
        <f t="shared" si="76"/>
        <v>1014</v>
      </c>
      <c r="G1623">
        <f>VLOOKUP(F1623,運賃!$A$3:$E$2502,5,FALSE)</f>
        <v>12640</v>
      </c>
      <c r="H1623">
        <f t="shared" si="77"/>
        <v>1</v>
      </c>
      <c r="I1623">
        <f t="shared" si="75"/>
        <v>1013.6</v>
      </c>
    </row>
    <row r="1624" spans="1:9" x14ac:dyDescent="0.55000000000000004">
      <c r="A1624">
        <v>16</v>
      </c>
      <c r="B1624">
        <v>63</v>
      </c>
      <c r="C1624" t="s">
        <v>130</v>
      </c>
      <c r="D1624" t="s">
        <v>99</v>
      </c>
      <c r="E1624">
        <v>1048.9000000000001</v>
      </c>
      <c r="F1624">
        <f t="shared" si="76"/>
        <v>1049</v>
      </c>
      <c r="G1624">
        <f>VLOOKUP(F1624,運賃!$A$3:$E$2502,5,FALSE)</f>
        <v>12960</v>
      </c>
      <c r="H1624">
        <f t="shared" si="77"/>
        <v>1</v>
      </c>
      <c r="I1624">
        <f t="shared" si="75"/>
        <v>1048.9000000000001</v>
      </c>
    </row>
    <row r="1625" spans="1:9" x14ac:dyDescent="0.55000000000000004">
      <c r="A1625">
        <v>16</v>
      </c>
      <c r="B1625">
        <v>64</v>
      </c>
      <c r="C1625" t="s">
        <v>130</v>
      </c>
      <c r="D1625" t="s">
        <v>176</v>
      </c>
      <c r="E1625">
        <v>1080</v>
      </c>
      <c r="F1625">
        <f t="shared" si="76"/>
        <v>1080</v>
      </c>
      <c r="G1625">
        <f>VLOOKUP(F1625,運賃!$A$3:$E$2502,5,FALSE)</f>
        <v>12960</v>
      </c>
      <c r="H1625">
        <f t="shared" si="77"/>
        <v>4</v>
      </c>
      <c r="I1625">
        <f t="shared" si="75"/>
        <v>1080</v>
      </c>
    </row>
    <row r="1626" spans="1:9" x14ac:dyDescent="0.55000000000000004">
      <c r="A1626">
        <v>16</v>
      </c>
      <c r="B1626">
        <v>65</v>
      </c>
      <c r="C1626" t="s">
        <v>130</v>
      </c>
      <c r="D1626" t="s">
        <v>177</v>
      </c>
      <c r="E1626">
        <v>1114.5999999999999</v>
      </c>
      <c r="F1626">
        <f t="shared" si="76"/>
        <v>1115</v>
      </c>
      <c r="G1626">
        <f>VLOOKUP(F1626,運賃!$A$3:$E$2502,5,FALSE)</f>
        <v>13180</v>
      </c>
      <c r="H1626">
        <f t="shared" si="77"/>
        <v>4</v>
      </c>
      <c r="I1626">
        <f t="shared" si="75"/>
        <v>1114.5999999999999</v>
      </c>
    </row>
    <row r="1627" spans="1:9" x14ac:dyDescent="0.55000000000000004">
      <c r="A1627">
        <v>16</v>
      </c>
      <c r="B1627">
        <v>66</v>
      </c>
      <c r="C1627" t="s">
        <v>130</v>
      </c>
      <c r="D1627" t="s">
        <v>178</v>
      </c>
      <c r="E1627">
        <v>1145.5</v>
      </c>
      <c r="F1627">
        <f t="shared" si="76"/>
        <v>1146</v>
      </c>
      <c r="G1627">
        <f>VLOOKUP(F1627,運賃!$A$3:$E$2502,5,FALSE)</f>
        <v>13500</v>
      </c>
      <c r="H1627">
        <f t="shared" si="77"/>
        <v>4</v>
      </c>
      <c r="I1627">
        <f t="shared" si="75"/>
        <v>1145.5</v>
      </c>
    </row>
    <row r="1628" spans="1:9" x14ac:dyDescent="0.55000000000000004">
      <c r="A1628">
        <v>16</v>
      </c>
      <c r="B1628">
        <v>67</v>
      </c>
      <c r="C1628" t="s">
        <v>130</v>
      </c>
      <c r="D1628" t="s">
        <v>179</v>
      </c>
      <c r="E1628">
        <v>1181.5999999999999</v>
      </c>
      <c r="F1628">
        <f t="shared" si="76"/>
        <v>1182</v>
      </c>
      <c r="G1628">
        <f>VLOOKUP(F1628,運賃!$A$3:$E$2502,5,FALSE)</f>
        <v>13820</v>
      </c>
      <c r="H1628">
        <f t="shared" si="77"/>
        <v>4</v>
      </c>
      <c r="I1628">
        <f t="shared" si="75"/>
        <v>1181.5999999999999</v>
      </c>
    </row>
    <row r="1629" spans="1:9" x14ac:dyDescent="0.55000000000000004">
      <c r="A1629">
        <v>16</v>
      </c>
      <c r="B1629">
        <v>68</v>
      </c>
      <c r="C1629" t="s">
        <v>130</v>
      </c>
      <c r="D1629" t="s">
        <v>180</v>
      </c>
      <c r="E1629">
        <v>1227.3000000000002</v>
      </c>
      <c r="F1629">
        <f t="shared" si="76"/>
        <v>1228</v>
      </c>
      <c r="G1629">
        <f>VLOOKUP(F1629,運賃!$A$3:$E$2502,5,FALSE)</f>
        <v>14150</v>
      </c>
      <c r="H1629">
        <f t="shared" si="77"/>
        <v>4</v>
      </c>
      <c r="I1629">
        <f t="shared" si="75"/>
        <v>1227.3000000000002</v>
      </c>
    </row>
    <row r="1630" spans="1:9" x14ac:dyDescent="0.55000000000000004">
      <c r="A1630">
        <v>16</v>
      </c>
      <c r="B1630">
        <v>69</v>
      </c>
      <c r="C1630" t="s">
        <v>130</v>
      </c>
      <c r="D1630" t="s">
        <v>181</v>
      </c>
      <c r="E1630">
        <v>578.30000000000007</v>
      </c>
      <c r="F1630">
        <f t="shared" si="76"/>
        <v>579</v>
      </c>
      <c r="G1630">
        <f>VLOOKUP(F1630,運賃!$A$3:$E$2502,5,FALSE)</f>
        <v>8960</v>
      </c>
      <c r="H1630">
        <f t="shared" si="77"/>
        <v>2</v>
      </c>
      <c r="I1630">
        <f t="shared" si="75"/>
        <v>578.30000000000007</v>
      </c>
    </row>
    <row r="1631" spans="1:9" x14ac:dyDescent="0.55000000000000004">
      <c r="A1631">
        <v>16</v>
      </c>
      <c r="B1631">
        <v>70</v>
      </c>
      <c r="C1631" t="s">
        <v>130</v>
      </c>
      <c r="D1631" t="s">
        <v>182</v>
      </c>
      <c r="E1631">
        <v>599.6</v>
      </c>
      <c r="F1631">
        <f t="shared" si="76"/>
        <v>600</v>
      </c>
      <c r="G1631">
        <f>VLOOKUP(F1631,運賃!$A$3:$E$2502,5,FALSE)</f>
        <v>9290</v>
      </c>
      <c r="H1631">
        <f t="shared" si="77"/>
        <v>2</v>
      </c>
      <c r="I1631">
        <f t="shared" si="75"/>
        <v>599.6</v>
      </c>
    </row>
    <row r="1632" spans="1:9" x14ac:dyDescent="0.55000000000000004">
      <c r="A1632">
        <v>16</v>
      </c>
      <c r="B1632">
        <v>71</v>
      </c>
      <c r="C1632" t="s">
        <v>130</v>
      </c>
      <c r="D1632" t="s">
        <v>183</v>
      </c>
      <c r="E1632">
        <v>618.6</v>
      </c>
      <c r="F1632">
        <f t="shared" si="76"/>
        <v>619</v>
      </c>
      <c r="G1632">
        <f>VLOOKUP(F1632,運賃!$A$3:$E$2502,5,FALSE)</f>
        <v>9610</v>
      </c>
      <c r="H1632">
        <f t="shared" si="77"/>
        <v>2</v>
      </c>
      <c r="I1632">
        <f t="shared" si="75"/>
        <v>618.6</v>
      </c>
    </row>
    <row r="1633" spans="1:9" x14ac:dyDescent="0.55000000000000004">
      <c r="A1633">
        <v>16</v>
      </c>
      <c r="B1633">
        <v>72</v>
      </c>
      <c r="C1633" t="s">
        <v>130</v>
      </c>
      <c r="D1633" t="s">
        <v>184</v>
      </c>
      <c r="E1633">
        <v>665.2</v>
      </c>
      <c r="F1633">
        <f t="shared" si="76"/>
        <v>666</v>
      </c>
      <c r="G1633">
        <f>VLOOKUP(F1633,運賃!$A$3:$E$2502,5,FALSE)</f>
        <v>9830</v>
      </c>
      <c r="H1633">
        <f t="shared" si="77"/>
        <v>2</v>
      </c>
      <c r="I1633">
        <f t="shared" si="75"/>
        <v>665.2</v>
      </c>
    </row>
    <row r="1634" spans="1:9" x14ac:dyDescent="0.55000000000000004">
      <c r="A1634">
        <v>16</v>
      </c>
      <c r="B1634">
        <v>73</v>
      </c>
      <c r="C1634" t="s">
        <v>130</v>
      </c>
      <c r="D1634" t="s">
        <v>185</v>
      </c>
      <c r="E1634">
        <v>712.8</v>
      </c>
      <c r="F1634">
        <f t="shared" si="76"/>
        <v>713</v>
      </c>
      <c r="G1634">
        <f>VLOOKUP(F1634,運賃!$A$3:$E$2502,5,FALSE)</f>
        <v>10150</v>
      </c>
      <c r="H1634">
        <f t="shared" si="77"/>
        <v>2</v>
      </c>
      <c r="I1634">
        <f t="shared" si="75"/>
        <v>712.8</v>
      </c>
    </row>
    <row r="1635" spans="1:9" x14ac:dyDescent="0.55000000000000004">
      <c r="A1635">
        <v>16</v>
      </c>
      <c r="B1635">
        <v>74</v>
      </c>
      <c r="C1635" t="s">
        <v>130</v>
      </c>
      <c r="D1635" t="s">
        <v>186</v>
      </c>
      <c r="E1635">
        <v>742.5</v>
      </c>
      <c r="F1635">
        <f t="shared" si="76"/>
        <v>743</v>
      </c>
      <c r="G1635">
        <f>VLOOKUP(F1635,運賃!$A$3:$E$2502,5,FALSE)</f>
        <v>10480</v>
      </c>
      <c r="H1635">
        <f t="shared" si="77"/>
        <v>2</v>
      </c>
      <c r="I1635">
        <f t="shared" si="75"/>
        <v>742.5</v>
      </c>
    </row>
    <row r="1636" spans="1:9" x14ac:dyDescent="0.55000000000000004">
      <c r="A1636">
        <v>16</v>
      </c>
      <c r="B1636">
        <v>75</v>
      </c>
      <c r="C1636" t="s">
        <v>130</v>
      </c>
      <c r="D1636" t="s">
        <v>187</v>
      </c>
      <c r="E1636">
        <v>784.2</v>
      </c>
      <c r="F1636">
        <f t="shared" si="76"/>
        <v>785</v>
      </c>
      <c r="G1636">
        <f>VLOOKUP(F1636,運賃!$A$3:$E$2502,5,FALSE)</f>
        <v>10800</v>
      </c>
      <c r="H1636">
        <f t="shared" si="77"/>
        <v>2</v>
      </c>
      <c r="I1636">
        <f t="shared" si="75"/>
        <v>784.2</v>
      </c>
    </row>
    <row r="1637" spans="1:9" x14ac:dyDescent="0.55000000000000004">
      <c r="A1637">
        <v>16</v>
      </c>
      <c r="B1637">
        <v>76</v>
      </c>
      <c r="C1637" t="s">
        <v>130</v>
      </c>
      <c r="D1637" t="s">
        <v>188</v>
      </c>
      <c r="E1637">
        <v>807.40000000000009</v>
      </c>
      <c r="F1637">
        <f t="shared" si="76"/>
        <v>808</v>
      </c>
      <c r="G1637">
        <f>VLOOKUP(F1637,運賃!$A$3:$E$2502,5,FALSE)</f>
        <v>11120</v>
      </c>
      <c r="H1637">
        <f t="shared" si="77"/>
        <v>2</v>
      </c>
      <c r="I1637">
        <f t="shared" si="75"/>
        <v>807.40000000000009</v>
      </c>
    </row>
    <row r="1638" spans="1:9" x14ac:dyDescent="0.55000000000000004">
      <c r="A1638">
        <v>16</v>
      </c>
      <c r="B1638">
        <v>77</v>
      </c>
      <c r="C1638" t="s">
        <v>130</v>
      </c>
      <c r="D1638" t="s">
        <v>189</v>
      </c>
      <c r="E1638">
        <v>847.5</v>
      </c>
      <c r="F1638">
        <f t="shared" si="76"/>
        <v>848</v>
      </c>
      <c r="G1638">
        <f>VLOOKUP(F1638,運賃!$A$3:$E$2502,5,FALSE)</f>
        <v>11340</v>
      </c>
      <c r="H1638">
        <f t="shared" si="77"/>
        <v>2</v>
      </c>
      <c r="I1638">
        <f t="shared" si="75"/>
        <v>847.5</v>
      </c>
    </row>
    <row r="1639" spans="1:9" x14ac:dyDescent="0.55000000000000004">
      <c r="A1639">
        <v>16</v>
      </c>
      <c r="B1639">
        <v>78</v>
      </c>
      <c r="C1639" t="s">
        <v>130</v>
      </c>
      <c r="D1639" t="s">
        <v>190</v>
      </c>
      <c r="E1639">
        <v>637.1</v>
      </c>
      <c r="F1639">
        <f t="shared" si="76"/>
        <v>638</v>
      </c>
      <c r="G1639">
        <f>VLOOKUP(F1639,運賃!$A$3:$E$2502,5,FALSE)</f>
        <v>9610</v>
      </c>
      <c r="H1639">
        <f t="shared" si="77"/>
        <v>2</v>
      </c>
      <c r="I1639">
        <f t="shared" si="75"/>
        <v>637.1</v>
      </c>
    </row>
    <row r="1640" spans="1:9" x14ac:dyDescent="0.55000000000000004">
      <c r="A1640">
        <v>16</v>
      </c>
      <c r="B1640">
        <v>79</v>
      </c>
      <c r="C1640" t="s">
        <v>130</v>
      </c>
      <c r="D1640" t="s">
        <v>191</v>
      </c>
      <c r="E1640">
        <v>660.40000000000009</v>
      </c>
      <c r="F1640">
        <f t="shared" si="76"/>
        <v>661</v>
      </c>
      <c r="G1640">
        <f>VLOOKUP(F1640,運賃!$A$3:$E$2502,5,FALSE)</f>
        <v>9830</v>
      </c>
      <c r="H1640">
        <f t="shared" si="77"/>
        <v>2</v>
      </c>
      <c r="I1640">
        <f t="shared" si="75"/>
        <v>660.40000000000009</v>
      </c>
    </row>
    <row r="1641" spans="1:9" x14ac:dyDescent="0.55000000000000004">
      <c r="A1641">
        <v>16</v>
      </c>
      <c r="B1641">
        <v>80</v>
      </c>
      <c r="C1641" t="s">
        <v>130</v>
      </c>
      <c r="D1641" t="s">
        <v>192</v>
      </c>
      <c r="E1641">
        <v>678</v>
      </c>
      <c r="F1641">
        <f t="shared" si="76"/>
        <v>678</v>
      </c>
      <c r="G1641">
        <f>VLOOKUP(F1641,運賃!$A$3:$E$2502,5,FALSE)</f>
        <v>9830</v>
      </c>
      <c r="H1641">
        <f t="shared" si="77"/>
        <v>2</v>
      </c>
      <c r="I1641">
        <f t="shared" si="75"/>
        <v>678</v>
      </c>
    </row>
    <row r="1642" spans="1:9" x14ac:dyDescent="0.55000000000000004">
      <c r="A1642">
        <v>16</v>
      </c>
      <c r="B1642">
        <v>81</v>
      </c>
      <c r="C1642" t="s">
        <v>130</v>
      </c>
      <c r="D1642" t="s">
        <v>193</v>
      </c>
      <c r="E1642">
        <v>702.8</v>
      </c>
      <c r="F1642">
        <f t="shared" si="76"/>
        <v>703</v>
      </c>
      <c r="G1642">
        <f>VLOOKUP(F1642,運賃!$A$3:$E$2502,5,FALSE)</f>
        <v>10150</v>
      </c>
      <c r="H1642">
        <f t="shared" si="77"/>
        <v>2</v>
      </c>
      <c r="I1642">
        <f t="shared" ref="I1642:I1705" si="78">IF(H1642=0,ABS(VLOOKUP(D1642,$O$2:$Q$105,2,FALSE)-VLOOKUP(C1642,$O$2:$Q$105,2,FALSE)),ABS(VLOOKUP(D1642,$O$2:$Q$105,2,FALSE)+VLOOKUP(C1642,$O$2:$Q$105,2,FALSE)))</f>
        <v>702.8</v>
      </c>
    </row>
    <row r="1643" spans="1:9" x14ac:dyDescent="0.55000000000000004">
      <c r="A1643">
        <v>16</v>
      </c>
      <c r="B1643">
        <v>82</v>
      </c>
      <c r="C1643" t="s">
        <v>130</v>
      </c>
      <c r="D1643" t="s">
        <v>194</v>
      </c>
      <c r="E1643">
        <v>736</v>
      </c>
      <c r="F1643">
        <f t="shared" si="76"/>
        <v>736</v>
      </c>
      <c r="G1643">
        <f>VLOOKUP(F1643,運賃!$A$3:$E$2502,5,FALSE)</f>
        <v>10480</v>
      </c>
      <c r="H1643">
        <f t="shared" si="77"/>
        <v>2</v>
      </c>
      <c r="I1643">
        <f t="shared" si="78"/>
        <v>736</v>
      </c>
    </row>
    <row r="1644" spans="1:9" x14ac:dyDescent="0.55000000000000004">
      <c r="A1644">
        <v>16</v>
      </c>
      <c r="B1644">
        <v>83</v>
      </c>
      <c r="C1644" t="s">
        <v>130</v>
      </c>
      <c r="D1644" t="s">
        <v>195</v>
      </c>
      <c r="E1644">
        <v>765.90000000000009</v>
      </c>
      <c r="F1644">
        <f t="shared" si="76"/>
        <v>766</v>
      </c>
      <c r="G1644">
        <f>VLOOKUP(F1644,運賃!$A$3:$E$2502,5,FALSE)</f>
        <v>10800</v>
      </c>
      <c r="H1644">
        <f t="shared" si="77"/>
        <v>2</v>
      </c>
      <c r="I1644">
        <f t="shared" si="78"/>
        <v>765.90000000000009</v>
      </c>
    </row>
    <row r="1645" spans="1:9" x14ac:dyDescent="0.55000000000000004">
      <c r="A1645">
        <v>16</v>
      </c>
      <c r="B1645">
        <v>84</v>
      </c>
      <c r="C1645" t="s">
        <v>130</v>
      </c>
      <c r="D1645" t="s">
        <v>196</v>
      </c>
      <c r="E1645">
        <v>795.5</v>
      </c>
      <c r="F1645">
        <f t="shared" si="76"/>
        <v>796</v>
      </c>
      <c r="G1645">
        <f>VLOOKUP(F1645,運賃!$A$3:$E$2502,5,FALSE)</f>
        <v>10800</v>
      </c>
      <c r="H1645">
        <f t="shared" si="77"/>
        <v>2</v>
      </c>
      <c r="I1645">
        <f t="shared" si="78"/>
        <v>795.5</v>
      </c>
    </row>
    <row r="1646" spans="1:9" x14ac:dyDescent="0.55000000000000004">
      <c r="A1646">
        <v>16</v>
      </c>
      <c r="B1646">
        <v>85</v>
      </c>
      <c r="C1646" t="s">
        <v>130</v>
      </c>
      <c r="D1646" t="s">
        <v>197</v>
      </c>
      <c r="E1646">
        <v>832.5</v>
      </c>
      <c r="F1646">
        <f t="shared" si="76"/>
        <v>833</v>
      </c>
      <c r="G1646">
        <f>VLOOKUP(F1646,運賃!$A$3:$E$2502,5,FALSE)</f>
        <v>11120</v>
      </c>
      <c r="H1646">
        <f t="shared" si="77"/>
        <v>2</v>
      </c>
      <c r="I1646">
        <f t="shared" si="78"/>
        <v>832.5</v>
      </c>
    </row>
    <row r="1647" spans="1:9" x14ac:dyDescent="0.55000000000000004">
      <c r="A1647">
        <v>16</v>
      </c>
      <c r="B1647">
        <v>86</v>
      </c>
      <c r="C1647" t="s">
        <v>130</v>
      </c>
      <c r="D1647" t="s">
        <v>198</v>
      </c>
      <c r="E1647">
        <v>871.7</v>
      </c>
      <c r="F1647">
        <f t="shared" si="76"/>
        <v>872</v>
      </c>
      <c r="G1647">
        <f>VLOOKUP(F1647,運賃!$A$3:$E$2502,5,FALSE)</f>
        <v>11340</v>
      </c>
      <c r="H1647">
        <f t="shared" si="77"/>
        <v>2</v>
      </c>
      <c r="I1647">
        <f t="shared" si="78"/>
        <v>871.7</v>
      </c>
    </row>
    <row r="1648" spans="1:9" x14ac:dyDescent="0.55000000000000004">
      <c r="A1648">
        <v>16</v>
      </c>
      <c r="B1648">
        <v>87</v>
      </c>
      <c r="C1648" t="s">
        <v>130</v>
      </c>
      <c r="D1648" t="s">
        <v>199</v>
      </c>
      <c r="E1648">
        <v>905.5</v>
      </c>
      <c r="F1648">
        <f t="shared" si="76"/>
        <v>906</v>
      </c>
      <c r="G1648">
        <f>VLOOKUP(F1648,運賃!$A$3:$E$2502,5,FALSE)</f>
        <v>11660</v>
      </c>
      <c r="H1648">
        <f t="shared" si="77"/>
        <v>2</v>
      </c>
      <c r="I1648">
        <f t="shared" si="78"/>
        <v>905.5</v>
      </c>
    </row>
    <row r="1649" spans="1:9" x14ac:dyDescent="0.55000000000000004">
      <c r="A1649">
        <v>16</v>
      </c>
      <c r="B1649">
        <v>88</v>
      </c>
      <c r="C1649" t="s">
        <v>130</v>
      </c>
      <c r="D1649" t="s">
        <v>200</v>
      </c>
      <c r="E1649">
        <v>924.40000000000009</v>
      </c>
      <c r="F1649">
        <f t="shared" si="76"/>
        <v>925</v>
      </c>
      <c r="G1649">
        <f>VLOOKUP(F1649,運賃!$A$3:$E$2502,5,FALSE)</f>
        <v>11990</v>
      </c>
      <c r="H1649">
        <f t="shared" si="77"/>
        <v>2</v>
      </c>
      <c r="I1649">
        <f t="shared" si="78"/>
        <v>924.40000000000009</v>
      </c>
    </row>
    <row r="1650" spans="1:9" x14ac:dyDescent="0.55000000000000004">
      <c r="A1650">
        <v>16</v>
      </c>
      <c r="B1650">
        <v>89</v>
      </c>
      <c r="C1650" t="s">
        <v>130</v>
      </c>
      <c r="D1650" t="s">
        <v>201</v>
      </c>
      <c r="E1650">
        <v>964.1</v>
      </c>
      <c r="F1650">
        <f t="shared" si="76"/>
        <v>965</v>
      </c>
      <c r="G1650">
        <f>VLOOKUP(F1650,運賃!$A$3:$E$2502,5,FALSE)</f>
        <v>12310</v>
      </c>
      <c r="H1650">
        <f t="shared" si="77"/>
        <v>2</v>
      </c>
      <c r="I1650">
        <f t="shared" si="78"/>
        <v>964.1</v>
      </c>
    </row>
    <row r="1651" spans="1:9" x14ac:dyDescent="0.55000000000000004">
      <c r="A1651">
        <v>16</v>
      </c>
      <c r="B1651">
        <v>90</v>
      </c>
      <c r="C1651" t="s">
        <v>130</v>
      </c>
      <c r="D1651" t="s">
        <v>202</v>
      </c>
      <c r="E1651">
        <v>826.5</v>
      </c>
      <c r="F1651">
        <f t="shared" si="76"/>
        <v>827</v>
      </c>
      <c r="G1651">
        <f>VLOOKUP(F1651,運賃!$A$3:$E$2502,5,FALSE)</f>
        <v>11120</v>
      </c>
      <c r="H1651">
        <f t="shared" si="77"/>
        <v>3</v>
      </c>
      <c r="I1651">
        <f t="shared" si="78"/>
        <v>826.5</v>
      </c>
    </row>
    <row r="1652" spans="1:9" x14ac:dyDescent="0.55000000000000004">
      <c r="A1652">
        <v>16</v>
      </c>
      <c r="B1652">
        <v>91</v>
      </c>
      <c r="C1652" t="s">
        <v>130</v>
      </c>
      <c r="D1652" t="s">
        <v>203</v>
      </c>
      <c r="E1652">
        <v>836.3</v>
      </c>
      <c r="F1652">
        <f t="shared" si="76"/>
        <v>837</v>
      </c>
      <c r="G1652">
        <f>VLOOKUP(F1652,運賃!$A$3:$E$2502,5,FALSE)</f>
        <v>11120</v>
      </c>
      <c r="H1652">
        <f t="shared" si="77"/>
        <v>3</v>
      </c>
      <c r="I1652">
        <f t="shared" si="78"/>
        <v>836.3</v>
      </c>
    </row>
    <row r="1653" spans="1:9" x14ac:dyDescent="0.55000000000000004">
      <c r="A1653">
        <v>16</v>
      </c>
      <c r="B1653">
        <v>92</v>
      </c>
      <c r="C1653" t="s">
        <v>130</v>
      </c>
      <c r="D1653" t="s">
        <v>204</v>
      </c>
      <c r="E1653">
        <v>842.5</v>
      </c>
      <c r="F1653">
        <f t="shared" si="76"/>
        <v>843</v>
      </c>
      <c r="G1653">
        <f>VLOOKUP(F1653,運賃!$A$3:$E$2502,5,FALSE)</f>
        <v>11340</v>
      </c>
      <c r="H1653">
        <f t="shared" si="77"/>
        <v>3</v>
      </c>
      <c r="I1653">
        <f t="shared" si="78"/>
        <v>842.5</v>
      </c>
    </row>
    <row r="1654" spans="1:9" x14ac:dyDescent="0.55000000000000004">
      <c r="A1654">
        <v>16</v>
      </c>
      <c r="B1654">
        <v>93</v>
      </c>
      <c r="C1654" t="s">
        <v>130</v>
      </c>
      <c r="D1654" t="s">
        <v>205</v>
      </c>
      <c r="E1654">
        <v>861.40000000000009</v>
      </c>
      <c r="F1654">
        <f t="shared" si="76"/>
        <v>862</v>
      </c>
      <c r="G1654">
        <f>VLOOKUP(F1654,運賃!$A$3:$E$2502,5,FALSE)</f>
        <v>11340</v>
      </c>
      <c r="H1654">
        <f t="shared" si="77"/>
        <v>3</v>
      </c>
      <c r="I1654">
        <f t="shared" si="78"/>
        <v>861.40000000000009</v>
      </c>
    </row>
    <row r="1655" spans="1:9" x14ac:dyDescent="0.55000000000000004">
      <c r="A1655">
        <v>16</v>
      </c>
      <c r="B1655">
        <v>94</v>
      </c>
      <c r="C1655" t="s">
        <v>130</v>
      </c>
      <c r="D1655" t="s">
        <v>206</v>
      </c>
      <c r="E1655">
        <v>873.5</v>
      </c>
      <c r="F1655">
        <f t="shared" si="76"/>
        <v>874</v>
      </c>
      <c r="G1655">
        <f>VLOOKUP(F1655,運賃!$A$3:$E$2502,5,FALSE)</f>
        <v>11340</v>
      </c>
      <c r="H1655">
        <f t="shared" si="77"/>
        <v>3</v>
      </c>
      <c r="I1655">
        <f t="shared" si="78"/>
        <v>873.5</v>
      </c>
    </row>
    <row r="1656" spans="1:9" x14ac:dyDescent="0.55000000000000004">
      <c r="A1656">
        <v>16</v>
      </c>
      <c r="B1656">
        <v>95</v>
      </c>
      <c r="C1656" t="s">
        <v>130</v>
      </c>
      <c r="D1656" t="s">
        <v>207</v>
      </c>
      <c r="E1656">
        <v>886.8</v>
      </c>
      <c r="F1656">
        <f t="shared" si="76"/>
        <v>887</v>
      </c>
      <c r="G1656">
        <f>VLOOKUP(F1656,運賃!$A$3:$E$2502,5,FALSE)</f>
        <v>11660</v>
      </c>
      <c r="H1656">
        <f t="shared" si="77"/>
        <v>3</v>
      </c>
      <c r="I1656">
        <f t="shared" si="78"/>
        <v>886.8</v>
      </c>
    </row>
    <row r="1657" spans="1:9" x14ac:dyDescent="0.55000000000000004">
      <c r="A1657">
        <v>16</v>
      </c>
      <c r="B1657">
        <v>96</v>
      </c>
      <c r="C1657" t="s">
        <v>130</v>
      </c>
      <c r="D1657" t="s">
        <v>208</v>
      </c>
      <c r="E1657">
        <v>894.5</v>
      </c>
      <c r="F1657">
        <f t="shared" si="76"/>
        <v>895</v>
      </c>
      <c r="G1657">
        <f>VLOOKUP(F1657,運賃!$A$3:$E$2502,5,FALSE)</f>
        <v>11660</v>
      </c>
      <c r="H1657">
        <f t="shared" si="77"/>
        <v>3</v>
      </c>
      <c r="I1657">
        <f t="shared" si="78"/>
        <v>894.5</v>
      </c>
    </row>
    <row r="1658" spans="1:9" x14ac:dyDescent="0.55000000000000004">
      <c r="A1658">
        <v>16</v>
      </c>
      <c r="B1658">
        <v>97</v>
      </c>
      <c r="C1658" t="s">
        <v>130</v>
      </c>
      <c r="D1658" t="s">
        <v>209</v>
      </c>
      <c r="E1658">
        <v>899.90000000000009</v>
      </c>
      <c r="F1658">
        <f t="shared" si="76"/>
        <v>900</v>
      </c>
      <c r="G1658">
        <f>VLOOKUP(F1658,運賃!$A$3:$E$2502,5,FALSE)</f>
        <v>11660</v>
      </c>
      <c r="H1658">
        <f t="shared" si="77"/>
        <v>3</v>
      </c>
      <c r="I1658">
        <f t="shared" si="78"/>
        <v>899.90000000000009</v>
      </c>
    </row>
    <row r="1659" spans="1:9" x14ac:dyDescent="0.55000000000000004">
      <c r="A1659">
        <v>16</v>
      </c>
      <c r="B1659">
        <v>98</v>
      </c>
      <c r="C1659" t="s">
        <v>130</v>
      </c>
      <c r="D1659" t="s">
        <v>210</v>
      </c>
      <c r="E1659">
        <v>913.3</v>
      </c>
      <c r="F1659">
        <f t="shared" si="76"/>
        <v>914</v>
      </c>
      <c r="G1659">
        <f>VLOOKUP(F1659,運賃!$A$3:$E$2502,5,FALSE)</f>
        <v>11660</v>
      </c>
      <c r="H1659">
        <f t="shared" si="77"/>
        <v>3</v>
      </c>
      <c r="I1659">
        <f t="shared" si="78"/>
        <v>913.3</v>
      </c>
    </row>
    <row r="1660" spans="1:9" x14ac:dyDescent="0.55000000000000004">
      <c r="A1660">
        <v>16</v>
      </c>
      <c r="B1660">
        <v>99</v>
      </c>
      <c r="C1660" t="s">
        <v>130</v>
      </c>
      <c r="D1660" t="s">
        <v>211</v>
      </c>
      <c r="E1660">
        <v>935</v>
      </c>
      <c r="F1660">
        <f t="shared" si="76"/>
        <v>935</v>
      </c>
      <c r="G1660">
        <f>VLOOKUP(F1660,運賃!$A$3:$E$2502,5,FALSE)</f>
        <v>11990</v>
      </c>
      <c r="H1660">
        <f t="shared" si="77"/>
        <v>3</v>
      </c>
      <c r="I1660">
        <f t="shared" si="78"/>
        <v>935</v>
      </c>
    </row>
    <row r="1661" spans="1:9" x14ac:dyDescent="0.55000000000000004">
      <c r="A1661">
        <v>16</v>
      </c>
      <c r="B1661">
        <v>100</v>
      </c>
      <c r="C1661" t="s">
        <v>130</v>
      </c>
      <c r="D1661" t="s">
        <v>212</v>
      </c>
      <c r="E1661">
        <v>1064.9000000000001</v>
      </c>
      <c r="F1661">
        <f t="shared" si="76"/>
        <v>1065</v>
      </c>
      <c r="G1661">
        <f>VLOOKUP(F1661,運賃!$A$3:$E$2502,5,FALSE)</f>
        <v>12960</v>
      </c>
      <c r="H1661">
        <f t="shared" si="77"/>
        <v>1</v>
      </c>
      <c r="I1661">
        <f t="shared" si="78"/>
        <v>1064.9000000000001</v>
      </c>
    </row>
    <row r="1662" spans="1:9" x14ac:dyDescent="0.55000000000000004">
      <c r="A1662">
        <v>16</v>
      </c>
      <c r="B1662">
        <v>101</v>
      </c>
      <c r="C1662" t="s">
        <v>130</v>
      </c>
      <c r="D1662" t="s">
        <v>213</v>
      </c>
      <c r="E1662">
        <v>1089</v>
      </c>
      <c r="F1662">
        <f t="shared" si="76"/>
        <v>1089</v>
      </c>
      <c r="G1662">
        <f>VLOOKUP(F1662,運賃!$A$3:$E$2502,5,FALSE)</f>
        <v>13180</v>
      </c>
      <c r="H1662">
        <f t="shared" si="77"/>
        <v>1</v>
      </c>
      <c r="I1662">
        <f t="shared" si="78"/>
        <v>1089</v>
      </c>
    </row>
    <row r="1663" spans="1:9" x14ac:dyDescent="0.55000000000000004">
      <c r="A1663">
        <v>16</v>
      </c>
      <c r="B1663">
        <v>102</v>
      </c>
      <c r="C1663" t="s">
        <v>130</v>
      </c>
      <c r="D1663" t="s">
        <v>214</v>
      </c>
      <c r="E1663">
        <v>1107.7</v>
      </c>
      <c r="F1663">
        <f t="shared" si="76"/>
        <v>1108</v>
      </c>
      <c r="G1663">
        <f>VLOOKUP(F1663,運賃!$A$3:$E$2502,5,FALSE)</f>
        <v>13180</v>
      </c>
      <c r="H1663">
        <f t="shared" si="77"/>
        <v>1</v>
      </c>
      <c r="I1663">
        <f t="shared" si="78"/>
        <v>1107.7</v>
      </c>
    </row>
    <row r="1664" spans="1:9" x14ac:dyDescent="0.55000000000000004">
      <c r="A1664">
        <v>16</v>
      </c>
      <c r="B1664">
        <v>103</v>
      </c>
      <c r="C1664" t="s">
        <v>130</v>
      </c>
      <c r="D1664" t="s">
        <v>215</v>
      </c>
      <c r="E1664">
        <v>1124.5</v>
      </c>
      <c r="F1664">
        <f t="shared" si="76"/>
        <v>1125</v>
      </c>
      <c r="G1664">
        <f>VLOOKUP(F1664,運賃!$A$3:$E$2502,5,FALSE)</f>
        <v>13500</v>
      </c>
      <c r="H1664">
        <f t="shared" si="77"/>
        <v>1</v>
      </c>
      <c r="I1664">
        <f t="shared" si="78"/>
        <v>1124.5</v>
      </c>
    </row>
    <row r="1665" spans="1:9" x14ac:dyDescent="0.55000000000000004">
      <c r="A1665">
        <v>16</v>
      </c>
      <c r="B1665">
        <v>104</v>
      </c>
      <c r="C1665" t="s">
        <v>130</v>
      </c>
      <c r="D1665" t="s">
        <v>216</v>
      </c>
      <c r="E1665">
        <v>1176.2</v>
      </c>
      <c r="F1665">
        <f t="shared" si="76"/>
        <v>1177</v>
      </c>
      <c r="G1665">
        <f>VLOOKUP(F1665,運賃!$A$3:$E$2502,5,FALSE)</f>
        <v>13820</v>
      </c>
      <c r="H1665">
        <f t="shared" si="77"/>
        <v>1</v>
      </c>
      <c r="I1665">
        <f t="shared" si="78"/>
        <v>1176.2</v>
      </c>
    </row>
    <row r="1666" spans="1:9" x14ac:dyDescent="0.55000000000000004">
      <c r="A1666">
        <v>17</v>
      </c>
      <c r="B1666">
        <v>1</v>
      </c>
      <c r="C1666" t="s">
        <v>131</v>
      </c>
      <c r="D1666" t="s">
        <v>87</v>
      </c>
      <c r="E1666">
        <v>552.6</v>
      </c>
      <c r="F1666">
        <f t="shared" si="76"/>
        <v>553</v>
      </c>
      <c r="G1666">
        <f>VLOOKUP(F1666,運賃!$A$3:$E$2502,5,FALSE)</f>
        <v>8750</v>
      </c>
      <c r="H1666">
        <f t="shared" si="77"/>
        <v>0</v>
      </c>
      <c r="I1666">
        <f t="shared" si="78"/>
        <v>552.6</v>
      </c>
    </row>
    <row r="1667" spans="1:9" x14ac:dyDescent="0.55000000000000004">
      <c r="A1667">
        <v>17</v>
      </c>
      <c r="B1667">
        <v>2</v>
      </c>
      <c r="C1667" t="s">
        <v>131</v>
      </c>
      <c r="D1667" t="s">
        <v>116</v>
      </c>
      <c r="E1667">
        <v>545.80000000000007</v>
      </c>
      <c r="F1667">
        <f t="shared" ref="F1667:F1730" si="79">ROUNDUP(E1667,0)</f>
        <v>546</v>
      </c>
      <c r="G1667">
        <f>VLOOKUP(F1667,運賃!$A$3:$E$2502,5,FALSE)</f>
        <v>8750</v>
      </c>
      <c r="H1667">
        <f t="shared" ref="H1667:H1730" si="80">VLOOKUP(D1667,$O$2:$R$105,4,FALSE)</f>
        <v>0</v>
      </c>
      <c r="I1667">
        <f t="shared" si="78"/>
        <v>545.80000000000007</v>
      </c>
    </row>
    <row r="1668" spans="1:9" x14ac:dyDescent="0.55000000000000004">
      <c r="A1668">
        <v>17</v>
      </c>
      <c r="B1668">
        <v>3</v>
      </c>
      <c r="C1668" t="s">
        <v>131</v>
      </c>
      <c r="D1668" t="s">
        <v>117</v>
      </c>
      <c r="E1668">
        <v>523.80000000000007</v>
      </c>
      <c r="F1668">
        <f t="shared" si="79"/>
        <v>524</v>
      </c>
      <c r="G1668">
        <f>VLOOKUP(F1668,運賃!$A$3:$E$2502,5,FALSE)</f>
        <v>8420</v>
      </c>
      <c r="H1668">
        <f t="shared" si="80"/>
        <v>0</v>
      </c>
      <c r="I1668">
        <f t="shared" si="78"/>
        <v>523.80000000000007</v>
      </c>
    </row>
    <row r="1669" spans="1:9" x14ac:dyDescent="0.55000000000000004">
      <c r="A1669">
        <v>17</v>
      </c>
      <c r="B1669">
        <v>4</v>
      </c>
      <c r="C1669" t="s">
        <v>131</v>
      </c>
      <c r="D1669" t="s">
        <v>118</v>
      </c>
      <c r="E1669">
        <v>468.70000000000005</v>
      </c>
      <c r="F1669">
        <f t="shared" si="79"/>
        <v>469</v>
      </c>
      <c r="G1669">
        <f>VLOOKUP(F1669,運賃!$A$3:$E$2502,5,FALSE)</f>
        <v>7560</v>
      </c>
      <c r="H1669">
        <f t="shared" si="80"/>
        <v>0</v>
      </c>
      <c r="I1669">
        <f t="shared" si="78"/>
        <v>468.70000000000005</v>
      </c>
    </row>
    <row r="1670" spans="1:9" x14ac:dyDescent="0.55000000000000004">
      <c r="A1670">
        <v>17</v>
      </c>
      <c r="B1670">
        <v>5</v>
      </c>
      <c r="C1670" t="s">
        <v>131</v>
      </c>
      <c r="D1670" t="s">
        <v>119</v>
      </c>
      <c r="E1670">
        <v>448</v>
      </c>
      <c r="F1670">
        <f t="shared" si="79"/>
        <v>448</v>
      </c>
      <c r="G1670">
        <f>VLOOKUP(F1670,運賃!$A$3:$E$2502,5,FALSE)</f>
        <v>7340</v>
      </c>
      <c r="H1670">
        <f t="shared" si="80"/>
        <v>0</v>
      </c>
      <c r="I1670">
        <f t="shared" si="78"/>
        <v>448</v>
      </c>
    </row>
    <row r="1671" spans="1:9" x14ac:dyDescent="0.55000000000000004">
      <c r="A1671">
        <v>17</v>
      </c>
      <c r="B1671">
        <v>6</v>
      </c>
      <c r="C1671" t="s">
        <v>131</v>
      </c>
      <c r="D1671" t="s">
        <v>120</v>
      </c>
      <c r="E1671">
        <v>431.90000000000003</v>
      </c>
      <c r="F1671">
        <f t="shared" si="79"/>
        <v>432</v>
      </c>
      <c r="G1671">
        <f>VLOOKUP(F1671,運賃!$A$3:$E$2502,5,FALSE)</f>
        <v>7020</v>
      </c>
      <c r="H1671">
        <f t="shared" si="80"/>
        <v>0</v>
      </c>
      <c r="I1671">
        <f t="shared" si="78"/>
        <v>431.90000000000003</v>
      </c>
    </row>
    <row r="1672" spans="1:9" x14ac:dyDescent="0.55000000000000004">
      <c r="A1672">
        <v>17</v>
      </c>
      <c r="B1672">
        <v>7</v>
      </c>
      <c r="C1672" t="s">
        <v>131</v>
      </c>
      <c r="D1672" t="s">
        <v>121</v>
      </c>
      <c r="E1672">
        <v>406.40000000000003</v>
      </c>
      <c r="F1672">
        <f t="shared" si="79"/>
        <v>407</v>
      </c>
      <c r="G1672">
        <f>VLOOKUP(F1672,運賃!$A$3:$E$2502,5,FALSE)</f>
        <v>6800</v>
      </c>
      <c r="H1672">
        <f t="shared" si="80"/>
        <v>0</v>
      </c>
      <c r="I1672">
        <f t="shared" si="78"/>
        <v>406.40000000000003</v>
      </c>
    </row>
    <row r="1673" spans="1:9" x14ac:dyDescent="0.55000000000000004">
      <c r="A1673">
        <v>17</v>
      </c>
      <c r="B1673">
        <v>8</v>
      </c>
      <c r="C1673" t="s">
        <v>131</v>
      </c>
      <c r="D1673" t="s">
        <v>122</v>
      </c>
      <c r="E1673">
        <v>372.40000000000003</v>
      </c>
      <c r="F1673">
        <f t="shared" si="79"/>
        <v>373</v>
      </c>
      <c r="G1673">
        <f>VLOOKUP(F1673,運賃!$A$3:$E$2502,5,FALSE)</f>
        <v>6260</v>
      </c>
      <c r="H1673">
        <f t="shared" si="80"/>
        <v>0</v>
      </c>
      <c r="I1673">
        <f t="shared" si="78"/>
        <v>372.40000000000003</v>
      </c>
    </row>
    <row r="1674" spans="1:9" x14ac:dyDescent="0.55000000000000004">
      <c r="A1674">
        <v>17</v>
      </c>
      <c r="B1674">
        <v>9</v>
      </c>
      <c r="C1674" t="s">
        <v>131</v>
      </c>
      <c r="D1674" t="s">
        <v>123</v>
      </c>
      <c r="E1674">
        <v>323.3</v>
      </c>
      <c r="F1674">
        <f t="shared" si="79"/>
        <v>324</v>
      </c>
      <c r="G1674">
        <f>VLOOKUP(F1674,運賃!$A$3:$E$2502,5,FALSE)</f>
        <v>5620</v>
      </c>
      <c r="H1674">
        <f t="shared" si="80"/>
        <v>0</v>
      </c>
      <c r="I1674">
        <f t="shared" si="78"/>
        <v>323.3</v>
      </c>
    </row>
    <row r="1675" spans="1:9" x14ac:dyDescent="0.55000000000000004">
      <c r="A1675">
        <v>17</v>
      </c>
      <c r="B1675">
        <v>10</v>
      </c>
      <c r="C1675" t="s">
        <v>131</v>
      </c>
      <c r="D1675" t="s">
        <v>124</v>
      </c>
      <c r="E1675">
        <v>295.5</v>
      </c>
      <c r="F1675">
        <f t="shared" si="79"/>
        <v>296</v>
      </c>
      <c r="G1675">
        <f>VLOOKUP(F1675,運賃!$A$3:$E$2502,5,FALSE)</f>
        <v>5080</v>
      </c>
      <c r="H1675">
        <f t="shared" si="80"/>
        <v>0</v>
      </c>
      <c r="I1675">
        <f t="shared" si="78"/>
        <v>295.5</v>
      </c>
    </row>
    <row r="1676" spans="1:9" x14ac:dyDescent="0.55000000000000004">
      <c r="A1676">
        <v>17</v>
      </c>
      <c r="B1676">
        <v>11</v>
      </c>
      <c r="C1676" t="s">
        <v>131</v>
      </c>
      <c r="D1676" t="s">
        <v>125</v>
      </c>
      <c r="E1676">
        <v>259</v>
      </c>
      <c r="F1676">
        <f t="shared" si="79"/>
        <v>259</v>
      </c>
      <c r="G1676">
        <f>VLOOKUP(F1676,運賃!$A$3:$E$2502,5,FALSE)</f>
        <v>4430</v>
      </c>
      <c r="H1676">
        <f t="shared" si="80"/>
        <v>0</v>
      </c>
      <c r="I1676">
        <f t="shared" si="78"/>
        <v>259</v>
      </c>
    </row>
    <row r="1677" spans="1:9" x14ac:dyDescent="0.55000000000000004">
      <c r="A1677">
        <v>17</v>
      </c>
      <c r="B1677">
        <v>12</v>
      </c>
      <c r="C1677" t="s">
        <v>131</v>
      </c>
      <c r="D1677" t="s">
        <v>126</v>
      </c>
      <c r="E1677">
        <v>216.3</v>
      </c>
      <c r="F1677">
        <f t="shared" si="79"/>
        <v>217</v>
      </c>
      <c r="G1677">
        <f>VLOOKUP(F1677,運賃!$A$3:$E$2502,5,FALSE)</f>
        <v>3670</v>
      </c>
      <c r="H1677">
        <f t="shared" si="80"/>
        <v>0</v>
      </c>
      <c r="I1677">
        <f t="shared" si="78"/>
        <v>216.3</v>
      </c>
    </row>
    <row r="1678" spans="1:9" x14ac:dyDescent="0.55000000000000004">
      <c r="A1678">
        <v>17</v>
      </c>
      <c r="B1678">
        <v>13</v>
      </c>
      <c r="C1678" t="s">
        <v>131</v>
      </c>
      <c r="D1678" t="s">
        <v>127</v>
      </c>
      <c r="E1678">
        <v>186.60000000000002</v>
      </c>
      <c r="F1678">
        <f t="shared" si="79"/>
        <v>187</v>
      </c>
      <c r="G1678">
        <f>VLOOKUP(F1678,運賃!$A$3:$E$2502,5,FALSE)</f>
        <v>3350</v>
      </c>
      <c r="H1678">
        <f t="shared" si="80"/>
        <v>0</v>
      </c>
      <c r="I1678">
        <f t="shared" si="78"/>
        <v>186.60000000000002</v>
      </c>
    </row>
    <row r="1679" spans="1:9" x14ac:dyDescent="0.55000000000000004">
      <c r="A1679">
        <v>17</v>
      </c>
      <c r="B1679">
        <v>14</v>
      </c>
      <c r="C1679" t="s">
        <v>131</v>
      </c>
      <c r="D1679" t="s">
        <v>128</v>
      </c>
      <c r="E1679">
        <v>156.30000000000001</v>
      </c>
      <c r="F1679">
        <f t="shared" si="79"/>
        <v>157</v>
      </c>
      <c r="G1679">
        <f>VLOOKUP(F1679,運賃!$A$3:$E$2502,5,FALSE)</f>
        <v>2590</v>
      </c>
      <c r="H1679">
        <f t="shared" si="80"/>
        <v>0</v>
      </c>
      <c r="I1679">
        <f t="shared" si="78"/>
        <v>156.30000000000001</v>
      </c>
    </row>
    <row r="1680" spans="1:9" x14ac:dyDescent="0.55000000000000004">
      <c r="A1680">
        <v>17</v>
      </c>
      <c r="B1680">
        <v>15</v>
      </c>
      <c r="C1680" t="s">
        <v>131</v>
      </c>
      <c r="D1680" t="s">
        <v>129</v>
      </c>
      <c r="E1680">
        <v>106.70000000000005</v>
      </c>
      <c r="F1680">
        <f t="shared" si="79"/>
        <v>107</v>
      </c>
      <c r="G1680">
        <f>VLOOKUP(F1680,運賃!$A$3:$E$2502,5,FALSE)</f>
        <v>1940</v>
      </c>
      <c r="H1680">
        <f t="shared" si="80"/>
        <v>0</v>
      </c>
      <c r="I1680">
        <f t="shared" si="78"/>
        <v>106.70000000000005</v>
      </c>
    </row>
    <row r="1681" spans="1:9" x14ac:dyDescent="0.55000000000000004">
      <c r="A1681">
        <v>17</v>
      </c>
      <c r="B1681">
        <v>16</v>
      </c>
      <c r="C1681" t="s">
        <v>131</v>
      </c>
      <c r="D1681" t="s">
        <v>130</v>
      </c>
      <c r="E1681">
        <v>39</v>
      </c>
      <c r="F1681">
        <f t="shared" si="79"/>
        <v>39</v>
      </c>
      <c r="G1681">
        <f>VLOOKUP(F1681,運賃!$A$3:$E$2502,5,FALSE)</f>
        <v>670</v>
      </c>
      <c r="H1681">
        <f t="shared" si="80"/>
        <v>0</v>
      </c>
      <c r="I1681">
        <f t="shared" si="78"/>
        <v>39</v>
      </c>
    </row>
    <row r="1682" spans="1:9" x14ac:dyDescent="0.55000000000000004">
      <c r="A1682">
        <v>17</v>
      </c>
      <c r="B1682">
        <v>17</v>
      </c>
      <c r="C1682" t="s">
        <v>131</v>
      </c>
      <c r="D1682" t="s">
        <v>131</v>
      </c>
      <c r="E1682">
        <v>0</v>
      </c>
      <c r="F1682">
        <f t="shared" si="79"/>
        <v>0</v>
      </c>
      <c r="G1682" t="e">
        <f>VLOOKUP(F1682,運賃!$A$3:$E$2502,5,FALSE)</f>
        <v>#N/A</v>
      </c>
      <c r="H1682">
        <f t="shared" si="80"/>
        <v>0</v>
      </c>
      <c r="I1682">
        <f t="shared" si="78"/>
        <v>0</v>
      </c>
    </row>
    <row r="1683" spans="1:9" x14ac:dyDescent="0.55000000000000004">
      <c r="A1683">
        <v>17</v>
      </c>
      <c r="B1683">
        <v>18</v>
      </c>
      <c r="C1683" t="s">
        <v>131</v>
      </c>
      <c r="D1683" t="s">
        <v>132</v>
      </c>
      <c r="E1683">
        <v>36.899999999999977</v>
      </c>
      <c r="F1683">
        <f t="shared" si="79"/>
        <v>37</v>
      </c>
      <c r="G1683">
        <f>VLOOKUP(F1683,運賃!$A$3:$E$2502,5,FALSE)</f>
        <v>670</v>
      </c>
      <c r="H1683">
        <f t="shared" si="80"/>
        <v>0</v>
      </c>
      <c r="I1683">
        <f t="shared" si="78"/>
        <v>36.899999999999977</v>
      </c>
    </row>
    <row r="1684" spans="1:9" x14ac:dyDescent="0.55000000000000004">
      <c r="A1684">
        <v>17</v>
      </c>
      <c r="B1684">
        <v>19</v>
      </c>
      <c r="C1684" t="s">
        <v>131</v>
      </c>
      <c r="D1684" t="s">
        <v>133</v>
      </c>
      <c r="E1684">
        <v>59.699999999999932</v>
      </c>
      <c r="F1684">
        <f t="shared" si="79"/>
        <v>60</v>
      </c>
      <c r="G1684">
        <f>VLOOKUP(F1684,運賃!$A$3:$E$2502,5,FALSE)</f>
        <v>970</v>
      </c>
      <c r="H1684">
        <f t="shared" si="80"/>
        <v>0</v>
      </c>
      <c r="I1684">
        <f t="shared" si="78"/>
        <v>59.699999999999932</v>
      </c>
    </row>
    <row r="1685" spans="1:9" x14ac:dyDescent="0.55000000000000004">
      <c r="A1685">
        <v>17</v>
      </c>
      <c r="B1685">
        <v>20</v>
      </c>
      <c r="C1685" t="s">
        <v>131</v>
      </c>
      <c r="D1685" t="s">
        <v>134</v>
      </c>
      <c r="E1685">
        <v>91.699999999999932</v>
      </c>
      <c r="F1685">
        <f t="shared" si="79"/>
        <v>92</v>
      </c>
      <c r="G1685">
        <f>VLOOKUP(F1685,運賃!$A$3:$E$2502,5,FALSE)</f>
        <v>1660</v>
      </c>
      <c r="H1685">
        <f t="shared" si="80"/>
        <v>0</v>
      </c>
      <c r="I1685">
        <f t="shared" si="78"/>
        <v>91.699999999999932</v>
      </c>
    </row>
    <row r="1686" spans="1:9" x14ac:dyDescent="0.55000000000000004">
      <c r="A1686">
        <v>17</v>
      </c>
      <c r="B1686">
        <v>21</v>
      </c>
      <c r="C1686" t="s">
        <v>131</v>
      </c>
      <c r="D1686" t="s">
        <v>135</v>
      </c>
      <c r="E1686">
        <v>112.39999999999998</v>
      </c>
      <c r="F1686">
        <f t="shared" si="79"/>
        <v>113</v>
      </c>
      <c r="G1686">
        <f>VLOOKUP(F1686,運賃!$A$3:$E$2502,5,FALSE)</f>
        <v>1940</v>
      </c>
      <c r="H1686">
        <f t="shared" si="80"/>
        <v>0</v>
      </c>
      <c r="I1686">
        <f t="shared" si="78"/>
        <v>112.39999999999998</v>
      </c>
    </row>
    <row r="1687" spans="1:9" x14ac:dyDescent="0.55000000000000004">
      <c r="A1687">
        <v>17</v>
      </c>
      <c r="B1687">
        <v>22</v>
      </c>
      <c r="C1687" t="s">
        <v>131</v>
      </c>
      <c r="D1687" t="s">
        <v>136</v>
      </c>
      <c r="E1687">
        <v>180.29999999999995</v>
      </c>
      <c r="F1687">
        <f t="shared" si="79"/>
        <v>181</v>
      </c>
      <c r="G1687">
        <f>VLOOKUP(F1687,運賃!$A$3:$E$2502,5,FALSE)</f>
        <v>3350</v>
      </c>
      <c r="H1687">
        <f t="shared" si="80"/>
        <v>0</v>
      </c>
      <c r="I1687">
        <f t="shared" si="78"/>
        <v>180.29999999999995</v>
      </c>
    </row>
    <row r="1688" spans="1:9" x14ac:dyDescent="0.55000000000000004">
      <c r="A1688">
        <v>17</v>
      </c>
      <c r="B1688">
        <v>23</v>
      </c>
      <c r="C1688" t="s">
        <v>131</v>
      </c>
      <c r="D1688" t="s">
        <v>137</v>
      </c>
      <c r="E1688">
        <v>205.5</v>
      </c>
      <c r="F1688">
        <f t="shared" si="79"/>
        <v>206</v>
      </c>
      <c r="G1688">
        <f>VLOOKUP(F1688,運賃!$A$3:$E$2502,5,FALSE)</f>
        <v>3670</v>
      </c>
      <c r="H1688">
        <f t="shared" si="80"/>
        <v>0</v>
      </c>
      <c r="I1688">
        <f t="shared" si="78"/>
        <v>205.5</v>
      </c>
    </row>
    <row r="1689" spans="1:9" x14ac:dyDescent="0.55000000000000004">
      <c r="A1689">
        <v>17</v>
      </c>
      <c r="B1689">
        <v>24</v>
      </c>
      <c r="C1689" t="s">
        <v>131</v>
      </c>
      <c r="D1689" t="s">
        <v>138</v>
      </c>
      <c r="E1689">
        <v>238.60000000000002</v>
      </c>
      <c r="F1689">
        <f t="shared" si="79"/>
        <v>239</v>
      </c>
      <c r="G1689">
        <f>VLOOKUP(F1689,運賃!$A$3:$E$2502,5,FALSE)</f>
        <v>4000</v>
      </c>
      <c r="H1689">
        <f t="shared" si="80"/>
        <v>0</v>
      </c>
      <c r="I1689">
        <f t="shared" si="78"/>
        <v>238.60000000000002</v>
      </c>
    </row>
    <row r="1690" spans="1:9" x14ac:dyDescent="0.55000000000000004">
      <c r="A1690">
        <v>17</v>
      </c>
      <c r="B1690">
        <v>25</v>
      </c>
      <c r="C1690" t="s">
        <v>131</v>
      </c>
      <c r="D1690" t="s">
        <v>139</v>
      </c>
      <c r="E1690">
        <v>258.69999999999993</v>
      </c>
      <c r="F1690">
        <f t="shared" si="79"/>
        <v>259</v>
      </c>
      <c r="G1690">
        <f>VLOOKUP(F1690,運賃!$A$3:$E$2502,5,FALSE)</f>
        <v>4430</v>
      </c>
      <c r="H1690">
        <f t="shared" si="80"/>
        <v>0</v>
      </c>
      <c r="I1690">
        <f t="shared" si="78"/>
        <v>258.69999999999993</v>
      </c>
    </row>
    <row r="1691" spans="1:9" x14ac:dyDescent="0.55000000000000004">
      <c r="A1691">
        <v>17</v>
      </c>
      <c r="B1691">
        <v>26</v>
      </c>
      <c r="C1691" t="s">
        <v>131</v>
      </c>
      <c r="D1691" t="s">
        <v>140</v>
      </c>
      <c r="E1691">
        <v>270.19999999999993</v>
      </c>
      <c r="F1691">
        <f t="shared" si="79"/>
        <v>271</v>
      </c>
      <c r="G1691">
        <f>VLOOKUP(F1691,運賃!$A$3:$E$2502,5,FALSE)</f>
        <v>4750</v>
      </c>
      <c r="H1691">
        <f t="shared" si="80"/>
        <v>0</v>
      </c>
      <c r="I1691">
        <f t="shared" si="78"/>
        <v>270.19999999999993</v>
      </c>
    </row>
    <row r="1692" spans="1:9" x14ac:dyDescent="0.55000000000000004">
      <c r="A1692">
        <v>17</v>
      </c>
      <c r="B1692">
        <v>27</v>
      </c>
      <c r="C1692" t="s">
        <v>131</v>
      </c>
      <c r="D1692" t="s">
        <v>141</v>
      </c>
      <c r="E1692">
        <v>309.79999999999995</v>
      </c>
      <c r="F1692">
        <f t="shared" si="79"/>
        <v>310</v>
      </c>
      <c r="G1692">
        <f>VLOOKUP(F1692,運賃!$A$3:$E$2502,5,FALSE)</f>
        <v>5400</v>
      </c>
      <c r="H1692">
        <f t="shared" si="80"/>
        <v>0</v>
      </c>
      <c r="I1692">
        <f t="shared" si="78"/>
        <v>309.79999999999995</v>
      </c>
    </row>
    <row r="1693" spans="1:9" x14ac:dyDescent="0.55000000000000004">
      <c r="A1693">
        <v>17</v>
      </c>
      <c r="B1693">
        <v>28</v>
      </c>
      <c r="C1693" t="s">
        <v>131</v>
      </c>
      <c r="D1693" t="s">
        <v>142</v>
      </c>
      <c r="E1693">
        <v>341.6</v>
      </c>
      <c r="F1693">
        <f t="shared" si="79"/>
        <v>342</v>
      </c>
      <c r="G1693">
        <f>VLOOKUP(F1693,運賃!$A$3:$E$2502,5,FALSE)</f>
        <v>5940</v>
      </c>
      <c r="H1693">
        <f t="shared" si="80"/>
        <v>0</v>
      </c>
      <c r="I1693">
        <f t="shared" si="78"/>
        <v>341.6</v>
      </c>
    </row>
    <row r="1694" spans="1:9" x14ac:dyDescent="0.55000000000000004">
      <c r="A1694">
        <v>17</v>
      </c>
      <c r="B1694">
        <v>29</v>
      </c>
      <c r="C1694" t="s">
        <v>131</v>
      </c>
      <c r="D1694" t="s">
        <v>143</v>
      </c>
      <c r="E1694">
        <v>383</v>
      </c>
      <c r="F1694">
        <f t="shared" si="79"/>
        <v>383</v>
      </c>
      <c r="G1694">
        <f>VLOOKUP(F1694,運賃!$A$3:$E$2502,5,FALSE)</f>
        <v>6480</v>
      </c>
      <c r="H1694">
        <f t="shared" si="80"/>
        <v>0</v>
      </c>
      <c r="I1694">
        <f t="shared" si="78"/>
        <v>383</v>
      </c>
    </row>
    <row r="1695" spans="1:9" x14ac:dyDescent="0.55000000000000004">
      <c r="A1695">
        <v>17</v>
      </c>
      <c r="B1695">
        <v>30</v>
      </c>
      <c r="C1695" t="s">
        <v>131</v>
      </c>
      <c r="D1695" t="s">
        <v>144</v>
      </c>
      <c r="E1695">
        <v>430.1</v>
      </c>
      <c r="F1695">
        <f t="shared" si="79"/>
        <v>431</v>
      </c>
      <c r="G1695">
        <f>VLOOKUP(F1695,運賃!$A$3:$E$2502,5,FALSE)</f>
        <v>7020</v>
      </c>
      <c r="H1695">
        <f t="shared" si="80"/>
        <v>0</v>
      </c>
      <c r="I1695">
        <f t="shared" si="78"/>
        <v>430.1</v>
      </c>
    </row>
    <row r="1696" spans="1:9" x14ac:dyDescent="0.55000000000000004">
      <c r="A1696">
        <v>17</v>
      </c>
      <c r="B1696">
        <v>31</v>
      </c>
      <c r="C1696" t="s">
        <v>131</v>
      </c>
      <c r="D1696" t="s">
        <v>145</v>
      </c>
      <c r="E1696">
        <v>474.4</v>
      </c>
      <c r="F1696">
        <f t="shared" si="79"/>
        <v>475</v>
      </c>
      <c r="G1696">
        <f>VLOOKUP(F1696,運賃!$A$3:$E$2502,5,FALSE)</f>
        <v>7560</v>
      </c>
      <c r="H1696">
        <f t="shared" si="80"/>
        <v>0</v>
      </c>
      <c r="I1696">
        <f t="shared" si="78"/>
        <v>474.4</v>
      </c>
    </row>
    <row r="1697" spans="1:9" x14ac:dyDescent="0.55000000000000004">
      <c r="A1697">
        <v>17</v>
      </c>
      <c r="B1697">
        <v>32</v>
      </c>
      <c r="C1697" t="s">
        <v>131</v>
      </c>
      <c r="D1697" t="s">
        <v>146</v>
      </c>
      <c r="E1697">
        <v>509.49999999999989</v>
      </c>
      <c r="F1697">
        <f t="shared" si="79"/>
        <v>510</v>
      </c>
      <c r="G1697">
        <f>VLOOKUP(F1697,運賃!$A$3:$E$2502,5,FALSE)</f>
        <v>8210</v>
      </c>
      <c r="H1697">
        <f t="shared" si="80"/>
        <v>0</v>
      </c>
      <c r="I1697">
        <f t="shared" si="78"/>
        <v>509.49999999999989</v>
      </c>
    </row>
    <row r="1698" spans="1:9" x14ac:dyDescent="0.55000000000000004">
      <c r="A1698">
        <v>17</v>
      </c>
      <c r="B1698">
        <v>33</v>
      </c>
      <c r="C1698" t="s">
        <v>131</v>
      </c>
      <c r="D1698" t="s">
        <v>147</v>
      </c>
      <c r="E1698">
        <v>536.1</v>
      </c>
      <c r="F1698">
        <f t="shared" si="79"/>
        <v>537</v>
      </c>
      <c r="G1698">
        <f>VLOOKUP(F1698,運賃!$A$3:$E$2502,5,FALSE)</f>
        <v>8420</v>
      </c>
      <c r="H1698">
        <f t="shared" si="80"/>
        <v>0</v>
      </c>
      <c r="I1698">
        <f t="shared" si="78"/>
        <v>536.1</v>
      </c>
    </row>
    <row r="1699" spans="1:9" x14ac:dyDescent="0.55000000000000004">
      <c r="A1699">
        <v>17</v>
      </c>
      <c r="B1699">
        <v>34</v>
      </c>
      <c r="C1699" t="s">
        <v>131</v>
      </c>
      <c r="D1699" t="s">
        <v>148</v>
      </c>
      <c r="E1699">
        <v>555.1</v>
      </c>
      <c r="F1699">
        <f t="shared" si="79"/>
        <v>556</v>
      </c>
      <c r="G1699">
        <f>VLOOKUP(F1699,運賃!$A$3:$E$2502,5,FALSE)</f>
        <v>8750</v>
      </c>
      <c r="H1699">
        <f t="shared" si="80"/>
        <v>0</v>
      </c>
      <c r="I1699">
        <f t="shared" si="78"/>
        <v>555.1</v>
      </c>
    </row>
    <row r="1700" spans="1:9" x14ac:dyDescent="0.55000000000000004">
      <c r="A1700">
        <v>17</v>
      </c>
      <c r="B1700">
        <v>35</v>
      </c>
      <c r="C1700" t="s">
        <v>131</v>
      </c>
      <c r="D1700" t="s">
        <v>149</v>
      </c>
      <c r="E1700">
        <v>622.30000000000007</v>
      </c>
      <c r="F1700">
        <f t="shared" si="79"/>
        <v>623</v>
      </c>
      <c r="G1700">
        <f>VLOOKUP(F1700,運賃!$A$3:$E$2502,5,FALSE)</f>
        <v>9610</v>
      </c>
      <c r="H1700">
        <f t="shared" si="80"/>
        <v>0</v>
      </c>
      <c r="I1700">
        <f t="shared" si="78"/>
        <v>622.30000000000007</v>
      </c>
    </row>
    <row r="1701" spans="1:9" x14ac:dyDescent="0.55000000000000004">
      <c r="A1701">
        <v>17</v>
      </c>
      <c r="B1701">
        <v>36</v>
      </c>
      <c r="C1701" t="s">
        <v>131</v>
      </c>
      <c r="D1701" t="s">
        <v>150</v>
      </c>
      <c r="E1701">
        <v>650.9</v>
      </c>
      <c r="F1701">
        <f t="shared" si="79"/>
        <v>651</v>
      </c>
      <c r="G1701">
        <f>VLOOKUP(F1701,運賃!$A$3:$E$2502,5,FALSE)</f>
        <v>9830</v>
      </c>
      <c r="H1701">
        <f t="shared" si="80"/>
        <v>0</v>
      </c>
      <c r="I1701">
        <f t="shared" si="78"/>
        <v>650.9</v>
      </c>
    </row>
    <row r="1702" spans="1:9" x14ac:dyDescent="0.55000000000000004">
      <c r="A1702">
        <v>17</v>
      </c>
      <c r="B1702">
        <v>37</v>
      </c>
      <c r="C1702" t="s">
        <v>131</v>
      </c>
      <c r="D1702" t="s">
        <v>151</v>
      </c>
      <c r="E1702">
        <v>657.99999999999989</v>
      </c>
      <c r="F1702">
        <f t="shared" si="79"/>
        <v>658</v>
      </c>
      <c r="G1702">
        <f>VLOOKUP(F1702,運賃!$A$3:$E$2502,5,FALSE)</f>
        <v>9830</v>
      </c>
      <c r="H1702">
        <f t="shared" si="80"/>
        <v>0</v>
      </c>
      <c r="I1702">
        <f t="shared" si="78"/>
        <v>657.99999999999989</v>
      </c>
    </row>
    <row r="1703" spans="1:9" x14ac:dyDescent="0.55000000000000004">
      <c r="A1703">
        <v>17</v>
      </c>
      <c r="B1703">
        <v>38</v>
      </c>
      <c r="C1703" t="s">
        <v>131</v>
      </c>
      <c r="D1703" t="s">
        <v>152</v>
      </c>
      <c r="E1703">
        <v>673.80000000000007</v>
      </c>
      <c r="F1703">
        <f t="shared" si="79"/>
        <v>674</v>
      </c>
      <c r="G1703">
        <f>VLOOKUP(F1703,運賃!$A$3:$E$2502,5,FALSE)</f>
        <v>9830</v>
      </c>
      <c r="H1703">
        <f t="shared" si="80"/>
        <v>0</v>
      </c>
      <c r="I1703">
        <f t="shared" si="78"/>
        <v>673.80000000000007</v>
      </c>
    </row>
    <row r="1704" spans="1:9" x14ac:dyDescent="0.55000000000000004">
      <c r="A1704">
        <v>17</v>
      </c>
      <c r="B1704">
        <v>39</v>
      </c>
      <c r="C1704" t="s">
        <v>131</v>
      </c>
      <c r="D1704" t="s">
        <v>153</v>
      </c>
      <c r="E1704">
        <v>691.6</v>
      </c>
      <c r="F1704">
        <f t="shared" si="79"/>
        <v>692</v>
      </c>
      <c r="G1704">
        <f>VLOOKUP(F1704,運賃!$A$3:$E$2502,5,FALSE)</f>
        <v>10150</v>
      </c>
      <c r="H1704">
        <f t="shared" si="80"/>
        <v>0</v>
      </c>
      <c r="I1704">
        <f t="shared" si="78"/>
        <v>691.6</v>
      </c>
    </row>
    <row r="1705" spans="1:9" x14ac:dyDescent="0.55000000000000004">
      <c r="A1705">
        <v>17</v>
      </c>
      <c r="B1705">
        <v>40</v>
      </c>
      <c r="C1705" t="s">
        <v>131</v>
      </c>
      <c r="D1705" t="s">
        <v>154</v>
      </c>
      <c r="E1705">
        <v>712.69999999999993</v>
      </c>
      <c r="F1705">
        <f t="shared" si="79"/>
        <v>713</v>
      </c>
      <c r="G1705">
        <f>VLOOKUP(F1705,運賃!$A$3:$E$2502,5,FALSE)</f>
        <v>10150</v>
      </c>
      <c r="H1705">
        <f t="shared" si="80"/>
        <v>0</v>
      </c>
      <c r="I1705">
        <f t="shared" si="78"/>
        <v>712.69999999999993</v>
      </c>
    </row>
    <row r="1706" spans="1:9" x14ac:dyDescent="0.55000000000000004">
      <c r="A1706">
        <v>17</v>
      </c>
      <c r="B1706">
        <v>41</v>
      </c>
      <c r="C1706" t="s">
        <v>131</v>
      </c>
      <c r="D1706" t="s">
        <v>155</v>
      </c>
      <c r="E1706">
        <v>740.69999999999993</v>
      </c>
      <c r="F1706">
        <f t="shared" si="79"/>
        <v>741</v>
      </c>
      <c r="G1706">
        <f>VLOOKUP(F1706,運賃!$A$3:$E$2502,5,FALSE)</f>
        <v>10480</v>
      </c>
      <c r="H1706">
        <f t="shared" si="80"/>
        <v>0</v>
      </c>
      <c r="I1706">
        <f t="shared" ref="I1706:I1769" si="81">IF(H1706=0,ABS(VLOOKUP(D1706,$O$2:$Q$105,2,FALSE)-VLOOKUP(C1706,$O$2:$Q$105,2,FALSE)),ABS(VLOOKUP(D1706,$O$2:$Q$105,2,FALSE)+VLOOKUP(C1706,$O$2:$Q$105,2,FALSE)))</f>
        <v>740.69999999999993</v>
      </c>
    </row>
    <row r="1707" spans="1:9" x14ac:dyDescent="0.55000000000000004">
      <c r="A1707">
        <v>17</v>
      </c>
      <c r="B1707">
        <v>42</v>
      </c>
      <c r="C1707" t="s">
        <v>131</v>
      </c>
      <c r="D1707" t="s">
        <v>156</v>
      </c>
      <c r="E1707">
        <v>773.6</v>
      </c>
      <c r="F1707">
        <f t="shared" si="79"/>
        <v>774</v>
      </c>
      <c r="G1707">
        <f>VLOOKUP(F1707,運賃!$A$3:$E$2502,5,FALSE)</f>
        <v>10800</v>
      </c>
      <c r="H1707">
        <f t="shared" si="80"/>
        <v>0</v>
      </c>
      <c r="I1707">
        <f t="shared" si="81"/>
        <v>773.6</v>
      </c>
    </row>
    <row r="1708" spans="1:9" x14ac:dyDescent="0.55000000000000004">
      <c r="A1708">
        <v>17</v>
      </c>
      <c r="B1708">
        <v>43</v>
      </c>
      <c r="C1708" t="s">
        <v>131</v>
      </c>
      <c r="D1708" t="s">
        <v>157</v>
      </c>
      <c r="E1708">
        <v>816.4</v>
      </c>
      <c r="F1708">
        <f t="shared" si="79"/>
        <v>817</v>
      </c>
      <c r="G1708">
        <f>VLOOKUP(F1708,運賃!$A$3:$E$2502,5,FALSE)</f>
        <v>11120</v>
      </c>
      <c r="H1708">
        <f t="shared" si="80"/>
        <v>0</v>
      </c>
      <c r="I1708">
        <f t="shared" si="81"/>
        <v>816.4</v>
      </c>
    </row>
    <row r="1709" spans="1:9" x14ac:dyDescent="0.55000000000000004">
      <c r="A1709">
        <v>17</v>
      </c>
      <c r="B1709">
        <v>44</v>
      </c>
      <c r="C1709" t="s">
        <v>131</v>
      </c>
      <c r="D1709" t="s">
        <v>158</v>
      </c>
      <c r="E1709">
        <v>832.4</v>
      </c>
      <c r="F1709">
        <f t="shared" si="79"/>
        <v>833</v>
      </c>
      <c r="G1709">
        <f>VLOOKUP(F1709,運賃!$A$3:$E$2502,5,FALSE)</f>
        <v>11120</v>
      </c>
      <c r="H1709">
        <f t="shared" si="80"/>
        <v>0</v>
      </c>
      <c r="I1709">
        <f t="shared" si="81"/>
        <v>832.4</v>
      </c>
    </row>
    <row r="1710" spans="1:9" x14ac:dyDescent="0.55000000000000004">
      <c r="A1710">
        <v>17</v>
      </c>
      <c r="B1710">
        <v>45</v>
      </c>
      <c r="C1710" t="s">
        <v>131</v>
      </c>
      <c r="D1710" t="s">
        <v>159</v>
      </c>
      <c r="E1710">
        <v>865.1</v>
      </c>
      <c r="F1710">
        <f t="shared" si="79"/>
        <v>866</v>
      </c>
      <c r="G1710">
        <f>VLOOKUP(F1710,運賃!$A$3:$E$2502,5,FALSE)</f>
        <v>11340</v>
      </c>
      <c r="H1710">
        <f t="shared" si="80"/>
        <v>0</v>
      </c>
      <c r="I1710">
        <f t="shared" si="81"/>
        <v>865.1</v>
      </c>
    </row>
    <row r="1711" spans="1:9" x14ac:dyDescent="0.55000000000000004">
      <c r="A1711">
        <v>17</v>
      </c>
      <c r="B1711">
        <v>46</v>
      </c>
      <c r="C1711" t="s">
        <v>131</v>
      </c>
      <c r="D1711" t="s">
        <v>160</v>
      </c>
      <c r="E1711">
        <v>911.19999999999993</v>
      </c>
      <c r="F1711">
        <f t="shared" si="79"/>
        <v>912</v>
      </c>
      <c r="G1711">
        <f>VLOOKUP(F1711,運賃!$A$3:$E$2502,5,FALSE)</f>
        <v>11660</v>
      </c>
      <c r="H1711">
        <f t="shared" si="80"/>
        <v>0</v>
      </c>
      <c r="I1711">
        <f t="shared" si="81"/>
        <v>911.19999999999993</v>
      </c>
    </row>
    <row r="1712" spans="1:9" x14ac:dyDescent="0.55000000000000004">
      <c r="A1712">
        <v>17</v>
      </c>
      <c r="B1712">
        <v>47</v>
      </c>
      <c r="C1712" t="s">
        <v>131</v>
      </c>
      <c r="D1712" t="s">
        <v>161</v>
      </c>
      <c r="E1712">
        <v>556.20000000000005</v>
      </c>
      <c r="F1712">
        <f t="shared" si="79"/>
        <v>557</v>
      </c>
      <c r="G1712">
        <f>VLOOKUP(F1712,運賃!$A$3:$E$2502,5,FALSE)</f>
        <v>8750</v>
      </c>
      <c r="H1712">
        <f t="shared" si="80"/>
        <v>1</v>
      </c>
      <c r="I1712">
        <f t="shared" si="81"/>
        <v>556.20000000000005</v>
      </c>
    </row>
    <row r="1713" spans="1:9" x14ac:dyDescent="0.55000000000000004">
      <c r="A1713">
        <v>17</v>
      </c>
      <c r="B1713">
        <v>48</v>
      </c>
      <c r="C1713" t="s">
        <v>131</v>
      </c>
      <c r="D1713" t="s">
        <v>162</v>
      </c>
      <c r="E1713">
        <v>582.9</v>
      </c>
      <c r="F1713">
        <f t="shared" si="79"/>
        <v>583</v>
      </c>
      <c r="G1713">
        <f>VLOOKUP(F1713,運賃!$A$3:$E$2502,5,FALSE)</f>
        <v>9290</v>
      </c>
      <c r="H1713">
        <f t="shared" si="80"/>
        <v>1</v>
      </c>
      <c r="I1713">
        <f t="shared" si="81"/>
        <v>582.9</v>
      </c>
    </row>
    <row r="1714" spans="1:9" x14ac:dyDescent="0.55000000000000004">
      <c r="A1714">
        <v>17</v>
      </c>
      <c r="B1714">
        <v>49</v>
      </c>
      <c r="C1714" t="s">
        <v>131</v>
      </c>
      <c r="D1714" t="s">
        <v>163</v>
      </c>
      <c r="E1714">
        <v>633.20000000000005</v>
      </c>
      <c r="F1714">
        <f t="shared" si="79"/>
        <v>634</v>
      </c>
      <c r="G1714">
        <f>VLOOKUP(F1714,運賃!$A$3:$E$2502,5,FALSE)</f>
        <v>9610</v>
      </c>
      <c r="H1714">
        <f t="shared" si="80"/>
        <v>1</v>
      </c>
      <c r="I1714">
        <f t="shared" si="81"/>
        <v>633.20000000000005</v>
      </c>
    </row>
    <row r="1715" spans="1:9" x14ac:dyDescent="0.55000000000000004">
      <c r="A1715">
        <v>17</v>
      </c>
      <c r="B1715">
        <v>50</v>
      </c>
      <c r="C1715" t="s">
        <v>131</v>
      </c>
      <c r="D1715" t="s">
        <v>164</v>
      </c>
      <c r="E1715">
        <v>662.1</v>
      </c>
      <c r="F1715">
        <f t="shared" si="79"/>
        <v>663</v>
      </c>
      <c r="G1715">
        <f>VLOOKUP(F1715,運賃!$A$3:$E$2502,5,FALSE)</f>
        <v>9830</v>
      </c>
      <c r="H1715">
        <f t="shared" si="80"/>
        <v>1</v>
      </c>
      <c r="I1715">
        <f t="shared" si="81"/>
        <v>662.1</v>
      </c>
    </row>
    <row r="1716" spans="1:9" x14ac:dyDescent="0.55000000000000004">
      <c r="A1716">
        <v>17</v>
      </c>
      <c r="B1716">
        <v>51</v>
      </c>
      <c r="C1716" t="s">
        <v>131</v>
      </c>
      <c r="D1716" t="s">
        <v>165</v>
      </c>
      <c r="E1716">
        <v>710.40000000000009</v>
      </c>
      <c r="F1716">
        <f t="shared" si="79"/>
        <v>711</v>
      </c>
      <c r="G1716">
        <f>VLOOKUP(F1716,運賃!$A$3:$E$2502,5,FALSE)</f>
        <v>10150</v>
      </c>
      <c r="H1716">
        <f t="shared" si="80"/>
        <v>1</v>
      </c>
      <c r="I1716">
        <f t="shared" si="81"/>
        <v>710.40000000000009</v>
      </c>
    </row>
    <row r="1717" spans="1:9" x14ac:dyDescent="0.55000000000000004">
      <c r="A1717">
        <v>17</v>
      </c>
      <c r="B1717">
        <v>52</v>
      </c>
      <c r="C1717" t="s">
        <v>131</v>
      </c>
      <c r="D1717" t="s">
        <v>166</v>
      </c>
      <c r="E1717">
        <v>738</v>
      </c>
      <c r="F1717">
        <f t="shared" si="79"/>
        <v>738</v>
      </c>
      <c r="G1717">
        <f>VLOOKUP(F1717,運賃!$A$3:$E$2502,5,FALSE)</f>
        <v>10480</v>
      </c>
      <c r="H1717">
        <f t="shared" si="80"/>
        <v>1</v>
      </c>
      <c r="I1717">
        <f t="shared" si="81"/>
        <v>738</v>
      </c>
    </row>
    <row r="1718" spans="1:9" x14ac:dyDescent="0.55000000000000004">
      <c r="A1718">
        <v>17</v>
      </c>
      <c r="B1718">
        <v>53</v>
      </c>
      <c r="C1718" t="s">
        <v>131</v>
      </c>
      <c r="D1718" t="s">
        <v>167</v>
      </c>
      <c r="E1718">
        <v>779.3</v>
      </c>
      <c r="F1718">
        <f t="shared" si="79"/>
        <v>780</v>
      </c>
      <c r="G1718">
        <f>VLOOKUP(F1718,運賃!$A$3:$E$2502,5,FALSE)</f>
        <v>10800</v>
      </c>
      <c r="H1718">
        <f t="shared" si="80"/>
        <v>1</v>
      </c>
      <c r="I1718">
        <f t="shared" si="81"/>
        <v>779.3</v>
      </c>
    </row>
    <row r="1719" spans="1:9" x14ac:dyDescent="0.55000000000000004">
      <c r="A1719">
        <v>17</v>
      </c>
      <c r="B1719">
        <v>54</v>
      </c>
      <c r="C1719" t="s">
        <v>131</v>
      </c>
      <c r="D1719" t="s">
        <v>88</v>
      </c>
      <c r="E1719">
        <v>825.40000000000009</v>
      </c>
      <c r="F1719">
        <f t="shared" si="79"/>
        <v>826</v>
      </c>
      <c r="G1719">
        <f>VLOOKUP(F1719,運賃!$A$3:$E$2502,5,FALSE)</f>
        <v>11120</v>
      </c>
      <c r="H1719">
        <f t="shared" si="80"/>
        <v>1</v>
      </c>
      <c r="I1719">
        <f t="shared" si="81"/>
        <v>825.40000000000009</v>
      </c>
    </row>
    <row r="1720" spans="1:9" x14ac:dyDescent="0.55000000000000004">
      <c r="A1720">
        <v>17</v>
      </c>
      <c r="B1720">
        <v>55</v>
      </c>
      <c r="C1720" t="s">
        <v>131</v>
      </c>
      <c r="D1720" t="s">
        <v>168</v>
      </c>
      <c r="E1720">
        <v>859.40000000000009</v>
      </c>
      <c r="F1720">
        <f t="shared" si="79"/>
        <v>860</v>
      </c>
      <c r="G1720">
        <f>VLOOKUP(F1720,運賃!$A$3:$E$2502,5,FALSE)</f>
        <v>11340</v>
      </c>
      <c r="H1720">
        <f t="shared" si="80"/>
        <v>1</v>
      </c>
      <c r="I1720">
        <f t="shared" si="81"/>
        <v>859.40000000000009</v>
      </c>
    </row>
    <row r="1721" spans="1:9" x14ac:dyDescent="0.55000000000000004">
      <c r="A1721">
        <v>17</v>
      </c>
      <c r="B1721">
        <v>56</v>
      </c>
      <c r="C1721" t="s">
        <v>131</v>
      </c>
      <c r="D1721" t="s">
        <v>169</v>
      </c>
      <c r="E1721">
        <v>904.40000000000009</v>
      </c>
      <c r="F1721">
        <f t="shared" si="79"/>
        <v>905</v>
      </c>
      <c r="G1721">
        <f>VLOOKUP(F1721,運賃!$A$3:$E$2502,5,FALSE)</f>
        <v>11660</v>
      </c>
      <c r="H1721">
        <f t="shared" si="80"/>
        <v>1</v>
      </c>
      <c r="I1721">
        <f t="shared" si="81"/>
        <v>904.40000000000009</v>
      </c>
    </row>
    <row r="1722" spans="1:9" x14ac:dyDescent="0.55000000000000004">
      <c r="A1722">
        <v>17</v>
      </c>
      <c r="B1722">
        <v>57</v>
      </c>
      <c r="C1722" t="s">
        <v>131</v>
      </c>
      <c r="D1722" t="s">
        <v>170</v>
      </c>
      <c r="E1722">
        <v>947.6</v>
      </c>
      <c r="F1722">
        <f t="shared" si="79"/>
        <v>948</v>
      </c>
      <c r="G1722">
        <f>VLOOKUP(F1722,運賃!$A$3:$E$2502,5,FALSE)</f>
        <v>11990</v>
      </c>
      <c r="H1722">
        <f t="shared" si="80"/>
        <v>1</v>
      </c>
      <c r="I1722">
        <f t="shared" si="81"/>
        <v>947.6</v>
      </c>
    </row>
    <row r="1723" spans="1:9" x14ac:dyDescent="0.55000000000000004">
      <c r="A1723">
        <v>17</v>
      </c>
      <c r="B1723">
        <v>58</v>
      </c>
      <c r="C1723" t="s">
        <v>131</v>
      </c>
      <c r="D1723" t="s">
        <v>171</v>
      </c>
      <c r="E1723">
        <v>968.8</v>
      </c>
      <c r="F1723">
        <f t="shared" si="79"/>
        <v>969</v>
      </c>
      <c r="G1723">
        <f>VLOOKUP(F1723,運賃!$A$3:$E$2502,5,FALSE)</f>
        <v>12310</v>
      </c>
      <c r="H1723">
        <f t="shared" si="80"/>
        <v>1</v>
      </c>
      <c r="I1723">
        <f t="shared" si="81"/>
        <v>968.8</v>
      </c>
    </row>
    <row r="1724" spans="1:9" x14ac:dyDescent="0.55000000000000004">
      <c r="A1724">
        <v>17</v>
      </c>
      <c r="B1724">
        <v>59</v>
      </c>
      <c r="C1724" t="s">
        <v>131</v>
      </c>
      <c r="D1724" t="s">
        <v>172</v>
      </c>
      <c r="E1724">
        <v>997.7</v>
      </c>
      <c r="F1724">
        <f t="shared" si="79"/>
        <v>998</v>
      </c>
      <c r="G1724">
        <f>VLOOKUP(F1724,運賃!$A$3:$E$2502,5,FALSE)</f>
        <v>12310</v>
      </c>
      <c r="H1724">
        <f t="shared" si="80"/>
        <v>1</v>
      </c>
      <c r="I1724">
        <f t="shared" si="81"/>
        <v>997.7</v>
      </c>
    </row>
    <row r="1725" spans="1:9" x14ac:dyDescent="0.55000000000000004">
      <c r="A1725">
        <v>17</v>
      </c>
      <c r="B1725">
        <v>60</v>
      </c>
      <c r="C1725" t="s">
        <v>131</v>
      </c>
      <c r="D1725" t="s">
        <v>173</v>
      </c>
      <c r="E1725">
        <v>1022.7</v>
      </c>
      <c r="F1725">
        <f t="shared" si="79"/>
        <v>1023</v>
      </c>
      <c r="G1725">
        <f>VLOOKUP(F1725,運賃!$A$3:$E$2502,5,FALSE)</f>
        <v>12640</v>
      </c>
      <c r="H1725">
        <f t="shared" si="80"/>
        <v>1</v>
      </c>
      <c r="I1725">
        <f t="shared" si="81"/>
        <v>1022.7</v>
      </c>
    </row>
    <row r="1726" spans="1:9" x14ac:dyDescent="0.55000000000000004">
      <c r="A1726">
        <v>17</v>
      </c>
      <c r="B1726">
        <v>61</v>
      </c>
      <c r="C1726" t="s">
        <v>131</v>
      </c>
      <c r="D1726" t="s">
        <v>174</v>
      </c>
      <c r="E1726">
        <v>1040.0999999999999</v>
      </c>
      <c r="F1726">
        <f t="shared" si="79"/>
        <v>1041</v>
      </c>
      <c r="G1726">
        <f>VLOOKUP(F1726,運賃!$A$3:$E$2502,5,FALSE)</f>
        <v>12960</v>
      </c>
      <c r="H1726">
        <f t="shared" si="80"/>
        <v>1</v>
      </c>
      <c r="I1726">
        <f t="shared" si="81"/>
        <v>1040.0999999999999</v>
      </c>
    </row>
    <row r="1727" spans="1:9" x14ac:dyDescent="0.55000000000000004">
      <c r="A1727">
        <v>17</v>
      </c>
      <c r="B1727">
        <v>62</v>
      </c>
      <c r="C1727" t="s">
        <v>131</v>
      </c>
      <c r="D1727" t="s">
        <v>175</v>
      </c>
      <c r="E1727">
        <v>1052.5999999999999</v>
      </c>
      <c r="F1727">
        <f t="shared" si="79"/>
        <v>1053</v>
      </c>
      <c r="G1727">
        <f>VLOOKUP(F1727,運賃!$A$3:$E$2502,5,FALSE)</f>
        <v>12960</v>
      </c>
      <c r="H1727">
        <f t="shared" si="80"/>
        <v>1</v>
      </c>
      <c r="I1727">
        <f t="shared" si="81"/>
        <v>1052.5999999999999</v>
      </c>
    </row>
    <row r="1728" spans="1:9" x14ac:dyDescent="0.55000000000000004">
      <c r="A1728">
        <v>17</v>
      </c>
      <c r="B1728">
        <v>63</v>
      </c>
      <c r="C1728" t="s">
        <v>131</v>
      </c>
      <c r="D1728" t="s">
        <v>99</v>
      </c>
      <c r="E1728">
        <v>1087.9000000000001</v>
      </c>
      <c r="F1728">
        <f t="shared" si="79"/>
        <v>1088</v>
      </c>
      <c r="G1728">
        <f>VLOOKUP(F1728,運賃!$A$3:$E$2502,5,FALSE)</f>
        <v>13180</v>
      </c>
      <c r="H1728">
        <f t="shared" si="80"/>
        <v>1</v>
      </c>
      <c r="I1728">
        <f t="shared" si="81"/>
        <v>1087.9000000000001</v>
      </c>
    </row>
    <row r="1729" spans="1:9" x14ac:dyDescent="0.55000000000000004">
      <c r="A1729">
        <v>17</v>
      </c>
      <c r="B1729">
        <v>64</v>
      </c>
      <c r="C1729" t="s">
        <v>131</v>
      </c>
      <c r="D1729" t="s">
        <v>176</v>
      </c>
      <c r="E1729">
        <v>1119</v>
      </c>
      <c r="F1729">
        <f t="shared" si="79"/>
        <v>1119</v>
      </c>
      <c r="G1729">
        <f>VLOOKUP(F1729,運賃!$A$3:$E$2502,5,FALSE)</f>
        <v>13180</v>
      </c>
      <c r="H1729">
        <f t="shared" si="80"/>
        <v>4</v>
      </c>
      <c r="I1729">
        <f t="shared" si="81"/>
        <v>1119</v>
      </c>
    </row>
    <row r="1730" spans="1:9" x14ac:dyDescent="0.55000000000000004">
      <c r="A1730">
        <v>17</v>
      </c>
      <c r="B1730">
        <v>65</v>
      </c>
      <c r="C1730" t="s">
        <v>131</v>
      </c>
      <c r="D1730" t="s">
        <v>177</v>
      </c>
      <c r="E1730">
        <v>1153.5999999999999</v>
      </c>
      <c r="F1730">
        <f t="shared" si="79"/>
        <v>1154</v>
      </c>
      <c r="G1730">
        <f>VLOOKUP(F1730,運賃!$A$3:$E$2502,5,FALSE)</f>
        <v>13500</v>
      </c>
      <c r="H1730">
        <f t="shared" si="80"/>
        <v>4</v>
      </c>
      <c r="I1730">
        <f t="shared" si="81"/>
        <v>1153.5999999999999</v>
      </c>
    </row>
    <row r="1731" spans="1:9" x14ac:dyDescent="0.55000000000000004">
      <c r="A1731">
        <v>17</v>
      </c>
      <c r="B1731">
        <v>66</v>
      </c>
      <c r="C1731" t="s">
        <v>131</v>
      </c>
      <c r="D1731" t="s">
        <v>178</v>
      </c>
      <c r="E1731">
        <v>1184.5</v>
      </c>
      <c r="F1731">
        <f t="shared" ref="F1731:F1794" si="82">ROUNDUP(E1731,0)</f>
        <v>1185</v>
      </c>
      <c r="G1731">
        <f>VLOOKUP(F1731,運賃!$A$3:$E$2502,5,FALSE)</f>
        <v>13820</v>
      </c>
      <c r="H1731">
        <f t="shared" ref="H1731:H1794" si="83">VLOOKUP(D1731,$O$2:$R$105,4,FALSE)</f>
        <v>4</v>
      </c>
      <c r="I1731">
        <f t="shared" si="81"/>
        <v>1184.5</v>
      </c>
    </row>
    <row r="1732" spans="1:9" x14ac:dyDescent="0.55000000000000004">
      <c r="A1732">
        <v>17</v>
      </c>
      <c r="B1732">
        <v>67</v>
      </c>
      <c r="C1732" t="s">
        <v>131</v>
      </c>
      <c r="D1732" t="s">
        <v>179</v>
      </c>
      <c r="E1732">
        <v>1220.5999999999999</v>
      </c>
      <c r="F1732">
        <f t="shared" si="82"/>
        <v>1221</v>
      </c>
      <c r="G1732">
        <f>VLOOKUP(F1732,運賃!$A$3:$E$2502,5,FALSE)</f>
        <v>14150</v>
      </c>
      <c r="H1732">
        <f t="shared" si="83"/>
        <v>4</v>
      </c>
      <c r="I1732">
        <f t="shared" si="81"/>
        <v>1220.5999999999999</v>
      </c>
    </row>
    <row r="1733" spans="1:9" x14ac:dyDescent="0.55000000000000004">
      <c r="A1733">
        <v>17</v>
      </c>
      <c r="B1733">
        <v>68</v>
      </c>
      <c r="C1733" t="s">
        <v>131</v>
      </c>
      <c r="D1733" t="s">
        <v>180</v>
      </c>
      <c r="E1733">
        <v>1266.3000000000002</v>
      </c>
      <c r="F1733">
        <f t="shared" si="82"/>
        <v>1267</v>
      </c>
      <c r="G1733">
        <f>VLOOKUP(F1733,運賃!$A$3:$E$2502,5,FALSE)</f>
        <v>14470</v>
      </c>
      <c r="H1733">
        <f t="shared" si="83"/>
        <v>4</v>
      </c>
      <c r="I1733">
        <f t="shared" si="81"/>
        <v>1266.3000000000002</v>
      </c>
    </row>
    <row r="1734" spans="1:9" x14ac:dyDescent="0.55000000000000004">
      <c r="A1734">
        <v>17</v>
      </c>
      <c r="B1734">
        <v>69</v>
      </c>
      <c r="C1734" t="s">
        <v>131</v>
      </c>
      <c r="D1734" t="s">
        <v>181</v>
      </c>
      <c r="E1734">
        <v>617.30000000000007</v>
      </c>
      <c r="F1734">
        <f t="shared" si="82"/>
        <v>618</v>
      </c>
      <c r="G1734">
        <f>VLOOKUP(F1734,運賃!$A$3:$E$2502,5,FALSE)</f>
        <v>9610</v>
      </c>
      <c r="H1734">
        <f t="shared" si="83"/>
        <v>2</v>
      </c>
      <c r="I1734">
        <f t="shared" si="81"/>
        <v>617.30000000000007</v>
      </c>
    </row>
    <row r="1735" spans="1:9" x14ac:dyDescent="0.55000000000000004">
      <c r="A1735">
        <v>17</v>
      </c>
      <c r="B1735">
        <v>70</v>
      </c>
      <c r="C1735" t="s">
        <v>131</v>
      </c>
      <c r="D1735" t="s">
        <v>182</v>
      </c>
      <c r="E1735">
        <v>638.6</v>
      </c>
      <c r="F1735">
        <f t="shared" si="82"/>
        <v>639</v>
      </c>
      <c r="G1735">
        <f>VLOOKUP(F1735,運賃!$A$3:$E$2502,5,FALSE)</f>
        <v>9610</v>
      </c>
      <c r="H1735">
        <f t="shared" si="83"/>
        <v>2</v>
      </c>
      <c r="I1735">
        <f t="shared" si="81"/>
        <v>638.6</v>
      </c>
    </row>
    <row r="1736" spans="1:9" x14ac:dyDescent="0.55000000000000004">
      <c r="A1736">
        <v>17</v>
      </c>
      <c r="B1736">
        <v>71</v>
      </c>
      <c r="C1736" t="s">
        <v>131</v>
      </c>
      <c r="D1736" t="s">
        <v>183</v>
      </c>
      <c r="E1736">
        <v>657.6</v>
      </c>
      <c r="F1736">
        <f t="shared" si="82"/>
        <v>658</v>
      </c>
      <c r="G1736">
        <f>VLOOKUP(F1736,運賃!$A$3:$E$2502,5,FALSE)</f>
        <v>9830</v>
      </c>
      <c r="H1736">
        <f t="shared" si="83"/>
        <v>2</v>
      </c>
      <c r="I1736">
        <f t="shared" si="81"/>
        <v>657.6</v>
      </c>
    </row>
    <row r="1737" spans="1:9" x14ac:dyDescent="0.55000000000000004">
      <c r="A1737">
        <v>17</v>
      </c>
      <c r="B1737">
        <v>72</v>
      </c>
      <c r="C1737" t="s">
        <v>131</v>
      </c>
      <c r="D1737" t="s">
        <v>184</v>
      </c>
      <c r="E1737">
        <v>704.2</v>
      </c>
      <c r="F1737">
        <f t="shared" si="82"/>
        <v>705</v>
      </c>
      <c r="G1737">
        <f>VLOOKUP(F1737,運賃!$A$3:$E$2502,5,FALSE)</f>
        <v>10150</v>
      </c>
      <c r="H1737">
        <f t="shared" si="83"/>
        <v>2</v>
      </c>
      <c r="I1737">
        <f t="shared" si="81"/>
        <v>704.2</v>
      </c>
    </row>
    <row r="1738" spans="1:9" x14ac:dyDescent="0.55000000000000004">
      <c r="A1738">
        <v>17</v>
      </c>
      <c r="B1738">
        <v>73</v>
      </c>
      <c r="C1738" t="s">
        <v>131</v>
      </c>
      <c r="D1738" t="s">
        <v>185</v>
      </c>
      <c r="E1738">
        <v>751.8</v>
      </c>
      <c r="F1738">
        <f t="shared" si="82"/>
        <v>752</v>
      </c>
      <c r="G1738">
        <f>VLOOKUP(F1738,運賃!$A$3:$E$2502,5,FALSE)</f>
        <v>10480</v>
      </c>
      <c r="H1738">
        <f t="shared" si="83"/>
        <v>2</v>
      </c>
      <c r="I1738">
        <f t="shared" si="81"/>
        <v>751.8</v>
      </c>
    </row>
    <row r="1739" spans="1:9" x14ac:dyDescent="0.55000000000000004">
      <c r="A1739">
        <v>17</v>
      </c>
      <c r="B1739">
        <v>74</v>
      </c>
      <c r="C1739" t="s">
        <v>131</v>
      </c>
      <c r="D1739" t="s">
        <v>186</v>
      </c>
      <c r="E1739">
        <v>781.5</v>
      </c>
      <c r="F1739">
        <f t="shared" si="82"/>
        <v>782</v>
      </c>
      <c r="G1739">
        <f>VLOOKUP(F1739,運賃!$A$3:$E$2502,5,FALSE)</f>
        <v>10800</v>
      </c>
      <c r="H1739">
        <f t="shared" si="83"/>
        <v>2</v>
      </c>
      <c r="I1739">
        <f t="shared" si="81"/>
        <v>781.5</v>
      </c>
    </row>
    <row r="1740" spans="1:9" x14ac:dyDescent="0.55000000000000004">
      <c r="A1740">
        <v>17</v>
      </c>
      <c r="B1740">
        <v>75</v>
      </c>
      <c r="C1740" t="s">
        <v>131</v>
      </c>
      <c r="D1740" t="s">
        <v>187</v>
      </c>
      <c r="E1740">
        <v>823.2</v>
      </c>
      <c r="F1740">
        <f t="shared" si="82"/>
        <v>824</v>
      </c>
      <c r="G1740">
        <f>VLOOKUP(F1740,運賃!$A$3:$E$2502,5,FALSE)</f>
        <v>11120</v>
      </c>
      <c r="H1740">
        <f t="shared" si="83"/>
        <v>2</v>
      </c>
      <c r="I1740">
        <f t="shared" si="81"/>
        <v>823.2</v>
      </c>
    </row>
    <row r="1741" spans="1:9" x14ac:dyDescent="0.55000000000000004">
      <c r="A1741">
        <v>17</v>
      </c>
      <c r="B1741">
        <v>76</v>
      </c>
      <c r="C1741" t="s">
        <v>131</v>
      </c>
      <c r="D1741" t="s">
        <v>188</v>
      </c>
      <c r="E1741">
        <v>846.40000000000009</v>
      </c>
      <c r="F1741">
        <f t="shared" si="82"/>
        <v>847</v>
      </c>
      <c r="G1741">
        <f>VLOOKUP(F1741,運賃!$A$3:$E$2502,5,FALSE)</f>
        <v>11340</v>
      </c>
      <c r="H1741">
        <f t="shared" si="83"/>
        <v>2</v>
      </c>
      <c r="I1741">
        <f t="shared" si="81"/>
        <v>846.40000000000009</v>
      </c>
    </row>
    <row r="1742" spans="1:9" x14ac:dyDescent="0.55000000000000004">
      <c r="A1742">
        <v>17</v>
      </c>
      <c r="B1742">
        <v>77</v>
      </c>
      <c r="C1742" t="s">
        <v>131</v>
      </c>
      <c r="D1742" t="s">
        <v>189</v>
      </c>
      <c r="E1742">
        <v>886.5</v>
      </c>
      <c r="F1742">
        <f t="shared" si="82"/>
        <v>887</v>
      </c>
      <c r="G1742">
        <f>VLOOKUP(F1742,運賃!$A$3:$E$2502,5,FALSE)</f>
        <v>11660</v>
      </c>
      <c r="H1742">
        <f t="shared" si="83"/>
        <v>2</v>
      </c>
      <c r="I1742">
        <f t="shared" si="81"/>
        <v>886.5</v>
      </c>
    </row>
    <row r="1743" spans="1:9" x14ac:dyDescent="0.55000000000000004">
      <c r="A1743">
        <v>17</v>
      </c>
      <c r="B1743">
        <v>78</v>
      </c>
      <c r="C1743" t="s">
        <v>131</v>
      </c>
      <c r="D1743" t="s">
        <v>190</v>
      </c>
      <c r="E1743">
        <v>676.1</v>
      </c>
      <c r="F1743">
        <f t="shared" si="82"/>
        <v>677</v>
      </c>
      <c r="G1743">
        <f>VLOOKUP(F1743,運賃!$A$3:$E$2502,5,FALSE)</f>
        <v>9830</v>
      </c>
      <c r="H1743">
        <f t="shared" si="83"/>
        <v>2</v>
      </c>
      <c r="I1743">
        <f t="shared" si="81"/>
        <v>676.1</v>
      </c>
    </row>
    <row r="1744" spans="1:9" x14ac:dyDescent="0.55000000000000004">
      <c r="A1744">
        <v>17</v>
      </c>
      <c r="B1744">
        <v>79</v>
      </c>
      <c r="C1744" t="s">
        <v>131</v>
      </c>
      <c r="D1744" t="s">
        <v>191</v>
      </c>
      <c r="E1744">
        <v>699.40000000000009</v>
      </c>
      <c r="F1744">
        <f t="shared" si="82"/>
        <v>700</v>
      </c>
      <c r="G1744">
        <f>VLOOKUP(F1744,運賃!$A$3:$E$2502,5,FALSE)</f>
        <v>10150</v>
      </c>
      <c r="H1744">
        <f t="shared" si="83"/>
        <v>2</v>
      </c>
      <c r="I1744">
        <f t="shared" si="81"/>
        <v>699.40000000000009</v>
      </c>
    </row>
    <row r="1745" spans="1:9" x14ac:dyDescent="0.55000000000000004">
      <c r="A1745">
        <v>17</v>
      </c>
      <c r="B1745">
        <v>80</v>
      </c>
      <c r="C1745" t="s">
        <v>131</v>
      </c>
      <c r="D1745" t="s">
        <v>192</v>
      </c>
      <c r="E1745">
        <v>717</v>
      </c>
      <c r="F1745">
        <f t="shared" si="82"/>
        <v>717</v>
      </c>
      <c r="G1745">
        <f>VLOOKUP(F1745,運賃!$A$3:$E$2502,5,FALSE)</f>
        <v>10150</v>
      </c>
      <c r="H1745">
        <f t="shared" si="83"/>
        <v>2</v>
      </c>
      <c r="I1745">
        <f t="shared" si="81"/>
        <v>717</v>
      </c>
    </row>
    <row r="1746" spans="1:9" x14ac:dyDescent="0.55000000000000004">
      <c r="A1746">
        <v>17</v>
      </c>
      <c r="B1746">
        <v>81</v>
      </c>
      <c r="C1746" t="s">
        <v>131</v>
      </c>
      <c r="D1746" t="s">
        <v>193</v>
      </c>
      <c r="E1746">
        <v>741.8</v>
      </c>
      <c r="F1746">
        <f t="shared" si="82"/>
        <v>742</v>
      </c>
      <c r="G1746">
        <f>VLOOKUP(F1746,運賃!$A$3:$E$2502,5,FALSE)</f>
        <v>10480</v>
      </c>
      <c r="H1746">
        <f t="shared" si="83"/>
        <v>2</v>
      </c>
      <c r="I1746">
        <f t="shared" si="81"/>
        <v>741.8</v>
      </c>
    </row>
    <row r="1747" spans="1:9" x14ac:dyDescent="0.55000000000000004">
      <c r="A1747">
        <v>17</v>
      </c>
      <c r="B1747">
        <v>82</v>
      </c>
      <c r="C1747" t="s">
        <v>131</v>
      </c>
      <c r="D1747" t="s">
        <v>194</v>
      </c>
      <c r="E1747">
        <v>775</v>
      </c>
      <c r="F1747">
        <f t="shared" si="82"/>
        <v>775</v>
      </c>
      <c r="G1747">
        <f>VLOOKUP(F1747,運賃!$A$3:$E$2502,5,FALSE)</f>
        <v>10800</v>
      </c>
      <c r="H1747">
        <f t="shared" si="83"/>
        <v>2</v>
      </c>
      <c r="I1747">
        <f t="shared" si="81"/>
        <v>775</v>
      </c>
    </row>
    <row r="1748" spans="1:9" x14ac:dyDescent="0.55000000000000004">
      <c r="A1748">
        <v>17</v>
      </c>
      <c r="B1748">
        <v>83</v>
      </c>
      <c r="C1748" t="s">
        <v>131</v>
      </c>
      <c r="D1748" t="s">
        <v>195</v>
      </c>
      <c r="E1748">
        <v>804.90000000000009</v>
      </c>
      <c r="F1748">
        <f t="shared" si="82"/>
        <v>805</v>
      </c>
      <c r="G1748">
        <f>VLOOKUP(F1748,運賃!$A$3:$E$2502,5,FALSE)</f>
        <v>11120</v>
      </c>
      <c r="H1748">
        <f t="shared" si="83"/>
        <v>2</v>
      </c>
      <c r="I1748">
        <f t="shared" si="81"/>
        <v>804.90000000000009</v>
      </c>
    </row>
    <row r="1749" spans="1:9" x14ac:dyDescent="0.55000000000000004">
      <c r="A1749">
        <v>17</v>
      </c>
      <c r="B1749">
        <v>84</v>
      </c>
      <c r="C1749" t="s">
        <v>131</v>
      </c>
      <c r="D1749" t="s">
        <v>196</v>
      </c>
      <c r="E1749">
        <v>834.5</v>
      </c>
      <c r="F1749">
        <f t="shared" si="82"/>
        <v>835</v>
      </c>
      <c r="G1749">
        <f>VLOOKUP(F1749,運賃!$A$3:$E$2502,5,FALSE)</f>
        <v>11120</v>
      </c>
      <c r="H1749">
        <f t="shared" si="83"/>
        <v>2</v>
      </c>
      <c r="I1749">
        <f t="shared" si="81"/>
        <v>834.5</v>
      </c>
    </row>
    <row r="1750" spans="1:9" x14ac:dyDescent="0.55000000000000004">
      <c r="A1750">
        <v>17</v>
      </c>
      <c r="B1750">
        <v>85</v>
      </c>
      <c r="C1750" t="s">
        <v>131</v>
      </c>
      <c r="D1750" t="s">
        <v>197</v>
      </c>
      <c r="E1750">
        <v>871.5</v>
      </c>
      <c r="F1750">
        <f t="shared" si="82"/>
        <v>872</v>
      </c>
      <c r="G1750">
        <f>VLOOKUP(F1750,運賃!$A$3:$E$2502,5,FALSE)</f>
        <v>11340</v>
      </c>
      <c r="H1750">
        <f t="shared" si="83"/>
        <v>2</v>
      </c>
      <c r="I1750">
        <f t="shared" si="81"/>
        <v>871.5</v>
      </c>
    </row>
    <row r="1751" spans="1:9" x14ac:dyDescent="0.55000000000000004">
      <c r="A1751">
        <v>17</v>
      </c>
      <c r="B1751">
        <v>86</v>
      </c>
      <c r="C1751" t="s">
        <v>131</v>
      </c>
      <c r="D1751" t="s">
        <v>198</v>
      </c>
      <c r="E1751">
        <v>910.7</v>
      </c>
      <c r="F1751">
        <f t="shared" si="82"/>
        <v>911</v>
      </c>
      <c r="G1751">
        <f>VLOOKUP(F1751,運賃!$A$3:$E$2502,5,FALSE)</f>
        <v>11660</v>
      </c>
      <c r="H1751">
        <f t="shared" si="83"/>
        <v>2</v>
      </c>
      <c r="I1751">
        <f t="shared" si="81"/>
        <v>910.7</v>
      </c>
    </row>
    <row r="1752" spans="1:9" x14ac:dyDescent="0.55000000000000004">
      <c r="A1752">
        <v>17</v>
      </c>
      <c r="B1752">
        <v>87</v>
      </c>
      <c r="C1752" t="s">
        <v>131</v>
      </c>
      <c r="D1752" t="s">
        <v>199</v>
      </c>
      <c r="E1752">
        <v>944.5</v>
      </c>
      <c r="F1752">
        <f t="shared" si="82"/>
        <v>945</v>
      </c>
      <c r="G1752">
        <f>VLOOKUP(F1752,運賃!$A$3:$E$2502,5,FALSE)</f>
        <v>11990</v>
      </c>
      <c r="H1752">
        <f t="shared" si="83"/>
        <v>2</v>
      </c>
      <c r="I1752">
        <f t="shared" si="81"/>
        <v>944.5</v>
      </c>
    </row>
    <row r="1753" spans="1:9" x14ac:dyDescent="0.55000000000000004">
      <c r="A1753">
        <v>17</v>
      </c>
      <c r="B1753">
        <v>88</v>
      </c>
      <c r="C1753" t="s">
        <v>131</v>
      </c>
      <c r="D1753" t="s">
        <v>200</v>
      </c>
      <c r="E1753">
        <v>963.40000000000009</v>
      </c>
      <c r="F1753">
        <f t="shared" si="82"/>
        <v>964</v>
      </c>
      <c r="G1753">
        <f>VLOOKUP(F1753,運賃!$A$3:$E$2502,5,FALSE)</f>
        <v>12310</v>
      </c>
      <c r="H1753">
        <f t="shared" si="83"/>
        <v>2</v>
      </c>
      <c r="I1753">
        <f t="shared" si="81"/>
        <v>963.40000000000009</v>
      </c>
    </row>
    <row r="1754" spans="1:9" x14ac:dyDescent="0.55000000000000004">
      <c r="A1754">
        <v>17</v>
      </c>
      <c r="B1754">
        <v>89</v>
      </c>
      <c r="C1754" t="s">
        <v>131</v>
      </c>
      <c r="D1754" t="s">
        <v>201</v>
      </c>
      <c r="E1754">
        <v>1003.1</v>
      </c>
      <c r="F1754">
        <f t="shared" si="82"/>
        <v>1004</v>
      </c>
      <c r="G1754">
        <f>VLOOKUP(F1754,運賃!$A$3:$E$2502,5,FALSE)</f>
        <v>12640</v>
      </c>
      <c r="H1754">
        <f t="shared" si="83"/>
        <v>2</v>
      </c>
      <c r="I1754">
        <f t="shared" si="81"/>
        <v>1003.1</v>
      </c>
    </row>
    <row r="1755" spans="1:9" x14ac:dyDescent="0.55000000000000004">
      <c r="A1755">
        <v>17</v>
      </c>
      <c r="B1755">
        <v>90</v>
      </c>
      <c r="C1755" t="s">
        <v>131</v>
      </c>
      <c r="D1755" t="s">
        <v>202</v>
      </c>
      <c r="E1755">
        <v>865.5</v>
      </c>
      <c r="F1755">
        <f t="shared" si="82"/>
        <v>866</v>
      </c>
      <c r="G1755">
        <f>VLOOKUP(F1755,運賃!$A$3:$E$2502,5,FALSE)</f>
        <v>11340</v>
      </c>
      <c r="H1755">
        <f t="shared" si="83"/>
        <v>3</v>
      </c>
      <c r="I1755">
        <f t="shared" si="81"/>
        <v>865.5</v>
      </c>
    </row>
    <row r="1756" spans="1:9" x14ac:dyDescent="0.55000000000000004">
      <c r="A1756">
        <v>17</v>
      </c>
      <c r="B1756">
        <v>91</v>
      </c>
      <c r="C1756" t="s">
        <v>131</v>
      </c>
      <c r="D1756" t="s">
        <v>203</v>
      </c>
      <c r="E1756">
        <v>875.3</v>
      </c>
      <c r="F1756">
        <f t="shared" si="82"/>
        <v>876</v>
      </c>
      <c r="G1756">
        <f>VLOOKUP(F1756,運賃!$A$3:$E$2502,5,FALSE)</f>
        <v>11340</v>
      </c>
      <c r="H1756">
        <f t="shared" si="83"/>
        <v>3</v>
      </c>
      <c r="I1756">
        <f t="shared" si="81"/>
        <v>875.3</v>
      </c>
    </row>
    <row r="1757" spans="1:9" x14ac:dyDescent="0.55000000000000004">
      <c r="A1757">
        <v>17</v>
      </c>
      <c r="B1757">
        <v>92</v>
      </c>
      <c r="C1757" t="s">
        <v>131</v>
      </c>
      <c r="D1757" t="s">
        <v>204</v>
      </c>
      <c r="E1757">
        <v>881.5</v>
      </c>
      <c r="F1757">
        <f t="shared" si="82"/>
        <v>882</v>
      </c>
      <c r="G1757">
        <f>VLOOKUP(F1757,運賃!$A$3:$E$2502,5,FALSE)</f>
        <v>11660</v>
      </c>
      <c r="H1757">
        <f t="shared" si="83"/>
        <v>3</v>
      </c>
      <c r="I1757">
        <f t="shared" si="81"/>
        <v>881.5</v>
      </c>
    </row>
    <row r="1758" spans="1:9" x14ac:dyDescent="0.55000000000000004">
      <c r="A1758">
        <v>17</v>
      </c>
      <c r="B1758">
        <v>93</v>
      </c>
      <c r="C1758" t="s">
        <v>131</v>
      </c>
      <c r="D1758" t="s">
        <v>205</v>
      </c>
      <c r="E1758">
        <v>900.40000000000009</v>
      </c>
      <c r="F1758">
        <f t="shared" si="82"/>
        <v>901</v>
      </c>
      <c r="G1758">
        <f>VLOOKUP(F1758,運賃!$A$3:$E$2502,5,FALSE)</f>
        <v>11660</v>
      </c>
      <c r="H1758">
        <f t="shared" si="83"/>
        <v>3</v>
      </c>
      <c r="I1758">
        <f t="shared" si="81"/>
        <v>900.40000000000009</v>
      </c>
    </row>
    <row r="1759" spans="1:9" x14ac:dyDescent="0.55000000000000004">
      <c r="A1759">
        <v>17</v>
      </c>
      <c r="B1759">
        <v>94</v>
      </c>
      <c r="C1759" t="s">
        <v>131</v>
      </c>
      <c r="D1759" t="s">
        <v>206</v>
      </c>
      <c r="E1759">
        <v>912.5</v>
      </c>
      <c r="F1759">
        <f t="shared" si="82"/>
        <v>913</v>
      </c>
      <c r="G1759">
        <f>VLOOKUP(F1759,運賃!$A$3:$E$2502,5,FALSE)</f>
        <v>11660</v>
      </c>
      <c r="H1759">
        <f t="shared" si="83"/>
        <v>3</v>
      </c>
      <c r="I1759">
        <f t="shared" si="81"/>
        <v>912.5</v>
      </c>
    </row>
    <row r="1760" spans="1:9" x14ac:dyDescent="0.55000000000000004">
      <c r="A1760">
        <v>17</v>
      </c>
      <c r="B1760">
        <v>95</v>
      </c>
      <c r="C1760" t="s">
        <v>131</v>
      </c>
      <c r="D1760" t="s">
        <v>207</v>
      </c>
      <c r="E1760">
        <v>925.8</v>
      </c>
      <c r="F1760">
        <f t="shared" si="82"/>
        <v>926</v>
      </c>
      <c r="G1760">
        <f>VLOOKUP(F1760,運賃!$A$3:$E$2502,5,FALSE)</f>
        <v>11990</v>
      </c>
      <c r="H1760">
        <f t="shared" si="83"/>
        <v>3</v>
      </c>
      <c r="I1760">
        <f t="shared" si="81"/>
        <v>925.8</v>
      </c>
    </row>
    <row r="1761" spans="1:9" x14ac:dyDescent="0.55000000000000004">
      <c r="A1761">
        <v>17</v>
      </c>
      <c r="B1761">
        <v>96</v>
      </c>
      <c r="C1761" t="s">
        <v>131</v>
      </c>
      <c r="D1761" t="s">
        <v>208</v>
      </c>
      <c r="E1761">
        <v>933.5</v>
      </c>
      <c r="F1761">
        <f t="shared" si="82"/>
        <v>934</v>
      </c>
      <c r="G1761">
        <f>VLOOKUP(F1761,運賃!$A$3:$E$2502,5,FALSE)</f>
        <v>11990</v>
      </c>
      <c r="H1761">
        <f t="shared" si="83"/>
        <v>3</v>
      </c>
      <c r="I1761">
        <f t="shared" si="81"/>
        <v>933.5</v>
      </c>
    </row>
    <row r="1762" spans="1:9" x14ac:dyDescent="0.55000000000000004">
      <c r="A1762">
        <v>17</v>
      </c>
      <c r="B1762">
        <v>97</v>
      </c>
      <c r="C1762" t="s">
        <v>131</v>
      </c>
      <c r="D1762" t="s">
        <v>209</v>
      </c>
      <c r="E1762">
        <v>938.90000000000009</v>
      </c>
      <c r="F1762">
        <f t="shared" si="82"/>
        <v>939</v>
      </c>
      <c r="G1762">
        <f>VLOOKUP(F1762,運賃!$A$3:$E$2502,5,FALSE)</f>
        <v>11990</v>
      </c>
      <c r="H1762">
        <f t="shared" si="83"/>
        <v>3</v>
      </c>
      <c r="I1762">
        <f t="shared" si="81"/>
        <v>938.90000000000009</v>
      </c>
    </row>
    <row r="1763" spans="1:9" x14ac:dyDescent="0.55000000000000004">
      <c r="A1763">
        <v>17</v>
      </c>
      <c r="B1763">
        <v>98</v>
      </c>
      <c r="C1763" t="s">
        <v>131</v>
      </c>
      <c r="D1763" t="s">
        <v>210</v>
      </c>
      <c r="E1763">
        <v>952.3</v>
      </c>
      <c r="F1763">
        <f t="shared" si="82"/>
        <v>953</v>
      </c>
      <c r="G1763">
        <f>VLOOKUP(F1763,運賃!$A$3:$E$2502,5,FALSE)</f>
        <v>11990</v>
      </c>
      <c r="H1763">
        <f t="shared" si="83"/>
        <v>3</v>
      </c>
      <c r="I1763">
        <f t="shared" si="81"/>
        <v>952.3</v>
      </c>
    </row>
    <row r="1764" spans="1:9" x14ac:dyDescent="0.55000000000000004">
      <c r="A1764">
        <v>17</v>
      </c>
      <c r="B1764">
        <v>99</v>
      </c>
      <c r="C1764" t="s">
        <v>131</v>
      </c>
      <c r="D1764" t="s">
        <v>211</v>
      </c>
      <c r="E1764">
        <v>974</v>
      </c>
      <c r="F1764">
        <f t="shared" si="82"/>
        <v>974</v>
      </c>
      <c r="G1764">
        <f>VLOOKUP(F1764,運賃!$A$3:$E$2502,5,FALSE)</f>
        <v>12310</v>
      </c>
      <c r="H1764">
        <f t="shared" si="83"/>
        <v>3</v>
      </c>
      <c r="I1764">
        <f t="shared" si="81"/>
        <v>974</v>
      </c>
    </row>
    <row r="1765" spans="1:9" x14ac:dyDescent="0.55000000000000004">
      <c r="A1765">
        <v>17</v>
      </c>
      <c r="B1765">
        <v>100</v>
      </c>
      <c r="C1765" t="s">
        <v>131</v>
      </c>
      <c r="D1765" t="s">
        <v>212</v>
      </c>
      <c r="E1765">
        <v>1103.9000000000001</v>
      </c>
      <c r="F1765">
        <f t="shared" si="82"/>
        <v>1104</v>
      </c>
      <c r="G1765">
        <f>VLOOKUP(F1765,運賃!$A$3:$E$2502,5,FALSE)</f>
        <v>13180</v>
      </c>
      <c r="H1765">
        <f t="shared" si="83"/>
        <v>1</v>
      </c>
      <c r="I1765">
        <f t="shared" si="81"/>
        <v>1103.9000000000001</v>
      </c>
    </row>
    <row r="1766" spans="1:9" x14ac:dyDescent="0.55000000000000004">
      <c r="A1766">
        <v>17</v>
      </c>
      <c r="B1766">
        <v>101</v>
      </c>
      <c r="C1766" t="s">
        <v>131</v>
      </c>
      <c r="D1766" t="s">
        <v>213</v>
      </c>
      <c r="E1766">
        <v>1128</v>
      </c>
      <c r="F1766">
        <f t="shared" si="82"/>
        <v>1128</v>
      </c>
      <c r="G1766">
        <f>VLOOKUP(F1766,運賃!$A$3:$E$2502,5,FALSE)</f>
        <v>13500</v>
      </c>
      <c r="H1766">
        <f t="shared" si="83"/>
        <v>1</v>
      </c>
      <c r="I1766">
        <f t="shared" si="81"/>
        <v>1128</v>
      </c>
    </row>
    <row r="1767" spans="1:9" x14ac:dyDescent="0.55000000000000004">
      <c r="A1767">
        <v>17</v>
      </c>
      <c r="B1767">
        <v>102</v>
      </c>
      <c r="C1767" t="s">
        <v>131</v>
      </c>
      <c r="D1767" t="s">
        <v>214</v>
      </c>
      <c r="E1767">
        <v>1146.7</v>
      </c>
      <c r="F1767">
        <f t="shared" si="82"/>
        <v>1147</v>
      </c>
      <c r="G1767">
        <f>VLOOKUP(F1767,運賃!$A$3:$E$2502,5,FALSE)</f>
        <v>13500</v>
      </c>
      <c r="H1767">
        <f t="shared" si="83"/>
        <v>1</v>
      </c>
      <c r="I1767">
        <f t="shared" si="81"/>
        <v>1146.7</v>
      </c>
    </row>
    <row r="1768" spans="1:9" x14ac:dyDescent="0.55000000000000004">
      <c r="A1768">
        <v>17</v>
      </c>
      <c r="B1768">
        <v>103</v>
      </c>
      <c r="C1768" t="s">
        <v>131</v>
      </c>
      <c r="D1768" t="s">
        <v>215</v>
      </c>
      <c r="E1768">
        <v>1163.5</v>
      </c>
      <c r="F1768">
        <f t="shared" si="82"/>
        <v>1164</v>
      </c>
      <c r="G1768">
        <f>VLOOKUP(F1768,運賃!$A$3:$E$2502,5,FALSE)</f>
        <v>13820</v>
      </c>
      <c r="H1768">
        <f t="shared" si="83"/>
        <v>1</v>
      </c>
      <c r="I1768">
        <f t="shared" si="81"/>
        <v>1163.5</v>
      </c>
    </row>
    <row r="1769" spans="1:9" x14ac:dyDescent="0.55000000000000004">
      <c r="A1769">
        <v>17</v>
      </c>
      <c r="B1769">
        <v>104</v>
      </c>
      <c r="C1769" t="s">
        <v>131</v>
      </c>
      <c r="D1769" t="s">
        <v>216</v>
      </c>
      <c r="E1769">
        <v>1215.2</v>
      </c>
      <c r="F1769">
        <f t="shared" si="82"/>
        <v>1216</v>
      </c>
      <c r="G1769">
        <f>VLOOKUP(F1769,運賃!$A$3:$E$2502,5,FALSE)</f>
        <v>14150</v>
      </c>
      <c r="H1769">
        <f t="shared" si="83"/>
        <v>1</v>
      </c>
      <c r="I1769">
        <f t="shared" si="81"/>
        <v>1215.2</v>
      </c>
    </row>
    <row r="1770" spans="1:9" x14ac:dyDescent="0.55000000000000004">
      <c r="A1770">
        <v>18</v>
      </c>
      <c r="B1770">
        <v>1</v>
      </c>
      <c r="C1770" t="s">
        <v>132</v>
      </c>
      <c r="D1770" t="s">
        <v>87</v>
      </c>
      <c r="E1770">
        <v>589.5</v>
      </c>
      <c r="F1770">
        <f t="shared" si="82"/>
        <v>590</v>
      </c>
      <c r="G1770">
        <f>VLOOKUP(F1770,運賃!$A$3:$E$2502,5,FALSE)</f>
        <v>9290</v>
      </c>
      <c r="H1770">
        <f t="shared" si="83"/>
        <v>0</v>
      </c>
      <c r="I1770">
        <f t="shared" ref="I1770:I1833" si="84">IF(H1770=0,ABS(VLOOKUP(D1770,$O$2:$Q$105,2,FALSE)-VLOOKUP(C1770,$O$2:$Q$105,2,FALSE)),ABS(VLOOKUP(D1770,$O$2:$Q$105,2,FALSE)+VLOOKUP(C1770,$O$2:$Q$105,2,FALSE)))</f>
        <v>589.5</v>
      </c>
    </row>
    <row r="1771" spans="1:9" x14ac:dyDescent="0.55000000000000004">
      <c r="A1771">
        <v>18</v>
      </c>
      <c r="B1771">
        <v>2</v>
      </c>
      <c r="C1771" t="s">
        <v>132</v>
      </c>
      <c r="D1771" t="s">
        <v>116</v>
      </c>
      <c r="E1771">
        <v>582.70000000000005</v>
      </c>
      <c r="F1771">
        <f t="shared" si="82"/>
        <v>583</v>
      </c>
      <c r="G1771">
        <f>VLOOKUP(F1771,運賃!$A$3:$E$2502,5,FALSE)</f>
        <v>9290</v>
      </c>
      <c r="H1771">
        <f t="shared" si="83"/>
        <v>0</v>
      </c>
      <c r="I1771">
        <f t="shared" si="84"/>
        <v>582.70000000000005</v>
      </c>
    </row>
    <row r="1772" spans="1:9" x14ac:dyDescent="0.55000000000000004">
      <c r="A1772">
        <v>18</v>
      </c>
      <c r="B1772">
        <v>3</v>
      </c>
      <c r="C1772" t="s">
        <v>132</v>
      </c>
      <c r="D1772" t="s">
        <v>117</v>
      </c>
      <c r="E1772">
        <v>560.70000000000005</v>
      </c>
      <c r="F1772">
        <f t="shared" si="82"/>
        <v>561</v>
      </c>
      <c r="G1772">
        <f>VLOOKUP(F1772,運賃!$A$3:$E$2502,5,FALSE)</f>
        <v>8960</v>
      </c>
      <c r="H1772">
        <f t="shared" si="83"/>
        <v>0</v>
      </c>
      <c r="I1772">
        <f t="shared" si="84"/>
        <v>560.70000000000005</v>
      </c>
    </row>
    <row r="1773" spans="1:9" x14ac:dyDescent="0.55000000000000004">
      <c r="A1773">
        <v>18</v>
      </c>
      <c r="B1773">
        <v>4</v>
      </c>
      <c r="C1773" t="s">
        <v>132</v>
      </c>
      <c r="D1773" t="s">
        <v>118</v>
      </c>
      <c r="E1773">
        <v>505.6</v>
      </c>
      <c r="F1773">
        <f t="shared" si="82"/>
        <v>506</v>
      </c>
      <c r="G1773">
        <f>VLOOKUP(F1773,運賃!$A$3:$E$2502,5,FALSE)</f>
        <v>8210</v>
      </c>
      <c r="H1773">
        <f t="shared" si="83"/>
        <v>0</v>
      </c>
      <c r="I1773">
        <f t="shared" si="84"/>
        <v>505.6</v>
      </c>
    </row>
    <row r="1774" spans="1:9" x14ac:dyDescent="0.55000000000000004">
      <c r="A1774">
        <v>18</v>
      </c>
      <c r="B1774">
        <v>5</v>
      </c>
      <c r="C1774" t="s">
        <v>132</v>
      </c>
      <c r="D1774" t="s">
        <v>119</v>
      </c>
      <c r="E1774">
        <v>484.9</v>
      </c>
      <c r="F1774">
        <f t="shared" si="82"/>
        <v>485</v>
      </c>
      <c r="G1774">
        <f>VLOOKUP(F1774,運賃!$A$3:$E$2502,5,FALSE)</f>
        <v>7880</v>
      </c>
      <c r="H1774">
        <f t="shared" si="83"/>
        <v>0</v>
      </c>
      <c r="I1774">
        <f t="shared" si="84"/>
        <v>484.9</v>
      </c>
    </row>
    <row r="1775" spans="1:9" x14ac:dyDescent="0.55000000000000004">
      <c r="A1775">
        <v>18</v>
      </c>
      <c r="B1775">
        <v>6</v>
      </c>
      <c r="C1775" t="s">
        <v>132</v>
      </c>
      <c r="D1775" t="s">
        <v>120</v>
      </c>
      <c r="E1775">
        <v>468.8</v>
      </c>
      <c r="F1775">
        <f t="shared" si="82"/>
        <v>469</v>
      </c>
      <c r="G1775">
        <f>VLOOKUP(F1775,運賃!$A$3:$E$2502,5,FALSE)</f>
        <v>7560</v>
      </c>
      <c r="H1775">
        <f t="shared" si="83"/>
        <v>0</v>
      </c>
      <c r="I1775">
        <f t="shared" si="84"/>
        <v>468.8</v>
      </c>
    </row>
    <row r="1776" spans="1:9" x14ac:dyDescent="0.55000000000000004">
      <c r="A1776">
        <v>18</v>
      </c>
      <c r="B1776">
        <v>7</v>
      </c>
      <c r="C1776" t="s">
        <v>132</v>
      </c>
      <c r="D1776" t="s">
        <v>121</v>
      </c>
      <c r="E1776">
        <v>443.3</v>
      </c>
      <c r="F1776">
        <f t="shared" si="82"/>
        <v>444</v>
      </c>
      <c r="G1776">
        <f>VLOOKUP(F1776,運賃!$A$3:$E$2502,5,FALSE)</f>
        <v>7340</v>
      </c>
      <c r="H1776">
        <f t="shared" si="83"/>
        <v>0</v>
      </c>
      <c r="I1776">
        <f t="shared" si="84"/>
        <v>443.3</v>
      </c>
    </row>
    <row r="1777" spans="1:9" x14ac:dyDescent="0.55000000000000004">
      <c r="A1777">
        <v>18</v>
      </c>
      <c r="B1777">
        <v>8</v>
      </c>
      <c r="C1777" t="s">
        <v>132</v>
      </c>
      <c r="D1777" t="s">
        <v>122</v>
      </c>
      <c r="E1777">
        <v>409.3</v>
      </c>
      <c r="F1777">
        <f t="shared" si="82"/>
        <v>410</v>
      </c>
      <c r="G1777">
        <f>VLOOKUP(F1777,運賃!$A$3:$E$2502,5,FALSE)</f>
        <v>6800</v>
      </c>
      <c r="H1777">
        <f t="shared" si="83"/>
        <v>0</v>
      </c>
      <c r="I1777">
        <f t="shared" si="84"/>
        <v>409.3</v>
      </c>
    </row>
    <row r="1778" spans="1:9" x14ac:dyDescent="0.55000000000000004">
      <c r="A1778">
        <v>18</v>
      </c>
      <c r="B1778">
        <v>9</v>
      </c>
      <c r="C1778" t="s">
        <v>132</v>
      </c>
      <c r="D1778" t="s">
        <v>123</v>
      </c>
      <c r="E1778">
        <v>360.2</v>
      </c>
      <c r="F1778">
        <f t="shared" si="82"/>
        <v>361</v>
      </c>
      <c r="G1778">
        <f>VLOOKUP(F1778,運賃!$A$3:$E$2502,5,FALSE)</f>
        <v>6260</v>
      </c>
      <c r="H1778">
        <f t="shared" si="83"/>
        <v>0</v>
      </c>
      <c r="I1778">
        <f t="shared" si="84"/>
        <v>360.2</v>
      </c>
    </row>
    <row r="1779" spans="1:9" x14ac:dyDescent="0.55000000000000004">
      <c r="A1779">
        <v>18</v>
      </c>
      <c r="B1779">
        <v>10</v>
      </c>
      <c r="C1779" t="s">
        <v>132</v>
      </c>
      <c r="D1779" t="s">
        <v>124</v>
      </c>
      <c r="E1779">
        <v>332.4</v>
      </c>
      <c r="F1779">
        <f t="shared" si="82"/>
        <v>333</v>
      </c>
      <c r="G1779">
        <f>VLOOKUP(F1779,運賃!$A$3:$E$2502,5,FALSE)</f>
        <v>5620</v>
      </c>
      <c r="H1779">
        <f t="shared" si="83"/>
        <v>0</v>
      </c>
      <c r="I1779">
        <f t="shared" si="84"/>
        <v>332.4</v>
      </c>
    </row>
    <row r="1780" spans="1:9" x14ac:dyDescent="0.55000000000000004">
      <c r="A1780">
        <v>18</v>
      </c>
      <c r="B1780">
        <v>11</v>
      </c>
      <c r="C1780" t="s">
        <v>132</v>
      </c>
      <c r="D1780" t="s">
        <v>125</v>
      </c>
      <c r="E1780">
        <v>295.89999999999998</v>
      </c>
      <c r="F1780">
        <f t="shared" si="82"/>
        <v>296</v>
      </c>
      <c r="G1780">
        <f>VLOOKUP(F1780,運賃!$A$3:$E$2502,5,FALSE)</f>
        <v>5080</v>
      </c>
      <c r="H1780">
        <f t="shared" si="83"/>
        <v>0</v>
      </c>
      <c r="I1780">
        <f t="shared" si="84"/>
        <v>295.89999999999998</v>
      </c>
    </row>
    <row r="1781" spans="1:9" x14ac:dyDescent="0.55000000000000004">
      <c r="A1781">
        <v>18</v>
      </c>
      <c r="B1781">
        <v>12</v>
      </c>
      <c r="C1781" t="s">
        <v>132</v>
      </c>
      <c r="D1781" t="s">
        <v>126</v>
      </c>
      <c r="E1781">
        <v>253.2</v>
      </c>
      <c r="F1781">
        <f t="shared" si="82"/>
        <v>254</v>
      </c>
      <c r="G1781">
        <f>VLOOKUP(F1781,運賃!$A$3:$E$2502,5,FALSE)</f>
        <v>4430</v>
      </c>
      <c r="H1781">
        <f t="shared" si="83"/>
        <v>0</v>
      </c>
      <c r="I1781">
        <f t="shared" si="84"/>
        <v>253.2</v>
      </c>
    </row>
    <row r="1782" spans="1:9" x14ac:dyDescent="0.55000000000000004">
      <c r="A1782">
        <v>18</v>
      </c>
      <c r="B1782">
        <v>13</v>
      </c>
      <c r="C1782" t="s">
        <v>132</v>
      </c>
      <c r="D1782" t="s">
        <v>127</v>
      </c>
      <c r="E1782">
        <v>223.5</v>
      </c>
      <c r="F1782">
        <f t="shared" si="82"/>
        <v>224</v>
      </c>
      <c r="G1782">
        <f>VLOOKUP(F1782,運賃!$A$3:$E$2502,5,FALSE)</f>
        <v>4000</v>
      </c>
      <c r="H1782">
        <f t="shared" si="83"/>
        <v>0</v>
      </c>
      <c r="I1782">
        <f t="shared" si="84"/>
        <v>223.5</v>
      </c>
    </row>
    <row r="1783" spans="1:9" x14ac:dyDescent="0.55000000000000004">
      <c r="A1783">
        <v>18</v>
      </c>
      <c r="B1783">
        <v>14</v>
      </c>
      <c r="C1783" t="s">
        <v>132</v>
      </c>
      <c r="D1783" t="s">
        <v>128</v>
      </c>
      <c r="E1783">
        <v>193.2</v>
      </c>
      <c r="F1783">
        <f t="shared" si="82"/>
        <v>194</v>
      </c>
      <c r="G1783">
        <f>VLOOKUP(F1783,運賃!$A$3:$E$2502,5,FALSE)</f>
        <v>3350</v>
      </c>
      <c r="H1783">
        <f t="shared" si="83"/>
        <v>0</v>
      </c>
      <c r="I1783">
        <f t="shared" si="84"/>
        <v>193.2</v>
      </c>
    </row>
    <row r="1784" spans="1:9" x14ac:dyDescent="0.55000000000000004">
      <c r="A1784">
        <v>18</v>
      </c>
      <c r="B1784">
        <v>15</v>
      </c>
      <c r="C1784" t="s">
        <v>132</v>
      </c>
      <c r="D1784" t="s">
        <v>129</v>
      </c>
      <c r="E1784">
        <v>143.60000000000002</v>
      </c>
      <c r="F1784">
        <f t="shared" si="82"/>
        <v>144</v>
      </c>
      <c r="G1784">
        <f>VLOOKUP(F1784,運賃!$A$3:$E$2502,5,FALSE)</f>
        <v>2590</v>
      </c>
      <c r="H1784">
        <f t="shared" si="83"/>
        <v>0</v>
      </c>
      <c r="I1784">
        <f t="shared" si="84"/>
        <v>143.60000000000002</v>
      </c>
    </row>
    <row r="1785" spans="1:9" x14ac:dyDescent="0.55000000000000004">
      <c r="A1785">
        <v>18</v>
      </c>
      <c r="B1785">
        <v>16</v>
      </c>
      <c r="C1785" t="s">
        <v>132</v>
      </c>
      <c r="D1785" t="s">
        <v>130</v>
      </c>
      <c r="E1785">
        <v>75.899999999999977</v>
      </c>
      <c r="F1785">
        <f t="shared" si="82"/>
        <v>76</v>
      </c>
      <c r="G1785">
        <f>VLOOKUP(F1785,運賃!$A$3:$E$2502,5,FALSE)</f>
        <v>1320</v>
      </c>
      <c r="H1785">
        <f t="shared" si="83"/>
        <v>0</v>
      </c>
      <c r="I1785">
        <f t="shared" si="84"/>
        <v>75.899999999999977</v>
      </c>
    </row>
    <row r="1786" spans="1:9" x14ac:dyDescent="0.55000000000000004">
      <c r="A1786">
        <v>18</v>
      </c>
      <c r="B1786">
        <v>17</v>
      </c>
      <c r="C1786" t="s">
        <v>132</v>
      </c>
      <c r="D1786" t="s">
        <v>131</v>
      </c>
      <c r="E1786">
        <v>36.899999999999977</v>
      </c>
      <c r="F1786">
        <f t="shared" si="82"/>
        <v>37</v>
      </c>
      <c r="G1786">
        <f>VLOOKUP(F1786,運賃!$A$3:$E$2502,5,FALSE)</f>
        <v>670</v>
      </c>
      <c r="H1786">
        <f t="shared" si="83"/>
        <v>0</v>
      </c>
      <c r="I1786">
        <f t="shared" si="84"/>
        <v>36.899999999999977</v>
      </c>
    </row>
    <row r="1787" spans="1:9" x14ac:dyDescent="0.55000000000000004">
      <c r="A1787">
        <v>18</v>
      </c>
      <c r="B1787">
        <v>18</v>
      </c>
      <c r="C1787" t="s">
        <v>132</v>
      </c>
      <c r="D1787" t="s">
        <v>132</v>
      </c>
      <c r="E1787">
        <v>0</v>
      </c>
      <c r="F1787">
        <f t="shared" si="82"/>
        <v>0</v>
      </c>
      <c r="G1787" t="e">
        <f>VLOOKUP(F1787,運賃!$A$3:$E$2502,5,FALSE)</f>
        <v>#N/A</v>
      </c>
      <c r="H1787">
        <f t="shared" si="83"/>
        <v>0</v>
      </c>
      <c r="I1787">
        <f t="shared" si="84"/>
        <v>0</v>
      </c>
    </row>
    <row r="1788" spans="1:9" x14ac:dyDescent="0.55000000000000004">
      <c r="A1788">
        <v>18</v>
      </c>
      <c r="B1788">
        <v>19</v>
      </c>
      <c r="C1788" t="s">
        <v>132</v>
      </c>
      <c r="D1788" t="s">
        <v>133</v>
      </c>
      <c r="E1788">
        <v>22.799999999999955</v>
      </c>
      <c r="F1788">
        <f t="shared" si="82"/>
        <v>23</v>
      </c>
      <c r="G1788">
        <f>VLOOKUP(F1788,運賃!$A$3:$E$2502,5,FALSE)</f>
        <v>410</v>
      </c>
      <c r="H1788">
        <f t="shared" si="83"/>
        <v>0</v>
      </c>
      <c r="I1788">
        <f t="shared" si="84"/>
        <v>22.799999999999955</v>
      </c>
    </row>
    <row r="1789" spans="1:9" x14ac:dyDescent="0.55000000000000004">
      <c r="A1789">
        <v>18</v>
      </c>
      <c r="B1789">
        <v>20</v>
      </c>
      <c r="C1789" t="s">
        <v>132</v>
      </c>
      <c r="D1789" t="s">
        <v>134</v>
      </c>
      <c r="E1789">
        <v>54.799999999999955</v>
      </c>
      <c r="F1789">
        <f t="shared" si="82"/>
        <v>55</v>
      </c>
      <c r="G1789">
        <f>VLOOKUP(F1789,運賃!$A$3:$E$2502,5,FALSE)</f>
        <v>970</v>
      </c>
      <c r="H1789">
        <f t="shared" si="83"/>
        <v>0</v>
      </c>
      <c r="I1789">
        <f t="shared" si="84"/>
        <v>54.799999999999955</v>
      </c>
    </row>
    <row r="1790" spans="1:9" x14ac:dyDescent="0.55000000000000004">
      <c r="A1790">
        <v>18</v>
      </c>
      <c r="B1790">
        <v>21</v>
      </c>
      <c r="C1790" t="s">
        <v>132</v>
      </c>
      <c r="D1790" t="s">
        <v>135</v>
      </c>
      <c r="E1790">
        <v>75.5</v>
      </c>
      <c r="F1790">
        <f t="shared" si="82"/>
        <v>76</v>
      </c>
      <c r="G1790">
        <f>VLOOKUP(F1790,運賃!$A$3:$E$2502,5,FALSE)</f>
        <v>1320</v>
      </c>
      <c r="H1790">
        <f t="shared" si="83"/>
        <v>0</v>
      </c>
      <c r="I1790">
        <f t="shared" si="84"/>
        <v>75.5</v>
      </c>
    </row>
    <row r="1791" spans="1:9" x14ac:dyDescent="0.55000000000000004">
      <c r="A1791">
        <v>18</v>
      </c>
      <c r="B1791">
        <v>22</v>
      </c>
      <c r="C1791" t="s">
        <v>132</v>
      </c>
      <c r="D1791" t="s">
        <v>136</v>
      </c>
      <c r="E1791">
        <v>143.39999999999998</v>
      </c>
      <c r="F1791">
        <f t="shared" si="82"/>
        <v>144</v>
      </c>
      <c r="G1791">
        <f>VLOOKUP(F1791,運賃!$A$3:$E$2502,5,FALSE)</f>
        <v>2590</v>
      </c>
      <c r="H1791">
        <f t="shared" si="83"/>
        <v>0</v>
      </c>
      <c r="I1791">
        <f t="shared" si="84"/>
        <v>143.39999999999998</v>
      </c>
    </row>
    <row r="1792" spans="1:9" x14ac:dyDescent="0.55000000000000004">
      <c r="A1792">
        <v>18</v>
      </c>
      <c r="B1792">
        <v>23</v>
      </c>
      <c r="C1792" t="s">
        <v>132</v>
      </c>
      <c r="D1792" t="s">
        <v>137</v>
      </c>
      <c r="E1792">
        <v>168.60000000000002</v>
      </c>
      <c r="F1792">
        <f t="shared" si="82"/>
        <v>169</v>
      </c>
      <c r="G1792">
        <f>VLOOKUP(F1792,運賃!$A$3:$E$2502,5,FALSE)</f>
        <v>3020</v>
      </c>
      <c r="H1792">
        <f t="shared" si="83"/>
        <v>0</v>
      </c>
      <c r="I1792">
        <f t="shared" si="84"/>
        <v>168.60000000000002</v>
      </c>
    </row>
    <row r="1793" spans="1:9" x14ac:dyDescent="0.55000000000000004">
      <c r="A1793">
        <v>18</v>
      </c>
      <c r="B1793">
        <v>24</v>
      </c>
      <c r="C1793" t="s">
        <v>132</v>
      </c>
      <c r="D1793" t="s">
        <v>138</v>
      </c>
      <c r="E1793">
        <v>201.70000000000005</v>
      </c>
      <c r="F1793">
        <f t="shared" si="82"/>
        <v>202</v>
      </c>
      <c r="G1793">
        <f>VLOOKUP(F1793,運賃!$A$3:$E$2502,5,FALSE)</f>
        <v>3670</v>
      </c>
      <c r="H1793">
        <f t="shared" si="83"/>
        <v>0</v>
      </c>
      <c r="I1793">
        <f t="shared" si="84"/>
        <v>201.70000000000005</v>
      </c>
    </row>
    <row r="1794" spans="1:9" x14ac:dyDescent="0.55000000000000004">
      <c r="A1794">
        <v>18</v>
      </c>
      <c r="B1794">
        <v>25</v>
      </c>
      <c r="C1794" t="s">
        <v>132</v>
      </c>
      <c r="D1794" t="s">
        <v>139</v>
      </c>
      <c r="E1794">
        <v>221.79999999999995</v>
      </c>
      <c r="F1794">
        <f t="shared" si="82"/>
        <v>222</v>
      </c>
      <c r="G1794">
        <f>VLOOKUP(F1794,運賃!$A$3:$E$2502,5,FALSE)</f>
        <v>4000</v>
      </c>
      <c r="H1794">
        <f t="shared" si="83"/>
        <v>0</v>
      </c>
      <c r="I1794">
        <f t="shared" si="84"/>
        <v>221.79999999999995</v>
      </c>
    </row>
    <row r="1795" spans="1:9" x14ac:dyDescent="0.55000000000000004">
      <c r="A1795">
        <v>18</v>
      </c>
      <c r="B1795">
        <v>26</v>
      </c>
      <c r="C1795" t="s">
        <v>132</v>
      </c>
      <c r="D1795" t="s">
        <v>140</v>
      </c>
      <c r="E1795">
        <v>233.29999999999995</v>
      </c>
      <c r="F1795">
        <f t="shared" ref="F1795:F1858" si="85">ROUNDUP(E1795,0)</f>
        <v>234</v>
      </c>
      <c r="G1795">
        <f>VLOOKUP(F1795,運賃!$A$3:$E$2502,5,FALSE)</f>
        <v>4000</v>
      </c>
      <c r="H1795">
        <f t="shared" ref="H1795:H1858" si="86">VLOOKUP(D1795,$O$2:$R$105,4,FALSE)</f>
        <v>0</v>
      </c>
      <c r="I1795">
        <f t="shared" si="84"/>
        <v>233.29999999999995</v>
      </c>
    </row>
    <row r="1796" spans="1:9" x14ac:dyDescent="0.55000000000000004">
      <c r="A1796">
        <v>18</v>
      </c>
      <c r="B1796">
        <v>27</v>
      </c>
      <c r="C1796" t="s">
        <v>132</v>
      </c>
      <c r="D1796" t="s">
        <v>141</v>
      </c>
      <c r="E1796">
        <v>272.89999999999998</v>
      </c>
      <c r="F1796">
        <f t="shared" si="85"/>
        <v>273</v>
      </c>
      <c r="G1796">
        <f>VLOOKUP(F1796,運賃!$A$3:$E$2502,5,FALSE)</f>
        <v>4750</v>
      </c>
      <c r="H1796">
        <f t="shared" si="86"/>
        <v>0</v>
      </c>
      <c r="I1796">
        <f t="shared" si="84"/>
        <v>272.89999999999998</v>
      </c>
    </row>
    <row r="1797" spans="1:9" x14ac:dyDescent="0.55000000000000004">
      <c r="A1797">
        <v>18</v>
      </c>
      <c r="B1797">
        <v>28</v>
      </c>
      <c r="C1797" t="s">
        <v>132</v>
      </c>
      <c r="D1797" t="s">
        <v>142</v>
      </c>
      <c r="E1797">
        <v>304.70000000000005</v>
      </c>
      <c r="F1797">
        <f t="shared" si="85"/>
        <v>305</v>
      </c>
      <c r="G1797">
        <f>VLOOKUP(F1797,運賃!$A$3:$E$2502,5,FALSE)</f>
        <v>5400</v>
      </c>
      <c r="H1797">
        <f t="shared" si="86"/>
        <v>0</v>
      </c>
      <c r="I1797">
        <f t="shared" si="84"/>
        <v>304.70000000000005</v>
      </c>
    </row>
    <row r="1798" spans="1:9" x14ac:dyDescent="0.55000000000000004">
      <c r="A1798">
        <v>18</v>
      </c>
      <c r="B1798">
        <v>29</v>
      </c>
      <c r="C1798" t="s">
        <v>132</v>
      </c>
      <c r="D1798" t="s">
        <v>143</v>
      </c>
      <c r="E1798">
        <v>346.1</v>
      </c>
      <c r="F1798">
        <f t="shared" si="85"/>
        <v>347</v>
      </c>
      <c r="G1798">
        <f>VLOOKUP(F1798,運賃!$A$3:$E$2502,5,FALSE)</f>
        <v>5940</v>
      </c>
      <c r="H1798">
        <f t="shared" si="86"/>
        <v>0</v>
      </c>
      <c r="I1798">
        <f t="shared" si="84"/>
        <v>346.1</v>
      </c>
    </row>
    <row r="1799" spans="1:9" x14ac:dyDescent="0.55000000000000004">
      <c r="A1799">
        <v>18</v>
      </c>
      <c r="B1799">
        <v>30</v>
      </c>
      <c r="C1799" t="s">
        <v>132</v>
      </c>
      <c r="D1799" t="s">
        <v>144</v>
      </c>
      <c r="E1799">
        <v>393.20000000000005</v>
      </c>
      <c r="F1799">
        <f t="shared" si="85"/>
        <v>394</v>
      </c>
      <c r="G1799">
        <f>VLOOKUP(F1799,運賃!$A$3:$E$2502,5,FALSE)</f>
        <v>6480</v>
      </c>
      <c r="H1799">
        <f t="shared" si="86"/>
        <v>0</v>
      </c>
      <c r="I1799">
        <f t="shared" si="84"/>
        <v>393.20000000000005</v>
      </c>
    </row>
    <row r="1800" spans="1:9" x14ac:dyDescent="0.55000000000000004">
      <c r="A1800">
        <v>18</v>
      </c>
      <c r="B1800">
        <v>31</v>
      </c>
      <c r="C1800" t="s">
        <v>132</v>
      </c>
      <c r="D1800" t="s">
        <v>145</v>
      </c>
      <c r="E1800">
        <v>437.5</v>
      </c>
      <c r="F1800">
        <f t="shared" si="85"/>
        <v>438</v>
      </c>
      <c r="G1800">
        <f>VLOOKUP(F1800,運賃!$A$3:$E$2502,5,FALSE)</f>
        <v>7020</v>
      </c>
      <c r="H1800">
        <f t="shared" si="86"/>
        <v>0</v>
      </c>
      <c r="I1800">
        <f t="shared" si="84"/>
        <v>437.5</v>
      </c>
    </row>
    <row r="1801" spans="1:9" x14ac:dyDescent="0.55000000000000004">
      <c r="A1801">
        <v>18</v>
      </c>
      <c r="B1801">
        <v>32</v>
      </c>
      <c r="C1801" t="s">
        <v>132</v>
      </c>
      <c r="D1801" t="s">
        <v>146</v>
      </c>
      <c r="E1801">
        <v>472.59999999999991</v>
      </c>
      <c r="F1801">
        <f t="shared" si="85"/>
        <v>473</v>
      </c>
      <c r="G1801">
        <f>VLOOKUP(F1801,運賃!$A$3:$E$2502,5,FALSE)</f>
        <v>7560</v>
      </c>
      <c r="H1801">
        <f t="shared" si="86"/>
        <v>0</v>
      </c>
      <c r="I1801">
        <f t="shared" si="84"/>
        <v>472.59999999999991</v>
      </c>
    </row>
    <row r="1802" spans="1:9" x14ac:dyDescent="0.55000000000000004">
      <c r="A1802">
        <v>18</v>
      </c>
      <c r="B1802">
        <v>33</v>
      </c>
      <c r="C1802" t="s">
        <v>132</v>
      </c>
      <c r="D1802" t="s">
        <v>147</v>
      </c>
      <c r="E1802">
        <v>499.20000000000005</v>
      </c>
      <c r="F1802">
        <f t="shared" si="85"/>
        <v>500</v>
      </c>
      <c r="G1802">
        <f>VLOOKUP(F1802,運賃!$A$3:$E$2502,5,FALSE)</f>
        <v>7880</v>
      </c>
      <c r="H1802">
        <f t="shared" si="86"/>
        <v>0</v>
      </c>
      <c r="I1802">
        <f t="shared" si="84"/>
        <v>499.20000000000005</v>
      </c>
    </row>
    <row r="1803" spans="1:9" x14ac:dyDescent="0.55000000000000004">
      <c r="A1803">
        <v>18</v>
      </c>
      <c r="B1803">
        <v>34</v>
      </c>
      <c r="C1803" t="s">
        <v>132</v>
      </c>
      <c r="D1803" t="s">
        <v>148</v>
      </c>
      <c r="E1803">
        <v>518.20000000000005</v>
      </c>
      <c r="F1803">
        <f t="shared" si="85"/>
        <v>519</v>
      </c>
      <c r="G1803">
        <f>VLOOKUP(F1803,運賃!$A$3:$E$2502,5,FALSE)</f>
        <v>8210</v>
      </c>
      <c r="H1803">
        <f t="shared" si="86"/>
        <v>0</v>
      </c>
      <c r="I1803">
        <f t="shared" si="84"/>
        <v>518.20000000000005</v>
      </c>
    </row>
    <row r="1804" spans="1:9" x14ac:dyDescent="0.55000000000000004">
      <c r="A1804">
        <v>18</v>
      </c>
      <c r="B1804">
        <v>35</v>
      </c>
      <c r="C1804" t="s">
        <v>132</v>
      </c>
      <c r="D1804" t="s">
        <v>149</v>
      </c>
      <c r="E1804">
        <v>585.40000000000009</v>
      </c>
      <c r="F1804">
        <f t="shared" si="85"/>
        <v>586</v>
      </c>
      <c r="G1804">
        <f>VLOOKUP(F1804,運賃!$A$3:$E$2502,5,FALSE)</f>
        <v>9290</v>
      </c>
      <c r="H1804">
        <f t="shared" si="86"/>
        <v>0</v>
      </c>
      <c r="I1804">
        <f t="shared" si="84"/>
        <v>585.40000000000009</v>
      </c>
    </row>
    <row r="1805" spans="1:9" x14ac:dyDescent="0.55000000000000004">
      <c r="A1805">
        <v>18</v>
      </c>
      <c r="B1805">
        <v>36</v>
      </c>
      <c r="C1805" t="s">
        <v>132</v>
      </c>
      <c r="D1805" t="s">
        <v>150</v>
      </c>
      <c r="E1805">
        <v>614</v>
      </c>
      <c r="F1805">
        <f t="shared" si="85"/>
        <v>614</v>
      </c>
      <c r="G1805">
        <f>VLOOKUP(F1805,運賃!$A$3:$E$2502,5,FALSE)</f>
        <v>9610</v>
      </c>
      <c r="H1805">
        <f t="shared" si="86"/>
        <v>0</v>
      </c>
      <c r="I1805">
        <f t="shared" si="84"/>
        <v>614</v>
      </c>
    </row>
    <row r="1806" spans="1:9" x14ac:dyDescent="0.55000000000000004">
      <c r="A1806">
        <v>18</v>
      </c>
      <c r="B1806">
        <v>37</v>
      </c>
      <c r="C1806" t="s">
        <v>132</v>
      </c>
      <c r="D1806" t="s">
        <v>151</v>
      </c>
      <c r="E1806">
        <v>621.09999999999991</v>
      </c>
      <c r="F1806">
        <f t="shared" si="85"/>
        <v>622</v>
      </c>
      <c r="G1806">
        <f>VLOOKUP(F1806,運賃!$A$3:$E$2502,5,FALSE)</f>
        <v>9610</v>
      </c>
      <c r="H1806">
        <f t="shared" si="86"/>
        <v>0</v>
      </c>
      <c r="I1806">
        <f t="shared" si="84"/>
        <v>621.09999999999991</v>
      </c>
    </row>
    <row r="1807" spans="1:9" x14ac:dyDescent="0.55000000000000004">
      <c r="A1807">
        <v>18</v>
      </c>
      <c r="B1807">
        <v>38</v>
      </c>
      <c r="C1807" t="s">
        <v>132</v>
      </c>
      <c r="D1807" t="s">
        <v>152</v>
      </c>
      <c r="E1807">
        <v>636.90000000000009</v>
      </c>
      <c r="F1807">
        <f t="shared" si="85"/>
        <v>637</v>
      </c>
      <c r="G1807">
        <f>VLOOKUP(F1807,運賃!$A$3:$E$2502,5,FALSE)</f>
        <v>9610</v>
      </c>
      <c r="H1807">
        <f t="shared" si="86"/>
        <v>0</v>
      </c>
      <c r="I1807">
        <f t="shared" si="84"/>
        <v>636.90000000000009</v>
      </c>
    </row>
    <row r="1808" spans="1:9" x14ac:dyDescent="0.55000000000000004">
      <c r="A1808">
        <v>18</v>
      </c>
      <c r="B1808">
        <v>39</v>
      </c>
      <c r="C1808" t="s">
        <v>132</v>
      </c>
      <c r="D1808" t="s">
        <v>153</v>
      </c>
      <c r="E1808">
        <v>654.70000000000005</v>
      </c>
      <c r="F1808">
        <f t="shared" si="85"/>
        <v>655</v>
      </c>
      <c r="G1808">
        <f>VLOOKUP(F1808,運賃!$A$3:$E$2502,5,FALSE)</f>
        <v>9830</v>
      </c>
      <c r="H1808">
        <f t="shared" si="86"/>
        <v>0</v>
      </c>
      <c r="I1808">
        <f t="shared" si="84"/>
        <v>654.70000000000005</v>
      </c>
    </row>
    <row r="1809" spans="1:9" x14ac:dyDescent="0.55000000000000004">
      <c r="A1809">
        <v>18</v>
      </c>
      <c r="B1809">
        <v>40</v>
      </c>
      <c r="C1809" t="s">
        <v>132</v>
      </c>
      <c r="D1809" t="s">
        <v>154</v>
      </c>
      <c r="E1809">
        <v>675.8</v>
      </c>
      <c r="F1809">
        <f t="shared" si="85"/>
        <v>676</v>
      </c>
      <c r="G1809">
        <f>VLOOKUP(F1809,運賃!$A$3:$E$2502,5,FALSE)</f>
        <v>9830</v>
      </c>
      <c r="H1809">
        <f t="shared" si="86"/>
        <v>0</v>
      </c>
      <c r="I1809">
        <f t="shared" si="84"/>
        <v>675.8</v>
      </c>
    </row>
    <row r="1810" spans="1:9" x14ac:dyDescent="0.55000000000000004">
      <c r="A1810">
        <v>18</v>
      </c>
      <c r="B1810">
        <v>41</v>
      </c>
      <c r="C1810" t="s">
        <v>132</v>
      </c>
      <c r="D1810" t="s">
        <v>155</v>
      </c>
      <c r="E1810">
        <v>703.8</v>
      </c>
      <c r="F1810">
        <f t="shared" si="85"/>
        <v>704</v>
      </c>
      <c r="G1810">
        <f>VLOOKUP(F1810,運賃!$A$3:$E$2502,5,FALSE)</f>
        <v>10150</v>
      </c>
      <c r="H1810">
        <f t="shared" si="86"/>
        <v>0</v>
      </c>
      <c r="I1810">
        <f t="shared" si="84"/>
        <v>703.8</v>
      </c>
    </row>
    <row r="1811" spans="1:9" x14ac:dyDescent="0.55000000000000004">
      <c r="A1811">
        <v>18</v>
      </c>
      <c r="B1811">
        <v>42</v>
      </c>
      <c r="C1811" t="s">
        <v>132</v>
      </c>
      <c r="D1811" t="s">
        <v>156</v>
      </c>
      <c r="E1811">
        <v>736.7</v>
      </c>
      <c r="F1811">
        <f t="shared" si="85"/>
        <v>737</v>
      </c>
      <c r="G1811">
        <f>VLOOKUP(F1811,運賃!$A$3:$E$2502,5,FALSE)</f>
        <v>10480</v>
      </c>
      <c r="H1811">
        <f t="shared" si="86"/>
        <v>0</v>
      </c>
      <c r="I1811">
        <f t="shared" si="84"/>
        <v>736.7</v>
      </c>
    </row>
    <row r="1812" spans="1:9" x14ac:dyDescent="0.55000000000000004">
      <c r="A1812">
        <v>18</v>
      </c>
      <c r="B1812">
        <v>43</v>
      </c>
      <c r="C1812" t="s">
        <v>132</v>
      </c>
      <c r="D1812" t="s">
        <v>157</v>
      </c>
      <c r="E1812">
        <v>779.5</v>
      </c>
      <c r="F1812">
        <f t="shared" si="85"/>
        <v>780</v>
      </c>
      <c r="G1812">
        <f>VLOOKUP(F1812,運賃!$A$3:$E$2502,5,FALSE)</f>
        <v>10800</v>
      </c>
      <c r="H1812">
        <f t="shared" si="86"/>
        <v>0</v>
      </c>
      <c r="I1812">
        <f t="shared" si="84"/>
        <v>779.5</v>
      </c>
    </row>
    <row r="1813" spans="1:9" x14ac:dyDescent="0.55000000000000004">
      <c r="A1813">
        <v>18</v>
      </c>
      <c r="B1813">
        <v>44</v>
      </c>
      <c r="C1813" t="s">
        <v>132</v>
      </c>
      <c r="D1813" t="s">
        <v>158</v>
      </c>
      <c r="E1813">
        <v>795.5</v>
      </c>
      <c r="F1813">
        <f t="shared" si="85"/>
        <v>796</v>
      </c>
      <c r="G1813">
        <f>VLOOKUP(F1813,運賃!$A$3:$E$2502,5,FALSE)</f>
        <v>10800</v>
      </c>
      <c r="H1813">
        <f t="shared" si="86"/>
        <v>0</v>
      </c>
      <c r="I1813">
        <f t="shared" si="84"/>
        <v>795.5</v>
      </c>
    </row>
    <row r="1814" spans="1:9" x14ac:dyDescent="0.55000000000000004">
      <c r="A1814">
        <v>18</v>
      </c>
      <c r="B1814">
        <v>45</v>
      </c>
      <c r="C1814" t="s">
        <v>132</v>
      </c>
      <c r="D1814" t="s">
        <v>159</v>
      </c>
      <c r="E1814">
        <v>828.2</v>
      </c>
      <c r="F1814">
        <f t="shared" si="85"/>
        <v>829</v>
      </c>
      <c r="G1814">
        <f>VLOOKUP(F1814,運賃!$A$3:$E$2502,5,FALSE)</f>
        <v>11120</v>
      </c>
      <c r="H1814">
        <f t="shared" si="86"/>
        <v>0</v>
      </c>
      <c r="I1814">
        <f t="shared" si="84"/>
        <v>828.2</v>
      </c>
    </row>
    <row r="1815" spans="1:9" x14ac:dyDescent="0.55000000000000004">
      <c r="A1815">
        <v>18</v>
      </c>
      <c r="B1815">
        <v>46</v>
      </c>
      <c r="C1815" t="s">
        <v>132</v>
      </c>
      <c r="D1815" t="s">
        <v>160</v>
      </c>
      <c r="E1815">
        <v>874.3</v>
      </c>
      <c r="F1815">
        <f t="shared" si="85"/>
        <v>875</v>
      </c>
      <c r="G1815">
        <f>VLOOKUP(F1815,運賃!$A$3:$E$2502,5,FALSE)</f>
        <v>11340</v>
      </c>
      <c r="H1815">
        <f t="shared" si="86"/>
        <v>0</v>
      </c>
      <c r="I1815">
        <f t="shared" si="84"/>
        <v>874.3</v>
      </c>
    </row>
    <row r="1816" spans="1:9" x14ac:dyDescent="0.55000000000000004">
      <c r="A1816">
        <v>18</v>
      </c>
      <c r="B1816">
        <v>47</v>
      </c>
      <c r="C1816" t="s">
        <v>132</v>
      </c>
      <c r="D1816" t="s">
        <v>161</v>
      </c>
      <c r="E1816">
        <v>593.1</v>
      </c>
      <c r="F1816">
        <f t="shared" si="85"/>
        <v>594</v>
      </c>
      <c r="G1816">
        <f>VLOOKUP(F1816,運賃!$A$3:$E$2502,5,FALSE)</f>
        <v>9290</v>
      </c>
      <c r="H1816">
        <f t="shared" si="86"/>
        <v>1</v>
      </c>
      <c r="I1816">
        <f t="shared" si="84"/>
        <v>593.1</v>
      </c>
    </row>
    <row r="1817" spans="1:9" x14ac:dyDescent="0.55000000000000004">
      <c r="A1817">
        <v>18</v>
      </c>
      <c r="B1817">
        <v>48</v>
      </c>
      <c r="C1817" t="s">
        <v>132</v>
      </c>
      <c r="D1817" t="s">
        <v>162</v>
      </c>
      <c r="E1817">
        <v>619.79999999999995</v>
      </c>
      <c r="F1817">
        <f t="shared" si="85"/>
        <v>620</v>
      </c>
      <c r="G1817">
        <f>VLOOKUP(F1817,運賃!$A$3:$E$2502,5,FALSE)</f>
        <v>9610</v>
      </c>
      <c r="H1817">
        <f t="shared" si="86"/>
        <v>1</v>
      </c>
      <c r="I1817">
        <f t="shared" si="84"/>
        <v>619.79999999999995</v>
      </c>
    </row>
    <row r="1818" spans="1:9" x14ac:dyDescent="0.55000000000000004">
      <c r="A1818">
        <v>18</v>
      </c>
      <c r="B1818">
        <v>49</v>
      </c>
      <c r="C1818" t="s">
        <v>132</v>
      </c>
      <c r="D1818" t="s">
        <v>163</v>
      </c>
      <c r="E1818">
        <v>670.1</v>
      </c>
      <c r="F1818">
        <f t="shared" si="85"/>
        <v>671</v>
      </c>
      <c r="G1818">
        <f>VLOOKUP(F1818,運賃!$A$3:$E$2502,5,FALSE)</f>
        <v>9830</v>
      </c>
      <c r="H1818">
        <f t="shared" si="86"/>
        <v>1</v>
      </c>
      <c r="I1818">
        <f t="shared" si="84"/>
        <v>670.1</v>
      </c>
    </row>
    <row r="1819" spans="1:9" x14ac:dyDescent="0.55000000000000004">
      <c r="A1819">
        <v>18</v>
      </c>
      <c r="B1819">
        <v>50</v>
      </c>
      <c r="C1819" t="s">
        <v>132</v>
      </c>
      <c r="D1819" t="s">
        <v>164</v>
      </c>
      <c r="E1819">
        <v>699</v>
      </c>
      <c r="F1819">
        <f t="shared" si="85"/>
        <v>699</v>
      </c>
      <c r="G1819">
        <f>VLOOKUP(F1819,運賃!$A$3:$E$2502,5,FALSE)</f>
        <v>10150</v>
      </c>
      <c r="H1819">
        <f t="shared" si="86"/>
        <v>1</v>
      </c>
      <c r="I1819">
        <f t="shared" si="84"/>
        <v>699</v>
      </c>
    </row>
    <row r="1820" spans="1:9" x14ac:dyDescent="0.55000000000000004">
      <c r="A1820">
        <v>18</v>
      </c>
      <c r="B1820">
        <v>51</v>
      </c>
      <c r="C1820" t="s">
        <v>132</v>
      </c>
      <c r="D1820" t="s">
        <v>165</v>
      </c>
      <c r="E1820">
        <v>747.3</v>
      </c>
      <c r="F1820">
        <f t="shared" si="85"/>
        <v>748</v>
      </c>
      <c r="G1820">
        <f>VLOOKUP(F1820,運賃!$A$3:$E$2502,5,FALSE)</f>
        <v>10480</v>
      </c>
      <c r="H1820">
        <f t="shared" si="86"/>
        <v>1</v>
      </c>
      <c r="I1820">
        <f t="shared" si="84"/>
        <v>747.3</v>
      </c>
    </row>
    <row r="1821" spans="1:9" x14ac:dyDescent="0.55000000000000004">
      <c r="A1821">
        <v>18</v>
      </c>
      <c r="B1821">
        <v>52</v>
      </c>
      <c r="C1821" t="s">
        <v>132</v>
      </c>
      <c r="D1821" t="s">
        <v>166</v>
      </c>
      <c r="E1821">
        <v>774.9</v>
      </c>
      <c r="F1821">
        <f t="shared" si="85"/>
        <v>775</v>
      </c>
      <c r="G1821">
        <f>VLOOKUP(F1821,運賃!$A$3:$E$2502,5,FALSE)</f>
        <v>10800</v>
      </c>
      <c r="H1821">
        <f t="shared" si="86"/>
        <v>1</v>
      </c>
      <c r="I1821">
        <f t="shared" si="84"/>
        <v>774.9</v>
      </c>
    </row>
    <row r="1822" spans="1:9" x14ac:dyDescent="0.55000000000000004">
      <c r="A1822">
        <v>18</v>
      </c>
      <c r="B1822">
        <v>53</v>
      </c>
      <c r="C1822" t="s">
        <v>132</v>
      </c>
      <c r="D1822" t="s">
        <v>167</v>
      </c>
      <c r="E1822">
        <v>816.2</v>
      </c>
      <c r="F1822">
        <f t="shared" si="85"/>
        <v>817</v>
      </c>
      <c r="G1822">
        <f>VLOOKUP(F1822,運賃!$A$3:$E$2502,5,FALSE)</f>
        <v>11120</v>
      </c>
      <c r="H1822">
        <f t="shared" si="86"/>
        <v>1</v>
      </c>
      <c r="I1822">
        <f t="shared" si="84"/>
        <v>816.2</v>
      </c>
    </row>
    <row r="1823" spans="1:9" x14ac:dyDescent="0.55000000000000004">
      <c r="A1823">
        <v>18</v>
      </c>
      <c r="B1823">
        <v>54</v>
      </c>
      <c r="C1823" t="s">
        <v>132</v>
      </c>
      <c r="D1823" t="s">
        <v>88</v>
      </c>
      <c r="E1823">
        <v>862.3</v>
      </c>
      <c r="F1823">
        <f t="shared" si="85"/>
        <v>863</v>
      </c>
      <c r="G1823">
        <f>VLOOKUP(F1823,運賃!$A$3:$E$2502,5,FALSE)</f>
        <v>11340</v>
      </c>
      <c r="H1823">
        <f t="shared" si="86"/>
        <v>1</v>
      </c>
      <c r="I1823">
        <f t="shared" si="84"/>
        <v>862.3</v>
      </c>
    </row>
    <row r="1824" spans="1:9" x14ac:dyDescent="0.55000000000000004">
      <c r="A1824">
        <v>18</v>
      </c>
      <c r="B1824">
        <v>55</v>
      </c>
      <c r="C1824" t="s">
        <v>132</v>
      </c>
      <c r="D1824" t="s">
        <v>168</v>
      </c>
      <c r="E1824">
        <v>896.3</v>
      </c>
      <c r="F1824">
        <f t="shared" si="85"/>
        <v>897</v>
      </c>
      <c r="G1824">
        <f>VLOOKUP(F1824,運賃!$A$3:$E$2502,5,FALSE)</f>
        <v>11660</v>
      </c>
      <c r="H1824">
        <f t="shared" si="86"/>
        <v>1</v>
      </c>
      <c r="I1824">
        <f t="shared" si="84"/>
        <v>896.3</v>
      </c>
    </row>
    <row r="1825" spans="1:9" x14ac:dyDescent="0.55000000000000004">
      <c r="A1825">
        <v>18</v>
      </c>
      <c r="B1825">
        <v>56</v>
      </c>
      <c r="C1825" t="s">
        <v>132</v>
      </c>
      <c r="D1825" t="s">
        <v>169</v>
      </c>
      <c r="E1825">
        <v>941.3</v>
      </c>
      <c r="F1825">
        <f t="shared" si="85"/>
        <v>942</v>
      </c>
      <c r="G1825">
        <f>VLOOKUP(F1825,運賃!$A$3:$E$2502,5,FALSE)</f>
        <v>11990</v>
      </c>
      <c r="H1825">
        <f t="shared" si="86"/>
        <v>1</v>
      </c>
      <c r="I1825">
        <f t="shared" si="84"/>
        <v>941.3</v>
      </c>
    </row>
    <row r="1826" spans="1:9" x14ac:dyDescent="0.55000000000000004">
      <c r="A1826">
        <v>18</v>
      </c>
      <c r="B1826">
        <v>57</v>
      </c>
      <c r="C1826" t="s">
        <v>132</v>
      </c>
      <c r="D1826" t="s">
        <v>170</v>
      </c>
      <c r="E1826">
        <v>984.5</v>
      </c>
      <c r="F1826">
        <f t="shared" si="85"/>
        <v>985</v>
      </c>
      <c r="G1826">
        <f>VLOOKUP(F1826,運賃!$A$3:$E$2502,5,FALSE)</f>
        <v>12310</v>
      </c>
      <c r="H1826">
        <f t="shared" si="86"/>
        <v>1</v>
      </c>
      <c r="I1826">
        <f t="shared" si="84"/>
        <v>984.5</v>
      </c>
    </row>
    <row r="1827" spans="1:9" x14ac:dyDescent="0.55000000000000004">
      <c r="A1827">
        <v>18</v>
      </c>
      <c r="B1827">
        <v>58</v>
      </c>
      <c r="C1827" t="s">
        <v>132</v>
      </c>
      <c r="D1827" t="s">
        <v>171</v>
      </c>
      <c r="E1827">
        <v>1005.7</v>
      </c>
      <c r="F1827">
        <f t="shared" si="85"/>
        <v>1006</v>
      </c>
      <c r="G1827">
        <f>VLOOKUP(F1827,運賃!$A$3:$E$2502,5,FALSE)</f>
        <v>12640</v>
      </c>
      <c r="H1827">
        <f t="shared" si="86"/>
        <v>1</v>
      </c>
      <c r="I1827">
        <f t="shared" si="84"/>
        <v>1005.7</v>
      </c>
    </row>
    <row r="1828" spans="1:9" x14ac:dyDescent="0.55000000000000004">
      <c r="A1828">
        <v>18</v>
      </c>
      <c r="B1828">
        <v>59</v>
      </c>
      <c r="C1828" t="s">
        <v>132</v>
      </c>
      <c r="D1828" t="s">
        <v>172</v>
      </c>
      <c r="E1828">
        <v>1034.5999999999999</v>
      </c>
      <c r="F1828">
        <f t="shared" si="85"/>
        <v>1035</v>
      </c>
      <c r="G1828">
        <f>VLOOKUP(F1828,運賃!$A$3:$E$2502,5,FALSE)</f>
        <v>12640</v>
      </c>
      <c r="H1828">
        <f t="shared" si="86"/>
        <v>1</v>
      </c>
      <c r="I1828">
        <f t="shared" si="84"/>
        <v>1034.5999999999999</v>
      </c>
    </row>
    <row r="1829" spans="1:9" x14ac:dyDescent="0.55000000000000004">
      <c r="A1829">
        <v>18</v>
      </c>
      <c r="B1829">
        <v>60</v>
      </c>
      <c r="C1829" t="s">
        <v>132</v>
      </c>
      <c r="D1829" t="s">
        <v>173</v>
      </c>
      <c r="E1829">
        <v>1059.5999999999999</v>
      </c>
      <c r="F1829">
        <f t="shared" si="85"/>
        <v>1060</v>
      </c>
      <c r="G1829">
        <f>VLOOKUP(F1829,運賃!$A$3:$E$2502,5,FALSE)</f>
        <v>12960</v>
      </c>
      <c r="H1829">
        <f t="shared" si="86"/>
        <v>1</v>
      </c>
      <c r="I1829">
        <f t="shared" si="84"/>
        <v>1059.5999999999999</v>
      </c>
    </row>
    <row r="1830" spans="1:9" x14ac:dyDescent="0.55000000000000004">
      <c r="A1830">
        <v>18</v>
      </c>
      <c r="B1830">
        <v>61</v>
      </c>
      <c r="C1830" t="s">
        <v>132</v>
      </c>
      <c r="D1830" t="s">
        <v>174</v>
      </c>
      <c r="E1830">
        <v>1077</v>
      </c>
      <c r="F1830">
        <f t="shared" si="85"/>
        <v>1077</v>
      </c>
      <c r="G1830">
        <f>VLOOKUP(F1830,運賃!$A$3:$E$2502,5,FALSE)</f>
        <v>12960</v>
      </c>
      <c r="H1830">
        <f t="shared" si="86"/>
        <v>1</v>
      </c>
      <c r="I1830">
        <f t="shared" si="84"/>
        <v>1077</v>
      </c>
    </row>
    <row r="1831" spans="1:9" x14ac:dyDescent="0.55000000000000004">
      <c r="A1831">
        <v>18</v>
      </c>
      <c r="B1831">
        <v>62</v>
      </c>
      <c r="C1831" t="s">
        <v>132</v>
      </c>
      <c r="D1831" t="s">
        <v>175</v>
      </c>
      <c r="E1831">
        <v>1089.5</v>
      </c>
      <c r="F1831">
        <f t="shared" si="85"/>
        <v>1090</v>
      </c>
      <c r="G1831">
        <f>VLOOKUP(F1831,運賃!$A$3:$E$2502,5,FALSE)</f>
        <v>13180</v>
      </c>
      <c r="H1831">
        <f t="shared" si="86"/>
        <v>1</v>
      </c>
      <c r="I1831">
        <f t="shared" si="84"/>
        <v>1089.5</v>
      </c>
    </row>
    <row r="1832" spans="1:9" x14ac:dyDescent="0.55000000000000004">
      <c r="A1832">
        <v>18</v>
      </c>
      <c r="B1832">
        <v>63</v>
      </c>
      <c r="C1832" t="s">
        <v>132</v>
      </c>
      <c r="D1832" t="s">
        <v>99</v>
      </c>
      <c r="E1832">
        <v>1124.8</v>
      </c>
      <c r="F1832">
        <f t="shared" si="85"/>
        <v>1125</v>
      </c>
      <c r="G1832">
        <f>VLOOKUP(F1832,運賃!$A$3:$E$2502,5,FALSE)</f>
        <v>13500</v>
      </c>
      <c r="H1832">
        <f t="shared" si="86"/>
        <v>1</v>
      </c>
      <c r="I1832">
        <f t="shared" si="84"/>
        <v>1124.8</v>
      </c>
    </row>
    <row r="1833" spans="1:9" x14ac:dyDescent="0.55000000000000004">
      <c r="A1833">
        <v>18</v>
      </c>
      <c r="B1833">
        <v>64</v>
      </c>
      <c r="C1833" t="s">
        <v>132</v>
      </c>
      <c r="D1833" t="s">
        <v>176</v>
      </c>
      <c r="E1833">
        <v>1155.9000000000001</v>
      </c>
      <c r="F1833">
        <f t="shared" si="85"/>
        <v>1156</v>
      </c>
      <c r="G1833">
        <f>VLOOKUP(F1833,運賃!$A$3:$E$2502,5,FALSE)</f>
        <v>13500</v>
      </c>
      <c r="H1833">
        <f t="shared" si="86"/>
        <v>4</v>
      </c>
      <c r="I1833">
        <f t="shared" si="84"/>
        <v>1155.9000000000001</v>
      </c>
    </row>
    <row r="1834" spans="1:9" x14ac:dyDescent="0.55000000000000004">
      <c r="A1834">
        <v>18</v>
      </c>
      <c r="B1834">
        <v>65</v>
      </c>
      <c r="C1834" t="s">
        <v>132</v>
      </c>
      <c r="D1834" t="s">
        <v>177</v>
      </c>
      <c r="E1834">
        <v>1190.5</v>
      </c>
      <c r="F1834">
        <f t="shared" si="85"/>
        <v>1191</v>
      </c>
      <c r="G1834">
        <f>VLOOKUP(F1834,運賃!$A$3:$E$2502,5,FALSE)</f>
        <v>13820</v>
      </c>
      <c r="H1834">
        <f t="shared" si="86"/>
        <v>4</v>
      </c>
      <c r="I1834">
        <f t="shared" ref="I1834:I1897" si="87">IF(H1834=0,ABS(VLOOKUP(D1834,$O$2:$Q$105,2,FALSE)-VLOOKUP(C1834,$O$2:$Q$105,2,FALSE)),ABS(VLOOKUP(D1834,$O$2:$Q$105,2,FALSE)+VLOOKUP(C1834,$O$2:$Q$105,2,FALSE)))</f>
        <v>1190.5</v>
      </c>
    </row>
    <row r="1835" spans="1:9" x14ac:dyDescent="0.55000000000000004">
      <c r="A1835">
        <v>18</v>
      </c>
      <c r="B1835">
        <v>66</v>
      </c>
      <c r="C1835" t="s">
        <v>132</v>
      </c>
      <c r="D1835" t="s">
        <v>178</v>
      </c>
      <c r="E1835">
        <v>1221.4000000000001</v>
      </c>
      <c r="F1835">
        <f t="shared" si="85"/>
        <v>1222</v>
      </c>
      <c r="G1835">
        <f>VLOOKUP(F1835,運賃!$A$3:$E$2502,5,FALSE)</f>
        <v>14150</v>
      </c>
      <c r="H1835">
        <f t="shared" si="86"/>
        <v>4</v>
      </c>
      <c r="I1835">
        <f t="shared" si="87"/>
        <v>1221.4000000000001</v>
      </c>
    </row>
    <row r="1836" spans="1:9" x14ac:dyDescent="0.55000000000000004">
      <c r="A1836">
        <v>18</v>
      </c>
      <c r="B1836">
        <v>67</v>
      </c>
      <c r="C1836" t="s">
        <v>132</v>
      </c>
      <c r="D1836" t="s">
        <v>179</v>
      </c>
      <c r="E1836">
        <v>1257.5</v>
      </c>
      <c r="F1836">
        <f t="shared" si="85"/>
        <v>1258</v>
      </c>
      <c r="G1836">
        <f>VLOOKUP(F1836,運賃!$A$3:$E$2502,5,FALSE)</f>
        <v>14470</v>
      </c>
      <c r="H1836">
        <f t="shared" si="86"/>
        <v>4</v>
      </c>
      <c r="I1836">
        <f t="shared" si="87"/>
        <v>1257.5</v>
      </c>
    </row>
    <row r="1837" spans="1:9" x14ac:dyDescent="0.55000000000000004">
      <c r="A1837">
        <v>18</v>
      </c>
      <c r="B1837">
        <v>68</v>
      </c>
      <c r="C1837" t="s">
        <v>132</v>
      </c>
      <c r="D1837" t="s">
        <v>180</v>
      </c>
      <c r="E1837">
        <v>1303.2</v>
      </c>
      <c r="F1837">
        <f t="shared" si="85"/>
        <v>1304</v>
      </c>
      <c r="G1837">
        <f>VLOOKUP(F1837,運賃!$A$3:$E$2502,5,FALSE)</f>
        <v>14800</v>
      </c>
      <c r="H1837">
        <f t="shared" si="86"/>
        <v>4</v>
      </c>
      <c r="I1837">
        <f t="shared" si="87"/>
        <v>1303.2</v>
      </c>
    </row>
    <row r="1838" spans="1:9" x14ac:dyDescent="0.55000000000000004">
      <c r="A1838">
        <v>18</v>
      </c>
      <c r="B1838">
        <v>69</v>
      </c>
      <c r="C1838" t="s">
        <v>132</v>
      </c>
      <c r="D1838" t="s">
        <v>181</v>
      </c>
      <c r="E1838">
        <v>654.20000000000005</v>
      </c>
      <c r="F1838">
        <f t="shared" si="85"/>
        <v>655</v>
      </c>
      <c r="G1838">
        <f>VLOOKUP(F1838,運賃!$A$3:$E$2502,5,FALSE)</f>
        <v>9830</v>
      </c>
      <c r="H1838">
        <f t="shared" si="86"/>
        <v>2</v>
      </c>
      <c r="I1838">
        <f t="shared" si="87"/>
        <v>654.20000000000005</v>
      </c>
    </row>
    <row r="1839" spans="1:9" x14ac:dyDescent="0.55000000000000004">
      <c r="A1839">
        <v>18</v>
      </c>
      <c r="B1839">
        <v>70</v>
      </c>
      <c r="C1839" t="s">
        <v>132</v>
      </c>
      <c r="D1839" t="s">
        <v>182</v>
      </c>
      <c r="E1839">
        <v>675.5</v>
      </c>
      <c r="F1839">
        <f t="shared" si="85"/>
        <v>676</v>
      </c>
      <c r="G1839">
        <f>VLOOKUP(F1839,運賃!$A$3:$E$2502,5,FALSE)</f>
        <v>9830</v>
      </c>
      <c r="H1839">
        <f t="shared" si="86"/>
        <v>2</v>
      </c>
      <c r="I1839">
        <f t="shared" si="87"/>
        <v>675.5</v>
      </c>
    </row>
    <row r="1840" spans="1:9" x14ac:dyDescent="0.55000000000000004">
      <c r="A1840">
        <v>18</v>
      </c>
      <c r="B1840">
        <v>71</v>
      </c>
      <c r="C1840" t="s">
        <v>132</v>
      </c>
      <c r="D1840" t="s">
        <v>183</v>
      </c>
      <c r="E1840">
        <v>694.5</v>
      </c>
      <c r="F1840">
        <f t="shared" si="85"/>
        <v>695</v>
      </c>
      <c r="G1840">
        <f>VLOOKUP(F1840,運賃!$A$3:$E$2502,5,FALSE)</f>
        <v>10150</v>
      </c>
      <c r="H1840">
        <f t="shared" si="86"/>
        <v>2</v>
      </c>
      <c r="I1840">
        <f t="shared" si="87"/>
        <v>694.5</v>
      </c>
    </row>
    <row r="1841" spans="1:9" x14ac:dyDescent="0.55000000000000004">
      <c r="A1841">
        <v>18</v>
      </c>
      <c r="B1841">
        <v>72</v>
      </c>
      <c r="C1841" t="s">
        <v>132</v>
      </c>
      <c r="D1841" t="s">
        <v>184</v>
      </c>
      <c r="E1841">
        <v>741.1</v>
      </c>
      <c r="F1841">
        <f t="shared" si="85"/>
        <v>742</v>
      </c>
      <c r="G1841">
        <f>VLOOKUP(F1841,運賃!$A$3:$E$2502,5,FALSE)</f>
        <v>10480</v>
      </c>
      <c r="H1841">
        <f t="shared" si="86"/>
        <v>2</v>
      </c>
      <c r="I1841">
        <f t="shared" si="87"/>
        <v>741.1</v>
      </c>
    </row>
    <row r="1842" spans="1:9" x14ac:dyDescent="0.55000000000000004">
      <c r="A1842">
        <v>18</v>
      </c>
      <c r="B1842">
        <v>73</v>
      </c>
      <c r="C1842" t="s">
        <v>132</v>
      </c>
      <c r="D1842" t="s">
        <v>185</v>
      </c>
      <c r="E1842">
        <v>788.7</v>
      </c>
      <c r="F1842">
        <f t="shared" si="85"/>
        <v>789</v>
      </c>
      <c r="G1842">
        <f>VLOOKUP(F1842,運賃!$A$3:$E$2502,5,FALSE)</f>
        <v>10800</v>
      </c>
      <c r="H1842">
        <f t="shared" si="86"/>
        <v>2</v>
      </c>
      <c r="I1842">
        <f t="shared" si="87"/>
        <v>788.7</v>
      </c>
    </row>
    <row r="1843" spans="1:9" x14ac:dyDescent="0.55000000000000004">
      <c r="A1843">
        <v>18</v>
      </c>
      <c r="B1843">
        <v>74</v>
      </c>
      <c r="C1843" t="s">
        <v>132</v>
      </c>
      <c r="D1843" t="s">
        <v>186</v>
      </c>
      <c r="E1843">
        <v>818.4</v>
      </c>
      <c r="F1843">
        <f t="shared" si="85"/>
        <v>819</v>
      </c>
      <c r="G1843">
        <f>VLOOKUP(F1843,運賃!$A$3:$E$2502,5,FALSE)</f>
        <v>11120</v>
      </c>
      <c r="H1843">
        <f t="shared" si="86"/>
        <v>2</v>
      </c>
      <c r="I1843">
        <f t="shared" si="87"/>
        <v>818.4</v>
      </c>
    </row>
    <row r="1844" spans="1:9" x14ac:dyDescent="0.55000000000000004">
      <c r="A1844">
        <v>18</v>
      </c>
      <c r="B1844">
        <v>75</v>
      </c>
      <c r="C1844" t="s">
        <v>132</v>
      </c>
      <c r="D1844" t="s">
        <v>187</v>
      </c>
      <c r="E1844">
        <v>860.1</v>
      </c>
      <c r="F1844">
        <f t="shared" si="85"/>
        <v>861</v>
      </c>
      <c r="G1844">
        <f>VLOOKUP(F1844,運賃!$A$3:$E$2502,5,FALSE)</f>
        <v>11340</v>
      </c>
      <c r="H1844">
        <f t="shared" si="86"/>
        <v>2</v>
      </c>
      <c r="I1844">
        <f t="shared" si="87"/>
        <v>860.1</v>
      </c>
    </row>
    <row r="1845" spans="1:9" x14ac:dyDescent="0.55000000000000004">
      <c r="A1845">
        <v>18</v>
      </c>
      <c r="B1845">
        <v>76</v>
      </c>
      <c r="C1845" t="s">
        <v>132</v>
      </c>
      <c r="D1845" t="s">
        <v>188</v>
      </c>
      <c r="E1845">
        <v>883.3</v>
      </c>
      <c r="F1845">
        <f t="shared" si="85"/>
        <v>884</v>
      </c>
      <c r="G1845">
        <f>VLOOKUP(F1845,運賃!$A$3:$E$2502,5,FALSE)</f>
        <v>11660</v>
      </c>
      <c r="H1845">
        <f t="shared" si="86"/>
        <v>2</v>
      </c>
      <c r="I1845">
        <f t="shared" si="87"/>
        <v>883.3</v>
      </c>
    </row>
    <row r="1846" spans="1:9" x14ac:dyDescent="0.55000000000000004">
      <c r="A1846">
        <v>18</v>
      </c>
      <c r="B1846">
        <v>77</v>
      </c>
      <c r="C1846" t="s">
        <v>132</v>
      </c>
      <c r="D1846" t="s">
        <v>189</v>
      </c>
      <c r="E1846">
        <v>923.4</v>
      </c>
      <c r="F1846">
        <f t="shared" si="85"/>
        <v>924</v>
      </c>
      <c r="G1846">
        <f>VLOOKUP(F1846,運賃!$A$3:$E$2502,5,FALSE)</f>
        <v>11990</v>
      </c>
      <c r="H1846">
        <f t="shared" si="86"/>
        <v>2</v>
      </c>
      <c r="I1846">
        <f t="shared" si="87"/>
        <v>923.4</v>
      </c>
    </row>
    <row r="1847" spans="1:9" x14ac:dyDescent="0.55000000000000004">
      <c r="A1847">
        <v>18</v>
      </c>
      <c r="B1847">
        <v>78</v>
      </c>
      <c r="C1847" t="s">
        <v>132</v>
      </c>
      <c r="D1847" t="s">
        <v>190</v>
      </c>
      <c r="E1847">
        <v>713</v>
      </c>
      <c r="F1847">
        <f t="shared" si="85"/>
        <v>713</v>
      </c>
      <c r="G1847">
        <f>VLOOKUP(F1847,運賃!$A$3:$E$2502,5,FALSE)</f>
        <v>10150</v>
      </c>
      <c r="H1847">
        <f t="shared" si="86"/>
        <v>2</v>
      </c>
      <c r="I1847">
        <f t="shared" si="87"/>
        <v>713</v>
      </c>
    </row>
    <row r="1848" spans="1:9" x14ac:dyDescent="0.55000000000000004">
      <c r="A1848">
        <v>18</v>
      </c>
      <c r="B1848">
        <v>79</v>
      </c>
      <c r="C1848" t="s">
        <v>132</v>
      </c>
      <c r="D1848" t="s">
        <v>191</v>
      </c>
      <c r="E1848">
        <v>736.3</v>
      </c>
      <c r="F1848">
        <f t="shared" si="85"/>
        <v>737</v>
      </c>
      <c r="G1848">
        <f>VLOOKUP(F1848,運賃!$A$3:$E$2502,5,FALSE)</f>
        <v>10480</v>
      </c>
      <c r="H1848">
        <f t="shared" si="86"/>
        <v>2</v>
      </c>
      <c r="I1848">
        <f t="shared" si="87"/>
        <v>736.3</v>
      </c>
    </row>
    <row r="1849" spans="1:9" x14ac:dyDescent="0.55000000000000004">
      <c r="A1849">
        <v>18</v>
      </c>
      <c r="B1849">
        <v>80</v>
      </c>
      <c r="C1849" t="s">
        <v>132</v>
      </c>
      <c r="D1849" t="s">
        <v>192</v>
      </c>
      <c r="E1849">
        <v>753.9</v>
      </c>
      <c r="F1849">
        <f t="shared" si="85"/>
        <v>754</v>
      </c>
      <c r="G1849">
        <f>VLOOKUP(F1849,運賃!$A$3:$E$2502,5,FALSE)</f>
        <v>10480</v>
      </c>
      <c r="H1849">
        <f t="shared" si="86"/>
        <v>2</v>
      </c>
      <c r="I1849">
        <f t="shared" si="87"/>
        <v>753.9</v>
      </c>
    </row>
    <row r="1850" spans="1:9" x14ac:dyDescent="0.55000000000000004">
      <c r="A1850">
        <v>18</v>
      </c>
      <c r="B1850">
        <v>81</v>
      </c>
      <c r="C1850" t="s">
        <v>132</v>
      </c>
      <c r="D1850" t="s">
        <v>193</v>
      </c>
      <c r="E1850">
        <v>778.7</v>
      </c>
      <c r="F1850">
        <f t="shared" si="85"/>
        <v>779</v>
      </c>
      <c r="G1850">
        <f>VLOOKUP(F1850,運賃!$A$3:$E$2502,5,FALSE)</f>
        <v>10800</v>
      </c>
      <c r="H1850">
        <f t="shared" si="86"/>
        <v>2</v>
      </c>
      <c r="I1850">
        <f t="shared" si="87"/>
        <v>778.7</v>
      </c>
    </row>
    <row r="1851" spans="1:9" x14ac:dyDescent="0.55000000000000004">
      <c r="A1851">
        <v>18</v>
      </c>
      <c r="B1851">
        <v>82</v>
      </c>
      <c r="C1851" t="s">
        <v>132</v>
      </c>
      <c r="D1851" t="s">
        <v>194</v>
      </c>
      <c r="E1851">
        <v>811.9</v>
      </c>
      <c r="F1851">
        <f t="shared" si="85"/>
        <v>812</v>
      </c>
      <c r="G1851">
        <f>VLOOKUP(F1851,運賃!$A$3:$E$2502,5,FALSE)</f>
        <v>11120</v>
      </c>
      <c r="H1851">
        <f t="shared" si="86"/>
        <v>2</v>
      </c>
      <c r="I1851">
        <f t="shared" si="87"/>
        <v>811.9</v>
      </c>
    </row>
    <row r="1852" spans="1:9" x14ac:dyDescent="0.55000000000000004">
      <c r="A1852">
        <v>18</v>
      </c>
      <c r="B1852">
        <v>83</v>
      </c>
      <c r="C1852" t="s">
        <v>132</v>
      </c>
      <c r="D1852" t="s">
        <v>195</v>
      </c>
      <c r="E1852">
        <v>841.8</v>
      </c>
      <c r="F1852">
        <f t="shared" si="85"/>
        <v>842</v>
      </c>
      <c r="G1852">
        <f>VLOOKUP(F1852,運賃!$A$3:$E$2502,5,FALSE)</f>
        <v>11340</v>
      </c>
      <c r="H1852">
        <f t="shared" si="86"/>
        <v>2</v>
      </c>
      <c r="I1852">
        <f t="shared" si="87"/>
        <v>841.8</v>
      </c>
    </row>
    <row r="1853" spans="1:9" x14ac:dyDescent="0.55000000000000004">
      <c r="A1853">
        <v>18</v>
      </c>
      <c r="B1853">
        <v>84</v>
      </c>
      <c r="C1853" t="s">
        <v>132</v>
      </c>
      <c r="D1853" t="s">
        <v>196</v>
      </c>
      <c r="E1853">
        <v>871.4</v>
      </c>
      <c r="F1853">
        <f t="shared" si="85"/>
        <v>872</v>
      </c>
      <c r="G1853">
        <f>VLOOKUP(F1853,運賃!$A$3:$E$2502,5,FALSE)</f>
        <v>11340</v>
      </c>
      <c r="H1853">
        <f t="shared" si="86"/>
        <v>2</v>
      </c>
      <c r="I1853">
        <f t="shared" si="87"/>
        <v>871.4</v>
      </c>
    </row>
    <row r="1854" spans="1:9" x14ac:dyDescent="0.55000000000000004">
      <c r="A1854">
        <v>18</v>
      </c>
      <c r="B1854">
        <v>85</v>
      </c>
      <c r="C1854" t="s">
        <v>132</v>
      </c>
      <c r="D1854" t="s">
        <v>197</v>
      </c>
      <c r="E1854">
        <v>908.4</v>
      </c>
      <c r="F1854">
        <f t="shared" si="85"/>
        <v>909</v>
      </c>
      <c r="G1854">
        <f>VLOOKUP(F1854,運賃!$A$3:$E$2502,5,FALSE)</f>
        <v>11660</v>
      </c>
      <c r="H1854">
        <f t="shared" si="86"/>
        <v>2</v>
      </c>
      <c r="I1854">
        <f t="shared" si="87"/>
        <v>908.4</v>
      </c>
    </row>
    <row r="1855" spans="1:9" x14ac:dyDescent="0.55000000000000004">
      <c r="A1855">
        <v>18</v>
      </c>
      <c r="B1855">
        <v>86</v>
      </c>
      <c r="C1855" t="s">
        <v>132</v>
      </c>
      <c r="D1855" t="s">
        <v>198</v>
      </c>
      <c r="E1855">
        <v>947.6</v>
      </c>
      <c r="F1855">
        <f t="shared" si="85"/>
        <v>948</v>
      </c>
      <c r="G1855">
        <f>VLOOKUP(F1855,運賃!$A$3:$E$2502,5,FALSE)</f>
        <v>11990</v>
      </c>
      <c r="H1855">
        <f t="shared" si="86"/>
        <v>2</v>
      </c>
      <c r="I1855">
        <f t="shared" si="87"/>
        <v>947.6</v>
      </c>
    </row>
    <row r="1856" spans="1:9" x14ac:dyDescent="0.55000000000000004">
      <c r="A1856">
        <v>18</v>
      </c>
      <c r="B1856">
        <v>87</v>
      </c>
      <c r="C1856" t="s">
        <v>132</v>
      </c>
      <c r="D1856" t="s">
        <v>199</v>
      </c>
      <c r="E1856">
        <v>981.4</v>
      </c>
      <c r="F1856">
        <f t="shared" si="85"/>
        <v>982</v>
      </c>
      <c r="G1856">
        <f>VLOOKUP(F1856,運賃!$A$3:$E$2502,5,FALSE)</f>
        <v>12310</v>
      </c>
      <c r="H1856">
        <f t="shared" si="86"/>
        <v>2</v>
      </c>
      <c r="I1856">
        <f t="shared" si="87"/>
        <v>981.4</v>
      </c>
    </row>
    <row r="1857" spans="1:9" x14ac:dyDescent="0.55000000000000004">
      <c r="A1857">
        <v>18</v>
      </c>
      <c r="B1857">
        <v>88</v>
      </c>
      <c r="C1857" t="s">
        <v>132</v>
      </c>
      <c r="D1857" t="s">
        <v>200</v>
      </c>
      <c r="E1857">
        <v>1000.3</v>
      </c>
      <c r="F1857">
        <f t="shared" si="85"/>
        <v>1001</v>
      </c>
      <c r="G1857">
        <f>VLOOKUP(F1857,運賃!$A$3:$E$2502,5,FALSE)</f>
        <v>12640</v>
      </c>
      <c r="H1857">
        <f t="shared" si="86"/>
        <v>2</v>
      </c>
      <c r="I1857">
        <f t="shared" si="87"/>
        <v>1000.3</v>
      </c>
    </row>
    <row r="1858" spans="1:9" x14ac:dyDescent="0.55000000000000004">
      <c r="A1858">
        <v>18</v>
      </c>
      <c r="B1858">
        <v>89</v>
      </c>
      <c r="C1858" t="s">
        <v>132</v>
      </c>
      <c r="D1858" t="s">
        <v>201</v>
      </c>
      <c r="E1858">
        <v>1040</v>
      </c>
      <c r="F1858">
        <f t="shared" si="85"/>
        <v>1040</v>
      </c>
      <c r="G1858">
        <f>VLOOKUP(F1858,運賃!$A$3:$E$2502,5,FALSE)</f>
        <v>12640</v>
      </c>
      <c r="H1858">
        <f t="shared" si="86"/>
        <v>2</v>
      </c>
      <c r="I1858">
        <f t="shared" si="87"/>
        <v>1040</v>
      </c>
    </row>
    <row r="1859" spans="1:9" x14ac:dyDescent="0.55000000000000004">
      <c r="A1859">
        <v>18</v>
      </c>
      <c r="B1859">
        <v>90</v>
      </c>
      <c r="C1859" t="s">
        <v>132</v>
      </c>
      <c r="D1859" t="s">
        <v>202</v>
      </c>
      <c r="E1859">
        <v>902.4</v>
      </c>
      <c r="F1859">
        <f t="shared" ref="F1859:F1922" si="88">ROUNDUP(E1859,0)</f>
        <v>903</v>
      </c>
      <c r="G1859">
        <f>VLOOKUP(F1859,運賃!$A$3:$E$2502,5,FALSE)</f>
        <v>11660</v>
      </c>
      <c r="H1859">
        <f t="shared" ref="H1859:H1922" si="89">VLOOKUP(D1859,$O$2:$R$105,4,FALSE)</f>
        <v>3</v>
      </c>
      <c r="I1859">
        <f t="shared" si="87"/>
        <v>902.4</v>
      </c>
    </row>
    <row r="1860" spans="1:9" x14ac:dyDescent="0.55000000000000004">
      <c r="A1860">
        <v>18</v>
      </c>
      <c r="B1860">
        <v>91</v>
      </c>
      <c r="C1860" t="s">
        <v>132</v>
      </c>
      <c r="D1860" t="s">
        <v>203</v>
      </c>
      <c r="E1860">
        <v>912.2</v>
      </c>
      <c r="F1860">
        <f t="shared" si="88"/>
        <v>913</v>
      </c>
      <c r="G1860">
        <f>VLOOKUP(F1860,運賃!$A$3:$E$2502,5,FALSE)</f>
        <v>11660</v>
      </c>
      <c r="H1860">
        <f t="shared" si="89"/>
        <v>3</v>
      </c>
      <c r="I1860">
        <f t="shared" si="87"/>
        <v>912.2</v>
      </c>
    </row>
    <row r="1861" spans="1:9" x14ac:dyDescent="0.55000000000000004">
      <c r="A1861">
        <v>18</v>
      </c>
      <c r="B1861">
        <v>92</v>
      </c>
      <c r="C1861" t="s">
        <v>132</v>
      </c>
      <c r="D1861" t="s">
        <v>204</v>
      </c>
      <c r="E1861">
        <v>918.4</v>
      </c>
      <c r="F1861">
        <f t="shared" si="88"/>
        <v>919</v>
      </c>
      <c r="G1861">
        <f>VLOOKUP(F1861,運賃!$A$3:$E$2502,5,FALSE)</f>
        <v>11660</v>
      </c>
      <c r="H1861">
        <f t="shared" si="89"/>
        <v>3</v>
      </c>
      <c r="I1861">
        <f t="shared" si="87"/>
        <v>918.4</v>
      </c>
    </row>
    <row r="1862" spans="1:9" x14ac:dyDescent="0.55000000000000004">
      <c r="A1862">
        <v>18</v>
      </c>
      <c r="B1862">
        <v>93</v>
      </c>
      <c r="C1862" t="s">
        <v>132</v>
      </c>
      <c r="D1862" t="s">
        <v>205</v>
      </c>
      <c r="E1862">
        <v>937.3</v>
      </c>
      <c r="F1862">
        <f t="shared" si="88"/>
        <v>938</v>
      </c>
      <c r="G1862">
        <f>VLOOKUP(F1862,運賃!$A$3:$E$2502,5,FALSE)</f>
        <v>11990</v>
      </c>
      <c r="H1862">
        <f t="shared" si="89"/>
        <v>3</v>
      </c>
      <c r="I1862">
        <f t="shared" si="87"/>
        <v>937.3</v>
      </c>
    </row>
    <row r="1863" spans="1:9" x14ac:dyDescent="0.55000000000000004">
      <c r="A1863">
        <v>18</v>
      </c>
      <c r="B1863">
        <v>94</v>
      </c>
      <c r="C1863" t="s">
        <v>132</v>
      </c>
      <c r="D1863" t="s">
        <v>206</v>
      </c>
      <c r="E1863">
        <v>949.4</v>
      </c>
      <c r="F1863">
        <f t="shared" si="88"/>
        <v>950</v>
      </c>
      <c r="G1863">
        <f>VLOOKUP(F1863,運賃!$A$3:$E$2502,5,FALSE)</f>
        <v>11990</v>
      </c>
      <c r="H1863">
        <f t="shared" si="89"/>
        <v>3</v>
      </c>
      <c r="I1863">
        <f t="shared" si="87"/>
        <v>949.4</v>
      </c>
    </row>
    <row r="1864" spans="1:9" x14ac:dyDescent="0.55000000000000004">
      <c r="A1864">
        <v>18</v>
      </c>
      <c r="B1864">
        <v>95</v>
      </c>
      <c r="C1864" t="s">
        <v>132</v>
      </c>
      <c r="D1864" t="s">
        <v>207</v>
      </c>
      <c r="E1864">
        <v>962.7</v>
      </c>
      <c r="F1864">
        <f t="shared" si="88"/>
        <v>963</v>
      </c>
      <c r="G1864">
        <f>VLOOKUP(F1864,運賃!$A$3:$E$2502,5,FALSE)</f>
        <v>12310</v>
      </c>
      <c r="H1864">
        <f t="shared" si="89"/>
        <v>3</v>
      </c>
      <c r="I1864">
        <f t="shared" si="87"/>
        <v>962.7</v>
      </c>
    </row>
    <row r="1865" spans="1:9" x14ac:dyDescent="0.55000000000000004">
      <c r="A1865">
        <v>18</v>
      </c>
      <c r="B1865">
        <v>96</v>
      </c>
      <c r="C1865" t="s">
        <v>132</v>
      </c>
      <c r="D1865" t="s">
        <v>208</v>
      </c>
      <c r="E1865">
        <v>970.4</v>
      </c>
      <c r="F1865">
        <f t="shared" si="88"/>
        <v>971</v>
      </c>
      <c r="G1865">
        <f>VLOOKUP(F1865,運賃!$A$3:$E$2502,5,FALSE)</f>
        <v>12310</v>
      </c>
      <c r="H1865">
        <f t="shared" si="89"/>
        <v>3</v>
      </c>
      <c r="I1865">
        <f t="shared" si="87"/>
        <v>970.4</v>
      </c>
    </row>
    <row r="1866" spans="1:9" x14ac:dyDescent="0.55000000000000004">
      <c r="A1866">
        <v>18</v>
      </c>
      <c r="B1866">
        <v>97</v>
      </c>
      <c r="C1866" t="s">
        <v>132</v>
      </c>
      <c r="D1866" t="s">
        <v>209</v>
      </c>
      <c r="E1866">
        <v>975.8</v>
      </c>
      <c r="F1866">
        <f t="shared" si="88"/>
        <v>976</v>
      </c>
      <c r="G1866">
        <f>VLOOKUP(F1866,運賃!$A$3:$E$2502,5,FALSE)</f>
        <v>12310</v>
      </c>
      <c r="H1866">
        <f t="shared" si="89"/>
        <v>3</v>
      </c>
      <c r="I1866">
        <f t="shared" si="87"/>
        <v>975.8</v>
      </c>
    </row>
    <row r="1867" spans="1:9" x14ac:dyDescent="0.55000000000000004">
      <c r="A1867">
        <v>18</v>
      </c>
      <c r="B1867">
        <v>98</v>
      </c>
      <c r="C1867" t="s">
        <v>132</v>
      </c>
      <c r="D1867" t="s">
        <v>210</v>
      </c>
      <c r="E1867">
        <v>989.2</v>
      </c>
      <c r="F1867">
        <f t="shared" si="88"/>
        <v>990</v>
      </c>
      <c r="G1867">
        <f>VLOOKUP(F1867,運賃!$A$3:$E$2502,5,FALSE)</f>
        <v>12310</v>
      </c>
      <c r="H1867">
        <f t="shared" si="89"/>
        <v>3</v>
      </c>
      <c r="I1867">
        <f t="shared" si="87"/>
        <v>989.2</v>
      </c>
    </row>
    <row r="1868" spans="1:9" x14ac:dyDescent="0.55000000000000004">
      <c r="A1868">
        <v>18</v>
      </c>
      <c r="B1868">
        <v>99</v>
      </c>
      <c r="C1868" t="s">
        <v>132</v>
      </c>
      <c r="D1868" t="s">
        <v>211</v>
      </c>
      <c r="E1868">
        <v>1010.9</v>
      </c>
      <c r="F1868">
        <f t="shared" si="88"/>
        <v>1011</v>
      </c>
      <c r="G1868">
        <f>VLOOKUP(F1868,運賃!$A$3:$E$2502,5,FALSE)</f>
        <v>12640</v>
      </c>
      <c r="H1868">
        <f t="shared" si="89"/>
        <v>3</v>
      </c>
      <c r="I1868">
        <f t="shared" si="87"/>
        <v>1010.9</v>
      </c>
    </row>
    <row r="1869" spans="1:9" x14ac:dyDescent="0.55000000000000004">
      <c r="A1869">
        <v>18</v>
      </c>
      <c r="B1869">
        <v>100</v>
      </c>
      <c r="C1869" t="s">
        <v>132</v>
      </c>
      <c r="D1869" t="s">
        <v>212</v>
      </c>
      <c r="E1869">
        <v>1140.8</v>
      </c>
      <c r="F1869">
        <f t="shared" si="88"/>
        <v>1141</v>
      </c>
      <c r="G1869">
        <f>VLOOKUP(F1869,運賃!$A$3:$E$2502,5,FALSE)</f>
        <v>13500</v>
      </c>
      <c r="H1869">
        <f t="shared" si="89"/>
        <v>1</v>
      </c>
      <c r="I1869">
        <f t="shared" si="87"/>
        <v>1140.8</v>
      </c>
    </row>
    <row r="1870" spans="1:9" x14ac:dyDescent="0.55000000000000004">
      <c r="A1870">
        <v>18</v>
      </c>
      <c r="B1870">
        <v>101</v>
      </c>
      <c r="C1870" t="s">
        <v>132</v>
      </c>
      <c r="D1870" t="s">
        <v>213</v>
      </c>
      <c r="E1870">
        <v>1164.9000000000001</v>
      </c>
      <c r="F1870">
        <f t="shared" si="88"/>
        <v>1165</v>
      </c>
      <c r="G1870">
        <f>VLOOKUP(F1870,運賃!$A$3:$E$2502,5,FALSE)</f>
        <v>13820</v>
      </c>
      <c r="H1870">
        <f t="shared" si="89"/>
        <v>1</v>
      </c>
      <c r="I1870">
        <f t="shared" si="87"/>
        <v>1164.9000000000001</v>
      </c>
    </row>
    <row r="1871" spans="1:9" x14ac:dyDescent="0.55000000000000004">
      <c r="A1871">
        <v>18</v>
      </c>
      <c r="B1871">
        <v>102</v>
      </c>
      <c r="C1871" t="s">
        <v>132</v>
      </c>
      <c r="D1871" t="s">
        <v>214</v>
      </c>
      <c r="E1871">
        <v>1183.5999999999999</v>
      </c>
      <c r="F1871">
        <f t="shared" si="88"/>
        <v>1184</v>
      </c>
      <c r="G1871">
        <f>VLOOKUP(F1871,運賃!$A$3:$E$2502,5,FALSE)</f>
        <v>13820</v>
      </c>
      <c r="H1871">
        <f t="shared" si="89"/>
        <v>1</v>
      </c>
      <c r="I1871">
        <f t="shared" si="87"/>
        <v>1183.5999999999999</v>
      </c>
    </row>
    <row r="1872" spans="1:9" x14ac:dyDescent="0.55000000000000004">
      <c r="A1872">
        <v>18</v>
      </c>
      <c r="B1872">
        <v>103</v>
      </c>
      <c r="C1872" t="s">
        <v>132</v>
      </c>
      <c r="D1872" t="s">
        <v>215</v>
      </c>
      <c r="E1872">
        <v>1200.4000000000001</v>
      </c>
      <c r="F1872">
        <f t="shared" si="88"/>
        <v>1201</v>
      </c>
      <c r="G1872">
        <f>VLOOKUP(F1872,運賃!$A$3:$E$2502,5,FALSE)</f>
        <v>14150</v>
      </c>
      <c r="H1872">
        <f t="shared" si="89"/>
        <v>1</v>
      </c>
      <c r="I1872">
        <f t="shared" si="87"/>
        <v>1200.4000000000001</v>
      </c>
    </row>
    <row r="1873" spans="1:9" x14ac:dyDescent="0.55000000000000004">
      <c r="A1873">
        <v>18</v>
      </c>
      <c r="B1873">
        <v>104</v>
      </c>
      <c r="C1873" t="s">
        <v>132</v>
      </c>
      <c r="D1873" t="s">
        <v>216</v>
      </c>
      <c r="E1873">
        <v>1252.0999999999999</v>
      </c>
      <c r="F1873">
        <f t="shared" si="88"/>
        <v>1253</v>
      </c>
      <c r="G1873">
        <f>VLOOKUP(F1873,運賃!$A$3:$E$2502,5,FALSE)</f>
        <v>14470</v>
      </c>
      <c r="H1873">
        <f t="shared" si="89"/>
        <v>1</v>
      </c>
      <c r="I1873">
        <f t="shared" si="87"/>
        <v>1252.0999999999999</v>
      </c>
    </row>
    <row r="1874" spans="1:9" x14ac:dyDescent="0.55000000000000004">
      <c r="A1874">
        <v>19</v>
      </c>
      <c r="B1874">
        <v>1</v>
      </c>
      <c r="C1874" t="s">
        <v>133</v>
      </c>
      <c r="D1874" t="s">
        <v>87</v>
      </c>
      <c r="E1874">
        <v>612.29999999999995</v>
      </c>
      <c r="F1874">
        <f t="shared" si="88"/>
        <v>613</v>
      </c>
      <c r="G1874">
        <f>VLOOKUP(F1874,運賃!$A$3:$E$2502,5,FALSE)</f>
        <v>9610</v>
      </c>
      <c r="H1874">
        <f t="shared" si="89"/>
        <v>0</v>
      </c>
      <c r="I1874">
        <f t="shared" si="87"/>
        <v>612.29999999999995</v>
      </c>
    </row>
    <row r="1875" spans="1:9" x14ac:dyDescent="0.55000000000000004">
      <c r="A1875">
        <v>19</v>
      </c>
      <c r="B1875">
        <v>2</v>
      </c>
      <c r="C1875" t="s">
        <v>133</v>
      </c>
      <c r="D1875" t="s">
        <v>116</v>
      </c>
      <c r="E1875">
        <v>605.5</v>
      </c>
      <c r="F1875">
        <f t="shared" si="88"/>
        <v>606</v>
      </c>
      <c r="G1875">
        <f>VLOOKUP(F1875,運賃!$A$3:$E$2502,5,FALSE)</f>
        <v>9610</v>
      </c>
      <c r="H1875">
        <f t="shared" si="89"/>
        <v>0</v>
      </c>
      <c r="I1875">
        <f t="shared" si="87"/>
        <v>605.5</v>
      </c>
    </row>
    <row r="1876" spans="1:9" x14ac:dyDescent="0.55000000000000004">
      <c r="A1876">
        <v>19</v>
      </c>
      <c r="B1876">
        <v>3</v>
      </c>
      <c r="C1876" t="s">
        <v>133</v>
      </c>
      <c r="D1876" t="s">
        <v>117</v>
      </c>
      <c r="E1876">
        <v>583.5</v>
      </c>
      <c r="F1876">
        <f t="shared" si="88"/>
        <v>584</v>
      </c>
      <c r="G1876">
        <f>VLOOKUP(F1876,運賃!$A$3:$E$2502,5,FALSE)</f>
        <v>9290</v>
      </c>
      <c r="H1876">
        <f t="shared" si="89"/>
        <v>0</v>
      </c>
      <c r="I1876">
        <f t="shared" si="87"/>
        <v>583.5</v>
      </c>
    </row>
    <row r="1877" spans="1:9" x14ac:dyDescent="0.55000000000000004">
      <c r="A1877">
        <v>19</v>
      </c>
      <c r="B1877">
        <v>4</v>
      </c>
      <c r="C1877" t="s">
        <v>133</v>
      </c>
      <c r="D1877" t="s">
        <v>118</v>
      </c>
      <c r="E1877">
        <v>528.4</v>
      </c>
      <c r="F1877">
        <f t="shared" si="88"/>
        <v>529</v>
      </c>
      <c r="G1877">
        <f>VLOOKUP(F1877,運賃!$A$3:$E$2502,5,FALSE)</f>
        <v>8420</v>
      </c>
      <c r="H1877">
        <f t="shared" si="89"/>
        <v>0</v>
      </c>
      <c r="I1877">
        <f t="shared" si="87"/>
        <v>528.4</v>
      </c>
    </row>
    <row r="1878" spans="1:9" x14ac:dyDescent="0.55000000000000004">
      <c r="A1878">
        <v>19</v>
      </c>
      <c r="B1878">
        <v>5</v>
      </c>
      <c r="C1878" t="s">
        <v>133</v>
      </c>
      <c r="D1878" t="s">
        <v>119</v>
      </c>
      <c r="E1878">
        <v>507.69999999999993</v>
      </c>
      <c r="F1878">
        <f t="shared" si="88"/>
        <v>508</v>
      </c>
      <c r="G1878">
        <f>VLOOKUP(F1878,運賃!$A$3:$E$2502,5,FALSE)</f>
        <v>8210</v>
      </c>
      <c r="H1878">
        <f t="shared" si="89"/>
        <v>0</v>
      </c>
      <c r="I1878">
        <f t="shared" si="87"/>
        <v>507.69999999999993</v>
      </c>
    </row>
    <row r="1879" spans="1:9" x14ac:dyDescent="0.55000000000000004">
      <c r="A1879">
        <v>19</v>
      </c>
      <c r="B1879">
        <v>6</v>
      </c>
      <c r="C1879" t="s">
        <v>133</v>
      </c>
      <c r="D1879" t="s">
        <v>120</v>
      </c>
      <c r="E1879">
        <v>491.59999999999997</v>
      </c>
      <c r="F1879">
        <f t="shared" si="88"/>
        <v>492</v>
      </c>
      <c r="G1879">
        <f>VLOOKUP(F1879,運賃!$A$3:$E$2502,5,FALSE)</f>
        <v>7880</v>
      </c>
      <c r="H1879">
        <f t="shared" si="89"/>
        <v>0</v>
      </c>
      <c r="I1879">
        <f t="shared" si="87"/>
        <v>491.59999999999997</v>
      </c>
    </row>
    <row r="1880" spans="1:9" x14ac:dyDescent="0.55000000000000004">
      <c r="A1880">
        <v>19</v>
      </c>
      <c r="B1880">
        <v>7</v>
      </c>
      <c r="C1880" t="s">
        <v>133</v>
      </c>
      <c r="D1880" t="s">
        <v>121</v>
      </c>
      <c r="E1880">
        <v>466.09999999999997</v>
      </c>
      <c r="F1880">
        <f t="shared" si="88"/>
        <v>467</v>
      </c>
      <c r="G1880">
        <f>VLOOKUP(F1880,運賃!$A$3:$E$2502,5,FALSE)</f>
        <v>7560</v>
      </c>
      <c r="H1880">
        <f t="shared" si="89"/>
        <v>0</v>
      </c>
      <c r="I1880">
        <f t="shared" si="87"/>
        <v>466.09999999999997</v>
      </c>
    </row>
    <row r="1881" spans="1:9" x14ac:dyDescent="0.55000000000000004">
      <c r="A1881">
        <v>19</v>
      </c>
      <c r="B1881">
        <v>8</v>
      </c>
      <c r="C1881" t="s">
        <v>133</v>
      </c>
      <c r="D1881" t="s">
        <v>122</v>
      </c>
      <c r="E1881">
        <v>432.09999999999997</v>
      </c>
      <c r="F1881">
        <f t="shared" si="88"/>
        <v>433</v>
      </c>
      <c r="G1881">
        <f>VLOOKUP(F1881,運賃!$A$3:$E$2502,5,FALSE)</f>
        <v>7020</v>
      </c>
      <c r="H1881">
        <f t="shared" si="89"/>
        <v>0</v>
      </c>
      <c r="I1881">
        <f t="shared" si="87"/>
        <v>432.09999999999997</v>
      </c>
    </row>
    <row r="1882" spans="1:9" x14ac:dyDescent="0.55000000000000004">
      <c r="A1882">
        <v>19</v>
      </c>
      <c r="B1882">
        <v>9</v>
      </c>
      <c r="C1882" t="s">
        <v>133</v>
      </c>
      <c r="D1882" t="s">
        <v>123</v>
      </c>
      <c r="E1882">
        <v>382.99999999999994</v>
      </c>
      <c r="F1882">
        <f t="shared" si="88"/>
        <v>383</v>
      </c>
      <c r="G1882">
        <f>VLOOKUP(F1882,運賃!$A$3:$E$2502,5,FALSE)</f>
        <v>6480</v>
      </c>
      <c r="H1882">
        <f t="shared" si="89"/>
        <v>0</v>
      </c>
      <c r="I1882">
        <f t="shared" si="87"/>
        <v>382.99999999999994</v>
      </c>
    </row>
    <row r="1883" spans="1:9" x14ac:dyDescent="0.55000000000000004">
      <c r="A1883">
        <v>19</v>
      </c>
      <c r="B1883">
        <v>10</v>
      </c>
      <c r="C1883" t="s">
        <v>133</v>
      </c>
      <c r="D1883" t="s">
        <v>124</v>
      </c>
      <c r="E1883">
        <v>355.19999999999993</v>
      </c>
      <c r="F1883">
        <f t="shared" si="88"/>
        <v>356</v>
      </c>
      <c r="G1883">
        <f>VLOOKUP(F1883,運賃!$A$3:$E$2502,5,FALSE)</f>
        <v>5940</v>
      </c>
      <c r="H1883">
        <f t="shared" si="89"/>
        <v>0</v>
      </c>
      <c r="I1883">
        <f t="shared" si="87"/>
        <v>355.19999999999993</v>
      </c>
    </row>
    <row r="1884" spans="1:9" x14ac:dyDescent="0.55000000000000004">
      <c r="A1884">
        <v>19</v>
      </c>
      <c r="B1884">
        <v>11</v>
      </c>
      <c r="C1884" t="s">
        <v>133</v>
      </c>
      <c r="D1884" t="s">
        <v>125</v>
      </c>
      <c r="E1884">
        <v>318.69999999999993</v>
      </c>
      <c r="F1884">
        <f t="shared" si="88"/>
        <v>319</v>
      </c>
      <c r="G1884">
        <f>VLOOKUP(F1884,運賃!$A$3:$E$2502,5,FALSE)</f>
        <v>5400</v>
      </c>
      <c r="H1884">
        <f t="shared" si="89"/>
        <v>0</v>
      </c>
      <c r="I1884">
        <f t="shared" si="87"/>
        <v>318.69999999999993</v>
      </c>
    </row>
    <row r="1885" spans="1:9" x14ac:dyDescent="0.55000000000000004">
      <c r="A1885">
        <v>19</v>
      </c>
      <c r="B1885">
        <v>12</v>
      </c>
      <c r="C1885" t="s">
        <v>133</v>
      </c>
      <c r="D1885" t="s">
        <v>126</v>
      </c>
      <c r="E1885">
        <v>275.99999999999994</v>
      </c>
      <c r="F1885">
        <f t="shared" si="88"/>
        <v>276</v>
      </c>
      <c r="G1885">
        <f>VLOOKUP(F1885,運賃!$A$3:$E$2502,5,FALSE)</f>
        <v>4750</v>
      </c>
      <c r="H1885">
        <f t="shared" si="89"/>
        <v>0</v>
      </c>
      <c r="I1885">
        <f t="shared" si="87"/>
        <v>275.99999999999994</v>
      </c>
    </row>
    <row r="1886" spans="1:9" x14ac:dyDescent="0.55000000000000004">
      <c r="A1886">
        <v>19</v>
      </c>
      <c r="B1886">
        <v>13</v>
      </c>
      <c r="C1886" t="s">
        <v>133</v>
      </c>
      <c r="D1886" t="s">
        <v>127</v>
      </c>
      <c r="E1886">
        <v>246.29999999999995</v>
      </c>
      <c r="F1886">
        <f t="shared" si="88"/>
        <v>247</v>
      </c>
      <c r="G1886">
        <f>VLOOKUP(F1886,運賃!$A$3:$E$2502,5,FALSE)</f>
        <v>4430</v>
      </c>
      <c r="H1886">
        <f t="shared" si="89"/>
        <v>0</v>
      </c>
      <c r="I1886">
        <f t="shared" si="87"/>
        <v>246.29999999999995</v>
      </c>
    </row>
    <row r="1887" spans="1:9" x14ac:dyDescent="0.55000000000000004">
      <c r="A1887">
        <v>19</v>
      </c>
      <c r="B1887">
        <v>14</v>
      </c>
      <c r="C1887" t="s">
        <v>133</v>
      </c>
      <c r="D1887" t="s">
        <v>128</v>
      </c>
      <c r="E1887">
        <v>215.99999999999994</v>
      </c>
      <c r="F1887">
        <f t="shared" si="88"/>
        <v>216</v>
      </c>
      <c r="G1887">
        <f>VLOOKUP(F1887,運賃!$A$3:$E$2502,5,FALSE)</f>
        <v>3670</v>
      </c>
      <c r="H1887">
        <f t="shared" si="89"/>
        <v>0</v>
      </c>
      <c r="I1887">
        <f t="shared" si="87"/>
        <v>215.99999999999994</v>
      </c>
    </row>
    <row r="1888" spans="1:9" x14ac:dyDescent="0.55000000000000004">
      <c r="A1888">
        <v>19</v>
      </c>
      <c r="B1888">
        <v>15</v>
      </c>
      <c r="C1888" t="s">
        <v>133</v>
      </c>
      <c r="D1888" t="s">
        <v>129</v>
      </c>
      <c r="E1888">
        <v>166.39999999999998</v>
      </c>
      <c r="F1888">
        <f t="shared" si="88"/>
        <v>167</v>
      </c>
      <c r="G1888">
        <f>VLOOKUP(F1888,運賃!$A$3:$E$2502,5,FALSE)</f>
        <v>3020</v>
      </c>
      <c r="H1888">
        <f t="shared" si="89"/>
        <v>0</v>
      </c>
      <c r="I1888">
        <f t="shared" si="87"/>
        <v>166.39999999999998</v>
      </c>
    </row>
    <row r="1889" spans="1:9" x14ac:dyDescent="0.55000000000000004">
      <c r="A1889">
        <v>19</v>
      </c>
      <c r="B1889">
        <v>16</v>
      </c>
      <c r="C1889" t="s">
        <v>133</v>
      </c>
      <c r="D1889" t="s">
        <v>130</v>
      </c>
      <c r="E1889">
        <v>98.699999999999932</v>
      </c>
      <c r="F1889">
        <f t="shared" si="88"/>
        <v>99</v>
      </c>
      <c r="G1889">
        <f>VLOOKUP(F1889,運賃!$A$3:$E$2502,5,FALSE)</f>
        <v>1660</v>
      </c>
      <c r="H1889">
        <f t="shared" si="89"/>
        <v>0</v>
      </c>
      <c r="I1889">
        <f t="shared" si="87"/>
        <v>98.699999999999932</v>
      </c>
    </row>
    <row r="1890" spans="1:9" x14ac:dyDescent="0.55000000000000004">
      <c r="A1890">
        <v>19</v>
      </c>
      <c r="B1890">
        <v>17</v>
      </c>
      <c r="C1890" t="s">
        <v>133</v>
      </c>
      <c r="D1890" t="s">
        <v>131</v>
      </c>
      <c r="E1890">
        <v>59.699999999999932</v>
      </c>
      <c r="F1890">
        <f t="shared" si="88"/>
        <v>60</v>
      </c>
      <c r="G1890">
        <f>VLOOKUP(F1890,運賃!$A$3:$E$2502,5,FALSE)</f>
        <v>970</v>
      </c>
      <c r="H1890">
        <f t="shared" si="89"/>
        <v>0</v>
      </c>
      <c r="I1890">
        <f t="shared" si="87"/>
        <v>59.699999999999932</v>
      </c>
    </row>
    <row r="1891" spans="1:9" x14ac:dyDescent="0.55000000000000004">
      <c r="A1891">
        <v>19</v>
      </c>
      <c r="B1891">
        <v>18</v>
      </c>
      <c r="C1891" t="s">
        <v>133</v>
      </c>
      <c r="D1891" t="s">
        <v>132</v>
      </c>
      <c r="E1891">
        <v>22.799999999999955</v>
      </c>
      <c r="F1891">
        <f t="shared" si="88"/>
        <v>23</v>
      </c>
      <c r="G1891">
        <f>VLOOKUP(F1891,運賃!$A$3:$E$2502,5,FALSE)</f>
        <v>410</v>
      </c>
      <c r="H1891">
        <f t="shared" si="89"/>
        <v>0</v>
      </c>
      <c r="I1891">
        <f t="shared" si="87"/>
        <v>22.799999999999955</v>
      </c>
    </row>
    <row r="1892" spans="1:9" x14ac:dyDescent="0.55000000000000004">
      <c r="A1892">
        <v>19</v>
      </c>
      <c r="B1892">
        <v>19</v>
      </c>
      <c r="C1892" t="s">
        <v>133</v>
      </c>
      <c r="D1892" t="s">
        <v>133</v>
      </c>
      <c r="E1892">
        <v>0</v>
      </c>
      <c r="F1892">
        <f t="shared" si="88"/>
        <v>0</v>
      </c>
      <c r="G1892" t="e">
        <f>VLOOKUP(F1892,運賃!$A$3:$E$2502,5,FALSE)</f>
        <v>#N/A</v>
      </c>
      <c r="H1892">
        <f t="shared" si="89"/>
        <v>0</v>
      </c>
      <c r="I1892">
        <f t="shared" si="87"/>
        <v>0</v>
      </c>
    </row>
    <row r="1893" spans="1:9" x14ac:dyDescent="0.55000000000000004">
      <c r="A1893">
        <v>19</v>
      </c>
      <c r="B1893">
        <v>20</v>
      </c>
      <c r="C1893" t="s">
        <v>133</v>
      </c>
      <c r="D1893" t="s">
        <v>134</v>
      </c>
      <c r="E1893">
        <v>32</v>
      </c>
      <c r="F1893">
        <f t="shared" si="88"/>
        <v>32</v>
      </c>
      <c r="G1893">
        <f>VLOOKUP(F1893,運賃!$A$3:$E$2502,5,FALSE)</f>
        <v>580</v>
      </c>
      <c r="H1893">
        <f t="shared" si="89"/>
        <v>0</v>
      </c>
      <c r="I1893">
        <f t="shared" si="87"/>
        <v>32</v>
      </c>
    </row>
    <row r="1894" spans="1:9" x14ac:dyDescent="0.55000000000000004">
      <c r="A1894">
        <v>19</v>
      </c>
      <c r="B1894">
        <v>21</v>
      </c>
      <c r="C1894" t="s">
        <v>133</v>
      </c>
      <c r="D1894" t="s">
        <v>135</v>
      </c>
      <c r="E1894">
        <v>52.700000000000045</v>
      </c>
      <c r="F1894">
        <f t="shared" si="88"/>
        <v>53</v>
      </c>
      <c r="G1894">
        <f>VLOOKUP(F1894,運賃!$A$3:$E$2502,5,FALSE)</f>
        <v>970</v>
      </c>
      <c r="H1894">
        <f t="shared" si="89"/>
        <v>0</v>
      </c>
      <c r="I1894">
        <f t="shared" si="87"/>
        <v>52.700000000000045</v>
      </c>
    </row>
    <row r="1895" spans="1:9" x14ac:dyDescent="0.55000000000000004">
      <c r="A1895">
        <v>19</v>
      </c>
      <c r="B1895">
        <v>22</v>
      </c>
      <c r="C1895" t="s">
        <v>133</v>
      </c>
      <c r="D1895" t="s">
        <v>136</v>
      </c>
      <c r="E1895">
        <v>120.60000000000002</v>
      </c>
      <c r="F1895">
        <f t="shared" si="88"/>
        <v>121</v>
      </c>
      <c r="G1895">
        <f>VLOOKUP(F1895,運賃!$A$3:$E$2502,5,FALSE)</f>
        <v>2270</v>
      </c>
      <c r="H1895">
        <f t="shared" si="89"/>
        <v>0</v>
      </c>
      <c r="I1895">
        <f t="shared" si="87"/>
        <v>120.60000000000002</v>
      </c>
    </row>
    <row r="1896" spans="1:9" x14ac:dyDescent="0.55000000000000004">
      <c r="A1896">
        <v>19</v>
      </c>
      <c r="B1896">
        <v>23</v>
      </c>
      <c r="C1896" t="s">
        <v>133</v>
      </c>
      <c r="D1896" t="s">
        <v>137</v>
      </c>
      <c r="E1896">
        <v>145.80000000000007</v>
      </c>
      <c r="F1896">
        <f t="shared" si="88"/>
        <v>146</v>
      </c>
      <c r="G1896">
        <f>VLOOKUP(F1896,運賃!$A$3:$E$2502,5,FALSE)</f>
        <v>2590</v>
      </c>
      <c r="H1896">
        <f t="shared" si="89"/>
        <v>0</v>
      </c>
      <c r="I1896">
        <f t="shared" si="87"/>
        <v>145.80000000000007</v>
      </c>
    </row>
    <row r="1897" spans="1:9" x14ac:dyDescent="0.55000000000000004">
      <c r="A1897">
        <v>19</v>
      </c>
      <c r="B1897">
        <v>24</v>
      </c>
      <c r="C1897" t="s">
        <v>133</v>
      </c>
      <c r="D1897" t="s">
        <v>138</v>
      </c>
      <c r="E1897">
        <v>178.90000000000009</v>
      </c>
      <c r="F1897">
        <f t="shared" si="88"/>
        <v>179</v>
      </c>
      <c r="G1897">
        <f>VLOOKUP(F1897,運賃!$A$3:$E$2502,5,FALSE)</f>
        <v>3020</v>
      </c>
      <c r="H1897">
        <f t="shared" si="89"/>
        <v>0</v>
      </c>
      <c r="I1897">
        <f t="shared" si="87"/>
        <v>178.90000000000009</v>
      </c>
    </row>
    <row r="1898" spans="1:9" x14ac:dyDescent="0.55000000000000004">
      <c r="A1898">
        <v>19</v>
      </c>
      <c r="B1898">
        <v>25</v>
      </c>
      <c r="C1898" t="s">
        <v>133</v>
      </c>
      <c r="D1898" t="s">
        <v>139</v>
      </c>
      <c r="E1898">
        <v>199</v>
      </c>
      <c r="F1898">
        <f t="shared" si="88"/>
        <v>199</v>
      </c>
      <c r="G1898">
        <f>VLOOKUP(F1898,運賃!$A$3:$E$2502,5,FALSE)</f>
        <v>3350</v>
      </c>
      <c r="H1898">
        <f t="shared" si="89"/>
        <v>0</v>
      </c>
      <c r="I1898">
        <f t="shared" ref="I1898:I1961" si="90">IF(H1898=0,ABS(VLOOKUP(D1898,$O$2:$Q$105,2,FALSE)-VLOOKUP(C1898,$O$2:$Q$105,2,FALSE)),ABS(VLOOKUP(D1898,$O$2:$Q$105,2,FALSE)+VLOOKUP(C1898,$O$2:$Q$105,2,FALSE)))</f>
        <v>199</v>
      </c>
    </row>
    <row r="1899" spans="1:9" x14ac:dyDescent="0.55000000000000004">
      <c r="A1899">
        <v>19</v>
      </c>
      <c r="B1899">
        <v>26</v>
      </c>
      <c r="C1899" t="s">
        <v>133</v>
      </c>
      <c r="D1899" t="s">
        <v>140</v>
      </c>
      <c r="E1899">
        <v>210.5</v>
      </c>
      <c r="F1899">
        <f t="shared" si="88"/>
        <v>211</v>
      </c>
      <c r="G1899">
        <f>VLOOKUP(F1899,運賃!$A$3:$E$2502,5,FALSE)</f>
        <v>3670</v>
      </c>
      <c r="H1899">
        <f t="shared" si="89"/>
        <v>0</v>
      </c>
      <c r="I1899">
        <f t="shared" si="90"/>
        <v>210.5</v>
      </c>
    </row>
    <row r="1900" spans="1:9" x14ac:dyDescent="0.55000000000000004">
      <c r="A1900">
        <v>19</v>
      </c>
      <c r="B1900">
        <v>27</v>
      </c>
      <c r="C1900" t="s">
        <v>133</v>
      </c>
      <c r="D1900" t="s">
        <v>141</v>
      </c>
      <c r="E1900">
        <v>250.10000000000002</v>
      </c>
      <c r="F1900">
        <f t="shared" si="88"/>
        <v>251</v>
      </c>
      <c r="G1900">
        <f>VLOOKUP(F1900,運賃!$A$3:$E$2502,5,FALSE)</f>
        <v>4430</v>
      </c>
      <c r="H1900">
        <f t="shared" si="89"/>
        <v>0</v>
      </c>
      <c r="I1900">
        <f t="shared" si="90"/>
        <v>250.10000000000002</v>
      </c>
    </row>
    <row r="1901" spans="1:9" x14ac:dyDescent="0.55000000000000004">
      <c r="A1901">
        <v>19</v>
      </c>
      <c r="B1901">
        <v>28</v>
      </c>
      <c r="C1901" t="s">
        <v>133</v>
      </c>
      <c r="D1901" t="s">
        <v>142</v>
      </c>
      <c r="E1901">
        <v>281.90000000000009</v>
      </c>
      <c r="F1901">
        <f t="shared" si="88"/>
        <v>282</v>
      </c>
      <c r="G1901">
        <f>VLOOKUP(F1901,運賃!$A$3:$E$2502,5,FALSE)</f>
        <v>5080</v>
      </c>
      <c r="H1901">
        <f t="shared" si="89"/>
        <v>0</v>
      </c>
      <c r="I1901">
        <f t="shared" si="90"/>
        <v>281.90000000000009</v>
      </c>
    </row>
    <row r="1902" spans="1:9" x14ac:dyDescent="0.55000000000000004">
      <c r="A1902">
        <v>19</v>
      </c>
      <c r="B1902">
        <v>29</v>
      </c>
      <c r="C1902" t="s">
        <v>133</v>
      </c>
      <c r="D1902" t="s">
        <v>143</v>
      </c>
      <c r="E1902">
        <v>323.30000000000007</v>
      </c>
      <c r="F1902">
        <f t="shared" si="88"/>
        <v>324</v>
      </c>
      <c r="G1902">
        <f>VLOOKUP(F1902,運賃!$A$3:$E$2502,5,FALSE)</f>
        <v>5620</v>
      </c>
      <c r="H1902">
        <f t="shared" si="89"/>
        <v>0</v>
      </c>
      <c r="I1902">
        <f t="shared" si="90"/>
        <v>323.30000000000007</v>
      </c>
    </row>
    <row r="1903" spans="1:9" x14ac:dyDescent="0.55000000000000004">
      <c r="A1903">
        <v>19</v>
      </c>
      <c r="B1903">
        <v>30</v>
      </c>
      <c r="C1903" t="s">
        <v>133</v>
      </c>
      <c r="D1903" t="s">
        <v>144</v>
      </c>
      <c r="E1903">
        <v>370.40000000000009</v>
      </c>
      <c r="F1903">
        <f t="shared" si="88"/>
        <v>371</v>
      </c>
      <c r="G1903">
        <f>VLOOKUP(F1903,運賃!$A$3:$E$2502,5,FALSE)</f>
        <v>6260</v>
      </c>
      <c r="H1903">
        <f t="shared" si="89"/>
        <v>0</v>
      </c>
      <c r="I1903">
        <f t="shared" si="90"/>
        <v>370.40000000000009</v>
      </c>
    </row>
    <row r="1904" spans="1:9" x14ac:dyDescent="0.55000000000000004">
      <c r="A1904">
        <v>19</v>
      </c>
      <c r="B1904">
        <v>31</v>
      </c>
      <c r="C1904" t="s">
        <v>133</v>
      </c>
      <c r="D1904" t="s">
        <v>145</v>
      </c>
      <c r="E1904">
        <v>414.70000000000005</v>
      </c>
      <c r="F1904">
        <f t="shared" si="88"/>
        <v>415</v>
      </c>
      <c r="G1904">
        <f>VLOOKUP(F1904,運賃!$A$3:$E$2502,5,FALSE)</f>
        <v>6800</v>
      </c>
      <c r="H1904">
        <f t="shared" si="89"/>
        <v>0</v>
      </c>
      <c r="I1904">
        <f t="shared" si="90"/>
        <v>414.70000000000005</v>
      </c>
    </row>
    <row r="1905" spans="1:9" x14ac:dyDescent="0.55000000000000004">
      <c r="A1905">
        <v>19</v>
      </c>
      <c r="B1905">
        <v>32</v>
      </c>
      <c r="C1905" t="s">
        <v>133</v>
      </c>
      <c r="D1905" t="s">
        <v>146</v>
      </c>
      <c r="E1905">
        <v>449.79999999999995</v>
      </c>
      <c r="F1905">
        <f t="shared" si="88"/>
        <v>450</v>
      </c>
      <c r="G1905">
        <f>VLOOKUP(F1905,運賃!$A$3:$E$2502,5,FALSE)</f>
        <v>7340</v>
      </c>
      <c r="H1905">
        <f t="shared" si="89"/>
        <v>0</v>
      </c>
      <c r="I1905">
        <f t="shared" si="90"/>
        <v>449.79999999999995</v>
      </c>
    </row>
    <row r="1906" spans="1:9" x14ac:dyDescent="0.55000000000000004">
      <c r="A1906">
        <v>19</v>
      </c>
      <c r="B1906">
        <v>33</v>
      </c>
      <c r="C1906" t="s">
        <v>133</v>
      </c>
      <c r="D1906" t="s">
        <v>147</v>
      </c>
      <c r="E1906">
        <v>476.40000000000009</v>
      </c>
      <c r="F1906">
        <f t="shared" si="88"/>
        <v>477</v>
      </c>
      <c r="G1906">
        <f>VLOOKUP(F1906,運賃!$A$3:$E$2502,5,FALSE)</f>
        <v>7560</v>
      </c>
      <c r="H1906">
        <f t="shared" si="89"/>
        <v>0</v>
      </c>
      <c r="I1906">
        <f t="shared" si="90"/>
        <v>476.40000000000009</v>
      </c>
    </row>
    <row r="1907" spans="1:9" x14ac:dyDescent="0.55000000000000004">
      <c r="A1907">
        <v>19</v>
      </c>
      <c r="B1907">
        <v>34</v>
      </c>
      <c r="C1907" t="s">
        <v>133</v>
      </c>
      <c r="D1907" t="s">
        <v>148</v>
      </c>
      <c r="E1907">
        <v>495.40000000000009</v>
      </c>
      <c r="F1907">
        <f t="shared" si="88"/>
        <v>496</v>
      </c>
      <c r="G1907">
        <f>VLOOKUP(F1907,運賃!$A$3:$E$2502,5,FALSE)</f>
        <v>7880</v>
      </c>
      <c r="H1907">
        <f t="shared" si="89"/>
        <v>0</v>
      </c>
      <c r="I1907">
        <f t="shared" si="90"/>
        <v>495.40000000000009</v>
      </c>
    </row>
    <row r="1908" spans="1:9" x14ac:dyDescent="0.55000000000000004">
      <c r="A1908">
        <v>19</v>
      </c>
      <c r="B1908">
        <v>35</v>
      </c>
      <c r="C1908" t="s">
        <v>133</v>
      </c>
      <c r="D1908" t="s">
        <v>149</v>
      </c>
      <c r="E1908">
        <v>562.60000000000014</v>
      </c>
      <c r="F1908">
        <f t="shared" si="88"/>
        <v>563</v>
      </c>
      <c r="G1908">
        <f>VLOOKUP(F1908,運賃!$A$3:$E$2502,5,FALSE)</f>
        <v>8960</v>
      </c>
      <c r="H1908">
        <f t="shared" si="89"/>
        <v>0</v>
      </c>
      <c r="I1908">
        <f t="shared" si="90"/>
        <v>562.60000000000014</v>
      </c>
    </row>
    <row r="1909" spans="1:9" x14ac:dyDescent="0.55000000000000004">
      <c r="A1909">
        <v>19</v>
      </c>
      <c r="B1909">
        <v>36</v>
      </c>
      <c r="C1909" t="s">
        <v>133</v>
      </c>
      <c r="D1909" t="s">
        <v>150</v>
      </c>
      <c r="E1909">
        <v>591.20000000000005</v>
      </c>
      <c r="F1909">
        <f t="shared" si="88"/>
        <v>592</v>
      </c>
      <c r="G1909">
        <f>VLOOKUP(F1909,運賃!$A$3:$E$2502,5,FALSE)</f>
        <v>9290</v>
      </c>
      <c r="H1909">
        <f t="shared" si="89"/>
        <v>0</v>
      </c>
      <c r="I1909">
        <f t="shared" si="90"/>
        <v>591.20000000000005</v>
      </c>
    </row>
    <row r="1910" spans="1:9" x14ac:dyDescent="0.55000000000000004">
      <c r="A1910">
        <v>19</v>
      </c>
      <c r="B1910">
        <v>37</v>
      </c>
      <c r="C1910" t="s">
        <v>133</v>
      </c>
      <c r="D1910" t="s">
        <v>151</v>
      </c>
      <c r="E1910">
        <v>598.29999999999995</v>
      </c>
      <c r="F1910">
        <f t="shared" si="88"/>
        <v>599</v>
      </c>
      <c r="G1910">
        <f>VLOOKUP(F1910,運賃!$A$3:$E$2502,5,FALSE)</f>
        <v>9290</v>
      </c>
      <c r="H1910">
        <f t="shared" si="89"/>
        <v>0</v>
      </c>
      <c r="I1910">
        <f t="shared" si="90"/>
        <v>598.29999999999995</v>
      </c>
    </row>
    <row r="1911" spans="1:9" x14ac:dyDescent="0.55000000000000004">
      <c r="A1911">
        <v>19</v>
      </c>
      <c r="B1911">
        <v>38</v>
      </c>
      <c r="C1911" t="s">
        <v>133</v>
      </c>
      <c r="D1911" t="s">
        <v>152</v>
      </c>
      <c r="E1911">
        <v>614.10000000000014</v>
      </c>
      <c r="F1911">
        <f t="shared" si="88"/>
        <v>615</v>
      </c>
      <c r="G1911">
        <f>VLOOKUP(F1911,運賃!$A$3:$E$2502,5,FALSE)</f>
        <v>9610</v>
      </c>
      <c r="H1911">
        <f t="shared" si="89"/>
        <v>0</v>
      </c>
      <c r="I1911">
        <f t="shared" si="90"/>
        <v>614.10000000000014</v>
      </c>
    </row>
    <row r="1912" spans="1:9" x14ac:dyDescent="0.55000000000000004">
      <c r="A1912">
        <v>19</v>
      </c>
      <c r="B1912">
        <v>39</v>
      </c>
      <c r="C1912" t="s">
        <v>133</v>
      </c>
      <c r="D1912" t="s">
        <v>153</v>
      </c>
      <c r="E1912">
        <v>631.90000000000009</v>
      </c>
      <c r="F1912">
        <f t="shared" si="88"/>
        <v>632</v>
      </c>
      <c r="G1912">
        <f>VLOOKUP(F1912,運賃!$A$3:$E$2502,5,FALSE)</f>
        <v>9610</v>
      </c>
      <c r="H1912">
        <f t="shared" si="89"/>
        <v>0</v>
      </c>
      <c r="I1912">
        <f t="shared" si="90"/>
        <v>631.90000000000009</v>
      </c>
    </row>
    <row r="1913" spans="1:9" x14ac:dyDescent="0.55000000000000004">
      <c r="A1913">
        <v>19</v>
      </c>
      <c r="B1913">
        <v>40</v>
      </c>
      <c r="C1913" t="s">
        <v>133</v>
      </c>
      <c r="D1913" t="s">
        <v>154</v>
      </c>
      <c r="E1913">
        <v>653</v>
      </c>
      <c r="F1913">
        <f t="shared" si="88"/>
        <v>653</v>
      </c>
      <c r="G1913">
        <f>VLOOKUP(F1913,運賃!$A$3:$E$2502,5,FALSE)</f>
        <v>9830</v>
      </c>
      <c r="H1913">
        <f t="shared" si="89"/>
        <v>0</v>
      </c>
      <c r="I1913">
        <f t="shared" si="90"/>
        <v>653</v>
      </c>
    </row>
    <row r="1914" spans="1:9" x14ac:dyDescent="0.55000000000000004">
      <c r="A1914">
        <v>19</v>
      </c>
      <c r="B1914">
        <v>41</v>
      </c>
      <c r="C1914" t="s">
        <v>133</v>
      </c>
      <c r="D1914" t="s">
        <v>155</v>
      </c>
      <c r="E1914">
        <v>681</v>
      </c>
      <c r="F1914">
        <f t="shared" si="88"/>
        <v>681</v>
      </c>
      <c r="G1914">
        <f>VLOOKUP(F1914,運賃!$A$3:$E$2502,5,FALSE)</f>
        <v>10150</v>
      </c>
      <c r="H1914">
        <f t="shared" si="89"/>
        <v>0</v>
      </c>
      <c r="I1914">
        <f t="shared" si="90"/>
        <v>681</v>
      </c>
    </row>
    <row r="1915" spans="1:9" x14ac:dyDescent="0.55000000000000004">
      <c r="A1915">
        <v>19</v>
      </c>
      <c r="B1915">
        <v>42</v>
      </c>
      <c r="C1915" t="s">
        <v>133</v>
      </c>
      <c r="D1915" t="s">
        <v>156</v>
      </c>
      <c r="E1915">
        <v>713.90000000000009</v>
      </c>
      <c r="F1915">
        <f t="shared" si="88"/>
        <v>714</v>
      </c>
      <c r="G1915">
        <f>VLOOKUP(F1915,運賃!$A$3:$E$2502,5,FALSE)</f>
        <v>10150</v>
      </c>
      <c r="H1915">
        <f t="shared" si="89"/>
        <v>0</v>
      </c>
      <c r="I1915">
        <f t="shared" si="90"/>
        <v>713.90000000000009</v>
      </c>
    </row>
    <row r="1916" spans="1:9" x14ac:dyDescent="0.55000000000000004">
      <c r="A1916">
        <v>19</v>
      </c>
      <c r="B1916">
        <v>43</v>
      </c>
      <c r="C1916" t="s">
        <v>133</v>
      </c>
      <c r="D1916" t="s">
        <v>157</v>
      </c>
      <c r="E1916">
        <v>756.7</v>
      </c>
      <c r="F1916">
        <f t="shared" si="88"/>
        <v>757</v>
      </c>
      <c r="G1916">
        <f>VLOOKUP(F1916,運賃!$A$3:$E$2502,5,FALSE)</f>
        <v>10480</v>
      </c>
      <c r="H1916">
        <f t="shared" si="89"/>
        <v>0</v>
      </c>
      <c r="I1916">
        <f t="shared" si="90"/>
        <v>756.7</v>
      </c>
    </row>
    <row r="1917" spans="1:9" x14ac:dyDescent="0.55000000000000004">
      <c r="A1917">
        <v>19</v>
      </c>
      <c r="B1917">
        <v>44</v>
      </c>
      <c r="C1917" t="s">
        <v>133</v>
      </c>
      <c r="D1917" t="s">
        <v>158</v>
      </c>
      <c r="E1917">
        <v>772.7</v>
      </c>
      <c r="F1917">
        <f t="shared" si="88"/>
        <v>773</v>
      </c>
      <c r="G1917">
        <f>VLOOKUP(F1917,運賃!$A$3:$E$2502,5,FALSE)</f>
        <v>10800</v>
      </c>
      <c r="H1917">
        <f t="shared" si="89"/>
        <v>0</v>
      </c>
      <c r="I1917">
        <f t="shared" si="90"/>
        <v>772.7</v>
      </c>
    </row>
    <row r="1918" spans="1:9" x14ac:dyDescent="0.55000000000000004">
      <c r="A1918">
        <v>19</v>
      </c>
      <c r="B1918">
        <v>45</v>
      </c>
      <c r="C1918" t="s">
        <v>133</v>
      </c>
      <c r="D1918" t="s">
        <v>159</v>
      </c>
      <c r="E1918">
        <v>805.40000000000009</v>
      </c>
      <c r="F1918">
        <f t="shared" si="88"/>
        <v>806</v>
      </c>
      <c r="G1918">
        <f>VLOOKUP(F1918,運賃!$A$3:$E$2502,5,FALSE)</f>
        <v>11120</v>
      </c>
      <c r="H1918">
        <f t="shared" si="89"/>
        <v>0</v>
      </c>
      <c r="I1918">
        <f t="shared" si="90"/>
        <v>805.40000000000009</v>
      </c>
    </row>
    <row r="1919" spans="1:9" x14ac:dyDescent="0.55000000000000004">
      <c r="A1919">
        <v>19</v>
      </c>
      <c r="B1919">
        <v>46</v>
      </c>
      <c r="C1919" t="s">
        <v>133</v>
      </c>
      <c r="D1919" t="s">
        <v>160</v>
      </c>
      <c r="E1919">
        <v>851.5</v>
      </c>
      <c r="F1919">
        <f t="shared" si="88"/>
        <v>852</v>
      </c>
      <c r="G1919">
        <f>VLOOKUP(F1919,運賃!$A$3:$E$2502,5,FALSE)</f>
        <v>11340</v>
      </c>
      <c r="H1919">
        <f t="shared" si="89"/>
        <v>0</v>
      </c>
      <c r="I1919">
        <f t="shared" si="90"/>
        <v>851.5</v>
      </c>
    </row>
    <row r="1920" spans="1:9" x14ac:dyDescent="0.55000000000000004">
      <c r="A1920">
        <v>19</v>
      </c>
      <c r="B1920">
        <v>47</v>
      </c>
      <c r="C1920" t="s">
        <v>133</v>
      </c>
      <c r="D1920" t="s">
        <v>161</v>
      </c>
      <c r="E1920">
        <v>615.9</v>
      </c>
      <c r="F1920">
        <f t="shared" si="88"/>
        <v>616</v>
      </c>
      <c r="G1920">
        <f>VLOOKUP(F1920,運賃!$A$3:$E$2502,5,FALSE)</f>
        <v>9610</v>
      </c>
      <c r="H1920">
        <f t="shared" si="89"/>
        <v>1</v>
      </c>
      <c r="I1920">
        <f t="shared" si="90"/>
        <v>615.9</v>
      </c>
    </row>
    <row r="1921" spans="1:9" x14ac:dyDescent="0.55000000000000004">
      <c r="A1921">
        <v>19</v>
      </c>
      <c r="B1921">
        <v>48</v>
      </c>
      <c r="C1921" t="s">
        <v>133</v>
      </c>
      <c r="D1921" t="s">
        <v>162</v>
      </c>
      <c r="E1921">
        <v>642.59999999999991</v>
      </c>
      <c r="F1921">
        <f t="shared" si="88"/>
        <v>643</v>
      </c>
      <c r="G1921">
        <f>VLOOKUP(F1921,運賃!$A$3:$E$2502,5,FALSE)</f>
        <v>9830</v>
      </c>
      <c r="H1921">
        <f t="shared" si="89"/>
        <v>1</v>
      </c>
      <c r="I1921">
        <f t="shared" si="90"/>
        <v>642.59999999999991</v>
      </c>
    </row>
    <row r="1922" spans="1:9" x14ac:dyDescent="0.55000000000000004">
      <c r="A1922">
        <v>19</v>
      </c>
      <c r="B1922">
        <v>49</v>
      </c>
      <c r="C1922" t="s">
        <v>133</v>
      </c>
      <c r="D1922" t="s">
        <v>163</v>
      </c>
      <c r="E1922">
        <v>692.9</v>
      </c>
      <c r="F1922">
        <f t="shared" si="88"/>
        <v>693</v>
      </c>
      <c r="G1922">
        <f>VLOOKUP(F1922,運賃!$A$3:$E$2502,5,FALSE)</f>
        <v>10150</v>
      </c>
      <c r="H1922">
        <f t="shared" si="89"/>
        <v>1</v>
      </c>
      <c r="I1922">
        <f t="shared" si="90"/>
        <v>692.9</v>
      </c>
    </row>
    <row r="1923" spans="1:9" x14ac:dyDescent="0.55000000000000004">
      <c r="A1923">
        <v>19</v>
      </c>
      <c r="B1923">
        <v>50</v>
      </c>
      <c r="C1923" t="s">
        <v>133</v>
      </c>
      <c r="D1923" t="s">
        <v>164</v>
      </c>
      <c r="E1923">
        <v>721.8</v>
      </c>
      <c r="F1923">
        <f t="shared" ref="F1923:F1986" si="91">ROUNDUP(E1923,0)</f>
        <v>722</v>
      </c>
      <c r="G1923">
        <f>VLOOKUP(F1923,運賃!$A$3:$E$2502,5,FALSE)</f>
        <v>10480</v>
      </c>
      <c r="H1923">
        <f t="shared" ref="H1923:H1986" si="92">VLOOKUP(D1923,$O$2:$R$105,4,FALSE)</f>
        <v>1</v>
      </c>
      <c r="I1923">
        <f t="shared" si="90"/>
        <v>721.8</v>
      </c>
    </row>
    <row r="1924" spans="1:9" x14ac:dyDescent="0.55000000000000004">
      <c r="A1924">
        <v>19</v>
      </c>
      <c r="B1924">
        <v>51</v>
      </c>
      <c r="C1924" t="s">
        <v>133</v>
      </c>
      <c r="D1924" t="s">
        <v>165</v>
      </c>
      <c r="E1924">
        <v>770.09999999999991</v>
      </c>
      <c r="F1924">
        <f t="shared" si="91"/>
        <v>771</v>
      </c>
      <c r="G1924">
        <f>VLOOKUP(F1924,運賃!$A$3:$E$2502,5,FALSE)</f>
        <v>10800</v>
      </c>
      <c r="H1924">
        <f t="shared" si="92"/>
        <v>1</v>
      </c>
      <c r="I1924">
        <f t="shared" si="90"/>
        <v>770.09999999999991</v>
      </c>
    </row>
    <row r="1925" spans="1:9" x14ac:dyDescent="0.55000000000000004">
      <c r="A1925">
        <v>19</v>
      </c>
      <c r="B1925">
        <v>52</v>
      </c>
      <c r="C1925" t="s">
        <v>133</v>
      </c>
      <c r="D1925" t="s">
        <v>166</v>
      </c>
      <c r="E1925">
        <v>797.69999999999993</v>
      </c>
      <c r="F1925">
        <f t="shared" si="91"/>
        <v>798</v>
      </c>
      <c r="G1925">
        <f>VLOOKUP(F1925,運賃!$A$3:$E$2502,5,FALSE)</f>
        <v>10800</v>
      </c>
      <c r="H1925">
        <f t="shared" si="92"/>
        <v>1</v>
      </c>
      <c r="I1925">
        <f t="shared" si="90"/>
        <v>797.69999999999993</v>
      </c>
    </row>
    <row r="1926" spans="1:9" x14ac:dyDescent="0.55000000000000004">
      <c r="A1926">
        <v>19</v>
      </c>
      <c r="B1926">
        <v>53</v>
      </c>
      <c r="C1926" t="s">
        <v>133</v>
      </c>
      <c r="D1926" t="s">
        <v>167</v>
      </c>
      <c r="E1926">
        <v>839</v>
      </c>
      <c r="F1926">
        <f t="shared" si="91"/>
        <v>839</v>
      </c>
      <c r="G1926">
        <f>VLOOKUP(F1926,運賃!$A$3:$E$2502,5,FALSE)</f>
        <v>11120</v>
      </c>
      <c r="H1926">
        <f t="shared" si="92"/>
        <v>1</v>
      </c>
      <c r="I1926">
        <f t="shared" si="90"/>
        <v>839</v>
      </c>
    </row>
    <row r="1927" spans="1:9" x14ac:dyDescent="0.55000000000000004">
      <c r="A1927">
        <v>19</v>
      </c>
      <c r="B1927">
        <v>54</v>
      </c>
      <c r="C1927" t="s">
        <v>133</v>
      </c>
      <c r="D1927" t="s">
        <v>88</v>
      </c>
      <c r="E1927">
        <v>885.09999999999991</v>
      </c>
      <c r="F1927">
        <f t="shared" si="91"/>
        <v>886</v>
      </c>
      <c r="G1927">
        <f>VLOOKUP(F1927,運賃!$A$3:$E$2502,5,FALSE)</f>
        <v>11660</v>
      </c>
      <c r="H1927">
        <f t="shared" si="92"/>
        <v>1</v>
      </c>
      <c r="I1927">
        <f t="shared" si="90"/>
        <v>885.09999999999991</v>
      </c>
    </row>
    <row r="1928" spans="1:9" x14ac:dyDescent="0.55000000000000004">
      <c r="A1928">
        <v>19</v>
      </c>
      <c r="B1928">
        <v>55</v>
      </c>
      <c r="C1928" t="s">
        <v>133</v>
      </c>
      <c r="D1928" t="s">
        <v>168</v>
      </c>
      <c r="E1928">
        <v>919.09999999999991</v>
      </c>
      <c r="F1928">
        <f t="shared" si="91"/>
        <v>920</v>
      </c>
      <c r="G1928">
        <f>VLOOKUP(F1928,運賃!$A$3:$E$2502,5,FALSE)</f>
        <v>11660</v>
      </c>
      <c r="H1928">
        <f t="shared" si="92"/>
        <v>1</v>
      </c>
      <c r="I1928">
        <f t="shared" si="90"/>
        <v>919.09999999999991</v>
      </c>
    </row>
    <row r="1929" spans="1:9" x14ac:dyDescent="0.55000000000000004">
      <c r="A1929">
        <v>19</v>
      </c>
      <c r="B1929">
        <v>56</v>
      </c>
      <c r="C1929" t="s">
        <v>133</v>
      </c>
      <c r="D1929" t="s">
        <v>169</v>
      </c>
      <c r="E1929">
        <v>964.09999999999991</v>
      </c>
      <c r="F1929">
        <f t="shared" si="91"/>
        <v>965</v>
      </c>
      <c r="G1929">
        <f>VLOOKUP(F1929,運賃!$A$3:$E$2502,5,FALSE)</f>
        <v>12310</v>
      </c>
      <c r="H1929">
        <f t="shared" si="92"/>
        <v>1</v>
      </c>
      <c r="I1929">
        <f t="shared" si="90"/>
        <v>964.09999999999991</v>
      </c>
    </row>
    <row r="1930" spans="1:9" x14ac:dyDescent="0.55000000000000004">
      <c r="A1930">
        <v>19</v>
      </c>
      <c r="B1930">
        <v>57</v>
      </c>
      <c r="C1930" t="s">
        <v>133</v>
      </c>
      <c r="D1930" t="s">
        <v>170</v>
      </c>
      <c r="E1930">
        <v>1007.3</v>
      </c>
      <c r="F1930">
        <f t="shared" si="91"/>
        <v>1008</v>
      </c>
      <c r="G1930">
        <f>VLOOKUP(F1930,運賃!$A$3:$E$2502,5,FALSE)</f>
        <v>12640</v>
      </c>
      <c r="H1930">
        <f t="shared" si="92"/>
        <v>1</v>
      </c>
      <c r="I1930">
        <f t="shared" si="90"/>
        <v>1007.3</v>
      </c>
    </row>
    <row r="1931" spans="1:9" x14ac:dyDescent="0.55000000000000004">
      <c r="A1931">
        <v>19</v>
      </c>
      <c r="B1931">
        <v>58</v>
      </c>
      <c r="C1931" t="s">
        <v>133</v>
      </c>
      <c r="D1931" t="s">
        <v>171</v>
      </c>
      <c r="E1931">
        <v>1028.5</v>
      </c>
      <c r="F1931">
        <f t="shared" si="91"/>
        <v>1029</v>
      </c>
      <c r="G1931">
        <f>VLOOKUP(F1931,運賃!$A$3:$E$2502,5,FALSE)</f>
        <v>12640</v>
      </c>
      <c r="H1931">
        <f t="shared" si="92"/>
        <v>1</v>
      </c>
      <c r="I1931">
        <f t="shared" si="90"/>
        <v>1028.5</v>
      </c>
    </row>
    <row r="1932" spans="1:9" x14ac:dyDescent="0.55000000000000004">
      <c r="A1932">
        <v>19</v>
      </c>
      <c r="B1932">
        <v>59</v>
      </c>
      <c r="C1932" t="s">
        <v>133</v>
      </c>
      <c r="D1932" t="s">
        <v>172</v>
      </c>
      <c r="E1932">
        <v>1057.4000000000001</v>
      </c>
      <c r="F1932">
        <f t="shared" si="91"/>
        <v>1058</v>
      </c>
      <c r="G1932">
        <f>VLOOKUP(F1932,運賃!$A$3:$E$2502,5,FALSE)</f>
        <v>12960</v>
      </c>
      <c r="H1932">
        <f t="shared" si="92"/>
        <v>1</v>
      </c>
      <c r="I1932">
        <f t="shared" si="90"/>
        <v>1057.4000000000001</v>
      </c>
    </row>
    <row r="1933" spans="1:9" x14ac:dyDescent="0.55000000000000004">
      <c r="A1933">
        <v>19</v>
      </c>
      <c r="B1933">
        <v>60</v>
      </c>
      <c r="C1933" t="s">
        <v>133</v>
      </c>
      <c r="D1933" t="s">
        <v>173</v>
      </c>
      <c r="E1933">
        <v>1082.4000000000001</v>
      </c>
      <c r="F1933">
        <f t="shared" si="91"/>
        <v>1083</v>
      </c>
      <c r="G1933">
        <f>VLOOKUP(F1933,運賃!$A$3:$E$2502,5,FALSE)</f>
        <v>13180</v>
      </c>
      <c r="H1933">
        <f t="shared" si="92"/>
        <v>1</v>
      </c>
      <c r="I1933">
        <f t="shared" si="90"/>
        <v>1082.4000000000001</v>
      </c>
    </row>
    <row r="1934" spans="1:9" x14ac:dyDescent="0.55000000000000004">
      <c r="A1934">
        <v>19</v>
      </c>
      <c r="B1934">
        <v>61</v>
      </c>
      <c r="C1934" t="s">
        <v>133</v>
      </c>
      <c r="D1934" t="s">
        <v>174</v>
      </c>
      <c r="E1934">
        <v>1099.8</v>
      </c>
      <c r="F1934">
        <f t="shared" si="91"/>
        <v>1100</v>
      </c>
      <c r="G1934">
        <f>VLOOKUP(F1934,運賃!$A$3:$E$2502,5,FALSE)</f>
        <v>13180</v>
      </c>
      <c r="H1934">
        <f t="shared" si="92"/>
        <v>1</v>
      </c>
      <c r="I1934">
        <f t="shared" si="90"/>
        <v>1099.8</v>
      </c>
    </row>
    <row r="1935" spans="1:9" x14ac:dyDescent="0.55000000000000004">
      <c r="A1935">
        <v>19</v>
      </c>
      <c r="B1935">
        <v>62</v>
      </c>
      <c r="C1935" t="s">
        <v>133</v>
      </c>
      <c r="D1935" t="s">
        <v>175</v>
      </c>
      <c r="E1935">
        <v>1112.3</v>
      </c>
      <c r="F1935">
        <f t="shared" si="91"/>
        <v>1113</v>
      </c>
      <c r="G1935">
        <f>VLOOKUP(F1935,運賃!$A$3:$E$2502,5,FALSE)</f>
        <v>13180</v>
      </c>
      <c r="H1935">
        <f t="shared" si="92"/>
        <v>1</v>
      </c>
      <c r="I1935">
        <f t="shared" si="90"/>
        <v>1112.3</v>
      </c>
    </row>
    <row r="1936" spans="1:9" x14ac:dyDescent="0.55000000000000004">
      <c r="A1936">
        <v>19</v>
      </c>
      <c r="B1936">
        <v>63</v>
      </c>
      <c r="C1936" t="s">
        <v>133</v>
      </c>
      <c r="D1936" t="s">
        <v>99</v>
      </c>
      <c r="E1936">
        <v>1147.5999999999999</v>
      </c>
      <c r="F1936">
        <f t="shared" si="91"/>
        <v>1148</v>
      </c>
      <c r="G1936">
        <f>VLOOKUP(F1936,運賃!$A$3:$E$2502,5,FALSE)</f>
        <v>13500</v>
      </c>
      <c r="H1936">
        <f t="shared" si="92"/>
        <v>1</v>
      </c>
      <c r="I1936">
        <f t="shared" si="90"/>
        <v>1147.5999999999999</v>
      </c>
    </row>
    <row r="1937" spans="1:9" x14ac:dyDescent="0.55000000000000004">
      <c r="A1937">
        <v>19</v>
      </c>
      <c r="B1937">
        <v>64</v>
      </c>
      <c r="C1937" t="s">
        <v>133</v>
      </c>
      <c r="D1937" t="s">
        <v>176</v>
      </c>
      <c r="E1937">
        <v>1178.6999999999998</v>
      </c>
      <c r="F1937">
        <f t="shared" si="91"/>
        <v>1179</v>
      </c>
      <c r="G1937">
        <f>VLOOKUP(F1937,運賃!$A$3:$E$2502,5,FALSE)</f>
        <v>13820</v>
      </c>
      <c r="H1937">
        <f t="shared" si="92"/>
        <v>4</v>
      </c>
      <c r="I1937">
        <f t="shared" si="90"/>
        <v>1178.6999999999998</v>
      </c>
    </row>
    <row r="1938" spans="1:9" x14ac:dyDescent="0.55000000000000004">
      <c r="A1938">
        <v>19</v>
      </c>
      <c r="B1938">
        <v>65</v>
      </c>
      <c r="C1938" t="s">
        <v>133</v>
      </c>
      <c r="D1938" t="s">
        <v>177</v>
      </c>
      <c r="E1938">
        <v>1213.3</v>
      </c>
      <c r="F1938">
        <f t="shared" si="91"/>
        <v>1214</v>
      </c>
      <c r="G1938">
        <f>VLOOKUP(F1938,運賃!$A$3:$E$2502,5,FALSE)</f>
        <v>14150</v>
      </c>
      <c r="H1938">
        <f t="shared" si="92"/>
        <v>4</v>
      </c>
      <c r="I1938">
        <f t="shared" si="90"/>
        <v>1213.3</v>
      </c>
    </row>
    <row r="1939" spans="1:9" x14ac:dyDescent="0.55000000000000004">
      <c r="A1939">
        <v>19</v>
      </c>
      <c r="B1939">
        <v>66</v>
      </c>
      <c r="C1939" t="s">
        <v>133</v>
      </c>
      <c r="D1939" t="s">
        <v>178</v>
      </c>
      <c r="E1939">
        <v>1244.1999999999998</v>
      </c>
      <c r="F1939">
        <f t="shared" si="91"/>
        <v>1245</v>
      </c>
      <c r="G1939">
        <f>VLOOKUP(F1939,運賃!$A$3:$E$2502,5,FALSE)</f>
        <v>14470</v>
      </c>
      <c r="H1939">
        <f t="shared" si="92"/>
        <v>4</v>
      </c>
      <c r="I1939">
        <f t="shared" si="90"/>
        <v>1244.1999999999998</v>
      </c>
    </row>
    <row r="1940" spans="1:9" x14ac:dyDescent="0.55000000000000004">
      <c r="A1940">
        <v>19</v>
      </c>
      <c r="B1940">
        <v>67</v>
      </c>
      <c r="C1940" t="s">
        <v>133</v>
      </c>
      <c r="D1940" t="s">
        <v>179</v>
      </c>
      <c r="E1940">
        <v>1280.3</v>
      </c>
      <c r="F1940">
        <f t="shared" si="91"/>
        <v>1281</v>
      </c>
      <c r="G1940">
        <f>VLOOKUP(F1940,運賃!$A$3:$E$2502,5,FALSE)</f>
        <v>14800</v>
      </c>
      <c r="H1940">
        <f t="shared" si="92"/>
        <v>4</v>
      </c>
      <c r="I1940">
        <f t="shared" si="90"/>
        <v>1280.3</v>
      </c>
    </row>
    <row r="1941" spans="1:9" x14ac:dyDescent="0.55000000000000004">
      <c r="A1941">
        <v>19</v>
      </c>
      <c r="B1941">
        <v>68</v>
      </c>
      <c r="C1941" t="s">
        <v>133</v>
      </c>
      <c r="D1941" t="s">
        <v>180</v>
      </c>
      <c r="E1941">
        <v>1326</v>
      </c>
      <c r="F1941">
        <f t="shared" si="91"/>
        <v>1326</v>
      </c>
      <c r="G1941">
        <f>VLOOKUP(F1941,運賃!$A$3:$E$2502,5,FALSE)</f>
        <v>15010</v>
      </c>
      <c r="H1941">
        <f t="shared" si="92"/>
        <v>4</v>
      </c>
      <c r="I1941">
        <f t="shared" si="90"/>
        <v>1326</v>
      </c>
    </row>
    <row r="1942" spans="1:9" x14ac:dyDescent="0.55000000000000004">
      <c r="A1942">
        <v>19</v>
      </c>
      <c r="B1942">
        <v>69</v>
      </c>
      <c r="C1942" t="s">
        <v>133</v>
      </c>
      <c r="D1942" t="s">
        <v>181</v>
      </c>
      <c r="E1942">
        <v>677</v>
      </c>
      <c r="F1942">
        <f t="shared" si="91"/>
        <v>677</v>
      </c>
      <c r="G1942">
        <f>VLOOKUP(F1942,運賃!$A$3:$E$2502,5,FALSE)</f>
        <v>9830</v>
      </c>
      <c r="H1942">
        <f t="shared" si="92"/>
        <v>2</v>
      </c>
      <c r="I1942">
        <f t="shared" si="90"/>
        <v>677</v>
      </c>
    </row>
    <row r="1943" spans="1:9" x14ac:dyDescent="0.55000000000000004">
      <c r="A1943">
        <v>19</v>
      </c>
      <c r="B1943">
        <v>70</v>
      </c>
      <c r="C1943" t="s">
        <v>133</v>
      </c>
      <c r="D1943" t="s">
        <v>182</v>
      </c>
      <c r="E1943">
        <v>698.3</v>
      </c>
      <c r="F1943">
        <f t="shared" si="91"/>
        <v>699</v>
      </c>
      <c r="G1943">
        <f>VLOOKUP(F1943,運賃!$A$3:$E$2502,5,FALSE)</f>
        <v>10150</v>
      </c>
      <c r="H1943">
        <f t="shared" si="92"/>
        <v>2</v>
      </c>
      <c r="I1943">
        <f t="shared" si="90"/>
        <v>698.3</v>
      </c>
    </row>
    <row r="1944" spans="1:9" x14ac:dyDescent="0.55000000000000004">
      <c r="A1944">
        <v>19</v>
      </c>
      <c r="B1944">
        <v>71</v>
      </c>
      <c r="C1944" t="s">
        <v>133</v>
      </c>
      <c r="D1944" t="s">
        <v>183</v>
      </c>
      <c r="E1944">
        <v>717.3</v>
      </c>
      <c r="F1944">
        <f t="shared" si="91"/>
        <v>718</v>
      </c>
      <c r="G1944">
        <f>VLOOKUP(F1944,運賃!$A$3:$E$2502,5,FALSE)</f>
        <v>10150</v>
      </c>
      <c r="H1944">
        <f t="shared" si="92"/>
        <v>2</v>
      </c>
      <c r="I1944">
        <f t="shared" si="90"/>
        <v>717.3</v>
      </c>
    </row>
    <row r="1945" spans="1:9" x14ac:dyDescent="0.55000000000000004">
      <c r="A1945">
        <v>19</v>
      </c>
      <c r="B1945">
        <v>72</v>
      </c>
      <c r="C1945" t="s">
        <v>133</v>
      </c>
      <c r="D1945" t="s">
        <v>184</v>
      </c>
      <c r="E1945">
        <v>763.9</v>
      </c>
      <c r="F1945">
        <f t="shared" si="91"/>
        <v>764</v>
      </c>
      <c r="G1945">
        <f>VLOOKUP(F1945,運賃!$A$3:$E$2502,5,FALSE)</f>
        <v>10800</v>
      </c>
      <c r="H1945">
        <f t="shared" si="92"/>
        <v>2</v>
      </c>
      <c r="I1945">
        <f t="shared" si="90"/>
        <v>763.9</v>
      </c>
    </row>
    <row r="1946" spans="1:9" x14ac:dyDescent="0.55000000000000004">
      <c r="A1946">
        <v>19</v>
      </c>
      <c r="B1946">
        <v>73</v>
      </c>
      <c r="C1946" t="s">
        <v>133</v>
      </c>
      <c r="D1946" t="s">
        <v>185</v>
      </c>
      <c r="E1946">
        <v>811.5</v>
      </c>
      <c r="F1946">
        <f t="shared" si="91"/>
        <v>812</v>
      </c>
      <c r="G1946">
        <f>VLOOKUP(F1946,運賃!$A$3:$E$2502,5,FALSE)</f>
        <v>11120</v>
      </c>
      <c r="H1946">
        <f t="shared" si="92"/>
        <v>2</v>
      </c>
      <c r="I1946">
        <f t="shared" si="90"/>
        <v>811.5</v>
      </c>
    </row>
    <row r="1947" spans="1:9" x14ac:dyDescent="0.55000000000000004">
      <c r="A1947">
        <v>19</v>
      </c>
      <c r="B1947">
        <v>74</v>
      </c>
      <c r="C1947" t="s">
        <v>133</v>
      </c>
      <c r="D1947" t="s">
        <v>186</v>
      </c>
      <c r="E1947">
        <v>841.19999999999993</v>
      </c>
      <c r="F1947">
        <f t="shared" si="91"/>
        <v>842</v>
      </c>
      <c r="G1947">
        <f>VLOOKUP(F1947,運賃!$A$3:$E$2502,5,FALSE)</f>
        <v>11340</v>
      </c>
      <c r="H1947">
        <f t="shared" si="92"/>
        <v>2</v>
      </c>
      <c r="I1947">
        <f t="shared" si="90"/>
        <v>841.19999999999993</v>
      </c>
    </row>
    <row r="1948" spans="1:9" x14ac:dyDescent="0.55000000000000004">
      <c r="A1948">
        <v>19</v>
      </c>
      <c r="B1948">
        <v>75</v>
      </c>
      <c r="C1948" t="s">
        <v>133</v>
      </c>
      <c r="D1948" t="s">
        <v>187</v>
      </c>
      <c r="E1948">
        <v>882.9</v>
      </c>
      <c r="F1948">
        <f t="shared" si="91"/>
        <v>883</v>
      </c>
      <c r="G1948">
        <f>VLOOKUP(F1948,運賃!$A$3:$E$2502,5,FALSE)</f>
        <v>11660</v>
      </c>
      <c r="H1948">
        <f t="shared" si="92"/>
        <v>2</v>
      </c>
      <c r="I1948">
        <f t="shared" si="90"/>
        <v>882.9</v>
      </c>
    </row>
    <row r="1949" spans="1:9" x14ac:dyDescent="0.55000000000000004">
      <c r="A1949">
        <v>19</v>
      </c>
      <c r="B1949">
        <v>76</v>
      </c>
      <c r="C1949" t="s">
        <v>133</v>
      </c>
      <c r="D1949" t="s">
        <v>188</v>
      </c>
      <c r="E1949">
        <v>906.09999999999991</v>
      </c>
      <c r="F1949">
        <f t="shared" si="91"/>
        <v>907</v>
      </c>
      <c r="G1949">
        <f>VLOOKUP(F1949,運賃!$A$3:$E$2502,5,FALSE)</f>
        <v>11660</v>
      </c>
      <c r="H1949">
        <f t="shared" si="92"/>
        <v>2</v>
      </c>
      <c r="I1949">
        <f t="shared" si="90"/>
        <v>906.09999999999991</v>
      </c>
    </row>
    <row r="1950" spans="1:9" x14ac:dyDescent="0.55000000000000004">
      <c r="A1950">
        <v>19</v>
      </c>
      <c r="B1950">
        <v>77</v>
      </c>
      <c r="C1950" t="s">
        <v>133</v>
      </c>
      <c r="D1950" t="s">
        <v>189</v>
      </c>
      <c r="E1950">
        <v>946.19999999999993</v>
      </c>
      <c r="F1950">
        <f t="shared" si="91"/>
        <v>947</v>
      </c>
      <c r="G1950">
        <f>VLOOKUP(F1950,運賃!$A$3:$E$2502,5,FALSE)</f>
        <v>11990</v>
      </c>
      <c r="H1950">
        <f t="shared" si="92"/>
        <v>2</v>
      </c>
      <c r="I1950">
        <f t="shared" si="90"/>
        <v>946.19999999999993</v>
      </c>
    </row>
    <row r="1951" spans="1:9" x14ac:dyDescent="0.55000000000000004">
      <c r="A1951">
        <v>19</v>
      </c>
      <c r="B1951">
        <v>78</v>
      </c>
      <c r="C1951" t="s">
        <v>133</v>
      </c>
      <c r="D1951" t="s">
        <v>190</v>
      </c>
      <c r="E1951">
        <v>735.8</v>
      </c>
      <c r="F1951">
        <f t="shared" si="91"/>
        <v>736</v>
      </c>
      <c r="G1951">
        <f>VLOOKUP(F1951,運賃!$A$3:$E$2502,5,FALSE)</f>
        <v>10480</v>
      </c>
      <c r="H1951">
        <f t="shared" si="92"/>
        <v>2</v>
      </c>
      <c r="I1951">
        <f t="shared" si="90"/>
        <v>735.8</v>
      </c>
    </row>
    <row r="1952" spans="1:9" x14ac:dyDescent="0.55000000000000004">
      <c r="A1952">
        <v>19</v>
      </c>
      <c r="B1952">
        <v>79</v>
      </c>
      <c r="C1952" t="s">
        <v>133</v>
      </c>
      <c r="D1952" t="s">
        <v>191</v>
      </c>
      <c r="E1952">
        <v>759.09999999999991</v>
      </c>
      <c r="F1952">
        <f t="shared" si="91"/>
        <v>760</v>
      </c>
      <c r="G1952">
        <f>VLOOKUP(F1952,運賃!$A$3:$E$2502,5,FALSE)</f>
        <v>10480</v>
      </c>
      <c r="H1952">
        <f t="shared" si="92"/>
        <v>2</v>
      </c>
      <c r="I1952">
        <f t="shared" si="90"/>
        <v>759.09999999999991</v>
      </c>
    </row>
    <row r="1953" spans="1:9" x14ac:dyDescent="0.55000000000000004">
      <c r="A1953">
        <v>19</v>
      </c>
      <c r="B1953">
        <v>80</v>
      </c>
      <c r="C1953" t="s">
        <v>133</v>
      </c>
      <c r="D1953" t="s">
        <v>192</v>
      </c>
      <c r="E1953">
        <v>776.69999999999993</v>
      </c>
      <c r="F1953">
        <f t="shared" si="91"/>
        <v>777</v>
      </c>
      <c r="G1953">
        <f>VLOOKUP(F1953,運賃!$A$3:$E$2502,5,FALSE)</f>
        <v>10800</v>
      </c>
      <c r="H1953">
        <f t="shared" si="92"/>
        <v>2</v>
      </c>
      <c r="I1953">
        <f t="shared" si="90"/>
        <v>776.69999999999993</v>
      </c>
    </row>
    <row r="1954" spans="1:9" x14ac:dyDescent="0.55000000000000004">
      <c r="A1954">
        <v>19</v>
      </c>
      <c r="B1954">
        <v>81</v>
      </c>
      <c r="C1954" t="s">
        <v>133</v>
      </c>
      <c r="D1954" t="s">
        <v>193</v>
      </c>
      <c r="E1954">
        <v>801.5</v>
      </c>
      <c r="F1954">
        <f t="shared" si="91"/>
        <v>802</v>
      </c>
      <c r="G1954">
        <f>VLOOKUP(F1954,運賃!$A$3:$E$2502,5,FALSE)</f>
        <v>11120</v>
      </c>
      <c r="H1954">
        <f t="shared" si="92"/>
        <v>2</v>
      </c>
      <c r="I1954">
        <f t="shared" si="90"/>
        <v>801.5</v>
      </c>
    </row>
    <row r="1955" spans="1:9" x14ac:dyDescent="0.55000000000000004">
      <c r="A1955">
        <v>19</v>
      </c>
      <c r="B1955">
        <v>82</v>
      </c>
      <c r="C1955" t="s">
        <v>133</v>
      </c>
      <c r="D1955" t="s">
        <v>194</v>
      </c>
      <c r="E1955">
        <v>834.69999999999993</v>
      </c>
      <c r="F1955">
        <f t="shared" si="91"/>
        <v>835</v>
      </c>
      <c r="G1955">
        <f>VLOOKUP(F1955,運賃!$A$3:$E$2502,5,FALSE)</f>
        <v>11120</v>
      </c>
      <c r="H1955">
        <f t="shared" si="92"/>
        <v>2</v>
      </c>
      <c r="I1955">
        <f t="shared" si="90"/>
        <v>834.69999999999993</v>
      </c>
    </row>
    <row r="1956" spans="1:9" x14ac:dyDescent="0.55000000000000004">
      <c r="A1956">
        <v>19</v>
      </c>
      <c r="B1956">
        <v>83</v>
      </c>
      <c r="C1956" t="s">
        <v>133</v>
      </c>
      <c r="D1956" t="s">
        <v>195</v>
      </c>
      <c r="E1956">
        <v>864.59999999999991</v>
      </c>
      <c r="F1956">
        <f t="shared" si="91"/>
        <v>865</v>
      </c>
      <c r="G1956">
        <f>VLOOKUP(F1956,運賃!$A$3:$E$2502,5,FALSE)</f>
        <v>11340</v>
      </c>
      <c r="H1956">
        <f t="shared" si="92"/>
        <v>2</v>
      </c>
      <c r="I1956">
        <f t="shared" si="90"/>
        <v>864.59999999999991</v>
      </c>
    </row>
    <row r="1957" spans="1:9" x14ac:dyDescent="0.55000000000000004">
      <c r="A1957">
        <v>19</v>
      </c>
      <c r="B1957">
        <v>84</v>
      </c>
      <c r="C1957" t="s">
        <v>133</v>
      </c>
      <c r="D1957" t="s">
        <v>196</v>
      </c>
      <c r="E1957">
        <v>894.19999999999993</v>
      </c>
      <c r="F1957">
        <f t="shared" si="91"/>
        <v>895</v>
      </c>
      <c r="G1957">
        <f>VLOOKUP(F1957,運賃!$A$3:$E$2502,5,FALSE)</f>
        <v>11660</v>
      </c>
      <c r="H1957">
        <f t="shared" si="92"/>
        <v>2</v>
      </c>
      <c r="I1957">
        <f t="shared" si="90"/>
        <v>894.19999999999993</v>
      </c>
    </row>
    <row r="1958" spans="1:9" x14ac:dyDescent="0.55000000000000004">
      <c r="A1958">
        <v>19</v>
      </c>
      <c r="B1958">
        <v>85</v>
      </c>
      <c r="C1958" t="s">
        <v>133</v>
      </c>
      <c r="D1958" t="s">
        <v>197</v>
      </c>
      <c r="E1958">
        <v>931.19999999999993</v>
      </c>
      <c r="F1958">
        <f t="shared" si="91"/>
        <v>932</v>
      </c>
      <c r="G1958">
        <f>VLOOKUP(F1958,運賃!$A$3:$E$2502,5,FALSE)</f>
        <v>11990</v>
      </c>
      <c r="H1958">
        <f t="shared" si="92"/>
        <v>2</v>
      </c>
      <c r="I1958">
        <f t="shared" si="90"/>
        <v>931.19999999999993</v>
      </c>
    </row>
    <row r="1959" spans="1:9" x14ac:dyDescent="0.55000000000000004">
      <c r="A1959">
        <v>19</v>
      </c>
      <c r="B1959">
        <v>86</v>
      </c>
      <c r="C1959" t="s">
        <v>133</v>
      </c>
      <c r="D1959" t="s">
        <v>198</v>
      </c>
      <c r="E1959">
        <v>970.4</v>
      </c>
      <c r="F1959">
        <f t="shared" si="91"/>
        <v>971</v>
      </c>
      <c r="G1959">
        <f>VLOOKUP(F1959,運賃!$A$3:$E$2502,5,FALSE)</f>
        <v>12310</v>
      </c>
      <c r="H1959">
        <f t="shared" si="92"/>
        <v>2</v>
      </c>
      <c r="I1959">
        <f t="shared" si="90"/>
        <v>970.4</v>
      </c>
    </row>
    <row r="1960" spans="1:9" x14ac:dyDescent="0.55000000000000004">
      <c r="A1960">
        <v>19</v>
      </c>
      <c r="B1960">
        <v>87</v>
      </c>
      <c r="C1960" t="s">
        <v>133</v>
      </c>
      <c r="D1960" t="s">
        <v>199</v>
      </c>
      <c r="E1960">
        <v>1004.1999999999999</v>
      </c>
      <c r="F1960">
        <f t="shared" si="91"/>
        <v>1005</v>
      </c>
      <c r="G1960">
        <f>VLOOKUP(F1960,運賃!$A$3:$E$2502,5,FALSE)</f>
        <v>12640</v>
      </c>
      <c r="H1960">
        <f t="shared" si="92"/>
        <v>2</v>
      </c>
      <c r="I1960">
        <f t="shared" si="90"/>
        <v>1004.1999999999999</v>
      </c>
    </row>
    <row r="1961" spans="1:9" x14ac:dyDescent="0.55000000000000004">
      <c r="A1961">
        <v>19</v>
      </c>
      <c r="B1961">
        <v>88</v>
      </c>
      <c r="C1961" t="s">
        <v>133</v>
      </c>
      <c r="D1961" t="s">
        <v>200</v>
      </c>
      <c r="E1961">
        <v>1023.0999999999999</v>
      </c>
      <c r="F1961">
        <f t="shared" si="91"/>
        <v>1024</v>
      </c>
      <c r="G1961">
        <f>VLOOKUP(F1961,運賃!$A$3:$E$2502,5,FALSE)</f>
        <v>12640</v>
      </c>
      <c r="H1961">
        <f t="shared" si="92"/>
        <v>2</v>
      </c>
      <c r="I1961">
        <f t="shared" si="90"/>
        <v>1023.0999999999999</v>
      </c>
    </row>
    <row r="1962" spans="1:9" x14ac:dyDescent="0.55000000000000004">
      <c r="A1962">
        <v>19</v>
      </c>
      <c r="B1962">
        <v>89</v>
      </c>
      <c r="C1962" t="s">
        <v>133</v>
      </c>
      <c r="D1962" t="s">
        <v>201</v>
      </c>
      <c r="E1962">
        <v>1062.8</v>
      </c>
      <c r="F1962">
        <f t="shared" si="91"/>
        <v>1063</v>
      </c>
      <c r="G1962">
        <f>VLOOKUP(F1962,運賃!$A$3:$E$2502,5,FALSE)</f>
        <v>12960</v>
      </c>
      <c r="H1962">
        <f t="shared" si="92"/>
        <v>2</v>
      </c>
      <c r="I1962">
        <f t="shared" ref="I1962:I2025" si="93">IF(H1962=0,ABS(VLOOKUP(D1962,$O$2:$Q$105,2,FALSE)-VLOOKUP(C1962,$O$2:$Q$105,2,FALSE)),ABS(VLOOKUP(D1962,$O$2:$Q$105,2,FALSE)+VLOOKUP(C1962,$O$2:$Q$105,2,FALSE)))</f>
        <v>1062.8</v>
      </c>
    </row>
    <row r="1963" spans="1:9" x14ac:dyDescent="0.55000000000000004">
      <c r="A1963">
        <v>19</v>
      </c>
      <c r="B1963">
        <v>90</v>
      </c>
      <c r="C1963" t="s">
        <v>133</v>
      </c>
      <c r="D1963" t="s">
        <v>202</v>
      </c>
      <c r="E1963">
        <v>925.19999999999993</v>
      </c>
      <c r="F1963">
        <f t="shared" si="91"/>
        <v>926</v>
      </c>
      <c r="G1963">
        <f>VLOOKUP(F1963,運賃!$A$3:$E$2502,5,FALSE)</f>
        <v>11990</v>
      </c>
      <c r="H1963">
        <f t="shared" si="92"/>
        <v>3</v>
      </c>
      <c r="I1963">
        <f t="shared" si="93"/>
        <v>925.19999999999993</v>
      </c>
    </row>
    <row r="1964" spans="1:9" x14ac:dyDescent="0.55000000000000004">
      <c r="A1964">
        <v>19</v>
      </c>
      <c r="B1964">
        <v>91</v>
      </c>
      <c r="C1964" t="s">
        <v>133</v>
      </c>
      <c r="D1964" t="s">
        <v>203</v>
      </c>
      <c r="E1964">
        <v>935</v>
      </c>
      <c r="F1964">
        <f t="shared" si="91"/>
        <v>935</v>
      </c>
      <c r="G1964">
        <f>VLOOKUP(F1964,運賃!$A$3:$E$2502,5,FALSE)</f>
        <v>11990</v>
      </c>
      <c r="H1964">
        <f t="shared" si="92"/>
        <v>3</v>
      </c>
      <c r="I1964">
        <f t="shared" si="93"/>
        <v>935</v>
      </c>
    </row>
    <row r="1965" spans="1:9" x14ac:dyDescent="0.55000000000000004">
      <c r="A1965">
        <v>19</v>
      </c>
      <c r="B1965">
        <v>92</v>
      </c>
      <c r="C1965" t="s">
        <v>133</v>
      </c>
      <c r="D1965" t="s">
        <v>204</v>
      </c>
      <c r="E1965">
        <v>941.19999999999993</v>
      </c>
      <c r="F1965">
        <f t="shared" si="91"/>
        <v>942</v>
      </c>
      <c r="G1965">
        <f>VLOOKUP(F1965,運賃!$A$3:$E$2502,5,FALSE)</f>
        <v>11990</v>
      </c>
      <c r="H1965">
        <f t="shared" si="92"/>
        <v>3</v>
      </c>
      <c r="I1965">
        <f t="shared" si="93"/>
        <v>941.19999999999993</v>
      </c>
    </row>
    <row r="1966" spans="1:9" x14ac:dyDescent="0.55000000000000004">
      <c r="A1966">
        <v>19</v>
      </c>
      <c r="B1966">
        <v>93</v>
      </c>
      <c r="C1966" t="s">
        <v>133</v>
      </c>
      <c r="D1966" t="s">
        <v>205</v>
      </c>
      <c r="E1966">
        <v>960.09999999999991</v>
      </c>
      <c r="F1966">
        <f t="shared" si="91"/>
        <v>961</v>
      </c>
      <c r="G1966">
        <f>VLOOKUP(F1966,運賃!$A$3:$E$2502,5,FALSE)</f>
        <v>12310</v>
      </c>
      <c r="H1966">
        <f t="shared" si="92"/>
        <v>3</v>
      </c>
      <c r="I1966">
        <f t="shared" si="93"/>
        <v>960.09999999999991</v>
      </c>
    </row>
    <row r="1967" spans="1:9" x14ac:dyDescent="0.55000000000000004">
      <c r="A1967">
        <v>19</v>
      </c>
      <c r="B1967">
        <v>94</v>
      </c>
      <c r="C1967" t="s">
        <v>133</v>
      </c>
      <c r="D1967" t="s">
        <v>206</v>
      </c>
      <c r="E1967">
        <v>972.19999999999993</v>
      </c>
      <c r="F1967">
        <f t="shared" si="91"/>
        <v>973</v>
      </c>
      <c r="G1967">
        <f>VLOOKUP(F1967,運賃!$A$3:$E$2502,5,FALSE)</f>
        <v>12310</v>
      </c>
      <c r="H1967">
        <f t="shared" si="92"/>
        <v>3</v>
      </c>
      <c r="I1967">
        <f t="shared" si="93"/>
        <v>972.19999999999993</v>
      </c>
    </row>
    <row r="1968" spans="1:9" x14ac:dyDescent="0.55000000000000004">
      <c r="A1968">
        <v>19</v>
      </c>
      <c r="B1968">
        <v>95</v>
      </c>
      <c r="C1968" t="s">
        <v>133</v>
      </c>
      <c r="D1968" t="s">
        <v>207</v>
      </c>
      <c r="E1968">
        <v>985.5</v>
      </c>
      <c r="F1968">
        <f t="shared" si="91"/>
        <v>986</v>
      </c>
      <c r="G1968">
        <f>VLOOKUP(F1968,運賃!$A$3:$E$2502,5,FALSE)</f>
        <v>12310</v>
      </c>
      <c r="H1968">
        <f t="shared" si="92"/>
        <v>3</v>
      </c>
      <c r="I1968">
        <f t="shared" si="93"/>
        <v>985.5</v>
      </c>
    </row>
    <row r="1969" spans="1:9" x14ac:dyDescent="0.55000000000000004">
      <c r="A1969">
        <v>19</v>
      </c>
      <c r="B1969">
        <v>96</v>
      </c>
      <c r="C1969" t="s">
        <v>133</v>
      </c>
      <c r="D1969" t="s">
        <v>208</v>
      </c>
      <c r="E1969">
        <v>993.19999999999993</v>
      </c>
      <c r="F1969">
        <f t="shared" si="91"/>
        <v>994</v>
      </c>
      <c r="G1969">
        <f>VLOOKUP(F1969,運賃!$A$3:$E$2502,5,FALSE)</f>
        <v>12310</v>
      </c>
      <c r="H1969">
        <f t="shared" si="92"/>
        <v>3</v>
      </c>
      <c r="I1969">
        <f t="shared" si="93"/>
        <v>993.19999999999993</v>
      </c>
    </row>
    <row r="1970" spans="1:9" x14ac:dyDescent="0.55000000000000004">
      <c r="A1970">
        <v>19</v>
      </c>
      <c r="B1970">
        <v>97</v>
      </c>
      <c r="C1970" t="s">
        <v>133</v>
      </c>
      <c r="D1970" t="s">
        <v>209</v>
      </c>
      <c r="E1970">
        <v>998.59999999999991</v>
      </c>
      <c r="F1970">
        <f t="shared" si="91"/>
        <v>999</v>
      </c>
      <c r="G1970">
        <f>VLOOKUP(F1970,運賃!$A$3:$E$2502,5,FALSE)</f>
        <v>12310</v>
      </c>
      <c r="H1970">
        <f t="shared" si="92"/>
        <v>3</v>
      </c>
      <c r="I1970">
        <f t="shared" si="93"/>
        <v>998.59999999999991</v>
      </c>
    </row>
    <row r="1971" spans="1:9" x14ac:dyDescent="0.55000000000000004">
      <c r="A1971">
        <v>19</v>
      </c>
      <c r="B1971">
        <v>98</v>
      </c>
      <c r="C1971" t="s">
        <v>133</v>
      </c>
      <c r="D1971" t="s">
        <v>210</v>
      </c>
      <c r="E1971">
        <v>1012</v>
      </c>
      <c r="F1971">
        <f t="shared" si="91"/>
        <v>1012</v>
      </c>
      <c r="G1971">
        <f>VLOOKUP(F1971,運賃!$A$3:$E$2502,5,FALSE)</f>
        <v>12640</v>
      </c>
      <c r="H1971">
        <f t="shared" si="92"/>
        <v>3</v>
      </c>
      <c r="I1971">
        <f t="shared" si="93"/>
        <v>1012</v>
      </c>
    </row>
    <row r="1972" spans="1:9" x14ac:dyDescent="0.55000000000000004">
      <c r="A1972">
        <v>19</v>
      </c>
      <c r="B1972">
        <v>99</v>
      </c>
      <c r="C1972" t="s">
        <v>133</v>
      </c>
      <c r="D1972" t="s">
        <v>211</v>
      </c>
      <c r="E1972">
        <v>1033.6999999999998</v>
      </c>
      <c r="F1972">
        <f t="shared" si="91"/>
        <v>1034</v>
      </c>
      <c r="G1972">
        <f>VLOOKUP(F1972,運賃!$A$3:$E$2502,5,FALSE)</f>
        <v>12640</v>
      </c>
      <c r="H1972">
        <f t="shared" si="92"/>
        <v>3</v>
      </c>
      <c r="I1972">
        <f t="shared" si="93"/>
        <v>1033.6999999999998</v>
      </c>
    </row>
    <row r="1973" spans="1:9" x14ac:dyDescent="0.55000000000000004">
      <c r="A1973">
        <v>19</v>
      </c>
      <c r="B1973">
        <v>100</v>
      </c>
      <c r="C1973" t="s">
        <v>133</v>
      </c>
      <c r="D1973" t="s">
        <v>212</v>
      </c>
      <c r="E1973">
        <v>1163.5999999999999</v>
      </c>
      <c r="F1973">
        <f t="shared" si="91"/>
        <v>1164</v>
      </c>
      <c r="G1973">
        <f>VLOOKUP(F1973,運賃!$A$3:$E$2502,5,FALSE)</f>
        <v>13820</v>
      </c>
      <c r="H1973">
        <f t="shared" si="92"/>
        <v>1</v>
      </c>
      <c r="I1973">
        <f t="shared" si="93"/>
        <v>1163.5999999999999</v>
      </c>
    </row>
    <row r="1974" spans="1:9" x14ac:dyDescent="0.55000000000000004">
      <c r="A1974">
        <v>19</v>
      </c>
      <c r="B1974">
        <v>101</v>
      </c>
      <c r="C1974" t="s">
        <v>133</v>
      </c>
      <c r="D1974" t="s">
        <v>213</v>
      </c>
      <c r="E1974">
        <v>1187.6999999999998</v>
      </c>
      <c r="F1974">
        <f t="shared" si="91"/>
        <v>1188</v>
      </c>
      <c r="G1974">
        <f>VLOOKUP(F1974,運賃!$A$3:$E$2502,5,FALSE)</f>
        <v>13820</v>
      </c>
      <c r="H1974">
        <f t="shared" si="92"/>
        <v>1</v>
      </c>
      <c r="I1974">
        <f t="shared" si="93"/>
        <v>1187.6999999999998</v>
      </c>
    </row>
    <row r="1975" spans="1:9" x14ac:dyDescent="0.55000000000000004">
      <c r="A1975">
        <v>19</v>
      </c>
      <c r="B1975">
        <v>102</v>
      </c>
      <c r="C1975" t="s">
        <v>133</v>
      </c>
      <c r="D1975" t="s">
        <v>214</v>
      </c>
      <c r="E1975">
        <v>1206.4000000000001</v>
      </c>
      <c r="F1975">
        <f t="shared" si="91"/>
        <v>1207</v>
      </c>
      <c r="G1975">
        <f>VLOOKUP(F1975,運賃!$A$3:$E$2502,5,FALSE)</f>
        <v>14150</v>
      </c>
      <c r="H1975">
        <f t="shared" si="92"/>
        <v>1</v>
      </c>
      <c r="I1975">
        <f t="shared" si="93"/>
        <v>1206.4000000000001</v>
      </c>
    </row>
    <row r="1976" spans="1:9" x14ac:dyDescent="0.55000000000000004">
      <c r="A1976">
        <v>19</v>
      </c>
      <c r="B1976">
        <v>103</v>
      </c>
      <c r="C1976" t="s">
        <v>133</v>
      </c>
      <c r="D1976" t="s">
        <v>215</v>
      </c>
      <c r="E1976">
        <v>1223.1999999999998</v>
      </c>
      <c r="F1976">
        <f t="shared" si="91"/>
        <v>1224</v>
      </c>
      <c r="G1976">
        <f>VLOOKUP(F1976,運賃!$A$3:$E$2502,5,FALSE)</f>
        <v>14150</v>
      </c>
      <c r="H1976">
        <f t="shared" si="92"/>
        <v>1</v>
      </c>
      <c r="I1976">
        <f t="shared" si="93"/>
        <v>1223.1999999999998</v>
      </c>
    </row>
    <row r="1977" spans="1:9" x14ac:dyDescent="0.55000000000000004">
      <c r="A1977">
        <v>19</v>
      </c>
      <c r="B1977">
        <v>104</v>
      </c>
      <c r="C1977" t="s">
        <v>133</v>
      </c>
      <c r="D1977" t="s">
        <v>216</v>
      </c>
      <c r="E1977">
        <v>1274.9000000000001</v>
      </c>
      <c r="F1977">
        <f t="shared" si="91"/>
        <v>1275</v>
      </c>
      <c r="G1977">
        <f>VLOOKUP(F1977,運賃!$A$3:$E$2502,5,FALSE)</f>
        <v>14470</v>
      </c>
      <c r="H1977">
        <f t="shared" si="92"/>
        <v>1</v>
      </c>
      <c r="I1977">
        <f t="shared" si="93"/>
        <v>1274.9000000000001</v>
      </c>
    </row>
    <row r="1978" spans="1:9" x14ac:dyDescent="0.55000000000000004">
      <c r="A1978">
        <v>20</v>
      </c>
      <c r="B1978">
        <v>1</v>
      </c>
      <c r="C1978" t="s">
        <v>134</v>
      </c>
      <c r="D1978" t="s">
        <v>87</v>
      </c>
      <c r="E1978">
        <v>644.29999999999995</v>
      </c>
      <c r="F1978">
        <f t="shared" si="91"/>
        <v>645</v>
      </c>
      <c r="G1978">
        <f>VLOOKUP(F1978,運賃!$A$3:$E$2502,5,FALSE)</f>
        <v>9830</v>
      </c>
      <c r="H1978">
        <f t="shared" si="92"/>
        <v>0</v>
      </c>
      <c r="I1978">
        <f t="shared" si="93"/>
        <v>644.29999999999995</v>
      </c>
    </row>
    <row r="1979" spans="1:9" x14ac:dyDescent="0.55000000000000004">
      <c r="A1979">
        <v>20</v>
      </c>
      <c r="B1979">
        <v>2</v>
      </c>
      <c r="C1979" t="s">
        <v>134</v>
      </c>
      <c r="D1979" t="s">
        <v>116</v>
      </c>
      <c r="E1979">
        <v>637.5</v>
      </c>
      <c r="F1979">
        <f t="shared" si="91"/>
        <v>638</v>
      </c>
      <c r="G1979">
        <f>VLOOKUP(F1979,運賃!$A$3:$E$2502,5,FALSE)</f>
        <v>9610</v>
      </c>
      <c r="H1979">
        <f t="shared" si="92"/>
        <v>0</v>
      </c>
      <c r="I1979">
        <f t="shared" si="93"/>
        <v>637.5</v>
      </c>
    </row>
    <row r="1980" spans="1:9" x14ac:dyDescent="0.55000000000000004">
      <c r="A1980">
        <v>20</v>
      </c>
      <c r="B1980">
        <v>3</v>
      </c>
      <c r="C1980" t="s">
        <v>134</v>
      </c>
      <c r="D1980" t="s">
        <v>117</v>
      </c>
      <c r="E1980">
        <v>615.5</v>
      </c>
      <c r="F1980">
        <f t="shared" si="91"/>
        <v>616</v>
      </c>
      <c r="G1980">
        <f>VLOOKUP(F1980,運賃!$A$3:$E$2502,5,FALSE)</f>
        <v>9610</v>
      </c>
      <c r="H1980">
        <f t="shared" si="92"/>
        <v>0</v>
      </c>
      <c r="I1980">
        <f t="shared" si="93"/>
        <v>615.5</v>
      </c>
    </row>
    <row r="1981" spans="1:9" x14ac:dyDescent="0.55000000000000004">
      <c r="A1981">
        <v>20</v>
      </c>
      <c r="B1981">
        <v>4</v>
      </c>
      <c r="C1981" t="s">
        <v>134</v>
      </c>
      <c r="D1981" t="s">
        <v>118</v>
      </c>
      <c r="E1981">
        <v>560.4</v>
      </c>
      <c r="F1981">
        <f t="shared" si="91"/>
        <v>561</v>
      </c>
      <c r="G1981">
        <f>VLOOKUP(F1981,運賃!$A$3:$E$2502,5,FALSE)</f>
        <v>8960</v>
      </c>
      <c r="H1981">
        <f t="shared" si="92"/>
        <v>0</v>
      </c>
      <c r="I1981">
        <f t="shared" si="93"/>
        <v>560.4</v>
      </c>
    </row>
    <row r="1982" spans="1:9" x14ac:dyDescent="0.55000000000000004">
      <c r="A1982">
        <v>20</v>
      </c>
      <c r="B1982">
        <v>5</v>
      </c>
      <c r="C1982" t="s">
        <v>134</v>
      </c>
      <c r="D1982" t="s">
        <v>119</v>
      </c>
      <c r="E1982">
        <v>539.69999999999993</v>
      </c>
      <c r="F1982">
        <f t="shared" si="91"/>
        <v>540</v>
      </c>
      <c r="G1982">
        <f>VLOOKUP(F1982,運賃!$A$3:$E$2502,5,FALSE)</f>
        <v>8420</v>
      </c>
      <c r="H1982">
        <f t="shared" si="92"/>
        <v>0</v>
      </c>
      <c r="I1982">
        <f t="shared" si="93"/>
        <v>539.69999999999993</v>
      </c>
    </row>
    <row r="1983" spans="1:9" x14ac:dyDescent="0.55000000000000004">
      <c r="A1983">
        <v>20</v>
      </c>
      <c r="B1983">
        <v>6</v>
      </c>
      <c r="C1983" t="s">
        <v>134</v>
      </c>
      <c r="D1983" t="s">
        <v>120</v>
      </c>
      <c r="E1983">
        <v>523.59999999999991</v>
      </c>
      <c r="F1983">
        <f t="shared" si="91"/>
        <v>524</v>
      </c>
      <c r="G1983">
        <f>VLOOKUP(F1983,運賃!$A$3:$E$2502,5,FALSE)</f>
        <v>8420</v>
      </c>
      <c r="H1983">
        <f t="shared" si="92"/>
        <v>0</v>
      </c>
      <c r="I1983">
        <f t="shared" si="93"/>
        <v>523.59999999999991</v>
      </c>
    </row>
    <row r="1984" spans="1:9" x14ac:dyDescent="0.55000000000000004">
      <c r="A1984">
        <v>20</v>
      </c>
      <c r="B1984">
        <v>7</v>
      </c>
      <c r="C1984" t="s">
        <v>134</v>
      </c>
      <c r="D1984" t="s">
        <v>121</v>
      </c>
      <c r="E1984">
        <v>498.09999999999997</v>
      </c>
      <c r="F1984">
        <f t="shared" si="91"/>
        <v>499</v>
      </c>
      <c r="G1984">
        <f>VLOOKUP(F1984,運賃!$A$3:$E$2502,5,FALSE)</f>
        <v>7880</v>
      </c>
      <c r="H1984">
        <f t="shared" si="92"/>
        <v>0</v>
      </c>
      <c r="I1984">
        <f t="shared" si="93"/>
        <v>498.09999999999997</v>
      </c>
    </row>
    <row r="1985" spans="1:9" x14ac:dyDescent="0.55000000000000004">
      <c r="A1985">
        <v>20</v>
      </c>
      <c r="B1985">
        <v>8</v>
      </c>
      <c r="C1985" t="s">
        <v>134</v>
      </c>
      <c r="D1985" t="s">
        <v>122</v>
      </c>
      <c r="E1985">
        <v>464.09999999999997</v>
      </c>
      <c r="F1985">
        <f t="shared" si="91"/>
        <v>465</v>
      </c>
      <c r="G1985">
        <f>VLOOKUP(F1985,運賃!$A$3:$E$2502,5,FALSE)</f>
        <v>7560</v>
      </c>
      <c r="H1985">
        <f t="shared" si="92"/>
        <v>0</v>
      </c>
      <c r="I1985">
        <f t="shared" si="93"/>
        <v>464.09999999999997</v>
      </c>
    </row>
    <row r="1986" spans="1:9" x14ac:dyDescent="0.55000000000000004">
      <c r="A1986">
        <v>20</v>
      </c>
      <c r="B1986">
        <v>9</v>
      </c>
      <c r="C1986" t="s">
        <v>134</v>
      </c>
      <c r="D1986" t="s">
        <v>123</v>
      </c>
      <c r="E1986">
        <v>414.99999999999994</v>
      </c>
      <c r="F1986">
        <f t="shared" si="91"/>
        <v>415</v>
      </c>
      <c r="G1986">
        <f>VLOOKUP(F1986,運賃!$A$3:$E$2502,5,FALSE)</f>
        <v>6800</v>
      </c>
      <c r="H1986">
        <f t="shared" si="92"/>
        <v>0</v>
      </c>
      <c r="I1986">
        <f t="shared" si="93"/>
        <v>414.99999999999994</v>
      </c>
    </row>
    <row r="1987" spans="1:9" x14ac:dyDescent="0.55000000000000004">
      <c r="A1987">
        <v>20</v>
      </c>
      <c r="B1987">
        <v>10</v>
      </c>
      <c r="C1987" t="s">
        <v>134</v>
      </c>
      <c r="D1987" t="s">
        <v>124</v>
      </c>
      <c r="E1987">
        <v>387.19999999999993</v>
      </c>
      <c r="F1987">
        <f t="shared" ref="F1987:F2050" si="94">ROUNDUP(E1987,0)</f>
        <v>388</v>
      </c>
      <c r="G1987">
        <f>VLOOKUP(F1987,運賃!$A$3:$E$2502,5,FALSE)</f>
        <v>6480</v>
      </c>
      <c r="H1987">
        <f t="shared" ref="H1987:H2050" si="95">VLOOKUP(D1987,$O$2:$R$105,4,FALSE)</f>
        <v>0</v>
      </c>
      <c r="I1987">
        <f t="shared" si="93"/>
        <v>387.19999999999993</v>
      </c>
    </row>
    <row r="1988" spans="1:9" x14ac:dyDescent="0.55000000000000004">
      <c r="A1988">
        <v>20</v>
      </c>
      <c r="B1988">
        <v>11</v>
      </c>
      <c r="C1988" t="s">
        <v>134</v>
      </c>
      <c r="D1988" t="s">
        <v>125</v>
      </c>
      <c r="E1988">
        <v>350.69999999999993</v>
      </c>
      <c r="F1988">
        <f t="shared" si="94"/>
        <v>351</v>
      </c>
      <c r="G1988">
        <f>VLOOKUP(F1988,運賃!$A$3:$E$2502,5,FALSE)</f>
        <v>5940</v>
      </c>
      <c r="H1988">
        <f t="shared" si="95"/>
        <v>0</v>
      </c>
      <c r="I1988">
        <f t="shared" si="93"/>
        <v>350.69999999999993</v>
      </c>
    </row>
    <row r="1989" spans="1:9" x14ac:dyDescent="0.55000000000000004">
      <c r="A1989">
        <v>20</v>
      </c>
      <c r="B1989">
        <v>12</v>
      </c>
      <c r="C1989" t="s">
        <v>134</v>
      </c>
      <c r="D1989" t="s">
        <v>126</v>
      </c>
      <c r="E1989">
        <v>307.99999999999994</v>
      </c>
      <c r="F1989">
        <f t="shared" si="94"/>
        <v>308</v>
      </c>
      <c r="G1989">
        <f>VLOOKUP(F1989,運賃!$A$3:$E$2502,5,FALSE)</f>
        <v>5400</v>
      </c>
      <c r="H1989">
        <f t="shared" si="95"/>
        <v>0</v>
      </c>
      <c r="I1989">
        <f t="shared" si="93"/>
        <v>307.99999999999994</v>
      </c>
    </row>
    <row r="1990" spans="1:9" x14ac:dyDescent="0.55000000000000004">
      <c r="A1990">
        <v>20</v>
      </c>
      <c r="B1990">
        <v>13</v>
      </c>
      <c r="C1990" t="s">
        <v>134</v>
      </c>
      <c r="D1990" t="s">
        <v>127</v>
      </c>
      <c r="E1990">
        <v>278.29999999999995</v>
      </c>
      <c r="F1990">
        <f t="shared" si="94"/>
        <v>279</v>
      </c>
      <c r="G1990">
        <f>VLOOKUP(F1990,運賃!$A$3:$E$2502,5,FALSE)</f>
        <v>4750</v>
      </c>
      <c r="H1990">
        <f t="shared" si="95"/>
        <v>0</v>
      </c>
      <c r="I1990">
        <f t="shared" si="93"/>
        <v>278.29999999999995</v>
      </c>
    </row>
    <row r="1991" spans="1:9" x14ac:dyDescent="0.55000000000000004">
      <c r="A1991">
        <v>20</v>
      </c>
      <c r="B1991">
        <v>14</v>
      </c>
      <c r="C1991" t="s">
        <v>134</v>
      </c>
      <c r="D1991" t="s">
        <v>128</v>
      </c>
      <c r="E1991">
        <v>247.99999999999994</v>
      </c>
      <c r="F1991">
        <f t="shared" si="94"/>
        <v>248</v>
      </c>
      <c r="G1991">
        <f>VLOOKUP(F1991,運賃!$A$3:$E$2502,5,FALSE)</f>
        <v>4430</v>
      </c>
      <c r="H1991">
        <f t="shared" si="95"/>
        <v>0</v>
      </c>
      <c r="I1991">
        <f t="shared" si="93"/>
        <v>247.99999999999994</v>
      </c>
    </row>
    <row r="1992" spans="1:9" x14ac:dyDescent="0.55000000000000004">
      <c r="A1992">
        <v>20</v>
      </c>
      <c r="B1992">
        <v>15</v>
      </c>
      <c r="C1992" t="s">
        <v>134</v>
      </c>
      <c r="D1992" t="s">
        <v>129</v>
      </c>
      <c r="E1992">
        <v>198.39999999999998</v>
      </c>
      <c r="F1992">
        <f t="shared" si="94"/>
        <v>199</v>
      </c>
      <c r="G1992">
        <f>VLOOKUP(F1992,運賃!$A$3:$E$2502,5,FALSE)</f>
        <v>3350</v>
      </c>
      <c r="H1992">
        <f t="shared" si="95"/>
        <v>0</v>
      </c>
      <c r="I1992">
        <f t="shared" si="93"/>
        <v>198.39999999999998</v>
      </c>
    </row>
    <row r="1993" spans="1:9" x14ac:dyDescent="0.55000000000000004">
      <c r="A1993">
        <v>20</v>
      </c>
      <c r="B1993">
        <v>16</v>
      </c>
      <c r="C1993" t="s">
        <v>134</v>
      </c>
      <c r="D1993" t="s">
        <v>130</v>
      </c>
      <c r="E1993">
        <v>130.69999999999993</v>
      </c>
      <c r="F1993">
        <f t="shared" si="94"/>
        <v>131</v>
      </c>
      <c r="G1993">
        <f>VLOOKUP(F1993,運賃!$A$3:$E$2502,5,FALSE)</f>
        <v>2270</v>
      </c>
      <c r="H1993">
        <f t="shared" si="95"/>
        <v>0</v>
      </c>
      <c r="I1993">
        <f t="shared" si="93"/>
        <v>130.69999999999993</v>
      </c>
    </row>
    <row r="1994" spans="1:9" x14ac:dyDescent="0.55000000000000004">
      <c r="A1994">
        <v>20</v>
      </c>
      <c r="B1994">
        <v>17</v>
      </c>
      <c r="C1994" t="s">
        <v>134</v>
      </c>
      <c r="D1994" t="s">
        <v>131</v>
      </c>
      <c r="E1994">
        <v>91.699999999999932</v>
      </c>
      <c r="F1994">
        <f t="shared" si="94"/>
        <v>92</v>
      </c>
      <c r="G1994">
        <f>VLOOKUP(F1994,運賃!$A$3:$E$2502,5,FALSE)</f>
        <v>1660</v>
      </c>
      <c r="H1994">
        <f t="shared" si="95"/>
        <v>0</v>
      </c>
      <c r="I1994">
        <f t="shared" si="93"/>
        <v>91.699999999999932</v>
      </c>
    </row>
    <row r="1995" spans="1:9" x14ac:dyDescent="0.55000000000000004">
      <c r="A1995">
        <v>20</v>
      </c>
      <c r="B1995">
        <v>18</v>
      </c>
      <c r="C1995" t="s">
        <v>134</v>
      </c>
      <c r="D1995" t="s">
        <v>132</v>
      </c>
      <c r="E1995">
        <v>54.799999999999955</v>
      </c>
      <c r="F1995">
        <f t="shared" si="94"/>
        <v>55</v>
      </c>
      <c r="G1995">
        <f>VLOOKUP(F1995,運賃!$A$3:$E$2502,5,FALSE)</f>
        <v>970</v>
      </c>
      <c r="H1995">
        <f t="shared" si="95"/>
        <v>0</v>
      </c>
      <c r="I1995">
        <f t="shared" si="93"/>
        <v>54.799999999999955</v>
      </c>
    </row>
    <row r="1996" spans="1:9" x14ac:dyDescent="0.55000000000000004">
      <c r="A1996">
        <v>20</v>
      </c>
      <c r="B1996">
        <v>19</v>
      </c>
      <c r="C1996" t="s">
        <v>134</v>
      </c>
      <c r="D1996" t="s">
        <v>133</v>
      </c>
      <c r="E1996">
        <v>32</v>
      </c>
      <c r="F1996">
        <f t="shared" si="94"/>
        <v>32</v>
      </c>
      <c r="G1996">
        <f>VLOOKUP(F1996,運賃!$A$3:$E$2502,5,FALSE)</f>
        <v>580</v>
      </c>
      <c r="H1996">
        <f t="shared" si="95"/>
        <v>0</v>
      </c>
      <c r="I1996">
        <f t="shared" si="93"/>
        <v>32</v>
      </c>
    </row>
    <row r="1997" spans="1:9" x14ac:dyDescent="0.55000000000000004">
      <c r="A1997">
        <v>20</v>
      </c>
      <c r="B1997">
        <v>20</v>
      </c>
      <c r="C1997" t="s">
        <v>134</v>
      </c>
      <c r="D1997" t="s">
        <v>134</v>
      </c>
      <c r="E1997">
        <v>0</v>
      </c>
      <c r="F1997">
        <f t="shared" si="94"/>
        <v>0</v>
      </c>
      <c r="G1997" t="e">
        <f>VLOOKUP(F1997,運賃!$A$3:$E$2502,5,FALSE)</f>
        <v>#N/A</v>
      </c>
      <c r="H1997">
        <f t="shared" si="95"/>
        <v>0</v>
      </c>
      <c r="I1997">
        <f t="shared" si="93"/>
        <v>0</v>
      </c>
    </row>
    <row r="1998" spans="1:9" x14ac:dyDescent="0.55000000000000004">
      <c r="A1998">
        <v>20</v>
      </c>
      <c r="B1998">
        <v>21</v>
      </c>
      <c r="C1998" t="s">
        <v>134</v>
      </c>
      <c r="D1998" t="s">
        <v>135</v>
      </c>
      <c r="E1998">
        <v>20.700000000000045</v>
      </c>
      <c r="F1998">
        <f t="shared" si="94"/>
        <v>21</v>
      </c>
      <c r="G1998">
        <f>VLOOKUP(F1998,運賃!$A$3:$E$2502,5,FALSE)</f>
        <v>410</v>
      </c>
      <c r="H1998">
        <f t="shared" si="95"/>
        <v>0</v>
      </c>
      <c r="I1998">
        <f t="shared" si="93"/>
        <v>20.700000000000045</v>
      </c>
    </row>
    <row r="1999" spans="1:9" x14ac:dyDescent="0.55000000000000004">
      <c r="A1999">
        <v>20</v>
      </c>
      <c r="B1999">
        <v>22</v>
      </c>
      <c r="C1999" t="s">
        <v>134</v>
      </c>
      <c r="D1999" t="s">
        <v>136</v>
      </c>
      <c r="E1999">
        <v>88.600000000000023</v>
      </c>
      <c r="F1999">
        <f t="shared" si="94"/>
        <v>89</v>
      </c>
      <c r="G1999">
        <f>VLOOKUP(F1999,運賃!$A$3:$E$2502,5,FALSE)</f>
        <v>1490</v>
      </c>
      <c r="H1999">
        <f t="shared" si="95"/>
        <v>0</v>
      </c>
      <c r="I1999">
        <f t="shared" si="93"/>
        <v>88.600000000000023</v>
      </c>
    </row>
    <row r="2000" spans="1:9" x14ac:dyDescent="0.55000000000000004">
      <c r="A2000">
        <v>20</v>
      </c>
      <c r="B2000">
        <v>23</v>
      </c>
      <c r="C2000" t="s">
        <v>134</v>
      </c>
      <c r="D2000" t="s">
        <v>137</v>
      </c>
      <c r="E2000">
        <v>113.80000000000007</v>
      </c>
      <c r="F2000">
        <f t="shared" si="94"/>
        <v>114</v>
      </c>
      <c r="G2000">
        <f>VLOOKUP(F2000,運賃!$A$3:$E$2502,5,FALSE)</f>
        <v>1940</v>
      </c>
      <c r="H2000">
        <f t="shared" si="95"/>
        <v>0</v>
      </c>
      <c r="I2000">
        <f t="shared" si="93"/>
        <v>113.80000000000007</v>
      </c>
    </row>
    <row r="2001" spans="1:9" x14ac:dyDescent="0.55000000000000004">
      <c r="A2001">
        <v>20</v>
      </c>
      <c r="B2001">
        <v>24</v>
      </c>
      <c r="C2001" t="s">
        <v>134</v>
      </c>
      <c r="D2001" t="s">
        <v>138</v>
      </c>
      <c r="E2001">
        <v>146.90000000000009</v>
      </c>
      <c r="F2001">
        <f t="shared" si="94"/>
        <v>147</v>
      </c>
      <c r="G2001">
        <f>VLOOKUP(F2001,運賃!$A$3:$E$2502,5,FALSE)</f>
        <v>2590</v>
      </c>
      <c r="H2001">
        <f t="shared" si="95"/>
        <v>0</v>
      </c>
      <c r="I2001">
        <f t="shared" si="93"/>
        <v>146.90000000000009</v>
      </c>
    </row>
    <row r="2002" spans="1:9" x14ac:dyDescent="0.55000000000000004">
      <c r="A2002">
        <v>20</v>
      </c>
      <c r="B2002">
        <v>25</v>
      </c>
      <c r="C2002" t="s">
        <v>134</v>
      </c>
      <c r="D2002" t="s">
        <v>139</v>
      </c>
      <c r="E2002">
        <v>167</v>
      </c>
      <c r="F2002">
        <f t="shared" si="94"/>
        <v>167</v>
      </c>
      <c r="G2002">
        <f>VLOOKUP(F2002,運賃!$A$3:$E$2502,5,FALSE)</f>
        <v>3020</v>
      </c>
      <c r="H2002">
        <f t="shared" si="95"/>
        <v>0</v>
      </c>
      <c r="I2002">
        <f t="shared" si="93"/>
        <v>167</v>
      </c>
    </row>
    <row r="2003" spans="1:9" x14ac:dyDescent="0.55000000000000004">
      <c r="A2003">
        <v>20</v>
      </c>
      <c r="B2003">
        <v>26</v>
      </c>
      <c r="C2003" t="s">
        <v>134</v>
      </c>
      <c r="D2003" t="s">
        <v>140</v>
      </c>
      <c r="E2003">
        <v>178.5</v>
      </c>
      <c r="F2003">
        <f t="shared" si="94"/>
        <v>179</v>
      </c>
      <c r="G2003">
        <f>VLOOKUP(F2003,運賃!$A$3:$E$2502,5,FALSE)</f>
        <v>3020</v>
      </c>
      <c r="H2003">
        <f t="shared" si="95"/>
        <v>0</v>
      </c>
      <c r="I2003">
        <f t="shared" si="93"/>
        <v>178.5</v>
      </c>
    </row>
    <row r="2004" spans="1:9" x14ac:dyDescent="0.55000000000000004">
      <c r="A2004">
        <v>20</v>
      </c>
      <c r="B2004">
        <v>27</v>
      </c>
      <c r="C2004" t="s">
        <v>134</v>
      </c>
      <c r="D2004" t="s">
        <v>141</v>
      </c>
      <c r="E2004">
        <v>218.10000000000002</v>
      </c>
      <c r="F2004">
        <f t="shared" si="94"/>
        <v>219</v>
      </c>
      <c r="G2004">
        <f>VLOOKUP(F2004,運賃!$A$3:$E$2502,5,FALSE)</f>
        <v>3670</v>
      </c>
      <c r="H2004">
        <f t="shared" si="95"/>
        <v>0</v>
      </c>
      <c r="I2004">
        <f t="shared" si="93"/>
        <v>218.10000000000002</v>
      </c>
    </row>
    <row r="2005" spans="1:9" x14ac:dyDescent="0.55000000000000004">
      <c r="A2005">
        <v>20</v>
      </c>
      <c r="B2005">
        <v>28</v>
      </c>
      <c r="C2005" t="s">
        <v>134</v>
      </c>
      <c r="D2005" t="s">
        <v>142</v>
      </c>
      <c r="E2005">
        <v>249.90000000000009</v>
      </c>
      <c r="F2005">
        <f t="shared" si="94"/>
        <v>250</v>
      </c>
      <c r="G2005">
        <f>VLOOKUP(F2005,運賃!$A$3:$E$2502,5,FALSE)</f>
        <v>4430</v>
      </c>
      <c r="H2005">
        <f t="shared" si="95"/>
        <v>0</v>
      </c>
      <c r="I2005">
        <f t="shared" si="93"/>
        <v>249.90000000000009</v>
      </c>
    </row>
    <row r="2006" spans="1:9" x14ac:dyDescent="0.55000000000000004">
      <c r="A2006">
        <v>20</v>
      </c>
      <c r="B2006">
        <v>29</v>
      </c>
      <c r="C2006" t="s">
        <v>134</v>
      </c>
      <c r="D2006" t="s">
        <v>143</v>
      </c>
      <c r="E2006">
        <v>291.30000000000007</v>
      </c>
      <c r="F2006">
        <f t="shared" si="94"/>
        <v>292</v>
      </c>
      <c r="G2006">
        <f>VLOOKUP(F2006,運賃!$A$3:$E$2502,5,FALSE)</f>
        <v>5080</v>
      </c>
      <c r="H2006">
        <f t="shared" si="95"/>
        <v>0</v>
      </c>
      <c r="I2006">
        <f t="shared" si="93"/>
        <v>291.30000000000007</v>
      </c>
    </row>
    <row r="2007" spans="1:9" x14ac:dyDescent="0.55000000000000004">
      <c r="A2007">
        <v>20</v>
      </c>
      <c r="B2007">
        <v>30</v>
      </c>
      <c r="C2007" t="s">
        <v>134</v>
      </c>
      <c r="D2007" t="s">
        <v>144</v>
      </c>
      <c r="E2007">
        <v>338.40000000000009</v>
      </c>
      <c r="F2007">
        <f t="shared" si="94"/>
        <v>339</v>
      </c>
      <c r="G2007">
        <f>VLOOKUP(F2007,運賃!$A$3:$E$2502,5,FALSE)</f>
        <v>5620</v>
      </c>
      <c r="H2007">
        <f t="shared" si="95"/>
        <v>0</v>
      </c>
      <c r="I2007">
        <f t="shared" si="93"/>
        <v>338.40000000000009</v>
      </c>
    </row>
    <row r="2008" spans="1:9" x14ac:dyDescent="0.55000000000000004">
      <c r="A2008">
        <v>20</v>
      </c>
      <c r="B2008">
        <v>31</v>
      </c>
      <c r="C2008" t="s">
        <v>134</v>
      </c>
      <c r="D2008" t="s">
        <v>145</v>
      </c>
      <c r="E2008">
        <v>382.70000000000005</v>
      </c>
      <c r="F2008">
        <f t="shared" si="94"/>
        <v>383</v>
      </c>
      <c r="G2008">
        <f>VLOOKUP(F2008,運賃!$A$3:$E$2502,5,FALSE)</f>
        <v>6480</v>
      </c>
      <c r="H2008">
        <f t="shared" si="95"/>
        <v>0</v>
      </c>
      <c r="I2008">
        <f t="shared" si="93"/>
        <v>382.70000000000005</v>
      </c>
    </row>
    <row r="2009" spans="1:9" x14ac:dyDescent="0.55000000000000004">
      <c r="A2009">
        <v>20</v>
      </c>
      <c r="B2009">
        <v>32</v>
      </c>
      <c r="C2009" t="s">
        <v>134</v>
      </c>
      <c r="D2009" t="s">
        <v>146</v>
      </c>
      <c r="E2009">
        <v>417.79999999999995</v>
      </c>
      <c r="F2009">
        <f t="shared" si="94"/>
        <v>418</v>
      </c>
      <c r="G2009">
        <f>VLOOKUP(F2009,運賃!$A$3:$E$2502,5,FALSE)</f>
        <v>6800</v>
      </c>
      <c r="H2009">
        <f t="shared" si="95"/>
        <v>0</v>
      </c>
      <c r="I2009">
        <f t="shared" si="93"/>
        <v>417.79999999999995</v>
      </c>
    </row>
    <row r="2010" spans="1:9" x14ac:dyDescent="0.55000000000000004">
      <c r="A2010">
        <v>20</v>
      </c>
      <c r="B2010">
        <v>33</v>
      </c>
      <c r="C2010" t="s">
        <v>134</v>
      </c>
      <c r="D2010" t="s">
        <v>147</v>
      </c>
      <c r="E2010">
        <v>444.40000000000009</v>
      </c>
      <c r="F2010">
        <f t="shared" si="94"/>
        <v>445</v>
      </c>
      <c r="G2010">
        <f>VLOOKUP(F2010,運賃!$A$3:$E$2502,5,FALSE)</f>
        <v>7340</v>
      </c>
      <c r="H2010">
        <f t="shared" si="95"/>
        <v>0</v>
      </c>
      <c r="I2010">
        <f t="shared" si="93"/>
        <v>444.40000000000009</v>
      </c>
    </row>
    <row r="2011" spans="1:9" x14ac:dyDescent="0.55000000000000004">
      <c r="A2011">
        <v>20</v>
      </c>
      <c r="B2011">
        <v>34</v>
      </c>
      <c r="C2011" t="s">
        <v>134</v>
      </c>
      <c r="D2011" t="s">
        <v>148</v>
      </c>
      <c r="E2011">
        <v>463.40000000000009</v>
      </c>
      <c r="F2011">
        <f t="shared" si="94"/>
        <v>464</v>
      </c>
      <c r="G2011">
        <f>VLOOKUP(F2011,運賃!$A$3:$E$2502,5,FALSE)</f>
        <v>7560</v>
      </c>
      <c r="H2011">
        <f t="shared" si="95"/>
        <v>0</v>
      </c>
      <c r="I2011">
        <f t="shared" si="93"/>
        <v>463.40000000000009</v>
      </c>
    </row>
    <row r="2012" spans="1:9" x14ac:dyDescent="0.55000000000000004">
      <c r="A2012">
        <v>20</v>
      </c>
      <c r="B2012">
        <v>35</v>
      </c>
      <c r="C2012" t="s">
        <v>134</v>
      </c>
      <c r="D2012" t="s">
        <v>149</v>
      </c>
      <c r="E2012">
        <v>530.60000000000014</v>
      </c>
      <c r="F2012">
        <f t="shared" si="94"/>
        <v>531</v>
      </c>
      <c r="G2012">
        <f>VLOOKUP(F2012,運賃!$A$3:$E$2502,5,FALSE)</f>
        <v>8420</v>
      </c>
      <c r="H2012">
        <f t="shared" si="95"/>
        <v>0</v>
      </c>
      <c r="I2012">
        <f t="shared" si="93"/>
        <v>530.60000000000014</v>
      </c>
    </row>
    <row r="2013" spans="1:9" x14ac:dyDescent="0.55000000000000004">
      <c r="A2013">
        <v>20</v>
      </c>
      <c r="B2013">
        <v>36</v>
      </c>
      <c r="C2013" t="s">
        <v>134</v>
      </c>
      <c r="D2013" t="s">
        <v>150</v>
      </c>
      <c r="E2013">
        <v>559.20000000000005</v>
      </c>
      <c r="F2013">
        <f t="shared" si="94"/>
        <v>560</v>
      </c>
      <c r="G2013">
        <f>VLOOKUP(F2013,運賃!$A$3:$E$2502,5,FALSE)</f>
        <v>8750</v>
      </c>
      <c r="H2013">
        <f t="shared" si="95"/>
        <v>0</v>
      </c>
      <c r="I2013">
        <f t="shared" si="93"/>
        <v>559.20000000000005</v>
      </c>
    </row>
    <row r="2014" spans="1:9" x14ac:dyDescent="0.55000000000000004">
      <c r="A2014">
        <v>20</v>
      </c>
      <c r="B2014">
        <v>37</v>
      </c>
      <c r="C2014" t="s">
        <v>134</v>
      </c>
      <c r="D2014" t="s">
        <v>151</v>
      </c>
      <c r="E2014">
        <v>566.29999999999995</v>
      </c>
      <c r="F2014">
        <f t="shared" si="94"/>
        <v>567</v>
      </c>
      <c r="G2014">
        <f>VLOOKUP(F2014,運賃!$A$3:$E$2502,5,FALSE)</f>
        <v>8960</v>
      </c>
      <c r="H2014">
        <f t="shared" si="95"/>
        <v>0</v>
      </c>
      <c r="I2014">
        <f t="shared" si="93"/>
        <v>566.29999999999995</v>
      </c>
    </row>
    <row r="2015" spans="1:9" x14ac:dyDescent="0.55000000000000004">
      <c r="A2015">
        <v>20</v>
      </c>
      <c r="B2015">
        <v>38</v>
      </c>
      <c r="C2015" t="s">
        <v>134</v>
      </c>
      <c r="D2015" t="s">
        <v>152</v>
      </c>
      <c r="E2015">
        <v>582.10000000000014</v>
      </c>
      <c r="F2015">
        <f t="shared" si="94"/>
        <v>583</v>
      </c>
      <c r="G2015">
        <f>VLOOKUP(F2015,運賃!$A$3:$E$2502,5,FALSE)</f>
        <v>9290</v>
      </c>
      <c r="H2015">
        <f t="shared" si="95"/>
        <v>0</v>
      </c>
      <c r="I2015">
        <f t="shared" si="93"/>
        <v>582.10000000000014</v>
      </c>
    </row>
    <row r="2016" spans="1:9" x14ac:dyDescent="0.55000000000000004">
      <c r="A2016">
        <v>20</v>
      </c>
      <c r="B2016">
        <v>39</v>
      </c>
      <c r="C2016" t="s">
        <v>134</v>
      </c>
      <c r="D2016" t="s">
        <v>153</v>
      </c>
      <c r="E2016">
        <v>599.90000000000009</v>
      </c>
      <c r="F2016">
        <f t="shared" si="94"/>
        <v>600</v>
      </c>
      <c r="G2016">
        <f>VLOOKUP(F2016,運賃!$A$3:$E$2502,5,FALSE)</f>
        <v>9290</v>
      </c>
      <c r="H2016">
        <f t="shared" si="95"/>
        <v>0</v>
      </c>
      <c r="I2016">
        <f t="shared" si="93"/>
        <v>599.90000000000009</v>
      </c>
    </row>
    <row r="2017" spans="1:9" x14ac:dyDescent="0.55000000000000004">
      <c r="A2017">
        <v>20</v>
      </c>
      <c r="B2017">
        <v>40</v>
      </c>
      <c r="C2017" t="s">
        <v>134</v>
      </c>
      <c r="D2017" t="s">
        <v>154</v>
      </c>
      <c r="E2017">
        <v>621</v>
      </c>
      <c r="F2017">
        <f t="shared" si="94"/>
        <v>621</v>
      </c>
      <c r="G2017">
        <f>VLOOKUP(F2017,運賃!$A$3:$E$2502,5,FALSE)</f>
        <v>9610</v>
      </c>
      <c r="H2017">
        <f t="shared" si="95"/>
        <v>0</v>
      </c>
      <c r="I2017">
        <f t="shared" si="93"/>
        <v>621</v>
      </c>
    </row>
    <row r="2018" spans="1:9" x14ac:dyDescent="0.55000000000000004">
      <c r="A2018">
        <v>20</v>
      </c>
      <c r="B2018">
        <v>41</v>
      </c>
      <c r="C2018" t="s">
        <v>134</v>
      </c>
      <c r="D2018" t="s">
        <v>155</v>
      </c>
      <c r="E2018">
        <v>649</v>
      </c>
      <c r="F2018">
        <f t="shared" si="94"/>
        <v>649</v>
      </c>
      <c r="G2018">
        <f>VLOOKUP(F2018,運賃!$A$3:$E$2502,5,FALSE)</f>
        <v>9830</v>
      </c>
      <c r="H2018">
        <f t="shared" si="95"/>
        <v>0</v>
      </c>
      <c r="I2018">
        <f t="shared" si="93"/>
        <v>649</v>
      </c>
    </row>
    <row r="2019" spans="1:9" x14ac:dyDescent="0.55000000000000004">
      <c r="A2019">
        <v>20</v>
      </c>
      <c r="B2019">
        <v>42</v>
      </c>
      <c r="C2019" t="s">
        <v>134</v>
      </c>
      <c r="D2019" t="s">
        <v>156</v>
      </c>
      <c r="E2019">
        <v>681.90000000000009</v>
      </c>
      <c r="F2019">
        <f t="shared" si="94"/>
        <v>682</v>
      </c>
      <c r="G2019">
        <f>VLOOKUP(F2019,運賃!$A$3:$E$2502,5,FALSE)</f>
        <v>10150</v>
      </c>
      <c r="H2019">
        <f t="shared" si="95"/>
        <v>0</v>
      </c>
      <c r="I2019">
        <f t="shared" si="93"/>
        <v>681.90000000000009</v>
      </c>
    </row>
    <row r="2020" spans="1:9" x14ac:dyDescent="0.55000000000000004">
      <c r="A2020">
        <v>20</v>
      </c>
      <c r="B2020">
        <v>43</v>
      </c>
      <c r="C2020" t="s">
        <v>134</v>
      </c>
      <c r="D2020" t="s">
        <v>157</v>
      </c>
      <c r="E2020">
        <v>724.7</v>
      </c>
      <c r="F2020">
        <f t="shared" si="94"/>
        <v>725</v>
      </c>
      <c r="G2020">
        <f>VLOOKUP(F2020,運賃!$A$3:$E$2502,5,FALSE)</f>
        <v>10480</v>
      </c>
      <c r="H2020">
        <f t="shared" si="95"/>
        <v>0</v>
      </c>
      <c r="I2020">
        <f t="shared" si="93"/>
        <v>724.7</v>
      </c>
    </row>
    <row r="2021" spans="1:9" x14ac:dyDescent="0.55000000000000004">
      <c r="A2021">
        <v>20</v>
      </c>
      <c r="B2021">
        <v>44</v>
      </c>
      <c r="C2021" t="s">
        <v>134</v>
      </c>
      <c r="D2021" t="s">
        <v>158</v>
      </c>
      <c r="E2021">
        <v>740.7</v>
      </c>
      <c r="F2021">
        <f t="shared" si="94"/>
        <v>741</v>
      </c>
      <c r="G2021">
        <f>VLOOKUP(F2021,運賃!$A$3:$E$2502,5,FALSE)</f>
        <v>10480</v>
      </c>
      <c r="H2021">
        <f t="shared" si="95"/>
        <v>0</v>
      </c>
      <c r="I2021">
        <f t="shared" si="93"/>
        <v>740.7</v>
      </c>
    </row>
    <row r="2022" spans="1:9" x14ac:dyDescent="0.55000000000000004">
      <c r="A2022">
        <v>20</v>
      </c>
      <c r="B2022">
        <v>45</v>
      </c>
      <c r="C2022" t="s">
        <v>134</v>
      </c>
      <c r="D2022" t="s">
        <v>159</v>
      </c>
      <c r="E2022">
        <v>773.40000000000009</v>
      </c>
      <c r="F2022">
        <f t="shared" si="94"/>
        <v>774</v>
      </c>
      <c r="G2022">
        <f>VLOOKUP(F2022,運賃!$A$3:$E$2502,5,FALSE)</f>
        <v>10800</v>
      </c>
      <c r="H2022">
        <f t="shared" si="95"/>
        <v>0</v>
      </c>
      <c r="I2022">
        <f t="shared" si="93"/>
        <v>773.40000000000009</v>
      </c>
    </row>
    <row r="2023" spans="1:9" x14ac:dyDescent="0.55000000000000004">
      <c r="A2023">
        <v>20</v>
      </c>
      <c r="B2023">
        <v>46</v>
      </c>
      <c r="C2023" t="s">
        <v>134</v>
      </c>
      <c r="D2023" t="s">
        <v>160</v>
      </c>
      <c r="E2023">
        <v>819.5</v>
      </c>
      <c r="F2023">
        <f t="shared" si="94"/>
        <v>820</v>
      </c>
      <c r="G2023">
        <f>VLOOKUP(F2023,運賃!$A$3:$E$2502,5,FALSE)</f>
        <v>11120</v>
      </c>
      <c r="H2023">
        <f t="shared" si="95"/>
        <v>0</v>
      </c>
      <c r="I2023">
        <f t="shared" si="93"/>
        <v>819.5</v>
      </c>
    </row>
    <row r="2024" spans="1:9" x14ac:dyDescent="0.55000000000000004">
      <c r="A2024">
        <v>20</v>
      </c>
      <c r="B2024">
        <v>47</v>
      </c>
      <c r="C2024" t="s">
        <v>134</v>
      </c>
      <c r="D2024" t="s">
        <v>161</v>
      </c>
      <c r="E2024">
        <v>647.9</v>
      </c>
      <c r="F2024">
        <f t="shared" si="94"/>
        <v>648</v>
      </c>
      <c r="G2024">
        <f>VLOOKUP(F2024,運賃!$A$3:$E$2502,5,FALSE)</f>
        <v>9830</v>
      </c>
      <c r="H2024">
        <f t="shared" si="95"/>
        <v>1</v>
      </c>
      <c r="I2024">
        <f t="shared" si="93"/>
        <v>647.9</v>
      </c>
    </row>
    <row r="2025" spans="1:9" x14ac:dyDescent="0.55000000000000004">
      <c r="A2025">
        <v>20</v>
      </c>
      <c r="B2025">
        <v>48</v>
      </c>
      <c r="C2025" t="s">
        <v>134</v>
      </c>
      <c r="D2025" t="s">
        <v>162</v>
      </c>
      <c r="E2025">
        <v>674.59999999999991</v>
      </c>
      <c r="F2025">
        <f t="shared" si="94"/>
        <v>675</v>
      </c>
      <c r="G2025">
        <f>VLOOKUP(F2025,運賃!$A$3:$E$2502,5,FALSE)</f>
        <v>9830</v>
      </c>
      <c r="H2025">
        <f t="shared" si="95"/>
        <v>1</v>
      </c>
      <c r="I2025">
        <f t="shared" si="93"/>
        <v>674.59999999999991</v>
      </c>
    </row>
    <row r="2026" spans="1:9" x14ac:dyDescent="0.55000000000000004">
      <c r="A2026">
        <v>20</v>
      </c>
      <c r="B2026">
        <v>49</v>
      </c>
      <c r="C2026" t="s">
        <v>134</v>
      </c>
      <c r="D2026" t="s">
        <v>163</v>
      </c>
      <c r="E2026">
        <v>724.9</v>
      </c>
      <c r="F2026">
        <f t="shared" si="94"/>
        <v>725</v>
      </c>
      <c r="G2026">
        <f>VLOOKUP(F2026,運賃!$A$3:$E$2502,5,FALSE)</f>
        <v>10480</v>
      </c>
      <c r="H2026">
        <f t="shared" si="95"/>
        <v>1</v>
      </c>
      <c r="I2026">
        <f t="shared" ref="I2026:I2089" si="96">IF(H2026=0,ABS(VLOOKUP(D2026,$O$2:$Q$105,2,FALSE)-VLOOKUP(C2026,$O$2:$Q$105,2,FALSE)),ABS(VLOOKUP(D2026,$O$2:$Q$105,2,FALSE)+VLOOKUP(C2026,$O$2:$Q$105,2,FALSE)))</f>
        <v>724.9</v>
      </c>
    </row>
    <row r="2027" spans="1:9" x14ac:dyDescent="0.55000000000000004">
      <c r="A2027">
        <v>20</v>
      </c>
      <c r="B2027">
        <v>50</v>
      </c>
      <c r="C2027" t="s">
        <v>134</v>
      </c>
      <c r="D2027" t="s">
        <v>164</v>
      </c>
      <c r="E2027">
        <v>753.8</v>
      </c>
      <c r="F2027">
        <f t="shared" si="94"/>
        <v>754</v>
      </c>
      <c r="G2027">
        <f>VLOOKUP(F2027,運賃!$A$3:$E$2502,5,FALSE)</f>
        <v>10480</v>
      </c>
      <c r="H2027">
        <f t="shared" si="95"/>
        <v>1</v>
      </c>
      <c r="I2027">
        <f t="shared" si="96"/>
        <v>753.8</v>
      </c>
    </row>
    <row r="2028" spans="1:9" x14ac:dyDescent="0.55000000000000004">
      <c r="A2028">
        <v>20</v>
      </c>
      <c r="B2028">
        <v>51</v>
      </c>
      <c r="C2028" t="s">
        <v>134</v>
      </c>
      <c r="D2028" t="s">
        <v>165</v>
      </c>
      <c r="E2028">
        <v>802.09999999999991</v>
      </c>
      <c r="F2028">
        <f t="shared" si="94"/>
        <v>803</v>
      </c>
      <c r="G2028">
        <f>VLOOKUP(F2028,運賃!$A$3:$E$2502,5,FALSE)</f>
        <v>11120</v>
      </c>
      <c r="H2028">
        <f t="shared" si="95"/>
        <v>1</v>
      </c>
      <c r="I2028">
        <f t="shared" si="96"/>
        <v>802.09999999999991</v>
      </c>
    </row>
    <row r="2029" spans="1:9" x14ac:dyDescent="0.55000000000000004">
      <c r="A2029">
        <v>20</v>
      </c>
      <c r="B2029">
        <v>52</v>
      </c>
      <c r="C2029" t="s">
        <v>134</v>
      </c>
      <c r="D2029" t="s">
        <v>166</v>
      </c>
      <c r="E2029">
        <v>829.69999999999993</v>
      </c>
      <c r="F2029">
        <f t="shared" si="94"/>
        <v>830</v>
      </c>
      <c r="G2029">
        <f>VLOOKUP(F2029,運賃!$A$3:$E$2502,5,FALSE)</f>
        <v>11120</v>
      </c>
      <c r="H2029">
        <f t="shared" si="95"/>
        <v>1</v>
      </c>
      <c r="I2029">
        <f t="shared" si="96"/>
        <v>829.69999999999993</v>
      </c>
    </row>
    <row r="2030" spans="1:9" x14ac:dyDescent="0.55000000000000004">
      <c r="A2030">
        <v>20</v>
      </c>
      <c r="B2030">
        <v>53</v>
      </c>
      <c r="C2030" t="s">
        <v>134</v>
      </c>
      <c r="D2030" t="s">
        <v>167</v>
      </c>
      <c r="E2030">
        <v>871</v>
      </c>
      <c r="F2030">
        <f t="shared" si="94"/>
        <v>871</v>
      </c>
      <c r="G2030">
        <f>VLOOKUP(F2030,運賃!$A$3:$E$2502,5,FALSE)</f>
        <v>11340</v>
      </c>
      <c r="H2030">
        <f t="shared" si="95"/>
        <v>1</v>
      </c>
      <c r="I2030">
        <f t="shared" si="96"/>
        <v>871</v>
      </c>
    </row>
    <row r="2031" spans="1:9" x14ac:dyDescent="0.55000000000000004">
      <c r="A2031">
        <v>20</v>
      </c>
      <c r="B2031">
        <v>54</v>
      </c>
      <c r="C2031" t="s">
        <v>134</v>
      </c>
      <c r="D2031" t="s">
        <v>88</v>
      </c>
      <c r="E2031">
        <v>917.09999999999991</v>
      </c>
      <c r="F2031">
        <f t="shared" si="94"/>
        <v>918</v>
      </c>
      <c r="G2031">
        <f>VLOOKUP(F2031,運賃!$A$3:$E$2502,5,FALSE)</f>
        <v>11660</v>
      </c>
      <c r="H2031">
        <f t="shared" si="95"/>
        <v>1</v>
      </c>
      <c r="I2031">
        <f t="shared" si="96"/>
        <v>917.09999999999991</v>
      </c>
    </row>
    <row r="2032" spans="1:9" x14ac:dyDescent="0.55000000000000004">
      <c r="A2032">
        <v>20</v>
      </c>
      <c r="B2032">
        <v>55</v>
      </c>
      <c r="C2032" t="s">
        <v>134</v>
      </c>
      <c r="D2032" t="s">
        <v>168</v>
      </c>
      <c r="E2032">
        <v>951.09999999999991</v>
      </c>
      <c r="F2032">
        <f t="shared" si="94"/>
        <v>952</v>
      </c>
      <c r="G2032">
        <f>VLOOKUP(F2032,運賃!$A$3:$E$2502,5,FALSE)</f>
        <v>11990</v>
      </c>
      <c r="H2032">
        <f t="shared" si="95"/>
        <v>1</v>
      </c>
      <c r="I2032">
        <f t="shared" si="96"/>
        <v>951.09999999999991</v>
      </c>
    </row>
    <row r="2033" spans="1:9" x14ac:dyDescent="0.55000000000000004">
      <c r="A2033">
        <v>20</v>
      </c>
      <c r="B2033">
        <v>56</v>
      </c>
      <c r="C2033" t="s">
        <v>134</v>
      </c>
      <c r="D2033" t="s">
        <v>169</v>
      </c>
      <c r="E2033">
        <v>996.09999999999991</v>
      </c>
      <c r="F2033">
        <f t="shared" si="94"/>
        <v>997</v>
      </c>
      <c r="G2033">
        <f>VLOOKUP(F2033,運賃!$A$3:$E$2502,5,FALSE)</f>
        <v>12310</v>
      </c>
      <c r="H2033">
        <f t="shared" si="95"/>
        <v>1</v>
      </c>
      <c r="I2033">
        <f t="shared" si="96"/>
        <v>996.09999999999991</v>
      </c>
    </row>
    <row r="2034" spans="1:9" x14ac:dyDescent="0.55000000000000004">
      <c r="A2034">
        <v>20</v>
      </c>
      <c r="B2034">
        <v>57</v>
      </c>
      <c r="C2034" t="s">
        <v>134</v>
      </c>
      <c r="D2034" t="s">
        <v>170</v>
      </c>
      <c r="E2034">
        <v>1039.3</v>
      </c>
      <c r="F2034">
        <f t="shared" si="94"/>
        <v>1040</v>
      </c>
      <c r="G2034">
        <f>VLOOKUP(F2034,運賃!$A$3:$E$2502,5,FALSE)</f>
        <v>12640</v>
      </c>
      <c r="H2034">
        <f t="shared" si="95"/>
        <v>1</v>
      </c>
      <c r="I2034">
        <f t="shared" si="96"/>
        <v>1039.3</v>
      </c>
    </row>
    <row r="2035" spans="1:9" x14ac:dyDescent="0.55000000000000004">
      <c r="A2035">
        <v>20</v>
      </c>
      <c r="B2035">
        <v>58</v>
      </c>
      <c r="C2035" t="s">
        <v>134</v>
      </c>
      <c r="D2035" t="s">
        <v>171</v>
      </c>
      <c r="E2035">
        <v>1060.5</v>
      </c>
      <c r="F2035">
        <f t="shared" si="94"/>
        <v>1061</v>
      </c>
      <c r="G2035">
        <f>VLOOKUP(F2035,運賃!$A$3:$E$2502,5,FALSE)</f>
        <v>12960</v>
      </c>
      <c r="H2035">
        <f t="shared" si="95"/>
        <v>1</v>
      </c>
      <c r="I2035">
        <f t="shared" si="96"/>
        <v>1060.5</v>
      </c>
    </row>
    <row r="2036" spans="1:9" x14ac:dyDescent="0.55000000000000004">
      <c r="A2036">
        <v>20</v>
      </c>
      <c r="B2036">
        <v>59</v>
      </c>
      <c r="C2036" t="s">
        <v>134</v>
      </c>
      <c r="D2036" t="s">
        <v>172</v>
      </c>
      <c r="E2036">
        <v>1089.4000000000001</v>
      </c>
      <c r="F2036">
        <f t="shared" si="94"/>
        <v>1090</v>
      </c>
      <c r="G2036">
        <f>VLOOKUP(F2036,運賃!$A$3:$E$2502,5,FALSE)</f>
        <v>13180</v>
      </c>
      <c r="H2036">
        <f t="shared" si="95"/>
        <v>1</v>
      </c>
      <c r="I2036">
        <f t="shared" si="96"/>
        <v>1089.4000000000001</v>
      </c>
    </row>
    <row r="2037" spans="1:9" x14ac:dyDescent="0.55000000000000004">
      <c r="A2037">
        <v>20</v>
      </c>
      <c r="B2037">
        <v>60</v>
      </c>
      <c r="C2037" t="s">
        <v>134</v>
      </c>
      <c r="D2037" t="s">
        <v>173</v>
      </c>
      <c r="E2037">
        <v>1114.4000000000001</v>
      </c>
      <c r="F2037">
        <f t="shared" si="94"/>
        <v>1115</v>
      </c>
      <c r="G2037">
        <f>VLOOKUP(F2037,運賃!$A$3:$E$2502,5,FALSE)</f>
        <v>13180</v>
      </c>
      <c r="H2037">
        <f t="shared" si="95"/>
        <v>1</v>
      </c>
      <c r="I2037">
        <f t="shared" si="96"/>
        <v>1114.4000000000001</v>
      </c>
    </row>
    <row r="2038" spans="1:9" x14ac:dyDescent="0.55000000000000004">
      <c r="A2038">
        <v>20</v>
      </c>
      <c r="B2038">
        <v>61</v>
      </c>
      <c r="C2038" t="s">
        <v>134</v>
      </c>
      <c r="D2038" t="s">
        <v>174</v>
      </c>
      <c r="E2038">
        <v>1131.8</v>
      </c>
      <c r="F2038">
        <f t="shared" si="94"/>
        <v>1132</v>
      </c>
      <c r="G2038">
        <f>VLOOKUP(F2038,運賃!$A$3:$E$2502,5,FALSE)</f>
        <v>13500</v>
      </c>
      <c r="H2038">
        <f t="shared" si="95"/>
        <v>1</v>
      </c>
      <c r="I2038">
        <f t="shared" si="96"/>
        <v>1131.8</v>
      </c>
    </row>
    <row r="2039" spans="1:9" x14ac:dyDescent="0.55000000000000004">
      <c r="A2039">
        <v>20</v>
      </c>
      <c r="B2039">
        <v>62</v>
      </c>
      <c r="C2039" t="s">
        <v>134</v>
      </c>
      <c r="D2039" t="s">
        <v>175</v>
      </c>
      <c r="E2039">
        <v>1144.3</v>
      </c>
      <c r="F2039">
        <f t="shared" si="94"/>
        <v>1145</v>
      </c>
      <c r="G2039">
        <f>VLOOKUP(F2039,運賃!$A$3:$E$2502,5,FALSE)</f>
        <v>13500</v>
      </c>
      <c r="H2039">
        <f t="shared" si="95"/>
        <v>1</v>
      </c>
      <c r="I2039">
        <f t="shared" si="96"/>
        <v>1144.3</v>
      </c>
    </row>
    <row r="2040" spans="1:9" x14ac:dyDescent="0.55000000000000004">
      <c r="A2040">
        <v>20</v>
      </c>
      <c r="B2040">
        <v>63</v>
      </c>
      <c r="C2040" t="s">
        <v>134</v>
      </c>
      <c r="D2040" t="s">
        <v>99</v>
      </c>
      <c r="E2040">
        <v>1179.5999999999999</v>
      </c>
      <c r="F2040">
        <f t="shared" si="94"/>
        <v>1180</v>
      </c>
      <c r="G2040">
        <f>VLOOKUP(F2040,運賃!$A$3:$E$2502,5,FALSE)</f>
        <v>13820</v>
      </c>
      <c r="H2040">
        <f t="shared" si="95"/>
        <v>1</v>
      </c>
      <c r="I2040">
        <f t="shared" si="96"/>
        <v>1179.5999999999999</v>
      </c>
    </row>
    <row r="2041" spans="1:9" x14ac:dyDescent="0.55000000000000004">
      <c r="A2041">
        <v>20</v>
      </c>
      <c r="B2041">
        <v>64</v>
      </c>
      <c r="C2041" t="s">
        <v>134</v>
      </c>
      <c r="D2041" t="s">
        <v>176</v>
      </c>
      <c r="E2041">
        <v>1210.6999999999998</v>
      </c>
      <c r="F2041">
        <f t="shared" si="94"/>
        <v>1211</v>
      </c>
      <c r="G2041">
        <f>VLOOKUP(F2041,運賃!$A$3:$E$2502,5,FALSE)</f>
        <v>14150</v>
      </c>
      <c r="H2041">
        <f t="shared" si="95"/>
        <v>4</v>
      </c>
      <c r="I2041">
        <f t="shared" si="96"/>
        <v>1210.6999999999998</v>
      </c>
    </row>
    <row r="2042" spans="1:9" x14ac:dyDescent="0.55000000000000004">
      <c r="A2042">
        <v>20</v>
      </c>
      <c r="B2042">
        <v>65</v>
      </c>
      <c r="C2042" t="s">
        <v>134</v>
      </c>
      <c r="D2042" t="s">
        <v>177</v>
      </c>
      <c r="E2042">
        <v>1245.3</v>
      </c>
      <c r="F2042">
        <f t="shared" si="94"/>
        <v>1246</v>
      </c>
      <c r="G2042">
        <f>VLOOKUP(F2042,運賃!$A$3:$E$2502,5,FALSE)</f>
        <v>14470</v>
      </c>
      <c r="H2042">
        <f t="shared" si="95"/>
        <v>4</v>
      </c>
      <c r="I2042">
        <f t="shared" si="96"/>
        <v>1245.3</v>
      </c>
    </row>
    <row r="2043" spans="1:9" x14ac:dyDescent="0.55000000000000004">
      <c r="A2043">
        <v>20</v>
      </c>
      <c r="B2043">
        <v>66</v>
      </c>
      <c r="C2043" t="s">
        <v>134</v>
      </c>
      <c r="D2043" t="s">
        <v>178</v>
      </c>
      <c r="E2043">
        <v>1276.1999999999998</v>
      </c>
      <c r="F2043">
        <f t="shared" si="94"/>
        <v>1277</v>
      </c>
      <c r="G2043">
        <f>VLOOKUP(F2043,運賃!$A$3:$E$2502,5,FALSE)</f>
        <v>14470</v>
      </c>
      <c r="H2043">
        <f t="shared" si="95"/>
        <v>4</v>
      </c>
      <c r="I2043">
        <f t="shared" si="96"/>
        <v>1276.1999999999998</v>
      </c>
    </row>
    <row r="2044" spans="1:9" x14ac:dyDescent="0.55000000000000004">
      <c r="A2044">
        <v>20</v>
      </c>
      <c r="B2044">
        <v>67</v>
      </c>
      <c r="C2044" t="s">
        <v>134</v>
      </c>
      <c r="D2044" t="s">
        <v>179</v>
      </c>
      <c r="E2044">
        <v>1312.3</v>
      </c>
      <c r="F2044">
        <f t="shared" si="94"/>
        <v>1313</v>
      </c>
      <c r="G2044">
        <f>VLOOKUP(F2044,運賃!$A$3:$E$2502,5,FALSE)</f>
        <v>14800</v>
      </c>
      <c r="H2044">
        <f t="shared" si="95"/>
        <v>4</v>
      </c>
      <c r="I2044">
        <f t="shared" si="96"/>
        <v>1312.3</v>
      </c>
    </row>
    <row r="2045" spans="1:9" x14ac:dyDescent="0.55000000000000004">
      <c r="A2045">
        <v>20</v>
      </c>
      <c r="B2045">
        <v>68</v>
      </c>
      <c r="C2045" t="s">
        <v>134</v>
      </c>
      <c r="D2045" t="s">
        <v>180</v>
      </c>
      <c r="E2045">
        <v>1358</v>
      </c>
      <c r="F2045">
        <f t="shared" si="94"/>
        <v>1358</v>
      </c>
      <c r="G2045">
        <f>VLOOKUP(F2045,運賃!$A$3:$E$2502,5,FALSE)</f>
        <v>15010</v>
      </c>
      <c r="H2045">
        <f t="shared" si="95"/>
        <v>4</v>
      </c>
      <c r="I2045">
        <f t="shared" si="96"/>
        <v>1358</v>
      </c>
    </row>
    <row r="2046" spans="1:9" x14ac:dyDescent="0.55000000000000004">
      <c r="A2046">
        <v>20</v>
      </c>
      <c r="B2046">
        <v>69</v>
      </c>
      <c r="C2046" t="s">
        <v>134</v>
      </c>
      <c r="D2046" t="s">
        <v>181</v>
      </c>
      <c r="E2046">
        <v>709</v>
      </c>
      <c r="F2046">
        <f t="shared" si="94"/>
        <v>709</v>
      </c>
      <c r="G2046">
        <f>VLOOKUP(F2046,運賃!$A$3:$E$2502,5,FALSE)</f>
        <v>10150</v>
      </c>
      <c r="H2046">
        <f t="shared" si="95"/>
        <v>2</v>
      </c>
      <c r="I2046">
        <f t="shared" si="96"/>
        <v>709</v>
      </c>
    </row>
    <row r="2047" spans="1:9" x14ac:dyDescent="0.55000000000000004">
      <c r="A2047">
        <v>20</v>
      </c>
      <c r="B2047">
        <v>70</v>
      </c>
      <c r="C2047" t="s">
        <v>134</v>
      </c>
      <c r="D2047" t="s">
        <v>182</v>
      </c>
      <c r="E2047">
        <v>730.3</v>
      </c>
      <c r="F2047">
        <f t="shared" si="94"/>
        <v>731</v>
      </c>
      <c r="G2047">
        <f>VLOOKUP(F2047,運賃!$A$3:$E$2502,5,FALSE)</f>
        <v>10480</v>
      </c>
      <c r="H2047">
        <f t="shared" si="95"/>
        <v>2</v>
      </c>
      <c r="I2047">
        <f t="shared" si="96"/>
        <v>730.3</v>
      </c>
    </row>
    <row r="2048" spans="1:9" x14ac:dyDescent="0.55000000000000004">
      <c r="A2048">
        <v>20</v>
      </c>
      <c r="B2048">
        <v>71</v>
      </c>
      <c r="C2048" t="s">
        <v>134</v>
      </c>
      <c r="D2048" t="s">
        <v>183</v>
      </c>
      <c r="E2048">
        <v>749.3</v>
      </c>
      <c r="F2048">
        <f t="shared" si="94"/>
        <v>750</v>
      </c>
      <c r="G2048">
        <f>VLOOKUP(F2048,運賃!$A$3:$E$2502,5,FALSE)</f>
        <v>10480</v>
      </c>
      <c r="H2048">
        <f t="shared" si="95"/>
        <v>2</v>
      </c>
      <c r="I2048">
        <f t="shared" si="96"/>
        <v>749.3</v>
      </c>
    </row>
    <row r="2049" spans="1:9" x14ac:dyDescent="0.55000000000000004">
      <c r="A2049">
        <v>20</v>
      </c>
      <c r="B2049">
        <v>72</v>
      </c>
      <c r="C2049" t="s">
        <v>134</v>
      </c>
      <c r="D2049" t="s">
        <v>184</v>
      </c>
      <c r="E2049">
        <v>795.9</v>
      </c>
      <c r="F2049">
        <f t="shared" si="94"/>
        <v>796</v>
      </c>
      <c r="G2049">
        <f>VLOOKUP(F2049,運賃!$A$3:$E$2502,5,FALSE)</f>
        <v>10800</v>
      </c>
      <c r="H2049">
        <f t="shared" si="95"/>
        <v>2</v>
      </c>
      <c r="I2049">
        <f t="shared" si="96"/>
        <v>795.9</v>
      </c>
    </row>
    <row r="2050" spans="1:9" x14ac:dyDescent="0.55000000000000004">
      <c r="A2050">
        <v>20</v>
      </c>
      <c r="B2050">
        <v>73</v>
      </c>
      <c r="C2050" t="s">
        <v>134</v>
      </c>
      <c r="D2050" t="s">
        <v>185</v>
      </c>
      <c r="E2050">
        <v>843.5</v>
      </c>
      <c r="F2050">
        <f t="shared" si="94"/>
        <v>844</v>
      </c>
      <c r="G2050">
        <f>VLOOKUP(F2050,運賃!$A$3:$E$2502,5,FALSE)</f>
        <v>11340</v>
      </c>
      <c r="H2050">
        <f t="shared" si="95"/>
        <v>2</v>
      </c>
      <c r="I2050">
        <f t="shared" si="96"/>
        <v>843.5</v>
      </c>
    </row>
    <row r="2051" spans="1:9" x14ac:dyDescent="0.55000000000000004">
      <c r="A2051">
        <v>20</v>
      </c>
      <c r="B2051">
        <v>74</v>
      </c>
      <c r="C2051" t="s">
        <v>134</v>
      </c>
      <c r="D2051" t="s">
        <v>186</v>
      </c>
      <c r="E2051">
        <v>873.19999999999993</v>
      </c>
      <c r="F2051">
        <f t="shared" ref="F2051:F2114" si="97">ROUNDUP(E2051,0)</f>
        <v>874</v>
      </c>
      <c r="G2051">
        <f>VLOOKUP(F2051,運賃!$A$3:$E$2502,5,FALSE)</f>
        <v>11340</v>
      </c>
      <c r="H2051">
        <f t="shared" ref="H2051:H2114" si="98">VLOOKUP(D2051,$O$2:$R$105,4,FALSE)</f>
        <v>2</v>
      </c>
      <c r="I2051">
        <f t="shared" si="96"/>
        <v>873.19999999999993</v>
      </c>
    </row>
    <row r="2052" spans="1:9" x14ac:dyDescent="0.55000000000000004">
      <c r="A2052">
        <v>20</v>
      </c>
      <c r="B2052">
        <v>75</v>
      </c>
      <c r="C2052" t="s">
        <v>134</v>
      </c>
      <c r="D2052" t="s">
        <v>187</v>
      </c>
      <c r="E2052">
        <v>914.9</v>
      </c>
      <c r="F2052">
        <f t="shared" si="97"/>
        <v>915</v>
      </c>
      <c r="G2052">
        <f>VLOOKUP(F2052,運賃!$A$3:$E$2502,5,FALSE)</f>
        <v>11660</v>
      </c>
      <c r="H2052">
        <f t="shared" si="98"/>
        <v>2</v>
      </c>
      <c r="I2052">
        <f t="shared" si="96"/>
        <v>914.9</v>
      </c>
    </row>
    <row r="2053" spans="1:9" x14ac:dyDescent="0.55000000000000004">
      <c r="A2053">
        <v>20</v>
      </c>
      <c r="B2053">
        <v>76</v>
      </c>
      <c r="C2053" t="s">
        <v>134</v>
      </c>
      <c r="D2053" t="s">
        <v>188</v>
      </c>
      <c r="E2053">
        <v>938.09999999999991</v>
      </c>
      <c r="F2053">
        <f t="shared" si="97"/>
        <v>939</v>
      </c>
      <c r="G2053">
        <f>VLOOKUP(F2053,運賃!$A$3:$E$2502,5,FALSE)</f>
        <v>11990</v>
      </c>
      <c r="H2053">
        <f t="shared" si="98"/>
        <v>2</v>
      </c>
      <c r="I2053">
        <f t="shared" si="96"/>
        <v>938.09999999999991</v>
      </c>
    </row>
    <row r="2054" spans="1:9" x14ac:dyDescent="0.55000000000000004">
      <c r="A2054">
        <v>20</v>
      </c>
      <c r="B2054">
        <v>77</v>
      </c>
      <c r="C2054" t="s">
        <v>134</v>
      </c>
      <c r="D2054" t="s">
        <v>189</v>
      </c>
      <c r="E2054">
        <v>978.19999999999993</v>
      </c>
      <c r="F2054">
        <f t="shared" si="97"/>
        <v>979</v>
      </c>
      <c r="G2054">
        <f>VLOOKUP(F2054,運賃!$A$3:$E$2502,5,FALSE)</f>
        <v>12310</v>
      </c>
      <c r="H2054">
        <f t="shared" si="98"/>
        <v>2</v>
      </c>
      <c r="I2054">
        <f t="shared" si="96"/>
        <v>978.19999999999993</v>
      </c>
    </row>
    <row r="2055" spans="1:9" x14ac:dyDescent="0.55000000000000004">
      <c r="A2055">
        <v>20</v>
      </c>
      <c r="B2055">
        <v>78</v>
      </c>
      <c r="C2055" t="s">
        <v>134</v>
      </c>
      <c r="D2055" t="s">
        <v>190</v>
      </c>
      <c r="E2055">
        <v>767.8</v>
      </c>
      <c r="F2055">
        <f t="shared" si="97"/>
        <v>768</v>
      </c>
      <c r="G2055">
        <f>VLOOKUP(F2055,運賃!$A$3:$E$2502,5,FALSE)</f>
        <v>10800</v>
      </c>
      <c r="H2055">
        <f t="shared" si="98"/>
        <v>2</v>
      </c>
      <c r="I2055">
        <f t="shared" si="96"/>
        <v>767.8</v>
      </c>
    </row>
    <row r="2056" spans="1:9" x14ac:dyDescent="0.55000000000000004">
      <c r="A2056">
        <v>20</v>
      </c>
      <c r="B2056">
        <v>79</v>
      </c>
      <c r="C2056" t="s">
        <v>134</v>
      </c>
      <c r="D2056" t="s">
        <v>191</v>
      </c>
      <c r="E2056">
        <v>791.09999999999991</v>
      </c>
      <c r="F2056">
        <f t="shared" si="97"/>
        <v>792</v>
      </c>
      <c r="G2056">
        <f>VLOOKUP(F2056,運賃!$A$3:$E$2502,5,FALSE)</f>
        <v>10800</v>
      </c>
      <c r="H2056">
        <f t="shared" si="98"/>
        <v>2</v>
      </c>
      <c r="I2056">
        <f t="shared" si="96"/>
        <v>791.09999999999991</v>
      </c>
    </row>
    <row r="2057" spans="1:9" x14ac:dyDescent="0.55000000000000004">
      <c r="A2057">
        <v>20</v>
      </c>
      <c r="B2057">
        <v>80</v>
      </c>
      <c r="C2057" t="s">
        <v>134</v>
      </c>
      <c r="D2057" t="s">
        <v>192</v>
      </c>
      <c r="E2057">
        <v>808.69999999999993</v>
      </c>
      <c r="F2057">
        <f t="shared" si="97"/>
        <v>809</v>
      </c>
      <c r="G2057">
        <f>VLOOKUP(F2057,運賃!$A$3:$E$2502,5,FALSE)</f>
        <v>11120</v>
      </c>
      <c r="H2057">
        <f t="shared" si="98"/>
        <v>2</v>
      </c>
      <c r="I2057">
        <f t="shared" si="96"/>
        <v>808.69999999999993</v>
      </c>
    </row>
    <row r="2058" spans="1:9" x14ac:dyDescent="0.55000000000000004">
      <c r="A2058">
        <v>20</v>
      </c>
      <c r="B2058">
        <v>81</v>
      </c>
      <c r="C2058" t="s">
        <v>134</v>
      </c>
      <c r="D2058" t="s">
        <v>193</v>
      </c>
      <c r="E2058">
        <v>833.5</v>
      </c>
      <c r="F2058">
        <f t="shared" si="97"/>
        <v>834</v>
      </c>
      <c r="G2058">
        <f>VLOOKUP(F2058,運賃!$A$3:$E$2502,5,FALSE)</f>
        <v>11120</v>
      </c>
      <c r="H2058">
        <f t="shared" si="98"/>
        <v>2</v>
      </c>
      <c r="I2058">
        <f t="shared" si="96"/>
        <v>833.5</v>
      </c>
    </row>
    <row r="2059" spans="1:9" x14ac:dyDescent="0.55000000000000004">
      <c r="A2059">
        <v>20</v>
      </c>
      <c r="B2059">
        <v>82</v>
      </c>
      <c r="C2059" t="s">
        <v>134</v>
      </c>
      <c r="D2059" t="s">
        <v>194</v>
      </c>
      <c r="E2059">
        <v>866.69999999999993</v>
      </c>
      <c r="F2059">
        <f t="shared" si="97"/>
        <v>867</v>
      </c>
      <c r="G2059">
        <f>VLOOKUP(F2059,運賃!$A$3:$E$2502,5,FALSE)</f>
        <v>11340</v>
      </c>
      <c r="H2059">
        <f t="shared" si="98"/>
        <v>2</v>
      </c>
      <c r="I2059">
        <f t="shared" si="96"/>
        <v>866.69999999999993</v>
      </c>
    </row>
    <row r="2060" spans="1:9" x14ac:dyDescent="0.55000000000000004">
      <c r="A2060">
        <v>20</v>
      </c>
      <c r="B2060">
        <v>83</v>
      </c>
      <c r="C2060" t="s">
        <v>134</v>
      </c>
      <c r="D2060" t="s">
        <v>195</v>
      </c>
      <c r="E2060">
        <v>896.59999999999991</v>
      </c>
      <c r="F2060">
        <f t="shared" si="97"/>
        <v>897</v>
      </c>
      <c r="G2060">
        <f>VLOOKUP(F2060,運賃!$A$3:$E$2502,5,FALSE)</f>
        <v>11660</v>
      </c>
      <c r="H2060">
        <f t="shared" si="98"/>
        <v>2</v>
      </c>
      <c r="I2060">
        <f t="shared" si="96"/>
        <v>896.59999999999991</v>
      </c>
    </row>
    <row r="2061" spans="1:9" x14ac:dyDescent="0.55000000000000004">
      <c r="A2061">
        <v>20</v>
      </c>
      <c r="B2061">
        <v>84</v>
      </c>
      <c r="C2061" t="s">
        <v>134</v>
      </c>
      <c r="D2061" t="s">
        <v>196</v>
      </c>
      <c r="E2061">
        <v>926.19999999999993</v>
      </c>
      <c r="F2061">
        <f t="shared" si="97"/>
        <v>927</v>
      </c>
      <c r="G2061">
        <f>VLOOKUP(F2061,運賃!$A$3:$E$2502,5,FALSE)</f>
        <v>11990</v>
      </c>
      <c r="H2061">
        <f t="shared" si="98"/>
        <v>2</v>
      </c>
      <c r="I2061">
        <f t="shared" si="96"/>
        <v>926.19999999999993</v>
      </c>
    </row>
    <row r="2062" spans="1:9" x14ac:dyDescent="0.55000000000000004">
      <c r="A2062">
        <v>20</v>
      </c>
      <c r="B2062">
        <v>85</v>
      </c>
      <c r="C2062" t="s">
        <v>134</v>
      </c>
      <c r="D2062" t="s">
        <v>197</v>
      </c>
      <c r="E2062">
        <v>963.19999999999993</v>
      </c>
      <c r="F2062">
        <f t="shared" si="97"/>
        <v>964</v>
      </c>
      <c r="G2062">
        <f>VLOOKUP(F2062,運賃!$A$3:$E$2502,5,FALSE)</f>
        <v>12310</v>
      </c>
      <c r="H2062">
        <f t="shared" si="98"/>
        <v>2</v>
      </c>
      <c r="I2062">
        <f t="shared" si="96"/>
        <v>963.19999999999993</v>
      </c>
    </row>
    <row r="2063" spans="1:9" x14ac:dyDescent="0.55000000000000004">
      <c r="A2063">
        <v>20</v>
      </c>
      <c r="B2063">
        <v>86</v>
      </c>
      <c r="C2063" t="s">
        <v>134</v>
      </c>
      <c r="D2063" t="s">
        <v>198</v>
      </c>
      <c r="E2063">
        <v>1002.4</v>
      </c>
      <c r="F2063">
        <f t="shared" si="97"/>
        <v>1003</v>
      </c>
      <c r="G2063">
        <f>VLOOKUP(F2063,運賃!$A$3:$E$2502,5,FALSE)</f>
        <v>12640</v>
      </c>
      <c r="H2063">
        <f t="shared" si="98"/>
        <v>2</v>
      </c>
      <c r="I2063">
        <f t="shared" si="96"/>
        <v>1002.4</v>
      </c>
    </row>
    <row r="2064" spans="1:9" x14ac:dyDescent="0.55000000000000004">
      <c r="A2064">
        <v>20</v>
      </c>
      <c r="B2064">
        <v>87</v>
      </c>
      <c r="C2064" t="s">
        <v>134</v>
      </c>
      <c r="D2064" t="s">
        <v>199</v>
      </c>
      <c r="E2064">
        <v>1036.1999999999998</v>
      </c>
      <c r="F2064">
        <f t="shared" si="97"/>
        <v>1037</v>
      </c>
      <c r="G2064">
        <f>VLOOKUP(F2064,運賃!$A$3:$E$2502,5,FALSE)</f>
        <v>12640</v>
      </c>
      <c r="H2064">
        <f t="shared" si="98"/>
        <v>2</v>
      </c>
      <c r="I2064">
        <f t="shared" si="96"/>
        <v>1036.1999999999998</v>
      </c>
    </row>
    <row r="2065" spans="1:9" x14ac:dyDescent="0.55000000000000004">
      <c r="A2065">
        <v>20</v>
      </c>
      <c r="B2065">
        <v>88</v>
      </c>
      <c r="C2065" t="s">
        <v>134</v>
      </c>
      <c r="D2065" t="s">
        <v>200</v>
      </c>
      <c r="E2065">
        <v>1055.0999999999999</v>
      </c>
      <c r="F2065">
        <f t="shared" si="97"/>
        <v>1056</v>
      </c>
      <c r="G2065">
        <f>VLOOKUP(F2065,運賃!$A$3:$E$2502,5,FALSE)</f>
        <v>12960</v>
      </c>
      <c r="H2065">
        <f t="shared" si="98"/>
        <v>2</v>
      </c>
      <c r="I2065">
        <f t="shared" si="96"/>
        <v>1055.0999999999999</v>
      </c>
    </row>
    <row r="2066" spans="1:9" x14ac:dyDescent="0.55000000000000004">
      <c r="A2066">
        <v>20</v>
      </c>
      <c r="B2066">
        <v>89</v>
      </c>
      <c r="C2066" t="s">
        <v>134</v>
      </c>
      <c r="D2066" t="s">
        <v>201</v>
      </c>
      <c r="E2066">
        <v>1094.8</v>
      </c>
      <c r="F2066">
        <f t="shared" si="97"/>
        <v>1095</v>
      </c>
      <c r="G2066">
        <f>VLOOKUP(F2066,運賃!$A$3:$E$2502,5,FALSE)</f>
        <v>13180</v>
      </c>
      <c r="H2066">
        <f t="shared" si="98"/>
        <v>2</v>
      </c>
      <c r="I2066">
        <f t="shared" si="96"/>
        <v>1094.8</v>
      </c>
    </row>
    <row r="2067" spans="1:9" x14ac:dyDescent="0.55000000000000004">
      <c r="A2067">
        <v>20</v>
      </c>
      <c r="B2067">
        <v>90</v>
      </c>
      <c r="C2067" t="s">
        <v>134</v>
      </c>
      <c r="D2067" t="s">
        <v>202</v>
      </c>
      <c r="E2067">
        <v>957.19999999999993</v>
      </c>
      <c r="F2067">
        <f t="shared" si="97"/>
        <v>958</v>
      </c>
      <c r="G2067">
        <f>VLOOKUP(F2067,運賃!$A$3:$E$2502,5,FALSE)</f>
        <v>11990</v>
      </c>
      <c r="H2067">
        <f t="shared" si="98"/>
        <v>3</v>
      </c>
      <c r="I2067">
        <f t="shared" si="96"/>
        <v>957.19999999999993</v>
      </c>
    </row>
    <row r="2068" spans="1:9" x14ac:dyDescent="0.55000000000000004">
      <c r="A2068">
        <v>20</v>
      </c>
      <c r="B2068">
        <v>91</v>
      </c>
      <c r="C2068" t="s">
        <v>134</v>
      </c>
      <c r="D2068" t="s">
        <v>203</v>
      </c>
      <c r="E2068">
        <v>967</v>
      </c>
      <c r="F2068">
        <f t="shared" si="97"/>
        <v>967</v>
      </c>
      <c r="G2068">
        <f>VLOOKUP(F2068,運賃!$A$3:$E$2502,5,FALSE)</f>
        <v>12310</v>
      </c>
      <c r="H2068">
        <f t="shared" si="98"/>
        <v>3</v>
      </c>
      <c r="I2068">
        <f t="shared" si="96"/>
        <v>967</v>
      </c>
    </row>
    <row r="2069" spans="1:9" x14ac:dyDescent="0.55000000000000004">
      <c r="A2069">
        <v>20</v>
      </c>
      <c r="B2069">
        <v>92</v>
      </c>
      <c r="C2069" t="s">
        <v>134</v>
      </c>
      <c r="D2069" t="s">
        <v>204</v>
      </c>
      <c r="E2069">
        <v>973.19999999999993</v>
      </c>
      <c r="F2069">
        <f t="shared" si="97"/>
        <v>974</v>
      </c>
      <c r="G2069">
        <f>VLOOKUP(F2069,運賃!$A$3:$E$2502,5,FALSE)</f>
        <v>12310</v>
      </c>
      <c r="H2069">
        <f t="shared" si="98"/>
        <v>3</v>
      </c>
      <c r="I2069">
        <f t="shared" si="96"/>
        <v>973.19999999999993</v>
      </c>
    </row>
    <row r="2070" spans="1:9" x14ac:dyDescent="0.55000000000000004">
      <c r="A2070">
        <v>20</v>
      </c>
      <c r="B2070">
        <v>93</v>
      </c>
      <c r="C2070" t="s">
        <v>134</v>
      </c>
      <c r="D2070" t="s">
        <v>205</v>
      </c>
      <c r="E2070">
        <v>992.09999999999991</v>
      </c>
      <c r="F2070">
        <f t="shared" si="97"/>
        <v>993</v>
      </c>
      <c r="G2070">
        <f>VLOOKUP(F2070,運賃!$A$3:$E$2502,5,FALSE)</f>
        <v>12310</v>
      </c>
      <c r="H2070">
        <f t="shared" si="98"/>
        <v>3</v>
      </c>
      <c r="I2070">
        <f t="shared" si="96"/>
        <v>992.09999999999991</v>
      </c>
    </row>
    <row r="2071" spans="1:9" x14ac:dyDescent="0.55000000000000004">
      <c r="A2071">
        <v>20</v>
      </c>
      <c r="B2071">
        <v>94</v>
      </c>
      <c r="C2071" t="s">
        <v>134</v>
      </c>
      <c r="D2071" t="s">
        <v>206</v>
      </c>
      <c r="E2071">
        <v>1004.1999999999999</v>
      </c>
      <c r="F2071">
        <f t="shared" si="97"/>
        <v>1005</v>
      </c>
      <c r="G2071">
        <f>VLOOKUP(F2071,運賃!$A$3:$E$2502,5,FALSE)</f>
        <v>12640</v>
      </c>
      <c r="H2071">
        <f t="shared" si="98"/>
        <v>3</v>
      </c>
      <c r="I2071">
        <f t="shared" si="96"/>
        <v>1004.1999999999999</v>
      </c>
    </row>
    <row r="2072" spans="1:9" x14ac:dyDescent="0.55000000000000004">
      <c r="A2072">
        <v>20</v>
      </c>
      <c r="B2072">
        <v>95</v>
      </c>
      <c r="C2072" t="s">
        <v>134</v>
      </c>
      <c r="D2072" t="s">
        <v>207</v>
      </c>
      <c r="E2072">
        <v>1017.5</v>
      </c>
      <c r="F2072">
        <f t="shared" si="97"/>
        <v>1018</v>
      </c>
      <c r="G2072">
        <f>VLOOKUP(F2072,運賃!$A$3:$E$2502,5,FALSE)</f>
        <v>12640</v>
      </c>
      <c r="H2072">
        <f t="shared" si="98"/>
        <v>3</v>
      </c>
      <c r="I2072">
        <f t="shared" si="96"/>
        <v>1017.5</v>
      </c>
    </row>
    <row r="2073" spans="1:9" x14ac:dyDescent="0.55000000000000004">
      <c r="A2073">
        <v>20</v>
      </c>
      <c r="B2073">
        <v>96</v>
      </c>
      <c r="C2073" t="s">
        <v>134</v>
      </c>
      <c r="D2073" t="s">
        <v>208</v>
      </c>
      <c r="E2073">
        <v>1025.1999999999998</v>
      </c>
      <c r="F2073">
        <f t="shared" si="97"/>
        <v>1026</v>
      </c>
      <c r="G2073">
        <f>VLOOKUP(F2073,運賃!$A$3:$E$2502,5,FALSE)</f>
        <v>12640</v>
      </c>
      <c r="H2073">
        <f t="shared" si="98"/>
        <v>3</v>
      </c>
      <c r="I2073">
        <f t="shared" si="96"/>
        <v>1025.1999999999998</v>
      </c>
    </row>
    <row r="2074" spans="1:9" x14ac:dyDescent="0.55000000000000004">
      <c r="A2074">
        <v>20</v>
      </c>
      <c r="B2074">
        <v>97</v>
      </c>
      <c r="C2074" t="s">
        <v>134</v>
      </c>
      <c r="D2074" t="s">
        <v>209</v>
      </c>
      <c r="E2074">
        <v>1030.5999999999999</v>
      </c>
      <c r="F2074">
        <f t="shared" si="97"/>
        <v>1031</v>
      </c>
      <c r="G2074">
        <f>VLOOKUP(F2074,運賃!$A$3:$E$2502,5,FALSE)</f>
        <v>12640</v>
      </c>
      <c r="H2074">
        <f t="shared" si="98"/>
        <v>3</v>
      </c>
      <c r="I2074">
        <f t="shared" si="96"/>
        <v>1030.5999999999999</v>
      </c>
    </row>
    <row r="2075" spans="1:9" x14ac:dyDescent="0.55000000000000004">
      <c r="A2075">
        <v>20</v>
      </c>
      <c r="B2075">
        <v>98</v>
      </c>
      <c r="C2075" t="s">
        <v>134</v>
      </c>
      <c r="D2075" t="s">
        <v>210</v>
      </c>
      <c r="E2075">
        <v>1044</v>
      </c>
      <c r="F2075">
        <f t="shared" si="97"/>
        <v>1044</v>
      </c>
      <c r="G2075">
        <f>VLOOKUP(F2075,運賃!$A$3:$E$2502,5,FALSE)</f>
        <v>12960</v>
      </c>
      <c r="H2075">
        <f t="shared" si="98"/>
        <v>3</v>
      </c>
      <c r="I2075">
        <f t="shared" si="96"/>
        <v>1044</v>
      </c>
    </row>
    <row r="2076" spans="1:9" x14ac:dyDescent="0.55000000000000004">
      <c r="A2076">
        <v>20</v>
      </c>
      <c r="B2076">
        <v>99</v>
      </c>
      <c r="C2076" t="s">
        <v>134</v>
      </c>
      <c r="D2076" t="s">
        <v>211</v>
      </c>
      <c r="E2076">
        <v>1065.6999999999998</v>
      </c>
      <c r="F2076">
        <f t="shared" si="97"/>
        <v>1066</v>
      </c>
      <c r="G2076">
        <f>VLOOKUP(F2076,運賃!$A$3:$E$2502,5,FALSE)</f>
        <v>12960</v>
      </c>
      <c r="H2076">
        <f t="shared" si="98"/>
        <v>3</v>
      </c>
      <c r="I2076">
        <f t="shared" si="96"/>
        <v>1065.6999999999998</v>
      </c>
    </row>
    <row r="2077" spans="1:9" x14ac:dyDescent="0.55000000000000004">
      <c r="A2077">
        <v>20</v>
      </c>
      <c r="B2077">
        <v>100</v>
      </c>
      <c r="C2077" t="s">
        <v>134</v>
      </c>
      <c r="D2077" t="s">
        <v>212</v>
      </c>
      <c r="E2077">
        <v>1195.5999999999999</v>
      </c>
      <c r="F2077">
        <f t="shared" si="97"/>
        <v>1196</v>
      </c>
      <c r="G2077">
        <f>VLOOKUP(F2077,運賃!$A$3:$E$2502,5,FALSE)</f>
        <v>13820</v>
      </c>
      <c r="H2077">
        <f t="shared" si="98"/>
        <v>1</v>
      </c>
      <c r="I2077">
        <f t="shared" si="96"/>
        <v>1195.5999999999999</v>
      </c>
    </row>
    <row r="2078" spans="1:9" x14ac:dyDescent="0.55000000000000004">
      <c r="A2078">
        <v>20</v>
      </c>
      <c r="B2078">
        <v>101</v>
      </c>
      <c r="C2078" t="s">
        <v>134</v>
      </c>
      <c r="D2078" t="s">
        <v>213</v>
      </c>
      <c r="E2078">
        <v>1219.6999999999998</v>
      </c>
      <c r="F2078">
        <f t="shared" si="97"/>
        <v>1220</v>
      </c>
      <c r="G2078">
        <f>VLOOKUP(F2078,運賃!$A$3:$E$2502,5,FALSE)</f>
        <v>14150</v>
      </c>
      <c r="H2078">
        <f t="shared" si="98"/>
        <v>1</v>
      </c>
      <c r="I2078">
        <f t="shared" si="96"/>
        <v>1219.6999999999998</v>
      </c>
    </row>
    <row r="2079" spans="1:9" x14ac:dyDescent="0.55000000000000004">
      <c r="A2079">
        <v>20</v>
      </c>
      <c r="B2079">
        <v>102</v>
      </c>
      <c r="C2079" t="s">
        <v>134</v>
      </c>
      <c r="D2079" t="s">
        <v>214</v>
      </c>
      <c r="E2079">
        <v>1238.4000000000001</v>
      </c>
      <c r="F2079">
        <f t="shared" si="97"/>
        <v>1239</v>
      </c>
      <c r="G2079">
        <f>VLOOKUP(F2079,運賃!$A$3:$E$2502,5,FALSE)</f>
        <v>14150</v>
      </c>
      <c r="H2079">
        <f t="shared" si="98"/>
        <v>1</v>
      </c>
      <c r="I2079">
        <f t="shared" si="96"/>
        <v>1238.4000000000001</v>
      </c>
    </row>
    <row r="2080" spans="1:9" x14ac:dyDescent="0.55000000000000004">
      <c r="A2080">
        <v>20</v>
      </c>
      <c r="B2080">
        <v>103</v>
      </c>
      <c r="C2080" t="s">
        <v>134</v>
      </c>
      <c r="D2080" t="s">
        <v>215</v>
      </c>
      <c r="E2080">
        <v>1255.1999999999998</v>
      </c>
      <c r="F2080">
        <f t="shared" si="97"/>
        <v>1256</v>
      </c>
      <c r="G2080">
        <f>VLOOKUP(F2080,運賃!$A$3:$E$2502,5,FALSE)</f>
        <v>14470</v>
      </c>
      <c r="H2080">
        <f t="shared" si="98"/>
        <v>1</v>
      </c>
      <c r="I2080">
        <f t="shared" si="96"/>
        <v>1255.1999999999998</v>
      </c>
    </row>
    <row r="2081" spans="1:9" x14ac:dyDescent="0.55000000000000004">
      <c r="A2081">
        <v>20</v>
      </c>
      <c r="B2081">
        <v>104</v>
      </c>
      <c r="C2081" t="s">
        <v>134</v>
      </c>
      <c r="D2081" t="s">
        <v>216</v>
      </c>
      <c r="E2081">
        <v>1306.9000000000001</v>
      </c>
      <c r="F2081">
        <f t="shared" si="97"/>
        <v>1307</v>
      </c>
      <c r="G2081">
        <f>VLOOKUP(F2081,運賃!$A$3:$E$2502,5,FALSE)</f>
        <v>14800</v>
      </c>
      <c r="H2081">
        <f t="shared" si="98"/>
        <v>1</v>
      </c>
      <c r="I2081">
        <f t="shared" si="96"/>
        <v>1306.9000000000001</v>
      </c>
    </row>
    <row r="2082" spans="1:9" x14ac:dyDescent="0.55000000000000004">
      <c r="A2082">
        <v>21</v>
      </c>
      <c r="B2082">
        <v>1</v>
      </c>
      <c r="C2082" t="s">
        <v>135</v>
      </c>
      <c r="D2082" t="s">
        <v>87</v>
      </c>
      <c r="E2082">
        <v>665</v>
      </c>
      <c r="F2082">
        <f t="shared" si="97"/>
        <v>665</v>
      </c>
      <c r="G2082">
        <f>VLOOKUP(F2082,運賃!$A$3:$E$2502,5,FALSE)</f>
        <v>9830</v>
      </c>
      <c r="H2082">
        <f t="shared" si="98"/>
        <v>0</v>
      </c>
      <c r="I2082">
        <f t="shared" si="96"/>
        <v>665</v>
      </c>
    </row>
    <row r="2083" spans="1:9" x14ac:dyDescent="0.55000000000000004">
      <c r="A2083">
        <v>21</v>
      </c>
      <c r="B2083">
        <v>2</v>
      </c>
      <c r="C2083" t="s">
        <v>135</v>
      </c>
      <c r="D2083" t="s">
        <v>116</v>
      </c>
      <c r="E2083">
        <v>658.2</v>
      </c>
      <c r="F2083">
        <f t="shared" si="97"/>
        <v>659</v>
      </c>
      <c r="G2083">
        <f>VLOOKUP(F2083,運賃!$A$3:$E$2502,5,FALSE)</f>
        <v>9830</v>
      </c>
      <c r="H2083">
        <f t="shared" si="98"/>
        <v>0</v>
      </c>
      <c r="I2083">
        <f t="shared" si="96"/>
        <v>658.2</v>
      </c>
    </row>
    <row r="2084" spans="1:9" x14ac:dyDescent="0.55000000000000004">
      <c r="A2084">
        <v>21</v>
      </c>
      <c r="B2084">
        <v>3</v>
      </c>
      <c r="C2084" t="s">
        <v>135</v>
      </c>
      <c r="D2084" t="s">
        <v>117</v>
      </c>
      <c r="E2084">
        <v>636.20000000000005</v>
      </c>
      <c r="F2084">
        <f t="shared" si="97"/>
        <v>637</v>
      </c>
      <c r="G2084">
        <f>VLOOKUP(F2084,運賃!$A$3:$E$2502,5,FALSE)</f>
        <v>9610</v>
      </c>
      <c r="H2084">
        <f t="shared" si="98"/>
        <v>0</v>
      </c>
      <c r="I2084">
        <f t="shared" si="96"/>
        <v>636.20000000000005</v>
      </c>
    </row>
    <row r="2085" spans="1:9" x14ac:dyDescent="0.55000000000000004">
      <c r="A2085">
        <v>21</v>
      </c>
      <c r="B2085">
        <v>4</v>
      </c>
      <c r="C2085" t="s">
        <v>135</v>
      </c>
      <c r="D2085" t="s">
        <v>118</v>
      </c>
      <c r="E2085">
        <v>581.1</v>
      </c>
      <c r="F2085">
        <f t="shared" si="97"/>
        <v>582</v>
      </c>
      <c r="G2085">
        <f>VLOOKUP(F2085,運賃!$A$3:$E$2502,5,FALSE)</f>
        <v>9290</v>
      </c>
      <c r="H2085">
        <f t="shared" si="98"/>
        <v>0</v>
      </c>
      <c r="I2085">
        <f t="shared" si="96"/>
        <v>581.1</v>
      </c>
    </row>
    <row r="2086" spans="1:9" x14ac:dyDescent="0.55000000000000004">
      <c r="A2086">
        <v>21</v>
      </c>
      <c r="B2086">
        <v>5</v>
      </c>
      <c r="C2086" t="s">
        <v>135</v>
      </c>
      <c r="D2086" t="s">
        <v>119</v>
      </c>
      <c r="E2086">
        <v>560.4</v>
      </c>
      <c r="F2086">
        <f t="shared" si="97"/>
        <v>561</v>
      </c>
      <c r="G2086">
        <f>VLOOKUP(F2086,運賃!$A$3:$E$2502,5,FALSE)</f>
        <v>8960</v>
      </c>
      <c r="H2086">
        <f t="shared" si="98"/>
        <v>0</v>
      </c>
      <c r="I2086">
        <f t="shared" si="96"/>
        <v>560.4</v>
      </c>
    </row>
    <row r="2087" spans="1:9" x14ac:dyDescent="0.55000000000000004">
      <c r="A2087">
        <v>21</v>
      </c>
      <c r="B2087">
        <v>6</v>
      </c>
      <c r="C2087" t="s">
        <v>135</v>
      </c>
      <c r="D2087" t="s">
        <v>120</v>
      </c>
      <c r="E2087">
        <v>544.29999999999995</v>
      </c>
      <c r="F2087">
        <f t="shared" si="97"/>
        <v>545</v>
      </c>
      <c r="G2087">
        <f>VLOOKUP(F2087,運賃!$A$3:$E$2502,5,FALSE)</f>
        <v>8750</v>
      </c>
      <c r="H2087">
        <f t="shared" si="98"/>
        <v>0</v>
      </c>
      <c r="I2087">
        <f t="shared" si="96"/>
        <v>544.29999999999995</v>
      </c>
    </row>
    <row r="2088" spans="1:9" x14ac:dyDescent="0.55000000000000004">
      <c r="A2088">
        <v>21</v>
      </c>
      <c r="B2088">
        <v>7</v>
      </c>
      <c r="C2088" t="s">
        <v>135</v>
      </c>
      <c r="D2088" t="s">
        <v>121</v>
      </c>
      <c r="E2088">
        <v>518.79999999999995</v>
      </c>
      <c r="F2088">
        <f t="shared" si="97"/>
        <v>519</v>
      </c>
      <c r="G2088">
        <f>VLOOKUP(F2088,運賃!$A$3:$E$2502,5,FALSE)</f>
        <v>8210</v>
      </c>
      <c r="H2088">
        <f t="shared" si="98"/>
        <v>0</v>
      </c>
      <c r="I2088">
        <f t="shared" si="96"/>
        <v>518.79999999999995</v>
      </c>
    </row>
    <row r="2089" spans="1:9" x14ac:dyDescent="0.55000000000000004">
      <c r="A2089">
        <v>21</v>
      </c>
      <c r="B2089">
        <v>8</v>
      </c>
      <c r="C2089" t="s">
        <v>135</v>
      </c>
      <c r="D2089" t="s">
        <v>122</v>
      </c>
      <c r="E2089">
        <v>484.8</v>
      </c>
      <c r="F2089">
        <f t="shared" si="97"/>
        <v>485</v>
      </c>
      <c r="G2089">
        <f>VLOOKUP(F2089,運賃!$A$3:$E$2502,5,FALSE)</f>
        <v>7880</v>
      </c>
      <c r="H2089">
        <f t="shared" si="98"/>
        <v>0</v>
      </c>
      <c r="I2089">
        <f t="shared" si="96"/>
        <v>484.8</v>
      </c>
    </row>
    <row r="2090" spans="1:9" x14ac:dyDescent="0.55000000000000004">
      <c r="A2090">
        <v>21</v>
      </c>
      <c r="B2090">
        <v>9</v>
      </c>
      <c r="C2090" t="s">
        <v>135</v>
      </c>
      <c r="D2090" t="s">
        <v>123</v>
      </c>
      <c r="E2090">
        <v>435.7</v>
      </c>
      <c r="F2090">
        <f t="shared" si="97"/>
        <v>436</v>
      </c>
      <c r="G2090">
        <f>VLOOKUP(F2090,運賃!$A$3:$E$2502,5,FALSE)</f>
        <v>7020</v>
      </c>
      <c r="H2090">
        <f t="shared" si="98"/>
        <v>0</v>
      </c>
      <c r="I2090">
        <f t="shared" ref="I2090:I2153" si="99">IF(H2090=0,ABS(VLOOKUP(D2090,$O$2:$Q$105,2,FALSE)-VLOOKUP(C2090,$O$2:$Q$105,2,FALSE)),ABS(VLOOKUP(D2090,$O$2:$Q$105,2,FALSE)+VLOOKUP(C2090,$O$2:$Q$105,2,FALSE)))</f>
        <v>435.7</v>
      </c>
    </row>
    <row r="2091" spans="1:9" x14ac:dyDescent="0.55000000000000004">
      <c r="A2091">
        <v>21</v>
      </c>
      <c r="B2091">
        <v>10</v>
      </c>
      <c r="C2091" t="s">
        <v>135</v>
      </c>
      <c r="D2091" t="s">
        <v>124</v>
      </c>
      <c r="E2091">
        <v>407.9</v>
      </c>
      <c r="F2091">
        <f t="shared" si="97"/>
        <v>408</v>
      </c>
      <c r="G2091">
        <f>VLOOKUP(F2091,運賃!$A$3:$E$2502,5,FALSE)</f>
        <v>6800</v>
      </c>
      <c r="H2091">
        <f t="shared" si="98"/>
        <v>0</v>
      </c>
      <c r="I2091">
        <f t="shared" si="99"/>
        <v>407.9</v>
      </c>
    </row>
    <row r="2092" spans="1:9" x14ac:dyDescent="0.55000000000000004">
      <c r="A2092">
        <v>21</v>
      </c>
      <c r="B2092">
        <v>11</v>
      </c>
      <c r="C2092" t="s">
        <v>135</v>
      </c>
      <c r="D2092" t="s">
        <v>125</v>
      </c>
      <c r="E2092">
        <v>371.4</v>
      </c>
      <c r="F2092">
        <f t="shared" si="97"/>
        <v>372</v>
      </c>
      <c r="G2092">
        <f>VLOOKUP(F2092,運賃!$A$3:$E$2502,5,FALSE)</f>
        <v>6260</v>
      </c>
      <c r="H2092">
        <f t="shared" si="98"/>
        <v>0</v>
      </c>
      <c r="I2092">
        <f t="shared" si="99"/>
        <v>371.4</v>
      </c>
    </row>
    <row r="2093" spans="1:9" x14ac:dyDescent="0.55000000000000004">
      <c r="A2093">
        <v>21</v>
      </c>
      <c r="B2093">
        <v>12</v>
      </c>
      <c r="C2093" t="s">
        <v>135</v>
      </c>
      <c r="D2093" t="s">
        <v>126</v>
      </c>
      <c r="E2093">
        <v>328.7</v>
      </c>
      <c r="F2093">
        <f t="shared" si="97"/>
        <v>329</v>
      </c>
      <c r="G2093">
        <f>VLOOKUP(F2093,運賃!$A$3:$E$2502,5,FALSE)</f>
        <v>5620</v>
      </c>
      <c r="H2093">
        <f t="shared" si="98"/>
        <v>0</v>
      </c>
      <c r="I2093">
        <f t="shared" si="99"/>
        <v>328.7</v>
      </c>
    </row>
    <row r="2094" spans="1:9" x14ac:dyDescent="0.55000000000000004">
      <c r="A2094">
        <v>21</v>
      </c>
      <c r="B2094">
        <v>13</v>
      </c>
      <c r="C2094" t="s">
        <v>135</v>
      </c>
      <c r="D2094" t="s">
        <v>127</v>
      </c>
      <c r="E2094">
        <v>299</v>
      </c>
      <c r="F2094">
        <f t="shared" si="97"/>
        <v>299</v>
      </c>
      <c r="G2094">
        <f>VLOOKUP(F2094,運賃!$A$3:$E$2502,5,FALSE)</f>
        <v>5080</v>
      </c>
      <c r="H2094">
        <f t="shared" si="98"/>
        <v>0</v>
      </c>
      <c r="I2094">
        <f t="shared" si="99"/>
        <v>299</v>
      </c>
    </row>
    <row r="2095" spans="1:9" x14ac:dyDescent="0.55000000000000004">
      <c r="A2095">
        <v>21</v>
      </c>
      <c r="B2095">
        <v>14</v>
      </c>
      <c r="C2095" t="s">
        <v>135</v>
      </c>
      <c r="D2095" t="s">
        <v>128</v>
      </c>
      <c r="E2095">
        <v>268.7</v>
      </c>
      <c r="F2095">
        <f t="shared" si="97"/>
        <v>269</v>
      </c>
      <c r="G2095">
        <f>VLOOKUP(F2095,運賃!$A$3:$E$2502,5,FALSE)</f>
        <v>4750</v>
      </c>
      <c r="H2095">
        <f t="shared" si="98"/>
        <v>0</v>
      </c>
      <c r="I2095">
        <f t="shared" si="99"/>
        <v>268.7</v>
      </c>
    </row>
    <row r="2096" spans="1:9" x14ac:dyDescent="0.55000000000000004">
      <c r="A2096">
        <v>21</v>
      </c>
      <c r="B2096">
        <v>15</v>
      </c>
      <c r="C2096" t="s">
        <v>135</v>
      </c>
      <c r="D2096" t="s">
        <v>129</v>
      </c>
      <c r="E2096">
        <v>219.10000000000002</v>
      </c>
      <c r="F2096">
        <f t="shared" si="97"/>
        <v>220</v>
      </c>
      <c r="G2096">
        <f>VLOOKUP(F2096,運賃!$A$3:$E$2502,5,FALSE)</f>
        <v>3670</v>
      </c>
      <c r="H2096">
        <f t="shared" si="98"/>
        <v>0</v>
      </c>
      <c r="I2096">
        <f t="shared" si="99"/>
        <v>219.10000000000002</v>
      </c>
    </row>
    <row r="2097" spans="1:9" x14ac:dyDescent="0.55000000000000004">
      <c r="A2097">
        <v>21</v>
      </c>
      <c r="B2097">
        <v>16</v>
      </c>
      <c r="C2097" t="s">
        <v>135</v>
      </c>
      <c r="D2097" t="s">
        <v>130</v>
      </c>
      <c r="E2097">
        <v>151.39999999999998</v>
      </c>
      <c r="F2097">
        <f t="shared" si="97"/>
        <v>152</v>
      </c>
      <c r="G2097">
        <f>VLOOKUP(F2097,運賃!$A$3:$E$2502,5,FALSE)</f>
        <v>2590</v>
      </c>
      <c r="H2097">
        <f t="shared" si="98"/>
        <v>0</v>
      </c>
      <c r="I2097">
        <f t="shared" si="99"/>
        <v>151.39999999999998</v>
      </c>
    </row>
    <row r="2098" spans="1:9" x14ac:dyDescent="0.55000000000000004">
      <c r="A2098">
        <v>21</v>
      </c>
      <c r="B2098">
        <v>17</v>
      </c>
      <c r="C2098" t="s">
        <v>135</v>
      </c>
      <c r="D2098" t="s">
        <v>131</v>
      </c>
      <c r="E2098">
        <v>112.39999999999998</v>
      </c>
      <c r="F2098">
        <f t="shared" si="97"/>
        <v>113</v>
      </c>
      <c r="G2098">
        <f>VLOOKUP(F2098,運賃!$A$3:$E$2502,5,FALSE)</f>
        <v>1940</v>
      </c>
      <c r="H2098">
        <f t="shared" si="98"/>
        <v>0</v>
      </c>
      <c r="I2098">
        <f t="shared" si="99"/>
        <v>112.39999999999998</v>
      </c>
    </row>
    <row r="2099" spans="1:9" x14ac:dyDescent="0.55000000000000004">
      <c r="A2099">
        <v>21</v>
      </c>
      <c r="B2099">
        <v>18</v>
      </c>
      <c r="C2099" t="s">
        <v>135</v>
      </c>
      <c r="D2099" t="s">
        <v>132</v>
      </c>
      <c r="E2099">
        <v>75.5</v>
      </c>
      <c r="F2099">
        <f t="shared" si="97"/>
        <v>76</v>
      </c>
      <c r="G2099">
        <f>VLOOKUP(F2099,運賃!$A$3:$E$2502,5,FALSE)</f>
        <v>1320</v>
      </c>
      <c r="H2099">
        <f t="shared" si="98"/>
        <v>0</v>
      </c>
      <c r="I2099">
        <f t="shared" si="99"/>
        <v>75.5</v>
      </c>
    </row>
    <row r="2100" spans="1:9" x14ac:dyDescent="0.55000000000000004">
      <c r="A2100">
        <v>21</v>
      </c>
      <c r="B2100">
        <v>19</v>
      </c>
      <c r="C2100" t="s">
        <v>135</v>
      </c>
      <c r="D2100" t="s">
        <v>133</v>
      </c>
      <c r="E2100">
        <v>52.700000000000045</v>
      </c>
      <c r="F2100">
        <f t="shared" si="97"/>
        <v>53</v>
      </c>
      <c r="G2100">
        <f>VLOOKUP(F2100,運賃!$A$3:$E$2502,5,FALSE)</f>
        <v>970</v>
      </c>
      <c r="H2100">
        <f t="shared" si="98"/>
        <v>0</v>
      </c>
      <c r="I2100">
        <f t="shared" si="99"/>
        <v>52.700000000000045</v>
      </c>
    </row>
    <row r="2101" spans="1:9" x14ac:dyDescent="0.55000000000000004">
      <c r="A2101">
        <v>21</v>
      </c>
      <c r="B2101">
        <v>20</v>
      </c>
      <c r="C2101" t="s">
        <v>135</v>
      </c>
      <c r="D2101" t="s">
        <v>134</v>
      </c>
      <c r="E2101">
        <v>20.700000000000045</v>
      </c>
      <c r="F2101">
        <f t="shared" si="97"/>
        <v>21</v>
      </c>
      <c r="G2101">
        <f>VLOOKUP(F2101,運賃!$A$3:$E$2502,5,FALSE)</f>
        <v>410</v>
      </c>
      <c r="H2101">
        <f t="shared" si="98"/>
        <v>0</v>
      </c>
      <c r="I2101">
        <f t="shared" si="99"/>
        <v>20.700000000000045</v>
      </c>
    </row>
    <row r="2102" spans="1:9" x14ac:dyDescent="0.55000000000000004">
      <c r="A2102">
        <v>21</v>
      </c>
      <c r="B2102">
        <v>21</v>
      </c>
      <c r="C2102" t="s">
        <v>135</v>
      </c>
      <c r="D2102" t="s">
        <v>135</v>
      </c>
      <c r="E2102">
        <v>0</v>
      </c>
      <c r="F2102">
        <f t="shared" si="97"/>
        <v>0</v>
      </c>
      <c r="G2102" t="e">
        <f>VLOOKUP(F2102,運賃!$A$3:$E$2502,5,FALSE)</f>
        <v>#N/A</v>
      </c>
      <c r="H2102">
        <f t="shared" si="98"/>
        <v>0</v>
      </c>
      <c r="I2102">
        <f t="shared" si="99"/>
        <v>0</v>
      </c>
    </row>
    <row r="2103" spans="1:9" x14ac:dyDescent="0.55000000000000004">
      <c r="A2103">
        <v>21</v>
      </c>
      <c r="B2103">
        <v>22</v>
      </c>
      <c r="C2103" t="s">
        <v>135</v>
      </c>
      <c r="D2103" t="s">
        <v>136</v>
      </c>
      <c r="E2103">
        <v>67.899999999999977</v>
      </c>
      <c r="F2103">
        <f t="shared" si="97"/>
        <v>68</v>
      </c>
      <c r="G2103">
        <f>VLOOKUP(F2103,運賃!$A$3:$E$2502,5,FALSE)</f>
        <v>1140</v>
      </c>
      <c r="H2103">
        <f t="shared" si="98"/>
        <v>0</v>
      </c>
      <c r="I2103">
        <f t="shared" si="99"/>
        <v>67.899999999999977</v>
      </c>
    </row>
    <row r="2104" spans="1:9" x14ac:dyDescent="0.55000000000000004">
      <c r="A2104">
        <v>21</v>
      </c>
      <c r="B2104">
        <v>23</v>
      </c>
      <c r="C2104" t="s">
        <v>135</v>
      </c>
      <c r="D2104" t="s">
        <v>137</v>
      </c>
      <c r="E2104">
        <v>93.100000000000023</v>
      </c>
      <c r="F2104">
        <f t="shared" si="97"/>
        <v>94</v>
      </c>
      <c r="G2104">
        <f>VLOOKUP(F2104,運賃!$A$3:$E$2502,5,FALSE)</f>
        <v>1660</v>
      </c>
      <c r="H2104">
        <f t="shared" si="98"/>
        <v>0</v>
      </c>
      <c r="I2104">
        <f t="shared" si="99"/>
        <v>93.100000000000023</v>
      </c>
    </row>
    <row r="2105" spans="1:9" x14ac:dyDescent="0.55000000000000004">
      <c r="A2105">
        <v>21</v>
      </c>
      <c r="B2105">
        <v>24</v>
      </c>
      <c r="C2105" t="s">
        <v>135</v>
      </c>
      <c r="D2105" t="s">
        <v>138</v>
      </c>
      <c r="E2105">
        <v>126.20000000000005</v>
      </c>
      <c r="F2105">
        <f t="shared" si="97"/>
        <v>127</v>
      </c>
      <c r="G2105">
        <f>VLOOKUP(F2105,運賃!$A$3:$E$2502,5,FALSE)</f>
        <v>2270</v>
      </c>
      <c r="H2105">
        <f t="shared" si="98"/>
        <v>0</v>
      </c>
      <c r="I2105">
        <f t="shared" si="99"/>
        <v>126.20000000000005</v>
      </c>
    </row>
    <row r="2106" spans="1:9" x14ac:dyDescent="0.55000000000000004">
      <c r="A2106">
        <v>21</v>
      </c>
      <c r="B2106">
        <v>25</v>
      </c>
      <c r="C2106" t="s">
        <v>135</v>
      </c>
      <c r="D2106" t="s">
        <v>139</v>
      </c>
      <c r="E2106">
        <v>146.29999999999995</v>
      </c>
      <c r="F2106">
        <f t="shared" si="97"/>
        <v>147</v>
      </c>
      <c r="G2106">
        <f>VLOOKUP(F2106,運賃!$A$3:$E$2502,5,FALSE)</f>
        <v>2590</v>
      </c>
      <c r="H2106">
        <f t="shared" si="98"/>
        <v>0</v>
      </c>
      <c r="I2106">
        <f t="shared" si="99"/>
        <v>146.29999999999995</v>
      </c>
    </row>
    <row r="2107" spans="1:9" x14ac:dyDescent="0.55000000000000004">
      <c r="A2107">
        <v>21</v>
      </c>
      <c r="B2107">
        <v>26</v>
      </c>
      <c r="C2107" t="s">
        <v>135</v>
      </c>
      <c r="D2107" t="s">
        <v>140</v>
      </c>
      <c r="E2107">
        <v>157.79999999999995</v>
      </c>
      <c r="F2107">
        <f t="shared" si="97"/>
        <v>158</v>
      </c>
      <c r="G2107">
        <f>VLOOKUP(F2107,運賃!$A$3:$E$2502,5,FALSE)</f>
        <v>2590</v>
      </c>
      <c r="H2107">
        <f t="shared" si="98"/>
        <v>0</v>
      </c>
      <c r="I2107">
        <f t="shared" si="99"/>
        <v>157.79999999999995</v>
      </c>
    </row>
    <row r="2108" spans="1:9" x14ac:dyDescent="0.55000000000000004">
      <c r="A2108">
        <v>21</v>
      </c>
      <c r="B2108">
        <v>27</v>
      </c>
      <c r="C2108" t="s">
        <v>135</v>
      </c>
      <c r="D2108" t="s">
        <v>141</v>
      </c>
      <c r="E2108">
        <v>197.39999999999998</v>
      </c>
      <c r="F2108">
        <f t="shared" si="97"/>
        <v>198</v>
      </c>
      <c r="G2108">
        <f>VLOOKUP(F2108,運賃!$A$3:$E$2502,5,FALSE)</f>
        <v>3350</v>
      </c>
      <c r="H2108">
        <f t="shared" si="98"/>
        <v>0</v>
      </c>
      <c r="I2108">
        <f t="shared" si="99"/>
        <v>197.39999999999998</v>
      </c>
    </row>
    <row r="2109" spans="1:9" x14ac:dyDescent="0.55000000000000004">
      <c r="A2109">
        <v>21</v>
      </c>
      <c r="B2109">
        <v>28</v>
      </c>
      <c r="C2109" t="s">
        <v>135</v>
      </c>
      <c r="D2109" t="s">
        <v>142</v>
      </c>
      <c r="E2109">
        <v>229.20000000000005</v>
      </c>
      <c r="F2109">
        <f t="shared" si="97"/>
        <v>230</v>
      </c>
      <c r="G2109">
        <f>VLOOKUP(F2109,運賃!$A$3:$E$2502,5,FALSE)</f>
        <v>4000</v>
      </c>
      <c r="H2109">
        <f t="shared" si="98"/>
        <v>0</v>
      </c>
      <c r="I2109">
        <f t="shared" si="99"/>
        <v>229.20000000000005</v>
      </c>
    </row>
    <row r="2110" spans="1:9" x14ac:dyDescent="0.55000000000000004">
      <c r="A2110">
        <v>21</v>
      </c>
      <c r="B2110">
        <v>29</v>
      </c>
      <c r="C2110" t="s">
        <v>135</v>
      </c>
      <c r="D2110" t="s">
        <v>143</v>
      </c>
      <c r="E2110">
        <v>270.60000000000002</v>
      </c>
      <c r="F2110">
        <f t="shared" si="97"/>
        <v>271</v>
      </c>
      <c r="G2110">
        <f>VLOOKUP(F2110,運賃!$A$3:$E$2502,5,FALSE)</f>
        <v>4750</v>
      </c>
      <c r="H2110">
        <f t="shared" si="98"/>
        <v>0</v>
      </c>
      <c r="I2110">
        <f t="shared" si="99"/>
        <v>270.60000000000002</v>
      </c>
    </row>
    <row r="2111" spans="1:9" x14ac:dyDescent="0.55000000000000004">
      <c r="A2111">
        <v>21</v>
      </c>
      <c r="B2111">
        <v>30</v>
      </c>
      <c r="C2111" t="s">
        <v>135</v>
      </c>
      <c r="D2111" t="s">
        <v>144</v>
      </c>
      <c r="E2111">
        <v>317.70000000000005</v>
      </c>
      <c r="F2111">
        <f t="shared" si="97"/>
        <v>318</v>
      </c>
      <c r="G2111">
        <f>VLOOKUP(F2111,運賃!$A$3:$E$2502,5,FALSE)</f>
        <v>5400</v>
      </c>
      <c r="H2111">
        <f t="shared" si="98"/>
        <v>0</v>
      </c>
      <c r="I2111">
        <f t="shared" si="99"/>
        <v>317.70000000000005</v>
      </c>
    </row>
    <row r="2112" spans="1:9" x14ac:dyDescent="0.55000000000000004">
      <c r="A2112">
        <v>21</v>
      </c>
      <c r="B2112">
        <v>31</v>
      </c>
      <c r="C2112" t="s">
        <v>135</v>
      </c>
      <c r="D2112" t="s">
        <v>145</v>
      </c>
      <c r="E2112">
        <v>362</v>
      </c>
      <c r="F2112">
        <f t="shared" si="97"/>
        <v>362</v>
      </c>
      <c r="G2112">
        <f>VLOOKUP(F2112,運賃!$A$3:$E$2502,5,FALSE)</f>
        <v>6260</v>
      </c>
      <c r="H2112">
        <f t="shared" si="98"/>
        <v>0</v>
      </c>
      <c r="I2112">
        <f t="shared" si="99"/>
        <v>362</v>
      </c>
    </row>
    <row r="2113" spans="1:9" x14ac:dyDescent="0.55000000000000004">
      <c r="A2113">
        <v>21</v>
      </c>
      <c r="B2113">
        <v>32</v>
      </c>
      <c r="C2113" t="s">
        <v>135</v>
      </c>
      <c r="D2113" t="s">
        <v>146</v>
      </c>
      <c r="E2113">
        <v>397.09999999999991</v>
      </c>
      <c r="F2113">
        <f t="shared" si="97"/>
        <v>398</v>
      </c>
      <c r="G2113">
        <f>VLOOKUP(F2113,運賃!$A$3:$E$2502,5,FALSE)</f>
        <v>6480</v>
      </c>
      <c r="H2113">
        <f t="shared" si="98"/>
        <v>0</v>
      </c>
      <c r="I2113">
        <f t="shared" si="99"/>
        <v>397.09999999999991</v>
      </c>
    </row>
    <row r="2114" spans="1:9" x14ac:dyDescent="0.55000000000000004">
      <c r="A2114">
        <v>21</v>
      </c>
      <c r="B2114">
        <v>33</v>
      </c>
      <c r="C2114" t="s">
        <v>135</v>
      </c>
      <c r="D2114" t="s">
        <v>147</v>
      </c>
      <c r="E2114">
        <v>423.70000000000005</v>
      </c>
      <c r="F2114">
        <f t="shared" si="97"/>
        <v>424</v>
      </c>
      <c r="G2114">
        <f>VLOOKUP(F2114,運賃!$A$3:$E$2502,5,FALSE)</f>
        <v>7020</v>
      </c>
      <c r="H2114">
        <f t="shared" si="98"/>
        <v>0</v>
      </c>
      <c r="I2114">
        <f t="shared" si="99"/>
        <v>423.70000000000005</v>
      </c>
    </row>
    <row r="2115" spans="1:9" x14ac:dyDescent="0.55000000000000004">
      <c r="A2115">
        <v>21</v>
      </c>
      <c r="B2115">
        <v>34</v>
      </c>
      <c r="C2115" t="s">
        <v>135</v>
      </c>
      <c r="D2115" t="s">
        <v>148</v>
      </c>
      <c r="E2115">
        <v>442.70000000000005</v>
      </c>
      <c r="F2115">
        <f t="shared" ref="F2115:F2178" si="100">ROUNDUP(E2115,0)</f>
        <v>443</v>
      </c>
      <c r="G2115">
        <f>VLOOKUP(F2115,運賃!$A$3:$E$2502,5,FALSE)</f>
        <v>7340</v>
      </c>
      <c r="H2115">
        <f t="shared" ref="H2115:H2178" si="101">VLOOKUP(D2115,$O$2:$R$105,4,FALSE)</f>
        <v>0</v>
      </c>
      <c r="I2115">
        <f t="shared" si="99"/>
        <v>442.70000000000005</v>
      </c>
    </row>
    <row r="2116" spans="1:9" x14ac:dyDescent="0.55000000000000004">
      <c r="A2116">
        <v>21</v>
      </c>
      <c r="B2116">
        <v>35</v>
      </c>
      <c r="C2116" t="s">
        <v>135</v>
      </c>
      <c r="D2116" t="s">
        <v>149</v>
      </c>
      <c r="E2116">
        <v>509.90000000000009</v>
      </c>
      <c r="F2116">
        <f t="shared" si="100"/>
        <v>510</v>
      </c>
      <c r="G2116">
        <f>VLOOKUP(F2116,運賃!$A$3:$E$2502,5,FALSE)</f>
        <v>8210</v>
      </c>
      <c r="H2116">
        <f t="shared" si="101"/>
        <v>0</v>
      </c>
      <c r="I2116">
        <f t="shared" si="99"/>
        <v>509.90000000000009</v>
      </c>
    </row>
    <row r="2117" spans="1:9" x14ac:dyDescent="0.55000000000000004">
      <c r="A2117">
        <v>21</v>
      </c>
      <c r="B2117">
        <v>36</v>
      </c>
      <c r="C2117" t="s">
        <v>135</v>
      </c>
      <c r="D2117" t="s">
        <v>150</v>
      </c>
      <c r="E2117">
        <v>538.5</v>
      </c>
      <c r="F2117">
        <f t="shared" si="100"/>
        <v>539</v>
      </c>
      <c r="G2117">
        <f>VLOOKUP(F2117,運賃!$A$3:$E$2502,5,FALSE)</f>
        <v>8420</v>
      </c>
      <c r="H2117">
        <f t="shared" si="101"/>
        <v>0</v>
      </c>
      <c r="I2117">
        <f t="shared" si="99"/>
        <v>538.5</v>
      </c>
    </row>
    <row r="2118" spans="1:9" x14ac:dyDescent="0.55000000000000004">
      <c r="A2118">
        <v>21</v>
      </c>
      <c r="B2118">
        <v>37</v>
      </c>
      <c r="C2118" t="s">
        <v>135</v>
      </c>
      <c r="D2118" t="s">
        <v>151</v>
      </c>
      <c r="E2118">
        <v>545.59999999999991</v>
      </c>
      <c r="F2118">
        <f t="shared" si="100"/>
        <v>546</v>
      </c>
      <c r="G2118">
        <f>VLOOKUP(F2118,運賃!$A$3:$E$2502,5,FALSE)</f>
        <v>8750</v>
      </c>
      <c r="H2118">
        <f t="shared" si="101"/>
        <v>0</v>
      </c>
      <c r="I2118">
        <f t="shared" si="99"/>
        <v>545.59999999999991</v>
      </c>
    </row>
    <row r="2119" spans="1:9" x14ac:dyDescent="0.55000000000000004">
      <c r="A2119">
        <v>21</v>
      </c>
      <c r="B2119">
        <v>38</v>
      </c>
      <c r="C2119" t="s">
        <v>135</v>
      </c>
      <c r="D2119" t="s">
        <v>152</v>
      </c>
      <c r="E2119">
        <v>561.40000000000009</v>
      </c>
      <c r="F2119">
        <f t="shared" si="100"/>
        <v>562</v>
      </c>
      <c r="G2119">
        <f>VLOOKUP(F2119,運賃!$A$3:$E$2502,5,FALSE)</f>
        <v>8960</v>
      </c>
      <c r="H2119">
        <f t="shared" si="101"/>
        <v>0</v>
      </c>
      <c r="I2119">
        <f t="shared" si="99"/>
        <v>561.40000000000009</v>
      </c>
    </row>
    <row r="2120" spans="1:9" x14ac:dyDescent="0.55000000000000004">
      <c r="A2120">
        <v>21</v>
      </c>
      <c r="B2120">
        <v>39</v>
      </c>
      <c r="C2120" t="s">
        <v>135</v>
      </c>
      <c r="D2120" t="s">
        <v>153</v>
      </c>
      <c r="E2120">
        <v>579.20000000000005</v>
      </c>
      <c r="F2120">
        <f t="shared" si="100"/>
        <v>580</v>
      </c>
      <c r="G2120">
        <f>VLOOKUP(F2120,運賃!$A$3:$E$2502,5,FALSE)</f>
        <v>8960</v>
      </c>
      <c r="H2120">
        <f t="shared" si="101"/>
        <v>0</v>
      </c>
      <c r="I2120">
        <f t="shared" si="99"/>
        <v>579.20000000000005</v>
      </c>
    </row>
    <row r="2121" spans="1:9" x14ac:dyDescent="0.55000000000000004">
      <c r="A2121">
        <v>21</v>
      </c>
      <c r="B2121">
        <v>40</v>
      </c>
      <c r="C2121" t="s">
        <v>135</v>
      </c>
      <c r="D2121" t="s">
        <v>154</v>
      </c>
      <c r="E2121">
        <v>600.29999999999995</v>
      </c>
      <c r="F2121">
        <f t="shared" si="100"/>
        <v>601</v>
      </c>
      <c r="G2121">
        <f>VLOOKUP(F2121,運賃!$A$3:$E$2502,5,FALSE)</f>
        <v>9610</v>
      </c>
      <c r="H2121">
        <f t="shared" si="101"/>
        <v>0</v>
      </c>
      <c r="I2121">
        <f t="shared" si="99"/>
        <v>600.29999999999995</v>
      </c>
    </row>
    <row r="2122" spans="1:9" x14ac:dyDescent="0.55000000000000004">
      <c r="A2122">
        <v>21</v>
      </c>
      <c r="B2122">
        <v>41</v>
      </c>
      <c r="C2122" t="s">
        <v>135</v>
      </c>
      <c r="D2122" t="s">
        <v>155</v>
      </c>
      <c r="E2122">
        <v>628.29999999999995</v>
      </c>
      <c r="F2122">
        <f t="shared" si="100"/>
        <v>629</v>
      </c>
      <c r="G2122">
        <f>VLOOKUP(F2122,運賃!$A$3:$E$2502,5,FALSE)</f>
        <v>9610</v>
      </c>
      <c r="H2122">
        <f t="shared" si="101"/>
        <v>0</v>
      </c>
      <c r="I2122">
        <f t="shared" si="99"/>
        <v>628.29999999999995</v>
      </c>
    </row>
    <row r="2123" spans="1:9" x14ac:dyDescent="0.55000000000000004">
      <c r="A2123">
        <v>21</v>
      </c>
      <c r="B2123">
        <v>42</v>
      </c>
      <c r="C2123" t="s">
        <v>135</v>
      </c>
      <c r="D2123" t="s">
        <v>156</v>
      </c>
      <c r="E2123">
        <v>661.2</v>
      </c>
      <c r="F2123">
        <f t="shared" si="100"/>
        <v>662</v>
      </c>
      <c r="G2123">
        <f>VLOOKUP(F2123,運賃!$A$3:$E$2502,5,FALSE)</f>
        <v>9830</v>
      </c>
      <c r="H2123">
        <f t="shared" si="101"/>
        <v>0</v>
      </c>
      <c r="I2123">
        <f t="shared" si="99"/>
        <v>661.2</v>
      </c>
    </row>
    <row r="2124" spans="1:9" x14ac:dyDescent="0.55000000000000004">
      <c r="A2124">
        <v>21</v>
      </c>
      <c r="B2124">
        <v>43</v>
      </c>
      <c r="C2124" t="s">
        <v>135</v>
      </c>
      <c r="D2124" t="s">
        <v>157</v>
      </c>
      <c r="E2124">
        <v>704</v>
      </c>
      <c r="F2124">
        <f t="shared" si="100"/>
        <v>704</v>
      </c>
      <c r="G2124">
        <f>VLOOKUP(F2124,運賃!$A$3:$E$2502,5,FALSE)</f>
        <v>10150</v>
      </c>
      <c r="H2124">
        <f t="shared" si="101"/>
        <v>0</v>
      </c>
      <c r="I2124">
        <f t="shared" si="99"/>
        <v>704</v>
      </c>
    </row>
    <row r="2125" spans="1:9" x14ac:dyDescent="0.55000000000000004">
      <c r="A2125">
        <v>21</v>
      </c>
      <c r="B2125">
        <v>44</v>
      </c>
      <c r="C2125" t="s">
        <v>135</v>
      </c>
      <c r="D2125" t="s">
        <v>158</v>
      </c>
      <c r="E2125">
        <v>720</v>
      </c>
      <c r="F2125">
        <f t="shared" si="100"/>
        <v>720</v>
      </c>
      <c r="G2125">
        <f>VLOOKUP(F2125,運賃!$A$3:$E$2502,5,FALSE)</f>
        <v>10150</v>
      </c>
      <c r="H2125">
        <f t="shared" si="101"/>
        <v>0</v>
      </c>
      <c r="I2125">
        <f t="shared" si="99"/>
        <v>720</v>
      </c>
    </row>
    <row r="2126" spans="1:9" x14ac:dyDescent="0.55000000000000004">
      <c r="A2126">
        <v>21</v>
      </c>
      <c r="B2126">
        <v>45</v>
      </c>
      <c r="C2126" t="s">
        <v>135</v>
      </c>
      <c r="D2126" t="s">
        <v>159</v>
      </c>
      <c r="E2126">
        <v>752.7</v>
      </c>
      <c r="F2126">
        <f t="shared" si="100"/>
        <v>753</v>
      </c>
      <c r="G2126">
        <f>VLOOKUP(F2126,運賃!$A$3:$E$2502,5,FALSE)</f>
        <v>10480</v>
      </c>
      <c r="H2126">
        <f t="shared" si="101"/>
        <v>0</v>
      </c>
      <c r="I2126">
        <f t="shared" si="99"/>
        <v>752.7</v>
      </c>
    </row>
    <row r="2127" spans="1:9" x14ac:dyDescent="0.55000000000000004">
      <c r="A2127">
        <v>21</v>
      </c>
      <c r="B2127">
        <v>46</v>
      </c>
      <c r="C2127" t="s">
        <v>135</v>
      </c>
      <c r="D2127" t="s">
        <v>160</v>
      </c>
      <c r="E2127">
        <v>798.8</v>
      </c>
      <c r="F2127">
        <f t="shared" si="100"/>
        <v>799</v>
      </c>
      <c r="G2127">
        <f>VLOOKUP(F2127,運賃!$A$3:$E$2502,5,FALSE)</f>
        <v>10800</v>
      </c>
      <c r="H2127">
        <f t="shared" si="101"/>
        <v>0</v>
      </c>
      <c r="I2127">
        <f t="shared" si="99"/>
        <v>798.8</v>
      </c>
    </row>
    <row r="2128" spans="1:9" x14ac:dyDescent="0.55000000000000004">
      <c r="A2128">
        <v>21</v>
      </c>
      <c r="B2128">
        <v>47</v>
      </c>
      <c r="C2128" t="s">
        <v>135</v>
      </c>
      <c r="D2128" t="s">
        <v>161</v>
      </c>
      <c r="E2128">
        <v>668.6</v>
      </c>
      <c r="F2128">
        <f t="shared" si="100"/>
        <v>669</v>
      </c>
      <c r="G2128">
        <f>VLOOKUP(F2128,運賃!$A$3:$E$2502,5,FALSE)</f>
        <v>9830</v>
      </c>
      <c r="H2128">
        <f t="shared" si="101"/>
        <v>1</v>
      </c>
      <c r="I2128">
        <f t="shared" si="99"/>
        <v>668.6</v>
      </c>
    </row>
    <row r="2129" spans="1:9" x14ac:dyDescent="0.55000000000000004">
      <c r="A2129">
        <v>21</v>
      </c>
      <c r="B2129">
        <v>48</v>
      </c>
      <c r="C2129" t="s">
        <v>135</v>
      </c>
      <c r="D2129" t="s">
        <v>162</v>
      </c>
      <c r="E2129">
        <v>695.3</v>
      </c>
      <c r="F2129">
        <f t="shared" si="100"/>
        <v>696</v>
      </c>
      <c r="G2129">
        <f>VLOOKUP(F2129,運賃!$A$3:$E$2502,5,FALSE)</f>
        <v>10150</v>
      </c>
      <c r="H2129">
        <f t="shared" si="101"/>
        <v>1</v>
      </c>
      <c r="I2129">
        <f t="shared" si="99"/>
        <v>695.3</v>
      </c>
    </row>
    <row r="2130" spans="1:9" x14ac:dyDescent="0.55000000000000004">
      <c r="A2130">
        <v>21</v>
      </c>
      <c r="B2130">
        <v>49</v>
      </c>
      <c r="C2130" t="s">
        <v>135</v>
      </c>
      <c r="D2130" t="s">
        <v>163</v>
      </c>
      <c r="E2130">
        <v>745.6</v>
      </c>
      <c r="F2130">
        <f t="shared" si="100"/>
        <v>746</v>
      </c>
      <c r="G2130">
        <f>VLOOKUP(F2130,運賃!$A$3:$E$2502,5,FALSE)</f>
        <v>10480</v>
      </c>
      <c r="H2130">
        <f t="shared" si="101"/>
        <v>1</v>
      </c>
      <c r="I2130">
        <f t="shared" si="99"/>
        <v>745.6</v>
      </c>
    </row>
    <row r="2131" spans="1:9" x14ac:dyDescent="0.55000000000000004">
      <c r="A2131">
        <v>21</v>
      </c>
      <c r="B2131">
        <v>50</v>
      </c>
      <c r="C2131" t="s">
        <v>135</v>
      </c>
      <c r="D2131" t="s">
        <v>164</v>
      </c>
      <c r="E2131">
        <v>774.5</v>
      </c>
      <c r="F2131">
        <f t="shared" si="100"/>
        <v>775</v>
      </c>
      <c r="G2131">
        <f>VLOOKUP(F2131,運賃!$A$3:$E$2502,5,FALSE)</f>
        <v>10800</v>
      </c>
      <c r="H2131">
        <f t="shared" si="101"/>
        <v>1</v>
      </c>
      <c r="I2131">
        <f t="shared" si="99"/>
        <v>774.5</v>
      </c>
    </row>
    <row r="2132" spans="1:9" x14ac:dyDescent="0.55000000000000004">
      <c r="A2132">
        <v>21</v>
      </c>
      <c r="B2132">
        <v>51</v>
      </c>
      <c r="C2132" t="s">
        <v>135</v>
      </c>
      <c r="D2132" t="s">
        <v>165</v>
      </c>
      <c r="E2132">
        <v>822.8</v>
      </c>
      <c r="F2132">
        <f t="shared" si="100"/>
        <v>823</v>
      </c>
      <c r="G2132">
        <f>VLOOKUP(F2132,運賃!$A$3:$E$2502,5,FALSE)</f>
        <v>11120</v>
      </c>
      <c r="H2132">
        <f t="shared" si="101"/>
        <v>1</v>
      </c>
      <c r="I2132">
        <f t="shared" si="99"/>
        <v>822.8</v>
      </c>
    </row>
    <row r="2133" spans="1:9" x14ac:dyDescent="0.55000000000000004">
      <c r="A2133">
        <v>21</v>
      </c>
      <c r="B2133">
        <v>52</v>
      </c>
      <c r="C2133" t="s">
        <v>135</v>
      </c>
      <c r="D2133" t="s">
        <v>166</v>
      </c>
      <c r="E2133">
        <v>850.4</v>
      </c>
      <c r="F2133">
        <f t="shared" si="100"/>
        <v>851</v>
      </c>
      <c r="G2133">
        <f>VLOOKUP(F2133,運賃!$A$3:$E$2502,5,FALSE)</f>
        <v>11340</v>
      </c>
      <c r="H2133">
        <f t="shared" si="101"/>
        <v>1</v>
      </c>
      <c r="I2133">
        <f t="shared" si="99"/>
        <v>850.4</v>
      </c>
    </row>
    <row r="2134" spans="1:9" x14ac:dyDescent="0.55000000000000004">
      <c r="A2134">
        <v>21</v>
      </c>
      <c r="B2134">
        <v>53</v>
      </c>
      <c r="C2134" t="s">
        <v>135</v>
      </c>
      <c r="D2134" t="s">
        <v>167</v>
      </c>
      <c r="E2134">
        <v>891.7</v>
      </c>
      <c r="F2134">
        <f t="shared" si="100"/>
        <v>892</v>
      </c>
      <c r="G2134">
        <f>VLOOKUP(F2134,運賃!$A$3:$E$2502,5,FALSE)</f>
        <v>11660</v>
      </c>
      <c r="H2134">
        <f t="shared" si="101"/>
        <v>1</v>
      </c>
      <c r="I2134">
        <f t="shared" si="99"/>
        <v>891.7</v>
      </c>
    </row>
    <row r="2135" spans="1:9" x14ac:dyDescent="0.55000000000000004">
      <c r="A2135">
        <v>21</v>
      </c>
      <c r="B2135">
        <v>54</v>
      </c>
      <c r="C2135" t="s">
        <v>135</v>
      </c>
      <c r="D2135" t="s">
        <v>88</v>
      </c>
      <c r="E2135">
        <v>937.8</v>
      </c>
      <c r="F2135">
        <f t="shared" si="100"/>
        <v>938</v>
      </c>
      <c r="G2135">
        <f>VLOOKUP(F2135,運賃!$A$3:$E$2502,5,FALSE)</f>
        <v>11990</v>
      </c>
      <c r="H2135">
        <f t="shared" si="101"/>
        <v>1</v>
      </c>
      <c r="I2135">
        <f t="shared" si="99"/>
        <v>937.8</v>
      </c>
    </row>
    <row r="2136" spans="1:9" x14ac:dyDescent="0.55000000000000004">
      <c r="A2136">
        <v>21</v>
      </c>
      <c r="B2136">
        <v>55</v>
      </c>
      <c r="C2136" t="s">
        <v>135</v>
      </c>
      <c r="D2136" t="s">
        <v>168</v>
      </c>
      <c r="E2136">
        <v>971.8</v>
      </c>
      <c r="F2136">
        <f t="shared" si="100"/>
        <v>972</v>
      </c>
      <c r="G2136">
        <f>VLOOKUP(F2136,運賃!$A$3:$E$2502,5,FALSE)</f>
        <v>12310</v>
      </c>
      <c r="H2136">
        <f t="shared" si="101"/>
        <v>1</v>
      </c>
      <c r="I2136">
        <f t="shared" si="99"/>
        <v>971.8</v>
      </c>
    </row>
    <row r="2137" spans="1:9" x14ac:dyDescent="0.55000000000000004">
      <c r="A2137">
        <v>21</v>
      </c>
      <c r="B2137">
        <v>56</v>
      </c>
      <c r="C2137" t="s">
        <v>135</v>
      </c>
      <c r="D2137" t="s">
        <v>169</v>
      </c>
      <c r="E2137">
        <v>1016.8</v>
      </c>
      <c r="F2137">
        <f t="shared" si="100"/>
        <v>1017</v>
      </c>
      <c r="G2137">
        <f>VLOOKUP(F2137,運賃!$A$3:$E$2502,5,FALSE)</f>
        <v>12640</v>
      </c>
      <c r="H2137">
        <f t="shared" si="101"/>
        <v>1</v>
      </c>
      <c r="I2137">
        <f t="shared" si="99"/>
        <v>1016.8</v>
      </c>
    </row>
    <row r="2138" spans="1:9" x14ac:dyDescent="0.55000000000000004">
      <c r="A2138">
        <v>21</v>
      </c>
      <c r="B2138">
        <v>57</v>
      </c>
      <c r="C2138" t="s">
        <v>135</v>
      </c>
      <c r="D2138" t="s">
        <v>170</v>
      </c>
      <c r="E2138">
        <v>1060</v>
      </c>
      <c r="F2138">
        <f t="shared" si="100"/>
        <v>1060</v>
      </c>
      <c r="G2138">
        <f>VLOOKUP(F2138,運賃!$A$3:$E$2502,5,FALSE)</f>
        <v>12960</v>
      </c>
      <c r="H2138">
        <f t="shared" si="101"/>
        <v>1</v>
      </c>
      <c r="I2138">
        <f t="shared" si="99"/>
        <v>1060</v>
      </c>
    </row>
    <row r="2139" spans="1:9" x14ac:dyDescent="0.55000000000000004">
      <c r="A2139">
        <v>21</v>
      </c>
      <c r="B2139">
        <v>58</v>
      </c>
      <c r="C2139" t="s">
        <v>135</v>
      </c>
      <c r="D2139" t="s">
        <v>171</v>
      </c>
      <c r="E2139">
        <v>1081.2</v>
      </c>
      <c r="F2139">
        <f t="shared" si="100"/>
        <v>1082</v>
      </c>
      <c r="G2139">
        <f>VLOOKUP(F2139,運賃!$A$3:$E$2502,5,FALSE)</f>
        <v>13180</v>
      </c>
      <c r="H2139">
        <f t="shared" si="101"/>
        <v>1</v>
      </c>
      <c r="I2139">
        <f t="shared" si="99"/>
        <v>1081.2</v>
      </c>
    </row>
    <row r="2140" spans="1:9" x14ac:dyDescent="0.55000000000000004">
      <c r="A2140">
        <v>21</v>
      </c>
      <c r="B2140">
        <v>59</v>
      </c>
      <c r="C2140" t="s">
        <v>135</v>
      </c>
      <c r="D2140" t="s">
        <v>172</v>
      </c>
      <c r="E2140">
        <v>1110.0999999999999</v>
      </c>
      <c r="F2140">
        <f t="shared" si="100"/>
        <v>1111</v>
      </c>
      <c r="G2140">
        <f>VLOOKUP(F2140,運賃!$A$3:$E$2502,5,FALSE)</f>
        <v>13180</v>
      </c>
      <c r="H2140">
        <f t="shared" si="101"/>
        <v>1</v>
      </c>
      <c r="I2140">
        <f t="shared" si="99"/>
        <v>1110.0999999999999</v>
      </c>
    </row>
    <row r="2141" spans="1:9" x14ac:dyDescent="0.55000000000000004">
      <c r="A2141">
        <v>21</v>
      </c>
      <c r="B2141">
        <v>60</v>
      </c>
      <c r="C2141" t="s">
        <v>135</v>
      </c>
      <c r="D2141" t="s">
        <v>173</v>
      </c>
      <c r="E2141">
        <v>1135.0999999999999</v>
      </c>
      <c r="F2141">
        <f t="shared" si="100"/>
        <v>1136</v>
      </c>
      <c r="G2141">
        <f>VLOOKUP(F2141,運賃!$A$3:$E$2502,5,FALSE)</f>
        <v>13500</v>
      </c>
      <c r="H2141">
        <f t="shared" si="101"/>
        <v>1</v>
      </c>
      <c r="I2141">
        <f t="shared" si="99"/>
        <v>1135.0999999999999</v>
      </c>
    </row>
    <row r="2142" spans="1:9" x14ac:dyDescent="0.55000000000000004">
      <c r="A2142">
        <v>21</v>
      </c>
      <c r="B2142">
        <v>61</v>
      </c>
      <c r="C2142" t="s">
        <v>135</v>
      </c>
      <c r="D2142" t="s">
        <v>174</v>
      </c>
      <c r="E2142">
        <v>1152.5</v>
      </c>
      <c r="F2142">
        <f t="shared" si="100"/>
        <v>1153</v>
      </c>
      <c r="G2142">
        <f>VLOOKUP(F2142,運賃!$A$3:$E$2502,5,FALSE)</f>
        <v>13500</v>
      </c>
      <c r="H2142">
        <f t="shared" si="101"/>
        <v>1</v>
      </c>
      <c r="I2142">
        <f t="shared" si="99"/>
        <v>1152.5</v>
      </c>
    </row>
    <row r="2143" spans="1:9" x14ac:dyDescent="0.55000000000000004">
      <c r="A2143">
        <v>21</v>
      </c>
      <c r="B2143">
        <v>62</v>
      </c>
      <c r="C2143" t="s">
        <v>135</v>
      </c>
      <c r="D2143" t="s">
        <v>175</v>
      </c>
      <c r="E2143">
        <v>1165</v>
      </c>
      <c r="F2143">
        <f t="shared" si="100"/>
        <v>1165</v>
      </c>
      <c r="G2143">
        <f>VLOOKUP(F2143,運賃!$A$3:$E$2502,5,FALSE)</f>
        <v>13820</v>
      </c>
      <c r="H2143">
        <f t="shared" si="101"/>
        <v>1</v>
      </c>
      <c r="I2143">
        <f t="shared" si="99"/>
        <v>1165</v>
      </c>
    </row>
    <row r="2144" spans="1:9" x14ac:dyDescent="0.55000000000000004">
      <c r="A2144">
        <v>21</v>
      </c>
      <c r="B2144">
        <v>63</v>
      </c>
      <c r="C2144" t="s">
        <v>135</v>
      </c>
      <c r="D2144" t="s">
        <v>99</v>
      </c>
      <c r="E2144">
        <v>1200.3</v>
      </c>
      <c r="F2144">
        <f t="shared" si="100"/>
        <v>1201</v>
      </c>
      <c r="G2144">
        <f>VLOOKUP(F2144,運賃!$A$3:$E$2502,5,FALSE)</f>
        <v>14150</v>
      </c>
      <c r="H2144">
        <f t="shared" si="101"/>
        <v>1</v>
      </c>
      <c r="I2144">
        <f t="shared" si="99"/>
        <v>1200.3</v>
      </c>
    </row>
    <row r="2145" spans="1:9" x14ac:dyDescent="0.55000000000000004">
      <c r="A2145">
        <v>21</v>
      </c>
      <c r="B2145">
        <v>64</v>
      </c>
      <c r="C2145" t="s">
        <v>135</v>
      </c>
      <c r="D2145" t="s">
        <v>176</v>
      </c>
      <c r="E2145">
        <v>1231.4000000000001</v>
      </c>
      <c r="F2145">
        <f t="shared" si="100"/>
        <v>1232</v>
      </c>
      <c r="G2145">
        <f>VLOOKUP(F2145,運賃!$A$3:$E$2502,5,FALSE)</f>
        <v>14150</v>
      </c>
      <c r="H2145">
        <f t="shared" si="101"/>
        <v>4</v>
      </c>
      <c r="I2145">
        <f t="shared" si="99"/>
        <v>1231.4000000000001</v>
      </c>
    </row>
    <row r="2146" spans="1:9" x14ac:dyDescent="0.55000000000000004">
      <c r="A2146">
        <v>21</v>
      </c>
      <c r="B2146">
        <v>65</v>
      </c>
      <c r="C2146" t="s">
        <v>135</v>
      </c>
      <c r="D2146" t="s">
        <v>177</v>
      </c>
      <c r="E2146">
        <v>1266</v>
      </c>
      <c r="F2146">
        <f t="shared" si="100"/>
        <v>1266</v>
      </c>
      <c r="G2146">
        <f>VLOOKUP(F2146,運賃!$A$3:$E$2502,5,FALSE)</f>
        <v>14470</v>
      </c>
      <c r="H2146">
        <f t="shared" si="101"/>
        <v>4</v>
      </c>
      <c r="I2146">
        <f t="shared" si="99"/>
        <v>1266</v>
      </c>
    </row>
    <row r="2147" spans="1:9" x14ac:dyDescent="0.55000000000000004">
      <c r="A2147">
        <v>21</v>
      </c>
      <c r="B2147">
        <v>66</v>
      </c>
      <c r="C2147" t="s">
        <v>135</v>
      </c>
      <c r="D2147" t="s">
        <v>178</v>
      </c>
      <c r="E2147">
        <v>1296.9000000000001</v>
      </c>
      <c r="F2147">
        <f t="shared" si="100"/>
        <v>1297</v>
      </c>
      <c r="G2147">
        <f>VLOOKUP(F2147,運賃!$A$3:$E$2502,5,FALSE)</f>
        <v>14800</v>
      </c>
      <c r="H2147">
        <f t="shared" si="101"/>
        <v>4</v>
      </c>
      <c r="I2147">
        <f t="shared" si="99"/>
        <v>1296.9000000000001</v>
      </c>
    </row>
    <row r="2148" spans="1:9" x14ac:dyDescent="0.55000000000000004">
      <c r="A2148">
        <v>21</v>
      </c>
      <c r="B2148">
        <v>67</v>
      </c>
      <c r="C2148" t="s">
        <v>135</v>
      </c>
      <c r="D2148" t="s">
        <v>179</v>
      </c>
      <c r="E2148">
        <v>1333</v>
      </c>
      <c r="F2148">
        <f t="shared" si="100"/>
        <v>1333</v>
      </c>
      <c r="G2148">
        <f>VLOOKUP(F2148,運賃!$A$3:$E$2502,5,FALSE)</f>
        <v>15010</v>
      </c>
      <c r="H2148">
        <f t="shared" si="101"/>
        <v>4</v>
      </c>
      <c r="I2148">
        <f t="shared" si="99"/>
        <v>1333</v>
      </c>
    </row>
    <row r="2149" spans="1:9" x14ac:dyDescent="0.55000000000000004">
      <c r="A2149">
        <v>21</v>
      </c>
      <c r="B2149">
        <v>68</v>
      </c>
      <c r="C2149" t="s">
        <v>135</v>
      </c>
      <c r="D2149" t="s">
        <v>180</v>
      </c>
      <c r="E2149">
        <v>1378.7</v>
      </c>
      <c r="F2149">
        <f t="shared" si="100"/>
        <v>1379</v>
      </c>
      <c r="G2149">
        <f>VLOOKUP(F2149,運賃!$A$3:$E$2502,5,FALSE)</f>
        <v>15340</v>
      </c>
      <c r="H2149">
        <f t="shared" si="101"/>
        <v>4</v>
      </c>
      <c r="I2149">
        <f t="shared" si="99"/>
        <v>1378.7</v>
      </c>
    </row>
    <row r="2150" spans="1:9" x14ac:dyDescent="0.55000000000000004">
      <c r="A2150">
        <v>21</v>
      </c>
      <c r="B2150">
        <v>69</v>
      </c>
      <c r="C2150" t="s">
        <v>135</v>
      </c>
      <c r="D2150" t="s">
        <v>181</v>
      </c>
      <c r="E2150">
        <v>729.7</v>
      </c>
      <c r="F2150">
        <f t="shared" si="100"/>
        <v>730</v>
      </c>
      <c r="G2150">
        <f>VLOOKUP(F2150,運賃!$A$3:$E$2502,5,FALSE)</f>
        <v>10480</v>
      </c>
      <c r="H2150">
        <f t="shared" si="101"/>
        <v>2</v>
      </c>
      <c r="I2150">
        <f t="shared" si="99"/>
        <v>729.7</v>
      </c>
    </row>
    <row r="2151" spans="1:9" x14ac:dyDescent="0.55000000000000004">
      <c r="A2151">
        <v>21</v>
      </c>
      <c r="B2151">
        <v>70</v>
      </c>
      <c r="C2151" t="s">
        <v>135</v>
      </c>
      <c r="D2151" t="s">
        <v>182</v>
      </c>
      <c r="E2151">
        <v>751</v>
      </c>
      <c r="F2151">
        <f t="shared" si="100"/>
        <v>751</v>
      </c>
      <c r="G2151">
        <f>VLOOKUP(F2151,運賃!$A$3:$E$2502,5,FALSE)</f>
        <v>10480</v>
      </c>
      <c r="H2151">
        <f t="shared" si="101"/>
        <v>2</v>
      </c>
      <c r="I2151">
        <f t="shared" si="99"/>
        <v>751</v>
      </c>
    </row>
    <row r="2152" spans="1:9" x14ac:dyDescent="0.55000000000000004">
      <c r="A2152">
        <v>21</v>
      </c>
      <c r="B2152">
        <v>71</v>
      </c>
      <c r="C2152" t="s">
        <v>135</v>
      </c>
      <c r="D2152" t="s">
        <v>183</v>
      </c>
      <c r="E2152">
        <v>770</v>
      </c>
      <c r="F2152">
        <f t="shared" si="100"/>
        <v>770</v>
      </c>
      <c r="G2152">
        <f>VLOOKUP(F2152,運賃!$A$3:$E$2502,5,FALSE)</f>
        <v>10800</v>
      </c>
      <c r="H2152">
        <f t="shared" si="101"/>
        <v>2</v>
      </c>
      <c r="I2152">
        <f t="shared" si="99"/>
        <v>770</v>
      </c>
    </row>
    <row r="2153" spans="1:9" x14ac:dyDescent="0.55000000000000004">
      <c r="A2153">
        <v>21</v>
      </c>
      <c r="B2153">
        <v>72</v>
      </c>
      <c r="C2153" t="s">
        <v>135</v>
      </c>
      <c r="D2153" t="s">
        <v>184</v>
      </c>
      <c r="E2153">
        <v>816.6</v>
      </c>
      <c r="F2153">
        <f t="shared" si="100"/>
        <v>817</v>
      </c>
      <c r="G2153">
        <f>VLOOKUP(F2153,運賃!$A$3:$E$2502,5,FALSE)</f>
        <v>11120</v>
      </c>
      <c r="H2153">
        <f t="shared" si="101"/>
        <v>2</v>
      </c>
      <c r="I2153">
        <f t="shared" si="99"/>
        <v>816.6</v>
      </c>
    </row>
    <row r="2154" spans="1:9" x14ac:dyDescent="0.55000000000000004">
      <c r="A2154">
        <v>21</v>
      </c>
      <c r="B2154">
        <v>73</v>
      </c>
      <c r="C2154" t="s">
        <v>135</v>
      </c>
      <c r="D2154" t="s">
        <v>185</v>
      </c>
      <c r="E2154">
        <v>864.2</v>
      </c>
      <c r="F2154">
        <f t="shared" si="100"/>
        <v>865</v>
      </c>
      <c r="G2154">
        <f>VLOOKUP(F2154,運賃!$A$3:$E$2502,5,FALSE)</f>
        <v>11340</v>
      </c>
      <c r="H2154">
        <f t="shared" si="101"/>
        <v>2</v>
      </c>
      <c r="I2154">
        <f t="shared" ref="I2154:I2217" si="102">IF(H2154=0,ABS(VLOOKUP(D2154,$O$2:$Q$105,2,FALSE)-VLOOKUP(C2154,$O$2:$Q$105,2,FALSE)),ABS(VLOOKUP(D2154,$O$2:$Q$105,2,FALSE)+VLOOKUP(C2154,$O$2:$Q$105,2,FALSE)))</f>
        <v>864.2</v>
      </c>
    </row>
    <row r="2155" spans="1:9" x14ac:dyDescent="0.55000000000000004">
      <c r="A2155">
        <v>21</v>
      </c>
      <c r="B2155">
        <v>74</v>
      </c>
      <c r="C2155" t="s">
        <v>135</v>
      </c>
      <c r="D2155" t="s">
        <v>186</v>
      </c>
      <c r="E2155">
        <v>893.9</v>
      </c>
      <c r="F2155">
        <f t="shared" si="100"/>
        <v>894</v>
      </c>
      <c r="G2155">
        <f>VLOOKUP(F2155,運賃!$A$3:$E$2502,5,FALSE)</f>
        <v>11660</v>
      </c>
      <c r="H2155">
        <f t="shared" si="101"/>
        <v>2</v>
      </c>
      <c r="I2155">
        <f t="shared" si="102"/>
        <v>893.9</v>
      </c>
    </row>
    <row r="2156" spans="1:9" x14ac:dyDescent="0.55000000000000004">
      <c r="A2156">
        <v>21</v>
      </c>
      <c r="B2156">
        <v>75</v>
      </c>
      <c r="C2156" t="s">
        <v>135</v>
      </c>
      <c r="D2156" t="s">
        <v>187</v>
      </c>
      <c r="E2156">
        <v>935.6</v>
      </c>
      <c r="F2156">
        <f t="shared" si="100"/>
        <v>936</v>
      </c>
      <c r="G2156">
        <f>VLOOKUP(F2156,運賃!$A$3:$E$2502,5,FALSE)</f>
        <v>11990</v>
      </c>
      <c r="H2156">
        <f t="shared" si="101"/>
        <v>2</v>
      </c>
      <c r="I2156">
        <f t="shared" si="102"/>
        <v>935.6</v>
      </c>
    </row>
    <row r="2157" spans="1:9" x14ac:dyDescent="0.55000000000000004">
      <c r="A2157">
        <v>21</v>
      </c>
      <c r="B2157">
        <v>76</v>
      </c>
      <c r="C2157" t="s">
        <v>135</v>
      </c>
      <c r="D2157" t="s">
        <v>188</v>
      </c>
      <c r="E2157">
        <v>958.8</v>
      </c>
      <c r="F2157">
        <f t="shared" si="100"/>
        <v>959</v>
      </c>
      <c r="G2157">
        <f>VLOOKUP(F2157,運賃!$A$3:$E$2502,5,FALSE)</f>
        <v>11990</v>
      </c>
      <c r="H2157">
        <f t="shared" si="101"/>
        <v>2</v>
      </c>
      <c r="I2157">
        <f t="shared" si="102"/>
        <v>958.8</v>
      </c>
    </row>
    <row r="2158" spans="1:9" x14ac:dyDescent="0.55000000000000004">
      <c r="A2158">
        <v>21</v>
      </c>
      <c r="B2158">
        <v>77</v>
      </c>
      <c r="C2158" t="s">
        <v>135</v>
      </c>
      <c r="D2158" t="s">
        <v>189</v>
      </c>
      <c r="E2158">
        <v>998.9</v>
      </c>
      <c r="F2158">
        <f t="shared" si="100"/>
        <v>999</v>
      </c>
      <c r="G2158">
        <f>VLOOKUP(F2158,運賃!$A$3:$E$2502,5,FALSE)</f>
        <v>12310</v>
      </c>
      <c r="H2158">
        <f t="shared" si="101"/>
        <v>2</v>
      </c>
      <c r="I2158">
        <f t="shared" si="102"/>
        <v>998.9</v>
      </c>
    </row>
    <row r="2159" spans="1:9" x14ac:dyDescent="0.55000000000000004">
      <c r="A2159">
        <v>21</v>
      </c>
      <c r="B2159">
        <v>78</v>
      </c>
      <c r="C2159" t="s">
        <v>135</v>
      </c>
      <c r="D2159" t="s">
        <v>190</v>
      </c>
      <c r="E2159">
        <v>788.5</v>
      </c>
      <c r="F2159">
        <f t="shared" si="100"/>
        <v>789</v>
      </c>
      <c r="G2159">
        <f>VLOOKUP(F2159,運賃!$A$3:$E$2502,5,FALSE)</f>
        <v>10800</v>
      </c>
      <c r="H2159">
        <f t="shared" si="101"/>
        <v>2</v>
      </c>
      <c r="I2159">
        <f t="shared" si="102"/>
        <v>788.5</v>
      </c>
    </row>
    <row r="2160" spans="1:9" x14ac:dyDescent="0.55000000000000004">
      <c r="A2160">
        <v>21</v>
      </c>
      <c r="B2160">
        <v>79</v>
      </c>
      <c r="C2160" t="s">
        <v>135</v>
      </c>
      <c r="D2160" t="s">
        <v>191</v>
      </c>
      <c r="E2160">
        <v>811.8</v>
      </c>
      <c r="F2160">
        <f t="shared" si="100"/>
        <v>812</v>
      </c>
      <c r="G2160">
        <f>VLOOKUP(F2160,運賃!$A$3:$E$2502,5,FALSE)</f>
        <v>11120</v>
      </c>
      <c r="H2160">
        <f t="shared" si="101"/>
        <v>2</v>
      </c>
      <c r="I2160">
        <f t="shared" si="102"/>
        <v>811.8</v>
      </c>
    </row>
    <row r="2161" spans="1:9" x14ac:dyDescent="0.55000000000000004">
      <c r="A2161">
        <v>21</v>
      </c>
      <c r="B2161">
        <v>80</v>
      </c>
      <c r="C2161" t="s">
        <v>135</v>
      </c>
      <c r="D2161" t="s">
        <v>192</v>
      </c>
      <c r="E2161">
        <v>829.4</v>
      </c>
      <c r="F2161">
        <f t="shared" si="100"/>
        <v>830</v>
      </c>
      <c r="G2161">
        <f>VLOOKUP(F2161,運賃!$A$3:$E$2502,5,FALSE)</f>
        <v>11120</v>
      </c>
      <c r="H2161">
        <f t="shared" si="101"/>
        <v>2</v>
      </c>
      <c r="I2161">
        <f t="shared" si="102"/>
        <v>829.4</v>
      </c>
    </row>
    <row r="2162" spans="1:9" x14ac:dyDescent="0.55000000000000004">
      <c r="A2162">
        <v>21</v>
      </c>
      <c r="B2162">
        <v>81</v>
      </c>
      <c r="C2162" t="s">
        <v>135</v>
      </c>
      <c r="D2162" t="s">
        <v>193</v>
      </c>
      <c r="E2162">
        <v>854.2</v>
      </c>
      <c r="F2162">
        <f t="shared" si="100"/>
        <v>855</v>
      </c>
      <c r="G2162">
        <f>VLOOKUP(F2162,運賃!$A$3:$E$2502,5,FALSE)</f>
        <v>11340</v>
      </c>
      <c r="H2162">
        <f t="shared" si="101"/>
        <v>2</v>
      </c>
      <c r="I2162">
        <f t="shared" si="102"/>
        <v>854.2</v>
      </c>
    </row>
    <row r="2163" spans="1:9" x14ac:dyDescent="0.55000000000000004">
      <c r="A2163">
        <v>21</v>
      </c>
      <c r="B2163">
        <v>82</v>
      </c>
      <c r="C2163" t="s">
        <v>135</v>
      </c>
      <c r="D2163" t="s">
        <v>194</v>
      </c>
      <c r="E2163">
        <v>887.4</v>
      </c>
      <c r="F2163">
        <f t="shared" si="100"/>
        <v>888</v>
      </c>
      <c r="G2163">
        <f>VLOOKUP(F2163,運賃!$A$3:$E$2502,5,FALSE)</f>
        <v>11660</v>
      </c>
      <c r="H2163">
        <f t="shared" si="101"/>
        <v>2</v>
      </c>
      <c r="I2163">
        <f t="shared" si="102"/>
        <v>887.4</v>
      </c>
    </row>
    <row r="2164" spans="1:9" x14ac:dyDescent="0.55000000000000004">
      <c r="A2164">
        <v>21</v>
      </c>
      <c r="B2164">
        <v>83</v>
      </c>
      <c r="C2164" t="s">
        <v>135</v>
      </c>
      <c r="D2164" t="s">
        <v>195</v>
      </c>
      <c r="E2164">
        <v>917.3</v>
      </c>
      <c r="F2164">
        <f t="shared" si="100"/>
        <v>918</v>
      </c>
      <c r="G2164">
        <f>VLOOKUP(F2164,運賃!$A$3:$E$2502,5,FALSE)</f>
        <v>11660</v>
      </c>
      <c r="H2164">
        <f t="shared" si="101"/>
        <v>2</v>
      </c>
      <c r="I2164">
        <f t="shared" si="102"/>
        <v>917.3</v>
      </c>
    </row>
    <row r="2165" spans="1:9" x14ac:dyDescent="0.55000000000000004">
      <c r="A2165">
        <v>21</v>
      </c>
      <c r="B2165">
        <v>84</v>
      </c>
      <c r="C2165" t="s">
        <v>135</v>
      </c>
      <c r="D2165" t="s">
        <v>196</v>
      </c>
      <c r="E2165">
        <v>946.9</v>
      </c>
      <c r="F2165">
        <f t="shared" si="100"/>
        <v>947</v>
      </c>
      <c r="G2165">
        <f>VLOOKUP(F2165,運賃!$A$3:$E$2502,5,FALSE)</f>
        <v>11990</v>
      </c>
      <c r="H2165">
        <f t="shared" si="101"/>
        <v>2</v>
      </c>
      <c r="I2165">
        <f t="shared" si="102"/>
        <v>946.9</v>
      </c>
    </row>
    <row r="2166" spans="1:9" x14ac:dyDescent="0.55000000000000004">
      <c r="A2166">
        <v>21</v>
      </c>
      <c r="B2166">
        <v>85</v>
      </c>
      <c r="C2166" t="s">
        <v>135</v>
      </c>
      <c r="D2166" t="s">
        <v>197</v>
      </c>
      <c r="E2166">
        <v>983.9</v>
      </c>
      <c r="F2166">
        <f t="shared" si="100"/>
        <v>984</v>
      </c>
      <c r="G2166">
        <f>VLOOKUP(F2166,運賃!$A$3:$E$2502,5,FALSE)</f>
        <v>12310</v>
      </c>
      <c r="H2166">
        <f t="shared" si="101"/>
        <v>2</v>
      </c>
      <c r="I2166">
        <f t="shared" si="102"/>
        <v>983.9</v>
      </c>
    </row>
    <row r="2167" spans="1:9" x14ac:dyDescent="0.55000000000000004">
      <c r="A2167">
        <v>21</v>
      </c>
      <c r="B2167">
        <v>86</v>
      </c>
      <c r="C2167" t="s">
        <v>135</v>
      </c>
      <c r="D2167" t="s">
        <v>198</v>
      </c>
      <c r="E2167">
        <v>1023.1</v>
      </c>
      <c r="F2167">
        <f t="shared" si="100"/>
        <v>1024</v>
      </c>
      <c r="G2167">
        <f>VLOOKUP(F2167,運賃!$A$3:$E$2502,5,FALSE)</f>
        <v>12640</v>
      </c>
      <c r="H2167">
        <f t="shared" si="101"/>
        <v>2</v>
      </c>
      <c r="I2167">
        <f t="shared" si="102"/>
        <v>1023.1</v>
      </c>
    </row>
    <row r="2168" spans="1:9" x14ac:dyDescent="0.55000000000000004">
      <c r="A2168">
        <v>21</v>
      </c>
      <c r="B2168">
        <v>87</v>
      </c>
      <c r="C2168" t="s">
        <v>135</v>
      </c>
      <c r="D2168" t="s">
        <v>199</v>
      </c>
      <c r="E2168">
        <v>1056.9000000000001</v>
      </c>
      <c r="F2168">
        <f t="shared" si="100"/>
        <v>1057</v>
      </c>
      <c r="G2168">
        <f>VLOOKUP(F2168,運賃!$A$3:$E$2502,5,FALSE)</f>
        <v>12960</v>
      </c>
      <c r="H2168">
        <f t="shared" si="101"/>
        <v>2</v>
      </c>
      <c r="I2168">
        <f t="shared" si="102"/>
        <v>1056.9000000000001</v>
      </c>
    </row>
    <row r="2169" spans="1:9" x14ac:dyDescent="0.55000000000000004">
      <c r="A2169">
        <v>21</v>
      </c>
      <c r="B2169">
        <v>88</v>
      </c>
      <c r="C2169" t="s">
        <v>135</v>
      </c>
      <c r="D2169" t="s">
        <v>200</v>
      </c>
      <c r="E2169">
        <v>1075.8</v>
      </c>
      <c r="F2169">
        <f t="shared" si="100"/>
        <v>1076</v>
      </c>
      <c r="G2169">
        <f>VLOOKUP(F2169,運賃!$A$3:$E$2502,5,FALSE)</f>
        <v>12960</v>
      </c>
      <c r="H2169">
        <f t="shared" si="101"/>
        <v>2</v>
      </c>
      <c r="I2169">
        <f t="shared" si="102"/>
        <v>1075.8</v>
      </c>
    </row>
    <row r="2170" spans="1:9" x14ac:dyDescent="0.55000000000000004">
      <c r="A2170">
        <v>21</v>
      </c>
      <c r="B2170">
        <v>89</v>
      </c>
      <c r="C2170" t="s">
        <v>135</v>
      </c>
      <c r="D2170" t="s">
        <v>201</v>
      </c>
      <c r="E2170">
        <v>1115.5</v>
      </c>
      <c r="F2170">
        <f t="shared" si="100"/>
        <v>1116</v>
      </c>
      <c r="G2170">
        <f>VLOOKUP(F2170,運賃!$A$3:$E$2502,5,FALSE)</f>
        <v>13180</v>
      </c>
      <c r="H2170">
        <f t="shared" si="101"/>
        <v>2</v>
      </c>
      <c r="I2170">
        <f t="shared" si="102"/>
        <v>1115.5</v>
      </c>
    </row>
    <row r="2171" spans="1:9" x14ac:dyDescent="0.55000000000000004">
      <c r="A2171">
        <v>21</v>
      </c>
      <c r="B2171">
        <v>90</v>
      </c>
      <c r="C2171" t="s">
        <v>135</v>
      </c>
      <c r="D2171" t="s">
        <v>202</v>
      </c>
      <c r="E2171">
        <v>977.9</v>
      </c>
      <c r="F2171">
        <f t="shared" si="100"/>
        <v>978</v>
      </c>
      <c r="G2171">
        <f>VLOOKUP(F2171,運賃!$A$3:$E$2502,5,FALSE)</f>
        <v>12310</v>
      </c>
      <c r="H2171">
        <f t="shared" si="101"/>
        <v>3</v>
      </c>
      <c r="I2171">
        <f t="shared" si="102"/>
        <v>977.9</v>
      </c>
    </row>
    <row r="2172" spans="1:9" x14ac:dyDescent="0.55000000000000004">
      <c r="A2172">
        <v>21</v>
      </c>
      <c r="B2172">
        <v>91</v>
      </c>
      <c r="C2172" t="s">
        <v>135</v>
      </c>
      <c r="D2172" t="s">
        <v>203</v>
      </c>
      <c r="E2172">
        <v>987.7</v>
      </c>
      <c r="F2172">
        <f t="shared" si="100"/>
        <v>988</v>
      </c>
      <c r="G2172">
        <f>VLOOKUP(F2172,運賃!$A$3:$E$2502,5,FALSE)</f>
        <v>12310</v>
      </c>
      <c r="H2172">
        <f t="shared" si="101"/>
        <v>3</v>
      </c>
      <c r="I2172">
        <f t="shared" si="102"/>
        <v>987.7</v>
      </c>
    </row>
    <row r="2173" spans="1:9" x14ac:dyDescent="0.55000000000000004">
      <c r="A2173">
        <v>21</v>
      </c>
      <c r="B2173">
        <v>92</v>
      </c>
      <c r="C2173" t="s">
        <v>135</v>
      </c>
      <c r="D2173" t="s">
        <v>204</v>
      </c>
      <c r="E2173">
        <v>993.9</v>
      </c>
      <c r="F2173">
        <f t="shared" si="100"/>
        <v>994</v>
      </c>
      <c r="G2173">
        <f>VLOOKUP(F2173,運賃!$A$3:$E$2502,5,FALSE)</f>
        <v>12310</v>
      </c>
      <c r="H2173">
        <f t="shared" si="101"/>
        <v>3</v>
      </c>
      <c r="I2173">
        <f t="shared" si="102"/>
        <v>993.9</v>
      </c>
    </row>
    <row r="2174" spans="1:9" x14ac:dyDescent="0.55000000000000004">
      <c r="A2174">
        <v>21</v>
      </c>
      <c r="B2174">
        <v>93</v>
      </c>
      <c r="C2174" t="s">
        <v>135</v>
      </c>
      <c r="D2174" t="s">
        <v>205</v>
      </c>
      <c r="E2174">
        <v>1012.8</v>
      </c>
      <c r="F2174">
        <f t="shared" si="100"/>
        <v>1013</v>
      </c>
      <c r="G2174">
        <f>VLOOKUP(F2174,運賃!$A$3:$E$2502,5,FALSE)</f>
        <v>12640</v>
      </c>
      <c r="H2174">
        <f t="shared" si="101"/>
        <v>3</v>
      </c>
      <c r="I2174">
        <f t="shared" si="102"/>
        <v>1012.8</v>
      </c>
    </row>
    <row r="2175" spans="1:9" x14ac:dyDescent="0.55000000000000004">
      <c r="A2175">
        <v>21</v>
      </c>
      <c r="B2175">
        <v>94</v>
      </c>
      <c r="C2175" t="s">
        <v>135</v>
      </c>
      <c r="D2175" t="s">
        <v>206</v>
      </c>
      <c r="E2175">
        <v>1024.9000000000001</v>
      </c>
      <c r="F2175">
        <f t="shared" si="100"/>
        <v>1025</v>
      </c>
      <c r="G2175">
        <f>VLOOKUP(F2175,運賃!$A$3:$E$2502,5,FALSE)</f>
        <v>12640</v>
      </c>
      <c r="H2175">
        <f t="shared" si="101"/>
        <v>3</v>
      </c>
      <c r="I2175">
        <f t="shared" si="102"/>
        <v>1024.9000000000001</v>
      </c>
    </row>
    <row r="2176" spans="1:9" x14ac:dyDescent="0.55000000000000004">
      <c r="A2176">
        <v>21</v>
      </c>
      <c r="B2176">
        <v>95</v>
      </c>
      <c r="C2176" t="s">
        <v>135</v>
      </c>
      <c r="D2176" t="s">
        <v>207</v>
      </c>
      <c r="E2176">
        <v>1038.2</v>
      </c>
      <c r="F2176">
        <f t="shared" si="100"/>
        <v>1039</v>
      </c>
      <c r="G2176">
        <f>VLOOKUP(F2176,運賃!$A$3:$E$2502,5,FALSE)</f>
        <v>12640</v>
      </c>
      <c r="H2176">
        <f t="shared" si="101"/>
        <v>3</v>
      </c>
      <c r="I2176">
        <f t="shared" si="102"/>
        <v>1038.2</v>
      </c>
    </row>
    <row r="2177" spans="1:9" x14ac:dyDescent="0.55000000000000004">
      <c r="A2177">
        <v>21</v>
      </c>
      <c r="B2177">
        <v>96</v>
      </c>
      <c r="C2177" t="s">
        <v>135</v>
      </c>
      <c r="D2177" t="s">
        <v>208</v>
      </c>
      <c r="E2177">
        <v>1045.9000000000001</v>
      </c>
      <c r="F2177">
        <f t="shared" si="100"/>
        <v>1046</v>
      </c>
      <c r="G2177">
        <f>VLOOKUP(F2177,運賃!$A$3:$E$2502,5,FALSE)</f>
        <v>12960</v>
      </c>
      <c r="H2177">
        <f t="shared" si="101"/>
        <v>3</v>
      </c>
      <c r="I2177">
        <f t="shared" si="102"/>
        <v>1045.9000000000001</v>
      </c>
    </row>
    <row r="2178" spans="1:9" x14ac:dyDescent="0.55000000000000004">
      <c r="A2178">
        <v>21</v>
      </c>
      <c r="B2178">
        <v>97</v>
      </c>
      <c r="C2178" t="s">
        <v>135</v>
      </c>
      <c r="D2178" t="s">
        <v>209</v>
      </c>
      <c r="E2178">
        <v>1051.3</v>
      </c>
      <c r="F2178">
        <f t="shared" si="100"/>
        <v>1052</v>
      </c>
      <c r="G2178">
        <f>VLOOKUP(F2178,運賃!$A$3:$E$2502,5,FALSE)</f>
        <v>12960</v>
      </c>
      <c r="H2178">
        <f t="shared" si="101"/>
        <v>3</v>
      </c>
      <c r="I2178">
        <f t="shared" si="102"/>
        <v>1051.3</v>
      </c>
    </row>
    <row r="2179" spans="1:9" x14ac:dyDescent="0.55000000000000004">
      <c r="A2179">
        <v>21</v>
      </c>
      <c r="B2179">
        <v>98</v>
      </c>
      <c r="C2179" t="s">
        <v>135</v>
      </c>
      <c r="D2179" t="s">
        <v>210</v>
      </c>
      <c r="E2179">
        <v>1064.7</v>
      </c>
      <c r="F2179">
        <f t="shared" ref="F2179:F2242" si="103">ROUNDUP(E2179,0)</f>
        <v>1065</v>
      </c>
      <c r="G2179">
        <f>VLOOKUP(F2179,運賃!$A$3:$E$2502,5,FALSE)</f>
        <v>12960</v>
      </c>
      <c r="H2179">
        <f t="shared" ref="H2179:H2242" si="104">VLOOKUP(D2179,$O$2:$R$105,4,FALSE)</f>
        <v>3</v>
      </c>
      <c r="I2179">
        <f t="shared" si="102"/>
        <v>1064.7</v>
      </c>
    </row>
    <row r="2180" spans="1:9" x14ac:dyDescent="0.55000000000000004">
      <c r="A2180">
        <v>21</v>
      </c>
      <c r="B2180">
        <v>99</v>
      </c>
      <c r="C2180" t="s">
        <v>135</v>
      </c>
      <c r="D2180" t="s">
        <v>211</v>
      </c>
      <c r="E2180">
        <v>1086.4000000000001</v>
      </c>
      <c r="F2180">
        <f t="shared" si="103"/>
        <v>1087</v>
      </c>
      <c r="G2180">
        <f>VLOOKUP(F2180,運賃!$A$3:$E$2502,5,FALSE)</f>
        <v>13180</v>
      </c>
      <c r="H2180">
        <f t="shared" si="104"/>
        <v>3</v>
      </c>
      <c r="I2180">
        <f t="shared" si="102"/>
        <v>1086.4000000000001</v>
      </c>
    </row>
    <row r="2181" spans="1:9" x14ac:dyDescent="0.55000000000000004">
      <c r="A2181">
        <v>21</v>
      </c>
      <c r="B2181">
        <v>100</v>
      </c>
      <c r="C2181" t="s">
        <v>135</v>
      </c>
      <c r="D2181" t="s">
        <v>212</v>
      </c>
      <c r="E2181">
        <v>1216.3</v>
      </c>
      <c r="F2181">
        <f t="shared" si="103"/>
        <v>1217</v>
      </c>
      <c r="G2181">
        <f>VLOOKUP(F2181,運賃!$A$3:$E$2502,5,FALSE)</f>
        <v>14150</v>
      </c>
      <c r="H2181">
        <f t="shared" si="104"/>
        <v>1</v>
      </c>
      <c r="I2181">
        <f t="shared" si="102"/>
        <v>1216.3</v>
      </c>
    </row>
    <row r="2182" spans="1:9" x14ac:dyDescent="0.55000000000000004">
      <c r="A2182">
        <v>21</v>
      </c>
      <c r="B2182">
        <v>101</v>
      </c>
      <c r="C2182" t="s">
        <v>135</v>
      </c>
      <c r="D2182" t="s">
        <v>213</v>
      </c>
      <c r="E2182">
        <v>1240.4000000000001</v>
      </c>
      <c r="F2182">
        <f t="shared" si="103"/>
        <v>1241</v>
      </c>
      <c r="G2182">
        <f>VLOOKUP(F2182,運賃!$A$3:$E$2502,5,FALSE)</f>
        <v>14470</v>
      </c>
      <c r="H2182">
        <f t="shared" si="104"/>
        <v>1</v>
      </c>
      <c r="I2182">
        <f t="shared" si="102"/>
        <v>1240.4000000000001</v>
      </c>
    </row>
    <row r="2183" spans="1:9" x14ac:dyDescent="0.55000000000000004">
      <c r="A2183">
        <v>21</v>
      </c>
      <c r="B2183">
        <v>102</v>
      </c>
      <c r="C2183" t="s">
        <v>135</v>
      </c>
      <c r="D2183" t="s">
        <v>214</v>
      </c>
      <c r="E2183">
        <v>1259.0999999999999</v>
      </c>
      <c r="F2183">
        <f t="shared" si="103"/>
        <v>1260</v>
      </c>
      <c r="G2183">
        <f>VLOOKUP(F2183,運賃!$A$3:$E$2502,5,FALSE)</f>
        <v>14470</v>
      </c>
      <c r="H2183">
        <f t="shared" si="104"/>
        <v>1</v>
      </c>
      <c r="I2183">
        <f t="shared" si="102"/>
        <v>1259.0999999999999</v>
      </c>
    </row>
    <row r="2184" spans="1:9" x14ac:dyDescent="0.55000000000000004">
      <c r="A2184">
        <v>21</v>
      </c>
      <c r="B2184">
        <v>103</v>
      </c>
      <c r="C2184" t="s">
        <v>135</v>
      </c>
      <c r="D2184" t="s">
        <v>215</v>
      </c>
      <c r="E2184">
        <v>1275.9000000000001</v>
      </c>
      <c r="F2184">
        <f t="shared" si="103"/>
        <v>1276</v>
      </c>
      <c r="G2184">
        <f>VLOOKUP(F2184,運賃!$A$3:$E$2502,5,FALSE)</f>
        <v>14470</v>
      </c>
      <c r="H2184">
        <f t="shared" si="104"/>
        <v>1</v>
      </c>
      <c r="I2184">
        <f t="shared" si="102"/>
        <v>1275.9000000000001</v>
      </c>
    </row>
    <row r="2185" spans="1:9" x14ac:dyDescent="0.55000000000000004">
      <c r="A2185">
        <v>21</v>
      </c>
      <c r="B2185">
        <v>104</v>
      </c>
      <c r="C2185" t="s">
        <v>135</v>
      </c>
      <c r="D2185" t="s">
        <v>216</v>
      </c>
      <c r="E2185">
        <v>1327.6</v>
      </c>
      <c r="F2185">
        <f t="shared" si="103"/>
        <v>1328</v>
      </c>
      <c r="G2185">
        <f>VLOOKUP(F2185,運賃!$A$3:$E$2502,5,FALSE)</f>
        <v>15010</v>
      </c>
      <c r="H2185">
        <f t="shared" si="104"/>
        <v>1</v>
      </c>
      <c r="I2185">
        <f t="shared" si="102"/>
        <v>1327.6</v>
      </c>
    </row>
    <row r="2186" spans="1:9" x14ac:dyDescent="0.55000000000000004">
      <c r="A2186">
        <v>22</v>
      </c>
      <c r="B2186">
        <v>1</v>
      </c>
      <c r="C2186" t="s">
        <v>136</v>
      </c>
      <c r="D2186" t="s">
        <v>87</v>
      </c>
      <c r="E2186">
        <v>732.9</v>
      </c>
      <c r="F2186">
        <f t="shared" si="103"/>
        <v>733</v>
      </c>
      <c r="G2186">
        <f>VLOOKUP(F2186,運賃!$A$3:$E$2502,5,FALSE)</f>
        <v>10480</v>
      </c>
      <c r="H2186">
        <f t="shared" si="104"/>
        <v>0</v>
      </c>
      <c r="I2186">
        <f t="shared" si="102"/>
        <v>732.9</v>
      </c>
    </row>
    <row r="2187" spans="1:9" x14ac:dyDescent="0.55000000000000004">
      <c r="A2187">
        <v>22</v>
      </c>
      <c r="B2187">
        <v>2</v>
      </c>
      <c r="C2187" t="s">
        <v>136</v>
      </c>
      <c r="D2187" t="s">
        <v>116</v>
      </c>
      <c r="E2187">
        <v>726.1</v>
      </c>
      <c r="F2187">
        <f t="shared" si="103"/>
        <v>727</v>
      </c>
      <c r="G2187">
        <f>VLOOKUP(F2187,運賃!$A$3:$E$2502,5,FALSE)</f>
        <v>10480</v>
      </c>
      <c r="H2187">
        <f t="shared" si="104"/>
        <v>0</v>
      </c>
      <c r="I2187">
        <f t="shared" si="102"/>
        <v>726.1</v>
      </c>
    </row>
    <row r="2188" spans="1:9" x14ac:dyDescent="0.55000000000000004">
      <c r="A2188">
        <v>22</v>
      </c>
      <c r="B2188">
        <v>3</v>
      </c>
      <c r="C2188" t="s">
        <v>136</v>
      </c>
      <c r="D2188" t="s">
        <v>117</v>
      </c>
      <c r="E2188">
        <v>704.1</v>
      </c>
      <c r="F2188">
        <f t="shared" si="103"/>
        <v>705</v>
      </c>
      <c r="G2188">
        <f>VLOOKUP(F2188,運賃!$A$3:$E$2502,5,FALSE)</f>
        <v>10150</v>
      </c>
      <c r="H2188">
        <f t="shared" si="104"/>
        <v>0</v>
      </c>
      <c r="I2188">
        <f t="shared" si="102"/>
        <v>704.1</v>
      </c>
    </row>
    <row r="2189" spans="1:9" x14ac:dyDescent="0.55000000000000004">
      <c r="A2189">
        <v>22</v>
      </c>
      <c r="B2189">
        <v>4</v>
      </c>
      <c r="C2189" t="s">
        <v>136</v>
      </c>
      <c r="D2189" t="s">
        <v>118</v>
      </c>
      <c r="E2189">
        <v>649</v>
      </c>
      <c r="F2189">
        <f t="shared" si="103"/>
        <v>649</v>
      </c>
      <c r="G2189">
        <f>VLOOKUP(F2189,運賃!$A$3:$E$2502,5,FALSE)</f>
        <v>9830</v>
      </c>
      <c r="H2189">
        <f t="shared" si="104"/>
        <v>0</v>
      </c>
      <c r="I2189">
        <f t="shared" si="102"/>
        <v>649</v>
      </c>
    </row>
    <row r="2190" spans="1:9" x14ac:dyDescent="0.55000000000000004">
      <c r="A2190">
        <v>22</v>
      </c>
      <c r="B2190">
        <v>5</v>
      </c>
      <c r="C2190" t="s">
        <v>136</v>
      </c>
      <c r="D2190" t="s">
        <v>119</v>
      </c>
      <c r="E2190">
        <v>628.29999999999995</v>
      </c>
      <c r="F2190">
        <f t="shared" si="103"/>
        <v>629</v>
      </c>
      <c r="G2190">
        <f>VLOOKUP(F2190,運賃!$A$3:$E$2502,5,FALSE)</f>
        <v>9610</v>
      </c>
      <c r="H2190">
        <f t="shared" si="104"/>
        <v>0</v>
      </c>
      <c r="I2190">
        <f t="shared" si="102"/>
        <v>628.29999999999995</v>
      </c>
    </row>
    <row r="2191" spans="1:9" x14ac:dyDescent="0.55000000000000004">
      <c r="A2191">
        <v>22</v>
      </c>
      <c r="B2191">
        <v>6</v>
      </c>
      <c r="C2191" t="s">
        <v>136</v>
      </c>
      <c r="D2191" t="s">
        <v>120</v>
      </c>
      <c r="E2191">
        <v>612.19999999999993</v>
      </c>
      <c r="F2191">
        <f t="shared" si="103"/>
        <v>613</v>
      </c>
      <c r="G2191">
        <f>VLOOKUP(F2191,運賃!$A$3:$E$2502,5,FALSE)</f>
        <v>9610</v>
      </c>
      <c r="H2191">
        <f t="shared" si="104"/>
        <v>0</v>
      </c>
      <c r="I2191">
        <f t="shared" si="102"/>
        <v>612.19999999999993</v>
      </c>
    </row>
    <row r="2192" spans="1:9" x14ac:dyDescent="0.55000000000000004">
      <c r="A2192">
        <v>22</v>
      </c>
      <c r="B2192">
        <v>7</v>
      </c>
      <c r="C2192" t="s">
        <v>136</v>
      </c>
      <c r="D2192" t="s">
        <v>121</v>
      </c>
      <c r="E2192">
        <v>586.70000000000005</v>
      </c>
      <c r="F2192">
        <f t="shared" si="103"/>
        <v>587</v>
      </c>
      <c r="G2192">
        <f>VLOOKUP(F2192,運賃!$A$3:$E$2502,5,FALSE)</f>
        <v>9290</v>
      </c>
      <c r="H2192">
        <f t="shared" si="104"/>
        <v>0</v>
      </c>
      <c r="I2192">
        <f t="shared" si="102"/>
        <v>586.70000000000005</v>
      </c>
    </row>
    <row r="2193" spans="1:9" x14ac:dyDescent="0.55000000000000004">
      <c r="A2193">
        <v>22</v>
      </c>
      <c r="B2193">
        <v>8</v>
      </c>
      <c r="C2193" t="s">
        <v>136</v>
      </c>
      <c r="D2193" t="s">
        <v>122</v>
      </c>
      <c r="E2193">
        <v>552.70000000000005</v>
      </c>
      <c r="F2193">
        <f t="shared" si="103"/>
        <v>553</v>
      </c>
      <c r="G2193">
        <f>VLOOKUP(F2193,運賃!$A$3:$E$2502,5,FALSE)</f>
        <v>8750</v>
      </c>
      <c r="H2193">
        <f t="shared" si="104"/>
        <v>0</v>
      </c>
      <c r="I2193">
        <f t="shared" si="102"/>
        <v>552.70000000000005</v>
      </c>
    </row>
    <row r="2194" spans="1:9" x14ac:dyDescent="0.55000000000000004">
      <c r="A2194">
        <v>22</v>
      </c>
      <c r="B2194">
        <v>9</v>
      </c>
      <c r="C2194" t="s">
        <v>136</v>
      </c>
      <c r="D2194" t="s">
        <v>123</v>
      </c>
      <c r="E2194">
        <v>503.59999999999997</v>
      </c>
      <c r="F2194">
        <f t="shared" si="103"/>
        <v>504</v>
      </c>
      <c r="G2194">
        <f>VLOOKUP(F2194,運賃!$A$3:$E$2502,5,FALSE)</f>
        <v>8210</v>
      </c>
      <c r="H2194">
        <f t="shared" si="104"/>
        <v>0</v>
      </c>
      <c r="I2194">
        <f t="shared" si="102"/>
        <v>503.59999999999997</v>
      </c>
    </row>
    <row r="2195" spans="1:9" x14ac:dyDescent="0.55000000000000004">
      <c r="A2195">
        <v>22</v>
      </c>
      <c r="B2195">
        <v>10</v>
      </c>
      <c r="C2195" t="s">
        <v>136</v>
      </c>
      <c r="D2195" t="s">
        <v>124</v>
      </c>
      <c r="E2195">
        <v>475.79999999999995</v>
      </c>
      <c r="F2195">
        <f t="shared" si="103"/>
        <v>476</v>
      </c>
      <c r="G2195">
        <f>VLOOKUP(F2195,運賃!$A$3:$E$2502,5,FALSE)</f>
        <v>7560</v>
      </c>
      <c r="H2195">
        <f t="shared" si="104"/>
        <v>0</v>
      </c>
      <c r="I2195">
        <f t="shared" si="102"/>
        <v>475.79999999999995</v>
      </c>
    </row>
    <row r="2196" spans="1:9" x14ac:dyDescent="0.55000000000000004">
      <c r="A2196">
        <v>22</v>
      </c>
      <c r="B2196">
        <v>11</v>
      </c>
      <c r="C2196" t="s">
        <v>136</v>
      </c>
      <c r="D2196" t="s">
        <v>125</v>
      </c>
      <c r="E2196">
        <v>439.29999999999995</v>
      </c>
      <c r="F2196">
        <f t="shared" si="103"/>
        <v>440</v>
      </c>
      <c r="G2196">
        <f>VLOOKUP(F2196,運賃!$A$3:$E$2502,5,FALSE)</f>
        <v>7020</v>
      </c>
      <c r="H2196">
        <f t="shared" si="104"/>
        <v>0</v>
      </c>
      <c r="I2196">
        <f t="shared" si="102"/>
        <v>439.29999999999995</v>
      </c>
    </row>
    <row r="2197" spans="1:9" x14ac:dyDescent="0.55000000000000004">
      <c r="A2197">
        <v>22</v>
      </c>
      <c r="B2197">
        <v>12</v>
      </c>
      <c r="C2197" t="s">
        <v>136</v>
      </c>
      <c r="D2197" t="s">
        <v>126</v>
      </c>
      <c r="E2197">
        <v>396.59999999999997</v>
      </c>
      <c r="F2197">
        <f t="shared" si="103"/>
        <v>397</v>
      </c>
      <c r="G2197">
        <f>VLOOKUP(F2197,運賃!$A$3:$E$2502,5,FALSE)</f>
        <v>6480</v>
      </c>
      <c r="H2197">
        <f t="shared" si="104"/>
        <v>0</v>
      </c>
      <c r="I2197">
        <f t="shared" si="102"/>
        <v>396.59999999999997</v>
      </c>
    </row>
    <row r="2198" spans="1:9" x14ac:dyDescent="0.55000000000000004">
      <c r="A2198">
        <v>22</v>
      </c>
      <c r="B2198">
        <v>13</v>
      </c>
      <c r="C2198" t="s">
        <v>136</v>
      </c>
      <c r="D2198" t="s">
        <v>127</v>
      </c>
      <c r="E2198">
        <v>366.9</v>
      </c>
      <c r="F2198">
        <f t="shared" si="103"/>
        <v>367</v>
      </c>
      <c r="G2198">
        <f>VLOOKUP(F2198,運賃!$A$3:$E$2502,5,FALSE)</f>
        <v>6260</v>
      </c>
      <c r="H2198">
        <f t="shared" si="104"/>
        <v>0</v>
      </c>
      <c r="I2198">
        <f t="shared" si="102"/>
        <v>366.9</v>
      </c>
    </row>
    <row r="2199" spans="1:9" x14ac:dyDescent="0.55000000000000004">
      <c r="A2199">
        <v>22</v>
      </c>
      <c r="B2199">
        <v>14</v>
      </c>
      <c r="C2199" t="s">
        <v>136</v>
      </c>
      <c r="D2199" t="s">
        <v>128</v>
      </c>
      <c r="E2199">
        <v>336.59999999999997</v>
      </c>
      <c r="F2199">
        <f t="shared" si="103"/>
        <v>337</v>
      </c>
      <c r="G2199">
        <f>VLOOKUP(F2199,運賃!$A$3:$E$2502,5,FALSE)</f>
        <v>5620</v>
      </c>
      <c r="H2199">
        <f t="shared" si="104"/>
        <v>0</v>
      </c>
      <c r="I2199">
        <f t="shared" si="102"/>
        <v>336.59999999999997</v>
      </c>
    </row>
    <row r="2200" spans="1:9" x14ac:dyDescent="0.55000000000000004">
      <c r="A2200">
        <v>22</v>
      </c>
      <c r="B2200">
        <v>15</v>
      </c>
      <c r="C2200" t="s">
        <v>136</v>
      </c>
      <c r="D2200" t="s">
        <v>129</v>
      </c>
      <c r="E2200">
        <v>287</v>
      </c>
      <c r="F2200">
        <f t="shared" si="103"/>
        <v>287</v>
      </c>
      <c r="G2200">
        <f>VLOOKUP(F2200,運賃!$A$3:$E$2502,5,FALSE)</f>
        <v>5080</v>
      </c>
      <c r="H2200">
        <f t="shared" si="104"/>
        <v>0</v>
      </c>
      <c r="I2200">
        <f t="shared" si="102"/>
        <v>287</v>
      </c>
    </row>
    <row r="2201" spans="1:9" x14ac:dyDescent="0.55000000000000004">
      <c r="A2201">
        <v>22</v>
      </c>
      <c r="B2201">
        <v>16</v>
      </c>
      <c r="C2201" t="s">
        <v>136</v>
      </c>
      <c r="D2201" t="s">
        <v>130</v>
      </c>
      <c r="E2201">
        <v>219.29999999999995</v>
      </c>
      <c r="F2201">
        <f t="shared" si="103"/>
        <v>220</v>
      </c>
      <c r="G2201">
        <f>VLOOKUP(F2201,運賃!$A$3:$E$2502,5,FALSE)</f>
        <v>3670</v>
      </c>
      <c r="H2201">
        <f t="shared" si="104"/>
        <v>0</v>
      </c>
      <c r="I2201">
        <f t="shared" si="102"/>
        <v>219.29999999999995</v>
      </c>
    </row>
    <row r="2202" spans="1:9" x14ac:dyDescent="0.55000000000000004">
      <c r="A2202">
        <v>22</v>
      </c>
      <c r="B2202">
        <v>17</v>
      </c>
      <c r="C2202" t="s">
        <v>136</v>
      </c>
      <c r="D2202" t="s">
        <v>131</v>
      </c>
      <c r="E2202">
        <v>180.29999999999995</v>
      </c>
      <c r="F2202">
        <f t="shared" si="103"/>
        <v>181</v>
      </c>
      <c r="G2202">
        <f>VLOOKUP(F2202,運賃!$A$3:$E$2502,5,FALSE)</f>
        <v>3350</v>
      </c>
      <c r="H2202">
        <f t="shared" si="104"/>
        <v>0</v>
      </c>
      <c r="I2202">
        <f t="shared" si="102"/>
        <v>180.29999999999995</v>
      </c>
    </row>
    <row r="2203" spans="1:9" x14ac:dyDescent="0.55000000000000004">
      <c r="A2203">
        <v>22</v>
      </c>
      <c r="B2203">
        <v>18</v>
      </c>
      <c r="C2203" t="s">
        <v>136</v>
      </c>
      <c r="D2203" t="s">
        <v>132</v>
      </c>
      <c r="E2203">
        <v>143.39999999999998</v>
      </c>
      <c r="F2203">
        <f t="shared" si="103"/>
        <v>144</v>
      </c>
      <c r="G2203">
        <f>VLOOKUP(F2203,運賃!$A$3:$E$2502,5,FALSE)</f>
        <v>2590</v>
      </c>
      <c r="H2203">
        <f t="shared" si="104"/>
        <v>0</v>
      </c>
      <c r="I2203">
        <f t="shared" si="102"/>
        <v>143.39999999999998</v>
      </c>
    </row>
    <row r="2204" spans="1:9" x14ac:dyDescent="0.55000000000000004">
      <c r="A2204">
        <v>22</v>
      </c>
      <c r="B2204">
        <v>19</v>
      </c>
      <c r="C2204" t="s">
        <v>136</v>
      </c>
      <c r="D2204" t="s">
        <v>133</v>
      </c>
      <c r="E2204">
        <v>120.60000000000002</v>
      </c>
      <c r="F2204">
        <f t="shared" si="103"/>
        <v>121</v>
      </c>
      <c r="G2204">
        <f>VLOOKUP(F2204,運賃!$A$3:$E$2502,5,FALSE)</f>
        <v>2270</v>
      </c>
      <c r="H2204">
        <f t="shared" si="104"/>
        <v>0</v>
      </c>
      <c r="I2204">
        <f t="shared" si="102"/>
        <v>120.60000000000002</v>
      </c>
    </row>
    <row r="2205" spans="1:9" x14ac:dyDescent="0.55000000000000004">
      <c r="A2205">
        <v>22</v>
      </c>
      <c r="B2205">
        <v>20</v>
      </c>
      <c r="C2205" t="s">
        <v>136</v>
      </c>
      <c r="D2205" t="s">
        <v>134</v>
      </c>
      <c r="E2205">
        <v>88.600000000000023</v>
      </c>
      <c r="F2205">
        <f t="shared" si="103"/>
        <v>89</v>
      </c>
      <c r="G2205">
        <f>VLOOKUP(F2205,運賃!$A$3:$E$2502,5,FALSE)</f>
        <v>1490</v>
      </c>
      <c r="H2205">
        <f t="shared" si="104"/>
        <v>0</v>
      </c>
      <c r="I2205">
        <f t="shared" si="102"/>
        <v>88.600000000000023</v>
      </c>
    </row>
    <row r="2206" spans="1:9" x14ac:dyDescent="0.55000000000000004">
      <c r="A2206">
        <v>22</v>
      </c>
      <c r="B2206">
        <v>21</v>
      </c>
      <c r="C2206" t="s">
        <v>136</v>
      </c>
      <c r="D2206" t="s">
        <v>135</v>
      </c>
      <c r="E2206">
        <v>67.899999999999977</v>
      </c>
      <c r="F2206">
        <f t="shared" si="103"/>
        <v>68</v>
      </c>
      <c r="G2206">
        <f>VLOOKUP(F2206,運賃!$A$3:$E$2502,5,FALSE)</f>
        <v>1140</v>
      </c>
      <c r="H2206">
        <f t="shared" si="104"/>
        <v>0</v>
      </c>
      <c r="I2206">
        <f t="shared" si="102"/>
        <v>67.899999999999977</v>
      </c>
    </row>
    <row r="2207" spans="1:9" x14ac:dyDescent="0.55000000000000004">
      <c r="A2207">
        <v>22</v>
      </c>
      <c r="B2207">
        <v>22</v>
      </c>
      <c r="C2207" t="s">
        <v>136</v>
      </c>
      <c r="D2207" t="s">
        <v>136</v>
      </c>
      <c r="E2207">
        <v>0</v>
      </c>
      <c r="F2207">
        <f t="shared" si="103"/>
        <v>0</v>
      </c>
      <c r="G2207" t="e">
        <f>VLOOKUP(F2207,運賃!$A$3:$E$2502,5,FALSE)</f>
        <v>#N/A</v>
      </c>
      <c r="H2207">
        <f t="shared" si="104"/>
        <v>0</v>
      </c>
      <c r="I2207">
        <f t="shared" si="102"/>
        <v>0</v>
      </c>
    </row>
    <row r="2208" spans="1:9" x14ac:dyDescent="0.55000000000000004">
      <c r="A2208">
        <v>22</v>
      </c>
      <c r="B2208">
        <v>23</v>
      </c>
      <c r="C2208" t="s">
        <v>136</v>
      </c>
      <c r="D2208" t="s">
        <v>137</v>
      </c>
      <c r="E2208">
        <v>25.200000000000045</v>
      </c>
      <c r="F2208">
        <f t="shared" si="103"/>
        <v>26</v>
      </c>
      <c r="G2208">
        <f>VLOOKUP(F2208,運賃!$A$3:$E$2502,5,FALSE)</f>
        <v>500</v>
      </c>
      <c r="H2208">
        <f t="shared" si="104"/>
        <v>0</v>
      </c>
      <c r="I2208">
        <f t="shared" si="102"/>
        <v>25.200000000000045</v>
      </c>
    </row>
    <row r="2209" spans="1:9" x14ac:dyDescent="0.55000000000000004">
      <c r="A2209">
        <v>22</v>
      </c>
      <c r="B2209">
        <v>24</v>
      </c>
      <c r="C2209" t="s">
        <v>136</v>
      </c>
      <c r="D2209" t="s">
        <v>138</v>
      </c>
      <c r="E2209">
        <v>58.300000000000068</v>
      </c>
      <c r="F2209">
        <f t="shared" si="103"/>
        <v>59</v>
      </c>
      <c r="G2209">
        <f>VLOOKUP(F2209,運賃!$A$3:$E$2502,5,FALSE)</f>
        <v>970</v>
      </c>
      <c r="H2209">
        <f t="shared" si="104"/>
        <v>0</v>
      </c>
      <c r="I2209">
        <f t="shared" si="102"/>
        <v>58.300000000000068</v>
      </c>
    </row>
    <row r="2210" spans="1:9" x14ac:dyDescent="0.55000000000000004">
      <c r="A2210">
        <v>22</v>
      </c>
      <c r="B2210">
        <v>25</v>
      </c>
      <c r="C2210" t="s">
        <v>136</v>
      </c>
      <c r="D2210" t="s">
        <v>139</v>
      </c>
      <c r="E2210">
        <v>78.399999999999977</v>
      </c>
      <c r="F2210">
        <f t="shared" si="103"/>
        <v>79</v>
      </c>
      <c r="G2210">
        <f>VLOOKUP(F2210,運賃!$A$3:$E$2502,5,FALSE)</f>
        <v>1320</v>
      </c>
      <c r="H2210">
        <f t="shared" si="104"/>
        <v>0</v>
      </c>
      <c r="I2210">
        <f t="shared" si="102"/>
        <v>78.399999999999977</v>
      </c>
    </row>
    <row r="2211" spans="1:9" x14ac:dyDescent="0.55000000000000004">
      <c r="A2211">
        <v>22</v>
      </c>
      <c r="B2211">
        <v>26</v>
      </c>
      <c r="C2211" t="s">
        <v>136</v>
      </c>
      <c r="D2211" t="s">
        <v>140</v>
      </c>
      <c r="E2211">
        <v>89.899999999999977</v>
      </c>
      <c r="F2211">
        <f t="shared" si="103"/>
        <v>90</v>
      </c>
      <c r="G2211">
        <f>VLOOKUP(F2211,運賃!$A$3:$E$2502,5,FALSE)</f>
        <v>1490</v>
      </c>
      <c r="H2211">
        <f t="shared" si="104"/>
        <v>0</v>
      </c>
      <c r="I2211">
        <f t="shared" si="102"/>
        <v>89.899999999999977</v>
      </c>
    </row>
    <row r="2212" spans="1:9" x14ac:dyDescent="0.55000000000000004">
      <c r="A2212">
        <v>22</v>
      </c>
      <c r="B2212">
        <v>27</v>
      </c>
      <c r="C2212" t="s">
        <v>136</v>
      </c>
      <c r="D2212" t="s">
        <v>141</v>
      </c>
      <c r="E2212">
        <v>129.5</v>
      </c>
      <c r="F2212">
        <f t="shared" si="103"/>
        <v>130</v>
      </c>
      <c r="G2212">
        <f>VLOOKUP(F2212,運賃!$A$3:$E$2502,5,FALSE)</f>
        <v>2270</v>
      </c>
      <c r="H2212">
        <f t="shared" si="104"/>
        <v>0</v>
      </c>
      <c r="I2212">
        <f t="shared" si="102"/>
        <v>129.5</v>
      </c>
    </row>
    <row r="2213" spans="1:9" x14ac:dyDescent="0.55000000000000004">
      <c r="A2213">
        <v>22</v>
      </c>
      <c r="B2213">
        <v>28</v>
      </c>
      <c r="C2213" t="s">
        <v>136</v>
      </c>
      <c r="D2213" t="s">
        <v>142</v>
      </c>
      <c r="E2213">
        <v>161.30000000000007</v>
      </c>
      <c r="F2213">
        <f t="shared" si="103"/>
        <v>162</v>
      </c>
      <c r="G2213">
        <f>VLOOKUP(F2213,運賃!$A$3:$E$2502,5,FALSE)</f>
        <v>3020</v>
      </c>
      <c r="H2213">
        <f t="shared" si="104"/>
        <v>0</v>
      </c>
      <c r="I2213">
        <f t="shared" si="102"/>
        <v>161.30000000000007</v>
      </c>
    </row>
    <row r="2214" spans="1:9" x14ac:dyDescent="0.55000000000000004">
      <c r="A2214">
        <v>22</v>
      </c>
      <c r="B2214">
        <v>29</v>
      </c>
      <c r="C2214" t="s">
        <v>136</v>
      </c>
      <c r="D2214" t="s">
        <v>143</v>
      </c>
      <c r="E2214">
        <v>202.70000000000005</v>
      </c>
      <c r="F2214">
        <f t="shared" si="103"/>
        <v>203</v>
      </c>
      <c r="G2214">
        <f>VLOOKUP(F2214,運賃!$A$3:$E$2502,5,FALSE)</f>
        <v>3670</v>
      </c>
      <c r="H2214">
        <f t="shared" si="104"/>
        <v>0</v>
      </c>
      <c r="I2214">
        <f t="shared" si="102"/>
        <v>202.70000000000005</v>
      </c>
    </row>
    <row r="2215" spans="1:9" x14ac:dyDescent="0.55000000000000004">
      <c r="A2215">
        <v>22</v>
      </c>
      <c r="B2215">
        <v>30</v>
      </c>
      <c r="C2215" t="s">
        <v>136</v>
      </c>
      <c r="D2215" t="s">
        <v>144</v>
      </c>
      <c r="E2215">
        <v>249.80000000000007</v>
      </c>
      <c r="F2215">
        <f t="shared" si="103"/>
        <v>250</v>
      </c>
      <c r="G2215">
        <f>VLOOKUP(F2215,運賃!$A$3:$E$2502,5,FALSE)</f>
        <v>4430</v>
      </c>
      <c r="H2215">
        <f t="shared" si="104"/>
        <v>0</v>
      </c>
      <c r="I2215">
        <f t="shared" si="102"/>
        <v>249.80000000000007</v>
      </c>
    </row>
    <row r="2216" spans="1:9" x14ac:dyDescent="0.55000000000000004">
      <c r="A2216">
        <v>22</v>
      </c>
      <c r="B2216">
        <v>31</v>
      </c>
      <c r="C2216" t="s">
        <v>136</v>
      </c>
      <c r="D2216" t="s">
        <v>145</v>
      </c>
      <c r="E2216">
        <v>294.10000000000002</v>
      </c>
      <c r="F2216">
        <f t="shared" si="103"/>
        <v>295</v>
      </c>
      <c r="G2216">
        <f>VLOOKUP(F2216,運賃!$A$3:$E$2502,5,FALSE)</f>
        <v>5080</v>
      </c>
      <c r="H2216">
        <f t="shared" si="104"/>
        <v>0</v>
      </c>
      <c r="I2216">
        <f t="shared" si="102"/>
        <v>294.10000000000002</v>
      </c>
    </row>
    <row r="2217" spans="1:9" x14ac:dyDescent="0.55000000000000004">
      <c r="A2217">
        <v>22</v>
      </c>
      <c r="B2217">
        <v>32</v>
      </c>
      <c r="C2217" t="s">
        <v>136</v>
      </c>
      <c r="D2217" t="s">
        <v>146</v>
      </c>
      <c r="E2217">
        <v>329.19999999999993</v>
      </c>
      <c r="F2217">
        <f t="shared" si="103"/>
        <v>330</v>
      </c>
      <c r="G2217">
        <f>VLOOKUP(F2217,運賃!$A$3:$E$2502,5,FALSE)</f>
        <v>5620</v>
      </c>
      <c r="H2217">
        <f t="shared" si="104"/>
        <v>0</v>
      </c>
      <c r="I2217">
        <f t="shared" si="102"/>
        <v>329.19999999999993</v>
      </c>
    </row>
    <row r="2218" spans="1:9" x14ac:dyDescent="0.55000000000000004">
      <c r="A2218">
        <v>22</v>
      </c>
      <c r="B2218">
        <v>33</v>
      </c>
      <c r="C2218" t="s">
        <v>136</v>
      </c>
      <c r="D2218" t="s">
        <v>147</v>
      </c>
      <c r="E2218">
        <v>355.80000000000007</v>
      </c>
      <c r="F2218">
        <f t="shared" si="103"/>
        <v>356</v>
      </c>
      <c r="G2218">
        <f>VLOOKUP(F2218,運賃!$A$3:$E$2502,5,FALSE)</f>
        <v>5940</v>
      </c>
      <c r="H2218">
        <f t="shared" si="104"/>
        <v>0</v>
      </c>
      <c r="I2218">
        <f t="shared" ref="I2218:I2281" si="105">IF(H2218=0,ABS(VLOOKUP(D2218,$O$2:$Q$105,2,FALSE)-VLOOKUP(C2218,$O$2:$Q$105,2,FALSE)),ABS(VLOOKUP(D2218,$O$2:$Q$105,2,FALSE)+VLOOKUP(C2218,$O$2:$Q$105,2,FALSE)))</f>
        <v>355.80000000000007</v>
      </c>
    </row>
    <row r="2219" spans="1:9" x14ac:dyDescent="0.55000000000000004">
      <c r="A2219">
        <v>22</v>
      </c>
      <c r="B2219">
        <v>34</v>
      </c>
      <c r="C2219" t="s">
        <v>136</v>
      </c>
      <c r="D2219" t="s">
        <v>148</v>
      </c>
      <c r="E2219">
        <v>374.80000000000007</v>
      </c>
      <c r="F2219">
        <f t="shared" si="103"/>
        <v>375</v>
      </c>
      <c r="G2219">
        <f>VLOOKUP(F2219,運賃!$A$3:$E$2502,5,FALSE)</f>
        <v>6260</v>
      </c>
      <c r="H2219">
        <f t="shared" si="104"/>
        <v>0</v>
      </c>
      <c r="I2219">
        <f t="shared" si="105"/>
        <v>374.80000000000007</v>
      </c>
    </row>
    <row r="2220" spans="1:9" x14ac:dyDescent="0.55000000000000004">
      <c r="A2220">
        <v>22</v>
      </c>
      <c r="B2220">
        <v>35</v>
      </c>
      <c r="C2220" t="s">
        <v>136</v>
      </c>
      <c r="D2220" t="s">
        <v>149</v>
      </c>
      <c r="E2220">
        <v>442.00000000000011</v>
      </c>
      <c r="F2220">
        <f t="shared" si="103"/>
        <v>442</v>
      </c>
      <c r="G2220">
        <f>VLOOKUP(F2220,運賃!$A$3:$E$2502,5,FALSE)</f>
        <v>7340</v>
      </c>
      <c r="H2220">
        <f t="shared" si="104"/>
        <v>0</v>
      </c>
      <c r="I2220">
        <f t="shared" si="105"/>
        <v>442.00000000000011</v>
      </c>
    </row>
    <row r="2221" spans="1:9" x14ac:dyDescent="0.55000000000000004">
      <c r="A2221">
        <v>22</v>
      </c>
      <c r="B2221">
        <v>36</v>
      </c>
      <c r="C2221" t="s">
        <v>136</v>
      </c>
      <c r="D2221" t="s">
        <v>150</v>
      </c>
      <c r="E2221">
        <v>470.6</v>
      </c>
      <c r="F2221">
        <f t="shared" si="103"/>
        <v>471</v>
      </c>
      <c r="G2221">
        <f>VLOOKUP(F2221,運賃!$A$3:$E$2502,5,FALSE)</f>
        <v>7560</v>
      </c>
      <c r="H2221">
        <f t="shared" si="104"/>
        <v>0</v>
      </c>
      <c r="I2221">
        <f t="shared" si="105"/>
        <v>470.6</v>
      </c>
    </row>
    <row r="2222" spans="1:9" x14ac:dyDescent="0.55000000000000004">
      <c r="A2222">
        <v>22</v>
      </c>
      <c r="B2222">
        <v>37</v>
      </c>
      <c r="C2222" t="s">
        <v>136</v>
      </c>
      <c r="D2222" t="s">
        <v>151</v>
      </c>
      <c r="E2222">
        <v>477.69999999999993</v>
      </c>
      <c r="F2222">
        <f t="shared" si="103"/>
        <v>478</v>
      </c>
      <c r="G2222">
        <f>VLOOKUP(F2222,運賃!$A$3:$E$2502,5,FALSE)</f>
        <v>7560</v>
      </c>
      <c r="H2222">
        <f t="shared" si="104"/>
        <v>0</v>
      </c>
      <c r="I2222">
        <f t="shared" si="105"/>
        <v>477.69999999999993</v>
      </c>
    </row>
    <row r="2223" spans="1:9" x14ac:dyDescent="0.55000000000000004">
      <c r="A2223">
        <v>22</v>
      </c>
      <c r="B2223">
        <v>38</v>
      </c>
      <c r="C2223" t="s">
        <v>136</v>
      </c>
      <c r="D2223" t="s">
        <v>152</v>
      </c>
      <c r="E2223">
        <v>493.50000000000011</v>
      </c>
      <c r="F2223">
        <f t="shared" si="103"/>
        <v>494</v>
      </c>
      <c r="G2223">
        <f>VLOOKUP(F2223,運賃!$A$3:$E$2502,5,FALSE)</f>
        <v>7880</v>
      </c>
      <c r="H2223">
        <f t="shared" si="104"/>
        <v>0</v>
      </c>
      <c r="I2223">
        <f t="shared" si="105"/>
        <v>493.50000000000011</v>
      </c>
    </row>
    <row r="2224" spans="1:9" x14ac:dyDescent="0.55000000000000004">
      <c r="A2224">
        <v>22</v>
      </c>
      <c r="B2224">
        <v>39</v>
      </c>
      <c r="C2224" t="s">
        <v>136</v>
      </c>
      <c r="D2224" t="s">
        <v>153</v>
      </c>
      <c r="E2224">
        <v>511.30000000000007</v>
      </c>
      <c r="F2224">
        <f t="shared" si="103"/>
        <v>512</v>
      </c>
      <c r="G2224">
        <f>VLOOKUP(F2224,運賃!$A$3:$E$2502,5,FALSE)</f>
        <v>8210</v>
      </c>
      <c r="H2224">
        <f t="shared" si="104"/>
        <v>0</v>
      </c>
      <c r="I2224">
        <f t="shared" si="105"/>
        <v>511.30000000000007</v>
      </c>
    </row>
    <row r="2225" spans="1:9" x14ac:dyDescent="0.55000000000000004">
      <c r="A2225">
        <v>22</v>
      </c>
      <c r="B2225">
        <v>40</v>
      </c>
      <c r="C2225" t="s">
        <v>136</v>
      </c>
      <c r="D2225" t="s">
        <v>154</v>
      </c>
      <c r="E2225">
        <v>532.4</v>
      </c>
      <c r="F2225">
        <f t="shared" si="103"/>
        <v>533</v>
      </c>
      <c r="G2225">
        <f>VLOOKUP(F2225,運賃!$A$3:$E$2502,5,FALSE)</f>
        <v>8420</v>
      </c>
      <c r="H2225">
        <f t="shared" si="104"/>
        <v>0</v>
      </c>
      <c r="I2225">
        <f t="shared" si="105"/>
        <v>532.4</v>
      </c>
    </row>
    <row r="2226" spans="1:9" x14ac:dyDescent="0.55000000000000004">
      <c r="A2226">
        <v>22</v>
      </c>
      <c r="B2226">
        <v>41</v>
      </c>
      <c r="C2226" t="s">
        <v>136</v>
      </c>
      <c r="D2226" t="s">
        <v>155</v>
      </c>
      <c r="E2226">
        <v>560.4</v>
      </c>
      <c r="F2226">
        <f t="shared" si="103"/>
        <v>561</v>
      </c>
      <c r="G2226">
        <f>VLOOKUP(F2226,運賃!$A$3:$E$2502,5,FALSE)</f>
        <v>8960</v>
      </c>
      <c r="H2226">
        <f t="shared" si="104"/>
        <v>0</v>
      </c>
      <c r="I2226">
        <f t="shared" si="105"/>
        <v>560.4</v>
      </c>
    </row>
    <row r="2227" spans="1:9" x14ac:dyDescent="0.55000000000000004">
      <c r="A2227">
        <v>22</v>
      </c>
      <c r="B2227">
        <v>42</v>
      </c>
      <c r="C2227" t="s">
        <v>136</v>
      </c>
      <c r="D2227" t="s">
        <v>156</v>
      </c>
      <c r="E2227">
        <v>593.30000000000007</v>
      </c>
      <c r="F2227">
        <f t="shared" si="103"/>
        <v>594</v>
      </c>
      <c r="G2227">
        <f>VLOOKUP(F2227,運賃!$A$3:$E$2502,5,FALSE)</f>
        <v>9290</v>
      </c>
      <c r="H2227">
        <f t="shared" si="104"/>
        <v>0</v>
      </c>
      <c r="I2227">
        <f t="shared" si="105"/>
        <v>593.30000000000007</v>
      </c>
    </row>
    <row r="2228" spans="1:9" x14ac:dyDescent="0.55000000000000004">
      <c r="A2228">
        <v>22</v>
      </c>
      <c r="B2228">
        <v>43</v>
      </c>
      <c r="C2228" t="s">
        <v>136</v>
      </c>
      <c r="D2228" t="s">
        <v>157</v>
      </c>
      <c r="E2228">
        <v>636.1</v>
      </c>
      <c r="F2228">
        <f t="shared" si="103"/>
        <v>637</v>
      </c>
      <c r="G2228">
        <f>VLOOKUP(F2228,運賃!$A$3:$E$2502,5,FALSE)</f>
        <v>9610</v>
      </c>
      <c r="H2228">
        <f t="shared" si="104"/>
        <v>0</v>
      </c>
      <c r="I2228">
        <f t="shared" si="105"/>
        <v>636.1</v>
      </c>
    </row>
    <row r="2229" spans="1:9" x14ac:dyDescent="0.55000000000000004">
      <c r="A2229">
        <v>22</v>
      </c>
      <c r="B2229">
        <v>44</v>
      </c>
      <c r="C2229" t="s">
        <v>136</v>
      </c>
      <c r="D2229" t="s">
        <v>158</v>
      </c>
      <c r="E2229">
        <v>652.1</v>
      </c>
      <c r="F2229">
        <f t="shared" si="103"/>
        <v>653</v>
      </c>
      <c r="G2229">
        <f>VLOOKUP(F2229,運賃!$A$3:$E$2502,5,FALSE)</f>
        <v>9830</v>
      </c>
      <c r="H2229">
        <f t="shared" si="104"/>
        <v>0</v>
      </c>
      <c r="I2229">
        <f t="shared" si="105"/>
        <v>652.1</v>
      </c>
    </row>
    <row r="2230" spans="1:9" x14ac:dyDescent="0.55000000000000004">
      <c r="A2230">
        <v>22</v>
      </c>
      <c r="B2230">
        <v>45</v>
      </c>
      <c r="C2230" t="s">
        <v>136</v>
      </c>
      <c r="D2230" t="s">
        <v>159</v>
      </c>
      <c r="E2230">
        <v>684.80000000000007</v>
      </c>
      <c r="F2230">
        <f t="shared" si="103"/>
        <v>685</v>
      </c>
      <c r="G2230">
        <f>VLOOKUP(F2230,運賃!$A$3:$E$2502,5,FALSE)</f>
        <v>10150</v>
      </c>
      <c r="H2230">
        <f t="shared" si="104"/>
        <v>0</v>
      </c>
      <c r="I2230">
        <f t="shared" si="105"/>
        <v>684.80000000000007</v>
      </c>
    </row>
    <row r="2231" spans="1:9" x14ac:dyDescent="0.55000000000000004">
      <c r="A2231">
        <v>22</v>
      </c>
      <c r="B2231">
        <v>46</v>
      </c>
      <c r="C2231" t="s">
        <v>136</v>
      </c>
      <c r="D2231" t="s">
        <v>160</v>
      </c>
      <c r="E2231">
        <v>730.9</v>
      </c>
      <c r="F2231">
        <f t="shared" si="103"/>
        <v>731</v>
      </c>
      <c r="G2231">
        <f>VLOOKUP(F2231,運賃!$A$3:$E$2502,5,FALSE)</f>
        <v>10480</v>
      </c>
      <c r="H2231">
        <f t="shared" si="104"/>
        <v>0</v>
      </c>
      <c r="I2231">
        <f t="shared" si="105"/>
        <v>730.9</v>
      </c>
    </row>
    <row r="2232" spans="1:9" x14ac:dyDescent="0.55000000000000004">
      <c r="A2232">
        <v>22</v>
      </c>
      <c r="B2232">
        <v>47</v>
      </c>
      <c r="C2232" t="s">
        <v>136</v>
      </c>
      <c r="D2232" t="s">
        <v>161</v>
      </c>
      <c r="E2232">
        <v>736.5</v>
      </c>
      <c r="F2232">
        <f t="shared" si="103"/>
        <v>737</v>
      </c>
      <c r="G2232">
        <f>VLOOKUP(F2232,運賃!$A$3:$E$2502,5,FALSE)</f>
        <v>10480</v>
      </c>
      <c r="H2232">
        <f t="shared" si="104"/>
        <v>1</v>
      </c>
      <c r="I2232">
        <f t="shared" si="105"/>
        <v>736.5</v>
      </c>
    </row>
    <row r="2233" spans="1:9" x14ac:dyDescent="0.55000000000000004">
      <c r="A2233">
        <v>22</v>
      </c>
      <c r="B2233">
        <v>48</v>
      </c>
      <c r="C2233" t="s">
        <v>136</v>
      </c>
      <c r="D2233" t="s">
        <v>162</v>
      </c>
      <c r="E2233">
        <v>763.19999999999993</v>
      </c>
      <c r="F2233">
        <f t="shared" si="103"/>
        <v>764</v>
      </c>
      <c r="G2233">
        <f>VLOOKUP(F2233,運賃!$A$3:$E$2502,5,FALSE)</f>
        <v>10800</v>
      </c>
      <c r="H2233">
        <f t="shared" si="104"/>
        <v>1</v>
      </c>
      <c r="I2233">
        <f t="shared" si="105"/>
        <v>763.19999999999993</v>
      </c>
    </row>
    <row r="2234" spans="1:9" x14ac:dyDescent="0.55000000000000004">
      <c r="A2234">
        <v>22</v>
      </c>
      <c r="B2234">
        <v>49</v>
      </c>
      <c r="C2234" t="s">
        <v>136</v>
      </c>
      <c r="D2234" t="s">
        <v>163</v>
      </c>
      <c r="E2234">
        <v>813.5</v>
      </c>
      <c r="F2234">
        <f t="shared" si="103"/>
        <v>814</v>
      </c>
      <c r="G2234">
        <f>VLOOKUP(F2234,運賃!$A$3:$E$2502,5,FALSE)</f>
        <v>11120</v>
      </c>
      <c r="H2234">
        <f t="shared" si="104"/>
        <v>1</v>
      </c>
      <c r="I2234">
        <f t="shared" si="105"/>
        <v>813.5</v>
      </c>
    </row>
    <row r="2235" spans="1:9" x14ac:dyDescent="0.55000000000000004">
      <c r="A2235">
        <v>22</v>
      </c>
      <c r="B2235">
        <v>50</v>
      </c>
      <c r="C2235" t="s">
        <v>136</v>
      </c>
      <c r="D2235" t="s">
        <v>164</v>
      </c>
      <c r="E2235">
        <v>842.4</v>
      </c>
      <c r="F2235">
        <f t="shared" si="103"/>
        <v>843</v>
      </c>
      <c r="G2235">
        <f>VLOOKUP(F2235,運賃!$A$3:$E$2502,5,FALSE)</f>
        <v>11340</v>
      </c>
      <c r="H2235">
        <f t="shared" si="104"/>
        <v>1</v>
      </c>
      <c r="I2235">
        <f t="shared" si="105"/>
        <v>842.4</v>
      </c>
    </row>
    <row r="2236" spans="1:9" x14ac:dyDescent="0.55000000000000004">
      <c r="A2236">
        <v>22</v>
      </c>
      <c r="B2236">
        <v>51</v>
      </c>
      <c r="C2236" t="s">
        <v>136</v>
      </c>
      <c r="D2236" t="s">
        <v>165</v>
      </c>
      <c r="E2236">
        <v>890.7</v>
      </c>
      <c r="F2236">
        <f t="shared" si="103"/>
        <v>891</v>
      </c>
      <c r="G2236">
        <f>VLOOKUP(F2236,運賃!$A$3:$E$2502,5,FALSE)</f>
        <v>11660</v>
      </c>
      <c r="H2236">
        <f t="shared" si="104"/>
        <v>1</v>
      </c>
      <c r="I2236">
        <f t="shared" si="105"/>
        <v>890.7</v>
      </c>
    </row>
    <row r="2237" spans="1:9" x14ac:dyDescent="0.55000000000000004">
      <c r="A2237">
        <v>22</v>
      </c>
      <c r="B2237">
        <v>52</v>
      </c>
      <c r="C2237" t="s">
        <v>136</v>
      </c>
      <c r="D2237" t="s">
        <v>166</v>
      </c>
      <c r="E2237">
        <v>918.3</v>
      </c>
      <c r="F2237">
        <f t="shared" si="103"/>
        <v>919</v>
      </c>
      <c r="G2237">
        <f>VLOOKUP(F2237,運賃!$A$3:$E$2502,5,FALSE)</f>
        <v>11660</v>
      </c>
      <c r="H2237">
        <f t="shared" si="104"/>
        <v>1</v>
      </c>
      <c r="I2237">
        <f t="shared" si="105"/>
        <v>918.3</v>
      </c>
    </row>
    <row r="2238" spans="1:9" x14ac:dyDescent="0.55000000000000004">
      <c r="A2238">
        <v>22</v>
      </c>
      <c r="B2238">
        <v>53</v>
      </c>
      <c r="C2238" t="s">
        <v>136</v>
      </c>
      <c r="D2238" t="s">
        <v>167</v>
      </c>
      <c r="E2238">
        <v>959.59999999999991</v>
      </c>
      <c r="F2238">
        <f t="shared" si="103"/>
        <v>960</v>
      </c>
      <c r="G2238">
        <f>VLOOKUP(F2238,運賃!$A$3:$E$2502,5,FALSE)</f>
        <v>11990</v>
      </c>
      <c r="H2238">
        <f t="shared" si="104"/>
        <v>1</v>
      </c>
      <c r="I2238">
        <f t="shared" si="105"/>
        <v>959.59999999999991</v>
      </c>
    </row>
    <row r="2239" spans="1:9" x14ac:dyDescent="0.55000000000000004">
      <c r="A2239">
        <v>22</v>
      </c>
      <c r="B2239">
        <v>54</v>
      </c>
      <c r="C2239" t="s">
        <v>136</v>
      </c>
      <c r="D2239" t="s">
        <v>88</v>
      </c>
      <c r="E2239">
        <v>1005.7</v>
      </c>
      <c r="F2239">
        <f t="shared" si="103"/>
        <v>1006</v>
      </c>
      <c r="G2239">
        <f>VLOOKUP(F2239,運賃!$A$3:$E$2502,5,FALSE)</f>
        <v>12640</v>
      </c>
      <c r="H2239">
        <f t="shared" si="104"/>
        <v>1</v>
      </c>
      <c r="I2239">
        <f t="shared" si="105"/>
        <v>1005.7</v>
      </c>
    </row>
    <row r="2240" spans="1:9" x14ac:dyDescent="0.55000000000000004">
      <c r="A2240">
        <v>22</v>
      </c>
      <c r="B2240">
        <v>55</v>
      </c>
      <c r="C2240" t="s">
        <v>136</v>
      </c>
      <c r="D2240" t="s">
        <v>168</v>
      </c>
      <c r="E2240">
        <v>1039.7</v>
      </c>
      <c r="F2240">
        <f t="shared" si="103"/>
        <v>1040</v>
      </c>
      <c r="G2240">
        <f>VLOOKUP(F2240,運賃!$A$3:$E$2502,5,FALSE)</f>
        <v>12640</v>
      </c>
      <c r="H2240">
        <f t="shared" si="104"/>
        <v>1</v>
      </c>
      <c r="I2240">
        <f t="shared" si="105"/>
        <v>1039.7</v>
      </c>
    </row>
    <row r="2241" spans="1:9" x14ac:dyDescent="0.55000000000000004">
      <c r="A2241">
        <v>22</v>
      </c>
      <c r="B2241">
        <v>56</v>
      </c>
      <c r="C2241" t="s">
        <v>136</v>
      </c>
      <c r="D2241" t="s">
        <v>169</v>
      </c>
      <c r="E2241">
        <v>1084.7</v>
      </c>
      <c r="F2241">
        <f t="shared" si="103"/>
        <v>1085</v>
      </c>
      <c r="G2241">
        <f>VLOOKUP(F2241,運賃!$A$3:$E$2502,5,FALSE)</f>
        <v>13180</v>
      </c>
      <c r="H2241">
        <f t="shared" si="104"/>
        <v>1</v>
      </c>
      <c r="I2241">
        <f t="shared" si="105"/>
        <v>1084.7</v>
      </c>
    </row>
    <row r="2242" spans="1:9" x14ac:dyDescent="0.55000000000000004">
      <c r="A2242">
        <v>22</v>
      </c>
      <c r="B2242">
        <v>57</v>
      </c>
      <c r="C2242" t="s">
        <v>136</v>
      </c>
      <c r="D2242" t="s">
        <v>170</v>
      </c>
      <c r="E2242">
        <v>1127.9000000000001</v>
      </c>
      <c r="F2242">
        <f t="shared" si="103"/>
        <v>1128</v>
      </c>
      <c r="G2242">
        <f>VLOOKUP(F2242,運賃!$A$3:$E$2502,5,FALSE)</f>
        <v>13500</v>
      </c>
      <c r="H2242">
        <f t="shared" si="104"/>
        <v>1</v>
      </c>
      <c r="I2242">
        <f t="shared" si="105"/>
        <v>1127.9000000000001</v>
      </c>
    </row>
    <row r="2243" spans="1:9" x14ac:dyDescent="0.55000000000000004">
      <c r="A2243">
        <v>22</v>
      </c>
      <c r="B2243">
        <v>58</v>
      </c>
      <c r="C2243" t="s">
        <v>136</v>
      </c>
      <c r="D2243" t="s">
        <v>171</v>
      </c>
      <c r="E2243">
        <v>1149.0999999999999</v>
      </c>
      <c r="F2243">
        <f t="shared" ref="F2243:F2306" si="106">ROUNDUP(E2243,0)</f>
        <v>1150</v>
      </c>
      <c r="G2243">
        <f>VLOOKUP(F2243,運賃!$A$3:$E$2502,5,FALSE)</f>
        <v>13500</v>
      </c>
      <c r="H2243">
        <f t="shared" ref="H2243:H2306" si="107">VLOOKUP(D2243,$O$2:$R$105,4,FALSE)</f>
        <v>1</v>
      </c>
      <c r="I2243">
        <f t="shared" si="105"/>
        <v>1149.0999999999999</v>
      </c>
    </row>
    <row r="2244" spans="1:9" x14ac:dyDescent="0.55000000000000004">
      <c r="A2244">
        <v>22</v>
      </c>
      <c r="B2244">
        <v>59</v>
      </c>
      <c r="C2244" t="s">
        <v>136</v>
      </c>
      <c r="D2244" t="s">
        <v>172</v>
      </c>
      <c r="E2244">
        <v>1178</v>
      </c>
      <c r="F2244">
        <f t="shared" si="106"/>
        <v>1178</v>
      </c>
      <c r="G2244">
        <f>VLOOKUP(F2244,運賃!$A$3:$E$2502,5,FALSE)</f>
        <v>13820</v>
      </c>
      <c r="H2244">
        <f t="shared" si="107"/>
        <v>1</v>
      </c>
      <c r="I2244">
        <f t="shared" si="105"/>
        <v>1178</v>
      </c>
    </row>
    <row r="2245" spans="1:9" x14ac:dyDescent="0.55000000000000004">
      <c r="A2245">
        <v>22</v>
      </c>
      <c r="B2245">
        <v>60</v>
      </c>
      <c r="C2245" t="s">
        <v>136</v>
      </c>
      <c r="D2245" t="s">
        <v>173</v>
      </c>
      <c r="E2245">
        <v>1203</v>
      </c>
      <c r="F2245">
        <f t="shared" si="106"/>
        <v>1203</v>
      </c>
      <c r="G2245">
        <f>VLOOKUP(F2245,運賃!$A$3:$E$2502,5,FALSE)</f>
        <v>14150</v>
      </c>
      <c r="H2245">
        <f t="shared" si="107"/>
        <v>1</v>
      </c>
      <c r="I2245">
        <f t="shared" si="105"/>
        <v>1203</v>
      </c>
    </row>
    <row r="2246" spans="1:9" x14ac:dyDescent="0.55000000000000004">
      <c r="A2246">
        <v>22</v>
      </c>
      <c r="B2246">
        <v>61</v>
      </c>
      <c r="C2246" t="s">
        <v>136</v>
      </c>
      <c r="D2246" t="s">
        <v>174</v>
      </c>
      <c r="E2246">
        <v>1220.4000000000001</v>
      </c>
      <c r="F2246">
        <f t="shared" si="106"/>
        <v>1221</v>
      </c>
      <c r="G2246">
        <f>VLOOKUP(F2246,運賃!$A$3:$E$2502,5,FALSE)</f>
        <v>14150</v>
      </c>
      <c r="H2246">
        <f t="shared" si="107"/>
        <v>1</v>
      </c>
      <c r="I2246">
        <f t="shared" si="105"/>
        <v>1220.4000000000001</v>
      </c>
    </row>
    <row r="2247" spans="1:9" x14ac:dyDescent="0.55000000000000004">
      <c r="A2247">
        <v>22</v>
      </c>
      <c r="B2247">
        <v>62</v>
      </c>
      <c r="C2247" t="s">
        <v>136</v>
      </c>
      <c r="D2247" t="s">
        <v>175</v>
      </c>
      <c r="E2247">
        <v>1232.9000000000001</v>
      </c>
      <c r="F2247">
        <f t="shared" si="106"/>
        <v>1233</v>
      </c>
      <c r="G2247">
        <f>VLOOKUP(F2247,運賃!$A$3:$E$2502,5,FALSE)</f>
        <v>14150</v>
      </c>
      <c r="H2247">
        <f t="shared" si="107"/>
        <v>1</v>
      </c>
      <c r="I2247">
        <f t="shared" si="105"/>
        <v>1232.9000000000001</v>
      </c>
    </row>
    <row r="2248" spans="1:9" x14ac:dyDescent="0.55000000000000004">
      <c r="A2248">
        <v>22</v>
      </c>
      <c r="B2248">
        <v>63</v>
      </c>
      <c r="C2248" t="s">
        <v>136</v>
      </c>
      <c r="D2248" t="s">
        <v>99</v>
      </c>
      <c r="E2248">
        <v>1268.1999999999998</v>
      </c>
      <c r="F2248">
        <f t="shared" si="106"/>
        <v>1269</v>
      </c>
      <c r="G2248">
        <f>VLOOKUP(F2248,運賃!$A$3:$E$2502,5,FALSE)</f>
        <v>14470</v>
      </c>
      <c r="H2248">
        <f t="shared" si="107"/>
        <v>1</v>
      </c>
      <c r="I2248">
        <f t="shared" si="105"/>
        <v>1268.1999999999998</v>
      </c>
    </row>
    <row r="2249" spans="1:9" x14ac:dyDescent="0.55000000000000004">
      <c r="A2249">
        <v>22</v>
      </c>
      <c r="B2249">
        <v>64</v>
      </c>
      <c r="C2249" t="s">
        <v>136</v>
      </c>
      <c r="D2249" t="s">
        <v>176</v>
      </c>
      <c r="E2249">
        <v>1299.3</v>
      </c>
      <c r="F2249">
        <f t="shared" si="106"/>
        <v>1300</v>
      </c>
      <c r="G2249">
        <f>VLOOKUP(F2249,運賃!$A$3:$E$2502,5,FALSE)</f>
        <v>14800</v>
      </c>
      <c r="H2249">
        <f t="shared" si="107"/>
        <v>4</v>
      </c>
      <c r="I2249">
        <f t="shared" si="105"/>
        <v>1299.3</v>
      </c>
    </row>
    <row r="2250" spans="1:9" x14ac:dyDescent="0.55000000000000004">
      <c r="A2250">
        <v>22</v>
      </c>
      <c r="B2250">
        <v>65</v>
      </c>
      <c r="C2250" t="s">
        <v>136</v>
      </c>
      <c r="D2250" t="s">
        <v>177</v>
      </c>
      <c r="E2250">
        <v>1333.9</v>
      </c>
      <c r="F2250">
        <f t="shared" si="106"/>
        <v>1334</v>
      </c>
      <c r="G2250">
        <f>VLOOKUP(F2250,運賃!$A$3:$E$2502,5,FALSE)</f>
        <v>15010</v>
      </c>
      <c r="H2250">
        <f t="shared" si="107"/>
        <v>4</v>
      </c>
      <c r="I2250">
        <f t="shared" si="105"/>
        <v>1333.9</v>
      </c>
    </row>
    <row r="2251" spans="1:9" x14ac:dyDescent="0.55000000000000004">
      <c r="A2251">
        <v>22</v>
      </c>
      <c r="B2251">
        <v>66</v>
      </c>
      <c r="C2251" t="s">
        <v>136</v>
      </c>
      <c r="D2251" t="s">
        <v>178</v>
      </c>
      <c r="E2251">
        <v>1364.8</v>
      </c>
      <c r="F2251">
        <f t="shared" si="106"/>
        <v>1365</v>
      </c>
      <c r="G2251">
        <f>VLOOKUP(F2251,運賃!$A$3:$E$2502,5,FALSE)</f>
        <v>15340</v>
      </c>
      <c r="H2251">
        <f t="shared" si="107"/>
        <v>4</v>
      </c>
      <c r="I2251">
        <f t="shared" si="105"/>
        <v>1364.8</v>
      </c>
    </row>
    <row r="2252" spans="1:9" x14ac:dyDescent="0.55000000000000004">
      <c r="A2252">
        <v>22</v>
      </c>
      <c r="B2252">
        <v>67</v>
      </c>
      <c r="C2252" t="s">
        <v>136</v>
      </c>
      <c r="D2252" t="s">
        <v>179</v>
      </c>
      <c r="E2252">
        <v>1400.9</v>
      </c>
      <c r="F2252">
        <f t="shared" si="106"/>
        <v>1401</v>
      </c>
      <c r="G2252">
        <f>VLOOKUP(F2252,運賃!$A$3:$E$2502,5,FALSE)</f>
        <v>15660</v>
      </c>
      <c r="H2252">
        <f t="shared" si="107"/>
        <v>4</v>
      </c>
      <c r="I2252">
        <f t="shared" si="105"/>
        <v>1400.9</v>
      </c>
    </row>
    <row r="2253" spans="1:9" x14ac:dyDescent="0.55000000000000004">
      <c r="A2253">
        <v>22</v>
      </c>
      <c r="B2253">
        <v>68</v>
      </c>
      <c r="C2253" t="s">
        <v>136</v>
      </c>
      <c r="D2253" t="s">
        <v>180</v>
      </c>
      <c r="E2253">
        <v>1446.6</v>
      </c>
      <c r="F2253">
        <f t="shared" si="106"/>
        <v>1447</v>
      </c>
      <c r="G2253">
        <f>VLOOKUP(F2253,運賃!$A$3:$E$2502,5,FALSE)</f>
        <v>15980</v>
      </c>
      <c r="H2253">
        <f t="shared" si="107"/>
        <v>4</v>
      </c>
      <c r="I2253">
        <f t="shared" si="105"/>
        <v>1446.6</v>
      </c>
    </row>
    <row r="2254" spans="1:9" x14ac:dyDescent="0.55000000000000004">
      <c r="A2254">
        <v>22</v>
      </c>
      <c r="B2254">
        <v>69</v>
      </c>
      <c r="C2254" t="s">
        <v>136</v>
      </c>
      <c r="D2254" t="s">
        <v>181</v>
      </c>
      <c r="E2254">
        <v>797.6</v>
      </c>
      <c r="F2254">
        <f t="shared" si="106"/>
        <v>798</v>
      </c>
      <c r="G2254">
        <f>VLOOKUP(F2254,運賃!$A$3:$E$2502,5,FALSE)</f>
        <v>10800</v>
      </c>
      <c r="H2254">
        <f t="shared" si="107"/>
        <v>2</v>
      </c>
      <c r="I2254">
        <f t="shared" si="105"/>
        <v>797.6</v>
      </c>
    </row>
    <row r="2255" spans="1:9" x14ac:dyDescent="0.55000000000000004">
      <c r="A2255">
        <v>22</v>
      </c>
      <c r="B2255">
        <v>70</v>
      </c>
      <c r="C2255" t="s">
        <v>136</v>
      </c>
      <c r="D2255" t="s">
        <v>182</v>
      </c>
      <c r="E2255">
        <v>818.9</v>
      </c>
      <c r="F2255">
        <f t="shared" si="106"/>
        <v>819</v>
      </c>
      <c r="G2255">
        <f>VLOOKUP(F2255,運賃!$A$3:$E$2502,5,FALSE)</f>
        <v>11120</v>
      </c>
      <c r="H2255">
        <f t="shared" si="107"/>
        <v>2</v>
      </c>
      <c r="I2255">
        <f t="shared" si="105"/>
        <v>818.9</v>
      </c>
    </row>
    <row r="2256" spans="1:9" x14ac:dyDescent="0.55000000000000004">
      <c r="A2256">
        <v>22</v>
      </c>
      <c r="B2256">
        <v>71</v>
      </c>
      <c r="C2256" t="s">
        <v>136</v>
      </c>
      <c r="D2256" t="s">
        <v>183</v>
      </c>
      <c r="E2256">
        <v>837.9</v>
      </c>
      <c r="F2256">
        <f t="shared" si="106"/>
        <v>838</v>
      </c>
      <c r="G2256">
        <f>VLOOKUP(F2256,運賃!$A$3:$E$2502,5,FALSE)</f>
        <v>11120</v>
      </c>
      <c r="H2256">
        <f t="shared" si="107"/>
        <v>2</v>
      </c>
      <c r="I2256">
        <f t="shared" si="105"/>
        <v>837.9</v>
      </c>
    </row>
    <row r="2257" spans="1:9" x14ac:dyDescent="0.55000000000000004">
      <c r="A2257">
        <v>22</v>
      </c>
      <c r="B2257">
        <v>72</v>
      </c>
      <c r="C2257" t="s">
        <v>136</v>
      </c>
      <c r="D2257" t="s">
        <v>184</v>
      </c>
      <c r="E2257">
        <v>884.5</v>
      </c>
      <c r="F2257">
        <f t="shared" si="106"/>
        <v>885</v>
      </c>
      <c r="G2257">
        <f>VLOOKUP(F2257,運賃!$A$3:$E$2502,5,FALSE)</f>
        <v>11660</v>
      </c>
      <c r="H2257">
        <f t="shared" si="107"/>
        <v>2</v>
      </c>
      <c r="I2257">
        <f t="shared" si="105"/>
        <v>884.5</v>
      </c>
    </row>
    <row r="2258" spans="1:9" x14ac:dyDescent="0.55000000000000004">
      <c r="A2258">
        <v>22</v>
      </c>
      <c r="B2258">
        <v>73</v>
      </c>
      <c r="C2258" t="s">
        <v>136</v>
      </c>
      <c r="D2258" t="s">
        <v>185</v>
      </c>
      <c r="E2258">
        <v>932.09999999999991</v>
      </c>
      <c r="F2258">
        <f t="shared" si="106"/>
        <v>933</v>
      </c>
      <c r="G2258">
        <f>VLOOKUP(F2258,運賃!$A$3:$E$2502,5,FALSE)</f>
        <v>11990</v>
      </c>
      <c r="H2258">
        <f t="shared" si="107"/>
        <v>2</v>
      </c>
      <c r="I2258">
        <f t="shared" si="105"/>
        <v>932.09999999999991</v>
      </c>
    </row>
    <row r="2259" spans="1:9" x14ac:dyDescent="0.55000000000000004">
      <c r="A2259">
        <v>22</v>
      </c>
      <c r="B2259">
        <v>74</v>
      </c>
      <c r="C2259" t="s">
        <v>136</v>
      </c>
      <c r="D2259" t="s">
        <v>186</v>
      </c>
      <c r="E2259">
        <v>961.8</v>
      </c>
      <c r="F2259">
        <f t="shared" si="106"/>
        <v>962</v>
      </c>
      <c r="G2259">
        <f>VLOOKUP(F2259,運賃!$A$3:$E$2502,5,FALSE)</f>
        <v>12310</v>
      </c>
      <c r="H2259">
        <f t="shared" si="107"/>
        <v>2</v>
      </c>
      <c r="I2259">
        <f t="shared" si="105"/>
        <v>961.8</v>
      </c>
    </row>
    <row r="2260" spans="1:9" x14ac:dyDescent="0.55000000000000004">
      <c r="A2260">
        <v>22</v>
      </c>
      <c r="B2260">
        <v>75</v>
      </c>
      <c r="C2260" t="s">
        <v>136</v>
      </c>
      <c r="D2260" t="s">
        <v>187</v>
      </c>
      <c r="E2260">
        <v>1003.5</v>
      </c>
      <c r="F2260">
        <f t="shared" si="106"/>
        <v>1004</v>
      </c>
      <c r="G2260">
        <f>VLOOKUP(F2260,運賃!$A$3:$E$2502,5,FALSE)</f>
        <v>12640</v>
      </c>
      <c r="H2260">
        <f t="shared" si="107"/>
        <v>2</v>
      </c>
      <c r="I2260">
        <f t="shared" si="105"/>
        <v>1003.5</v>
      </c>
    </row>
    <row r="2261" spans="1:9" x14ac:dyDescent="0.55000000000000004">
      <c r="A2261">
        <v>22</v>
      </c>
      <c r="B2261">
        <v>76</v>
      </c>
      <c r="C2261" t="s">
        <v>136</v>
      </c>
      <c r="D2261" t="s">
        <v>188</v>
      </c>
      <c r="E2261">
        <v>1026.7</v>
      </c>
      <c r="F2261">
        <f t="shared" si="106"/>
        <v>1027</v>
      </c>
      <c r="G2261">
        <f>VLOOKUP(F2261,運賃!$A$3:$E$2502,5,FALSE)</f>
        <v>12640</v>
      </c>
      <c r="H2261">
        <f t="shared" si="107"/>
        <v>2</v>
      </c>
      <c r="I2261">
        <f t="shared" si="105"/>
        <v>1026.7</v>
      </c>
    </row>
    <row r="2262" spans="1:9" x14ac:dyDescent="0.55000000000000004">
      <c r="A2262">
        <v>22</v>
      </c>
      <c r="B2262">
        <v>77</v>
      </c>
      <c r="C2262" t="s">
        <v>136</v>
      </c>
      <c r="D2262" t="s">
        <v>189</v>
      </c>
      <c r="E2262">
        <v>1066.8</v>
      </c>
      <c r="F2262">
        <f t="shared" si="106"/>
        <v>1067</v>
      </c>
      <c r="G2262">
        <f>VLOOKUP(F2262,運賃!$A$3:$E$2502,5,FALSE)</f>
        <v>12960</v>
      </c>
      <c r="H2262">
        <f t="shared" si="107"/>
        <v>2</v>
      </c>
      <c r="I2262">
        <f t="shared" si="105"/>
        <v>1066.8</v>
      </c>
    </row>
    <row r="2263" spans="1:9" x14ac:dyDescent="0.55000000000000004">
      <c r="A2263">
        <v>22</v>
      </c>
      <c r="B2263">
        <v>78</v>
      </c>
      <c r="C2263" t="s">
        <v>136</v>
      </c>
      <c r="D2263" t="s">
        <v>190</v>
      </c>
      <c r="E2263">
        <v>856.4</v>
      </c>
      <c r="F2263">
        <f t="shared" si="106"/>
        <v>857</v>
      </c>
      <c r="G2263">
        <f>VLOOKUP(F2263,運賃!$A$3:$E$2502,5,FALSE)</f>
        <v>11340</v>
      </c>
      <c r="H2263">
        <f t="shared" si="107"/>
        <v>2</v>
      </c>
      <c r="I2263">
        <f t="shared" si="105"/>
        <v>856.4</v>
      </c>
    </row>
    <row r="2264" spans="1:9" x14ac:dyDescent="0.55000000000000004">
      <c r="A2264">
        <v>22</v>
      </c>
      <c r="B2264">
        <v>79</v>
      </c>
      <c r="C2264" t="s">
        <v>136</v>
      </c>
      <c r="D2264" t="s">
        <v>191</v>
      </c>
      <c r="E2264">
        <v>879.7</v>
      </c>
      <c r="F2264">
        <f t="shared" si="106"/>
        <v>880</v>
      </c>
      <c r="G2264">
        <f>VLOOKUP(F2264,運賃!$A$3:$E$2502,5,FALSE)</f>
        <v>11340</v>
      </c>
      <c r="H2264">
        <f t="shared" si="107"/>
        <v>2</v>
      </c>
      <c r="I2264">
        <f t="shared" si="105"/>
        <v>879.7</v>
      </c>
    </row>
    <row r="2265" spans="1:9" x14ac:dyDescent="0.55000000000000004">
      <c r="A2265">
        <v>22</v>
      </c>
      <c r="B2265">
        <v>80</v>
      </c>
      <c r="C2265" t="s">
        <v>136</v>
      </c>
      <c r="D2265" t="s">
        <v>192</v>
      </c>
      <c r="E2265">
        <v>897.3</v>
      </c>
      <c r="F2265">
        <f t="shared" si="106"/>
        <v>898</v>
      </c>
      <c r="G2265">
        <f>VLOOKUP(F2265,運賃!$A$3:$E$2502,5,FALSE)</f>
        <v>11660</v>
      </c>
      <c r="H2265">
        <f t="shared" si="107"/>
        <v>2</v>
      </c>
      <c r="I2265">
        <f t="shared" si="105"/>
        <v>897.3</v>
      </c>
    </row>
    <row r="2266" spans="1:9" x14ac:dyDescent="0.55000000000000004">
      <c r="A2266">
        <v>22</v>
      </c>
      <c r="B2266">
        <v>81</v>
      </c>
      <c r="C2266" t="s">
        <v>136</v>
      </c>
      <c r="D2266" t="s">
        <v>193</v>
      </c>
      <c r="E2266">
        <v>922.09999999999991</v>
      </c>
      <c r="F2266">
        <f t="shared" si="106"/>
        <v>923</v>
      </c>
      <c r="G2266">
        <f>VLOOKUP(F2266,運賃!$A$3:$E$2502,5,FALSE)</f>
        <v>11990</v>
      </c>
      <c r="H2266">
        <f t="shared" si="107"/>
        <v>2</v>
      </c>
      <c r="I2266">
        <f t="shared" si="105"/>
        <v>922.09999999999991</v>
      </c>
    </row>
    <row r="2267" spans="1:9" x14ac:dyDescent="0.55000000000000004">
      <c r="A2267">
        <v>22</v>
      </c>
      <c r="B2267">
        <v>82</v>
      </c>
      <c r="C2267" t="s">
        <v>136</v>
      </c>
      <c r="D2267" t="s">
        <v>194</v>
      </c>
      <c r="E2267">
        <v>955.3</v>
      </c>
      <c r="F2267">
        <f t="shared" si="106"/>
        <v>956</v>
      </c>
      <c r="G2267">
        <f>VLOOKUP(F2267,運賃!$A$3:$E$2502,5,FALSE)</f>
        <v>11990</v>
      </c>
      <c r="H2267">
        <f t="shared" si="107"/>
        <v>2</v>
      </c>
      <c r="I2267">
        <f t="shared" si="105"/>
        <v>955.3</v>
      </c>
    </row>
    <row r="2268" spans="1:9" x14ac:dyDescent="0.55000000000000004">
      <c r="A2268">
        <v>22</v>
      </c>
      <c r="B2268">
        <v>83</v>
      </c>
      <c r="C2268" t="s">
        <v>136</v>
      </c>
      <c r="D2268" t="s">
        <v>195</v>
      </c>
      <c r="E2268">
        <v>985.2</v>
      </c>
      <c r="F2268">
        <f t="shared" si="106"/>
        <v>986</v>
      </c>
      <c r="G2268">
        <f>VLOOKUP(F2268,運賃!$A$3:$E$2502,5,FALSE)</f>
        <v>12310</v>
      </c>
      <c r="H2268">
        <f t="shared" si="107"/>
        <v>2</v>
      </c>
      <c r="I2268">
        <f t="shared" si="105"/>
        <v>985.2</v>
      </c>
    </row>
    <row r="2269" spans="1:9" x14ac:dyDescent="0.55000000000000004">
      <c r="A2269">
        <v>22</v>
      </c>
      <c r="B2269">
        <v>84</v>
      </c>
      <c r="C2269" t="s">
        <v>136</v>
      </c>
      <c r="D2269" t="s">
        <v>196</v>
      </c>
      <c r="E2269">
        <v>1014.8</v>
      </c>
      <c r="F2269">
        <f t="shared" si="106"/>
        <v>1015</v>
      </c>
      <c r="G2269">
        <f>VLOOKUP(F2269,運賃!$A$3:$E$2502,5,FALSE)</f>
        <v>12640</v>
      </c>
      <c r="H2269">
        <f t="shared" si="107"/>
        <v>2</v>
      </c>
      <c r="I2269">
        <f t="shared" si="105"/>
        <v>1014.8</v>
      </c>
    </row>
    <row r="2270" spans="1:9" x14ac:dyDescent="0.55000000000000004">
      <c r="A2270">
        <v>22</v>
      </c>
      <c r="B2270">
        <v>85</v>
      </c>
      <c r="C2270" t="s">
        <v>136</v>
      </c>
      <c r="D2270" t="s">
        <v>197</v>
      </c>
      <c r="E2270">
        <v>1051.8</v>
      </c>
      <c r="F2270">
        <f t="shared" si="106"/>
        <v>1052</v>
      </c>
      <c r="G2270">
        <f>VLOOKUP(F2270,運賃!$A$3:$E$2502,5,FALSE)</f>
        <v>12960</v>
      </c>
      <c r="H2270">
        <f t="shared" si="107"/>
        <v>2</v>
      </c>
      <c r="I2270">
        <f t="shared" si="105"/>
        <v>1051.8</v>
      </c>
    </row>
    <row r="2271" spans="1:9" x14ac:dyDescent="0.55000000000000004">
      <c r="A2271">
        <v>22</v>
      </c>
      <c r="B2271">
        <v>86</v>
      </c>
      <c r="C2271" t="s">
        <v>136</v>
      </c>
      <c r="D2271" t="s">
        <v>198</v>
      </c>
      <c r="E2271">
        <v>1091</v>
      </c>
      <c r="F2271">
        <f t="shared" si="106"/>
        <v>1091</v>
      </c>
      <c r="G2271">
        <f>VLOOKUP(F2271,運賃!$A$3:$E$2502,5,FALSE)</f>
        <v>13180</v>
      </c>
      <c r="H2271">
        <f t="shared" si="107"/>
        <v>2</v>
      </c>
      <c r="I2271">
        <f t="shared" si="105"/>
        <v>1091</v>
      </c>
    </row>
    <row r="2272" spans="1:9" x14ac:dyDescent="0.55000000000000004">
      <c r="A2272">
        <v>22</v>
      </c>
      <c r="B2272">
        <v>87</v>
      </c>
      <c r="C2272" t="s">
        <v>136</v>
      </c>
      <c r="D2272" t="s">
        <v>199</v>
      </c>
      <c r="E2272">
        <v>1124.8</v>
      </c>
      <c r="F2272">
        <f t="shared" si="106"/>
        <v>1125</v>
      </c>
      <c r="G2272">
        <f>VLOOKUP(F2272,運賃!$A$3:$E$2502,5,FALSE)</f>
        <v>13500</v>
      </c>
      <c r="H2272">
        <f t="shared" si="107"/>
        <v>2</v>
      </c>
      <c r="I2272">
        <f t="shared" si="105"/>
        <v>1124.8</v>
      </c>
    </row>
    <row r="2273" spans="1:9" x14ac:dyDescent="0.55000000000000004">
      <c r="A2273">
        <v>22</v>
      </c>
      <c r="B2273">
        <v>88</v>
      </c>
      <c r="C2273" t="s">
        <v>136</v>
      </c>
      <c r="D2273" t="s">
        <v>200</v>
      </c>
      <c r="E2273">
        <v>1143.7</v>
      </c>
      <c r="F2273">
        <f t="shared" si="106"/>
        <v>1144</v>
      </c>
      <c r="G2273">
        <f>VLOOKUP(F2273,運賃!$A$3:$E$2502,5,FALSE)</f>
        <v>13500</v>
      </c>
      <c r="H2273">
        <f t="shared" si="107"/>
        <v>2</v>
      </c>
      <c r="I2273">
        <f t="shared" si="105"/>
        <v>1143.7</v>
      </c>
    </row>
    <row r="2274" spans="1:9" x14ac:dyDescent="0.55000000000000004">
      <c r="A2274">
        <v>22</v>
      </c>
      <c r="B2274">
        <v>89</v>
      </c>
      <c r="C2274" t="s">
        <v>136</v>
      </c>
      <c r="D2274" t="s">
        <v>201</v>
      </c>
      <c r="E2274">
        <v>1183.4000000000001</v>
      </c>
      <c r="F2274">
        <f t="shared" si="106"/>
        <v>1184</v>
      </c>
      <c r="G2274">
        <f>VLOOKUP(F2274,運賃!$A$3:$E$2502,5,FALSE)</f>
        <v>13820</v>
      </c>
      <c r="H2274">
        <f t="shared" si="107"/>
        <v>2</v>
      </c>
      <c r="I2274">
        <f t="shared" si="105"/>
        <v>1183.4000000000001</v>
      </c>
    </row>
    <row r="2275" spans="1:9" x14ac:dyDescent="0.55000000000000004">
      <c r="A2275">
        <v>22</v>
      </c>
      <c r="B2275">
        <v>90</v>
      </c>
      <c r="C2275" t="s">
        <v>136</v>
      </c>
      <c r="D2275" t="s">
        <v>202</v>
      </c>
      <c r="E2275">
        <v>1045.8</v>
      </c>
      <c r="F2275">
        <f t="shared" si="106"/>
        <v>1046</v>
      </c>
      <c r="G2275">
        <f>VLOOKUP(F2275,運賃!$A$3:$E$2502,5,FALSE)</f>
        <v>12960</v>
      </c>
      <c r="H2275">
        <f t="shared" si="107"/>
        <v>3</v>
      </c>
      <c r="I2275">
        <f t="shared" si="105"/>
        <v>1045.8</v>
      </c>
    </row>
    <row r="2276" spans="1:9" x14ac:dyDescent="0.55000000000000004">
      <c r="A2276">
        <v>22</v>
      </c>
      <c r="B2276">
        <v>91</v>
      </c>
      <c r="C2276" t="s">
        <v>136</v>
      </c>
      <c r="D2276" t="s">
        <v>203</v>
      </c>
      <c r="E2276">
        <v>1055.5999999999999</v>
      </c>
      <c r="F2276">
        <f t="shared" si="106"/>
        <v>1056</v>
      </c>
      <c r="G2276">
        <f>VLOOKUP(F2276,運賃!$A$3:$E$2502,5,FALSE)</f>
        <v>12960</v>
      </c>
      <c r="H2276">
        <f t="shared" si="107"/>
        <v>3</v>
      </c>
      <c r="I2276">
        <f t="shared" si="105"/>
        <v>1055.5999999999999</v>
      </c>
    </row>
    <row r="2277" spans="1:9" x14ac:dyDescent="0.55000000000000004">
      <c r="A2277">
        <v>22</v>
      </c>
      <c r="B2277">
        <v>92</v>
      </c>
      <c r="C2277" t="s">
        <v>136</v>
      </c>
      <c r="D2277" t="s">
        <v>204</v>
      </c>
      <c r="E2277">
        <v>1061.8</v>
      </c>
      <c r="F2277">
        <f t="shared" si="106"/>
        <v>1062</v>
      </c>
      <c r="G2277">
        <f>VLOOKUP(F2277,運賃!$A$3:$E$2502,5,FALSE)</f>
        <v>12960</v>
      </c>
      <c r="H2277">
        <f t="shared" si="107"/>
        <v>3</v>
      </c>
      <c r="I2277">
        <f t="shared" si="105"/>
        <v>1061.8</v>
      </c>
    </row>
    <row r="2278" spans="1:9" x14ac:dyDescent="0.55000000000000004">
      <c r="A2278">
        <v>22</v>
      </c>
      <c r="B2278">
        <v>93</v>
      </c>
      <c r="C2278" t="s">
        <v>136</v>
      </c>
      <c r="D2278" t="s">
        <v>205</v>
      </c>
      <c r="E2278">
        <v>1080.7</v>
      </c>
      <c r="F2278">
        <f t="shared" si="106"/>
        <v>1081</v>
      </c>
      <c r="G2278">
        <f>VLOOKUP(F2278,運賃!$A$3:$E$2502,5,FALSE)</f>
        <v>13180</v>
      </c>
      <c r="H2278">
        <f t="shared" si="107"/>
        <v>3</v>
      </c>
      <c r="I2278">
        <f t="shared" si="105"/>
        <v>1080.7</v>
      </c>
    </row>
    <row r="2279" spans="1:9" x14ac:dyDescent="0.55000000000000004">
      <c r="A2279">
        <v>22</v>
      </c>
      <c r="B2279">
        <v>94</v>
      </c>
      <c r="C2279" t="s">
        <v>136</v>
      </c>
      <c r="D2279" t="s">
        <v>206</v>
      </c>
      <c r="E2279">
        <v>1092.8</v>
      </c>
      <c r="F2279">
        <f t="shared" si="106"/>
        <v>1093</v>
      </c>
      <c r="G2279">
        <f>VLOOKUP(F2279,運賃!$A$3:$E$2502,5,FALSE)</f>
        <v>13180</v>
      </c>
      <c r="H2279">
        <f t="shared" si="107"/>
        <v>3</v>
      </c>
      <c r="I2279">
        <f t="shared" si="105"/>
        <v>1092.8</v>
      </c>
    </row>
    <row r="2280" spans="1:9" x14ac:dyDescent="0.55000000000000004">
      <c r="A2280">
        <v>22</v>
      </c>
      <c r="B2280">
        <v>95</v>
      </c>
      <c r="C2280" t="s">
        <v>136</v>
      </c>
      <c r="D2280" t="s">
        <v>207</v>
      </c>
      <c r="E2280">
        <v>1106.0999999999999</v>
      </c>
      <c r="F2280">
        <f t="shared" si="106"/>
        <v>1107</v>
      </c>
      <c r="G2280">
        <f>VLOOKUP(F2280,運賃!$A$3:$E$2502,5,FALSE)</f>
        <v>13180</v>
      </c>
      <c r="H2280">
        <f t="shared" si="107"/>
        <v>3</v>
      </c>
      <c r="I2280">
        <f t="shared" si="105"/>
        <v>1106.0999999999999</v>
      </c>
    </row>
    <row r="2281" spans="1:9" x14ac:dyDescent="0.55000000000000004">
      <c r="A2281">
        <v>22</v>
      </c>
      <c r="B2281">
        <v>96</v>
      </c>
      <c r="C2281" t="s">
        <v>136</v>
      </c>
      <c r="D2281" t="s">
        <v>208</v>
      </c>
      <c r="E2281">
        <v>1113.8</v>
      </c>
      <c r="F2281">
        <f t="shared" si="106"/>
        <v>1114</v>
      </c>
      <c r="G2281">
        <f>VLOOKUP(F2281,運賃!$A$3:$E$2502,5,FALSE)</f>
        <v>13180</v>
      </c>
      <c r="H2281">
        <f t="shared" si="107"/>
        <v>3</v>
      </c>
      <c r="I2281">
        <f t="shared" si="105"/>
        <v>1113.8</v>
      </c>
    </row>
    <row r="2282" spans="1:9" x14ac:dyDescent="0.55000000000000004">
      <c r="A2282">
        <v>22</v>
      </c>
      <c r="B2282">
        <v>97</v>
      </c>
      <c r="C2282" t="s">
        <v>136</v>
      </c>
      <c r="D2282" t="s">
        <v>209</v>
      </c>
      <c r="E2282">
        <v>1119.2</v>
      </c>
      <c r="F2282">
        <f t="shared" si="106"/>
        <v>1120</v>
      </c>
      <c r="G2282">
        <f>VLOOKUP(F2282,運賃!$A$3:$E$2502,5,FALSE)</f>
        <v>13180</v>
      </c>
      <c r="H2282">
        <f t="shared" si="107"/>
        <v>3</v>
      </c>
      <c r="I2282">
        <f t="shared" ref="I2282:I2345" si="108">IF(H2282=0,ABS(VLOOKUP(D2282,$O$2:$Q$105,2,FALSE)-VLOOKUP(C2282,$O$2:$Q$105,2,FALSE)),ABS(VLOOKUP(D2282,$O$2:$Q$105,2,FALSE)+VLOOKUP(C2282,$O$2:$Q$105,2,FALSE)))</f>
        <v>1119.2</v>
      </c>
    </row>
    <row r="2283" spans="1:9" x14ac:dyDescent="0.55000000000000004">
      <c r="A2283">
        <v>22</v>
      </c>
      <c r="B2283">
        <v>98</v>
      </c>
      <c r="C2283" t="s">
        <v>136</v>
      </c>
      <c r="D2283" t="s">
        <v>210</v>
      </c>
      <c r="E2283">
        <v>1132.5999999999999</v>
      </c>
      <c r="F2283">
        <f t="shared" si="106"/>
        <v>1133</v>
      </c>
      <c r="G2283">
        <f>VLOOKUP(F2283,運賃!$A$3:$E$2502,5,FALSE)</f>
        <v>13500</v>
      </c>
      <c r="H2283">
        <f t="shared" si="107"/>
        <v>3</v>
      </c>
      <c r="I2283">
        <f t="shared" si="108"/>
        <v>1132.5999999999999</v>
      </c>
    </row>
    <row r="2284" spans="1:9" x14ac:dyDescent="0.55000000000000004">
      <c r="A2284">
        <v>22</v>
      </c>
      <c r="B2284">
        <v>99</v>
      </c>
      <c r="C2284" t="s">
        <v>136</v>
      </c>
      <c r="D2284" t="s">
        <v>211</v>
      </c>
      <c r="E2284">
        <v>1154.3</v>
      </c>
      <c r="F2284">
        <f t="shared" si="106"/>
        <v>1155</v>
      </c>
      <c r="G2284">
        <f>VLOOKUP(F2284,運賃!$A$3:$E$2502,5,FALSE)</f>
        <v>13500</v>
      </c>
      <c r="H2284">
        <f t="shared" si="107"/>
        <v>3</v>
      </c>
      <c r="I2284">
        <f t="shared" si="108"/>
        <v>1154.3</v>
      </c>
    </row>
    <row r="2285" spans="1:9" x14ac:dyDescent="0.55000000000000004">
      <c r="A2285">
        <v>22</v>
      </c>
      <c r="B2285">
        <v>100</v>
      </c>
      <c r="C2285" t="s">
        <v>136</v>
      </c>
      <c r="D2285" t="s">
        <v>212</v>
      </c>
      <c r="E2285">
        <v>1284.1999999999998</v>
      </c>
      <c r="F2285">
        <f t="shared" si="106"/>
        <v>1285</v>
      </c>
      <c r="G2285">
        <f>VLOOKUP(F2285,運賃!$A$3:$E$2502,5,FALSE)</f>
        <v>14800</v>
      </c>
      <c r="H2285">
        <f t="shared" si="107"/>
        <v>1</v>
      </c>
      <c r="I2285">
        <f t="shared" si="108"/>
        <v>1284.1999999999998</v>
      </c>
    </row>
    <row r="2286" spans="1:9" x14ac:dyDescent="0.55000000000000004">
      <c r="A2286">
        <v>22</v>
      </c>
      <c r="B2286">
        <v>101</v>
      </c>
      <c r="C2286" t="s">
        <v>136</v>
      </c>
      <c r="D2286" t="s">
        <v>213</v>
      </c>
      <c r="E2286">
        <v>1308.3</v>
      </c>
      <c r="F2286">
        <f t="shared" si="106"/>
        <v>1309</v>
      </c>
      <c r="G2286">
        <f>VLOOKUP(F2286,運賃!$A$3:$E$2502,5,FALSE)</f>
        <v>14800</v>
      </c>
      <c r="H2286">
        <f t="shared" si="107"/>
        <v>1</v>
      </c>
      <c r="I2286">
        <f t="shared" si="108"/>
        <v>1308.3</v>
      </c>
    </row>
    <row r="2287" spans="1:9" x14ac:dyDescent="0.55000000000000004">
      <c r="A2287">
        <v>22</v>
      </c>
      <c r="B2287">
        <v>102</v>
      </c>
      <c r="C2287" t="s">
        <v>136</v>
      </c>
      <c r="D2287" t="s">
        <v>214</v>
      </c>
      <c r="E2287">
        <v>1327</v>
      </c>
      <c r="F2287">
        <f t="shared" si="106"/>
        <v>1327</v>
      </c>
      <c r="G2287">
        <f>VLOOKUP(F2287,運賃!$A$3:$E$2502,5,FALSE)</f>
        <v>15010</v>
      </c>
      <c r="H2287">
        <f t="shared" si="107"/>
        <v>1</v>
      </c>
      <c r="I2287">
        <f t="shared" si="108"/>
        <v>1327</v>
      </c>
    </row>
    <row r="2288" spans="1:9" x14ac:dyDescent="0.55000000000000004">
      <c r="A2288">
        <v>22</v>
      </c>
      <c r="B2288">
        <v>103</v>
      </c>
      <c r="C2288" t="s">
        <v>136</v>
      </c>
      <c r="D2288" t="s">
        <v>215</v>
      </c>
      <c r="E2288">
        <v>1343.8</v>
      </c>
      <c r="F2288">
        <f t="shared" si="106"/>
        <v>1344</v>
      </c>
      <c r="G2288">
        <f>VLOOKUP(F2288,運賃!$A$3:$E$2502,5,FALSE)</f>
        <v>15010</v>
      </c>
      <c r="H2288">
        <f t="shared" si="107"/>
        <v>1</v>
      </c>
      <c r="I2288">
        <f t="shared" si="108"/>
        <v>1343.8</v>
      </c>
    </row>
    <row r="2289" spans="1:9" x14ac:dyDescent="0.55000000000000004">
      <c r="A2289">
        <v>22</v>
      </c>
      <c r="B2289">
        <v>104</v>
      </c>
      <c r="C2289" t="s">
        <v>136</v>
      </c>
      <c r="D2289" t="s">
        <v>216</v>
      </c>
      <c r="E2289">
        <v>1395.5</v>
      </c>
      <c r="F2289">
        <f t="shared" si="106"/>
        <v>1396</v>
      </c>
      <c r="G2289">
        <f>VLOOKUP(F2289,運賃!$A$3:$E$2502,5,FALSE)</f>
        <v>15340</v>
      </c>
      <c r="H2289">
        <f t="shared" si="107"/>
        <v>1</v>
      </c>
      <c r="I2289">
        <f t="shared" si="108"/>
        <v>1395.5</v>
      </c>
    </row>
    <row r="2290" spans="1:9" x14ac:dyDescent="0.55000000000000004">
      <c r="A2290">
        <v>23</v>
      </c>
      <c r="B2290">
        <v>1</v>
      </c>
      <c r="C2290" t="s">
        <v>137</v>
      </c>
      <c r="D2290" t="s">
        <v>87</v>
      </c>
      <c r="E2290">
        <v>758.1</v>
      </c>
      <c r="F2290">
        <f t="shared" si="106"/>
        <v>759</v>
      </c>
      <c r="G2290">
        <f>VLOOKUP(F2290,運賃!$A$3:$E$2502,5,FALSE)</f>
        <v>10480</v>
      </c>
      <c r="H2290">
        <f t="shared" si="107"/>
        <v>0</v>
      </c>
      <c r="I2290">
        <f t="shared" si="108"/>
        <v>758.1</v>
      </c>
    </row>
    <row r="2291" spans="1:9" x14ac:dyDescent="0.55000000000000004">
      <c r="A2291">
        <v>23</v>
      </c>
      <c r="B2291">
        <v>2</v>
      </c>
      <c r="C2291" t="s">
        <v>137</v>
      </c>
      <c r="D2291" t="s">
        <v>116</v>
      </c>
      <c r="E2291">
        <v>751.30000000000007</v>
      </c>
      <c r="F2291">
        <f t="shared" si="106"/>
        <v>752</v>
      </c>
      <c r="G2291">
        <f>VLOOKUP(F2291,運賃!$A$3:$E$2502,5,FALSE)</f>
        <v>10480</v>
      </c>
      <c r="H2291">
        <f t="shared" si="107"/>
        <v>0</v>
      </c>
      <c r="I2291">
        <f t="shared" si="108"/>
        <v>751.30000000000007</v>
      </c>
    </row>
    <row r="2292" spans="1:9" x14ac:dyDescent="0.55000000000000004">
      <c r="A2292">
        <v>23</v>
      </c>
      <c r="B2292">
        <v>3</v>
      </c>
      <c r="C2292" t="s">
        <v>137</v>
      </c>
      <c r="D2292" t="s">
        <v>117</v>
      </c>
      <c r="E2292">
        <v>729.30000000000007</v>
      </c>
      <c r="F2292">
        <f t="shared" si="106"/>
        <v>730</v>
      </c>
      <c r="G2292">
        <f>VLOOKUP(F2292,運賃!$A$3:$E$2502,5,FALSE)</f>
        <v>10480</v>
      </c>
      <c r="H2292">
        <f t="shared" si="107"/>
        <v>0</v>
      </c>
      <c r="I2292">
        <f t="shared" si="108"/>
        <v>729.30000000000007</v>
      </c>
    </row>
    <row r="2293" spans="1:9" x14ac:dyDescent="0.55000000000000004">
      <c r="A2293">
        <v>23</v>
      </c>
      <c r="B2293">
        <v>4</v>
      </c>
      <c r="C2293" t="s">
        <v>137</v>
      </c>
      <c r="D2293" t="s">
        <v>118</v>
      </c>
      <c r="E2293">
        <v>674.2</v>
      </c>
      <c r="F2293">
        <f t="shared" si="106"/>
        <v>675</v>
      </c>
      <c r="G2293">
        <f>VLOOKUP(F2293,運賃!$A$3:$E$2502,5,FALSE)</f>
        <v>9830</v>
      </c>
      <c r="H2293">
        <f t="shared" si="107"/>
        <v>0</v>
      </c>
      <c r="I2293">
        <f t="shared" si="108"/>
        <v>674.2</v>
      </c>
    </row>
    <row r="2294" spans="1:9" x14ac:dyDescent="0.55000000000000004">
      <c r="A2294">
        <v>23</v>
      </c>
      <c r="B2294">
        <v>5</v>
      </c>
      <c r="C2294" t="s">
        <v>137</v>
      </c>
      <c r="D2294" t="s">
        <v>119</v>
      </c>
      <c r="E2294">
        <v>653.5</v>
      </c>
      <c r="F2294">
        <f t="shared" si="106"/>
        <v>654</v>
      </c>
      <c r="G2294">
        <f>VLOOKUP(F2294,運賃!$A$3:$E$2502,5,FALSE)</f>
        <v>9830</v>
      </c>
      <c r="H2294">
        <f t="shared" si="107"/>
        <v>0</v>
      </c>
      <c r="I2294">
        <f t="shared" si="108"/>
        <v>653.5</v>
      </c>
    </row>
    <row r="2295" spans="1:9" x14ac:dyDescent="0.55000000000000004">
      <c r="A2295">
        <v>23</v>
      </c>
      <c r="B2295">
        <v>6</v>
      </c>
      <c r="C2295" t="s">
        <v>137</v>
      </c>
      <c r="D2295" t="s">
        <v>120</v>
      </c>
      <c r="E2295">
        <v>637.4</v>
      </c>
      <c r="F2295">
        <f t="shared" si="106"/>
        <v>638</v>
      </c>
      <c r="G2295">
        <f>VLOOKUP(F2295,運賃!$A$3:$E$2502,5,FALSE)</f>
        <v>9610</v>
      </c>
      <c r="H2295">
        <f t="shared" si="107"/>
        <v>0</v>
      </c>
      <c r="I2295">
        <f t="shared" si="108"/>
        <v>637.4</v>
      </c>
    </row>
    <row r="2296" spans="1:9" x14ac:dyDescent="0.55000000000000004">
      <c r="A2296">
        <v>23</v>
      </c>
      <c r="B2296">
        <v>7</v>
      </c>
      <c r="C2296" t="s">
        <v>137</v>
      </c>
      <c r="D2296" t="s">
        <v>121</v>
      </c>
      <c r="E2296">
        <v>611.90000000000009</v>
      </c>
      <c r="F2296">
        <f t="shared" si="106"/>
        <v>612</v>
      </c>
      <c r="G2296">
        <f>VLOOKUP(F2296,運賃!$A$3:$E$2502,5,FALSE)</f>
        <v>9610</v>
      </c>
      <c r="H2296">
        <f t="shared" si="107"/>
        <v>0</v>
      </c>
      <c r="I2296">
        <f t="shared" si="108"/>
        <v>611.90000000000009</v>
      </c>
    </row>
    <row r="2297" spans="1:9" x14ac:dyDescent="0.55000000000000004">
      <c r="A2297">
        <v>23</v>
      </c>
      <c r="B2297">
        <v>8</v>
      </c>
      <c r="C2297" t="s">
        <v>137</v>
      </c>
      <c r="D2297" t="s">
        <v>122</v>
      </c>
      <c r="E2297">
        <v>577.90000000000009</v>
      </c>
      <c r="F2297">
        <f t="shared" si="106"/>
        <v>578</v>
      </c>
      <c r="G2297">
        <f>VLOOKUP(F2297,運賃!$A$3:$E$2502,5,FALSE)</f>
        <v>8960</v>
      </c>
      <c r="H2297">
        <f t="shared" si="107"/>
        <v>0</v>
      </c>
      <c r="I2297">
        <f t="shared" si="108"/>
        <v>577.90000000000009</v>
      </c>
    </row>
    <row r="2298" spans="1:9" x14ac:dyDescent="0.55000000000000004">
      <c r="A2298">
        <v>23</v>
      </c>
      <c r="B2298">
        <v>9</v>
      </c>
      <c r="C2298" t="s">
        <v>137</v>
      </c>
      <c r="D2298" t="s">
        <v>123</v>
      </c>
      <c r="E2298">
        <v>528.79999999999995</v>
      </c>
      <c r="F2298">
        <f t="shared" si="106"/>
        <v>529</v>
      </c>
      <c r="G2298">
        <f>VLOOKUP(F2298,運賃!$A$3:$E$2502,5,FALSE)</f>
        <v>8420</v>
      </c>
      <c r="H2298">
        <f t="shared" si="107"/>
        <v>0</v>
      </c>
      <c r="I2298">
        <f t="shared" si="108"/>
        <v>528.79999999999995</v>
      </c>
    </row>
    <row r="2299" spans="1:9" x14ac:dyDescent="0.55000000000000004">
      <c r="A2299">
        <v>23</v>
      </c>
      <c r="B2299">
        <v>10</v>
      </c>
      <c r="C2299" t="s">
        <v>137</v>
      </c>
      <c r="D2299" t="s">
        <v>124</v>
      </c>
      <c r="E2299">
        <v>501</v>
      </c>
      <c r="F2299">
        <f t="shared" si="106"/>
        <v>501</v>
      </c>
      <c r="G2299">
        <f>VLOOKUP(F2299,運賃!$A$3:$E$2502,5,FALSE)</f>
        <v>8210</v>
      </c>
      <c r="H2299">
        <f t="shared" si="107"/>
        <v>0</v>
      </c>
      <c r="I2299">
        <f t="shared" si="108"/>
        <v>501</v>
      </c>
    </row>
    <row r="2300" spans="1:9" x14ac:dyDescent="0.55000000000000004">
      <c r="A2300">
        <v>23</v>
      </c>
      <c r="B2300">
        <v>11</v>
      </c>
      <c r="C2300" t="s">
        <v>137</v>
      </c>
      <c r="D2300" t="s">
        <v>125</v>
      </c>
      <c r="E2300">
        <v>464.5</v>
      </c>
      <c r="F2300">
        <f t="shared" si="106"/>
        <v>465</v>
      </c>
      <c r="G2300">
        <f>VLOOKUP(F2300,運賃!$A$3:$E$2502,5,FALSE)</f>
        <v>7560</v>
      </c>
      <c r="H2300">
        <f t="shared" si="107"/>
        <v>0</v>
      </c>
      <c r="I2300">
        <f t="shared" si="108"/>
        <v>464.5</v>
      </c>
    </row>
    <row r="2301" spans="1:9" x14ac:dyDescent="0.55000000000000004">
      <c r="A2301">
        <v>23</v>
      </c>
      <c r="B2301">
        <v>12</v>
      </c>
      <c r="C2301" t="s">
        <v>137</v>
      </c>
      <c r="D2301" t="s">
        <v>126</v>
      </c>
      <c r="E2301">
        <v>421.8</v>
      </c>
      <c r="F2301">
        <f t="shared" si="106"/>
        <v>422</v>
      </c>
      <c r="G2301">
        <f>VLOOKUP(F2301,運賃!$A$3:$E$2502,5,FALSE)</f>
        <v>7020</v>
      </c>
      <c r="H2301">
        <f t="shared" si="107"/>
        <v>0</v>
      </c>
      <c r="I2301">
        <f t="shared" si="108"/>
        <v>421.8</v>
      </c>
    </row>
    <row r="2302" spans="1:9" x14ac:dyDescent="0.55000000000000004">
      <c r="A2302">
        <v>23</v>
      </c>
      <c r="B2302">
        <v>13</v>
      </c>
      <c r="C2302" t="s">
        <v>137</v>
      </c>
      <c r="D2302" t="s">
        <v>127</v>
      </c>
      <c r="E2302">
        <v>392.1</v>
      </c>
      <c r="F2302">
        <f t="shared" si="106"/>
        <v>393</v>
      </c>
      <c r="G2302">
        <f>VLOOKUP(F2302,運賃!$A$3:$E$2502,5,FALSE)</f>
        <v>6480</v>
      </c>
      <c r="H2302">
        <f t="shared" si="107"/>
        <v>0</v>
      </c>
      <c r="I2302">
        <f t="shared" si="108"/>
        <v>392.1</v>
      </c>
    </row>
    <row r="2303" spans="1:9" x14ac:dyDescent="0.55000000000000004">
      <c r="A2303">
        <v>23</v>
      </c>
      <c r="B2303">
        <v>14</v>
      </c>
      <c r="C2303" t="s">
        <v>137</v>
      </c>
      <c r="D2303" t="s">
        <v>128</v>
      </c>
      <c r="E2303">
        <v>361.8</v>
      </c>
      <c r="F2303">
        <f t="shared" si="106"/>
        <v>362</v>
      </c>
      <c r="G2303">
        <f>VLOOKUP(F2303,運賃!$A$3:$E$2502,5,FALSE)</f>
        <v>6260</v>
      </c>
      <c r="H2303">
        <f t="shared" si="107"/>
        <v>0</v>
      </c>
      <c r="I2303">
        <f t="shared" si="108"/>
        <v>361.8</v>
      </c>
    </row>
    <row r="2304" spans="1:9" x14ac:dyDescent="0.55000000000000004">
      <c r="A2304">
        <v>23</v>
      </c>
      <c r="B2304">
        <v>15</v>
      </c>
      <c r="C2304" t="s">
        <v>137</v>
      </c>
      <c r="D2304" t="s">
        <v>129</v>
      </c>
      <c r="E2304">
        <v>312.20000000000005</v>
      </c>
      <c r="F2304">
        <f t="shared" si="106"/>
        <v>313</v>
      </c>
      <c r="G2304">
        <f>VLOOKUP(F2304,運賃!$A$3:$E$2502,5,FALSE)</f>
        <v>5400</v>
      </c>
      <c r="H2304">
        <f t="shared" si="107"/>
        <v>0</v>
      </c>
      <c r="I2304">
        <f t="shared" si="108"/>
        <v>312.20000000000005</v>
      </c>
    </row>
    <row r="2305" spans="1:9" x14ac:dyDescent="0.55000000000000004">
      <c r="A2305">
        <v>23</v>
      </c>
      <c r="B2305">
        <v>16</v>
      </c>
      <c r="C2305" t="s">
        <v>137</v>
      </c>
      <c r="D2305" t="s">
        <v>130</v>
      </c>
      <c r="E2305">
        <v>244.5</v>
      </c>
      <c r="F2305">
        <f t="shared" si="106"/>
        <v>245</v>
      </c>
      <c r="G2305">
        <f>VLOOKUP(F2305,運賃!$A$3:$E$2502,5,FALSE)</f>
        <v>4430</v>
      </c>
      <c r="H2305">
        <f t="shared" si="107"/>
        <v>0</v>
      </c>
      <c r="I2305">
        <f t="shared" si="108"/>
        <v>244.5</v>
      </c>
    </row>
    <row r="2306" spans="1:9" x14ac:dyDescent="0.55000000000000004">
      <c r="A2306">
        <v>23</v>
      </c>
      <c r="B2306">
        <v>17</v>
      </c>
      <c r="C2306" t="s">
        <v>137</v>
      </c>
      <c r="D2306" t="s">
        <v>131</v>
      </c>
      <c r="E2306">
        <v>205.5</v>
      </c>
      <c r="F2306">
        <f t="shared" si="106"/>
        <v>206</v>
      </c>
      <c r="G2306">
        <f>VLOOKUP(F2306,運賃!$A$3:$E$2502,5,FALSE)</f>
        <v>3670</v>
      </c>
      <c r="H2306">
        <f t="shared" si="107"/>
        <v>0</v>
      </c>
      <c r="I2306">
        <f t="shared" si="108"/>
        <v>205.5</v>
      </c>
    </row>
    <row r="2307" spans="1:9" x14ac:dyDescent="0.55000000000000004">
      <c r="A2307">
        <v>23</v>
      </c>
      <c r="B2307">
        <v>18</v>
      </c>
      <c r="C2307" t="s">
        <v>137</v>
      </c>
      <c r="D2307" t="s">
        <v>132</v>
      </c>
      <c r="E2307">
        <v>168.60000000000002</v>
      </c>
      <c r="F2307">
        <f t="shared" ref="F2307:F2370" si="109">ROUNDUP(E2307,0)</f>
        <v>169</v>
      </c>
      <c r="G2307">
        <f>VLOOKUP(F2307,運賃!$A$3:$E$2502,5,FALSE)</f>
        <v>3020</v>
      </c>
      <c r="H2307">
        <f t="shared" ref="H2307:H2370" si="110">VLOOKUP(D2307,$O$2:$R$105,4,FALSE)</f>
        <v>0</v>
      </c>
      <c r="I2307">
        <f t="shared" si="108"/>
        <v>168.60000000000002</v>
      </c>
    </row>
    <row r="2308" spans="1:9" x14ac:dyDescent="0.55000000000000004">
      <c r="A2308">
        <v>23</v>
      </c>
      <c r="B2308">
        <v>19</v>
      </c>
      <c r="C2308" t="s">
        <v>137</v>
      </c>
      <c r="D2308" t="s">
        <v>133</v>
      </c>
      <c r="E2308">
        <v>145.80000000000007</v>
      </c>
      <c r="F2308">
        <f t="shared" si="109"/>
        <v>146</v>
      </c>
      <c r="G2308">
        <f>VLOOKUP(F2308,運賃!$A$3:$E$2502,5,FALSE)</f>
        <v>2590</v>
      </c>
      <c r="H2308">
        <f t="shared" si="110"/>
        <v>0</v>
      </c>
      <c r="I2308">
        <f t="shared" si="108"/>
        <v>145.80000000000007</v>
      </c>
    </row>
    <row r="2309" spans="1:9" x14ac:dyDescent="0.55000000000000004">
      <c r="A2309">
        <v>23</v>
      </c>
      <c r="B2309">
        <v>20</v>
      </c>
      <c r="C2309" t="s">
        <v>137</v>
      </c>
      <c r="D2309" t="s">
        <v>134</v>
      </c>
      <c r="E2309">
        <v>113.80000000000007</v>
      </c>
      <c r="F2309">
        <f t="shared" si="109"/>
        <v>114</v>
      </c>
      <c r="G2309">
        <f>VLOOKUP(F2309,運賃!$A$3:$E$2502,5,FALSE)</f>
        <v>1940</v>
      </c>
      <c r="H2309">
        <f t="shared" si="110"/>
        <v>0</v>
      </c>
      <c r="I2309">
        <f t="shared" si="108"/>
        <v>113.80000000000007</v>
      </c>
    </row>
    <row r="2310" spans="1:9" x14ac:dyDescent="0.55000000000000004">
      <c r="A2310">
        <v>23</v>
      </c>
      <c r="B2310">
        <v>21</v>
      </c>
      <c r="C2310" t="s">
        <v>137</v>
      </c>
      <c r="D2310" t="s">
        <v>135</v>
      </c>
      <c r="E2310">
        <v>93.100000000000023</v>
      </c>
      <c r="F2310">
        <f t="shared" si="109"/>
        <v>94</v>
      </c>
      <c r="G2310">
        <f>VLOOKUP(F2310,運賃!$A$3:$E$2502,5,FALSE)</f>
        <v>1660</v>
      </c>
      <c r="H2310">
        <f t="shared" si="110"/>
        <v>0</v>
      </c>
      <c r="I2310">
        <f t="shared" si="108"/>
        <v>93.100000000000023</v>
      </c>
    </row>
    <row r="2311" spans="1:9" x14ac:dyDescent="0.55000000000000004">
      <c r="A2311">
        <v>23</v>
      </c>
      <c r="B2311">
        <v>22</v>
      </c>
      <c r="C2311" t="s">
        <v>137</v>
      </c>
      <c r="D2311" t="s">
        <v>136</v>
      </c>
      <c r="E2311">
        <v>25.200000000000045</v>
      </c>
      <c r="F2311">
        <f t="shared" si="109"/>
        <v>26</v>
      </c>
      <c r="G2311">
        <f>VLOOKUP(F2311,運賃!$A$3:$E$2502,5,FALSE)</f>
        <v>500</v>
      </c>
      <c r="H2311">
        <f t="shared" si="110"/>
        <v>0</v>
      </c>
      <c r="I2311">
        <f t="shared" si="108"/>
        <v>25.200000000000045</v>
      </c>
    </row>
    <row r="2312" spans="1:9" x14ac:dyDescent="0.55000000000000004">
      <c r="A2312">
        <v>23</v>
      </c>
      <c r="B2312">
        <v>23</v>
      </c>
      <c r="C2312" t="s">
        <v>137</v>
      </c>
      <c r="D2312" t="s">
        <v>137</v>
      </c>
      <c r="E2312">
        <v>0</v>
      </c>
      <c r="F2312">
        <f t="shared" si="109"/>
        <v>0</v>
      </c>
      <c r="G2312" t="e">
        <f>VLOOKUP(F2312,運賃!$A$3:$E$2502,5,FALSE)</f>
        <v>#N/A</v>
      </c>
      <c r="H2312">
        <f t="shared" si="110"/>
        <v>0</v>
      </c>
      <c r="I2312">
        <f t="shared" si="108"/>
        <v>0</v>
      </c>
    </row>
    <row r="2313" spans="1:9" x14ac:dyDescent="0.55000000000000004">
      <c r="A2313">
        <v>23</v>
      </c>
      <c r="B2313">
        <v>24</v>
      </c>
      <c r="C2313" t="s">
        <v>137</v>
      </c>
      <c r="D2313" t="s">
        <v>138</v>
      </c>
      <c r="E2313">
        <v>33.100000000000023</v>
      </c>
      <c r="F2313">
        <f t="shared" si="109"/>
        <v>34</v>
      </c>
      <c r="G2313">
        <f>VLOOKUP(F2313,運賃!$A$3:$E$2502,5,FALSE)</f>
        <v>580</v>
      </c>
      <c r="H2313">
        <f t="shared" si="110"/>
        <v>0</v>
      </c>
      <c r="I2313">
        <f t="shared" si="108"/>
        <v>33.100000000000023</v>
      </c>
    </row>
    <row r="2314" spans="1:9" x14ac:dyDescent="0.55000000000000004">
      <c r="A2314">
        <v>23</v>
      </c>
      <c r="B2314">
        <v>25</v>
      </c>
      <c r="C2314" t="s">
        <v>137</v>
      </c>
      <c r="D2314" t="s">
        <v>139</v>
      </c>
      <c r="E2314">
        <v>53.199999999999932</v>
      </c>
      <c r="F2314">
        <f t="shared" si="109"/>
        <v>54</v>
      </c>
      <c r="G2314">
        <f>VLOOKUP(F2314,運賃!$A$3:$E$2502,5,FALSE)</f>
        <v>970</v>
      </c>
      <c r="H2314">
        <f t="shared" si="110"/>
        <v>0</v>
      </c>
      <c r="I2314">
        <f t="shared" si="108"/>
        <v>53.199999999999932</v>
      </c>
    </row>
    <row r="2315" spans="1:9" x14ac:dyDescent="0.55000000000000004">
      <c r="A2315">
        <v>23</v>
      </c>
      <c r="B2315">
        <v>26</v>
      </c>
      <c r="C2315" t="s">
        <v>137</v>
      </c>
      <c r="D2315" t="s">
        <v>140</v>
      </c>
      <c r="E2315">
        <v>64.699999999999932</v>
      </c>
      <c r="F2315">
        <f t="shared" si="109"/>
        <v>65</v>
      </c>
      <c r="G2315">
        <f>VLOOKUP(F2315,運賃!$A$3:$E$2502,5,FALSE)</f>
        <v>1140</v>
      </c>
      <c r="H2315">
        <f t="shared" si="110"/>
        <v>0</v>
      </c>
      <c r="I2315">
        <f t="shared" si="108"/>
        <v>64.699999999999932</v>
      </c>
    </row>
    <row r="2316" spans="1:9" x14ac:dyDescent="0.55000000000000004">
      <c r="A2316">
        <v>23</v>
      </c>
      <c r="B2316">
        <v>27</v>
      </c>
      <c r="C2316" t="s">
        <v>137</v>
      </c>
      <c r="D2316" t="s">
        <v>141</v>
      </c>
      <c r="E2316">
        <v>104.29999999999995</v>
      </c>
      <c r="F2316">
        <f t="shared" si="109"/>
        <v>105</v>
      </c>
      <c r="G2316">
        <f>VLOOKUP(F2316,運賃!$A$3:$E$2502,5,FALSE)</f>
        <v>1940</v>
      </c>
      <c r="H2316">
        <f t="shared" si="110"/>
        <v>0</v>
      </c>
      <c r="I2316">
        <f t="shared" si="108"/>
        <v>104.29999999999995</v>
      </c>
    </row>
    <row r="2317" spans="1:9" x14ac:dyDescent="0.55000000000000004">
      <c r="A2317">
        <v>23</v>
      </c>
      <c r="B2317">
        <v>28</v>
      </c>
      <c r="C2317" t="s">
        <v>137</v>
      </c>
      <c r="D2317" t="s">
        <v>142</v>
      </c>
      <c r="E2317">
        <v>136.10000000000002</v>
      </c>
      <c r="F2317">
        <f t="shared" si="109"/>
        <v>137</v>
      </c>
      <c r="G2317">
        <f>VLOOKUP(F2317,運賃!$A$3:$E$2502,5,FALSE)</f>
        <v>2270</v>
      </c>
      <c r="H2317">
        <f t="shared" si="110"/>
        <v>0</v>
      </c>
      <c r="I2317">
        <f t="shared" si="108"/>
        <v>136.10000000000002</v>
      </c>
    </row>
    <row r="2318" spans="1:9" x14ac:dyDescent="0.55000000000000004">
      <c r="A2318">
        <v>23</v>
      </c>
      <c r="B2318">
        <v>29</v>
      </c>
      <c r="C2318" t="s">
        <v>137</v>
      </c>
      <c r="D2318" t="s">
        <v>143</v>
      </c>
      <c r="E2318">
        <v>177.5</v>
      </c>
      <c r="F2318">
        <f t="shared" si="109"/>
        <v>178</v>
      </c>
      <c r="G2318">
        <f>VLOOKUP(F2318,運賃!$A$3:$E$2502,5,FALSE)</f>
        <v>3020</v>
      </c>
      <c r="H2318">
        <f t="shared" si="110"/>
        <v>0</v>
      </c>
      <c r="I2318">
        <f t="shared" si="108"/>
        <v>177.5</v>
      </c>
    </row>
    <row r="2319" spans="1:9" x14ac:dyDescent="0.55000000000000004">
      <c r="A2319">
        <v>23</v>
      </c>
      <c r="B2319">
        <v>30</v>
      </c>
      <c r="C2319" t="s">
        <v>137</v>
      </c>
      <c r="D2319" t="s">
        <v>144</v>
      </c>
      <c r="E2319">
        <v>224.60000000000002</v>
      </c>
      <c r="F2319">
        <f t="shared" si="109"/>
        <v>225</v>
      </c>
      <c r="G2319">
        <f>VLOOKUP(F2319,運賃!$A$3:$E$2502,5,FALSE)</f>
        <v>4000</v>
      </c>
      <c r="H2319">
        <f t="shared" si="110"/>
        <v>0</v>
      </c>
      <c r="I2319">
        <f t="shared" si="108"/>
        <v>224.60000000000002</v>
      </c>
    </row>
    <row r="2320" spans="1:9" x14ac:dyDescent="0.55000000000000004">
      <c r="A2320">
        <v>23</v>
      </c>
      <c r="B2320">
        <v>31</v>
      </c>
      <c r="C2320" t="s">
        <v>137</v>
      </c>
      <c r="D2320" t="s">
        <v>145</v>
      </c>
      <c r="E2320">
        <v>268.89999999999998</v>
      </c>
      <c r="F2320">
        <f t="shared" si="109"/>
        <v>269</v>
      </c>
      <c r="G2320">
        <f>VLOOKUP(F2320,運賃!$A$3:$E$2502,5,FALSE)</f>
        <v>4750</v>
      </c>
      <c r="H2320">
        <f t="shared" si="110"/>
        <v>0</v>
      </c>
      <c r="I2320">
        <f t="shared" si="108"/>
        <v>268.89999999999998</v>
      </c>
    </row>
    <row r="2321" spans="1:9" x14ac:dyDescent="0.55000000000000004">
      <c r="A2321">
        <v>23</v>
      </c>
      <c r="B2321">
        <v>32</v>
      </c>
      <c r="C2321" t="s">
        <v>137</v>
      </c>
      <c r="D2321" t="s">
        <v>146</v>
      </c>
      <c r="E2321">
        <v>303.99999999999989</v>
      </c>
      <c r="F2321">
        <f t="shared" si="109"/>
        <v>304</v>
      </c>
      <c r="G2321">
        <f>VLOOKUP(F2321,運賃!$A$3:$E$2502,5,FALSE)</f>
        <v>5400</v>
      </c>
      <c r="H2321">
        <f t="shared" si="110"/>
        <v>0</v>
      </c>
      <c r="I2321">
        <f t="shared" si="108"/>
        <v>303.99999999999989</v>
      </c>
    </row>
    <row r="2322" spans="1:9" x14ac:dyDescent="0.55000000000000004">
      <c r="A2322">
        <v>23</v>
      </c>
      <c r="B2322">
        <v>33</v>
      </c>
      <c r="C2322" t="s">
        <v>137</v>
      </c>
      <c r="D2322" t="s">
        <v>147</v>
      </c>
      <c r="E2322">
        <v>330.6</v>
      </c>
      <c r="F2322">
        <f t="shared" si="109"/>
        <v>331</v>
      </c>
      <c r="G2322">
        <f>VLOOKUP(F2322,運賃!$A$3:$E$2502,5,FALSE)</f>
        <v>5620</v>
      </c>
      <c r="H2322">
        <f t="shared" si="110"/>
        <v>0</v>
      </c>
      <c r="I2322">
        <f t="shared" si="108"/>
        <v>330.6</v>
      </c>
    </row>
    <row r="2323" spans="1:9" x14ac:dyDescent="0.55000000000000004">
      <c r="A2323">
        <v>23</v>
      </c>
      <c r="B2323">
        <v>34</v>
      </c>
      <c r="C2323" t="s">
        <v>137</v>
      </c>
      <c r="D2323" t="s">
        <v>148</v>
      </c>
      <c r="E2323">
        <v>349.6</v>
      </c>
      <c r="F2323">
        <f t="shared" si="109"/>
        <v>350</v>
      </c>
      <c r="G2323">
        <f>VLOOKUP(F2323,運賃!$A$3:$E$2502,5,FALSE)</f>
        <v>5940</v>
      </c>
      <c r="H2323">
        <f t="shared" si="110"/>
        <v>0</v>
      </c>
      <c r="I2323">
        <f t="shared" si="108"/>
        <v>349.6</v>
      </c>
    </row>
    <row r="2324" spans="1:9" x14ac:dyDescent="0.55000000000000004">
      <c r="A2324">
        <v>23</v>
      </c>
      <c r="B2324">
        <v>35</v>
      </c>
      <c r="C2324" t="s">
        <v>137</v>
      </c>
      <c r="D2324" t="s">
        <v>149</v>
      </c>
      <c r="E2324">
        <v>416.80000000000007</v>
      </c>
      <c r="F2324">
        <f t="shared" si="109"/>
        <v>417</v>
      </c>
      <c r="G2324">
        <f>VLOOKUP(F2324,運賃!$A$3:$E$2502,5,FALSE)</f>
        <v>6800</v>
      </c>
      <c r="H2324">
        <f t="shared" si="110"/>
        <v>0</v>
      </c>
      <c r="I2324">
        <f t="shared" si="108"/>
        <v>416.80000000000007</v>
      </c>
    </row>
    <row r="2325" spans="1:9" x14ac:dyDescent="0.55000000000000004">
      <c r="A2325">
        <v>23</v>
      </c>
      <c r="B2325">
        <v>36</v>
      </c>
      <c r="C2325" t="s">
        <v>137</v>
      </c>
      <c r="D2325" t="s">
        <v>150</v>
      </c>
      <c r="E2325">
        <v>445.4</v>
      </c>
      <c r="F2325">
        <f t="shared" si="109"/>
        <v>446</v>
      </c>
      <c r="G2325">
        <f>VLOOKUP(F2325,運賃!$A$3:$E$2502,5,FALSE)</f>
        <v>7340</v>
      </c>
      <c r="H2325">
        <f t="shared" si="110"/>
        <v>0</v>
      </c>
      <c r="I2325">
        <f t="shared" si="108"/>
        <v>445.4</v>
      </c>
    </row>
    <row r="2326" spans="1:9" x14ac:dyDescent="0.55000000000000004">
      <c r="A2326">
        <v>23</v>
      </c>
      <c r="B2326">
        <v>37</v>
      </c>
      <c r="C2326" t="s">
        <v>137</v>
      </c>
      <c r="D2326" t="s">
        <v>151</v>
      </c>
      <c r="E2326">
        <v>452.49999999999989</v>
      </c>
      <c r="F2326">
        <f t="shared" si="109"/>
        <v>453</v>
      </c>
      <c r="G2326">
        <f>VLOOKUP(F2326,運賃!$A$3:$E$2502,5,FALSE)</f>
        <v>7340</v>
      </c>
      <c r="H2326">
        <f t="shared" si="110"/>
        <v>0</v>
      </c>
      <c r="I2326">
        <f t="shared" si="108"/>
        <v>452.49999999999989</v>
      </c>
    </row>
    <row r="2327" spans="1:9" x14ac:dyDescent="0.55000000000000004">
      <c r="A2327">
        <v>23</v>
      </c>
      <c r="B2327">
        <v>38</v>
      </c>
      <c r="C2327" t="s">
        <v>137</v>
      </c>
      <c r="D2327" t="s">
        <v>152</v>
      </c>
      <c r="E2327">
        <v>468.30000000000007</v>
      </c>
      <c r="F2327">
        <f t="shared" si="109"/>
        <v>469</v>
      </c>
      <c r="G2327">
        <f>VLOOKUP(F2327,運賃!$A$3:$E$2502,5,FALSE)</f>
        <v>7560</v>
      </c>
      <c r="H2327">
        <f t="shared" si="110"/>
        <v>0</v>
      </c>
      <c r="I2327">
        <f t="shared" si="108"/>
        <v>468.30000000000007</v>
      </c>
    </row>
    <row r="2328" spans="1:9" x14ac:dyDescent="0.55000000000000004">
      <c r="A2328">
        <v>23</v>
      </c>
      <c r="B2328">
        <v>39</v>
      </c>
      <c r="C2328" t="s">
        <v>137</v>
      </c>
      <c r="D2328" t="s">
        <v>153</v>
      </c>
      <c r="E2328">
        <v>486.1</v>
      </c>
      <c r="F2328">
        <f t="shared" si="109"/>
        <v>487</v>
      </c>
      <c r="G2328">
        <f>VLOOKUP(F2328,運賃!$A$3:$E$2502,5,FALSE)</f>
        <v>7880</v>
      </c>
      <c r="H2328">
        <f t="shared" si="110"/>
        <v>0</v>
      </c>
      <c r="I2328">
        <f t="shared" si="108"/>
        <v>486.1</v>
      </c>
    </row>
    <row r="2329" spans="1:9" x14ac:dyDescent="0.55000000000000004">
      <c r="A2329">
        <v>23</v>
      </c>
      <c r="B2329">
        <v>40</v>
      </c>
      <c r="C2329" t="s">
        <v>137</v>
      </c>
      <c r="D2329" t="s">
        <v>154</v>
      </c>
      <c r="E2329">
        <v>507.19999999999993</v>
      </c>
      <c r="F2329">
        <f t="shared" si="109"/>
        <v>508</v>
      </c>
      <c r="G2329">
        <f>VLOOKUP(F2329,運賃!$A$3:$E$2502,5,FALSE)</f>
        <v>8210</v>
      </c>
      <c r="H2329">
        <f t="shared" si="110"/>
        <v>0</v>
      </c>
      <c r="I2329">
        <f t="shared" si="108"/>
        <v>507.19999999999993</v>
      </c>
    </row>
    <row r="2330" spans="1:9" x14ac:dyDescent="0.55000000000000004">
      <c r="A2330">
        <v>23</v>
      </c>
      <c r="B2330">
        <v>41</v>
      </c>
      <c r="C2330" t="s">
        <v>137</v>
      </c>
      <c r="D2330" t="s">
        <v>155</v>
      </c>
      <c r="E2330">
        <v>535.19999999999993</v>
      </c>
      <c r="F2330">
        <f t="shared" si="109"/>
        <v>536</v>
      </c>
      <c r="G2330">
        <f>VLOOKUP(F2330,運賃!$A$3:$E$2502,5,FALSE)</f>
        <v>8420</v>
      </c>
      <c r="H2330">
        <f t="shared" si="110"/>
        <v>0</v>
      </c>
      <c r="I2330">
        <f t="shared" si="108"/>
        <v>535.19999999999993</v>
      </c>
    </row>
    <row r="2331" spans="1:9" x14ac:dyDescent="0.55000000000000004">
      <c r="A2331">
        <v>23</v>
      </c>
      <c r="B2331">
        <v>42</v>
      </c>
      <c r="C2331" t="s">
        <v>137</v>
      </c>
      <c r="D2331" t="s">
        <v>156</v>
      </c>
      <c r="E2331">
        <v>568.1</v>
      </c>
      <c r="F2331">
        <f t="shared" si="109"/>
        <v>569</v>
      </c>
      <c r="G2331">
        <f>VLOOKUP(F2331,運賃!$A$3:$E$2502,5,FALSE)</f>
        <v>8960</v>
      </c>
      <c r="H2331">
        <f t="shared" si="110"/>
        <v>0</v>
      </c>
      <c r="I2331">
        <f t="shared" si="108"/>
        <v>568.1</v>
      </c>
    </row>
    <row r="2332" spans="1:9" x14ac:dyDescent="0.55000000000000004">
      <c r="A2332">
        <v>23</v>
      </c>
      <c r="B2332">
        <v>43</v>
      </c>
      <c r="C2332" t="s">
        <v>137</v>
      </c>
      <c r="D2332" t="s">
        <v>157</v>
      </c>
      <c r="E2332">
        <v>610.9</v>
      </c>
      <c r="F2332">
        <f t="shared" si="109"/>
        <v>611</v>
      </c>
      <c r="G2332">
        <f>VLOOKUP(F2332,運賃!$A$3:$E$2502,5,FALSE)</f>
        <v>9610</v>
      </c>
      <c r="H2332">
        <f t="shared" si="110"/>
        <v>0</v>
      </c>
      <c r="I2332">
        <f t="shared" si="108"/>
        <v>610.9</v>
      </c>
    </row>
    <row r="2333" spans="1:9" x14ac:dyDescent="0.55000000000000004">
      <c r="A2333">
        <v>23</v>
      </c>
      <c r="B2333">
        <v>44</v>
      </c>
      <c r="C2333" t="s">
        <v>137</v>
      </c>
      <c r="D2333" t="s">
        <v>158</v>
      </c>
      <c r="E2333">
        <v>626.9</v>
      </c>
      <c r="F2333">
        <f t="shared" si="109"/>
        <v>627</v>
      </c>
      <c r="G2333">
        <f>VLOOKUP(F2333,運賃!$A$3:$E$2502,5,FALSE)</f>
        <v>9610</v>
      </c>
      <c r="H2333">
        <f t="shared" si="110"/>
        <v>0</v>
      </c>
      <c r="I2333">
        <f t="shared" si="108"/>
        <v>626.9</v>
      </c>
    </row>
    <row r="2334" spans="1:9" x14ac:dyDescent="0.55000000000000004">
      <c r="A2334">
        <v>23</v>
      </c>
      <c r="B2334">
        <v>45</v>
      </c>
      <c r="C2334" t="s">
        <v>137</v>
      </c>
      <c r="D2334" t="s">
        <v>159</v>
      </c>
      <c r="E2334">
        <v>659.6</v>
      </c>
      <c r="F2334">
        <f t="shared" si="109"/>
        <v>660</v>
      </c>
      <c r="G2334">
        <f>VLOOKUP(F2334,運賃!$A$3:$E$2502,5,FALSE)</f>
        <v>9830</v>
      </c>
      <c r="H2334">
        <f t="shared" si="110"/>
        <v>0</v>
      </c>
      <c r="I2334">
        <f t="shared" si="108"/>
        <v>659.6</v>
      </c>
    </row>
    <row r="2335" spans="1:9" x14ac:dyDescent="0.55000000000000004">
      <c r="A2335">
        <v>23</v>
      </c>
      <c r="B2335">
        <v>46</v>
      </c>
      <c r="C2335" t="s">
        <v>137</v>
      </c>
      <c r="D2335" t="s">
        <v>160</v>
      </c>
      <c r="E2335">
        <v>705.69999999999993</v>
      </c>
      <c r="F2335">
        <f t="shared" si="109"/>
        <v>706</v>
      </c>
      <c r="G2335">
        <f>VLOOKUP(F2335,運賃!$A$3:$E$2502,5,FALSE)</f>
        <v>10150</v>
      </c>
      <c r="H2335">
        <f t="shared" si="110"/>
        <v>0</v>
      </c>
      <c r="I2335">
        <f t="shared" si="108"/>
        <v>705.69999999999993</v>
      </c>
    </row>
    <row r="2336" spans="1:9" x14ac:dyDescent="0.55000000000000004">
      <c r="A2336">
        <v>23</v>
      </c>
      <c r="B2336">
        <v>47</v>
      </c>
      <c r="C2336" t="s">
        <v>137</v>
      </c>
      <c r="D2336" t="s">
        <v>161</v>
      </c>
      <c r="E2336">
        <v>761.7</v>
      </c>
      <c r="F2336">
        <f t="shared" si="109"/>
        <v>762</v>
      </c>
      <c r="G2336">
        <f>VLOOKUP(F2336,運賃!$A$3:$E$2502,5,FALSE)</f>
        <v>10800</v>
      </c>
      <c r="H2336">
        <f t="shared" si="110"/>
        <v>1</v>
      </c>
      <c r="I2336">
        <f t="shared" si="108"/>
        <v>761.7</v>
      </c>
    </row>
    <row r="2337" spans="1:9" x14ac:dyDescent="0.55000000000000004">
      <c r="A2337">
        <v>23</v>
      </c>
      <c r="B2337">
        <v>48</v>
      </c>
      <c r="C2337" t="s">
        <v>137</v>
      </c>
      <c r="D2337" t="s">
        <v>162</v>
      </c>
      <c r="E2337">
        <v>788.4</v>
      </c>
      <c r="F2337">
        <f t="shared" si="109"/>
        <v>789</v>
      </c>
      <c r="G2337">
        <f>VLOOKUP(F2337,運賃!$A$3:$E$2502,5,FALSE)</f>
        <v>10800</v>
      </c>
      <c r="H2337">
        <f t="shared" si="110"/>
        <v>1</v>
      </c>
      <c r="I2337">
        <f t="shared" si="108"/>
        <v>788.4</v>
      </c>
    </row>
    <row r="2338" spans="1:9" x14ac:dyDescent="0.55000000000000004">
      <c r="A2338">
        <v>23</v>
      </c>
      <c r="B2338">
        <v>49</v>
      </c>
      <c r="C2338" t="s">
        <v>137</v>
      </c>
      <c r="D2338" t="s">
        <v>163</v>
      </c>
      <c r="E2338">
        <v>838.7</v>
      </c>
      <c r="F2338">
        <f t="shared" si="109"/>
        <v>839</v>
      </c>
      <c r="G2338">
        <f>VLOOKUP(F2338,運賃!$A$3:$E$2502,5,FALSE)</f>
        <v>11120</v>
      </c>
      <c r="H2338">
        <f t="shared" si="110"/>
        <v>1</v>
      </c>
      <c r="I2338">
        <f t="shared" si="108"/>
        <v>838.7</v>
      </c>
    </row>
    <row r="2339" spans="1:9" x14ac:dyDescent="0.55000000000000004">
      <c r="A2339">
        <v>23</v>
      </c>
      <c r="B2339">
        <v>50</v>
      </c>
      <c r="C2339" t="s">
        <v>137</v>
      </c>
      <c r="D2339" t="s">
        <v>164</v>
      </c>
      <c r="E2339">
        <v>867.6</v>
      </c>
      <c r="F2339">
        <f t="shared" si="109"/>
        <v>868</v>
      </c>
      <c r="G2339">
        <f>VLOOKUP(F2339,運賃!$A$3:$E$2502,5,FALSE)</f>
        <v>11340</v>
      </c>
      <c r="H2339">
        <f t="shared" si="110"/>
        <v>1</v>
      </c>
      <c r="I2339">
        <f t="shared" si="108"/>
        <v>867.6</v>
      </c>
    </row>
    <row r="2340" spans="1:9" x14ac:dyDescent="0.55000000000000004">
      <c r="A2340">
        <v>23</v>
      </c>
      <c r="B2340">
        <v>51</v>
      </c>
      <c r="C2340" t="s">
        <v>137</v>
      </c>
      <c r="D2340" t="s">
        <v>165</v>
      </c>
      <c r="E2340">
        <v>915.90000000000009</v>
      </c>
      <c r="F2340">
        <f t="shared" si="109"/>
        <v>916</v>
      </c>
      <c r="G2340">
        <f>VLOOKUP(F2340,運賃!$A$3:$E$2502,5,FALSE)</f>
        <v>11660</v>
      </c>
      <c r="H2340">
        <f t="shared" si="110"/>
        <v>1</v>
      </c>
      <c r="I2340">
        <f t="shared" si="108"/>
        <v>915.90000000000009</v>
      </c>
    </row>
    <row r="2341" spans="1:9" x14ac:dyDescent="0.55000000000000004">
      <c r="A2341">
        <v>23</v>
      </c>
      <c r="B2341">
        <v>52</v>
      </c>
      <c r="C2341" t="s">
        <v>137</v>
      </c>
      <c r="D2341" t="s">
        <v>166</v>
      </c>
      <c r="E2341">
        <v>943.5</v>
      </c>
      <c r="F2341">
        <f t="shared" si="109"/>
        <v>944</v>
      </c>
      <c r="G2341">
        <f>VLOOKUP(F2341,運賃!$A$3:$E$2502,5,FALSE)</f>
        <v>11990</v>
      </c>
      <c r="H2341">
        <f t="shared" si="110"/>
        <v>1</v>
      </c>
      <c r="I2341">
        <f t="shared" si="108"/>
        <v>943.5</v>
      </c>
    </row>
    <row r="2342" spans="1:9" x14ac:dyDescent="0.55000000000000004">
      <c r="A2342">
        <v>23</v>
      </c>
      <c r="B2342">
        <v>53</v>
      </c>
      <c r="C2342" t="s">
        <v>137</v>
      </c>
      <c r="D2342" t="s">
        <v>167</v>
      </c>
      <c r="E2342">
        <v>984.8</v>
      </c>
      <c r="F2342">
        <f t="shared" si="109"/>
        <v>985</v>
      </c>
      <c r="G2342">
        <f>VLOOKUP(F2342,運賃!$A$3:$E$2502,5,FALSE)</f>
        <v>12310</v>
      </c>
      <c r="H2342">
        <f t="shared" si="110"/>
        <v>1</v>
      </c>
      <c r="I2342">
        <f t="shared" si="108"/>
        <v>984.8</v>
      </c>
    </row>
    <row r="2343" spans="1:9" x14ac:dyDescent="0.55000000000000004">
      <c r="A2343">
        <v>23</v>
      </c>
      <c r="B2343">
        <v>54</v>
      </c>
      <c r="C2343" t="s">
        <v>137</v>
      </c>
      <c r="D2343" t="s">
        <v>88</v>
      </c>
      <c r="E2343">
        <v>1030.9000000000001</v>
      </c>
      <c r="F2343">
        <f t="shared" si="109"/>
        <v>1031</v>
      </c>
      <c r="G2343">
        <f>VLOOKUP(F2343,運賃!$A$3:$E$2502,5,FALSE)</f>
        <v>12640</v>
      </c>
      <c r="H2343">
        <f t="shared" si="110"/>
        <v>1</v>
      </c>
      <c r="I2343">
        <f t="shared" si="108"/>
        <v>1030.9000000000001</v>
      </c>
    </row>
    <row r="2344" spans="1:9" x14ac:dyDescent="0.55000000000000004">
      <c r="A2344">
        <v>23</v>
      </c>
      <c r="B2344">
        <v>55</v>
      </c>
      <c r="C2344" t="s">
        <v>137</v>
      </c>
      <c r="D2344" t="s">
        <v>168</v>
      </c>
      <c r="E2344">
        <v>1064.9000000000001</v>
      </c>
      <c r="F2344">
        <f t="shared" si="109"/>
        <v>1065</v>
      </c>
      <c r="G2344">
        <f>VLOOKUP(F2344,運賃!$A$3:$E$2502,5,FALSE)</f>
        <v>12960</v>
      </c>
      <c r="H2344">
        <f t="shared" si="110"/>
        <v>1</v>
      </c>
      <c r="I2344">
        <f t="shared" si="108"/>
        <v>1064.9000000000001</v>
      </c>
    </row>
    <row r="2345" spans="1:9" x14ac:dyDescent="0.55000000000000004">
      <c r="A2345">
        <v>23</v>
      </c>
      <c r="B2345">
        <v>56</v>
      </c>
      <c r="C2345" t="s">
        <v>137</v>
      </c>
      <c r="D2345" t="s">
        <v>169</v>
      </c>
      <c r="E2345">
        <v>1109.9000000000001</v>
      </c>
      <c r="F2345">
        <f t="shared" si="109"/>
        <v>1110</v>
      </c>
      <c r="G2345">
        <f>VLOOKUP(F2345,運賃!$A$3:$E$2502,5,FALSE)</f>
        <v>13180</v>
      </c>
      <c r="H2345">
        <f t="shared" si="110"/>
        <v>1</v>
      </c>
      <c r="I2345">
        <f t="shared" si="108"/>
        <v>1109.9000000000001</v>
      </c>
    </row>
    <row r="2346" spans="1:9" x14ac:dyDescent="0.55000000000000004">
      <c r="A2346">
        <v>23</v>
      </c>
      <c r="B2346">
        <v>57</v>
      </c>
      <c r="C2346" t="s">
        <v>137</v>
      </c>
      <c r="D2346" t="s">
        <v>170</v>
      </c>
      <c r="E2346">
        <v>1153.0999999999999</v>
      </c>
      <c r="F2346">
        <f t="shared" si="109"/>
        <v>1154</v>
      </c>
      <c r="G2346">
        <f>VLOOKUP(F2346,運賃!$A$3:$E$2502,5,FALSE)</f>
        <v>13500</v>
      </c>
      <c r="H2346">
        <f t="shared" si="110"/>
        <v>1</v>
      </c>
      <c r="I2346">
        <f t="shared" ref="I2346:I2409" si="111">IF(H2346=0,ABS(VLOOKUP(D2346,$O$2:$Q$105,2,FALSE)-VLOOKUP(C2346,$O$2:$Q$105,2,FALSE)),ABS(VLOOKUP(D2346,$O$2:$Q$105,2,FALSE)+VLOOKUP(C2346,$O$2:$Q$105,2,FALSE)))</f>
        <v>1153.0999999999999</v>
      </c>
    </row>
    <row r="2347" spans="1:9" x14ac:dyDescent="0.55000000000000004">
      <c r="A2347">
        <v>23</v>
      </c>
      <c r="B2347">
        <v>58</v>
      </c>
      <c r="C2347" t="s">
        <v>137</v>
      </c>
      <c r="D2347" t="s">
        <v>171</v>
      </c>
      <c r="E2347">
        <v>1174.3</v>
      </c>
      <c r="F2347">
        <f t="shared" si="109"/>
        <v>1175</v>
      </c>
      <c r="G2347">
        <f>VLOOKUP(F2347,運賃!$A$3:$E$2502,5,FALSE)</f>
        <v>13820</v>
      </c>
      <c r="H2347">
        <f t="shared" si="110"/>
        <v>1</v>
      </c>
      <c r="I2347">
        <f t="shared" si="111"/>
        <v>1174.3</v>
      </c>
    </row>
    <row r="2348" spans="1:9" x14ac:dyDescent="0.55000000000000004">
      <c r="A2348">
        <v>23</v>
      </c>
      <c r="B2348">
        <v>59</v>
      </c>
      <c r="C2348" t="s">
        <v>137</v>
      </c>
      <c r="D2348" t="s">
        <v>172</v>
      </c>
      <c r="E2348">
        <v>1203.2</v>
      </c>
      <c r="F2348">
        <f t="shared" si="109"/>
        <v>1204</v>
      </c>
      <c r="G2348">
        <f>VLOOKUP(F2348,運賃!$A$3:$E$2502,5,FALSE)</f>
        <v>14150</v>
      </c>
      <c r="H2348">
        <f t="shared" si="110"/>
        <v>1</v>
      </c>
      <c r="I2348">
        <f t="shared" si="111"/>
        <v>1203.2</v>
      </c>
    </row>
    <row r="2349" spans="1:9" x14ac:dyDescent="0.55000000000000004">
      <c r="A2349">
        <v>23</v>
      </c>
      <c r="B2349">
        <v>60</v>
      </c>
      <c r="C2349" t="s">
        <v>137</v>
      </c>
      <c r="D2349" t="s">
        <v>173</v>
      </c>
      <c r="E2349">
        <v>1228.2</v>
      </c>
      <c r="F2349">
        <f t="shared" si="109"/>
        <v>1229</v>
      </c>
      <c r="G2349">
        <f>VLOOKUP(F2349,運賃!$A$3:$E$2502,5,FALSE)</f>
        <v>14150</v>
      </c>
      <c r="H2349">
        <f t="shared" si="110"/>
        <v>1</v>
      </c>
      <c r="I2349">
        <f t="shared" si="111"/>
        <v>1228.2</v>
      </c>
    </row>
    <row r="2350" spans="1:9" x14ac:dyDescent="0.55000000000000004">
      <c r="A2350">
        <v>23</v>
      </c>
      <c r="B2350">
        <v>61</v>
      </c>
      <c r="C2350" t="s">
        <v>137</v>
      </c>
      <c r="D2350" t="s">
        <v>174</v>
      </c>
      <c r="E2350">
        <v>1245.5999999999999</v>
      </c>
      <c r="F2350">
        <f t="shared" si="109"/>
        <v>1246</v>
      </c>
      <c r="G2350">
        <f>VLOOKUP(F2350,運賃!$A$3:$E$2502,5,FALSE)</f>
        <v>14470</v>
      </c>
      <c r="H2350">
        <f t="shared" si="110"/>
        <v>1</v>
      </c>
      <c r="I2350">
        <f t="shared" si="111"/>
        <v>1245.5999999999999</v>
      </c>
    </row>
    <row r="2351" spans="1:9" x14ac:dyDescent="0.55000000000000004">
      <c r="A2351">
        <v>23</v>
      </c>
      <c r="B2351">
        <v>62</v>
      </c>
      <c r="C2351" t="s">
        <v>137</v>
      </c>
      <c r="D2351" t="s">
        <v>175</v>
      </c>
      <c r="E2351">
        <v>1258.0999999999999</v>
      </c>
      <c r="F2351">
        <f t="shared" si="109"/>
        <v>1259</v>
      </c>
      <c r="G2351">
        <f>VLOOKUP(F2351,運賃!$A$3:$E$2502,5,FALSE)</f>
        <v>14470</v>
      </c>
      <c r="H2351">
        <f t="shared" si="110"/>
        <v>1</v>
      </c>
      <c r="I2351">
        <f t="shared" si="111"/>
        <v>1258.0999999999999</v>
      </c>
    </row>
    <row r="2352" spans="1:9" x14ac:dyDescent="0.55000000000000004">
      <c r="A2352">
        <v>23</v>
      </c>
      <c r="B2352">
        <v>63</v>
      </c>
      <c r="C2352" t="s">
        <v>137</v>
      </c>
      <c r="D2352" t="s">
        <v>99</v>
      </c>
      <c r="E2352">
        <v>1293.4000000000001</v>
      </c>
      <c r="F2352">
        <f t="shared" si="109"/>
        <v>1294</v>
      </c>
      <c r="G2352">
        <f>VLOOKUP(F2352,運賃!$A$3:$E$2502,5,FALSE)</f>
        <v>14800</v>
      </c>
      <c r="H2352">
        <f t="shared" si="110"/>
        <v>1</v>
      </c>
      <c r="I2352">
        <f t="shared" si="111"/>
        <v>1293.4000000000001</v>
      </c>
    </row>
    <row r="2353" spans="1:9" x14ac:dyDescent="0.55000000000000004">
      <c r="A2353">
        <v>23</v>
      </c>
      <c r="B2353">
        <v>64</v>
      </c>
      <c r="C2353" t="s">
        <v>137</v>
      </c>
      <c r="D2353" t="s">
        <v>176</v>
      </c>
      <c r="E2353">
        <v>1324.5</v>
      </c>
      <c r="F2353">
        <f t="shared" si="109"/>
        <v>1325</v>
      </c>
      <c r="G2353">
        <f>VLOOKUP(F2353,運賃!$A$3:$E$2502,5,FALSE)</f>
        <v>15010</v>
      </c>
      <c r="H2353">
        <f t="shared" si="110"/>
        <v>4</v>
      </c>
      <c r="I2353">
        <f t="shared" si="111"/>
        <v>1324.5</v>
      </c>
    </row>
    <row r="2354" spans="1:9" x14ac:dyDescent="0.55000000000000004">
      <c r="A2354">
        <v>23</v>
      </c>
      <c r="B2354">
        <v>65</v>
      </c>
      <c r="C2354" t="s">
        <v>137</v>
      </c>
      <c r="D2354" t="s">
        <v>177</v>
      </c>
      <c r="E2354">
        <v>1359.1</v>
      </c>
      <c r="F2354">
        <f t="shared" si="109"/>
        <v>1360</v>
      </c>
      <c r="G2354">
        <f>VLOOKUP(F2354,運賃!$A$3:$E$2502,5,FALSE)</f>
        <v>15010</v>
      </c>
      <c r="H2354">
        <f t="shared" si="110"/>
        <v>4</v>
      </c>
      <c r="I2354">
        <f t="shared" si="111"/>
        <v>1359.1</v>
      </c>
    </row>
    <row r="2355" spans="1:9" x14ac:dyDescent="0.55000000000000004">
      <c r="A2355">
        <v>23</v>
      </c>
      <c r="B2355">
        <v>66</v>
      </c>
      <c r="C2355" t="s">
        <v>137</v>
      </c>
      <c r="D2355" t="s">
        <v>178</v>
      </c>
      <c r="E2355">
        <v>1390</v>
      </c>
      <c r="F2355">
        <f t="shared" si="109"/>
        <v>1390</v>
      </c>
      <c r="G2355">
        <f>VLOOKUP(F2355,運賃!$A$3:$E$2502,5,FALSE)</f>
        <v>15340</v>
      </c>
      <c r="H2355">
        <f t="shared" si="110"/>
        <v>4</v>
      </c>
      <c r="I2355">
        <f t="shared" si="111"/>
        <v>1390</v>
      </c>
    </row>
    <row r="2356" spans="1:9" x14ac:dyDescent="0.55000000000000004">
      <c r="A2356">
        <v>23</v>
      </c>
      <c r="B2356">
        <v>67</v>
      </c>
      <c r="C2356" t="s">
        <v>137</v>
      </c>
      <c r="D2356" t="s">
        <v>179</v>
      </c>
      <c r="E2356">
        <v>1426.1</v>
      </c>
      <c r="F2356">
        <f t="shared" si="109"/>
        <v>1427</v>
      </c>
      <c r="G2356">
        <f>VLOOKUP(F2356,運賃!$A$3:$E$2502,5,FALSE)</f>
        <v>15660</v>
      </c>
      <c r="H2356">
        <f t="shared" si="110"/>
        <v>4</v>
      </c>
      <c r="I2356">
        <f t="shared" si="111"/>
        <v>1426.1</v>
      </c>
    </row>
    <row r="2357" spans="1:9" x14ac:dyDescent="0.55000000000000004">
      <c r="A2357">
        <v>23</v>
      </c>
      <c r="B2357">
        <v>68</v>
      </c>
      <c r="C2357" t="s">
        <v>137</v>
      </c>
      <c r="D2357" t="s">
        <v>180</v>
      </c>
      <c r="E2357">
        <v>1471.8000000000002</v>
      </c>
      <c r="F2357">
        <f t="shared" si="109"/>
        <v>1472</v>
      </c>
      <c r="G2357">
        <f>VLOOKUP(F2357,運賃!$A$3:$E$2502,5,FALSE)</f>
        <v>15980</v>
      </c>
      <c r="H2357">
        <f t="shared" si="110"/>
        <v>4</v>
      </c>
      <c r="I2357">
        <f t="shared" si="111"/>
        <v>1471.8000000000002</v>
      </c>
    </row>
    <row r="2358" spans="1:9" x14ac:dyDescent="0.55000000000000004">
      <c r="A2358">
        <v>23</v>
      </c>
      <c r="B2358">
        <v>69</v>
      </c>
      <c r="C2358" t="s">
        <v>137</v>
      </c>
      <c r="D2358" t="s">
        <v>181</v>
      </c>
      <c r="E2358">
        <v>822.80000000000007</v>
      </c>
      <c r="F2358">
        <f t="shared" si="109"/>
        <v>823</v>
      </c>
      <c r="G2358">
        <f>VLOOKUP(F2358,運賃!$A$3:$E$2502,5,FALSE)</f>
        <v>11120</v>
      </c>
      <c r="H2358">
        <f t="shared" si="110"/>
        <v>2</v>
      </c>
      <c r="I2358">
        <f t="shared" si="111"/>
        <v>822.80000000000007</v>
      </c>
    </row>
    <row r="2359" spans="1:9" x14ac:dyDescent="0.55000000000000004">
      <c r="A2359">
        <v>23</v>
      </c>
      <c r="B2359">
        <v>70</v>
      </c>
      <c r="C2359" t="s">
        <v>137</v>
      </c>
      <c r="D2359" t="s">
        <v>182</v>
      </c>
      <c r="E2359">
        <v>844.1</v>
      </c>
      <c r="F2359">
        <f t="shared" si="109"/>
        <v>845</v>
      </c>
      <c r="G2359">
        <f>VLOOKUP(F2359,運賃!$A$3:$E$2502,5,FALSE)</f>
        <v>11340</v>
      </c>
      <c r="H2359">
        <f t="shared" si="110"/>
        <v>2</v>
      </c>
      <c r="I2359">
        <f t="shared" si="111"/>
        <v>844.1</v>
      </c>
    </row>
    <row r="2360" spans="1:9" x14ac:dyDescent="0.55000000000000004">
      <c r="A2360">
        <v>23</v>
      </c>
      <c r="B2360">
        <v>71</v>
      </c>
      <c r="C2360" t="s">
        <v>137</v>
      </c>
      <c r="D2360" t="s">
        <v>183</v>
      </c>
      <c r="E2360">
        <v>863.1</v>
      </c>
      <c r="F2360">
        <f t="shared" si="109"/>
        <v>864</v>
      </c>
      <c r="G2360">
        <f>VLOOKUP(F2360,運賃!$A$3:$E$2502,5,FALSE)</f>
        <v>11340</v>
      </c>
      <c r="H2360">
        <f t="shared" si="110"/>
        <v>2</v>
      </c>
      <c r="I2360">
        <f t="shared" si="111"/>
        <v>863.1</v>
      </c>
    </row>
    <row r="2361" spans="1:9" x14ac:dyDescent="0.55000000000000004">
      <c r="A2361">
        <v>23</v>
      </c>
      <c r="B2361">
        <v>72</v>
      </c>
      <c r="C2361" t="s">
        <v>137</v>
      </c>
      <c r="D2361" t="s">
        <v>184</v>
      </c>
      <c r="E2361">
        <v>909.7</v>
      </c>
      <c r="F2361">
        <f t="shared" si="109"/>
        <v>910</v>
      </c>
      <c r="G2361">
        <f>VLOOKUP(F2361,運賃!$A$3:$E$2502,5,FALSE)</f>
        <v>11660</v>
      </c>
      <c r="H2361">
        <f t="shared" si="110"/>
        <v>2</v>
      </c>
      <c r="I2361">
        <f t="shared" si="111"/>
        <v>909.7</v>
      </c>
    </row>
    <row r="2362" spans="1:9" x14ac:dyDescent="0.55000000000000004">
      <c r="A2362">
        <v>23</v>
      </c>
      <c r="B2362">
        <v>73</v>
      </c>
      <c r="C2362" t="s">
        <v>137</v>
      </c>
      <c r="D2362" t="s">
        <v>185</v>
      </c>
      <c r="E2362">
        <v>957.3</v>
      </c>
      <c r="F2362">
        <f t="shared" si="109"/>
        <v>958</v>
      </c>
      <c r="G2362">
        <f>VLOOKUP(F2362,運賃!$A$3:$E$2502,5,FALSE)</f>
        <v>11990</v>
      </c>
      <c r="H2362">
        <f t="shared" si="110"/>
        <v>2</v>
      </c>
      <c r="I2362">
        <f t="shared" si="111"/>
        <v>957.3</v>
      </c>
    </row>
    <row r="2363" spans="1:9" x14ac:dyDescent="0.55000000000000004">
      <c r="A2363">
        <v>23</v>
      </c>
      <c r="B2363">
        <v>74</v>
      </c>
      <c r="C2363" t="s">
        <v>137</v>
      </c>
      <c r="D2363" t="s">
        <v>186</v>
      </c>
      <c r="E2363">
        <v>987</v>
      </c>
      <c r="F2363">
        <f t="shared" si="109"/>
        <v>987</v>
      </c>
      <c r="G2363">
        <f>VLOOKUP(F2363,運賃!$A$3:$E$2502,5,FALSE)</f>
        <v>12310</v>
      </c>
      <c r="H2363">
        <f t="shared" si="110"/>
        <v>2</v>
      </c>
      <c r="I2363">
        <f t="shared" si="111"/>
        <v>987</v>
      </c>
    </row>
    <row r="2364" spans="1:9" x14ac:dyDescent="0.55000000000000004">
      <c r="A2364">
        <v>23</v>
      </c>
      <c r="B2364">
        <v>75</v>
      </c>
      <c r="C2364" t="s">
        <v>137</v>
      </c>
      <c r="D2364" t="s">
        <v>187</v>
      </c>
      <c r="E2364">
        <v>1028.7</v>
      </c>
      <c r="F2364">
        <f t="shared" si="109"/>
        <v>1029</v>
      </c>
      <c r="G2364">
        <f>VLOOKUP(F2364,運賃!$A$3:$E$2502,5,FALSE)</f>
        <v>12640</v>
      </c>
      <c r="H2364">
        <f t="shared" si="110"/>
        <v>2</v>
      </c>
      <c r="I2364">
        <f t="shared" si="111"/>
        <v>1028.7</v>
      </c>
    </row>
    <row r="2365" spans="1:9" x14ac:dyDescent="0.55000000000000004">
      <c r="A2365">
        <v>23</v>
      </c>
      <c r="B2365">
        <v>76</v>
      </c>
      <c r="C2365" t="s">
        <v>137</v>
      </c>
      <c r="D2365" t="s">
        <v>188</v>
      </c>
      <c r="E2365">
        <v>1051.9000000000001</v>
      </c>
      <c r="F2365">
        <f t="shared" si="109"/>
        <v>1052</v>
      </c>
      <c r="G2365">
        <f>VLOOKUP(F2365,運賃!$A$3:$E$2502,5,FALSE)</f>
        <v>12960</v>
      </c>
      <c r="H2365">
        <f t="shared" si="110"/>
        <v>2</v>
      </c>
      <c r="I2365">
        <f t="shared" si="111"/>
        <v>1051.9000000000001</v>
      </c>
    </row>
    <row r="2366" spans="1:9" x14ac:dyDescent="0.55000000000000004">
      <c r="A2366">
        <v>23</v>
      </c>
      <c r="B2366">
        <v>77</v>
      </c>
      <c r="C2366" t="s">
        <v>137</v>
      </c>
      <c r="D2366" t="s">
        <v>189</v>
      </c>
      <c r="E2366">
        <v>1092</v>
      </c>
      <c r="F2366">
        <f t="shared" si="109"/>
        <v>1092</v>
      </c>
      <c r="G2366">
        <f>VLOOKUP(F2366,運賃!$A$3:$E$2502,5,FALSE)</f>
        <v>13180</v>
      </c>
      <c r="H2366">
        <f t="shared" si="110"/>
        <v>2</v>
      </c>
      <c r="I2366">
        <f t="shared" si="111"/>
        <v>1092</v>
      </c>
    </row>
    <row r="2367" spans="1:9" x14ac:dyDescent="0.55000000000000004">
      <c r="A2367">
        <v>23</v>
      </c>
      <c r="B2367">
        <v>78</v>
      </c>
      <c r="C2367" t="s">
        <v>137</v>
      </c>
      <c r="D2367" t="s">
        <v>190</v>
      </c>
      <c r="E2367">
        <v>881.6</v>
      </c>
      <c r="F2367">
        <f t="shared" si="109"/>
        <v>882</v>
      </c>
      <c r="G2367">
        <f>VLOOKUP(F2367,運賃!$A$3:$E$2502,5,FALSE)</f>
        <v>11660</v>
      </c>
      <c r="H2367">
        <f t="shared" si="110"/>
        <v>2</v>
      </c>
      <c r="I2367">
        <f t="shared" si="111"/>
        <v>881.6</v>
      </c>
    </row>
    <row r="2368" spans="1:9" x14ac:dyDescent="0.55000000000000004">
      <c r="A2368">
        <v>23</v>
      </c>
      <c r="B2368">
        <v>79</v>
      </c>
      <c r="C2368" t="s">
        <v>137</v>
      </c>
      <c r="D2368" t="s">
        <v>191</v>
      </c>
      <c r="E2368">
        <v>904.90000000000009</v>
      </c>
      <c r="F2368">
        <f t="shared" si="109"/>
        <v>905</v>
      </c>
      <c r="G2368">
        <f>VLOOKUP(F2368,運賃!$A$3:$E$2502,5,FALSE)</f>
        <v>11660</v>
      </c>
      <c r="H2368">
        <f t="shared" si="110"/>
        <v>2</v>
      </c>
      <c r="I2368">
        <f t="shared" si="111"/>
        <v>904.90000000000009</v>
      </c>
    </row>
    <row r="2369" spans="1:9" x14ac:dyDescent="0.55000000000000004">
      <c r="A2369">
        <v>23</v>
      </c>
      <c r="B2369">
        <v>80</v>
      </c>
      <c r="C2369" t="s">
        <v>137</v>
      </c>
      <c r="D2369" t="s">
        <v>192</v>
      </c>
      <c r="E2369">
        <v>922.5</v>
      </c>
      <c r="F2369">
        <f t="shared" si="109"/>
        <v>923</v>
      </c>
      <c r="G2369">
        <f>VLOOKUP(F2369,運賃!$A$3:$E$2502,5,FALSE)</f>
        <v>11990</v>
      </c>
      <c r="H2369">
        <f t="shared" si="110"/>
        <v>2</v>
      </c>
      <c r="I2369">
        <f t="shared" si="111"/>
        <v>922.5</v>
      </c>
    </row>
    <row r="2370" spans="1:9" x14ac:dyDescent="0.55000000000000004">
      <c r="A2370">
        <v>23</v>
      </c>
      <c r="B2370">
        <v>81</v>
      </c>
      <c r="C2370" t="s">
        <v>137</v>
      </c>
      <c r="D2370" t="s">
        <v>193</v>
      </c>
      <c r="E2370">
        <v>947.3</v>
      </c>
      <c r="F2370">
        <f t="shared" si="109"/>
        <v>948</v>
      </c>
      <c r="G2370">
        <f>VLOOKUP(F2370,運賃!$A$3:$E$2502,5,FALSE)</f>
        <v>11990</v>
      </c>
      <c r="H2370">
        <f t="shared" si="110"/>
        <v>2</v>
      </c>
      <c r="I2370">
        <f t="shared" si="111"/>
        <v>947.3</v>
      </c>
    </row>
    <row r="2371" spans="1:9" x14ac:dyDescent="0.55000000000000004">
      <c r="A2371">
        <v>23</v>
      </c>
      <c r="B2371">
        <v>82</v>
      </c>
      <c r="C2371" t="s">
        <v>137</v>
      </c>
      <c r="D2371" t="s">
        <v>194</v>
      </c>
      <c r="E2371">
        <v>980.5</v>
      </c>
      <c r="F2371">
        <f t="shared" ref="F2371:F2434" si="112">ROUNDUP(E2371,0)</f>
        <v>981</v>
      </c>
      <c r="G2371">
        <f>VLOOKUP(F2371,運賃!$A$3:$E$2502,5,FALSE)</f>
        <v>12310</v>
      </c>
      <c r="H2371">
        <f t="shared" ref="H2371:H2434" si="113">VLOOKUP(D2371,$O$2:$R$105,4,FALSE)</f>
        <v>2</v>
      </c>
      <c r="I2371">
        <f t="shared" si="111"/>
        <v>980.5</v>
      </c>
    </row>
    <row r="2372" spans="1:9" x14ac:dyDescent="0.55000000000000004">
      <c r="A2372">
        <v>23</v>
      </c>
      <c r="B2372">
        <v>83</v>
      </c>
      <c r="C2372" t="s">
        <v>137</v>
      </c>
      <c r="D2372" t="s">
        <v>195</v>
      </c>
      <c r="E2372">
        <v>1010.4000000000001</v>
      </c>
      <c r="F2372">
        <f t="shared" si="112"/>
        <v>1011</v>
      </c>
      <c r="G2372">
        <f>VLOOKUP(F2372,運賃!$A$3:$E$2502,5,FALSE)</f>
        <v>12640</v>
      </c>
      <c r="H2372">
        <f t="shared" si="113"/>
        <v>2</v>
      </c>
      <c r="I2372">
        <f t="shared" si="111"/>
        <v>1010.4000000000001</v>
      </c>
    </row>
    <row r="2373" spans="1:9" x14ac:dyDescent="0.55000000000000004">
      <c r="A2373">
        <v>23</v>
      </c>
      <c r="B2373">
        <v>84</v>
      </c>
      <c r="C2373" t="s">
        <v>137</v>
      </c>
      <c r="D2373" t="s">
        <v>196</v>
      </c>
      <c r="E2373">
        <v>1040</v>
      </c>
      <c r="F2373">
        <f t="shared" si="112"/>
        <v>1040</v>
      </c>
      <c r="G2373">
        <f>VLOOKUP(F2373,運賃!$A$3:$E$2502,5,FALSE)</f>
        <v>12640</v>
      </c>
      <c r="H2373">
        <f t="shared" si="113"/>
        <v>2</v>
      </c>
      <c r="I2373">
        <f t="shared" si="111"/>
        <v>1040</v>
      </c>
    </row>
    <row r="2374" spans="1:9" x14ac:dyDescent="0.55000000000000004">
      <c r="A2374">
        <v>23</v>
      </c>
      <c r="B2374">
        <v>85</v>
      </c>
      <c r="C2374" t="s">
        <v>137</v>
      </c>
      <c r="D2374" t="s">
        <v>197</v>
      </c>
      <c r="E2374">
        <v>1077</v>
      </c>
      <c r="F2374">
        <f t="shared" si="112"/>
        <v>1077</v>
      </c>
      <c r="G2374">
        <f>VLOOKUP(F2374,運賃!$A$3:$E$2502,5,FALSE)</f>
        <v>12960</v>
      </c>
      <c r="H2374">
        <f t="shared" si="113"/>
        <v>2</v>
      </c>
      <c r="I2374">
        <f t="shared" si="111"/>
        <v>1077</v>
      </c>
    </row>
    <row r="2375" spans="1:9" x14ac:dyDescent="0.55000000000000004">
      <c r="A2375">
        <v>23</v>
      </c>
      <c r="B2375">
        <v>86</v>
      </c>
      <c r="C2375" t="s">
        <v>137</v>
      </c>
      <c r="D2375" t="s">
        <v>198</v>
      </c>
      <c r="E2375">
        <v>1116.2</v>
      </c>
      <c r="F2375">
        <f t="shared" si="112"/>
        <v>1117</v>
      </c>
      <c r="G2375">
        <f>VLOOKUP(F2375,運賃!$A$3:$E$2502,5,FALSE)</f>
        <v>13180</v>
      </c>
      <c r="H2375">
        <f t="shared" si="113"/>
        <v>2</v>
      </c>
      <c r="I2375">
        <f t="shared" si="111"/>
        <v>1116.2</v>
      </c>
    </row>
    <row r="2376" spans="1:9" x14ac:dyDescent="0.55000000000000004">
      <c r="A2376">
        <v>23</v>
      </c>
      <c r="B2376">
        <v>87</v>
      </c>
      <c r="C2376" t="s">
        <v>137</v>
      </c>
      <c r="D2376" t="s">
        <v>199</v>
      </c>
      <c r="E2376">
        <v>1150</v>
      </c>
      <c r="F2376">
        <f t="shared" si="112"/>
        <v>1150</v>
      </c>
      <c r="G2376">
        <f>VLOOKUP(F2376,運賃!$A$3:$E$2502,5,FALSE)</f>
        <v>13500</v>
      </c>
      <c r="H2376">
        <f t="shared" si="113"/>
        <v>2</v>
      </c>
      <c r="I2376">
        <f t="shared" si="111"/>
        <v>1150</v>
      </c>
    </row>
    <row r="2377" spans="1:9" x14ac:dyDescent="0.55000000000000004">
      <c r="A2377">
        <v>23</v>
      </c>
      <c r="B2377">
        <v>88</v>
      </c>
      <c r="C2377" t="s">
        <v>137</v>
      </c>
      <c r="D2377" t="s">
        <v>200</v>
      </c>
      <c r="E2377">
        <v>1168.9000000000001</v>
      </c>
      <c r="F2377">
        <f t="shared" si="112"/>
        <v>1169</v>
      </c>
      <c r="G2377">
        <f>VLOOKUP(F2377,運賃!$A$3:$E$2502,5,FALSE)</f>
        <v>13820</v>
      </c>
      <c r="H2377">
        <f t="shared" si="113"/>
        <v>2</v>
      </c>
      <c r="I2377">
        <f t="shared" si="111"/>
        <v>1168.9000000000001</v>
      </c>
    </row>
    <row r="2378" spans="1:9" x14ac:dyDescent="0.55000000000000004">
      <c r="A2378">
        <v>23</v>
      </c>
      <c r="B2378">
        <v>89</v>
      </c>
      <c r="C2378" t="s">
        <v>137</v>
      </c>
      <c r="D2378" t="s">
        <v>201</v>
      </c>
      <c r="E2378">
        <v>1208.5999999999999</v>
      </c>
      <c r="F2378">
        <f t="shared" si="112"/>
        <v>1209</v>
      </c>
      <c r="G2378">
        <f>VLOOKUP(F2378,運賃!$A$3:$E$2502,5,FALSE)</f>
        <v>14150</v>
      </c>
      <c r="H2378">
        <f t="shared" si="113"/>
        <v>2</v>
      </c>
      <c r="I2378">
        <f t="shared" si="111"/>
        <v>1208.5999999999999</v>
      </c>
    </row>
    <row r="2379" spans="1:9" x14ac:dyDescent="0.55000000000000004">
      <c r="A2379">
        <v>23</v>
      </c>
      <c r="B2379">
        <v>90</v>
      </c>
      <c r="C2379" t="s">
        <v>137</v>
      </c>
      <c r="D2379" t="s">
        <v>202</v>
      </c>
      <c r="E2379">
        <v>1071</v>
      </c>
      <c r="F2379">
        <f t="shared" si="112"/>
        <v>1071</v>
      </c>
      <c r="G2379">
        <f>VLOOKUP(F2379,運賃!$A$3:$E$2502,5,FALSE)</f>
        <v>12960</v>
      </c>
      <c r="H2379">
        <f t="shared" si="113"/>
        <v>3</v>
      </c>
      <c r="I2379">
        <f t="shared" si="111"/>
        <v>1071</v>
      </c>
    </row>
    <row r="2380" spans="1:9" x14ac:dyDescent="0.55000000000000004">
      <c r="A2380">
        <v>23</v>
      </c>
      <c r="B2380">
        <v>91</v>
      </c>
      <c r="C2380" t="s">
        <v>137</v>
      </c>
      <c r="D2380" t="s">
        <v>203</v>
      </c>
      <c r="E2380">
        <v>1080.8</v>
      </c>
      <c r="F2380">
        <f t="shared" si="112"/>
        <v>1081</v>
      </c>
      <c r="G2380">
        <f>VLOOKUP(F2380,運賃!$A$3:$E$2502,5,FALSE)</f>
        <v>13180</v>
      </c>
      <c r="H2380">
        <f t="shared" si="113"/>
        <v>3</v>
      </c>
      <c r="I2380">
        <f t="shared" si="111"/>
        <v>1080.8</v>
      </c>
    </row>
    <row r="2381" spans="1:9" x14ac:dyDescent="0.55000000000000004">
      <c r="A2381">
        <v>23</v>
      </c>
      <c r="B2381">
        <v>92</v>
      </c>
      <c r="C2381" t="s">
        <v>137</v>
      </c>
      <c r="D2381" t="s">
        <v>204</v>
      </c>
      <c r="E2381">
        <v>1087</v>
      </c>
      <c r="F2381">
        <f t="shared" si="112"/>
        <v>1087</v>
      </c>
      <c r="G2381">
        <f>VLOOKUP(F2381,運賃!$A$3:$E$2502,5,FALSE)</f>
        <v>13180</v>
      </c>
      <c r="H2381">
        <f t="shared" si="113"/>
        <v>3</v>
      </c>
      <c r="I2381">
        <f t="shared" si="111"/>
        <v>1087</v>
      </c>
    </row>
    <row r="2382" spans="1:9" x14ac:dyDescent="0.55000000000000004">
      <c r="A2382">
        <v>23</v>
      </c>
      <c r="B2382">
        <v>93</v>
      </c>
      <c r="C2382" t="s">
        <v>137</v>
      </c>
      <c r="D2382" t="s">
        <v>205</v>
      </c>
      <c r="E2382">
        <v>1105.9000000000001</v>
      </c>
      <c r="F2382">
        <f t="shared" si="112"/>
        <v>1106</v>
      </c>
      <c r="G2382">
        <f>VLOOKUP(F2382,運賃!$A$3:$E$2502,5,FALSE)</f>
        <v>13180</v>
      </c>
      <c r="H2382">
        <f t="shared" si="113"/>
        <v>3</v>
      </c>
      <c r="I2382">
        <f t="shared" si="111"/>
        <v>1105.9000000000001</v>
      </c>
    </row>
    <row r="2383" spans="1:9" x14ac:dyDescent="0.55000000000000004">
      <c r="A2383">
        <v>23</v>
      </c>
      <c r="B2383">
        <v>94</v>
      </c>
      <c r="C2383" t="s">
        <v>137</v>
      </c>
      <c r="D2383" t="s">
        <v>206</v>
      </c>
      <c r="E2383">
        <v>1118</v>
      </c>
      <c r="F2383">
        <f t="shared" si="112"/>
        <v>1118</v>
      </c>
      <c r="G2383">
        <f>VLOOKUP(F2383,運賃!$A$3:$E$2502,5,FALSE)</f>
        <v>13180</v>
      </c>
      <c r="H2383">
        <f t="shared" si="113"/>
        <v>3</v>
      </c>
      <c r="I2383">
        <f t="shared" si="111"/>
        <v>1118</v>
      </c>
    </row>
    <row r="2384" spans="1:9" x14ac:dyDescent="0.55000000000000004">
      <c r="A2384">
        <v>23</v>
      </c>
      <c r="B2384">
        <v>95</v>
      </c>
      <c r="C2384" t="s">
        <v>137</v>
      </c>
      <c r="D2384" t="s">
        <v>207</v>
      </c>
      <c r="E2384">
        <v>1131.3</v>
      </c>
      <c r="F2384">
        <f t="shared" si="112"/>
        <v>1132</v>
      </c>
      <c r="G2384">
        <f>VLOOKUP(F2384,運賃!$A$3:$E$2502,5,FALSE)</f>
        <v>13500</v>
      </c>
      <c r="H2384">
        <f t="shared" si="113"/>
        <v>3</v>
      </c>
      <c r="I2384">
        <f t="shared" si="111"/>
        <v>1131.3</v>
      </c>
    </row>
    <row r="2385" spans="1:9" x14ac:dyDescent="0.55000000000000004">
      <c r="A2385">
        <v>23</v>
      </c>
      <c r="B2385">
        <v>96</v>
      </c>
      <c r="C2385" t="s">
        <v>137</v>
      </c>
      <c r="D2385" t="s">
        <v>208</v>
      </c>
      <c r="E2385">
        <v>1139</v>
      </c>
      <c r="F2385">
        <f t="shared" si="112"/>
        <v>1139</v>
      </c>
      <c r="G2385">
        <f>VLOOKUP(F2385,運賃!$A$3:$E$2502,5,FALSE)</f>
        <v>13500</v>
      </c>
      <c r="H2385">
        <f t="shared" si="113"/>
        <v>3</v>
      </c>
      <c r="I2385">
        <f t="shared" si="111"/>
        <v>1139</v>
      </c>
    </row>
    <row r="2386" spans="1:9" x14ac:dyDescent="0.55000000000000004">
      <c r="A2386">
        <v>23</v>
      </c>
      <c r="B2386">
        <v>97</v>
      </c>
      <c r="C2386" t="s">
        <v>137</v>
      </c>
      <c r="D2386" t="s">
        <v>209</v>
      </c>
      <c r="E2386">
        <v>1144.4000000000001</v>
      </c>
      <c r="F2386">
        <f t="shared" si="112"/>
        <v>1145</v>
      </c>
      <c r="G2386">
        <f>VLOOKUP(F2386,運賃!$A$3:$E$2502,5,FALSE)</f>
        <v>13500</v>
      </c>
      <c r="H2386">
        <f t="shared" si="113"/>
        <v>3</v>
      </c>
      <c r="I2386">
        <f t="shared" si="111"/>
        <v>1144.4000000000001</v>
      </c>
    </row>
    <row r="2387" spans="1:9" x14ac:dyDescent="0.55000000000000004">
      <c r="A2387">
        <v>23</v>
      </c>
      <c r="B2387">
        <v>98</v>
      </c>
      <c r="C2387" t="s">
        <v>137</v>
      </c>
      <c r="D2387" t="s">
        <v>210</v>
      </c>
      <c r="E2387">
        <v>1157.8</v>
      </c>
      <c r="F2387">
        <f t="shared" si="112"/>
        <v>1158</v>
      </c>
      <c r="G2387">
        <f>VLOOKUP(F2387,運賃!$A$3:$E$2502,5,FALSE)</f>
        <v>13500</v>
      </c>
      <c r="H2387">
        <f t="shared" si="113"/>
        <v>3</v>
      </c>
      <c r="I2387">
        <f t="shared" si="111"/>
        <v>1157.8</v>
      </c>
    </row>
    <row r="2388" spans="1:9" x14ac:dyDescent="0.55000000000000004">
      <c r="A2388">
        <v>23</v>
      </c>
      <c r="B2388">
        <v>99</v>
      </c>
      <c r="C2388" t="s">
        <v>137</v>
      </c>
      <c r="D2388" t="s">
        <v>211</v>
      </c>
      <c r="E2388">
        <v>1179.5</v>
      </c>
      <c r="F2388">
        <f t="shared" si="112"/>
        <v>1180</v>
      </c>
      <c r="G2388">
        <f>VLOOKUP(F2388,運賃!$A$3:$E$2502,5,FALSE)</f>
        <v>13820</v>
      </c>
      <c r="H2388">
        <f t="shared" si="113"/>
        <v>3</v>
      </c>
      <c r="I2388">
        <f t="shared" si="111"/>
        <v>1179.5</v>
      </c>
    </row>
    <row r="2389" spans="1:9" x14ac:dyDescent="0.55000000000000004">
      <c r="A2389">
        <v>23</v>
      </c>
      <c r="B2389">
        <v>100</v>
      </c>
      <c r="C2389" t="s">
        <v>137</v>
      </c>
      <c r="D2389" t="s">
        <v>212</v>
      </c>
      <c r="E2389">
        <v>1309.4000000000001</v>
      </c>
      <c r="F2389">
        <f t="shared" si="112"/>
        <v>1310</v>
      </c>
      <c r="G2389">
        <f>VLOOKUP(F2389,運賃!$A$3:$E$2502,5,FALSE)</f>
        <v>14800</v>
      </c>
      <c r="H2389">
        <f t="shared" si="113"/>
        <v>1</v>
      </c>
      <c r="I2389">
        <f t="shared" si="111"/>
        <v>1309.4000000000001</v>
      </c>
    </row>
    <row r="2390" spans="1:9" x14ac:dyDescent="0.55000000000000004">
      <c r="A2390">
        <v>23</v>
      </c>
      <c r="B2390">
        <v>101</v>
      </c>
      <c r="C2390" t="s">
        <v>137</v>
      </c>
      <c r="D2390" t="s">
        <v>213</v>
      </c>
      <c r="E2390">
        <v>1333.5</v>
      </c>
      <c r="F2390">
        <f t="shared" si="112"/>
        <v>1334</v>
      </c>
      <c r="G2390">
        <f>VLOOKUP(F2390,運賃!$A$3:$E$2502,5,FALSE)</f>
        <v>15010</v>
      </c>
      <c r="H2390">
        <f t="shared" si="113"/>
        <v>1</v>
      </c>
      <c r="I2390">
        <f t="shared" si="111"/>
        <v>1333.5</v>
      </c>
    </row>
    <row r="2391" spans="1:9" x14ac:dyDescent="0.55000000000000004">
      <c r="A2391">
        <v>23</v>
      </c>
      <c r="B2391">
        <v>102</v>
      </c>
      <c r="C2391" t="s">
        <v>137</v>
      </c>
      <c r="D2391" t="s">
        <v>214</v>
      </c>
      <c r="E2391">
        <v>1352.2</v>
      </c>
      <c r="F2391">
        <f t="shared" si="112"/>
        <v>1353</v>
      </c>
      <c r="G2391">
        <f>VLOOKUP(F2391,運賃!$A$3:$E$2502,5,FALSE)</f>
        <v>15010</v>
      </c>
      <c r="H2391">
        <f t="shared" si="113"/>
        <v>1</v>
      </c>
      <c r="I2391">
        <f t="shared" si="111"/>
        <v>1352.2</v>
      </c>
    </row>
    <row r="2392" spans="1:9" x14ac:dyDescent="0.55000000000000004">
      <c r="A2392">
        <v>23</v>
      </c>
      <c r="B2392">
        <v>103</v>
      </c>
      <c r="C2392" t="s">
        <v>137</v>
      </c>
      <c r="D2392" t="s">
        <v>215</v>
      </c>
      <c r="E2392">
        <v>1369</v>
      </c>
      <c r="F2392">
        <f t="shared" si="112"/>
        <v>1369</v>
      </c>
      <c r="G2392">
        <f>VLOOKUP(F2392,運賃!$A$3:$E$2502,5,FALSE)</f>
        <v>15340</v>
      </c>
      <c r="H2392">
        <f t="shared" si="113"/>
        <v>1</v>
      </c>
      <c r="I2392">
        <f t="shared" si="111"/>
        <v>1369</v>
      </c>
    </row>
    <row r="2393" spans="1:9" x14ac:dyDescent="0.55000000000000004">
      <c r="A2393">
        <v>23</v>
      </c>
      <c r="B2393">
        <v>104</v>
      </c>
      <c r="C2393" t="s">
        <v>137</v>
      </c>
      <c r="D2393" t="s">
        <v>216</v>
      </c>
      <c r="E2393">
        <v>1420.7</v>
      </c>
      <c r="F2393">
        <f t="shared" si="112"/>
        <v>1421</v>
      </c>
      <c r="G2393">
        <f>VLOOKUP(F2393,運賃!$A$3:$E$2502,5,FALSE)</f>
        <v>15660</v>
      </c>
      <c r="H2393">
        <f t="shared" si="113"/>
        <v>1</v>
      </c>
      <c r="I2393">
        <f t="shared" si="111"/>
        <v>1420.7</v>
      </c>
    </row>
    <row r="2394" spans="1:9" x14ac:dyDescent="0.55000000000000004">
      <c r="A2394">
        <v>24</v>
      </c>
      <c r="B2394">
        <v>1</v>
      </c>
      <c r="C2394" t="s">
        <v>138</v>
      </c>
      <c r="D2394" t="s">
        <v>87</v>
      </c>
      <c r="E2394">
        <v>791.2</v>
      </c>
      <c r="F2394">
        <f t="shared" si="112"/>
        <v>792</v>
      </c>
      <c r="G2394">
        <f>VLOOKUP(F2394,運賃!$A$3:$E$2502,5,FALSE)</f>
        <v>10800</v>
      </c>
      <c r="H2394">
        <f t="shared" si="113"/>
        <v>0</v>
      </c>
      <c r="I2394">
        <f t="shared" si="111"/>
        <v>791.2</v>
      </c>
    </row>
    <row r="2395" spans="1:9" x14ac:dyDescent="0.55000000000000004">
      <c r="A2395">
        <v>24</v>
      </c>
      <c r="B2395">
        <v>2</v>
      </c>
      <c r="C2395" t="s">
        <v>138</v>
      </c>
      <c r="D2395" t="s">
        <v>116</v>
      </c>
      <c r="E2395">
        <v>784.40000000000009</v>
      </c>
      <c r="F2395">
        <f t="shared" si="112"/>
        <v>785</v>
      </c>
      <c r="G2395">
        <f>VLOOKUP(F2395,運賃!$A$3:$E$2502,5,FALSE)</f>
        <v>10800</v>
      </c>
      <c r="H2395">
        <f t="shared" si="113"/>
        <v>0</v>
      </c>
      <c r="I2395">
        <f t="shared" si="111"/>
        <v>784.40000000000009</v>
      </c>
    </row>
    <row r="2396" spans="1:9" x14ac:dyDescent="0.55000000000000004">
      <c r="A2396">
        <v>24</v>
      </c>
      <c r="B2396">
        <v>3</v>
      </c>
      <c r="C2396" t="s">
        <v>138</v>
      </c>
      <c r="D2396" t="s">
        <v>117</v>
      </c>
      <c r="E2396">
        <v>762.40000000000009</v>
      </c>
      <c r="F2396">
        <f t="shared" si="112"/>
        <v>763</v>
      </c>
      <c r="G2396">
        <f>VLOOKUP(F2396,運賃!$A$3:$E$2502,5,FALSE)</f>
        <v>10800</v>
      </c>
      <c r="H2396">
        <f t="shared" si="113"/>
        <v>0</v>
      </c>
      <c r="I2396">
        <f t="shared" si="111"/>
        <v>762.40000000000009</v>
      </c>
    </row>
    <row r="2397" spans="1:9" x14ac:dyDescent="0.55000000000000004">
      <c r="A2397">
        <v>24</v>
      </c>
      <c r="B2397">
        <v>4</v>
      </c>
      <c r="C2397" t="s">
        <v>138</v>
      </c>
      <c r="D2397" t="s">
        <v>118</v>
      </c>
      <c r="E2397">
        <v>707.30000000000007</v>
      </c>
      <c r="F2397">
        <f t="shared" si="112"/>
        <v>708</v>
      </c>
      <c r="G2397">
        <f>VLOOKUP(F2397,運賃!$A$3:$E$2502,5,FALSE)</f>
        <v>10150</v>
      </c>
      <c r="H2397">
        <f t="shared" si="113"/>
        <v>0</v>
      </c>
      <c r="I2397">
        <f t="shared" si="111"/>
        <v>707.30000000000007</v>
      </c>
    </row>
    <row r="2398" spans="1:9" x14ac:dyDescent="0.55000000000000004">
      <c r="A2398">
        <v>24</v>
      </c>
      <c r="B2398">
        <v>5</v>
      </c>
      <c r="C2398" t="s">
        <v>138</v>
      </c>
      <c r="D2398" t="s">
        <v>119</v>
      </c>
      <c r="E2398">
        <v>686.6</v>
      </c>
      <c r="F2398">
        <f t="shared" si="112"/>
        <v>687</v>
      </c>
      <c r="G2398">
        <f>VLOOKUP(F2398,運賃!$A$3:$E$2502,5,FALSE)</f>
        <v>10150</v>
      </c>
      <c r="H2398">
        <f t="shared" si="113"/>
        <v>0</v>
      </c>
      <c r="I2398">
        <f t="shared" si="111"/>
        <v>686.6</v>
      </c>
    </row>
    <row r="2399" spans="1:9" x14ac:dyDescent="0.55000000000000004">
      <c r="A2399">
        <v>24</v>
      </c>
      <c r="B2399">
        <v>6</v>
      </c>
      <c r="C2399" t="s">
        <v>138</v>
      </c>
      <c r="D2399" t="s">
        <v>120</v>
      </c>
      <c r="E2399">
        <v>670.5</v>
      </c>
      <c r="F2399">
        <f t="shared" si="112"/>
        <v>671</v>
      </c>
      <c r="G2399">
        <f>VLOOKUP(F2399,運賃!$A$3:$E$2502,5,FALSE)</f>
        <v>9830</v>
      </c>
      <c r="H2399">
        <f t="shared" si="113"/>
        <v>0</v>
      </c>
      <c r="I2399">
        <f t="shared" si="111"/>
        <v>670.5</v>
      </c>
    </row>
    <row r="2400" spans="1:9" x14ac:dyDescent="0.55000000000000004">
      <c r="A2400">
        <v>24</v>
      </c>
      <c r="B2400">
        <v>7</v>
      </c>
      <c r="C2400" t="s">
        <v>138</v>
      </c>
      <c r="D2400" t="s">
        <v>121</v>
      </c>
      <c r="E2400">
        <v>645</v>
      </c>
      <c r="F2400">
        <f t="shared" si="112"/>
        <v>645</v>
      </c>
      <c r="G2400">
        <f>VLOOKUP(F2400,運賃!$A$3:$E$2502,5,FALSE)</f>
        <v>9830</v>
      </c>
      <c r="H2400">
        <f t="shared" si="113"/>
        <v>0</v>
      </c>
      <c r="I2400">
        <f t="shared" si="111"/>
        <v>645</v>
      </c>
    </row>
    <row r="2401" spans="1:9" x14ac:dyDescent="0.55000000000000004">
      <c r="A2401">
        <v>24</v>
      </c>
      <c r="B2401">
        <v>8</v>
      </c>
      <c r="C2401" t="s">
        <v>138</v>
      </c>
      <c r="D2401" t="s">
        <v>122</v>
      </c>
      <c r="E2401">
        <v>611</v>
      </c>
      <c r="F2401">
        <f t="shared" si="112"/>
        <v>611</v>
      </c>
      <c r="G2401">
        <f>VLOOKUP(F2401,運賃!$A$3:$E$2502,5,FALSE)</f>
        <v>9610</v>
      </c>
      <c r="H2401">
        <f t="shared" si="113"/>
        <v>0</v>
      </c>
      <c r="I2401">
        <f t="shared" si="111"/>
        <v>611</v>
      </c>
    </row>
    <row r="2402" spans="1:9" x14ac:dyDescent="0.55000000000000004">
      <c r="A2402">
        <v>24</v>
      </c>
      <c r="B2402">
        <v>9</v>
      </c>
      <c r="C2402" t="s">
        <v>138</v>
      </c>
      <c r="D2402" t="s">
        <v>123</v>
      </c>
      <c r="E2402">
        <v>561.90000000000009</v>
      </c>
      <c r="F2402">
        <f t="shared" si="112"/>
        <v>562</v>
      </c>
      <c r="G2402">
        <f>VLOOKUP(F2402,運賃!$A$3:$E$2502,5,FALSE)</f>
        <v>8960</v>
      </c>
      <c r="H2402">
        <f t="shared" si="113"/>
        <v>0</v>
      </c>
      <c r="I2402">
        <f t="shared" si="111"/>
        <v>561.90000000000009</v>
      </c>
    </row>
    <row r="2403" spans="1:9" x14ac:dyDescent="0.55000000000000004">
      <c r="A2403">
        <v>24</v>
      </c>
      <c r="B2403">
        <v>10</v>
      </c>
      <c r="C2403" t="s">
        <v>138</v>
      </c>
      <c r="D2403" t="s">
        <v>124</v>
      </c>
      <c r="E2403">
        <v>534.1</v>
      </c>
      <c r="F2403">
        <f t="shared" si="112"/>
        <v>535</v>
      </c>
      <c r="G2403">
        <f>VLOOKUP(F2403,運賃!$A$3:$E$2502,5,FALSE)</f>
        <v>8420</v>
      </c>
      <c r="H2403">
        <f t="shared" si="113"/>
        <v>0</v>
      </c>
      <c r="I2403">
        <f t="shared" si="111"/>
        <v>534.1</v>
      </c>
    </row>
    <row r="2404" spans="1:9" x14ac:dyDescent="0.55000000000000004">
      <c r="A2404">
        <v>24</v>
      </c>
      <c r="B2404">
        <v>11</v>
      </c>
      <c r="C2404" t="s">
        <v>138</v>
      </c>
      <c r="D2404" t="s">
        <v>125</v>
      </c>
      <c r="E2404">
        <v>497.6</v>
      </c>
      <c r="F2404">
        <f t="shared" si="112"/>
        <v>498</v>
      </c>
      <c r="G2404">
        <f>VLOOKUP(F2404,運賃!$A$3:$E$2502,5,FALSE)</f>
        <v>7880</v>
      </c>
      <c r="H2404">
        <f t="shared" si="113"/>
        <v>0</v>
      </c>
      <c r="I2404">
        <f t="shared" si="111"/>
        <v>497.6</v>
      </c>
    </row>
    <row r="2405" spans="1:9" x14ac:dyDescent="0.55000000000000004">
      <c r="A2405">
        <v>24</v>
      </c>
      <c r="B2405">
        <v>12</v>
      </c>
      <c r="C2405" t="s">
        <v>138</v>
      </c>
      <c r="D2405" t="s">
        <v>126</v>
      </c>
      <c r="E2405">
        <v>454.90000000000003</v>
      </c>
      <c r="F2405">
        <f t="shared" si="112"/>
        <v>455</v>
      </c>
      <c r="G2405">
        <f>VLOOKUP(F2405,運賃!$A$3:$E$2502,5,FALSE)</f>
        <v>7340</v>
      </c>
      <c r="H2405">
        <f t="shared" si="113"/>
        <v>0</v>
      </c>
      <c r="I2405">
        <f t="shared" si="111"/>
        <v>454.90000000000003</v>
      </c>
    </row>
    <row r="2406" spans="1:9" x14ac:dyDescent="0.55000000000000004">
      <c r="A2406">
        <v>24</v>
      </c>
      <c r="B2406">
        <v>13</v>
      </c>
      <c r="C2406" t="s">
        <v>138</v>
      </c>
      <c r="D2406" t="s">
        <v>127</v>
      </c>
      <c r="E2406">
        <v>425.20000000000005</v>
      </c>
      <c r="F2406">
        <f t="shared" si="112"/>
        <v>426</v>
      </c>
      <c r="G2406">
        <f>VLOOKUP(F2406,運賃!$A$3:$E$2502,5,FALSE)</f>
        <v>7020</v>
      </c>
      <c r="H2406">
        <f t="shared" si="113"/>
        <v>0</v>
      </c>
      <c r="I2406">
        <f t="shared" si="111"/>
        <v>425.20000000000005</v>
      </c>
    </row>
    <row r="2407" spans="1:9" x14ac:dyDescent="0.55000000000000004">
      <c r="A2407">
        <v>24</v>
      </c>
      <c r="B2407">
        <v>14</v>
      </c>
      <c r="C2407" t="s">
        <v>138</v>
      </c>
      <c r="D2407" t="s">
        <v>128</v>
      </c>
      <c r="E2407">
        <v>394.90000000000003</v>
      </c>
      <c r="F2407">
        <f t="shared" si="112"/>
        <v>395</v>
      </c>
      <c r="G2407">
        <f>VLOOKUP(F2407,運賃!$A$3:$E$2502,5,FALSE)</f>
        <v>6480</v>
      </c>
      <c r="H2407">
        <f t="shared" si="113"/>
        <v>0</v>
      </c>
      <c r="I2407">
        <f t="shared" si="111"/>
        <v>394.90000000000003</v>
      </c>
    </row>
    <row r="2408" spans="1:9" x14ac:dyDescent="0.55000000000000004">
      <c r="A2408">
        <v>24</v>
      </c>
      <c r="B2408">
        <v>15</v>
      </c>
      <c r="C2408" t="s">
        <v>138</v>
      </c>
      <c r="D2408" t="s">
        <v>129</v>
      </c>
      <c r="E2408">
        <v>345.30000000000007</v>
      </c>
      <c r="F2408">
        <f t="shared" si="112"/>
        <v>346</v>
      </c>
      <c r="G2408">
        <f>VLOOKUP(F2408,運賃!$A$3:$E$2502,5,FALSE)</f>
        <v>5940</v>
      </c>
      <c r="H2408">
        <f t="shared" si="113"/>
        <v>0</v>
      </c>
      <c r="I2408">
        <f t="shared" si="111"/>
        <v>345.30000000000007</v>
      </c>
    </row>
    <row r="2409" spans="1:9" x14ac:dyDescent="0.55000000000000004">
      <c r="A2409">
        <v>24</v>
      </c>
      <c r="B2409">
        <v>16</v>
      </c>
      <c r="C2409" t="s">
        <v>138</v>
      </c>
      <c r="D2409" t="s">
        <v>130</v>
      </c>
      <c r="E2409">
        <v>277.60000000000002</v>
      </c>
      <c r="F2409">
        <f t="shared" si="112"/>
        <v>278</v>
      </c>
      <c r="G2409">
        <f>VLOOKUP(F2409,運賃!$A$3:$E$2502,5,FALSE)</f>
        <v>4750</v>
      </c>
      <c r="H2409">
        <f t="shared" si="113"/>
        <v>0</v>
      </c>
      <c r="I2409">
        <f t="shared" si="111"/>
        <v>277.60000000000002</v>
      </c>
    </row>
    <row r="2410" spans="1:9" x14ac:dyDescent="0.55000000000000004">
      <c r="A2410">
        <v>24</v>
      </c>
      <c r="B2410">
        <v>17</v>
      </c>
      <c r="C2410" t="s">
        <v>138</v>
      </c>
      <c r="D2410" t="s">
        <v>131</v>
      </c>
      <c r="E2410">
        <v>238.60000000000002</v>
      </c>
      <c r="F2410">
        <f t="shared" si="112"/>
        <v>239</v>
      </c>
      <c r="G2410">
        <f>VLOOKUP(F2410,運賃!$A$3:$E$2502,5,FALSE)</f>
        <v>4000</v>
      </c>
      <c r="H2410">
        <f t="shared" si="113"/>
        <v>0</v>
      </c>
      <c r="I2410">
        <f t="shared" ref="I2410:I2473" si="114">IF(H2410=0,ABS(VLOOKUP(D2410,$O$2:$Q$105,2,FALSE)-VLOOKUP(C2410,$O$2:$Q$105,2,FALSE)),ABS(VLOOKUP(D2410,$O$2:$Q$105,2,FALSE)+VLOOKUP(C2410,$O$2:$Q$105,2,FALSE)))</f>
        <v>238.60000000000002</v>
      </c>
    </row>
    <row r="2411" spans="1:9" x14ac:dyDescent="0.55000000000000004">
      <c r="A2411">
        <v>24</v>
      </c>
      <c r="B2411">
        <v>18</v>
      </c>
      <c r="C2411" t="s">
        <v>138</v>
      </c>
      <c r="D2411" t="s">
        <v>132</v>
      </c>
      <c r="E2411">
        <v>201.70000000000005</v>
      </c>
      <c r="F2411">
        <f t="shared" si="112"/>
        <v>202</v>
      </c>
      <c r="G2411">
        <f>VLOOKUP(F2411,運賃!$A$3:$E$2502,5,FALSE)</f>
        <v>3670</v>
      </c>
      <c r="H2411">
        <f t="shared" si="113"/>
        <v>0</v>
      </c>
      <c r="I2411">
        <f t="shared" si="114"/>
        <v>201.70000000000005</v>
      </c>
    </row>
    <row r="2412" spans="1:9" x14ac:dyDescent="0.55000000000000004">
      <c r="A2412">
        <v>24</v>
      </c>
      <c r="B2412">
        <v>19</v>
      </c>
      <c r="C2412" t="s">
        <v>138</v>
      </c>
      <c r="D2412" t="s">
        <v>133</v>
      </c>
      <c r="E2412">
        <v>178.90000000000009</v>
      </c>
      <c r="F2412">
        <f t="shared" si="112"/>
        <v>179</v>
      </c>
      <c r="G2412">
        <f>VLOOKUP(F2412,運賃!$A$3:$E$2502,5,FALSE)</f>
        <v>3020</v>
      </c>
      <c r="H2412">
        <f t="shared" si="113"/>
        <v>0</v>
      </c>
      <c r="I2412">
        <f t="shared" si="114"/>
        <v>178.90000000000009</v>
      </c>
    </row>
    <row r="2413" spans="1:9" x14ac:dyDescent="0.55000000000000004">
      <c r="A2413">
        <v>24</v>
      </c>
      <c r="B2413">
        <v>20</v>
      </c>
      <c r="C2413" t="s">
        <v>138</v>
      </c>
      <c r="D2413" t="s">
        <v>134</v>
      </c>
      <c r="E2413">
        <v>146.90000000000009</v>
      </c>
      <c r="F2413">
        <f t="shared" si="112"/>
        <v>147</v>
      </c>
      <c r="G2413">
        <f>VLOOKUP(F2413,運賃!$A$3:$E$2502,5,FALSE)</f>
        <v>2590</v>
      </c>
      <c r="H2413">
        <f t="shared" si="113"/>
        <v>0</v>
      </c>
      <c r="I2413">
        <f t="shared" si="114"/>
        <v>146.90000000000009</v>
      </c>
    </row>
    <row r="2414" spans="1:9" x14ac:dyDescent="0.55000000000000004">
      <c r="A2414">
        <v>24</v>
      </c>
      <c r="B2414">
        <v>21</v>
      </c>
      <c r="C2414" t="s">
        <v>138</v>
      </c>
      <c r="D2414" t="s">
        <v>135</v>
      </c>
      <c r="E2414">
        <v>126.20000000000005</v>
      </c>
      <c r="F2414">
        <f t="shared" si="112"/>
        <v>127</v>
      </c>
      <c r="G2414">
        <f>VLOOKUP(F2414,運賃!$A$3:$E$2502,5,FALSE)</f>
        <v>2270</v>
      </c>
      <c r="H2414">
        <f t="shared" si="113"/>
        <v>0</v>
      </c>
      <c r="I2414">
        <f t="shared" si="114"/>
        <v>126.20000000000005</v>
      </c>
    </row>
    <row r="2415" spans="1:9" x14ac:dyDescent="0.55000000000000004">
      <c r="A2415">
        <v>24</v>
      </c>
      <c r="B2415">
        <v>22</v>
      </c>
      <c r="C2415" t="s">
        <v>138</v>
      </c>
      <c r="D2415" t="s">
        <v>136</v>
      </c>
      <c r="E2415">
        <v>58.300000000000068</v>
      </c>
      <c r="F2415">
        <f t="shared" si="112"/>
        <v>59</v>
      </c>
      <c r="G2415">
        <f>VLOOKUP(F2415,運賃!$A$3:$E$2502,5,FALSE)</f>
        <v>970</v>
      </c>
      <c r="H2415">
        <f t="shared" si="113"/>
        <v>0</v>
      </c>
      <c r="I2415">
        <f t="shared" si="114"/>
        <v>58.300000000000068</v>
      </c>
    </row>
    <row r="2416" spans="1:9" x14ac:dyDescent="0.55000000000000004">
      <c r="A2416">
        <v>24</v>
      </c>
      <c r="B2416">
        <v>23</v>
      </c>
      <c r="C2416" t="s">
        <v>138</v>
      </c>
      <c r="D2416" t="s">
        <v>137</v>
      </c>
      <c r="E2416">
        <v>33.100000000000023</v>
      </c>
      <c r="F2416">
        <f t="shared" si="112"/>
        <v>34</v>
      </c>
      <c r="G2416">
        <f>VLOOKUP(F2416,運賃!$A$3:$E$2502,5,FALSE)</f>
        <v>580</v>
      </c>
      <c r="H2416">
        <f t="shared" si="113"/>
        <v>0</v>
      </c>
      <c r="I2416">
        <f t="shared" si="114"/>
        <v>33.100000000000023</v>
      </c>
    </row>
    <row r="2417" spans="1:9" x14ac:dyDescent="0.55000000000000004">
      <c r="A2417">
        <v>24</v>
      </c>
      <c r="B2417">
        <v>24</v>
      </c>
      <c r="C2417" t="s">
        <v>138</v>
      </c>
      <c r="D2417" t="s">
        <v>138</v>
      </c>
      <c r="E2417">
        <v>0</v>
      </c>
      <c r="F2417">
        <f t="shared" si="112"/>
        <v>0</v>
      </c>
      <c r="G2417" t="e">
        <f>VLOOKUP(F2417,運賃!$A$3:$E$2502,5,FALSE)</f>
        <v>#N/A</v>
      </c>
      <c r="H2417">
        <f t="shared" si="113"/>
        <v>0</v>
      </c>
      <c r="I2417">
        <f t="shared" si="114"/>
        <v>0</v>
      </c>
    </row>
    <row r="2418" spans="1:9" x14ac:dyDescent="0.55000000000000004">
      <c r="A2418">
        <v>24</v>
      </c>
      <c r="B2418">
        <v>25</v>
      </c>
      <c r="C2418" t="s">
        <v>138</v>
      </c>
      <c r="D2418" t="s">
        <v>139</v>
      </c>
      <c r="E2418">
        <v>20.099999999999909</v>
      </c>
      <c r="F2418">
        <f t="shared" si="112"/>
        <v>21</v>
      </c>
      <c r="G2418">
        <f>VLOOKUP(F2418,運賃!$A$3:$E$2502,5,FALSE)</f>
        <v>410</v>
      </c>
      <c r="H2418">
        <f t="shared" si="113"/>
        <v>0</v>
      </c>
      <c r="I2418">
        <f t="shared" si="114"/>
        <v>20.099999999999909</v>
      </c>
    </row>
    <row r="2419" spans="1:9" x14ac:dyDescent="0.55000000000000004">
      <c r="A2419">
        <v>24</v>
      </c>
      <c r="B2419">
        <v>26</v>
      </c>
      <c r="C2419" t="s">
        <v>138</v>
      </c>
      <c r="D2419" t="s">
        <v>140</v>
      </c>
      <c r="E2419">
        <v>31.599999999999909</v>
      </c>
      <c r="F2419">
        <f t="shared" si="112"/>
        <v>32</v>
      </c>
      <c r="G2419">
        <f>VLOOKUP(F2419,運賃!$A$3:$E$2502,5,FALSE)</f>
        <v>580</v>
      </c>
      <c r="H2419">
        <f t="shared" si="113"/>
        <v>0</v>
      </c>
      <c r="I2419">
        <f t="shared" si="114"/>
        <v>31.599999999999909</v>
      </c>
    </row>
    <row r="2420" spans="1:9" x14ac:dyDescent="0.55000000000000004">
      <c r="A2420">
        <v>24</v>
      </c>
      <c r="B2420">
        <v>27</v>
      </c>
      <c r="C2420" t="s">
        <v>138</v>
      </c>
      <c r="D2420" t="s">
        <v>141</v>
      </c>
      <c r="E2420">
        <v>71.199999999999932</v>
      </c>
      <c r="F2420">
        <f t="shared" si="112"/>
        <v>72</v>
      </c>
      <c r="G2420">
        <f>VLOOKUP(F2420,運賃!$A$3:$E$2502,5,FALSE)</f>
        <v>1320</v>
      </c>
      <c r="H2420">
        <f t="shared" si="113"/>
        <v>0</v>
      </c>
      <c r="I2420">
        <f t="shared" si="114"/>
        <v>71.199999999999932</v>
      </c>
    </row>
    <row r="2421" spans="1:9" x14ac:dyDescent="0.55000000000000004">
      <c r="A2421">
        <v>24</v>
      </c>
      <c r="B2421">
        <v>28</v>
      </c>
      <c r="C2421" t="s">
        <v>138</v>
      </c>
      <c r="D2421" t="s">
        <v>142</v>
      </c>
      <c r="E2421">
        <v>103</v>
      </c>
      <c r="F2421">
        <f t="shared" si="112"/>
        <v>103</v>
      </c>
      <c r="G2421">
        <f>VLOOKUP(F2421,運賃!$A$3:$E$2502,5,FALSE)</f>
        <v>1940</v>
      </c>
      <c r="H2421">
        <f t="shared" si="113"/>
        <v>0</v>
      </c>
      <c r="I2421">
        <f t="shared" si="114"/>
        <v>103</v>
      </c>
    </row>
    <row r="2422" spans="1:9" x14ac:dyDescent="0.55000000000000004">
      <c r="A2422">
        <v>24</v>
      </c>
      <c r="B2422">
        <v>29</v>
      </c>
      <c r="C2422" t="s">
        <v>138</v>
      </c>
      <c r="D2422" t="s">
        <v>143</v>
      </c>
      <c r="E2422">
        <v>144.39999999999998</v>
      </c>
      <c r="F2422">
        <f t="shared" si="112"/>
        <v>145</v>
      </c>
      <c r="G2422">
        <f>VLOOKUP(F2422,運賃!$A$3:$E$2502,5,FALSE)</f>
        <v>2590</v>
      </c>
      <c r="H2422">
        <f t="shared" si="113"/>
        <v>0</v>
      </c>
      <c r="I2422">
        <f t="shared" si="114"/>
        <v>144.39999999999998</v>
      </c>
    </row>
    <row r="2423" spans="1:9" x14ac:dyDescent="0.55000000000000004">
      <c r="A2423">
        <v>24</v>
      </c>
      <c r="B2423">
        <v>30</v>
      </c>
      <c r="C2423" t="s">
        <v>138</v>
      </c>
      <c r="D2423" t="s">
        <v>144</v>
      </c>
      <c r="E2423">
        <v>191.5</v>
      </c>
      <c r="F2423">
        <f t="shared" si="112"/>
        <v>192</v>
      </c>
      <c r="G2423">
        <f>VLOOKUP(F2423,運賃!$A$3:$E$2502,5,FALSE)</f>
        <v>3350</v>
      </c>
      <c r="H2423">
        <f t="shared" si="113"/>
        <v>0</v>
      </c>
      <c r="I2423">
        <f t="shared" si="114"/>
        <v>191.5</v>
      </c>
    </row>
    <row r="2424" spans="1:9" x14ac:dyDescent="0.55000000000000004">
      <c r="A2424">
        <v>24</v>
      </c>
      <c r="B2424">
        <v>31</v>
      </c>
      <c r="C2424" t="s">
        <v>138</v>
      </c>
      <c r="D2424" t="s">
        <v>145</v>
      </c>
      <c r="E2424">
        <v>235.79999999999995</v>
      </c>
      <c r="F2424">
        <f t="shared" si="112"/>
        <v>236</v>
      </c>
      <c r="G2424">
        <f>VLOOKUP(F2424,運賃!$A$3:$E$2502,5,FALSE)</f>
        <v>4000</v>
      </c>
      <c r="H2424">
        <f t="shared" si="113"/>
        <v>0</v>
      </c>
      <c r="I2424">
        <f t="shared" si="114"/>
        <v>235.79999999999995</v>
      </c>
    </row>
    <row r="2425" spans="1:9" x14ac:dyDescent="0.55000000000000004">
      <c r="A2425">
        <v>24</v>
      </c>
      <c r="B2425">
        <v>32</v>
      </c>
      <c r="C2425" t="s">
        <v>138</v>
      </c>
      <c r="D2425" t="s">
        <v>146</v>
      </c>
      <c r="E2425">
        <v>270.89999999999986</v>
      </c>
      <c r="F2425">
        <f t="shared" si="112"/>
        <v>271</v>
      </c>
      <c r="G2425">
        <f>VLOOKUP(F2425,運賃!$A$3:$E$2502,5,FALSE)</f>
        <v>4750</v>
      </c>
      <c r="H2425">
        <f t="shared" si="113"/>
        <v>0</v>
      </c>
      <c r="I2425">
        <f t="shared" si="114"/>
        <v>270.89999999999986</v>
      </c>
    </row>
    <row r="2426" spans="1:9" x14ac:dyDescent="0.55000000000000004">
      <c r="A2426">
        <v>24</v>
      </c>
      <c r="B2426">
        <v>33</v>
      </c>
      <c r="C2426" t="s">
        <v>138</v>
      </c>
      <c r="D2426" t="s">
        <v>147</v>
      </c>
      <c r="E2426">
        <v>297.5</v>
      </c>
      <c r="F2426">
        <f t="shared" si="112"/>
        <v>298</v>
      </c>
      <c r="G2426">
        <f>VLOOKUP(F2426,運賃!$A$3:$E$2502,5,FALSE)</f>
        <v>5080</v>
      </c>
      <c r="H2426">
        <f t="shared" si="113"/>
        <v>0</v>
      </c>
      <c r="I2426">
        <f t="shared" si="114"/>
        <v>297.5</v>
      </c>
    </row>
    <row r="2427" spans="1:9" x14ac:dyDescent="0.55000000000000004">
      <c r="A2427">
        <v>24</v>
      </c>
      <c r="B2427">
        <v>34</v>
      </c>
      <c r="C2427" t="s">
        <v>138</v>
      </c>
      <c r="D2427" t="s">
        <v>148</v>
      </c>
      <c r="E2427">
        <v>316.5</v>
      </c>
      <c r="F2427">
        <f t="shared" si="112"/>
        <v>317</v>
      </c>
      <c r="G2427">
        <f>VLOOKUP(F2427,運賃!$A$3:$E$2502,5,FALSE)</f>
        <v>5400</v>
      </c>
      <c r="H2427">
        <f t="shared" si="113"/>
        <v>0</v>
      </c>
      <c r="I2427">
        <f t="shared" si="114"/>
        <v>316.5</v>
      </c>
    </row>
    <row r="2428" spans="1:9" x14ac:dyDescent="0.55000000000000004">
      <c r="A2428">
        <v>24</v>
      </c>
      <c r="B2428">
        <v>35</v>
      </c>
      <c r="C2428" t="s">
        <v>138</v>
      </c>
      <c r="D2428" t="s">
        <v>149</v>
      </c>
      <c r="E2428">
        <v>383.70000000000005</v>
      </c>
      <c r="F2428">
        <f t="shared" si="112"/>
        <v>384</v>
      </c>
      <c r="G2428">
        <f>VLOOKUP(F2428,運賃!$A$3:$E$2502,5,FALSE)</f>
        <v>6480</v>
      </c>
      <c r="H2428">
        <f t="shared" si="113"/>
        <v>0</v>
      </c>
      <c r="I2428">
        <f t="shared" si="114"/>
        <v>383.70000000000005</v>
      </c>
    </row>
    <row r="2429" spans="1:9" x14ac:dyDescent="0.55000000000000004">
      <c r="A2429">
        <v>24</v>
      </c>
      <c r="B2429">
        <v>36</v>
      </c>
      <c r="C2429" t="s">
        <v>138</v>
      </c>
      <c r="D2429" t="s">
        <v>150</v>
      </c>
      <c r="E2429">
        <v>412.29999999999995</v>
      </c>
      <c r="F2429">
        <f t="shared" si="112"/>
        <v>413</v>
      </c>
      <c r="G2429">
        <f>VLOOKUP(F2429,運賃!$A$3:$E$2502,5,FALSE)</f>
        <v>6800</v>
      </c>
      <c r="H2429">
        <f t="shared" si="113"/>
        <v>0</v>
      </c>
      <c r="I2429">
        <f t="shared" si="114"/>
        <v>412.29999999999995</v>
      </c>
    </row>
    <row r="2430" spans="1:9" x14ac:dyDescent="0.55000000000000004">
      <c r="A2430">
        <v>24</v>
      </c>
      <c r="B2430">
        <v>37</v>
      </c>
      <c r="C2430" t="s">
        <v>138</v>
      </c>
      <c r="D2430" t="s">
        <v>151</v>
      </c>
      <c r="E2430">
        <v>419.39999999999986</v>
      </c>
      <c r="F2430">
        <f t="shared" si="112"/>
        <v>420</v>
      </c>
      <c r="G2430">
        <f>VLOOKUP(F2430,運賃!$A$3:$E$2502,5,FALSE)</f>
        <v>6800</v>
      </c>
      <c r="H2430">
        <f t="shared" si="113"/>
        <v>0</v>
      </c>
      <c r="I2430">
        <f t="shared" si="114"/>
        <v>419.39999999999986</v>
      </c>
    </row>
    <row r="2431" spans="1:9" x14ac:dyDescent="0.55000000000000004">
      <c r="A2431">
        <v>24</v>
      </c>
      <c r="B2431">
        <v>38</v>
      </c>
      <c r="C2431" t="s">
        <v>138</v>
      </c>
      <c r="D2431" t="s">
        <v>152</v>
      </c>
      <c r="E2431">
        <v>435.20000000000005</v>
      </c>
      <c r="F2431">
        <f t="shared" si="112"/>
        <v>436</v>
      </c>
      <c r="G2431">
        <f>VLOOKUP(F2431,運賃!$A$3:$E$2502,5,FALSE)</f>
        <v>7020</v>
      </c>
      <c r="H2431">
        <f t="shared" si="113"/>
        <v>0</v>
      </c>
      <c r="I2431">
        <f t="shared" si="114"/>
        <v>435.20000000000005</v>
      </c>
    </row>
    <row r="2432" spans="1:9" x14ac:dyDescent="0.55000000000000004">
      <c r="A2432">
        <v>24</v>
      </c>
      <c r="B2432">
        <v>39</v>
      </c>
      <c r="C2432" t="s">
        <v>138</v>
      </c>
      <c r="D2432" t="s">
        <v>153</v>
      </c>
      <c r="E2432">
        <v>453</v>
      </c>
      <c r="F2432">
        <f t="shared" si="112"/>
        <v>453</v>
      </c>
      <c r="G2432">
        <f>VLOOKUP(F2432,運賃!$A$3:$E$2502,5,FALSE)</f>
        <v>7340</v>
      </c>
      <c r="H2432">
        <f t="shared" si="113"/>
        <v>0</v>
      </c>
      <c r="I2432">
        <f t="shared" si="114"/>
        <v>453</v>
      </c>
    </row>
    <row r="2433" spans="1:9" x14ac:dyDescent="0.55000000000000004">
      <c r="A2433">
        <v>24</v>
      </c>
      <c r="B2433">
        <v>40</v>
      </c>
      <c r="C2433" t="s">
        <v>138</v>
      </c>
      <c r="D2433" t="s">
        <v>154</v>
      </c>
      <c r="E2433">
        <v>474.09999999999991</v>
      </c>
      <c r="F2433">
        <f t="shared" si="112"/>
        <v>475</v>
      </c>
      <c r="G2433">
        <f>VLOOKUP(F2433,運賃!$A$3:$E$2502,5,FALSE)</f>
        <v>7560</v>
      </c>
      <c r="H2433">
        <f t="shared" si="113"/>
        <v>0</v>
      </c>
      <c r="I2433">
        <f t="shared" si="114"/>
        <v>474.09999999999991</v>
      </c>
    </row>
    <row r="2434" spans="1:9" x14ac:dyDescent="0.55000000000000004">
      <c r="A2434">
        <v>24</v>
      </c>
      <c r="B2434">
        <v>41</v>
      </c>
      <c r="C2434" t="s">
        <v>138</v>
      </c>
      <c r="D2434" t="s">
        <v>155</v>
      </c>
      <c r="E2434">
        <v>502.09999999999991</v>
      </c>
      <c r="F2434">
        <f t="shared" si="112"/>
        <v>503</v>
      </c>
      <c r="G2434">
        <f>VLOOKUP(F2434,運賃!$A$3:$E$2502,5,FALSE)</f>
        <v>8210</v>
      </c>
      <c r="H2434">
        <f t="shared" si="113"/>
        <v>0</v>
      </c>
      <c r="I2434">
        <f t="shared" si="114"/>
        <v>502.09999999999991</v>
      </c>
    </row>
    <row r="2435" spans="1:9" x14ac:dyDescent="0.55000000000000004">
      <c r="A2435">
        <v>24</v>
      </c>
      <c r="B2435">
        <v>42</v>
      </c>
      <c r="C2435" t="s">
        <v>138</v>
      </c>
      <c r="D2435" t="s">
        <v>156</v>
      </c>
      <c r="E2435">
        <v>535</v>
      </c>
      <c r="F2435">
        <f t="shared" ref="F2435:F2498" si="115">ROUNDUP(E2435,0)</f>
        <v>535</v>
      </c>
      <c r="G2435">
        <f>VLOOKUP(F2435,運賃!$A$3:$E$2502,5,FALSE)</f>
        <v>8420</v>
      </c>
      <c r="H2435">
        <f t="shared" ref="H2435:H2498" si="116">VLOOKUP(D2435,$O$2:$R$105,4,FALSE)</f>
        <v>0</v>
      </c>
      <c r="I2435">
        <f t="shared" si="114"/>
        <v>535</v>
      </c>
    </row>
    <row r="2436" spans="1:9" x14ac:dyDescent="0.55000000000000004">
      <c r="A2436">
        <v>24</v>
      </c>
      <c r="B2436">
        <v>43</v>
      </c>
      <c r="C2436" t="s">
        <v>138</v>
      </c>
      <c r="D2436" t="s">
        <v>157</v>
      </c>
      <c r="E2436">
        <v>577.79999999999995</v>
      </c>
      <c r="F2436">
        <f t="shared" si="115"/>
        <v>578</v>
      </c>
      <c r="G2436">
        <f>VLOOKUP(F2436,運賃!$A$3:$E$2502,5,FALSE)</f>
        <v>8960</v>
      </c>
      <c r="H2436">
        <f t="shared" si="116"/>
        <v>0</v>
      </c>
      <c r="I2436">
        <f t="shared" si="114"/>
        <v>577.79999999999995</v>
      </c>
    </row>
    <row r="2437" spans="1:9" x14ac:dyDescent="0.55000000000000004">
      <c r="A2437">
        <v>24</v>
      </c>
      <c r="B2437">
        <v>44</v>
      </c>
      <c r="C2437" t="s">
        <v>138</v>
      </c>
      <c r="D2437" t="s">
        <v>158</v>
      </c>
      <c r="E2437">
        <v>593.79999999999995</v>
      </c>
      <c r="F2437">
        <f t="shared" si="115"/>
        <v>594</v>
      </c>
      <c r="G2437">
        <f>VLOOKUP(F2437,運賃!$A$3:$E$2502,5,FALSE)</f>
        <v>9290</v>
      </c>
      <c r="H2437">
        <f t="shared" si="116"/>
        <v>0</v>
      </c>
      <c r="I2437">
        <f t="shared" si="114"/>
        <v>593.79999999999995</v>
      </c>
    </row>
    <row r="2438" spans="1:9" x14ac:dyDescent="0.55000000000000004">
      <c r="A2438">
        <v>24</v>
      </c>
      <c r="B2438">
        <v>45</v>
      </c>
      <c r="C2438" t="s">
        <v>138</v>
      </c>
      <c r="D2438" t="s">
        <v>159</v>
      </c>
      <c r="E2438">
        <v>626.5</v>
      </c>
      <c r="F2438">
        <f t="shared" si="115"/>
        <v>627</v>
      </c>
      <c r="G2438">
        <f>VLOOKUP(F2438,運賃!$A$3:$E$2502,5,FALSE)</f>
        <v>9610</v>
      </c>
      <c r="H2438">
        <f t="shared" si="116"/>
        <v>0</v>
      </c>
      <c r="I2438">
        <f t="shared" si="114"/>
        <v>626.5</v>
      </c>
    </row>
    <row r="2439" spans="1:9" x14ac:dyDescent="0.55000000000000004">
      <c r="A2439">
        <v>24</v>
      </c>
      <c r="B2439">
        <v>46</v>
      </c>
      <c r="C2439" t="s">
        <v>138</v>
      </c>
      <c r="D2439" t="s">
        <v>160</v>
      </c>
      <c r="E2439">
        <v>672.59999999999991</v>
      </c>
      <c r="F2439">
        <f t="shared" si="115"/>
        <v>673</v>
      </c>
      <c r="G2439">
        <f>VLOOKUP(F2439,運賃!$A$3:$E$2502,5,FALSE)</f>
        <v>9830</v>
      </c>
      <c r="H2439">
        <f t="shared" si="116"/>
        <v>0</v>
      </c>
      <c r="I2439">
        <f t="shared" si="114"/>
        <v>672.59999999999991</v>
      </c>
    </row>
    <row r="2440" spans="1:9" x14ac:dyDescent="0.55000000000000004">
      <c r="A2440">
        <v>24</v>
      </c>
      <c r="B2440">
        <v>47</v>
      </c>
      <c r="C2440" t="s">
        <v>138</v>
      </c>
      <c r="D2440" t="s">
        <v>161</v>
      </c>
      <c r="E2440">
        <v>794.80000000000007</v>
      </c>
      <c r="F2440">
        <f t="shared" si="115"/>
        <v>795</v>
      </c>
      <c r="G2440">
        <f>VLOOKUP(F2440,運賃!$A$3:$E$2502,5,FALSE)</f>
        <v>10800</v>
      </c>
      <c r="H2440">
        <f t="shared" si="116"/>
        <v>1</v>
      </c>
      <c r="I2440">
        <f t="shared" si="114"/>
        <v>794.80000000000007</v>
      </c>
    </row>
    <row r="2441" spans="1:9" x14ac:dyDescent="0.55000000000000004">
      <c r="A2441">
        <v>24</v>
      </c>
      <c r="B2441">
        <v>48</v>
      </c>
      <c r="C2441" t="s">
        <v>138</v>
      </c>
      <c r="D2441" t="s">
        <v>162</v>
      </c>
      <c r="E2441">
        <v>821.5</v>
      </c>
      <c r="F2441">
        <f t="shared" si="115"/>
        <v>822</v>
      </c>
      <c r="G2441">
        <f>VLOOKUP(F2441,運賃!$A$3:$E$2502,5,FALSE)</f>
        <v>11120</v>
      </c>
      <c r="H2441">
        <f t="shared" si="116"/>
        <v>1</v>
      </c>
      <c r="I2441">
        <f t="shared" si="114"/>
        <v>821.5</v>
      </c>
    </row>
    <row r="2442" spans="1:9" x14ac:dyDescent="0.55000000000000004">
      <c r="A2442">
        <v>24</v>
      </c>
      <c r="B2442">
        <v>49</v>
      </c>
      <c r="C2442" t="s">
        <v>138</v>
      </c>
      <c r="D2442" t="s">
        <v>163</v>
      </c>
      <c r="E2442">
        <v>871.80000000000007</v>
      </c>
      <c r="F2442">
        <f t="shared" si="115"/>
        <v>872</v>
      </c>
      <c r="G2442">
        <f>VLOOKUP(F2442,運賃!$A$3:$E$2502,5,FALSE)</f>
        <v>11340</v>
      </c>
      <c r="H2442">
        <f t="shared" si="116"/>
        <v>1</v>
      </c>
      <c r="I2442">
        <f t="shared" si="114"/>
        <v>871.80000000000007</v>
      </c>
    </row>
    <row r="2443" spans="1:9" x14ac:dyDescent="0.55000000000000004">
      <c r="A2443">
        <v>24</v>
      </c>
      <c r="B2443">
        <v>50</v>
      </c>
      <c r="C2443" t="s">
        <v>138</v>
      </c>
      <c r="D2443" t="s">
        <v>164</v>
      </c>
      <c r="E2443">
        <v>900.7</v>
      </c>
      <c r="F2443">
        <f t="shared" si="115"/>
        <v>901</v>
      </c>
      <c r="G2443">
        <f>VLOOKUP(F2443,運賃!$A$3:$E$2502,5,FALSE)</f>
        <v>11660</v>
      </c>
      <c r="H2443">
        <f t="shared" si="116"/>
        <v>1</v>
      </c>
      <c r="I2443">
        <f t="shared" si="114"/>
        <v>900.7</v>
      </c>
    </row>
    <row r="2444" spans="1:9" x14ac:dyDescent="0.55000000000000004">
      <c r="A2444">
        <v>24</v>
      </c>
      <c r="B2444">
        <v>51</v>
      </c>
      <c r="C2444" t="s">
        <v>138</v>
      </c>
      <c r="D2444" t="s">
        <v>165</v>
      </c>
      <c r="E2444">
        <v>949</v>
      </c>
      <c r="F2444">
        <f t="shared" si="115"/>
        <v>949</v>
      </c>
      <c r="G2444">
        <f>VLOOKUP(F2444,運賃!$A$3:$E$2502,5,FALSE)</f>
        <v>11990</v>
      </c>
      <c r="H2444">
        <f t="shared" si="116"/>
        <v>1</v>
      </c>
      <c r="I2444">
        <f t="shared" si="114"/>
        <v>949</v>
      </c>
    </row>
    <row r="2445" spans="1:9" x14ac:dyDescent="0.55000000000000004">
      <c r="A2445">
        <v>24</v>
      </c>
      <c r="B2445">
        <v>52</v>
      </c>
      <c r="C2445" t="s">
        <v>138</v>
      </c>
      <c r="D2445" t="s">
        <v>166</v>
      </c>
      <c r="E2445">
        <v>976.6</v>
      </c>
      <c r="F2445">
        <f t="shared" si="115"/>
        <v>977</v>
      </c>
      <c r="G2445">
        <f>VLOOKUP(F2445,運賃!$A$3:$E$2502,5,FALSE)</f>
        <v>12310</v>
      </c>
      <c r="H2445">
        <f t="shared" si="116"/>
        <v>1</v>
      </c>
      <c r="I2445">
        <f t="shared" si="114"/>
        <v>976.6</v>
      </c>
    </row>
    <row r="2446" spans="1:9" x14ac:dyDescent="0.55000000000000004">
      <c r="A2446">
        <v>24</v>
      </c>
      <c r="B2446">
        <v>53</v>
      </c>
      <c r="C2446" t="s">
        <v>138</v>
      </c>
      <c r="D2446" t="s">
        <v>167</v>
      </c>
      <c r="E2446">
        <v>1017.9000000000001</v>
      </c>
      <c r="F2446">
        <f t="shared" si="115"/>
        <v>1018</v>
      </c>
      <c r="G2446">
        <f>VLOOKUP(F2446,運賃!$A$3:$E$2502,5,FALSE)</f>
        <v>12640</v>
      </c>
      <c r="H2446">
        <f t="shared" si="116"/>
        <v>1</v>
      </c>
      <c r="I2446">
        <f t="shared" si="114"/>
        <v>1017.9000000000001</v>
      </c>
    </row>
    <row r="2447" spans="1:9" x14ac:dyDescent="0.55000000000000004">
      <c r="A2447">
        <v>24</v>
      </c>
      <c r="B2447">
        <v>54</v>
      </c>
      <c r="C2447" t="s">
        <v>138</v>
      </c>
      <c r="D2447" t="s">
        <v>88</v>
      </c>
      <c r="E2447">
        <v>1064</v>
      </c>
      <c r="F2447">
        <f t="shared" si="115"/>
        <v>1064</v>
      </c>
      <c r="G2447">
        <f>VLOOKUP(F2447,運賃!$A$3:$E$2502,5,FALSE)</f>
        <v>12960</v>
      </c>
      <c r="H2447">
        <f t="shared" si="116"/>
        <v>1</v>
      </c>
      <c r="I2447">
        <f t="shared" si="114"/>
        <v>1064</v>
      </c>
    </row>
    <row r="2448" spans="1:9" x14ac:dyDescent="0.55000000000000004">
      <c r="A2448">
        <v>24</v>
      </c>
      <c r="B2448">
        <v>55</v>
      </c>
      <c r="C2448" t="s">
        <v>138</v>
      </c>
      <c r="D2448" t="s">
        <v>168</v>
      </c>
      <c r="E2448">
        <v>1098</v>
      </c>
      <c r="F2448">
        <f t="shared" si="115"/>
        <v>1098</v>
      </c>
      <c r="G2448">
        <f>VLOOKUP(F2448,運賃!$A$3:$E$2502,5,FALSE)</f>
        <v>13180</v>
      </c>
      <c r="H2448">
        <f t="shared" si="116"/>
        <v>1</v>
      </c>
      <c r="I2448">
        <f t="shared" si="114"/>
        <v>1098</v>
      </c>
    </row>
    <row r="2449" spans="1:9" x14ac:dyDescent="0.55000000000000004">
      <c r="A2449">
        <v>24</v>
      </c>
      <c r="B2449">
        <v>56</v>
      </c>
      <c r="C2449" t="s">
        <v>138</v>
      </c>
      <c r="D2449" t="s">
        <v>169</v>
      </c>
      <c r="E2449">
        <v>1143</v>
      </c>
      <c r="F2449">
        <f t="shared" si="115"/>
        <v>1143</v>
      </c>
      <c r="G2449">
        <f>VLOOKUP(F2449,運賃!$A$3:$E$2502,5,FALSE)</f>
        <v>13500</v>
      </c>
      <c r="H2449">
        <f t="shared" si="116"/>
        <v>1</v>
      </c>
      <c r="I2449">
        <f t="shared" si="114"/>
        <v>1143</v>
      </c>
    </row>
    <row r="2450" spans="1:9" x14ac:dyDescent="0.55000000000000004">
      <c r="A2450">
        <v>24</v>
      </c>
      <c r="B2450">
        <v>57</v>
      </c>
      <c r="C2450" t="s">
        <v>138</v>
      </c>
      <c r="D2450" t="s">
        <v>170</v>
      </c>
      <c r="E2450">
        <v>1186.2</v>
      </c>
      <c r="F2450">
        <f t="shared" si="115"/>
        <v>1187</v>
      </c>
      <c r="G2450">
        <f>VLOOKUP(F2450,運賃!$A$3:$E$2502,5,FALSE)</f>
        <v>13820</v>
      </c>
      <c r="H2450">
        <f t="shared" si="116"/>
        <v>1</v>
      </c>
      <c r="I2450">
        <f t="shared" si="114"/>
        <v>1186.2</v>
      </c>
    </row>
    <row r="2451" spans="1:9" x14ac:dyDescent="0.55000000000000004">
      <c r="A2451">
        <v>24</v>
      </c>
      <c r="B2451">
        <v>58</v>
      </c>
      <c r="C2451" t="s">
        <v>138</v>
      </c>
      <c r="D2451" t="s">
        <v>171</v>
      </c>
      <c r="E2451">
        <v>1207.4000000000001</v>
      </c>
      <c r="F2451">
        <f t="shared" si="115"/>
        <v>1208</v>
      </c>
      <c r="G2451">
        <f>VLOOKUP(F2451,運賃!$A$3:$E$2502,5,FALSE)</f>
        <v>14150</v>
      </c>
      <c r="H2451">
        <f t="shared" si="116"/>
        <v>1</v>
      </c>
      <c r="I2451">
        <f t="shared" si="114"/>
        <v>1207.4000000000001</v>
      </c>
    </row>
    <row r="2452" spans="1:9" x14ac:dyDescent="0.55000000000000004">
      <c r="A2452">
        <v>24</v>
      </c>
      <c r="B2452">
        <v>59</v>
      </c>
      <c r="C2452" t="s">
        <v>138</v>
      </c>
      <c r="D2452" t="s">
        <v>172</v>
      </c>
      <c r="E2452">
        <v>1236.3000000000002</v>
      </c>
      <c r="F2452">
        <f t="shared" si="115"/>
        <v>1237</v>
      </c>
      <c r="G2452">
        <f>VLOOKUP(F2452,運賃!$A$3:$E$2502,5,FALSE)</f>
        <v>14150</v>
      </c>
      <c r="H2452">
        <f t="shared" si="116"/>
        <v>1</v>
      </c>
      <c r="I2452">
        <f t="shared" si="114"/>
        <v>1236.3000000000002</v>
      </c>
    </row>
    <row r="2453" spans="1:9" x14ac:dyDescent="0.55000000000000004">
      <c r="A2453">
        <v>24</v>
      </c>
      <c r="B2453">
        <v>60</v>
      </c>
      <c r="C2453" t="s">
        <v>138</v>
      </c>
      <c r="D2453" t="s">
        <v>173</v>
      </c>
      <c r="E2453">
        <v>1261.3000000000002</v>
      </c>
      <c r="F2453">
        <f t="shared" si="115"/>
        <v>1262</v>
      </c>
      <c r="G2453">
        <f>VLOOKUP(F2453,運賃!$A$3:$E$2502,5,FALSE)</f>
        <v>14470</v>
      </c>
      <c r="H2453">
        <f t="shared" si="116"/>
        <v>1</v>
      </c>
      <c r="I2453">
        <f t="shared" si="114"/>
        <v>1261.3000000000002</v>
      </c>
    </row>
    <row r="2454" spans="1:9" x14ac:dyDescent="0.55000000000000004">
      <c r="A2454">
        <v>24</v>
      </c>
      <c r="B2454">
        <v>61</v>
      </c>
      <c r="C2454" t="s">
        <v>138</v>
      </c>
      <c r="D2454" t="s">
        <v>174</v>
      </c>
      <c r="E2454">
        <v>1278.7</v>
      </c>
      <c r="F2454">
        <f t="shared" si="115"/>
        <v>1279</v>
      </c>
      <c r="G2454">
        <f>VLOOKUP(F2454,運賃!$A$3:$E$2502,5,FALSE)</f>
        <v>14470</v>
      </c>
      <c r="H2454">
        <f t="shared" si="116"/>
        <v>1</v>
      </c>
      <c r="I2454">
        <f t="shared" si="114"/>
        <v>1278.7</v>
      </c>
    </row>
    <row r="2455" spans="1:9" x14ac:dyDescent="0.55000000000000004">
      <c r="A2455">
        <v>24</v>
      </c>
      <c r="B2455">
        <v>62</v>
      </c>
      <c r="C2455" t="s">
        <v>138</v>
      </c>
      <c r="D2455" t="s">
        <v>175</v>
      </c>
      <c r="E2455">
        <v>1291.2</v>
      </c>
      <c r="F2455">
        <f t="shared" si="115"/>
        <v>1292</v>
      </c>
      <c r="G2455">
        <f>VLOOKUP(F2455,運賃!$A$3:$E$2502,5,FALSE)</f>
        <v>14800</v>
      </c>
      <c r="H2455">
        <f t="shared" si="116"/>
        <v>1</v>
      </c>
      <c r="I2455">
        <f t="shared" si="114"/>
        <v>1291.2</v>
      </c>
    </row>
    <row r="2456" spans="1:9" x14ac:dyDescent="0.55000000000000004">
      <c r="A2456">
        <v>24</v>
      </c>
      <c r="B2456">
        <v>63</v>
      </c>
      <c r="C2456" t="s">
        <v>138</v>
      </c>
      <c r="D2456" t="s">
        <v>99</v>
      </c>
      <c r="E2456">
        <v>1326.5</v>
      </c>
      <c r="F2456">
        <f t="shared" si="115"/>
        <v>1327</v>
      </c>
      <c r="G2456">
        <f>VLOOKUP(F2456,運賃!$A$3:$E$2502,5,FALSE)</f>
        <v>15010</v>
      </c>
      <c r="H2456">
        <f t="shared" si="116"/>
        <v>1</v>
      </c>
      <c r="I2456">
        <f t="shared" si="114"/>
        <v>1326.5</v>
      </c>
    </row>
    <row r="2457" spans="1:9" x14ac:dyDescent="0.55000000000000004">
      <c r="A2457">
        <v>24</v>
      </c>
      <c r="B2457">
        <v>64</v>
      </c>
      <c r="C2457" t="s">
        <v>138</v>
      </c>
      <c r="D2457" t="s">
        <v>176</v>
      </c>
      <c r="E2457">
        <v>1357.6</v>
      </c>
      <c r="F2457">
        <f t="shared" si="115"/>
        <v>1358</v>
      </c>
      <c r="G2457">
        <f>VLOOKUP(F2457,運賃!$A$3:$E$2502,5,FALSE)</f>
        <v>15010</v>
      </c>
      <c r="H2457">
        <f t="shared" si="116"/>
        <v>4</v>
      </c>
      <c r="I2457">
        <f t="shared" si="114"/>
        <v>1357.6</v>
      </c>
    </row>
    <row r="2458" spans="1:9" x14ac:dyDescent="0.55000000000000004">
      <c r="A2458">
        <v>24</v>
      </c>
      <c r="B2458">
        <v>65</v>
      </c>
      <c r="C2458" t="s">
        <v>138</v>
      </c>
      <c r="D2458" t="s">
        <v>177</v>
      </c>
      <c r="E2458">
        <v>1392.2</v>
      </c>
      <c r="F2458">
        <f t="shared" si="115"/>
        <v>1393</v>
      </c>
      <c r="G2458">
        <f>VLOOKUP(F2458,運賃!$A$3:$E$2502,5,FALSE)</f>
        <v>15340</v>
      </c>
      <c r="H2458">
        <f t="shared" si="116"/>
        <v>4</v>
      </c>
      <c r="I2458">
        <f t="shared" si="114"/>
        <v>1392.2</v>
      </c>
    </row>
    <row r="2459" spans="1:9" x14ac:dyDescent="0.55000000000000004">
      <c r="A2459">
        <v>24</v>
      </c>
      <c r="B2459">
        <v>66</v>
      </c>
      <c r="C2459" t="s">
        <v>138</v>
      </c>
      <c r="D2459" t="s">
        <v>178</v>
      </c>
      <c r="E2459">
        <v>1423.1</v>
      </c>
      <c r="F2459">
        <f t="shared" si="115"/>
        <v>1424</v>
      </c>
      <c r="G2459">
        <f>VLOOKUP(F2459,運賃!$A$3:$E$2502,5,FALSE)</f>
        <v>15660</v>
      </c>
      <c r="H2459">
        <f t="shared" si="116"/>
        <v>4</v>
      </c>
      <c r="I2459">
        <f t="shared" si="114"/>
        <v>1423.1</v>
      </c>
    </row>
    <row r="2460" spans="1:9" x14ac:dyDescent="0.55000000000000004">
      <c r="A2460">
        <v>24</v>
      </c>
      <c r="B2460">
        <v>67</v>
      </c>
      <c r="C2460" t="s">
        <v>138</v>
      </c>
      <c r="D2460" t="s">
        <v>179</v>
      </c>
      <c r="E2460">
        <v>1459.2</v>
      </c>
      <c r="F2460">
        <f t="shared" si="115"/>
        <v>1460</v>
      </c>
      <c r="G2460">
        <f>VLOOKUP(F2460,運賃!$A$3:$E$2502,5,FALSE)</f>
        <v>15980</v>
      </c>
      <c r="H2460">
        <f t="shared" si="116"/>
        <v>4</v>
      </c>
      <c r="I2460">
        <f t="shared" si="114"/>
        <v>1459.2</v>
      </c>
    </row>
    <row r="2461" spans="1:9" x14ac:dyDescent="0.55000000000000004">
      <c r="A2461">
        <v>24</v>
      </c>
      <c r="B2461">
        <v>68</v>
      </c>
      <c r="C2461" t="s">
        <v>138</v>
      </c>
      <c r="D2461" t="s">
        <v>180</v>
      </c>
      <c r="E2461">
        <v>1504.9</v>
      </c>
      <c r="F2461">
        <f t="shared" si="115"/>
        <v>1505</v>
      </c>
      <c r="G2461">
        <f>VLOOKUP(F2461,運賃!$A$3:$E$2502,5,FALSE)</f>
        <v>16310</v>
      </c>
      <c r="H2461">
        <f t="shared" si="116"/>
        <v>4</v>
      </c>
      <c r="I2461">
        <f t="shared" si="114"/>
        <v>1504.9</v>
      </c>
    </row>
    <row r="2462" spans="1:9" x14ac:dyDescent="0.55000000000000004">
      <c r="A2462">
        <v>24</v>
      </c>
      <c r="B2462">
        <v>69</v>
      </c>
      <c r="C2462" t="s">
        <v>138</v>
      </c>
      <c r="D2462" t="s">
        <v>181</v>
      </c>
      <c r="E2462">
        <v>855.90000000000009</v>
      </c>
      <c r="F2462">
        <f t="shared" si="115"/>
        <v>856</v>
      </c>
      <c r="G2462">
        <f>VLOOKUP(F2462,運賃!$A$3:$E$2502,5,FALSE)</f>
        <v>11340</v>
      </c>
      <c r="H2462">
        <f t="shared" si="116"/>
        <v>2</v>
      </c>
      <c r="I2462">
        <f t="shared" si="114"/>
        <v>855.90000000000009</v>
      </c>
    </row>
    <row r="2463" spans="1:9" x14ac:dyDescent="0.55000000000000004">
      <c r="A2463">
        <v>24</v>
      </c>
      <c r="B2463">
        <v>70</v>
      </c>
      <c r="C2463" t="s">
        <v>138</v>
      </c>
      <c r="D2463" t="s">
        <v>182</v>
      </c>
      <c r="E2463">
        <v>877.2</v>
      </c>
      <c r="F2463">
        <f t="shared" si="115"/>
        <v>878</v>
      </c>
      <c r="G2463">
        <f>VLOOKUP(F2463,運賃!$A$3:$E$2502,5,FALSE)</f>
        <v>11340</v>
      </c>
      <c r="H2463">
        <f t="shared" si="116"/>
        <v>2</v>
      </c>
      <c r="I2463">
        <f t="shared" si="114"/>
        <v>877.2</v>
      </c>
    </row>
    <row r="2464" spans="1:9" x14ac:dyDescent="0.55000000000000004">
      <c r="A2464">
        <v>24</v>
      </c>
      <c r="B2464">
        <v>71</v>
      </c>
      <c r="C2464" t="s">
        <v>138</v>
      </c>
      <c r="D2464" t="s">
        <v>183</v>
      </c>
      <c r="E2464">
        <v>896.2</v>
      </c>
      <c r="F2464">
        <f t="shared" si="115"/>
        <v>897</v>
      </c>
      <c r="G2464">
        <f>VLOOKUP(F2464,運賃!$A$3:$E$2502,5,FALSE)</f>
        <v>11660</v>
      </c>
      <c r="H2464">
        <f t="shared" si="116"/>
        <v>2</v>
      </c>
      <c r="I2464">
        <f t="shared" si="114"/>
        <v>896.2</v>
      </c>
    </row>
    <row r="2465" spans="1:9" x14ac:dyDescent="0.55000000000000004">
      <c r="A2465">
        <v>24</v>
      </c>
      <c r="B2465">
        <v>72</v>
      </c>
      <c r="C2465" t="s">
        <v>138</v>
      </c>
      <c r="D2465" t="s">
        <v>184</v>
      </c>
      <c r="E2465">
        <v>942.80000000000007</v>
      </c>
      <c r="F2465">
        <f t="shared" si="115"/>
        <v>943</v>
      </c>
      <c r="G2465">
        <f>VLOOKUP(F2465,運賃!$A$3:$E$2502,5,FALSE)</f>
        <v>11990</v>
      </c>
      <c r="H2465">
        <f t="shared" si="116"/>
        <v>2</v>
      </c>
      <c r="I2465">
        <f t="shared" si="114"/>
        <v>942.80000000000007</v>
      </c>
    </row>
    <row r="2466" spans="1:9" x14ac:dyDescent="0.55000000000000004">
      <c r="A2466">
        <v>24</v>
      </c>
      <c r="B2466">
        <v>73</v>
      </c>
      <c r="C2466" t="s">
        <v>138</v>
      </c>
      <c r="D2466" t="s">
        <v>185</v>
      </c>
      <c r="E2466">
        <v>990.40000000000009</v>
      </c>
      <c r="F2466">
        <f t="shared" si="115"/>
        <v>991</v>
      </c>
      <c r="G2466">
        <f>VLOOKUP(F2466,運賃!$A$3:$E$2502,5,FALSE)</f>
        <v>12310</v>
      </c>
      <c r="H2466">
        <f t="shared" si="116"/>
        <v>2</v>
      </c>
      <c r="I2466">
        <f t="shared" si="114"/>
        <v>990.40000000000009</v>
      </c>
    </row>
    <row r="2467" spans="1:9" x14ac:dyDescent="0.55000000000000004">
      <c r="A2467">
        <v>24</v>
      </c>
      <c r="B2467">
        <v>74</v>
      </c>
      <c r="C2467" t="s">
        <v>138</v>
      </c>
      <c r="D2467" t="s">
        <v>186</v>
      </c>
      <c r="E2467">
        <v>1020.1</v>
      </c>
      <c r="F2467">
        <f t="shared" si="115"/>
        <v>1021</v>
      </c>
      <c r="G2467">
        <f>VLOOKUP(F2467,運賃!$A$3:$E$2502,5,FALSE)</f>
        <v>12640</v>
      </c>
      <c r="H2467">
        <f t="shared" si="116"/>
        <v>2</v>
      </c>
      <c r="I2467">
        <f t="shared" si="114"/>
        <v>1020.1</v>
      </c>
    </row>
    <row r="2468" spans="1:9" x14ac:dyDescent="0.55000000000000004">
      <c r="A2468">
        <v>24</v>
      </c>
      <c r="B2468">
        <v>75</v>
      </c>
      <c r="C2468" t="s">
        <v>138</v>
      </c>
      <c r="D2468" t="s">
        <v>187</v>
      </c>
      <c r="E2468">
        <v>1061.8000000000002</v>
      </c>
      <c r="F2468">
        <f t="shared" si="115"/>
        <v>1062</v>
      </c>
      <c r="G2468">
        <f>VLOOKUP(F2468,運賃!$A$3:$E$2502,5,FALSE)</f>
        <v>12960</v>
      </c>
      <c r="H2468">
        <f t="shared" si="116"/>
        <v>2</v>
      </c>
      <c r="I2468">
        <f t="shared" si="114"/>
        <v>1061.8000000000002</v>
      </c>
    </row>
    <row r="2469" spans="1:9" x14ac:dyDescent="0.55000000000000004">
      <c r="A2469">
        <v>24</v>
      </c>
      <c r="B2469">
        <v>76</v>
      </c>
      <c r="C2469" t="s">
        <v>138</v>
      </c>
      <c r="D2469" t="s">
        <v>188</v>
      </c>
      <c r="E2469">
        <v>1085</v>
      </c>
      <c r="F2469">
        <f t="shared" si="115"/>
        <v>1085</v>
      </c>
      <c r="G2469">
        <f>VLOOKUP(F2469,運賃!$A$3:$E$2502,5,FALSE)</f>
        <v>13180</v>
      </c>
      <c r="H2469">
        <f t="shared" si="116"/>
        <v>2</v>
      </c>
      <c r="I2469">
        <f t="shared" si="114"/>
        <v>1085</v>
      </c>
    </row>
    <row r="2470" spans="1:9" x14ac:dyDescent="0.55000000000000004">
      <c r="A2470">
        <v>24</v>
      </c>
      <c r="B2470">
        <v>77</v>
      </c>
      <c r="C2470" t="s">
        <v>138</v>
      </c>
      <c r="D2470" t="s">
        <v>189</v>
      </c>
      <c r="E2470">
        <v>1125.0999999999999</v>
      </c>
      <c r="F2470">
        <f t="shared" si="115"/>
        <v>1126</v>
      </c>
      <c r="G2470">
        <f>VLOOKUP(F2470,運賃!$A$3:$E$2502,5,FALSE)</f>
        <v>13500</v>
      </c>
      <c r="H2470">
        <f t="shared" si="116"/>
        <v>2</v>
      </c>
      <c r="I2470">
        <f t="shared" si="114"/>
        <v>1125.0999999999999</v>
      </c>
    </row>
    <row r="2471" spans="1:9" x14ac:dyDescent="0.55000000000000004">
      <c r="A2471">
        <v>24</v>
      </c>
      <c r="B2471">
        <v>78</v>
      </c>
      <c r="C2471" t="s">
        <v>138</v>
      </c>
      <c r="D2471" t="s">
        <v>190</v>
      </c>
      <c r="E2471">
        <v>914.7</v>
      </c>
      <c r="F2471">
        <f t="shared" si="115"/>
        <v>915</v>
      </c>
      <c r="G2471">
        <f>VLOOKUP(F2471,運賃!$A$3:$E$2502,5,FALSE)</f>
        <v>11660</v>
      </c>
      <c r="H2471">
        <f t="shared" si="116"/>
        <v>2</v>
      </c>
      <c r="I2471">
        <f t="shared" si="114"/>
        <v>914.7</v>
      </c>
    </row>
    <row r="2472" spans="1:9" x14ac:dyDescent="0.55000000000000004">
      <c r="A2472">
        <v>24</v>
      </c>
      <c r="B2472">
        <v>79</v>
      </c>
      <c r="C2472" t="s">
        <v>138</v>
      </c>
      <c r="D2472" t="s">
        <v>191</v>
      </c>
      <c r="E2472">
        <v>938</v>
      </c>
      <c r="F2472">
        <f t="shared" si="115"/>
        <v>938</v>
      </c>
      <c r="G2472">
        <f>VLOOKUP(F2472,運賃!$A$3:$E$2502,5,FALSE)</f>
        <v>11990</v>
      </c>
      <c r="H2472">
        <f t="shared" si="116"/>
        <v>2</v>
      </c>
      <c r="I2472">
        <f t="shared" si="114"/>
        <v>938</v>
      </c>
    </row>
    <row r="2473" spans="1:9" x14ac:dyDescent="0.55000000000000004">
      <c r="A2473">
        <v>24</v>
      </c>
      <c r="B2473">
        <v>80</v>
      </c>
      <c r="C2473" t="s">
        <v>138</v>
      </c>
      <c r="D2473" t="s">
        <v>192</v>
      </c>
      <c r="E2473">
        <v>955.6</v>
      </c>
      <c r="F2473">
        <f t="shared" si="115"/>
        <v>956</v>
      </c>
      <c r="G2473">
        <f>VLOOKUP(F2473,運賃!$A$3:$E$2502,5,FALSE)</f>
        <v>11990</v>
      </c>
      <c r="H2473">
        <f t="shared" si="116"/>
        <v>2</v>
      </c>
      <c r="I2473">
        <f t="shared" si="114"/>
        <v>955.6</v>
      </c>
    </row>
    <row r="2474" spans="1:9" x14ac:dyDescent="0.55000000000000004">
      <c r="A2474">
        <v>24</v>
      </c>
      <c r="B2474">
        <v>81</v>
      </c>
      <c r="C2474" t="s">
        <v>138</v>
      </c>
      <c r="D2474" t="s">
        <v>193</v>
      </c>
      <c r="E2474">
        <v>980.40000000000009</v>
      </c>
      <c r="F2474">
        <f t="shared" si="115"/>
        <v>981</v>
      </c>
      <c r="G2474">
        <f>VLOOKUP(F2474,運賃!$A$3:$E$2502,5,FALSE)</f>
        <v>12310</v>
      </c>
      <c r="H2474">
        <f t="shared" si="116"/>
        <v>2</v>
      </c>
      <c r="I2474">
        <f t="shared" ref="I2474:I2537" si="117">IF(H2474=0,ABS(VLOOKUP(D2474,$O$2:$Q$105,2,FALSE)-VLOOKUP(C2474,$O$2:$Q$105,2,FALSE)),ABS(VLOOKUP(D2474,$O$2:$Q$105,2,FALSE)+VLOOKUP(C2474,$O$2:$Q$105,2,FALSE)))</f>
        <v>980.40000000000009</v>
      </c>
    </row>
    <row r="2475" spans="1:9" x14ac:dyDescent="0.55000000000000004">
      <c r="A2475">
        <v>24</v>
      </c>
      <c r="B2475">
        <v>82</v>
      </c>
      <c r="C2475" t="s">
        <v>138</v>
      </c>
      <c r="D2475" t="s">
        <v>194</v>
      </c>
      <c r="E2475">
        <v>1013.6</v>
      </c>
      <c r="F2475">
        <f t="shared" si="115"/>
        <v>1014</v>
      </c>
      <c r="G2475">
        <f>VLOOKUP(F2475,運賃!$A$3:$E$2502,5,FALSE)</f>
        <v>12640</v>
      </c>
      <c r="H2475">
        <f t="shared" si="116"/>
        <v>2</v>
      </c>
      <c r="I2475">
        <f t="shared" si="117"/>
        <v>1013.6</v>
      </c>
    </row>
    <row r="2476" spans="1:9" x14ac:dyDescent="0.55000000000000004">
      <c r="A2476">
        <v>24</v>
      </c>
      <c r="B2476">
        <v>83</v>
      </c>
      <c r="C2476" t="s">
        <v>138</v>
      </c>
      <c r="D2476" t="s">
        <v>195</v>
      </c>
      <c r="E2476">
        <v>1043.5</v>
      </c>
      <c r="F2476">
        <f t="shared" si="115"/>
        <v>1044</v>
      </c>
      <c r="G2476">
        <f>VLOOKUP(F2476,運賃!$A$3:$E$2502,5,FALSE)</f>
        <v>12960</v>
      </c>
      <c r="H2476">
        <f t="shared" si="116"/>
        <v>2</v>
      </c>
      <c r="I2476">
        <f t="shared" si="117"/>
        <v>1043.5</v>
      </c>
    </row>
    <row r="2477" spans="1:9" x14ac:dyDescent="0.55000000000000004">
      <c r="A2477">
        <v>24</v>
      </c>
      <c r="B2477">
        <v>84</v>
      </c>
      <c r="C2477" t="s">
        <v>138</v>
      </c>
      <c r="D2477" t="s">
        <v>196</v>
      </c>
      <c r="E2477">
        <v>1073.0999999999999</v>
      </c>
      <c r="F2477">
        <f t="shared" si="115"/>
        <v>1074</v>
      </c>
      <c r="G2477">
        <f>VLOOKUP(F2477,運賃!$A$3:$E$2502,5,FALSE)</f>
        <v>12960</v>
      </c>
      <c r="H2477">
        <f t="shared" si="116"/>
        <v>2</v>
      </c>
      <c r="I2477">
        <f t="shared" si="117"/>
        <v>1073.0999999999999</v>
      </c>
    </row>
    <row r="2478" spans="1:9" x14ac:dyDescent="0.55000000000000004">
      <c r="A2478">
        <v>24</v>
      </c>
      <c r="B2478">
        <v>85</v>
      </c>
      <c r="C2478" t="s">
        <v>138</v>
      </c>
      <c r="D2478" t="s">
        <v>197</v>
      </c>
      <c r="E2478">
        <v>1110.0999999999999</v>
      </c>
      <c r="F2478">
        <f t="shared" si="115"/>
        <v>1111</v>
      </c>
      <c r="G2478">
        <f>VLOOKUP(F2478,運賃!$A$3:$E$2502,5,FALSE)</f>
        <v>13180</v>
      </c>
      <c r="H2478">
        <f t="shared" si="116"/>
        <v>2</v>
      </c>
      <c r="I2478">
        <f t="shared" si="117"/>
        <v>1110.0999999999999</v>
      </c>
    </row>
    <row r="2479" spans="1:9" x14ac:dyDescent="0.55000000000000004">
      <c r="A2479">
        <v>24</v>
      </c>
      <c r="B2479">
        <v>86</v>
      </c>
      <c r="C2479" t="s">
        <v>138</v>
      </c>
      <c r="D2479" t="s">
        <v>198</v>
      </c>
      <c r="E2479">
        <v>1149.3000000000002</v>
      </c>
      <c r="F2479">
        <f t="shared" si="115"/>
        <v>1150</v>
      </c>
      <c r="G2479">
        <f>VLOOKUP(F2479,運賃!$A$3:$E$2502,5,FALSE)</f>
        <v>13500</v>
      </c>
      <c r="H2479">
        <f t="shared" si="116"/>
        <v>2</v>
      </c>
      <c r="I2479">
        <f t="shared" si="117"/>
        <v>1149.3000000000002</v>
      </c>
    </row>
    <row r="2480" spans="1:9" x14ac:dyDescent="0.55000000000000004">
      <c r="A2480">
        <v>24</v>
      </c>
      <c r="B2480">
        <v>87</v>
      </c>
      <c r="C2480" t="s">
        <v>138</v>
      </c>
      <c r="D2480" t="s">
        <v>199</v>
      </c>
      <c r="E2480">
        <v>1183.0999999999999</v>
      </c>
      <c r="F2480">
        <f t="shared" si="115"/>
        <v>1184</v>
      </c>
      <c r="G2480">
        <f>VLOOKUP(F2480,運賃!$A$3:$E$2502,5,FALSE)</f>
        <v>13820</v>
      </c>
      <c r="H2480">
        <f t="shared" si="116"/>
        <v>2</v>
      </c>
      <c r="I2480">
        <f t="shared" si="117"/>
        <v>1183.0999999999999</v>
      </c>
    </row>
    <row r="2481" spans="1:9" x14ac:dyDescent="0.55000000000000004">
      <c r="A2481">
        <v>24</v>
      </c>
      <c r="B2481">
        <v>88</v>
      </c>
      <c r="C2481" t="s">
        <v>138</v>
      </c>
      <c r="D2481" t="s">
        <v>200</v>
      </c>
      <c r="E2481">
        <v>1202</v>
      </c>
      <c r="F2481">
        <f t="shared" si="115"/>
        <v>1202</v>
      </c>
      <c r="G2481">
        <f>VLOOKUP(F2481,運賃!$A$3:$E$2502,5,FALSE)</f>
        <v>14150</v>
      </c>
      <c r="H2481">
        <f t="shared" si="116"/>
        <v>2</v>
      </c>
      <c r="I2481">
        <f t="shared" si="117"/>
        <v>1202</v>
      </c>
    </row>
    <row r="2482" spans="1:9" x14ac:dyDescent="0.55000000000000004">
      <c r="A2482">
        <v>24</v>
      </c>
      <c r="B2482">
        <v>89</v>
      </c>
      <c r="C2482" t="s">
        <v>138</v>
      </c>
      <c r="D2482" t="s">
        <v>201</v>
      </c>
      <c r="E2482">
        <v>1241.7</v>
      </c>
      <c r="F2482">
        <f t="shared" si="115"/>
        <v>1242</v>
      </c>
      <c r="G2482">
        <f>VLOOKUP(F2482,運賃!$A$3:$E$2502,5,FALSE)</f>
        <v>14470</v>
      </c>
      <c r="H2482">
        <f t="shared" si="116"/>
        <v>2</v>
      </c>
      <c r="I2482">
        <f t="shared" si="117"/>
        <v>1241.7</v>
      </c>
    </row>
    <row r="2483" spans="1:9" x14ac:dyDescent="0.55000000000000004">
      <c r="A2483">
        <v>24</v>
      </c>
      <c r="B2483">
        <v>90</v>
      </c>
      <c r="C2483" t="s">
        <v>138</v>
      </c>
      <c r="D2483" t="s">
        <v>202</v>
      </c>
      <c r="E2483">
        <v>1104.0999999999999</v>
      </c>
      <c r="F2483">
        <f t="shared" si="115"/>
        <v>1105</v>
      </c>
      <c r="G2483">
        <f>VLOOKUP(F2483,運賃!$A$3:$E$2502,5,FALSE)</f>
        <v>13180</v>
      </c>
      <c r="H2483">
        <f t="shared" si="116"/>
        <v>3</v>
      </c>
      <c r="I2483">
        <f t="shared" si="117"/>
        <v>1104.0999999999999</v>
      </c>
    </row>
    <row r="2484" spans="1:9" x14ac:dyDescent="0.55000000000000004">
      <c r="A2484">
        <v>24</v>
      </c>
      <c r="B2484">
        <v>91</v>
      </c>
      <c r="C2484" t="s">
        <v>138</v>
      </c>
      <c r="D2484" t="s">
        <v>203</v>
      </c>
      <c r="E2484">
        <v>1113.9000000000001</v>
      </c>
      <c r="F2484">
        <f t="shared" si="115"/>
        <v>1114</v>
      </c>
      <c r="G2484">
        <f>VLOOKUP(F2484,運賃!$A$3:$E$2502,5,FALSE)</f>
        <v>13180</v>
      </c>
      <c r="H2484">
        <f t="shared" si="116"/>
        <v>3</v>
      </c>
      <c r="I2484">
        <f t="shared" si="117"/>
        <v>1113.9000000000001</v>
      </c>
    </row>
    <row r="2485" spans="1:9" x14ac:dyDescent="0.55000000000000004">
      <c r="A2485">
        <v>24</v>
      </c>
      <c r="B2485">
        <v>92</v>
      </c>
      <c r="C2485" t="s">
        <v>138</v>
      </c>
      <c r="D2485" t="s">
        <v>204</v>
      </c>
      <c r="E2485">
        <v>1120.0999999999999</v>
      </c>
      <c r="F2485">
        <f t="shared" si="115"/>
        <v>1121</v>
      </c>
      <c r="G2485">
        <f>VLOOKUP(F2485,運賃!$A$3:$E$2502,5,FALSE)</f>
        <v>13500</v>
      </c>
      <c r="H2485">
        <f t="shared" si="116"/>
        <v>3</v>
      </c>
      <c r="I2485">
        <f t="shared" si="117"/>
        <v>1120.0999999999999</v>
      </c>
    </row>
    <row r="2486" spans="1:9" x14ac:dyDescent="0.55000000000000004">
      <c r="A2486">
        <v>24</v>
      </c>
      <c r="B2486">
        <v>93</v>
      </c>
      <c r="C2486" t="s">
        <v>138</v>
      </c>
      <c r="D2486" t="s">
        <v>205</v>
      </c>
      <c r="E2486">
        <v>1139</v>
      </c>
      <c r="F2486">
        <f t="shared" si="115"/>
        <v>1139</v>
      </c>
      <c r="G2486">
        <f>VLOOKUP(F2486,運賃!$A$3:$E$2502,5,FALSE)</f>
        <v>13500</v>
      </c>
      <c r="H2486">
        <f t="shared" si="116"/>
        <v>3</v>
      </c>
      <c r="I2486">
        <f t="shared" si="117"/>
        <v>1139</v>
      </c>
    </row>
    <row r="2487" spans="1:9" x14ac:dyDescent="0.55000000000000004">
      <c r="A2487">
        <v>24</v>
      </c>
      <c r="B2487">
        <v>94</v>
      </c>
      <c r="C2487" t="s">
        <v>138</v>
      </c>
      <c r="D2487" t="s">
        <v>206</v>
      </c>
      <c r="E2487">
        <v>1151.0999999999999</v>
      </c>
      <c r="F2487">
        <f t="shared" si="115"/>
        <v>1152</v>
      </c>
      <c r="G2487">
        <f>VLOOKUP(F2487,運賃!$A$3:$E$2502,5,FALSE)</f>
        <v>13500</v>
      </c>
      <c r="H2487">
        <f t="shared" si="116"/>
        <v>3</v>
      </c>
      <c r="I2487">
        <f t="shared" si="117"/>
        <v>1151.0999999999999</v>
      </c>
    </row>
    <row r="2488" spans="1:9" x14ac:dyDescent="0.55000000000000004">
      <c r="A2488">
        <v>24</v>
      </c>
      <c r="B2488">
        <v>95</v>
      </c>
      <c r="C2488" t="s">
        <v>138</v>
      </c>
      <c r="D2488" t="s">
        <v>207</v>
      </c>
      <c r="E2488">
        <v>1164.4000000000001</v>
      </c>
      <c r="F2488">
        <f t="shared" si="115"/>
        <v>1165</v>
      </c>
      <c r="G2488">
        <f>VLOOKUP(F2488,運賃!$A$3:$E$2502,5,FALSE)</f>
        <v>13820</v>
      </c>
      <c r="H2488">
        <f t="shared" si="116"/>
        <v>3</v>
      </c>
      <c r="I2488">
        <f t="shared" si="117"/>
        <v>1164.4000000000001</v>
      </c>
    </row>
    <row r="2489" spans="1:9" x14ac:dyDescent="0.55000000000000004">
      <c r="A2489">
        <v>24</v>
      </c>
      <c r="B2489">
        <v>96</v>
      </c>
      <c r="C2489" t="s">
        <v>138</v>
      </c>
      <c r="D2489" t="s">
        <v>208</v>
      </c>
      <c r="E2489">
        <v>1172.0999999999999</v>
      </c>
      <c r="F2489">
        <f t="shared" si="115"/>
        <v>1173</v>
      </c>
      <c r="G2489">
        <f>VLOOKUP(F2489,運賃!$A$3:$E$2502,5,FALSE)</f>
        <v>13820</v>
      </c>
      <c r="H2489">
        <f t="shared" si="116"/>
        <v>3</v>
      </c>
      <c r="I2489">
        <f t="shared" si="117"/>
        <v>1172.0999999999999</v>
      </c>
    </row>
    <row r="2490" spans="1:9" x14ac:dyDescent="0.55000000000000004">
      <c r="A2490">
        <v>24</v>
      </c>
      <c r="B2490">
        <v>97</v>
      </c>
      <c r="C2490" t="s">
        <v>138</v>
      </c>
      <c r="D2490" t="s">
        <v>209</v>
      </c>
      <c r="E2490">
        <v>1177.5</v>
      </c>
      <c r="F2490">
        <f t="shared" si="115"/>
        <v>1178</v>
      </c>
      <c r="G2490">
        <f>VLOOKUP(F2490,運賃!$A$3:$E$2502,5,FALSE)</f>
        <v>13820</v>
      </c>
      <c r="H2490">
        <f t="shared" si="116"/>
        <v>3</v>
      </c>
      <c r="I2490">
        <f t="shared" si="117"/>
        <v>1177.5</v>
      </c>
    </row>
    <row r="2491" spans="1:9" x14ac:dyDescent="0.55000000000000004">
      <c r="A2491">
        <v>24</v>
      </c>
      <c r="B2491">
        <v>98</v>
      </c>
      <c r="C2491" t="s">
        <v>138</v>
      </c>
      <c r="D2491" t="s">
        <v>210</v>
      </c>
      <c r="E2491">
        <v>1190.9000000000001</v>
      </c>
      <c r="F2491">
        <f t="shared" si="115"/>
        <v>1191</v>
      </c>
      <c r="G2491">
        <f>VLOOKUP(F2491,運賃!$A$3:$E$2502,5,FALSE)</f>
        <v>13820</v>
      </c>
      <c r="H2491">
        <f t="shared" si="116"/>
        <v>3</v>
      </c>
      <c r="I2491">
        <f t="shared" si="117"/>
        <v>1190.9000000000001</v>
      </c>
    </row>
    <row r="2492" spans="1:9" x14ac:dyDescent="0.55000000000000004">
      <c r="A2492">
        <v>24</v>
      </c>
      <c r="B2492">
        <v>99</v>
      </c>
      <c r="C2492" t="s">
        <v>138</v>
      </c>
      <c r="D2492" t="s">
        <v>211</v>
      </c>
      <c r="E2492">
        <v>1212.5999999999999</v>
      </c>
      <c r="F2492">
        <f t="shared" si="115"/>
        <v>1213</v>
      </c>
      <c r="G2492">
        <f>VLOOKUP(F2492,運賃!$A$3:$E$2502,5,FALSE)</f>
        <v>14150</v>
      </c>
      <c r="H2492">
        <f t="shared" si="116"/>
        <v>3</v>
      </c>
      <c r="I2492">
        <f t="shared" si="117"/>
        <v>1212.5999999999999</v>
      </c>
    </row>
    <row r="2493" spans="1:9" x14ac:dyDescent="0.55000000000000004">
      <c r="A2493">
        <v>24</v>
      </c>
      <c r="B2493">
        <v>100</v>
      </c>
      <c r="C2493" t="s">
        <v>138</v>
      </c>
      <c r="D2493" t="s">
        <v>212</v>
      </c>
      <c r="E2493">
        <v>1342.5</v>
      </c>
      <c r="F2493">
        <f t="shared" si="115"/>
        <v>1343</v>
      </c>
      <c r="G2493">
        <f>VLOOKUP(F2493,運賃!$A$3:$E$2502,5,FALSE)</f>
        <v>15010</v>
      </c>
      <c r="H2493">
        <f t="shared" si="116"/>
        <v>1</v>
      </c>
      <c r="I2493">
        <f t="shared" si="117"/>
        <v>1342.5</v>
      </c>
    </row>
    <row r="2494" spans="1:9" x14ac:dyDescent="0.55000000000000004">
      <c r="A2494">
        <v>24</v>
      </c>
      <c r="B2494">
        <v>101</v>
      </c>
      <c r="C2494" t="s">
        <v>138</v>
      </c>
      <c r="D2494" t="s">
        <v>213</v>
      </c>
      <c r="E2494">
        <v>1366.6</v>
      </c>
      <c r="F2494">
        <f t="shared" si="115"/>
        <v>1367</v>
      </c>
      <c r="G2494">
        <f>VLOOKUP(F2494,運賃!$A$3:$E$2502,5,FALSE)</f>
        <v>15340</v>
      </c>
      <c r="H2494">
        <f t="shared" si="116"/>
        <v>1</v>
      </c>
      <c r="I2494">
        <f t="shared" si="117"/>
        <v>1366.6</v>
      </c>
    </row>
    <row r="2495" spans="1:9" x14ac:dyDescent="0.55000000000000004">
      <c r="A2495">
        <v>24</v>
      </c>
      <c r="B2495">
        <v>102</v>
      </c>
      <c r="C2495" t="s">
        <v>138</v>
      </c>
      <c r="D2495" t="s">
        <v>214</v>
      </c>
      <c r="E2495">
        <v>1385.3000000000002</v>
      </c>
      <c r="F2495">
        <f t="shared" si="115"/>
        <v>1386</v>
      </c>
      <c r="G2495">
        <f>VLOOKUP(F2495,運賃!$A$3:$E$2502,5,FALSE)</f>
        <v>15340</v>
      </c>
      <c r="H2495">
        <f t="shared" si="116"/>
        <v>1</v>
      </c>
      <c r="I2495">
        <f t="shared" si="117"/>
        <v>1385.3000000000002</v>
      </c>
    </row>
    <row r="2496" spans="1:9" x14ac:dyDescent="0.55000000000000004">
      <c r="A2496">
        <v>24</v>
      </c>
      <c r="B2496">
        <v>103</v>
      </c>
      <c r="C2496" t="s">
        <v>138</v>
      </c>
      <c r="D2496" t="s">
        <v>215</v>
      </c>
      <c r="E2496">
        <v>1402.1</v>
      </c>
      <c r="F2496">
        <f t="shared" si="115"/>
        <v>1403</v>
      </c>
      <c r="G2496">
        <f>VLOOKUP(F2496,運賃!$A$3:$E$2502,5,FALSE)</f>
        <v>15660</v>
      </c>
      <c r="H2496">
        <f t="shared" si="116"/>
        <v>1</v>
      </c>
      <c r="I2496">
        <f t="shared" si="117"/>
        <v>1402.1</v>
      </c>
    </row>
    <row r="2497" spans="1:9" x14ac:dyDescent="0.55000000000000004">
      <c r="A2497">
        <v>24</v>
      </c>
      <c r="B2497">
        <v>104</v>
      </c>
      <c r="C2497" t="s">
        <v>138</v>
      </c>
      <c r="D2497" t="s">
        <v>216</v>
      </c>
      <c r="E2497">
        <v>1453.8000000000002</v>
      </c>
      <c r="F2497">
        <f t="shared" si="115"/>
        <v>1454</v>
      </c>
      <c r="G2497">
        <f>VLOOKUP(F2497,運賃!$A$3:$E$2502,5,FALSE)</f>
        <v>15980</v>
      </c>
      <c r="H2497">
        <f t="shared" si="116"/>
        <v>1</v>
      </c>
      <c r="I2497">
        <f t="shared" si="117"/>
        <v>1453.8000000000002</v>
      </c>
    </row>
    <row r="2498" spans="1:9" x14ac:dyDescent="0.55000000000000004">
      <c r="A2498">
        <v>25</v>
      </c>
      <c r="B2498">
        <v>1</v>
      </c>
      <c r="C2498" t="s">
        <v>139</v>
      </c>
      <c r="D2498" t="s">
        <v>87</v>
      </c>
      <c r="E2498">
        <v>811.3</v>
      </c>
      <c r="F2498">
        <f t="shared" si="115"/>
        <v>812</v>
      </c>
      <c r="G2498">
        <f>VLOOKUP(F2498,運賃!$A$3:$E$2502,5,FALSE)</f>
        <v>11120</v>
      </c>
      <c r="H2498">
        <f t="shared" si="116"/>
        <v>0</v>
      </c>
      <c r="I2498">
        <f t="shared" si="117"/>
        <v>811.3</v>
      </c>
    </row>
    <row r="2499" spans="1:9" x14ac:dyDescent="0.55000000000000004">
      <c r="A2499">
        <v>25</v>
      </c>
      <c r="B2499">
        <v>2</v>
      </c>
      <c r="C2499" t="s">
        <v>139</v>
      </c>
      <c r="D2499" t="s">
        <v>116</v>
      </c>
      <c r="E2499">
        <v>804.5</v>
      </c>
      <c r="F2499">
        <f t="shared" ref="F2499:F2562" si="118">ROUNDUP(E2499,0)</f>
        <v>805</v>
      </c>
      <c r="G2499">
        <f>VLOOKUP(F2499,運賃!$A$3:$E$2502,5,FALSE)</f>
        <v>11120</v>
      </c>
      <c r="H2499">
        <f t="shared" ref="H2499:H2562" si="119">VLOOKUP(D2499,$O$2:$R$105,4,FALSE)</f>
        <v>0</v>
      </c>
      <c r="I2499">
        <f t="shared" si="117"/>
        <v>804.5</v>
      </c>
    </row>
    <row r="2500" spans="1:9" x14ac:dyDescent="0.55000000000000004">
      <c r="A2500">
        <v>25</v>
      </c>
      <c r="B2500">
        <v>3</v>
      </c>
      <c r="C2500" t="s">
        <v>139</v>
      </c>
      <c r="D2500" t="s">
        <v>117</v>
      </c>
      <c r="E2500">
        <v>782.5</v>
      </c>
      <c r="F2500">
        <f t="shared" si="118"/>
        <v>783</v>
      </c>
      <c r="G2500">
        <f>VLOOKUP(F2500,運賃!$A$3:$E$2502,5,FALSE)</f>
        <v>10800</v>
      </c>
      <c r="H2500">
        <f t="shared" si="119"/>
        <v>0</v>
      </c>
      <c r="I2500">
        <f t="shared" si="117"/>
        <v>782.5</v>
      </c>
    </row>
    <row r="2501" spans="1:9" x14ac:dyDescent="0.55000000000000004">
      <c r="A2501">
        <v>25</v>
      </c>
      <c r="B2501">
        <v>4</v>
      </c>
      <c r="C2501" t="s">
        <v>139</v>
      </c>
      <c r="D2501" t="s">
        <v>118</v>
      </c>
      <c r="E2501">
        <v>727.4</v>
      </c>
      <c r="F2501">
        <f t="shared" si="118"/>
        <v>728</v>
      </c>
      <c r="G2501">
        <f>VLOOKUP(F2501,運賃!$A$3:$E$2502,5,FALSE)</f>
        <v>10480</v>
      </c>
      <c r="H2501">
        <f t="shared" si="119"/>
        <v>0</v>
      </c>
      <c r="I2501">
        <f t="shared" si="117"/>
        <v>727.4</v>
      </c>
    </row>
    <row r="2502" spans="1:9" x14ac:dyDescent="0.55000000000000004">
      <c r="A2502">
        <v>25</v>
      </c>
      <c r="B2502">
        <v>5</v>
      </c>
      <c r="C2502" t="s">
        <v>139</v>
      </c>
      <c r="D2502" t="s">
        <v>119</v>
      </c>
      <c r="E2502">
        <v>706.69999999999993</v>
      </c>
      <c r="F2502">
        <f t="shared" si="118"/>
        <v>707</v>
      </c>
      <c r="G2502">
        <f>VLOOKUP(F2502,運賃!$A$3:$E$2502,5,FALSE)</f>
        <v>10150</v>
      </c>
      <c r="H2502">
        <f t="shared" si="119"/>
        <v>0</v>
      </c>
      <c r="I2502">
        <f t="shared" si="117"/>
        <v>706.69999999999993</v>
      </c>
    </row>
    <row r="2503" spans="1:9" x14ac:dyDescent="0.55000000000000004">
      <c r="A2503">
        <v>25</v>
      </c>
      <c r="B2503">
        <v>6</v>
      </c>
      <c r="C2503" t="s">
        <v>139</v>
      </c>
      <c r="D2503" t="s">
        <v>120</v>
      </c>
      <c r="E2503">
        <v>690.59999999999991</v>
      </c>
      <c r="F2503">
        <f t="shared" si="118"/>
        <v>691</v>
      </c>
      <c r="G2503">
        <f>VLOOKUP(F2503,運賃!$A$3:$E$2502,5,FALSE)</f>
        <v>10150</v>
      </c>
      <c r="H2503">
        <f t="shared" si="119"/>
        <v>0</v>
      </c>
      <c r="I2503">
        <f t="shared" si="117"/>
        <v>690.59999999999991</v>
      </c>
    </row>
    <row r="2504" spans="1:9" x14ac:dyDescent="0.55000000000000004">
      <c r="A2504">
        <v>25</v>
      </c>
      <c r="B2504">
        <v>7</v>
      </c>
      <c r="C2504" t="s">
        <v>139</v>
      </c>
      <c r="D2504" t="s">
        <v>121</v>
      </c>
      <c r="E2504">
        <v>665.09999999999991</v>
      </c>
      <c r="F2504">
        <f t="shared" si="118"/>
        <v>666</v>
      </c>
      <c r="G2504">
        <f>VLOOKUP(F2504,運賃!$A$3:$E$2502,5,FALSE)</f>
        <v>9830</v>
      </c>
      <c r="H2504">
        <f t="shared" si="119"/>
        <v>0</v>
      </c>
      <c r="I2504">
        <f t="shared" si="117"/>
        <v>665.09999999999991</v>
      </c>
    </row>
    <row r="2505" spans="1:9" x14ac:dyDescent="0.55000000000000004">
      <c r="A2505">
        <v>25</v>
      </c>
      <c r="B2505">
        <v>8</v>
      </c>
      <c r="C2505" t="s">
        <v>139</v>
      </c>
      <c r="D2505" t="s">
        <v>122</v>
      </c>
      <c r="E2505">
        <v>631.09999999999991</v>
      </c>
      <c r="F2505">
        <f t="shared" si="118"/>
        <v>632</v>
      </c>
      <c r="G2505">
        <f>VLOOKUP(F2505,運賃!$A$3:$E$2502,5,FALSE)</f>
        <v>9610</v>
      </c>
      <c r="H2505">
        <f t="shared" si="119"/>
        <v>0</v>
      </c>
      <c r="I2505">
        <f t="shared" si="117"/>
        <v>631.09999999999991</v>
      </c>
    </row>
    <row r="2506" spans="1:9" x14ac:dyDescent="0.55000000000000004">
      <c r="A2506">
        <v>25</v>
      </c>
      <c r="B2506">
        <v>9</v>
      </c>
      <c r="C2506" t="s">
        <v>139</v>
      </c>
      <c r="D2506" t="s">
        <v>123</v>
      </c>
      <c r="E2506">
        <v>582</v>
      </c>
      <c r="F2506">
        <f t="shared" si="118"/>
        <v>582</v>
      </c>
      <c r="G2506">
        <f>VLOOKUP(F2506,運賃!$A$3:$E$2502,5,FALSE)</f>
        <v>9290</v>
      </c>
      <c r="H2506">
        <f t="shared" si="119"/>
        <v>0</v>
      </c>
      <c r="I2506">
        <f t="shared" si="117"/>
        <v>582</v>
      </c>
    </row>
    <row r="2507" spans="1:9" x14ac:dyDescent="0.55000000000000004">
      <c r="A2507">
        <v>25</v>
      </c>
      <c r="B2507">
        <v>10</v>
      </c>
      <c r="C2507" t="s">
        <v>139</v>
      </c>
      <c r="D2507" t="s">
        <v>124</v>
      </c>
      <c r="E2507">
        <v>554.19999999999993</v>
      </c>
      <c r="F2507">
        <f t="shared" si="118"/>
        <v>555</v>
      </c>
      <c r="G2507">
        <f>VLOOKUP(F2507,運賃!$A$3:$E$2502,5,FALSE)</f>
        <v>8750</v>
      </c>
      <c r="H2507">
        <f t="shared" si="119"/>
        <v>0</v>
      </c>
      <c r="I2507">
        <f t="shared" si="117"/>
        <v>554.19999999999993</v>
      </c>
    </row>
    <row r="2508" spans="1:9" x14ac:dyDescent="0.55000000000000004">
      <c r="A2508">
        <v>25</v>
      </c>
      <c r="B2508">
        <v>11</v>
      </c>
      <c r="C2508" t="s">
        <v>139</v>
      </c>
      <c r="D2508" t="s">
        <v>125</v>
      </c>
      <c r="E2508">
        <v>517.69999999999993</v>
      </c>
      <c r="F2508">
        <f t="shared" si="118"/>
        <v>518</v>
      </c>
      <c r="G2508">
        <f>VLOOKUP(F2508,運賃!$A$3:$E$2502,5,FALSE)</f>
        <v>8210</v>
      </c>
      <c r="H2508">
        <f t="shared" si="119"/>
        <v>0</v>
      </c>
      <c r="I2508">
        <f t="shared" si="117"/>
        <v>517.69999999999993</v>
      </c>
    </row>
    <row r="2509" spans="1:9" x14ac:dyDescent="0.55000000000000004">
      <c r="A2509">
        <v>25</v>
      </c>
      <c r="B2509">
        <v>12</v>
      </c>
      <c r="C2509" t="s">
        <v>139</v>
      </c>
      <c r="D2509" t="s">
        <v>126</v>
      </c>
      <c r="E2509">
        <v>474.99999999999994</v>
      </c>
      <c r="F2509">
        <f t="shared" si="118"/>
        <v>475</v>
      </c>
      <c r="G2509">
        <f>VLOOKUP(F2509,運賃!$A$3:$E$2502,5,FALSE)</f>
        <v>7560</v>
      </c>
      <c r="H2509">
        <f t="shared" si="119"/>
        <v>0</v>
      </c>
      <c r="I2509">
        <f t="shared" si="117"/>
        <v>474.99999999999994</v>
      </c>
    </row>
    <row r="2510" spans="1:9" x14ac:dyDescent="0.55000000000000004">
      <c r="A2510">
        <v>25</v>
      </c>
      <c r="B2510">
        <v>13</v>
      </c>
      <c r="C2510" t="s">
        <v>139</v>
      </c>
      <c r="D2510" t="s">
        <v>127</v>
      </c>
      <c r="E2510">
        <v>445.29999999999995</v>
      </c>
      <c r="F2510">
        <f t="shared" si="118"/>
        <v>446</v>
      </c>
      <c r="G2510">
        <f>VLOOKUP(F2510,運賃!$A$3:$E$2502,5,FALSE)</f>
        <v>7340</v>
      </c>
      <c r="H2510">
        <f t="shared" si="119"/>
        <v>0</v>
      </c>
      <c r="I2510">
        <f t="shared" si="117"/>
        <v>445.29999999999995</v>
      </c>
    </row>
    <row r="2511" spans="1:9" x14ac:dyDescent="0.55000000000000004">
      <c r="A2511">
        <v>25</v>
      </c>
      <c r="B2511">
        <v>14</v>
      </c>
      <c r="C2511" t="s">
        <v>139</v>
      </c>
      <c r="D2511" t="s">
        <v>128</v>
      </c>
      <c r="E2511">
        <v>414.99999999999994</v>
      </c>
      <c r="F2511">
        <f t="shared" si="118"/>
        <v>415</v>
      </c>
      <c r="G2511">
        <f>VLOOKUP(F2511,運賃!$A$3:$E$2502,5,FALSE)</f>
        <v>6800</v>
      </c>
      <c r="H2511">
        <f t="shared" si="119"/>
        <v>0</v>
      </c>
      <c r="I2511">
        <f t="shared" si="117"/>
        <v>414.99999999999994</v>
      </c>
    </row>
    <row r="2512" spans="1:9" x14ac:dyDescent="0.55000000000000004">
      <c r="A2512">
        <v>25</v>
      </c>
      <c r="B2512">
        <v>15</v>
      </c>
      <c r="C2512" t="s">
        <v>139</v>
      </c>
      <c r="D2512" t="s">
        <v>129</v>
      </c>
      <c r="E2512">
        <v>365.4</v>
      </c>
      <c r="F2512">
        <f t="shared" si="118"/>
        <v>366</v>
      </c>
      <c r="G2512">
        <f>VLOOKUP(F2512,運賃!$A$3:$E$2502,5,FALSE)</f>
        <v>6260</v>
      </c>
      <c r="H2512">
        <f t="shared" si="119"/>
        <v>0</v>
      </c>
      <c r="I2512">
        <f t="shared" si="117"/>
        <v>365.4</v>
      </c>
    </row>
    <row r="2513" spans="1:9" x14ac:dyDescent="0.55000000000000004">
      <c r="A2513">
        <v>25</v>
      </c>
      <c r="B2513">
        <v>16</v>
      </c>
      <c r="C2513" t="s">
        <v>139</v>
      </c>
      <c r="D2513" t="s">
        <v>130</v>
      </c>
      <c r="E2513">
        <v>297.69999999999993</v>
      </c>
      <c r="F2513">
        <f t="shared" si="118"/>
        <v>298</v>
      </c>
      <c r="G2513">
        <f>VLOOKUP(F2513,運賃!$A$3:$E$2502,5,FALSE)</f>
        <v>5080</v>
      </c>
      <c r="H2513">
        <f t="shared" si="119"/>
        <v>0</v>
      </c>
      <c r="I2513">
        <f t="shared" si="117"/>
        <v>297.69999999999993</v>
      </c>
    </row>
    <row r="2514" spans="1:9" x14ac:dyDescent="0.55000000000000004">
      <c r="A2514">
        <v>25</v>
      </c>
      <c r="B2514">
        <v>17</v>
      </c>
      <c r="C2514" t="s">
        <v>139</v>
      </c>
      <c r="D2514" t="s">
        <v>131</v>
      </c>
      <c r="E2514">
        <v>258.69999999999993</v>
      </c>
      <c r="F2514">
        <f t="shared" si="118"/>
        <v>259</v>
      </c>
      <c r="G2514">
        <f>VLOOKUP(F2514,運賃!$A$3:$E$2502,5,FALSE)</f>
        <v>4430</v>
      </c>
      <c r="H2514">
        <f t="shared" si="119"/>
        <v>0</v>
      </c>
      <c r="I2514">
        <f t="shared" si="117"/>
        <v>258.69999999999993</v>
      </c>
    </row>
    <row r="2515" spans="1:9" x14ac:dyDescent="0.55000000000000004">
      <c r="A2515">
        <v>25</v>
      </c>
      <c r="B2515">
        <v>18</v>
      </c>
      <c r="C2515" t="s">
        <v>139</v>
      </c>
      <c r="D2515" t="s">
        <v>132</v>
      </c>
      <c r="E2515">
        <v>221.79999999999995</v>
      </c>
      <c r="F2515">
        <f t="shared" si="118"/>
        <v>222</v>
      </c>
      <c r="G2515">
        <f>VLOOKUP(F2515,運賃!$A$3:$E$2502,5,FALSE)</f>
        <v>4000</v>
      </c>
      <c r="H2515">
        <f t="shared" si="119"/>
        <v>0</v>
      </c>
      <c r="I2515">
        <f t="shared" si="117"/>
        <v>221.79999999999995</v>
      </c>
    </row>
    <row r="2516" spans="1:9" x14ac:dyDescent="0.55000000000000004">
      <c r="A2516">
        <v>25</v>
      </c>
      <c r="B2516">
        <v>19</v>
      </c>
      <c r="C2516" t="s">
        <v>139</v>
      </c>
      <c r="D2516" t="s">
        <v>133</v>
      </c>
      <c r="E2516">
        <v>199</v>
      </c>
      <c r="F2516">
        <f t="shared" si="118"/>
        <v>199</v>
      </c>
      <c r="G2516">
        <f>VLOOKUP(F2516,運賃!$A$3:$E$2502,5,FALSE)</f>
        <v>3350</v>
      </c>
      <c r="H2516">
        <f t="shared" si="119"/>
        <v>0</v>
      </c>
      <c r="I2516">
        <f t="shared" si="117"/>
        <v>199</v>
      </c>
    </row>
    <row r="2517" spans="1:9" x14ac:dyDescent="0.55000000000000004">
      <c r="A2517">
        <v>25</v>
      </c>
      <c r="B2517">
        <v>20</v>
      </c>
      <c r="C2517" t="s">
        <v>139</v>
      </c>
      <c r="D2517" t="s">
        <v>134</v>
      </c>
      <c r="E2517">
        <v>167</v>
      </c>
      <c r="F2517">
        <f t="shared" si="118"/>
        <v>167</v>
      </c>
      <c r="G2517">
        <f>VLOOKUP(F2517,運賃!$A$3:$E$2502,5,FALSE)</f>
        <v>3020</v>
      </c>
      <c r="H2517">
        <f t="shared" si="119"/>
        <v>0</v>
      </c>
      <c r="I2517">
        <f t="shared" si="117"/>
        <v>167</v>
      </c>
    </row>
    <row r="2518" spans="1:9" x14ac:dyDescent="0.55000000000000004">
      <c r="A2518">
        <v>25</v>
      </c>
      <c r="B2518">
        <v>21</v>
      </c>
      <c r="C2518" t="s">
        <v>139</v>
      </c>
      <c r="D2518" t="s">
        <v>135</v>
      </c>
      <c r="E2518">
        <v>146.29999999999995</v>
      </c>
      <c r="F2518">
        <f t="shared" si="118"/>
        <v>147</v>
      </c>
      <c r="G2518">
        <f>VLOOKUP(F2518,運賃!$A$3:$E$2502,5,FALSE)</f>
        <v>2590</v>
      </c>
      <c r="H2518">
        <f t="shared" si="119"/>
        <v>0</v>
      </c>
      <c r="I2518">
        <f t="shared" si="117"/>
        <v>146.29999999999995</v>
      </c>
    </row>
    <row r="2519" spans="1:9" x14ac:dyDescent="0.55000000000000004">
      <c r="A2519">
        <v>25</v>
      </c>
      <c r="B2519">
        <v>22</v>
      </c>
      <c r="C2519" t="s">
        <v>139</v>
      </c>
      <c r="D2519" t="s">
        <v>136</v>
      </c>
      <c r="E2519">
        <v>78.399999999999977</v>
      </c>
      <c r="F2519">
        <f t="shared" si="118"/>
        <v>79</v>
      </c>
      <c r="G2519">
        <f>VLOOKUP(F2519,運賃!$A$3:$E$2502,5,FALSE)</f>
        <v>1320</v>
      </c>
      <c r="H2519">
        <f t="shared" si="119"/>
        <v>0</v>
      </c>
      <c r="I2519">
        <f t="shared" si="117"/>
        <v>78.399999999999977</v>
      </c>
    </row>
    <row r="2520" spans="1:9" x14ac:dyDescent="0.55000000000000004">
      <c r="A2520">
        <v>25</v>
      </c>
      <c r="B2520">
        <v>23</v>
      </c>
      <c r="C2520" t="s">
        <v>139</v>
      </c>
      <c r="D2520" t="s">
        <v>137</v>
      </c>
      <c r="E2520">
        <v>53.199999999999932</v>
      </c>
      <c r="F2520">
        <f t="shared" si="118"/>
        <v>54</v>
      </c>
      <c r="G2520">
        <f>VLOOKUP(F2520,運賃!$A$3:$E$2502,5,FALSE)</f>
        <v>970</v>
      </c>
      <c r="H2520">
        <f t="shared" si="119"/>
        <v>0</v>
      </c>
      <c r="I2520">
        <f t="shared" si="117"/>
        <v>53.199999999999932</v>
      </c>
    </row>
    <row r="2521" spans="1:9" x14ac:dyDescent="0.55000000000000004">
      <c r="A2521">
        <v>25</v>
      </c>
      <c r="B2521">
        <v>24</v>
      </c>
      <c r="C2521" t="s">
        <v>139</v>
      </c>
      <c r="D2521" t="s">
        <v>138</v>
      </c>
      <c r="E2521">
        <v>20.099999999999909</v>
      </c>
      <c r="F2521">
        <f t="shared" si="118"/>
        <v>21</v>
      </c>
      <c r="G2521">
        <f>VLOOKUP(F2521,運賃!$A$3:$E$2502,5,FALSE)</f>
        <v>410</v>
      </c>
      <c r="H2521">
        <f t="shared" si="119"/>
        <v>0</v>
      </c>
      <c r="I2521">
        <f t="shared" si="117"/>
        <v>20.099999999999909</v>
      </c>
    </row>
    <row r="2522" spans="1:9" x14ac:dyDescent="0.55000000000000004">
      <c r="A2522">
        <v>25</v>
      </c>
      <c r="B2522">
        <v>25</v>
      </c>
      <c r="C2522" t="s">
        <v>139</v>
      </c>
      <c r="D2522" t="s">
        <v>139</v>
      </c>
      <c r="E2522">
        <v>0</v>
      </c>
      <c r="F2522">
        <f t="shared" si="118"/>
        <v>0</v>
      </c>
      <c r="G2522" t="e">
        <f>VLOOKUP(F2522,運賃!$A$3:$E$2502,5,FALSE)</f>
        <v>#N/A</v>
      </c>
      <c r="H2522">
        <f t="shared" si="119"/>
        <v>0</v>
      </c>
      <c r="I2522">
        <f t="shared" si="117"/>
        <v>0</v>
      </c>
    </row>
    <row r="2523" spans="1:9" x14ac:dyDescent="0.55000000000000004">
      <c r="A2523">
        <v>25</v>
      </c>
      <c r="B2523">
        <v>26</v>
      </c>
      <c r="C2523" t="s">
        <v>139</v>
      </c>
      <c r="D2523" t="s">
        <v>140</v>
      </c>
      <c r="E2523">
        <v>11.5</v>
      </c>
      <c r="F2523">
        <f t="shared" si="118"/>
        <v>12</v>
      </c>
      <c r="G2523">
        <f>VLOOKUP(F2523,運賃!$A$3:$E$2502,5,FALSE)</f>
        <v>240</v>
      </c>
      <c r="H2523">
        <f t="shared" si="119"/>
        <v>0</v>
      </c>
      <c r="I2523">
        <f t="shared" si="117"/>
        <v>11.5</v>
      </c>
    </row>
    <row r="2524" spans="1:9" x14ac:dyDescent="0.55000000000000004">
      <c r="A2524">
        <v>25</v>
      </c>
      <c r="B2524">
        <v>27</v>
      </c>
      <c r="C2524" t="s">
        <v>139</v>
      </c>
      <c r="D2524" t="s">
        <v>141</v>
      </c>
      <c r="E2524">
        <v>51.100000000000023</v>
      </c>
      <c r="F2524">
        <f t="shared" si="118"/>
        <v>52</v>
      </c>
      <c r="G2524">
        <f>VLOOKUP(F2524,運賃!$A$3:$E$2502,5,FALSE)</f>
        <v>970</v>
      </c>
      <c r="H2524">
        <f t="shared" si="119"/>
        <v>0</v>
      </c>
      <c r="I2524">
        <f t="shared" si="117"/>
        <v>51.100000000000023</v>
      </c>
    </row>
    <row r="2525" spans="1:9" x14ac:dyDescent="0.55000000000000004">
      <c r="A2525">
        <v>25</v>
      </c>
      <c r="B2525">
        <v>28</v>
      </c>
      <c r="C2525" t="s">
        <v>139</v>
      </c>
      <c r="D2525" t="s">
        <v>142</v>
      </c>
      <c r="E2525">
        <v>82.900000000000091</v>
      </c>
      <c r="F2525">
        <f t="shared" si="118"/>
        <v>83</v>
      </c>
      <c r="G2525">
        <f>VLOOKUP(F2525,運賃!$A$3:$E$2502,5,FALSE)</f>
        <v>1490</v>
      </c>
      <c r="H2525">
        <f t="shared" si="119"/>
        <v>0</v>
      </c>
      <c r="I2525">
        <f t="shared" si="117"/>
        <v>82.900000000000091</v>
      </c>
    </row>
    <row r="2526" spans="1:9" x14ac:dyDescent="0.55000000000000004">
      <c r="A2526">
        <v>25</v>
      </c>
      <c r="B2526">
        <v>29</v>
      </c>
      <c r="C2526" t="s">
        <v>139</v>
      </c>
      <c r="D2526" t="s">
        <v>143</v>
      </c>
      <c r="E2526">
        <v>124.30000000000007</v>
      </c>
      <c r="F2526">
        <f t="shared" si="118"/>
        <v>125</v>
      </c>
      <c r="G2526">
        <f>VLOOKUP(F2526,運賃!$A$3:$E$2502,5,FALSE)</f>
        <v>2270</v>
      </c>
      <c r="H2526">
        <f t="shared" si="119"/>
        <v>0</v>
      </c>
      <c r="I2526">
        <f t="shared" si="117"/>
        <v>124.30000000000007</v>
      </c>
    </row>
    <row r="2527" spans="1:9" x14ac:dyDescent="0.55000000000000004">
      <c r="A2527">
        <v>25</v>
      </c>
      <c r="B2527">
        <v>30</v>
      </c>
      <c r="C2527" t="s">
        <v>139</v>
      </c>
      <c r="D2527" t="s">
        <v>144</v>
      </c>
      <c r="E2527">
        <v>171.40000000000009</v>
      </c>
      <c r="F2527">
        <f t="shared" si="118"/>
        <v>172</v>
      </c>
      <c r="G2527">
        <f>VLOOKUP(F2527,運賃!$A$3:$E$2502,5,FALSE)</f>
        <v>3020</v>
      </c>
      <c r="H2527">
        <f t="shared" si="119"/>
        <v>0</v>
      </c>
      <c r="I2527">
        <f t="shared" si="117"/>
        <v>171.40000000000009</v>
      </c>
    </row>
    <row r="2528" spans="1:9" x14ac:dyDescent="0.55000000000000004">
      <c r="A2528">
        <v>25</v>
      </c>
      <c r="B2528">
        <v>31</v>
      </c>
      <c r="C2528" t="s">
        <v>139</v>
      </c>
      <c r="D2528" t="s">
        <v>145</v>
      </c>
      <c r="E2528">
        <v>215.70000000000005</v>
      </c>
      <c r="F2528">
        <f t="shared" si="118"/>
        <v>216</v>
      </c>
      <c r="G2528">
        <f>VLOOKUP(F2528,運賃!$A$3:$E$2502,5,FALSE)</f>
        <v>3670</v>
      </c>
      <c r="H2528">
        <f t="shared" si="119"/>
        <v>0</v>
      </c>
      <c r="I2528">
        <f t="shared" si="117"/>
        <v>215.70000000000005</v>
      </c>
    </row>
    <row r="2529" spans="1:9" x14ac:dyDescent="0.55000000000000004">
      <c r="A2529">
        <v>25</v>
      </c>
      <c r="B2529">
        <v>32</v>
      </c>
      <c r="C2529" t="s">
        <v>139</v>
      </c>
      <c r="D2529" t="s">
        <v>146</v>
      </c>
      <c r="E2529">
        <v>250.79999999999995</v>
      </c>
      <c r="F2529">
        <f t="shared" si="118"/>
        <v>251</v>
      </c>
      <c r="G2529">
        <f>VLOOKUP(F2529,運賃!$A$3:$E$2502,5,FALSE)</f>
        <v>4430</v>
      </c>
      <c r="H2529">
        <f t="shared" si="119"/>
        <v>0</v>
      </c>
      <c r="I2529">
        <f t="shared" si="117"/>
        <v>250.79999999999995</v>
      </c>
    </row>
    <row r="2530" spans="1:9" x14ac:dyDescent="0.55000000000000004">
      <c r="A2530">
        <v>25</v>
      </c>
      <c r="B2530">
        <v>33</v>
      </c>
      <c r="C2530" t="s">
        <v>139</v>
      </c>
      <c r="D2530" t="s">
        <v>147</v>
      </c>
      <c r="E2530">
        <v>277.40000000000009</v>
      </c>
      <c r="F2530">
        <f t="shared" si="118"/>
        <v>278</v>
      </c>
      <c r="G2530">
        <f>VLOOKUP(F2530,運賃!$A$3:$E$2502,5,FALSE)</f>
        <v>4750</v>
      </c>
      <c r="H2530">
        <f t="shared" si="119"/>
        <v>0</v>
      </c>
      <c r="I2530">
        <f t="shared" si="117"/>
        <v>277.40000000000009</v>
      </c>
    </row>
    <row r="2531" spans="1:9" x14ac:dyDescent="0.55000000000000004">
      <c r="A2531">
        <v>25</v>
      </c>
      <c r="B2531">
        <v>34</v>
      </c>
      <c r="C2531" t="s">
        <v>139</v>
      </c>
      <c r="D2531" t="s">
        <v>148</v>
      </c>
      <c r="E2531">
        <v>296.40000000000009</v>
      </c>
      <c r="F2531">
        <f t="shared" si="118"/>
        <v>297</v>
      </c>
      <c r="G2531">
        <f>VLOOKUP(F2531,運賃!$A$3:$E$2502,5,FALSE)</f>
        <v>5080</v>
      </c>
      <c r="H2531">
        <f t="shared" si="119"/>
        <v>0</v>
      </c>
      <c r="I2531">
        <f t="shared" si="117"/>
        <v>296.40000000000009</v>
      </c>
    </row>
    <row r="2532" spans="1:9" x14ac:dyDescent="0.55000000000000004">
      <c r="A2532">
        <v>25</v>
      </c>
      <c r="B2532">
        <v>35</v>
      </c>
      <c r="C2532" t="s">
        <v>139</v>
      </c>
      <c r="D2532" t="s">
        <v>149</v>
      </c>
      <c r="E2532">
        <v>363.60000000000014</v>
      </c>
      <c r="F2532">
        <f t="shared" si="118"/>
        <v>364</v>
      </c>
      <c r="G2532">
        <f>VLOOKUP(F2532,運賃!$A$3:$E$2502,5,FALSE)</f>
        <v>6260</v>
      </c>
      <c r="H2532">
        <f t="shared" si="119"/>
        <v>0</v>
      </c>
      <c r="I2532">
        <f t="shared" si="117"/>
        <v>363.60000000000014</v>
      </c>
    </row>
    <row r="2533" spans="1:9" x14ac:dyDescent="0.55000000000000004">
      <c r="A2533">
        <v>25</v>
      </c>
      <c r="B2533">
        <v>36</v>
      </c>
      <c r="C2533" t="s">
        <v>139</v>
      </c>
      <c r="D2533" t="s">
        <v>150</v>
      </c>
      <c r="E2533">
        <v>392.20000000000005</v>
      </c>
      <c r="F2533">
        <f t="shared" si="118"/>
        <v>393</v>
      </c>
      <c r="G2533">
        <f>VLOOKUP(F2533,運賃!$A$3:$E$2502,5,FALSE)</f>
        <v>6480</v>
      </c>
      <c r="H2533">
        <f t="shared" si="119"/>
        <v>0</v>
      </c>
      <c r="I2533">
        <f t="shared" si="117"/>
        <v>392.20000000000005</v>
      </c>
    </row>
    <row r="2534" spans="1:9" x14ac:dyDescent="0.55000000000000004">
      <c r="A2534">
        <v>25</v>
      </c>
      <c r="B2534">
        <v>37</v>
      </c>
      <c r="C2534" t="s">
        <v>139</v>
      </c>
      <c r="D2534" t="s">
        <v>151</v>
      </c>
      <c r="E2534">
        <v>399.29999999999995</v>
      </c>
      <c r="F2534">
        <f t="shared" si="118"/>
        <v>400</v>
      </c>
      <c r="G2534">
        <f>VLOOKUP(F2534,運賃!$A$3:$E$2502,5,FALSE)</f>
        <v>6480</v>
      </c>
      <c r="H2534">
        <f t="shared" si="119"/>
        <v>0</v>
      </c>
      <c r="I2534">
        <f t="shared" si="117"/>
        <v>399.29999999999995</v>
      </c>
    </row>
    <row r="2535" spans="1:9" x14ac:dyDescent="0.55000000000000004">
      <c r="A2535">
        <v>25</v>
      </c>
      <c r="B2535">
        <v>38</v>
      </c>
      <c r="C2535" t="s">
        <v>139</v>
      </c>
      <c r="D2535" t="s">
        <v>152</v>
      </c>
      <c r="E2535">
        <v>415.10000000000014</v>
      </c>
      <c r="F2535">
        <f t="shared" si="118"/>
        <v>416</v>
      </c>
      <c r="G2535">
        <f>VLOOKUP(F2535,運賃!$A$3:$E$2502,5,FALSE)</f>
        <v>6800</v>
      </c>
      <c r="H2535">
        <f t="shared" si="119"/>
        <v>0</v>
      </c>
      <c r="I2535">
        <f t="shared" si="117"/>
        <v>415.10000000000014</v>
      </c>
    </row>
    <row r="2536" spans="1:9" x14ac:dyDescent="0.55000000000000004">
      <c r="A2536">
        <v>25</v>
      </c>
      <c r="B2536">
        <v>39</v>
      </c>
      <c r="C2536" t="s">
        <v>139</v>
      </c>
      <c r="D2536" t="s">
        <v>153</v>
      </c>
      <c r="E2536">
        <v>432.90000000000009</v>
      </c>
      <c r="F2536">
        <f t="shared" si="118"/>
        <v>433</v>
      </c>
      <c r="G2536">
        <f>VLOOKUP(F2536,運賃!$A$3:$E$2502,5,FALSE)</f>
        <v>7020</v>
      </c>
      <c r="H2536">
        <f t="shared" si="119"/>
        <v>0</v>
      </c>
      <c r="I2536">
        <f t="shared" si="117"/>
        <v>432.90000000000009</v>
      </c>
    </row>
    <row r="2537" spans="1:9" x14ac:dyDescent="0.55000000000000004">
      <c r="A2537">
        <v>25</v>
      </c>
      <c r="B2537">
        <v>40</v>
      </c>
      <c r="C2537" t="s">
        <v>139</v>
      </c>
      <c r="D2537" t="s">
        <v>154</v>
      </c>
      <c r="E2537">
        <v>454</v>
      </c>
      <c r="F2537">
        <f t="shared" si="118"/>
        <v>454</v>
      </c>
      <c r="G2537">
        <f>VLOOKUP(F2537,運賃!$A$3:$E$2502,5,FALSE)</f>
        <v>7340</v>
      </c>
      <c r="H2537">
        <f t="shared" si="119"/>
        <v>0</v>
      </c>
      <c r="I2537">
        <f t="shared" si="117"/>
        <v>454</v>
      </c>
    </row>
    <row r="2538" spans="1:9" x14ac:dyDescent="0.55000000000000004">
      <c r="A2538">
        <v>25</v>
      </c>
      <c r="B2538">
        <v>41</v>
      </c>
      <c r="C2538" t="s">
        <v>139</v>
      </c>
      <c r="D2538" t="s">
        <v>155</v>
      </c>
      <c r="E2538">
        <v>482</v>
      </c>
      <c r="F2538">
        <f t="shared" si="118"/>
        <v>482</v>
      </c>
      <c r="G2538">
        <f>VLOOKUP(F2538,運賃!$A$3:$E$2502,5,FALSE)</f>
        <v>7880</v>
      </c>
      <c r="H2538">
        <f t="shared" si="119"/>
        <v>0</v>
      </c>
      <c r="I2538">
        <f t="shared" ref="I2538:I2601" si="120">IF(H2538=0,ABS(VLOOKUP(D2538,$O$2:$Q$105,2,FALSE)-VLOOKUP(C2538,$O$2:$Q$105,2,FALSE)),ABS(VLOOKUP(D2538,$O$2:$Q$105,2,FALSE)+VLOOKUP(C2538,$O$2:$Q$105,2,FALSE)))</f>
        <v>482</v>
      </c>
    </row>
    <row r="2539" spans="1:9" x14ac:dyDescent="0.55000000000000004">
      <c r="A2539">
        <v>25</v>
      </c>
      <c r="B2539">
        <v>42</v>
      </c>
      <c r="C2539" t="s">
        <v>139</v>
      </c>
      <c r="D2539" t="s">
        <v>156</v>
      </c>
      <c r="E2539">
        <v>514.90000000000009</v>
      </c>
      <c r="F2539">
        <f t="shared" si="118"/>
        <v>515</v>
      </c>
      <c r="G2539">
        <f>VLOOKUP(F2539,運賃!$A$3:$E$2502,5,FALSE)</f>
        <v>8210</v>
      </c>
      <c r="H2539">
        <f t="shared" si="119"/>
        <v>0</v>
      </c>
      <c r="I2539">
        <f t="shared" si="120"/>
        <v>514.90000000000009</v>
      </c>
    </row>
    <row r="2540" spans="1:9" x14ac:dyDescent="0.55000000000000004">
      <c r="A2540">
        <v>25</v>
      </c>
      <c r="B2540">
        <v>43</v>
      </c>
      <c r="C2540" t="s">
        <v>139</v>
      </c>
      <c r="D2540" t="s">
        <v>157</v>
      </c>
      <c r="E2540">
        <v>557.70000000000005</v>
      </c>
      <c r="F2540">
        <f t="shared" si="118"/>
        <v>558</v>
      </c>
      <c r="G2540">
        <f>VLOOKUP(F2540,運賃!$A$3:$E$2502,5,FALSE)</f>
        <v>8750</v>
      </c>
      <c r="H2540">
        <f t="shared" si="119"/>
        <v>0</v>
      </c>
      <c r="I2540">
        <f t="shared" si="120"/>
        <v>557.70000000000005</v>
      </c>
    </row>
    <row r="2541" spans="1:9" x14ac:dyDescent="0.55000000000000004">
      <c r="A2541">
        <v>25</v>
      </c>
      <c r="B2541">
        <v>44</v>
      </c>
      <c r="C2541" t="s">
        <v>139</v>
      </c>
      <c r="D2541" t="s">
        <v>158</v>
      </c>
      <c r="E2541">
        <v>573.70000000000005</v>
      </c>
      <c r="F2541">
        <f t="shared" si="118"/>
        <v>574</v>
      </c>
      <c r="G2541">
        <f>VLOOKUP(F2541,運賃!$A$3:$E$2502,5,FALSE)</f>
        <v>8960</v>
      </c>
      <c r="H2541">
        <f t="shared" si="119"/>
        <v>0</v>
      </c>
      <c r="I2541">
        <f t="shared" si="120"/>
        <v>573.70000000000005</v>
      </c>
    </row>
    <row r="2542" spans="1:9" x14ac:dyDescent="0.55000000000000004">
      <c r="A2542">
        <v>25</v>
      </c>
      <c r="B2542">
        <v>45</v>
      </c>
      <c r="C2542" t="s">
        <v>139</v>
      </c>
      <c r="D2542" t="s">
        <v>159</v>
      </c>
      <c r="E2542">
        <v>606.40000000000009</v>
      </c>
      <c r="F2542">
        <f t="shared" si="118"/>
        <v>607</v>
      </c>
      <c r="G2542">
        <f>VLOOKUP(F2542,運賃!$A$3:$E$2502,5,FALSE)</f>
        <v>9610</v>
      </c>
      <c r="H2542">
        <f t="shared" si="119"/>
        <v>0</v>
      </c>
      <c r="I2542">
        <f t="shared" si="120"/>
        <v>606.40000000000009</v>
      </c>
    </row>
    <row r="2543" spans="1:9" x14ac:dyDescent="0.55000000000000004">
      <c r="A2543">
        <v>25</v>
      </c>
      <c r="B2543">
        <v>46</v>
      </c>
      <c r="C2543" t="s">
        <v>139</v>
      </c>
      <c r="D2543" t="s">
        <v>160</v>
      </c>
      <c r="E2543">
        <v>652.5</v>
      </c>
      <c r="F2543">
        <f t="shared" si="118"/>
        <v>653</v>
      </c>
      <c r="G2543">
        <f>VLOOKUP(F2543,運賃!$A$3:$E$2502,5,FALSE)</f>
        <v>9830</v>
      </c>
      <c r="H2543">
        <f t="shared" si="119"/>
        <v>0</v>
      </c>
      <c r="I2543">
        <f t="shared" si="120"/>
        <v>652.5</v>
      </c>
    </row>
    <row r="2544" spans="1:9" x14ac:dyDescent="0.55000000000000004">
      <c r="A2544">
        <v>25</v>
      </c>
      <c r="B2544">
        <v>47</v>
      </c>
      <c r="C2544" t="s">
        <v>139</v>
      </c>
      <c r="D2544" t="s">
        <v>161</v>
      </c>
      <c r="E2544">
        <v>814.9</v>
      </c>
      <c r="F2544">
        <f t="shared" si="118"/>
        <v>815</v>
      </c>
      <c r="G2544">
        <f>VLOOKUP(F2544,運賃!$A$3:$E$2502,5,FALSE)</f>
        <v>11120</v>
      </c>
      <c r="H2544">
        <f t="shared" si="119"/>
        <v>1</v>
      </c>
      <c r="I2544">
        <f t="shared" si="120"/>
        <v>814.9</v>
      </c>
    </row>
    <row r="2545" spans="1:9" x14ac:dyDescent="0.55000000000000004">
      <c r="A2545">
        <v>25</v>
      </c>
      <c r="B2545">
        <v>48</v>
      </c>
      <c r="C2545" t="s">
        <v>139</v>
      </c>
      <c r="D2545" t="s">
        <v>162</v>
      </c>
      <c r="E2545">
        <v>841.59999999999991</v>
      </c>
      <c r="F2545">
        <f t="shared" si="118"/>
        <v>842</v>
      </c>
      <c r="G2545">
        <f>VLOOKUP(F2545,運賃!$A$3:$E$2502,5,FALSE)</f>
        <v>11340</v>
      </c>
      <c r="H2545">
        <f t="shared" si="119"/>
        <v>1</v>
      </c>
      <c r="I2545">
        <f t="shared" si="120"/>
        <v>841.59999999999991</v>
      </c>
    </row>
    <row r="2546" spans="1:9" x14ac:dyDescent="0.55000000000000004">
      <c r="A2546">
        <v>25</v>
      </c>
      <c r="B2546">
        <v>49</v>
      </c>
      <c r="C2546" t="s">
        <v>139</v>
      </c>
      <c r="D2546" t="s">
        <v>163</v>
      </c>
      <c r="E2546">
        <v>891.9</v>
      </c>
      <c r="F2546">
        <f t="shared" si="118"/>
        <v>892</v>
      </c>
      <c r="G2546">
        <f>VLOOKUP(F2546,運賃!$A$3:$E$2502,5,FALSE)</f>
        <v>11660</v>
      </c>
      <c r="H2546">
        <f t="shared" si="119"/>
        <v>1</v>
      </c>
      <c r="I2546">
        <f t="shared" si="120"/>
        <v>891.9</v>
      </c>
    </row>
    <row r="2547" spans="1:9" x14ac:dyDescent="0.55000000000000004">
      <c r="A2547">
        <v>25</v>
      </c>
      <c r="B2547">
        <v>50</v>
      </c>
      <c r="C2547" t="s">
        <v>139</v>
      </c>
      <c r="D2547" t="s">
        <v>164</v>
      </c>
      <c r="E2547">
        <v>920.8</v>
      </c>
      <c r="F2547">
        <f t="shared" si="118"/>
        <v>921</v>
      </c>
      <c r="G2547">
        <f>VLOOKUP(F2547,運賃!$A$3:$E$2502,5,FALSE)</f>
        <v>11990</v>
      </c>
      <c r="H2547">
        <f t="shared" si="119"/>
        <v>1</v>
      </c>
      <c r="I2547">
        <f t="shared" si="120"/>
        <v>920.8</v>
      </c>
    </row>
    <row r="2548" spans="1:9" x14ac:dyDescent="0.55000000000000004">
      <c r="A2548">
        <v>25</v>
      </c>
      <c r="B2548">
        <v>51</v>
      </c>
      <c r="C2548" t="s">
        <v>139</v>
      </c>
      <c r="D2548" t="s">
        <v>165</v>
      </c>
      <c r="E2548">
        <v>969.09999999999991</v>
      </c>
      <c r="F2548">
        <f t="shared" si="118"/>
        <v>970</v>
      </c>
      <c r="G2548">
        <f>VLOOKUP(F2548,運賃!$A$3:$E$2502,5,FALSE)</f>
        <v>12310</v>
      </c>
      <c r="H2548">
        <f t="shared" si="119"/>
        <v>1</v>
      </c>
      <c r="I2548">
        <f t="shared" si="120"/>
        <v>969.09999999999991</v>
      </c>
    </row>
    <row r="2549" spans="1:9" x14ac:dyDescent="0.55000000000000004">
      <c r="A2549">
        <v>25</v>
      </c>
      <c r="B2549">
        <v>52</v>
      </c>
      <c r="C2549" t="s">
        <v>139</v>
      </c>
      <c r="D2549" t="s">
        <v>166</v>
      </c>
      <c r="E2549">
        <v>996.69999999999993</v>
      </c>
      <c r="F2549">
        <f t="shared" si="118"/>
        <v>997</v>
      </c>
      <c r="G2549">
        <f>VLOOKUP(F2549,運賃!$A$3:$E$2502,5,FALSE)</f>
        <v>12310</v>
      </c>
      <c r="H2549">
        <f t="shared" si="119"/>
        <v>1</v>
      </c>
      <c r="I2549">
        <f t="shared" si="120"/>
        <v>996.69999999999993</v>
      </c>
    </row>
    <row r="2550" spans="1:9" x14ac:dyDescent="0.55000000000000004">
      <c r="A2550">
        <v>25</v>
      </c>
      <c r="B2550">
        <v>53</v>
      </c>
      <c r="C2550" t="s">
        <v>139</v>
      </c>
      <c r="D2550" t="s">
        <v>167</v>
      </c>
      <c r="E2550">
        <v>1038</v>
      </c>
      <c r="F2550">
        <f t="shared" si="118"/>
        <v>1038</v>
      </c>
      <c r="G2550">
        <f>VLOOKUP(F2550,運賃!$A$3:$E$2502,5,FALSE)</f>
        <v>12640</v>
      </c>
      <c r="H2550">
        <f t="shared" si="119"/>
        <v>1</v>
      </c>
      <c r="I2550">
        <f t="shared" si="120"/>
        <v>1038</v>
      </c>
    </row>
    <row r="2551" spans="1:9" x14ac:dyDescent="0.55000000000000004">
      <c r="A2551">
        <v>25</v>
      </c>
      <c r="B2551">
        <v>54</v>
      </c>
      <c r="C2551" t="s">
        <v>139</v>
      </c>
      <c r="D2551" t="s">
        <v>88</v>
      </c>
      <c r="E2551">
        <v>1084.0999999999999</v>
      </c>
      <c r="F2551">
        <f t="shared" si="118"/>
        <v>1085</v>
      </c>
      <c r="G2551">
        <f>VLOOKUP(F2551,運賃!$A$3:$E$2502,5,FALSE)</f>
        <v>13180</v>
      </c>
      <c r="H2551">
        <f t="shared" si="119"/>
        <v>1</v>
      </c>
      <c r="I2551">
        <f t="shared" si="120"/>
        <v>1084.0999999999999</v>
      </c>
    </row>
    <row r="2552" spans="1:9" x14ac:dyDescent="0.55000000000000004">
      <c r="A2552">
        <v>25</v>
      </c>
      <c r="B2552">
        <v>55</v>
      </c>
      <c r="C2552" t="s">
        <v>139</v>
      </c>
      <c r="D2552" t="s">
        <v>168</v>
      </c>
      <c r="E2552">
        <v>1118.0999999999999</v>
      </c>
      <c r="F2552">
        <f t="shared" si="118"/>
        <v>1119</v>
      </c>
      <c r="G2552">
        <f>VLOOKUP(F2552,運賃!$A$3:$E$2502,5,FALSE)</f>
        <v>13180</v>
      </c>
      <c r="H2552">
        <f t="shared" si="119"/>
        <v>1</v>
      </c>
      <c r="I2552">
        <f t="shared" si="120"/>
        <v>1118.0999999999999</v>
      </c>
    </row>
    <row r="2553" spans="1:9" x14ac:dyDescent="0.55000000000000004">
      <c r="A2553">
        <v>25</v>
      </c>
      <c r="B2553">
        <v>56</v>
      </c>
      <c r="C2553" t="s">
        <v>139</v>
      </c>
      <c r="D2553" t="s">
        <v>169</v>
      </c>
      <c r="E2553">
        <v>1163.0999999999999</v>
      </c>
      <c r="F2553">
        <f t="shared" si="118"/>
        <v>1164</v>
      </c>
      <c r="G2553">
        <f>VLOOKUP(F2553,運賃!$A$3:$E$2502,5,FALSE)</f>
        <v>13820</v>
      </c>
      <c r="H2553">
        <f t="shared" si="119"/>
        <v>1</v>
      </c>
      <c r="I2553">
        <f t="shared" si="120"/>
        <v>1163.0999999999999</v>
      </c>
    </row>
    <row r="2554" spans="1:9" x14ac:dyDescent="0.55000000000000004">
      <c r="A2554">
        <v>25</v>
      </c>
      <c r="B2554">
        <v>57</v>
      </c>
      <c r="C2554" t="s">
        <v>139</v>
      </c>
      <c r="D2554" t="s">
        <v>170</v>
      </c>
      <c r="E2554">
        <v>1206.3</v>
      </c>
      <c r="F2554">
        <f t="shared" si="118"/>
        <v>1207</v>
      </c>
      <c r="G2554">
        <f>VLOOKUP(F2554,運賃!$A$3:$E$2502,5,FALSE)</f>
        <v>14150</v>
      </c>
      <c r="H2554">
        <f t="shared" si="119"/>
        <v>1</v>
      </c>
      <c r="I2554">
        <f t="shared" si="120"/>
        <v>1206.3</v>
      </c>
    </row>
    <row r="2555" spans="1:9" x14ac:dyDescent="0.55000000000000004">
      <c r="A2555">
        <v>25</v>
      </c>
      <c r="B2555">
        <v>58</v>
      </c>
      <c r="C2555" t="s">
        <v>139</v>
      </c>
      <c r="D2555" t="s">
        <v>171</v>
      </c>
      <c r="E2555">
        <v>1227.5</v>
      </c>
      <c r="F2555">
        <f t="shared" si="118"/>
        <v>1228</v>
      </c>
      <c r="G2555">
        <f>VLOOKUP(F2555,運賃!$A$3:$E$2502,5,FALSE)</f>
        <v>14150</v>
      </c>
      <c r="H2555">
        <f t="shared" si="119"/>
        <v>1</v>
      </c>
      <c r="I2555">
        <f t="shared" si="120"/>
        <v>1227.5</v>
      </c>
    </row>
    <row r="2556" spans="1:9" x14ac:dyDescent="0.55000000000000004">
      <c r="A2556">
        <v>25</v>
      </c>
      <c r="B2556">
        <v>59</v>
      </c>
      <c r="C2556" t="s">
        <v>139</v>
      </c>
      <c r="D2556" t="s">
        <v>172</v>
      </c>
      <c r="E2556">
        <v>1256.4000000000001</v>
      </c>
      <c r="F2556">
        <f t="shared" si="118"/>
        <v>1257</v>
      </c>
      <c r="G2556">
        <f>VLOOKUP(F2556,運賃!$A$3:$E$2502,5,FALSE)</f>
        <v>14470</v>
      </c>
      <c r="H2556">
        <f t="shared" si="119"/>
        <v>1</v>
      </c>
      <c r="I2556">
        <f t="shared" si="120"/>
        <v>1256.4000000000001</v>
      </c>
    </row>
    <row r="2557" spans="1:9" x14ac:dyDescent="0.55000000000000004">
      <c r="A2557">
        <v>25</v>
      </c>
      <c r="B2557">
        <v>60</v>
      </c>
      <c r="C2557" t="s">
        <v>139</v>
      </c>
      <c r="D2557" t="s">
        <v>173</v>
      </c>
      <c r="E2557">
        <v>1281.4000000000001</v>
      </c>
      <c r="F2557">
        <f t="shared" si="118"/>
        <v>1282</v>
      </c>
      <c r="G2557">
        <f>VLOOKUP(F2557,運賃!$A$3:$E$2502,5,FALSE)</f>
        <v>14800</v>
      </c>
      <c r="H2557">
        <f t="shared" si="119"/>
        <v>1</v>
      </c>
      <c r="I2557">
        <f t="shared" si="120"/>
        <v>1281.4000000000001</v>
      </c>
    </row>
    <row r="2558" spans="1:9" x14ac:dyDescent="0.55000000000000004">
      <c r="A2558">
        <v>25</v>
      </c>
      <c r="B2558">
        <v>61</v>
      </c>
      <c r="C2558" t="s">
        <v>139</v>
      </c>
      <c r="D2558" t="s">
        <v>174</v>
      </c>
      <c r="E2558">
        <v>1298.8</v>
      </c>
      <c r="F2558">
        <f t="shared" si="118"/>
        <v>1299</v>
      </c>
      <c r="G2558">
        <f>VLOOKUP(F2558,運賃!$A$3:$E$2502,5,FALSE)</f>
        <v>14800</v>
      </c>
      <c r="H2558">
        <f t="shared" si="119"/>
        <v>1</v>
      </c>
      <c r="I2558">
        <f t="shared" si="120"/>
        <v>1298.8</v>
      </c>
    </row>
    <row r="2559" spans="1:9" x14ac:dyDescent="0.55000000000000004">
      <c r="A2559">
        <v>25</v>
      </c>
      <c r="B2559">
        <v>62</v>
      </c>
      <c r="C2559" t="s">
        <v>139</v>
      </c>
      <c r="D2559" t="s">
        <v>175</v>
      </c>
      <c r="E2559">
        <v>1311.3</v>
      </c>
      <c r="F2559">
        <f t="shared" si="118"/>
        <v>1312</v>
      </c>
      <c r="G2559">
        <f>VLOOKUP(F2559,運賃!$A$3:$E$2502,5,FALSE)</f>
        <v>14800</v>
      </c>
      <c r="H2559">
        <f t="shared" si="119"/>
        <v>1</v>
      </c>
      <c r="I2559">
        <f t="shared" si="120"/>
        <v>1311.3</v>
      </c>
    </row>
    <row r="2560" spans="1:9" x14ac:dyDescent="0.55000000000000004">
      <c r="A2560">
        <v>25</v>
      </c>
      <c r="B2560">
        <v>63</v>
      </c>
      <c r="C2560" t="s">
        <v>139</v>
      </c>
      <c r="D2560" t="s">
        <v>99</v>
      </c>
      <c r="E2560">
        <v>1346.6</v>
      </c>
      <c r="F2560">
        <f t="shared" si="118"/>
        <v>1347</v>
      </c>
      <c r="G2560">
        <f>VLOOKUP(F2560,運賃!$A$3:$E$2502,5,FALSE)</f>
        <v>15010</v>
      </c>
      <c r="H2560">
        <f t="shared" si="119"/>
        <v>1</v>
      </c>
      <c r="I2560">
        <f t="shared" si="120"/>
        <v>1346.6</v>
      </c>
    </row>
    <row r="2561" spans="1:9" x14ac:dyDescent="0.55000000000000004">
      <c r="A2561">
        <v>25</v>
      </c>
      <c r="B2561">
        <v>64</v>
      </c>
      <c r="C2561" t="s">
        <v>139</v>
      </c>
      <c r="D2561" t="s">
        <v>176</v>
      </c>
      <c r="E2561">
        <v>1377.6999999999998</v>
      </c>
      <c r="F2561">
        <f t="shared" si="118"/>
        <v>1378</v>
      </c>
      <c r="G2561">
        <f>VLOOKUP(F2561,運賃!$A$3:$E$2502,5,FALSE)</f>
        <v>15340</v>
      </c>
      <c r="H2561">
        <f t="shared" si="119"/>
        <v>4</v>
      </c>
      <c r="I2561">
        <f t="shared" si="120"/>
        <v>1377.6999999999998</v>
      </c>
    </row>
    <row r="2562" spans="1:9" x14ac:dyDescent="0.55000000000000004">
      <c r="A2562">
        <v>25</v>
      </c>
      <c r="B2562">
        <v>65</v>
      </c>
      <c r="C2562" t="s">
        <v>139</v>
      </c>
      <c r="D2562" t="s">
        <v>177</v>
      </c>
      <c r="E2562">
        <v>1412.3</v>
      </c>
      <c r="F2562">
        <f t="shared" si="118"/>
        <v>1413</v>
      </c>
      <c r="G2562">
        <f>VLOOKUP(F2562,運賃!$A$3:$E$2502,5,FALSE)</f>
        <v>15660</v>
      </c>
      <c r="H2562">
        <f t="shared" si="119"/>
        <v>4</v>
      </c>
      <c r="I2562">
        <f t="shared" si="120"/>
        <v>1412.3</v>
      </c>
    </row>
    <row r="2563" spans="1:9" x14ac:dyDescent="0.55000000000000004">
      <c r="A2563">
        <v>25</v>
      </c>
      <c r="B2563">
        <v>66</v>
      </c>
      <c r="C2563" t="s">
        <v>139</v>
      </c>
      <c r="D2563" t="s">
        <v>178</v>
      </c>
      <c r="E2563">
        <v>1443.1999999999998</v>
      </c>
      <c r="F2563">
        <f t="shared" ref="F2563:F2626" si="121">ROUNDUP(E2563,0)</f>
        <v>1444</v>
      </c>
      <c r="G2563">
        <f>VLOOKUP(F2563,運賃!$A$3:$E$2502,5,FALSE)</f>
        <v>15980</v>
      </c>
      <c r="H2563">
        <f t="shared" ref="H2563:H2626" si="122">VLOOKUP(D2563,$O$2:$R$105,4,FALSE)</f>
        <v>4</v>
      </c>
      <c r="I2563">
        <f t="shared" si="120"/>
        <v>1443.1999999999998</v>
      </c>
    </row>
    <row r="2564" spans="1:9" x14ac:dyDescent="0.55000000000000004">
      <c r="A2564">
        <v>25</v>
      </c>
      <c r="B2564">
        <v>67</v>
      </c>
      <c r="C2564" t="s">
        <v>139</v>
      </c>
      <c r="D2564" t="s">
        <v>179</v>
      </c>
      <c r="E2564">
        <v>1479.3</v>
      </c>
      <c r="F2564">
        <f t="shared" si="121"/>
        <v>1480</v>
      </c>
      <c r="G2564">
        <f>VLOOKUP(F2564,運賃!$A$3:$E$2502,5,FALSE)</f>
        <v>15980</v>
      </c>
      <c r="H2564">
        <f t="shared" si="122"/>
        <v>4</v>
      </c>
      <c r="I2564">
        <f t="shared" si="120"/>
        <v>1479.3</v>
      </c>
    </row>
    <row r="2565" spans="1:9" x14ac:dyDescent="0.55000000000000004">
      <c r="A2565">
        <v>25</v>
      </c>
      <c r="B2565">
        <v>68</v>
      </c>
      <c r="C2565" t="s">
        <v>139</v>
      </c>
      <c r="D2565" t="s">
        <v>180</v>
      </c>
      <c r="E2565">
        <v>1525</v>
      </c>
      <c r="F2565">
        <f t="shared" si="121"/>
        <v>1525</v>
      </c>
      <c r="G2565">
        <f>VLOOKUP(F2565,運賃!$A$3:$E$2502,5,FALSE)</f>
        <v>16520</v>
      </c>
      <c r="H2565">
        <f t="shared" si="122"/>
        <v>4</v>
      </c>
      <c r="I2565">
        <f t="shared" si="120"/>
        <v>1525</v>
      </c>
    </row>
    <row r="2566" spans="1:9" x14ac:dyDescent="0.55000000000000004">
      <c r="A2566">
        <v>25</v>
      </c>
      <c r="B2566">
        <v>69</v>
      </c>
      <c r="C2566" t="s">
        <v>139</v>
      </c>
      <c r="D2566" t="s">
        <v>181</v>
      </c>
      <c r="E2566">
        <v>876</v>
      </c>
      <c r="F2566">
        <f t="shared" si="121"/>
        <v>876</v>
      </c>
      <c r="G2566">
        <f>VLOOKUP(F2566,運賃!$A$3:$E$2502,5,FALSE)</f>
        <v>11340</v>
      </c>
      <c r="H2566">
        <f t="shared" si="122"/>
        <v>2</v>
      </c>
      <c r="I2566">
        <f t="shared" si="120"/>
        <v>876</v>
      </c>
    </row>
    <row r="2567" spans="1:9" x14ac:dyDescent="0.55000000000000004">
      <c r="A2567">
        <v>25</v>
      </c>
      <c r="B2567">
        <v>70</v>
      </c>
      <c r="C2567" t="s">
        <v>139</v>
      </c>
      <c r="D2567" t="s">
        <v>182</v>
      </c>
      <c r="E2567">
        <v>897.3</v>
      </c>
      <c r="F2567">
        <f t="shared" si="121"/>
        <v>898</v>
      </c>
      <c r="G2567">
        <f>VLOOKUP(F2567,運賃!$A$3:$E$2502,5,FALSE)</f>
        <v>11660</v>
      </c>
      <c r="H2567">
        <f t="shared" si="122"/>
        <v>2</v>
      </c>
      <c r="I2567">
        <f t="shared" si="120"/>
        <v>897.3</v>
      </c>
    </row>
    <row r="2568" spans="1:9" x14ac:dyDescent="0.55000000000000004">
      <c r="A2568">
        <v>25</v>
      </c>
      <c r="B2568">
        <v>71</v>
      </c>
      <c r="C2568" t="s">
        <v>139</v>
      </c>
      <c r="D2568" t="s">
        <v>183</v>
      </c>
      <c r="E2568">
        <v>916.3</v>
      </c>
      <c r="F2568">
        <f t="shared" si="121"/>
        <v>917</v>
      </c>
      <c r="G2568">
        <f>VLOOKUP(F2568,運賃!$A$3:$E$2502,5,FALSE)</f>
        <v>11660</v>
      </c>
      <c r="H2568">
        <f t="shared" si="122"/>
        <v>2</v>
      </c>
      <c r="I2568">
        <f t="shared" si="120"/>
        <v>916.3</v>
      </c>
    </row>
    <row r="2569" spans="1:9" x14ac:dyDescent="0.55000000000000004">
      <c r="A2569">
        <v>25</v>
      </c>
      <c r="B2569">
        <v>72</v>
      </c>
      <c r="C2569" t="s">
        <v>139</v>
      </c>
      <c r="D2569" t="s">
        <v>184</v>
      </c>
      <c r="E2569">
        <v>962.9</v>
      </c>
      <c r="F2569">
        <f t="shared" si="121"/>
        <v>963</v>
      </c>
      <c r="G2569">
        <f>VLOOKUP(F2569,運賃!$A$3:$E$2502,5,FALSE)</f>
        <v>12310</v>
      </c>
      <c r="H2569">
        <f t="shared" si="122"/>
        <v>2</v>
      </c>
      <c r="I2569">
        <f t="shared" si="120"/>
        <v>962.9</v>
      </c>
    </row>
    <row r="2570" spans="1:9" x14ac:dyDescent="0.55000000000000004">
      <c r="A2570">
        <v>25</v>
      </c>
      <c r="B2570">
        <v>73</v>
      </c>
      <c r="C2570" t="s">
        <v>139</v>
      </c>
      <c r="D2570" t="s">
        <v>185</v>
      </c>
      <c r="E2570">
        <v>1010.5</v>
      </c>
      <c r="F2570">
        <f t="shared" si="121"/>
        <v>1011</v>
      </c>
      <c r="G2570">
        <f>VLOOKUP(F2570,運賃!$A$3:$E$2502,5,FALSE)</f>
        <v>12640</v>
      </c>
      <c r="H2570">
        <f t="shared" si="122"/>
        <v>2</v>
      </c>
      <c r="I2570">
        <f t="shared" si="120"/>
        <v>1010.5</v>
      </c>
    </row>
    <row r="2571" spans="1:9" x14ac:dyDescent="0.55000000000000004">
      <c r="A2571">
        <v>25</v>
      </c>
      <c r="B2571">
        <v>74</v>
      </c>
      <c r="C2571" t="s">
        <v>139</v>
      </c>
      <c r="D2571" t="s">
        <v>186</v>
      </c>
      <c r="E2571">
        <v>1040.2</v>
      </c>
      <c r="F2571">
        <f t="shared" si="121"/>
        <v>1041</v>
      </c>
      <c r="G2571">
        <f>VLOOKUP(F2571,運賃!$A$3:$E$2502,5,FALSE)</f>
        <v>12960</v>
      </c>
      <c r="H2571">
        <f t="shared" si="122"/>
        <v>2</v>
      </c>
      <c r="I2571">
        <f t="shared" si="120"/>
        <v>1040.2</v>
      </c>
    </row>
    <row r="2572" spans="1:9" x14ac:dyDescent="0.55000000000000004">
      <c r="A2572">
        <v>25</v>
      </c>
      <c r="B2572">
        <v>75</v>
      </c>
      <c r="C2572" t="s">
        <v>139</v>
      </c>
      <c r="D2572" t="s">
        <v>187</v>
      </c>
      <c r="E2572">
        <v>1081.9000000000001</v>
      </c>
      <c r="F2572">
        <f t="shared" si="121"/>
        <v>1082</v>
      </c>
      <c r="G2572">
        <f>VLOOKUP(F2572,運賃!$A$3:$E$2502,5,FALSE)</f>
        <v>13180</v>
      </c>
      <c r="H2572">
        <f t="shared" si="122"/>
        <v>2</v>
      </c>
      <c r="I2572">
        <f t="shared" si="120"/>
        <v>1081.9000000000001</v>
      </c>
    </row>
    <row r="2573" spans="1:9" x14ac:dyDescent="0.55000000000000004">
      <c r="A2573">
        <v>25</v>
      </c>
      <c r="B2573">
        <v>76</v>
      </c>
      <c r="C2573" t="s">
        <v>139</v>
      </c>
      <c r="D2573" t="s">
        <v>188</v>
      </c>
      <c r="E2573">
        <v>1105.0999999999999</v>
      </c>
      <c r="F2573">
        <f t="shared" si="121"/>
        <v>1106</v>
      </c>
      <c r="G2573">
        <f>VLOOKUP(F2573,運賃!$A$3:$E$2502,5,FALSE)</f>
        <v>13180</v>
      </c>
      <c r="H2573">
        <f t="shared" si="122"/>
        <v>2</v>
      </c>
      <c r="I2573">
        <f t="shared" si="120"/>
        <v>1105.0999999999999</v>
      </c>
    </row>
    <row r="2574" spans="1:9" x14ac:dyDescent="0.55000000000000004">
      <c r="A2574">
        <v>25</v>
      </c>
      <c r="B2574">
        <v>77</v>
      </c>
      <c r="C2574" t="s">
        <v>139</v>
      </c>
      <c r="D2574" t="s">
        <v>189</v>
      </c>
      <c r="E2574">
        <v>1145.1999999999998</v>
      </c>
      <c r="F2574">
        <f t="shared" si="121"/>
        <v>1146</v>
      </c>
      <c r="G2574">
        <f>VLOOKUP(F2574,運賃!$A$3:$E$2502,5,FALSE)</f>
        <v>13500</v>
      </c>
      <c r="H2574">
        <f t="shared" si="122"/>
        <v>2</v>
      </c>
      <c r="I2574">
        <f t="shared" si="120"/>
        <v>1145.1999999999998</v>
      </c>
    </row>
    <row r="2575" spans="1:9" x14ac:dyDescent="0.55000000000000004">
      <c r="A2575">
        <v>25</v>
      </c>
      <c r="B2575">
        <v>78</v>
      </c>
      <c r="C2575" t="s">
        <v>139</v>
      </c>
      <c r="D2575" t="s">
        <v>190</v>
      </c>
      <c r="E2575">
        <v>934.8</v>
      </c>
      <c r="F2575">
        <f t="shared" si="121"/>
        <v>935</v>
      </c>
      <c r="G2575">
        <f>VLOOKUP(F2575,運賃!$A$3:$E$2502,5,FALSE)</f>
        <v>11990</v>
      </c>
      <c r="H2575">
        <f t="shared" si="122"/>
        <v>2</v>
      </c>
      <c r="I2575">
        <f t="shared" si="120"/>
        <v>934.8</v>
      </c>
    </row>
    <row r="2576" spans="1:9" x14ac:dyDescent="0.55000000000000004">
      <c r="A2576">
        <v>25</v>
      </c>
      <c r="B2576">
        <v>79</v>
      </c>
      <c r="C2576" t="s">
        <v>139</v>
      </c>
      <c r="D2576" t="s">
        <v>191</v>
      </c>
      <c r="E2576">
        <v>958.09999999999991</v>
      </c>
      <c r="F2576">
        <f t="shared" si="121"/>
        <v>959</v>
      </c>
      <c r="G2576">
        <f>VLOOKUP(F2576,運賃!$A$3:$E$2502,5,FALSE)</f>
        <v>11990</v>
      </c>
      <c r="H2576">
        <f t="shared" si="122"/>
        <v>2</v>
      </c>
      <c r="I2576">
        <f t="shared" si="120"/>
        <v>958.09999999999991</v>
      </c>
    </row>
    <row r="2577" spans="1:9" x14ac:dyDescent="0.55000000000000004">
      <c r="A2577">
        <v>25</v>
      </c>
      <c r="B2577">
        <v>80</v>
      </c>
      <c r="C2577" t="s">
        <v>139</v>
      </c>
      <c r="D2577" t="s">
        <v>192</v>
      </c>
      <c r="E2577">
        <v>975.69999999999993</v>
      </c>
      <c r="F2577">
        <f t="shared" si="121"/>
        <v>976</v>
      </c>
      <c r="G2577">
        <f>VLOOKUP(F2577,運賃!$A$3:$E$2502,5,FALSE)</f>
        <v>12310</v>
      </c>
      <c r="H2577">
        <f t="shared" si="122"/>
        <v>2</v>
      </c>
      <c r="I2577">
        <f t="shared" si="120"/>
        <v>975.69999999999993</v>
      </c>
    </row>
    <row r="2578" spans="1:9" x14ac:dyDescent="0.55000000000000004">
      <c r="A2578">
        <v>25</v>
      </c>
      <c r="B2578">
        <v>81</v>
      </c>
      <c r="C2578" t="s">
        <v>139</v>
      </c>
      <c r="D2578" t="s">
        <v>193</v>
      </c>
      <c r="E2578">
        <v>1000.5</v>
      </c>
      <c r="F2578">
        <f t="shared" si="121"/>
        <v>1001</v>
      </c>
      <c r="G2578">
        <f>VLOOKUP(F2578,運賃!$A$3:$E$2502,5,FALSE)</f>
        <v>12640</v>
      </c>
      <c r="H2578">
        <f t="shared" si="122"/>
        <v>2</v>
      </c>
      <c r="I2578">
        <f t="shared" si="120"/>
        <v>1000.5</v>
      </c>
    </row>
    <row r="2579" spans="1:9" x14ac:dyDescent="0.55000000000000004">
      <c r="A2579">
        <v>25</v>
      </c>
      <c r="B2579">
        <v>82</v>
      </c>
      <c r="C2579" t="s">
        <v>139</v>
      </c>
      <c r="D2579" t="s">
        <v>194</v>
      </c>
      <c r="E2579">
        <v>1033.7</v>
      </c>
      <c r="F2579">
        <f t="shared" si="121"/>
        <v>1034</v>
      </c>
      <c r="G2579">
        <f>VLOOKUP(F2579,運賃!$A$3:$E$2502,5,FALSE)</f>
        <v>12640</v>
      </c>
      <c r="H2579">
        <f t="shared" si="122"/>
        <v>2</v>
      </c>
      <c r="I2579">
        <f t="shared" si="120"/>
        <v>1033.7</v>
      </c>
    </row>
    <row r="2580" spans="1:9" x14ac:dyDescent="0.55000000000000004">
      <c r="A2580">
        <v>25</v>
      </c>
      <c r="B2580">
        <v>83</v>
      </c>
      <c r="C2580" t="s">
        <v>139</v>
      </c>
      <c r="D2580" t="s">
        <v>195</v>
      </c>
      <c r="E2580">
        <v>1063.5999999999999</v>
      </c>
      <c r="F2580">
        <f t="shared" si="121"/>
        <v>1064</v>
      </c>
      <c r="G2580">
        <f>VLOOKUP(F2580,運賃!$A$3:$E$2502,5,FALSE)</f>
        <v>12960</v>
      </c>
      <c r="H2580">
        <f t="shared" si="122"/>
        <v>2</v>
      </c>
      <c r="I2580">
        <f t="shared" si="120"/>
        <v>1063.5999999999999</v>
      </c>
    </row>
    <row r="2581" spans="1:9" x14ac:dyDescent="0.55000000000000004">
      <c r="A2581">
        <v>25</v>
      </c>
      <c r="B2581">
        <v>84</v>
      </c>
      <c r="C2581" t="s">
        <v>139</v>
      </c>
      <c r="D2581" t="s">
        <v>196</v>
      </c>
      <c r="E2581">
        <v>1093.1999999999998</v>
      </c>
      <c r="F2581">
        <f t="shared" si="121"/>
        <v>1094</v>
      </c>
      <c r="G2581">
        <f>VLOOKUP(F2581,運賃!$A$3:$E$2502,5,FALSE)</f>
        <v>13180</v>
      </c>
      <c r="H2581">
        <f t="shared" si="122"/>
        <v>2</v>
      </c>
      <c r="I2581">
        <f t="shared" si="120"/>
        <v>1093.1999999999998</v>
      </c>
    </row>
    <row r="2582" spans="1:9" x14ac:dyDescent="0.55000000000000004">
      <c r="A2582">
        <v>25</v>
      </c>
      <c r="B2582">
        <v>85</v>
      </c>
      <c r="C2582" t="s">
        <v>139</v>
      </c>
      <c r="D2582" t="s">
        <v>197</v>
      </c>
      <c r="E2582">
        <v>1130.1999999999998</v>
      </c>
      <c r="F2582">
        <f t="shared" si="121"/>
        <v>1131</v>
      </c>
      <c r="G2582">
        <f>VLOOKUP(F2582,運賃!$A$3:$E$2502,5,FALSE)</f>
        <v>13500</v>
      </c>
      <c r="H2582">
        <f t="shared" si="122"/>
        <v>2</v>
      </c>
      <c r="I2582">
        <f t="shared" si="120"/>
        <v>1130.1999999999998</v>
      </c>
    </row>
    <row r="2583" spans="1:9" x14ac:dyDescent="0.55000000000000004">
      <c r="A2583">
        <v>25</v>
      </c>
      <c r="B2583">
        <v>86</v>
      </c>
      <c r="C2583" t="s">
        <v>139</v>
      </c>
      <c r="D2583" t="s">
        <v>198</v>
      </c>
      <c r="E2583">
        <v>1169.4000000000001</v>
      </c>
      <c r="F2583">
        <f t="shared" si="121"/>
        <v>1170</v>
      </c>
      <c r="G2583">
        <f>VLOOKUP(F2583,運賃!$A$3:$E$2502,5,FALSE)</f>
        <v>13820</v>
      </c>
      <c r="H2583">
        <f t="shared" si="122"/>
        <v>2</v>
      </c>
      <c r="I2583">
        <f t="shared" si="120"/>
        <v>1169.4000000000001</v>
      </c>
    </row>
    <row r="2584" spans="1:9" x14ac:dyDescent="0.55000000000000004">
      <c r="A2584">
        <v>25</v>
      </c>
      <c r="B2584">
        <v>87</v>
      </c>
      <c r="C2584" t="s">
        <v>139</v>
      </c>
      <c r="D2584" t="s">
        <v>199</v>
      </c>
      <c r="E2584">
        <v>1203.1999999999998</v>
      </c>
      <c r="F2584">
        <f t="shared" si="121"/>
        <v>1204</v>
      </c>
      <c r="G2584">
        <f>VLOOKUP(F2584,運賃!$A$3:$E$2502,5,FALSE)</f>
        <v>14150</v>
      </c>
      <c r="H2584">
        <f t="shared" si="122"/>
        <v>2</v>
      </c>
      <c r="I2584">
        <f t="shared" si="120"/>
        <v>1203.1999999999998</v>
      </c>
    </row>
    <row r="2585" spans="1:9" x14ac:dyDescent="0.55000000000000004">
      <c r="A2585">
        <v>25</v>
      </c>
      <c r="B2585">
        <v>88</v>
      </c>
      <c r="C2585" t="s">
        <v>139</v>
      </c>
      <c r="D2585" t="s">
        <v>200</v>
      </c>
      <c r="E2585">
        <v>1222.0999999999999</v>
      </c>
      <c r="F2585">
        <f t="shared" si="121"/>
        <v>1223</v>
      </c>
      <c r="G2585">
        <f>VLOOKUP(F2585,運賃!$A$3:$E$2502,5,FALSE)</f>
        <v>14150</v>
      </c>
      <c r="H2585">
        <f t="shared" si="122"/>
        <v>2</v>
      </c>
      <c r="I2585">
        <f t="shared" si="120"/>
        <v>1222.0999999999999</v>
      </c>
    </row>
    <row r="2586" spans="1:9" x14ac:dyDescent="0.55000000000000004">
      <c r="A2586">
        <v>25</v>
      </c>
      <c r="B2586">
        <v>89</v>
      </c>
      <c r="C2586" t="s">
        <v>139</v>
      </c>
      <c r="D2586" t="s">
        <v>201</v>
      </c>
      <c r="E2586">
        <v>1261.8</v>
      </c>
      <c r="F2586">
        <f t="shared" si="121"/>
        <v>1262</v>
      </c>
      <c r="G2586">
        <f>VLOOKUP(F2586,運賃!$A$3:$E$2502,5,FALSE)</f>
        <v>14470</v>
      </c>
      <c r="H2586">
        <f t="shared" si="122"/>
        <v>2</v>
      </c>
      <c r="I2586">
        <f t="shared" si="120"/>
        <v>1261.8</v>
      </c>
    </row>
    <row r="2587" spans="1:9" x14ac:dyDescent="0.55000000000000004">
      <c r="A2587">
        <v>25</v>
      </c>
      <c r="B2587">
        <v>90</v>
      </c>
      <c r="C2587" t="s">
        <v>139</v>
      </c>
      <c r="D2587" t="s">
        <v>202</v>
      </c>
      <c r="E2587">
        <v>1124.1999999999998</v>
      </c>
      <c r="F2587">
        <f t="shared" si="121"/>
        <v>1125</v>
      </c>
      <c r="G2587">
        <f>VLOOKUP(F2587,運賃!$A$3:$E$2502,5,FALSE)</f>
        <v>13500</v>
      </c>
      <c r="H2587">
        <f t="shared" si="122"/>
        <v>3</v>
      </c>
      <c r="I2587">
        <f t="shared" si="120"/>
        <v>1124.1999999999998</v>
      </c>
    </row>
    <row r="2588" spans="1:9" x14ac:dyDescent="0.55000000000000004">
      <c r="A2588">
        <v>25</v>
      </c>
      <c r="B2588">
        <v>91</v>
      </c>
      <c r="C2588" t="s">
        <v>139</v>
      </c>
      <c r="D2588" t="s">
        <v>203</v>
      </c>
      <c r="E2588">
        <v>1134</v>
      </c>
      <c r="F2588">
        <f t="shared" si="121"/>
        <v>1134</v>
      </c>
      <c r="G2588">
        <f>VLOOKUP(F2588,運賃!$A$3:$E$2502,5,FALSE)</f>
        <v>13500</v>
      </c>
      <c r="H2588">
        <f t="shared" si="122"/>
        <v>3</v>
      </c>
      <c r="I2588">
        <f t="shared" si="120"/>
        <v>1134</v>
      </c>
    </row>
    <row r="2589" spans="1:9" x14ac:dyDescent="0.55000000000000004">
      <c r="A2589">
        <v>25</v>
      </c>
      <c r="B2589">
        <v>92</v>
      </c>
      <c r="C2589" t="s">
        <v>139</v>
      </c>
      <c r="D2589" t="s">
        <v>204</v>
      </c>
      <c r="E2589">
        <v>1140.1999999999998</v>
      </c>
      <c r="F2589">
        <f t="shared" si="121"/>
        <v>1141</v>
      </c>
      <c r="G2589">
        <f>VLOOKUP(F2589,運賃!$A$3:$E$2502,5,FALSE)</f>
        <v>13500</v>
      </c>
      <c r="H2589">
        <f t="shared" si="122"/>
        <v>3</v>
      </c>
      <c r="I2589">
        <f t="shared" si="120"/>
        <v>1140.1999999999998</v>
      </c>
    </row>
    <row r="2590" spans="1:9" x14ac:dyDescent="0.55000000000000004">
      <c r="A2590">
        <v>25</v>
      </c>
      <c r="B2590">
        <v>93</v>
      </c>
      <c r="C2590" t="s">
        <v>139</v>
      </c>
      <c r="D2590" t="s">
        <v>205</v>
      </c>
      <c r="E2590">
        <v>1159.0999999999999</v>
      </c>
      <c r="F2590">
        <f t="shared" si="121"/>
        <v>1160</v>
      </c>
      <c r="G2590">
        <f>VLOOKUP(F2590,運賃!$A$3:$E$2502,5,FALSE)</f>
        <v>13500</v>
      </c>
      <c r="H2590">
        <f t="shared" si="122"/>
        <v>3</v>
      </c>
      <c r="I2590">
        <f t="shared" si="120"/>
        <v>1159.0999999999999</v>
      </c>
    </row>
    <row r="2591" spans="1:9" x14ac:dyDescent="0.55000000000000004">
      <c r="A2591">
        <v>25</v>
      </c>
      <c r="B2591">
        <v>94</v>
      </c>
      <c r="C2591" t="s">
        <v>139</v>
      </c>
      <c r="D2591" t="s">
        <v>206</v>
      </c>
      <c r="E2591">
        <v>1171.1999999999998</v>
      </c>
      <c r="F2591">
        <f t="shared" si="121"/>
        <v>1172</v>
      </c>
      <c r="G2591">
        <f>VLOOKUP(F2591,運賃!$A$3:$E$2502,5,FALSE)</f>
        <v>13820</v>
      </c>
      <c r="H2591">
        <f t="shared" si="122"/>
        <v>3</v>
      </c>
      <c r="I2591">
        <f t="shared" si="120"/>
        <v>1171.1999999999998</v>
      </c>
    </row>
    <row r="2592" spans="1:9" x14ac:dyDescent="0.55000000000000004">
      <c r="A2592">
        <v>25</v>
      </c>
      <c r="B2592">
        <v>95</v>
      </c>
      <c r="C2592" t="s">
        <v>139</v>
      </c>
      <c r="D2592" t="s">
        <v>207</v>
      </c>
      <c r="E2592">
        <v>1184.5</v>
      </c>
      <c r="F2592">
        <f t="shared" si="121"/>
        <v>1185</v>
      </c>
      <c r="G2592">
        <f>VLOOKUP(F2592,運賃!$A$3:$E$2502,5,FALSE)</f>
        <v>13820</v>
      </c>
      <c r="H2592">
        <f t="shared" si="122"/>
        <v>3</v>
      </c>
      <c r="I2592">
        <f t="shared" si="120"/>
        <v>1184.5</v>
      </c>
    </row>
    <row r="2593" spans="1:9" x14ac:dyDescent="0.55000000000000004">
      <c r="A2593">
        <v>25</v>
      </c>
      <c r="B2593">
        <v>96</v>
      </c>
      <c r="C2593" t="s">
        <v>139</v>
      </c>
      <c r="D2593" t="s">
        <v>208</v>
      </c>
      <c r="E2593">
        <v>1192.1999999999998</v>
      </c>
      <c r="F2593">
        <f t="shared" si="121"/>
        <v>1193</v>
      </c>
      <c r="G2593">
        <f>VLOOKUP(F2593,運賃!$A$3:$E$2502,5,FALSE)</f>
        <v>13820</v>
      </c>
      <c r="H2593">
        <f t="shared" si="122"/>
        <v>3</v>
      </c>
      <c r="I2593">
        <f t="shared" si="120"/>
        <v>1192.1999999999998</v>
      </c>
    </row>
    <row r="2594" spans="1:9" x14ac:dyDescent="0.55000000000000004">
      <c r="A2594">
        <v>25</v>
      </c>
      <c r="B2594">
        <v>97</v>
      </c>
      <c r="C2594" t="s">
        <v>139</v>
      </c>
      <c r="D2594" t="s">
        <v>209</v>
      </c>
      <c r="E2594">
        <v>1197.5999999999999</v>
      </c>
      <c r="F2594">
        <f t="shared" si="121"/>
        <v>1198</v>
      </c>
      <c r="G2594">
        <f>VLOOKUP(F2594,運賃!$A$3:$E$2502,5,FALSE)</f>
        <v>13820</v>
      </c>
      <c r="H2594">
        <f t="shared" si="122"/>
        <v>3</v>
      </c>
      <c r="I2594">
        <f t="shared" si="120"/>
        <v>1197.5999999999999</v>
      </c>
    </row>
    <row r="2595" spans="1:9" x14ac:dyDescent="0.55000000000000004">
      <c r="A2595">
        <v>25</v>
      </c>
      <c r="B2595">
        <v>98</v>
      </c>
      <c r="C2595" t="s">
        <v>139</v>
      </c>
      <c r="D2595" t="s">
        <v>210</v>
      </c>
      <c r="E2595">
        <v>1211</v>
      </c>
      <c r="F2595">
        <f t="shared" si="121"/>
        <v>1211</v>
      </c>
      <c r="G2595">
        <f>VLOOKUP(F2595,運賃!$A$3:$E$2502,5,FALSE)</f>
        <v>14150</v>
      </c>
      <c r="H2595">
        <f t="shared" si="122"/>
        <v>3</v>
      </c>
      <c r="I2595">
        <f t="shared" si="120"/>
        <v>1211</v>
      </c>
    </row>
    <row r="2596" spans="1:9" x14ac:dyDescent="0.55000000000000004">
      <c r="A2596">
        <v>25</v>
      </c>
      <c r="B2596">
        <v>99</v>
      </c>
      <c r="C2596" t="s">
        <v>139</v>
      </c>
      <c r="D2596" t="s">
        <v>211</v>
      </c>
      <c r="E2596">
        <v>1232.6999999999998</v>
      </c>
      <c r="F2596">
        <f t="shared" si="121"/>
        <v>1233</v>
      </c>
      <c r="G2596">
        <f>VLOOKUP(F2596,運賃!$A$3:$E$2502,5,FALSE)</f>
        <v>14150</v>
      </c>
      <c r="H2596">
        <f t="shared" si="122"/>
        <v>3</v>
      </c>
      <c r="I2596">
        <f t="shared" si="120"/>
        <v>1232.6999999999998</v>
      </c>
    </row>
    <row r="2597" spans="1:9" x14ac:dyDescent="0.55000000000000004">
      <c r="A2597">
        <v>25</v>
      </c>
      <c r="B2597">
        <v>100</v>
      </c>
      <c r="C2597" t="s">
        <v>139</v>
      </c>
      <c r="D2597" t="s">
        <v>212</v>
      </c>
      <c r="E2597">
        <v>1362.6</v>
      </c>
      <c r="F2597">
        <f t="shared" si="121"/>
        <v>1363</v>
      </c>
      <c r="G2597">
        <f>VLOOKUP(F2597,運賃!$A$3:$E$2502,5,FALSE)</f>
        <v>15340</v>
      </c>
      <c r="H2597">
        <f t="shared" si="122"/>
        <v>1</v>
      </c>
      <c r="I2597">
        <f t="shared" si="120"/>
        <v>1362.6</v>
      </c>
    </row>
    <row r="2598" spans="1:9" x14ac:dyDescent="0.55000000000000004">
      <c r="A2598">
        <v>25</v>
      </c>
      <c r="B2598">
        <v>101</v>
      </c>
      <c r="C2598" t="s">
        <v>139</v>
      </c>
      <c r="D2598" t="s">
        <v>213</v>
      </c>
      <c r="E2598">
        <v>1386.6999999999998</v>
      </c>
      <c r="F2598">
        <f t="shared" si="121"/>
        <v>1387</v>
      </c>
      <c r="G2598">
        <f>VLOOKUP(F2598,運賃!$A$3:$E$2502,5,FALSE)</f>
        <v>15340</v>
      </c>
      <c r="H2598">
        <f t="shared" si="122"/>
        <v>1</v>
      </c>
      <c r="I2598">
        <f t="shared" si="120"/>
        <v>1386.6999999999998</v>
      </c>
    </row>
    <row r="2599" spans="1:9" x14ac:dyDescent="0.55000000000000004">
      <c r="A2599">
        <v>25</v>
      </c>
      <c r="B2599">
        <v>102</v>
      </c>
      <c r="C2599" t="s">
        <v>139</v>
      </c>
      <c r="D2599" t="s">
        <v>214</v>
      </c>
      <c r="E2599">
        <v>1405.4</v>
      </c>
      <c r="F2599">
        <f t="shared" si="121"/>
        <v>1406</v>
      </c>
      <c r="G2599">
        <f>VLOOKUP(F2599,運賃!$A$3:$E$2502,5,FALSE)</f>
        <v>15660</v>
      </c>
      <c r="H2599">
        <f t="shared" si="122"/>
        <v>1</v>
      </c>
      <c r="I2599">
        <f t="shared" si="120"/>
        <v>1405.4</v>
      </c>
    </row>
    <row r="2600" spans="1:9" x14ac:dyDescent="0.55000000000000004">
      <c r="A2600">
        <v>25</v>
      </c>
      <c r="B2600">
        <v>103</v>
      </c>
      <c r="C2600" t="s">
        <v>139</v>
      </c>
      <c r="D2600" t="s">
        <v>215</v>
      </c>
      <c r="E2600">
        <v>1422.1999999999998</v>
      </c>
      <c r="F2600">
        <f t="shared" si="121"/>
        <v>1423</v>
      </c>
      <c r="G2600">
        <f>VLOOKUP(F2600,運賃!$A$3:$E$2502,5,FALSE)</f>
        <v>15660</v>
      </c>
      <c r="H2600">
        <f t="shared" si="122"/>
        <v>1</v>
      </c>
      <c r="I2600">
        <f t="shared" si="120"/>
        <v>1422.1999999999998</v>
      </c>
    </row>
    <row r="2601" spans="1:9" x14ac:dyDescent="0.55000000000000004">
      <c r="A2601">
        <v>25</v>
      </c>
      <c r="B2601">
        <v>104</v>
      </c>
      <c r="C2601" t="s">
        <v>139</v>
      </c>
      <c r="D2601" t="s">
        <v>216</v>
      </c>
      <c r="E2601">
        <v>1473.9</v>
      </c>
      <c r="F2601">
        <f t="shared" si="121"/>
        <v>1474</v>
      </c>
      <c r="G2601">
        <f>VLOOKUP(F2601,運賃!$A$3:$E$2502,5,FALSE)</f>
        <v>15980</v>
      </c>
      <c r="H2601">
        <f t="shared" si="122"/>
        <v>1</v>
      </c>
      <c r="I2601">
        <f t="shared" si="120"/>
        <v>1473.9</v>
      </c>
    </row>
    <row r="2602" spans="1:9" x14ac:dyDescent="0.55000000000000004">
      <c r="A2602">
        <v>26</v>
      </c>
      <c r="B2602">
        <v>1</v>
      </c>
      <c r="C2602" t="s">
        <v>140</v>
      </c>
      <c r="D2602" t="s">
        <v>87</v>
      </c>
      <c r="E2602">
        <v>822.8</v>
      </c>
      <c r="F2602">
        <f t="shared" si="121"/>
        <v>823</v>
      </c>
      <c r="G2602">
        <f>VLOOKUP(F2602,運賃!$A$3:$E$2502,5,FALSE)</f>
        <v>11120</v>
      </c>
      <c r="H2602">
        <f t="shared" si="122"/>
        <v>0</v>
      </c>
      <c r="I2602">
        <f t="shared" ref="I2602:I2665" si="123">IF(H2602=0,ABS(VLOOKUP(D2602,$O$2:$Q$105,2,FALSE)-VLOOKUP(C2602,$O$2:$Q$105,2,FALSE)),ABS(VLOOKUP(D2602,$O$2:$Q$105,2,FALSE)+VLOOKUP(C2602,$O$2:$Q$105,2,FALSE)))</f>
        <v>822.8</v>
      </c>
    </row>
    <row r="2603" spans="1:9" x14ac:dyDescent="0.55000000000000004">
      <c r="A2603">
        <v>26</v>
      </c>
      <c r="B2603">
        <v>2</v>
      </c>
      <c r="C2603" t="s">
        <v>140</v>
      </c>
      <c r="D2603" t="s">
        <v>116</v>
      </c>
      <c r="E2603">
        <v>816</v>
      </c>
      <c r="F2603">
        <f t="shared" si="121"/>
        <v>816</v>
      </c>
      <c r="G2603">
        <f>VLOOKUP(F2603,運賃!$A$3:$E$2502,5,FALSE)</f>
        <v>11120</v>
      </c>
      <c r="H2603">
        <f t="shared" si="122"/>
        <v>0</v>
      </c>
      <c r="I2603">
        <f t="shared" si="123"/>
        <v>816</v>
      </c>
    </row>
    <row r="2604" spans="1:9" x14ac:dyDescent="0.55000000000000004">
      <c r="A2604">
        <v>26</v>
      </c>
      <c r="B2604">
        <v>3</v>
      </c>
      <c r="C2604" t="s">
        <v>140</v>
      </c>
      <c r="D2604" t="s">
        <v>117</v>
      </c>
      <c r="E2604">
        <v>794</v>
      </c>
      <c r="F2604">
        <f t="shared" si="121"/>
        <v>794</v>
      </c>
      <c r="G2604">
        <f>VLOOKUP(F2604,運賃!$A$3:$E$2502,5,FALSE)</f>
        <v>10800</v>
      </c>
      <c r="H2604">
        <f t="shared" si="122"/>
        <v>0</v>
      </c>
      <c r="I2604">
        <f t="shared" si="123"/>
        <v>794</v>
      </c>
    </row>
    <row r="2605" spans="1:9" x14ac:dyDescent="0.55000000000000004">
      <c r="A2605">
        <v>26</v>
      </c>
      <c r="B2605">
        <v>4</v>
      </c>
      <c r="C2605" t="s">
        <v>140</v>
      </c>
      <c r="D2605" t="s">
        <v>118</v>
      </c>
      <c r="E2605">
        <v>738.9</v>
      </c>
      <c r="F2605">
        <f t="shared" si="121"/>
        <v>739</v>
      </c>
      <c r="G2605">
        <f>VLOOKUP(F2605,運賃!$A$3:$E$2502,5,FALSE)</f>
        <v>10480</v>
      </c>
      <c r="H2605">
        <f t="shared" si="122"/>
        <v>0</v>
      </c>
      <c r="I2605">
        <f t="shared" si="123"/>
        <v>738.9</v>
      </c>
    </row>
    <row r="2606" spans="1:9" x14ac:dyDescent="0.55000000000000004">
      <c r="A2606">
        <v>26</v>
      </c>
      <c r="B2606">
        <v>5</v>
      </c>
      <c r="C2606" t="s">
        <v>140</v>
      </c>
      <c r="D2606" t="s">
        <v>119</v>
      </c>
      <c r="E2606">
        <v>718.19999999999993</v>
      </c>
      <c r="F2606">
        <f t="shared" si="121"/>
        <v>719</v>
      </c>
      <c r="G2606">
        <f>VLOOKUP(F2606,運賃!$A$3:$E$2502,5,FALSE)</f>
        <v>10150</v>
      </c>
      <c r="H2606">
        <f t="shared" si="122"/>
        <v>0</v>
      </c>
      <c r="I2606">
        <f t="shared" si="123"/>
        <v>718.19999999999993</v>
      </c>
    </row>
    <row r="2607" spans="1:9" x14ac:dyDescent="0.55000000000000004">
      <c r="A2607">
        <v>26</v>
      </c>
      <c r="B2607">
        <v>6</v>
      </c>
      <c r="C2607" t="s">
        <v>140</v>
      </c>
      <c r="D2607" t="s">
        <v>120</v>
      </c>
      <c r="E2607">
        <v>702.09999999999991</v>
      </c>
      <c r="F2607">
        <f t="shared" si="121"/>
        <v>703</v>
      </c>
      <c r="G2607">
        <f>VLOOKUP(F2607,運賃!$A$3:$E$2502,5,FALSE)</f>
        <v>10150</v>
      </c>
      <c r="H2607">
        <f t="shared" si="122"/>
        <v>0</v>
      </c>
      <c r="I2607">
        <f t="shared" si="123"/>
        <v>702.09999999999991</v>
      </c>
    </row>
    <row r="2608" spans="1:9" x14ac:dyDescent="0.55000000000000004">
      <c r="A2608">
        <v>26</v>
      </c>
      <c r="B2608">
        <v>7</v>
      </c>
      <c r="C2608" t="s">
        <v>140</v>
      </c>
      <c r="D2608" t="s">
        <v>121</v>
      </c>
      <c r="E2608">
        <v>676.59999999999991</v>
      </c>
      <c r="F2608">
        <f t="shared" si="121"/>
        <v>677</v>
      </c>
      <c r="G2608">
        <f>VLOOKUP(F2608,運賃!$A$3:$E$2502,5,FALSE)</f>
        <v>9830</v>
      </c>
      <c r="H2608">
        <f t="shared" si="122"/>
        <v>0</v>
      </c>
      <c r="I2608">
        <f t="shared" si="123"/>
        <v>676.59999999999991</v>
      </c>
    </row>
    <row r="2609" spans="1:9" x14ac:dyDescent="0.55000000000000004">
      <c r="A2609">
        <v>26</v>
      </c>
      <c r="B2609">
        <v>8</v>
      </c>
      <c r="C2609" t="s">
        <v>140</v>
      </c>
      <c r="D2609" t="s">
        <v>122</v>
      </c>
      <c r="E2609">
        <v>642.59999999999991</v>
      </c>
      <c r="F2609">
        <f t="shared" si="121"/>
        <v>643</v>
      </c>
      <c r="G2609">
        <f>VLOOKUP(F2609,運賃!$A$3:$E$2502,5,FALSE)</f>
        <v>9830</v>
      </c>
      <c r="H2609">
        <f t="shared" si="122"/>
        <v>0</v>
      </c>
      <c r="I2609">
        <f t="shared" si="123"/>
        <v>642.59999999999991</v>
      </c>
    </row>
    <row r="2610" spans="1:9" x14ac:dyDescent="0.55000000000000004">
      <c r="A2610">
        <v>26</v>
      </c>
      <c r="B2610">
        <v>9</v>
      </c>
      <c r="C2610" t="s">
        <v>140</v>
      </c>
      <c r="D2610" t="s">
        <v>123</v>
      </c>
      <c r="E2610">
        <v>593.5</v>
      </c>
      <c r="F2610">
        <f t="shared" si="121"/>
        <v>594</v>
      </c>
      <c r="G2610">
        <f>VLOOKUP(F2610,運賃!$A$3:$E$2502,5,FALSE)</f>
        <v>9290</v>
      </c>
      <c r="H2610">
        <f t="shared" si="122"/>
        <v>0</v>
      </c>
      <c r="I2610">
        <f t="shared" si="123"/>
        <v>593.5</v>
      </c>
    </row>
    <row r="2611" spans="1:9" x14ac:dyDescent="0.55000000000000004">
      <c r="A2611">
        <v>26</v>
      </c>
      <c r="B2611">
        <v>10</v>
      </c>
      <c r="C2611" t="s">
        <v>140</v>
      </c>
      <c r="D2611" t="s">
        <v>124</v>
      </c>
      <c r="E2611">
        <v>565.69999999999993</v>
      </c>
      <c r="F2611">
        <f t="shared" si="121"/>
        <v>566</v>
      </c>
      <c r="G2611">
        <f>VLOOKUP(F2611,運賃!$A$3:$E$2502,5,FALSE)</f>
        <v>8960</v>
      </c>
      <c r="H2611">
        <f t="shared" si="122"/>
        <v>0</v>
      </c>
      <c r="I2611">
        <f t="shared" si="123"/>
        <v>565.69999999999993</v>
      </c>
    </row>
    <row r="2612" spans="1:9" x14ac:dyDescent="0.55000000000000004">
      <c r="A2612">
        <v>26</v>
      </c>
      <c r="B2612">
        <v>11</v>
      </c>
      <c r="C2612" t="s">
        <v>140</v>
      </c>
      <c r="D2612" t="s">
        <v>125</v>
      </c>
      <c r="E2612">
        <v>529.19999999999993</v>
      </c>
      <c r="F2612">
        <f t="shared" si="121"/>
        <v>530</v>
      </c>
      <c r="G2612">
        <f>VLOOKUP(F2612,運賃!$A$3:$E$2502,5,FALSE)</f>
        <v>8420</v>
      </c>
      <c r="H2612">
        <f t="shared" si="122"/>
        <v>0</v>
      </c>
      <c r="I2612">
        <f t="shared" si="123"/>
        <v>529.19999999999993</v>
      </c>
    </row>
    <row r="2613" spans="1:9" x14ac:dyDescent="0.55000000000000004">
      <c r="A2613">
        <v>26</v>
      </c>
      <c r="B2613">
        <v>12</v>
      </c>
      <c r="C2613" t="s">
        <v>140</v>
      </c>
      <c r="D2613" t="s">
        <v>126</v>
      </c>
      <c r="E2613">
        <v>486.49999999999994</v>
      </c>
      <c r="F2613">
        <f t="shared" si="121"/>
        <v>487</v>
      </c>
      <c r="G2613">
        <f>VLOOKUP(F2613,運賃!$A$3:$E$2502,5,FALSE)</f>
        <v>7880</v>
      </c>
      <c r="H2613">
        <f t="shared" si="122"/>
        <v>0</v>
      </c>
      <c r="I2613">
        <f t="shared" si="123"/>
        <v>486.49999999999994</v>
      </c>
    </row>
    <row r="2614" spans="1:9" x14ac:dyDescent="0.55000000000000004">
      <c r="A2614">
        <v>26</v>
      </c>
      <c r="B2614">
        <v>13</v>
      </c>
      <c r="C2614" t="s">
        <v>140</v>
      </c>
      <c r="D2614" t="s">
        <v>127</v>
      </c>
      <c r="E2614">
        <v>456.79999999999995</v>
      </c>
      <c r="F2614">
        <f t="shared" si="121"/>
        <v>457</v>
      </c>
      <c r="G2614">
        <f>VLOOKUP(F2614,運賃!$A$3:$E$2502,5,FALSE)</f>
        <v>7340</v>
      </c>
      <c r="H2614">
        <f t="shared" si="122"/>
        <v>0</v>
      </c>
      <c r="I2614">
        <f t="shared" si="123"/>
        <v>456.79999999999995</v>
      </c>
    </row>
    <row r="2615" spans="1:9" x14ac:dyDescent="0.55000000000000004">
      <c r="A2615">
        <v>26</v>
      </c>
      <c r="B2615">
        <v>14</v>
      </c>
      <c r="C2615" t="s">
        <v>140</v>
      </c>
      <c r="D2615" t="s">
        <v>128</v>
      </c>
      <c r="E2615">
        <v>426.49999999999994</v>
      </c>
      <c r="F2615">
        <f t="shared" si="121"/>
        <v>427</v>
      </c>
      <c r="G2615">
        <f>VLOOKUP(F2615,運賃!$A$3:$E$2502,5,FALSE)</f>
        <v>7020</v>
      </c>
      <c r="H2615">
        <f t="shared" si="122"/>
        <v>0</v>
      </c>
      <c r="I2615">
        <f t="shared" si="123"/>
        <v>426.49999999999994</v>
      </c>
    </row>
    <row r="2616" spans="1:9" x14ac:dyDescent="0.55000000000000004">
      <c r="A2616">
        <v>26</v>
      </c>
      <c r="B2616">
        <v>15</v>
      </c>
      <c r="C2616" t="s">
        <v>140</v>
      </c>
      <c r="D2616" t="s">
        <v>129</v>
      </c>
      <c r="E2616">
        <v>376.9</v>
      </c>
      <c r="F2616">
        <f t="shared" si="121"/>
        <v>377</v>
      </c>
      <c r="G2616">
        <f>VLOOKUP(F2616,運賃!$A$3:$E$2502,5,FALSE)</f>
        <v>6260</v>
      </c>
      <c r="H2616">
        <f t="shared" si="122"/>
        <v>0</v>
      </c>
      <c r="I2616">
        <f t="shared" si="123"/>
        <v>376.9</v>
      </c>
    </row>
    <row r="2617" spans="1:9" x14ac:dyDescent="0.55000000000000004">
      <c r="A2617">
        <v>26</v>
      </c>
      <c r="B2617">
        <v>16</v>
      </c>
      <c r="C2617" t="s">
        <v>140</v>
      </c>
      <c r="D2617" t="s">
        <v>130</v>
      </c>
      <c r="E2617">
        <v>309.19999999999993</v>
      </c>
      <c r="F2617">
        <f t="shared" si="121"/>
        <v>310</v>
      </c>
      <c r="G2617">
        <f>VLOOKUP(F2617,運賃!$A$3:$E$2502,5,FALSE)</f>
        <v>5400</v>
      </c>
      <c r="H2617">
        <f t="shared" si="122"/>
        <v>0</v>
      </c>
      <c r="I2617">
        <f t="shared" si="123"/>
        <v>309.19999999999993</v>
      </c>
    </row>
    <row r="2618" spans="1:9" x14ac:dyDescent="0.55000000000000004">
      <c r="A2618">
        <v>26</v>
      </c>
      <c r="B2618">
        <v>17</v>
      </c>
      <c r="C2618" t="s">
        <v>140</v>
      </c>
      <c r="D2618" t="s">
        <v>131</v>
      </c>
      <c r="E2618">
        <v>270.19999999999993</v>
      </c>
      <c r="F2618">
        <f t="shared" si="121"/>
        <v>271</v>
      </c>
      <c r="G2618">
        <f>VLOOKUP(F2618,運賃!$A$3:$E$2502,5,FALSE)</f>
        <v>4750</v>
      </c>
      <c r="H2618">
        <f t="shared" si="122"/>
        <v>0</v>
      </c>
      <c r="I2618">
        <f t="shared" si="123"/>
        <v>270.19999999999993</v>
      </c>
    </row>
    <row r="2619" spans="1:9" x14ac:dyDescent="0.55000000000000004">
      <c r="A2619">
        <v>26</v>
      </c>
      <c r="B2619">
        <v>18</v>
      </c>
      <c r="C2619" t="s">
        <v>140</v>
      </c>
      <c r="D2619" t="s">
        <v>132</v>
      </c>
      <c r="E2619">
        <v>233.29999999999995</v>
      </c>
      <c r="F2619">
        <f t="shared" si="121"/>
        <v>234</v>
      </c>
      <c r="G2619">
        <f>VLOOKUP(F2619,運賃!$A$3:$E$2502,5,FALSE)</f>
        <v>4000</v>
      </c>
      <c r="H2619">
        <f t="shared" si="122"/>
        <v>0</v>
      </c>
      <c r="I2619">
        <f t="shared" si="123"/>
        <v>233.29999999999995</v>
      </c>
    </row>
    <row r="2620" spans="1:9" x14ac:dyDescent="0.55000000000000004">
      <c r="A2620">
        <v>26</v>
      </c>
      <c r="B2620">
        <v>19</v>
      </c>
      <c r="C2620" t="s">
        <v>140</v>
      </c>
      <c r="D2620" t="s">
        <v>133</v>
      </c>
      <c r="E2620">
        <v>210.5</v>
      </c>
      <c r="F2620">
        <f t="shared" si="121"/>
        <v>211</v>
      </c>
      <c r="G2620">
        <f>VLOOKUP(F2620,運賃!$A$3:$E$2502,5,FALSE)</f>
        <v>3670</v>
      </c>
      <c r="H2620">
        <f t="shared" si="122"/>
        <v>0</v>
      </c>
      <c r="I2620">
        <f t="shared" si="123"/>
        <v>210.5</v>
      </c>
    </row>
    <row r="2621" spans="1:9" x14ac:dyDescent="0.55000000000000004">
      <c r="A2621">
        <v>26</v>
      </c>
      <c r="B2621">
        <v>20</v>
      </c>
      <c r="C2621" t="s">
        <v>140</v>
      </c>
      <c r="D2621" t="s">
        <v>134</v>
      </c>
      <c r="E2621">
        <v>178.5</v>
      </c>
      <c r="F2621">
        <f t="shared" si="121"/>
        <v>179</v>
      </c>
      <c r="G2621">
        <f>VLOOKUP(F2621,運賃!$A$3:$E$2502,5,FALSE)</f>
        <v>3020</v>
      </c>
      <c r="H2621">
        <f t="shared" si="122"/>
        <v>0</v>
      </c>
      <c r="I2621">
        <f t="shared" si="123"/>
        <v>178.5</v>
      </c>
    </row>
    <row r="2622" spans="1:9" x14ac:dyDescent="0.55000000000000004">
      <c r="A2622">
        <v>26</v>
      </c>
      <c r="B2622">
        <v>21</v>
      </c>
      <c r="C2622" t="s">
        <v>140</v>
      </c>
      <c r="D2622" t="s">
        <v>135</v>
      </c>
      <c r="E2622">
        <v>157.79999999999995</v>
      </c>
      <c r="F2622">
        <f t="shared" si="121"/>
        <v>158</v>
      </c>
      <c r="G2622">
        <f>VLOOKUP(F2622,運賃!$A$3:$E$2502,5,FALSE)</f>
        <v>2590</v>
      </c>
      <c r="H2622">
        <f t="shared" si="122"/>
        <v>0</v>
      </c>
      <c r="I2622">
        <f t="shared" si="123"/>
        <v>157.79999999999995</v>
      </c>
    </row>
    <row r="2623" spans="1:9" x14ac:dyDescent="0.55000000000000004">
      <c r="A2623">
        <v>26</v>
      </c>
      <c r="B2623">
        <v>22</v>
      </c>
      <c r="C2623" t="s">
        <v>140</v>
      </c>
      <c r="D2623" t="s">
        <v>136</v>
      </c>
      <c r="E2623">
        <v>89.899999999999977</v>
      </c>
      <c r="F2623">
        <f t="shared" si="121"/>
        <v>90</v>
      </c>
      <c r="G2623">
        <f>VLOOKUP(F2623,運賃!$A$3:$E$2502,5,FALSE)</f>
        <v>1490</v>
      </c>
      <c r="H2623">
        <f t="shared" si="122"/>
        <v>0</v>
      </c>
      <c r="I2623">
        <f t="shared" si="123"/>
        <v>89.899999999999977</v>
      </c>
    </row>
    <row r="2624" spans="1:9" x14ac:dyDescent="0.55000000000000004">
      <c r="A2624">
        <v>26</v>
      </c>
      <c r="B2624">
        <v>23</v>
      </c>
      <c r="C2624" t="s">
        <v>140</v>
      </c>
      <c r="D2624" t="s">
        <v>137</v>
      </c>
      <c r="E2624">
        <v>64.699999999999932</v>
      </c>
      <c r="F2624">
        <f t="shared" si="121"/>
        <v>65</v>
      </c>
      <c r="G2624">
        <f>VLOOKUP(F2624,運賃!$A$3:$E$2502,5,FALSE)</f>
        <v>1140</v>
      </c>
      <c r="H2624">
        <f t="shared" si="122"/>
        <v>0</v>
      </c>
      <c r="I2624">
        <f t="shared" si="123"/>
        <v>64.699999999999932</v>
      </c>
    </row>
    <row r="2625" spans="1:9" x14ac:dyDescent="0.55000000000000004">
      <c r="A2625">
        <v>26</v>
      </c>
      <c r="B2625">
        <v>24</v>
      </c>
      <c r="C2625" t="s">
        <v>140</v>
      </c>
      <c r="D2625" t="s">
        <v>138</v>
      </c>
      <c r="E2625">
        <v>31.599999999999909</v>
      </c>
      <c r="F2625">
        <f t="shared" si="121"/>
        <v>32</v>
      </c>
      <c r="G2625">
        <f>VLOOKUP(F2625,運賃!$A$3:$E$2502,5,FALSE)</f>
        <v>580</v>
      </c>
      <c r="H2625">
        <f t="shared" si="122"/>
        <v>0</v>
      </c>
      <c r="I2625">
        <f t="shared" si="123"/>
        <v>31.599999999999909</v>
      </c>
    </row>
    <row r="2626" spans="1:9" x14ac:dyDescent="0.55000000000000004">
      <c r="A2626">
        <v>26</v>
      </c>
      <c r="B2626">
        <v>25</v>
      </c>
      <c r="C2626" t="s">
        <v>140</v>
      </c>
      <c r="D2626" t="s">
        <v>139</v>
      </c>
      <c r="E2626">
        <v>11.5</v>
      </c>
      <c r="F2626">
        <f t="shared" si="121"/>
        <v>12</v>
      </c>
      <c r="G2626">
        <f>VLOOKUP(F2626,運賃!$A$3:$E$2502,5,FALSE)</f>
        <v>240</v>
      </c>
      <c r="H2626">
        <f t="shared" si="122"/>
        <v>0</v>
      </c>
      <c r="I2626">
        <f t="shared" si="123"/>
        <v>11.5</v>
      </c>
    </row>
    <row r="2627" spans="1:9" x14ac:dyDescent="0.55000000000000004">
      <c r="A2627">
        <v>26</v>
      </c>
      <c r="B2627">
        <v>26</v>
      </c>
      <c r="C2627" t="s">
        <v>140</v>
      </c>
      <c r="D2627" t="s">
        <v>140</v>
      </c>
      <c r="E2627">
        <v>0</v>
      </c>
      <c r="F2627">
        <f t="shared" ref="F2627:F2690" si="124">ROUNDUP(E2627,0)</f>
        <v>0</v>
      </c>
      <c r="G2627" t="e">
        <f>VLOOKUP(F2627,運賃!$A$3:$E$2502,5,FALSE)</f>
        <v>#N/A</v>
      </c>
      <c r="H2627">
        <f t="shared" ref="H2627:H2690" si="125">VLOOKUP(D2627,$O$2:$R$105,4,FALSE)</f>
        <v>0</v>
      </c>
      <c r="I2627">
        <f t="shared" si="123"/>
        <v>0</v>
      </c>
    </row>
    <row r="2628" spans="1:9" x14ac:dyDescent="0.55000000000000004">
      <c r="A2628">
        <v>26</v>
      </c>
      <c r="B2628">
        <v>27</v>
      </c>
      <c r="C2628" t="s">
        <v>140</v>
      </c>
      <c r="D2628" t="s">
        <v>141</v>
      </c>
      <c r="E2628">
        <v>39.600000000000023</v>
      </c>
      <c r="F2628">
        <f t="shared" si="124"/>
        <v>40</v>
      </c>
      <c r="G2628">
        <f>VLOOKUP(F2628,運賃!$A$3:$E$2502,5,FALSE)</f>
        <v>670</v>
      </c>
      <c r="H2628">
        <f t="shared" si="125"/>
        <v>0</v>
      </c>
      <c r="I2628">
        <f t="shared" si="123"/>
        <v>39.600000000000023</v>
      </c>
    </row>
    <row r="2629" spans="1:9" x14ac:dyDescent="0.55000000000000004">
      <c r="A2629">
        <v>26</v>
      </c>
      <c r="B2629">
        <v>28</v>
      </c>
      <c r="C2629" t="s">
        <v>140</v>
      </c>
      <c r="D2629" t="s">
        <v>142</v>
      </c>
      <c r="E2629">
        <v>71.400000000000091</v>
      </c>
      <c r="F2629">
        <f t="shared" si="124"/>
        <v>72</v>
      </c>
      <c r="G2629">
        <f>VLOOKUP(F2629,運賃!$A$3:$E$2502,5,FALSE)</f>
        <v>1320</v>
      </c>
      <c r="H2629">
        <f t="shared" si="125"/>
        <v>0</v>
      </c>
      <c r="I2629">
        <f t="shared" si="123"/>
        <v>71.400000000000091</v>
      </c>
    </row>
    <row r="2630" spans="1:9" x14ac:dyDescent="0.55000000000000004">
      <c r="A2630">
        <v>26</v>
      </c>
      <c r="B2630">
        <v>29</v>
      </c>
      <c r="C2630" t="s">
        <v>140</v>
      </c>
      <c r="D2630" t="s">
        <v>143</v>
      </c>
      <c r="E2630">
        <v>112.80000000000007</v>
      </c>
      <c r="F2630">
        <f t="shared" si="124"/>
        <v>113</v>
      </c>
      <c r="G2630">
        <f>VLOOKUP(F2630,運賃!$A$3:$E$2502,5,FALSE)</f>
        <v>1940</v>
      </c>
      <c r="H2630">
        <f t="shared" si="125"/>
        <v>0</v>
      </c>
      <c r="I2630">
        <f t="shared" si="123"/>
        <v>112.80000000000007</v>
      </c>
    </row>
    <row r="2631" spans="1:9" x14ac:dyDescent="0.55000000000000004">
      <c r="A2631">
        <v>26</v>
      </c>
      <c r="B2631">
        <v>30</v>
      </c>
      <c r="C2631" t="s">
        <v>140</v>
      </c>
      <c r="D2631" t="s">
        <v>144</v>
      </c>
      <c r="E2631">
        <v>159.90000000000009</v>
      </c>
      <c r="F2631">
        <f t="shared" si="124"/>
        <v>160</v>
      </c>
      <c r="G2631">
        <f>VLOOKUP(F2631,運賃!$A$3:$E$2502,5,FALSE)</f>
        <v>2590</v>
      </c>
      <c r="H2631">
        <f t="shared" si="125"/>
        <v>0</v>
      </c>
      <c r="I2631">
        <f t="shared" si="123"/>
        <v>159.90000000000009</v>
      </c>
    </row>
    <row r="2632" spans="1:9" x14ac:dyDescent="0.55000000000000004">
      <c r="A2632">
        <v>26</v>
      </c>
      <c r="B2632">
        <v>31</v>
      </c>
      <c r="C2632" t="s">
        <v>140</v>
      </c>
      <c r="D2632" t="s">
        <v>145</v>
      </c>
      <c r="E2632">
        <v>204.20000000000005</v>
      </c>
      <c r="F2632">
        <f t="shared" si="124"/>
        <v>205</v>
      </c>
      <c r="G2632">
        <f>VLOOKUP(F2632,運賃!$A$3:$E$2502,5,FALSE)</f>
        <v>3670</v>
      </c>
      <c r="H2632">
        <f t="shared" si="125"/>
        <v>0</v>
      </c>
      <c r="I2632">
        <f t="shared" si="123"/>
        <v>204.20000000000005</v>
      </c>
    </row>
    <row r="2633" spans="1:9" x14ac:dyDescent="0.55000000000000004">
      <c r="A2633">
        <v>26</v>
      </c>
      <c r="B2633">
        <v>32</v>
      </c>
      <c r="C2633" t="s">
        <v>140</v>
      </c>
      <c r="D2633" t="s">
        <v>146</v>
      </c>
      <c r="E2633">
        <v>239.29999999999995</v>
      </c>
      <c r="F2633">
        <f t="shared" si="124"/>
        <v>240</v>
      </c>
      <c r="G2633">
        <f>VLOOKUP(F2633,運賃!$A$3:$E$2502,5,FALSE)</f>
        <v>4000</v>
      </c>
      <c r="H2633">
        <f t="shared" si="125"/>
        <v>0</v>
      </c>
      <c r="I2633">
        <f t="shared" si="123"/>
        <v>239.29999999999995</v>
      </c>
    </row>
    <row r="2634" spans="1:9" x14ac:dyDescent="0.55000000000000004">
      <c r="A2634">
        <v>26</v>
      </c>
      <c r="B2634">
        <v>33</v>
      </c>
      <c r="C2634" t="s">
        <v>140</v>
      </c>
      <c r="D2634" t="s">
        <v>147</v>
      </c>
      <c r="E2634">
        <v>265.90000000000009</v>
      </c>
      <c r="F2634">
        <f t="shared" si="124"/>
        <v>266</v>
      </c>
      <c r="G2634">
        <f>VLOOKUP(F2634,運賃!$A$3:$E$2502,5,FALSE)</f>
        <v>4750</v>
      </c>
      <c r="H2634">
        <f t="shared" si="125"/>
        <v>0</v>
      </c>
      <c r="I2634">
        <f t="shared" si="123"/>
        <v>265.90000000000009</v>
      </c>
    </row>
    <row r="2635" spans="1:9" x14ac:dyDescent="0.55000000000000004">
      <c r="A2635">
        <v>26</v>
      </c>
      <c r="B2635">
        <v>34</v>
      </c>
      <c r="C2635" t="s">
        <v>140</v>
      </c>
      <c r="D2635" t="s">
        <v>148</v>
      </c>
      <c r="E2635">
        <v>284.90000000000009</v>
      </c>
      <c r="F2635">
        <f t="shared" si="124"/>
        <v>285</v>
      </c>
      <c r="G2635">
        <f>VLOOKUP(F2635,運賃!$A$3:$E$2502,5,FALSE)</f>
        <v>5080</v>
      </c>
      <c r="H2635">
        <f t="shared" si="125"/>
        <v>0</v>
      </c>
      <c r="I2635">
        <f t="shared" si="123"/>
        <v>284.90000000000009</v>
      </c>
    </row>
    <row r="2636" spans="1:9" x14ac:dyDescent="0.55000000000000004">
      <c r="A2636">
        <v>26</v>
      </c>
      <c r="B2636">
        <v>35</v>
      </c>
      <c r="C2636" t="s">
        <v>140</v>
      </c>
      <c r="D2636" t="s">
        <v>149</v>
      </c>
      <c r="E2636">
        <v>352.10000000000014</v>
      </c>
      <c r="F2636">
        <f t="shared" si="124"/>
        <v>353</v>
      </c>
      <c r="G2636">
        <f>VLOOKUP(F2636,運賃!$A$3:$E$2502,5,FALSE)</f>
        <v>5940</v>
      </c>
      <c r="H2636">
        <f t="shared" si="125"/>
        <v>0</v>
      </c>
      <c r="I2636">
        <f t="shared" si="123"/>
        <v>352.10000000000014</v>
      </c>
    </row>
    <row r="2637" spans="1:9" x14ac:dyDescent="0.55000000000000004">
      <c r="A2637">
        <v>26</v>
      </c>
      <c r="B2637">
        <v>36</v>
      </c>
      <c r="C2637" t="s">
        <v>140</v>
      </c>
      <c r="D2637" t="s">
        <v>150</v>
      </c>
      <c r="E2637">
        <v>380.70000000000005</v>
      </c>
      <c r="F2637">
        <f t="shared" si="124"/>
        <v>381</v>
      </c>
      <c r="G2637">
        <f>VLOOKUP(F2637,運賃!$A$3:$E$2502,5,FALSE)</f>
        <v>6480</v>
      </c>
      <c r="H2637">
        <f t="shared" si="125"/>
        <v>0</v>
      </c>
      <c r="I2637">
        <f t="shared" si="123"/>
        <v>380.70000000000005</v>
      </c>
    </row>
    <row r="2638" spans="1:9" x14ac:dyDescent="0.55000000000000004">
      <c r="A2638">
        <v>26</v>
      </c>
      <c r="B2638">
        <v>37</v>
      </c>
      <c r="C2638" t="s">
        <v>140</v>
      </c>
      <c r="D2638" t="s">
        <v>151</v>
      </c>
      <c r="E2638">
        <v>387.79999999999995</v>
      </c>
      <c r="F2638">
        <f t="shared" si="124"/>
        <v>388</v>
      </c>
      <c r="G2638">
        <f>VLOOKUP(F2638,運賃!$A$3:$E$2502,5,FALSE)</f>
        <v>6480</v>
      </c>
      <c r="H2638">
        <f t="shared" si="125"/>
        <v>0</v>
      </c>
      <c r="I2638">
        <f t="shared" si="123"/>
        <v>387.79999999999995</v>
      </c>
    </row>
    <row r="2639" spans="1:9" x14ac:dyDescent="0.55000000000000004">
      <c r="A2639">
        <v>26</v>
      </c>
      <c r="B2639">
        <v>38</v>
      </c>
      <c r="C2639" t="s">
        <v>140</v>
      </c>
      <c r="D2639" t="s">
        <v>152</v>
      </c>
      <c r="E2639">
        <v>403.60000000000014</v>
      </c>
      <c r="F2639">
        <f t="shared" si="124"/>
        <v>404</v>
      </c>
      <c r="G2639">
        <f>VLOOKUP(F2639,運賃!$A$3:$E$2502,5,FALSE)</f>
        <v>6800</v>
      </c>
      <c r="H2639">
        <f t="shared" si="125"/>
        <v>0</v>
      </c>
      <c r="I2639">
        <f t="shared" si="123"/>
        <v>403.60000000000014</v>
      </c>
    </row>
    <row r="2640" spans="1:9" x14ac:dyDescent="0.55000000000000004">
      <c r="A2640">
        <v>26</v>
      </c>
      <c r="B2640">
        <v>39</v>
      </c>
      <c r="C2640" t="s">
        <v>140</v>
      </c>
      <c r="D2640" t="s">
        <v>153</v>
      </c>
      <c r="E2640">
        <v>421.40000000000009</v>
      </c>
      <c r="F2640">
        <f t="shared" si="124"/>
        <v>422</v>
      </c>
      <c r="G2640">
        <f>VLOOKUP(F2640,運賃!$A$3:$E$2502,5,FALSE)</f>
        <v>7020</v>
      </c>
      <c r="H2640">
        <f t="shared" si="125"/>
        <v>0</v>
      </c>
      <c r="I2640">
        <f t="shared" si="123"/>
        <v>421.40000000000009</v>
      </c>
    </row>
    <row r="2641" spans="1:9" x14ac:dyDescent="0.55000000000000004">
      <c r="A2641">
        <v>26</v>
      </c>
      <c r="B2641">
        <v>40</v>
      </c>
      <c r="C2641" t="s">
        <v>140</v>
      </c>
      <c r="D2641" t="s">
        <v>154</v>
      </c>
      <c r="E2641">
        <v>442.5</v>
      </c>
      <c r="F2641">
        <f t="shared" si="124"/>
        <v>443</v>
      </c>
      <c r="G2641">
        <f>VLOOKUP(F2641,運賃!$A$3:$E$2502,5,FALSE)</f>
        <v>7340</v>
      </c>
      <c r="H2641">
        <f t="shared" si="125"/>
        <v>0</v>
      </c>
      <c r="I2641">
        <f t="shared" si="123"/>
        <v>442.5</v>
      </c>
    </row>
    <row r="2642" spans="1:9" x14ac:dyDescent="0.55000000000000004">
      <c r="A2642">
        <v>26</v>
      </c>
      <c r="B2642">
        <v>41</v>
      </c>
      <c r="C2642" t="s">
        <v>140</v>
      </c>
      <c r="D2642" t="s">
        <v>155</v>
      </c>
      <c r="E2642">
        <v>470.5</v>
      </c>
      <c r="F2642">
        <f t="shared" si="124"/>
        <v>471</v>
      </c>
      <c r="G2642">
        <f>VLOOKUP(F2642,運賃!$A$3:$E$2502,5,FALSE)</f>
        <v>7560</v>
      </c>
      <c r="H2642">
        <f t="shared" si="125"/>
        <v>0</v>
      </c>
      <c r="I2642">
        <f t="shared" si="123"/>
        <v>470.5</v>
      </c>
    </row>
    <row r="2643" spans="1:9" x14ac:dyDescent="0.55000000000000004">
      <c r="A2643">
        <v>26</v>
      </c>
      <c r="B2643">
        <v>42</v>
      </c>
      <c r="C2643" t="s">
        <v>140</v>
      </c>
      <c r="D2643" t="s">
        <v>156</v>
      </c>
      <c r="E2643">
        <v>503.40000000000009</v>
      </c>
      <c r="F2643">
        <f t="shared" si="124"/>
        <v>504</v>
      </c>
      <c r="G2643">
        <f>VLOOKUP(F2643,運賃!$A$3:$E$2502,5,FALSE)</f>
        <v>8210</v>
      </c>
      <c r="H2643">
        <f t="shared" si="125"/>
        <v>0</v>
      </c>
      <c r="I2643">
        <f t="shared" si="123"/>
        <v>503.40000000000009</v>
      </c>
    </row>
    <row r="2644" spans="1:9" x14ac:dyDescent="0.55000000000000004">
      <c r="A2644">
        <v>26</v>
      </c>
      <c r="B2644">
        <v>43</v>
      </c>
      <c r="C2644" t="s">
        <v>140</v>
      </c>
      <c r="D2644" t="s">
        <v>157</v>
      </c>
      <c r="E2644">
        <v>546.20000000000005</v>
      </c>
      <c r="F2644">
        <f t="shared" si="124"/>
        <v>547</v>
      </c>
      <c r="G2644">
        <f>VLOOKUP(F2644,運賃!$A$3:$E$2502,5,FALSE)</f>
        <v>8750</v>
      </c>
      <c r="H2644">
        <f t="shared" si="125"/>
        <v>0</v>
      </c>
      <c r="I2644">
        <f t="shared" si="123"/>
        <v>546.20000000000005</v>
      </c>
    </row>
    <row r="2645" spans="1:9" x14ac:dyDescent="0.55000000000000004">
      <c r="A2645">
        <v>26</v>
      </c>
      <c r="B2645">
        <v>44</v>
      </c>
      <c r="C2645" t="s">
        <v>140</v>
      </c>
      <c r="D2645" t="s">
        <v>158</v>
      </c>
      <c r="E2645">
        <v>562.20000000000005</v>
      </c>
      <c r="F2645">
        <f t="shared" si="124"/>
        <v>563</v>
      </c>
      <c r="G2645">
        <f>VLOOKUP(F2645,運賃!$A$3:$E$2502,5,FALSE)</f>
        <v>8960</v>
      </c>
      <c r="H2645">
        <f t="shared" si="125"/>
        <v>0</v>
      </c>
      <c r="I2645">
        <f t="shared" si="123"/>
        <v>562.20000000000005</v>
      </c>
    </row>
    <row r="2646" spans="1:9" x14ac:dyDescent="0.55000000000000004">
      <c r="A2646">
        <v>26</v>
      </c>
      <c r="B2646">
        <v>45</v>
      </c>
      <c r="C2646" t="s">
        <v>140</v>
      </c>
      <c r="D2646" t="s">
        <v>159</v>
      </c>
      <c r="E2646">
        <v>594.90000000000009</v>
      </c>
      <c r="F2646">
        <f t="shared" si="124"/>
        <v>595</v>
      </c>
      <c r="G2646">
        <f>VLOOKUP(F2646,運賃!$A$3:$E$2502,5,FALSE)</f>
        <v>9290</v>
      </c>
      <c r="H2646">
        <f t="shared" si="125"/>
        <v>0</v>
      </c>
      <c r="I2646">
        <f t="shared" si="123"/>
        <v>594.90000000000009</v>
      </c>
    </row>
    <row r="2647" spans="1:9" x14ac:dyDescent="0.55000000000000004">
      <c r="A2647">
        <v>26</v>
      </c>
      <c r="B2647">
        <v>46</v>
      </c>
      <c r="C2647" t="s">
        <v>140</v>
      </c>
      <c r="D2647" t="s">
        <v>160</v>
      </c>
      <c r="E2647">
        <v>641</v>
      </c>
      <c r="F2647">
        <f t="shared" si="124"/>
        <v>641</v>
      </c>
      <c r="G2647">
        <f>VLOOKUP(F2647,運賃!$A$3:$E$2502,5,FALSE)</f>
        <v>9830</v>
      </c>
      <c r="H2647">
        <f t="shared" si="125"/>
        <v>0</v>
      </c>
      <c r="I2647">
        <f t="shared" si="123"/>
        <v>641</v>
      </c>
    </row>
    <row r="2648" spans="1:9" x14ac:dyDescent="0.55000000000000004">
      <c r="A2648">
        <v>26</v>
      </c>
      <c r="B2648">
        <v>47</v>
      </c>
      <c r="C2648" t="s">
        <v>140</v>
      </c>
      <c r="D2648" t="s">
        <v>161</v>
      </c>
      <c r="E2648">
        <v>826.4</v>
      </c>
      <c r="F2648">
        <f t="shared" si="124"/>
        <v>827</v>
      </c>
      <c r="G2648">
        <f>VLOOKUP(F2648,運賃!$A$3:$E$2502,5,FALSE)</f>
        <v>11120</v>
      </c>
      <c r="H2648">
        <f t="shared" si="125"/>
        <v>1</v>
      </c>
      <c r="I2648">
        <f t="shared" si="123"/>
        <v>826.4</v>
      </c>
    </row>
    <row r="2649" spans="1:9" x14ac:dyDescent="0.55000000000000004">
      <c r="A2649">
        <v>26</v>
      </c>
      <c r="B2649">
        <v>48</v>
      </c>
      <c r="C2649" t="s">
        <v>140</v>
      </c>
      <c r="D2649" t="s">
        <v>162</v>
      </c>
      <c r="E2649">
        <v>853.09999999999991</v>
      </c>
      <c r="F2649">
        <f t="shared" si="124"/>
        <v>854</v>
      </c>
      <c r="G2649">
        <f>VLOOKUP(F2649,運賃!$A$3:$E$2502,5,FALSE)</f>
        <v>11340</v>
      </c>
      <c r="H2649">
        <f t="shared" si="125"/>
        <v>1</v>
      </c>
      <c r="I2649">
        <f t="shared" si="123"/>
        <v>853.09999999999991</v>
      </c>
    </row>
    <row r="2650" spans="1:9" x14ac:dyDescent="0.55000000000000004">
      <c r="A2650">
        <v>26</v>
      </c>
      <c r="B2650">
        <v>49</v>
      </c>
      <c r="C2650" t="s">
        <v>140</v>
      </c>
      <c r="D2650" t="s">
        <v>163</v>
      </c>
      <c r="E2650">
        <v>903.4</v>
      </c>
      <c r="F2650">
        <f t="shared" si="124"/>
        <v>904</v>
      </c>
      <c r="G2650">
        <f>VLOOKUP(F2650,運賃!$A$3:$E$2502,5,FALSE)</f>
        <v>11660</v>
      </c>
      <c r="H2650">
        <f t="shared" si="125"/>
        <v>1</v>
      </c>
      <c r="I2650">
        <f t="shared" si="123"/>
        <v>903.4</v>
      </c>
    </row>
    <row r="2651" spans="1:9" x14ac:dyDescent="0.55000000000000004">
      <c r="A2651">
        <v>26</v>
      </c>
      <c r="B2651">
        <v>50</v>
      </c>
      <c r="C2651" t="s">
        <v>140</v>
      </c>
      <c r="D2651" t="s">
        <v>164</v>
      </c>
      <c r="E2651">
        <v>932.3</v>
      </c>
      <c r="F2651">
        <f t="shared" si="124"/>
        <v>933</v>
      </c>
      <c r="G2651">
        <f>VLOOKUP(F2651,運賃!$A$3:$E$2502,5,FALSE)</f>
        <v>11990</v>
      </c>
      <c r="H2651">
        <f t="shared" si="125"/>
        <v>1</v>
      </c>
      <c r="I2651">
        <f t="shared" si="123"/>
        <v>932.3</v>
      </c>
    </row>
    <row r="2652" spans="1:9" x14ac:dyDescent="0.55000000000000004">
      <c r="A2652">
        <v>26</v>
      </c>
      <c r="B2652">
        <v>51</v>
      </c>
      <c r="C2652" t="s">
        <v>140</v>
      </c>
      <c r="D2652" t="s">
        <v>165</v>
      </c>
      <c r="E2652">
        <v>980.59999999999991</v>
      </c>
      <c r="F2652">
        <f t="shared" si="124"/>
        <v>981</v>
      </c>
      <c r="G2652">
        <f>VLOOKUP(F2652,運賃!$A$3:$E$2502,5,FALSE)</f>
        <v>12310</v>
      </c>
      <c r="H2652">
        <f t="shared" si="125"/>
        <v>1</v>
      </c>
      <c r="I2652">
        <f t="shared" si="123"/>
        <v>980.59999999999991</v>
      </c>
    </row>
    <row r="2653" spans="1:9" x14ac:dyDescent="0.55000000000000004">
      <c r="A2653">
        <v>26</v>
      </c>
      <c r="B2653">
        <v>52</v>
      </c>
      <c r="C2653" t="s">
        <v>140</v>
      </c>
      <c r="D2653" t="s">
        <v>166</v>
      </c>
      <c r="E2653">
        <v>1008.1999999999999</v>
      </c>
      <c r="F2653">
        <f t="shared" si="124"/>
        <v>1009</v>
      </c>
      <c r="G2653">
        <f>VLOOKUP(F2653,運賃!$A$3:$E$2502,5,FALSE)</f>
        <v>12640</v>
      </c>
      <c r="H2653">
        <f t="shared" si="125"/>
        <v>1</v>
      </c>
      <c r="I2653">
        <f t="shared" si="123"/>
        <v>1008.1999999999999</v>
      </c>
    </row>
    <row r="2654" spans="1:9" x14ac:dyDescent="0.55000000000000004">
      <c r="A2654">
        <v>26</v>
      </c>
      <c r="B2654">
        <v>53</v>
      </c>
      <c r="C2654" t="s">
        <v>140</v>
      </c>
      <c r="D2654" t="s">
        <v>167</v>
      </c>
      <c r="E2654">
        <v>1049.5</v>
      </c>
      <c r="F2654">
        <f t="shared" si="124"/>
        <v>1050</v>
      </c>
      <c r="G2654">
        <f>VLOOKUP(F2654,運賃!$A$3:$E$2502,5,FALSE)</f>
        <v>12960</v>
      </c>
      <c r="H2654">
        <f t="shared" si="125"/>
        <v>1</v>
      </c>
      <c r="I2654">
        <f t="shared" si="123"/>
        <v>1049.5</v>
      </c>
    </row>
    <row r="2655" spans="1:9" x14ac:dyDescent="0.55000000000000004">
      <c r="A2655">
        <v>26</v>
      </c>
      <c r="B2655">
        <v>54</v>
      </c>
      <c r="C2655" t="s">
        <v>140</v>
      </c>
      <c r="D2655" t="s">
        <v>88</v>
      </c>
      <c r="E2655">
        <v>1095.5999999999999</v>
      </c>
      <c r="F2655">
        <f t="shared" si="124"/>
        <v>1096</v>
      </c>
      <c r="G2655">
        <f>VLOOKUP(F2655,運賃!$A$3:$E$2502,5,FALSE)</f>
        <v>13180</v>
      </c>
      <c r="H2655">
        <f t="shared" si="125"/>
        <v>1</v>
      </c>
      <c r="I2655">
        <f t="shared" si="123"/>
        <v>1095.5999999999999</v>
      </c>
    </row>
    <row r="2656" spans="1:9" x14ac:dyDescent="0.55000000000000004">
      <c r="A2656">
        <v>26</v>
      </c>
      <c r="B2656">
        <v>55</v>
      </c>
      <c r="C2656" t="s">
        <v>140</v>
      </c>
      <c r="D2656" t="s">
        <v>168</v>
      </c>
      <c r="E2656">
        <v>1129.5999999999999</v>
      </c>
      <c r="F2656">
        <f t="shared" si="124"/>
        <v>1130</v>
      </c>
      <c r="G2656">
        <f>VLOOKUP(F2656,運賃!$A$3:$E$2502,5,FALSE)</f>
        <v>13500</v>
      </c>
      <c r="H2656">
        <f t="shared" si="125"/>
        <v>1</v>
      </c>
      <c r="I2656">
        <f t="shared" si="123"/>
        <v>1129.5999999999999</v>
      </c>
    </row>
    <row r="2657" spans="1:9" x14ac:dyDescent="0.55000000000000004">
      <c r="A2657">
        <v>26</v>
      </c>
      <c r="B2657">
        <v>56</v>
      </c>
      <c r="C2657" t="s">
        <v>140</v>
      </c>
      <c r="D2657" t="s">
        <v>169</v>
      </c>
      <c r="E2657">
        <v>1174.5999999999999</v>
      </c>
      <c r="F2657">
        <f t="shared" si="124"/>
        <v>1175</v>
      </c>
      <c r="G2657">
        <f>VLOOKUP(F2657,運賃!$A$3:$E$2502,5,FALSE)</f>
        <v>13820</v>
      </c>
      <c r="H2657">
        <f t="shared" si="125"/>
        <v>1</v>
      </c>
      <c r="I2657">
        <f t="shared" si="123"/>
        <v>1174.5999999999999</v>
      </c>
    </row>
    <row r="2658" spans="1:9" x14ac:dyDescent="0.55000000000000004">
      <c r="A2658">
        <v>26</v>
      </c>
      <c r="B2658">
        <v>57</v>
      </c>
      <c r="C2658" t="s">
        <v>140</v>
      </c>
      <c r="D2658" t="s">
        <v>170</v>
      </c>
      <c r="E2658">
        <v>1217.8</v>
      </c>
      <c r="F2658">
        <f t="shared" si="124"/>
        <v>1218</v>
      </c>
      <c r="G2658">
        <f>VLOOKUP(F2658,運賃!$A$3:$E$2502,5,FALSE)</f>
        <v>14150</v>
      </c>
      <c r="H2658">
        <f t="shared" si="125"/>
        <v>1</v>
      </c>
      <c r="I2658">
        <f t="shared" si="123"/>
        <v>1217.8</v>
      </c>
    </row>
    <row r="2659" spans="1:9" x14ac:dyDescent="0.55000000000000004">
      <c r="A2659">
        <v>26</v>
      </c>
      <c r="B2659">
        <v>58</v>
      </c>
      <c r="C2659" t="s">
        <v>140</v>
      </c>
      <c r="D2659" t="s">
        <v>171</v>
      </c>
      <c r="E2659">
        <v>1239</v>
      </c>
      <c r="F2659">
        <f t="shared" si="124"/>
        <v>1239</v>
      </c>
      <c r="G2659">
        <f>VLOOKUP(F2659,運賃!$A$3:$E$2502,5,FALSE)</f>
        <v>14150</v>
      </c>
      <c r="H2659">
        <f t="shared" si="125"/>
        <v>1</v>
      </c>
      <c r="I2659">
        <f t="shared" si="123"/>
        <v>1239</v>
      </c>
    </row>
    <row r="2660" spans="1:9" x14ac:dyDescent="0.55000000000000004">
      <c r="A2660">
        <v>26</v>
      </c>
      <c r="B2660">
        <v>59</v>
      </c>
      <c r="C2660" t="s">
        <v>140</v>
      </c>
      <c r="D2660" t="s">
        <v>172</v>
      </c>
      <c r="E2660">
        <v>1267.9000000000001</v>
      </c>
      <c r="F2660">
        <f t="shared" si="124"/>
        <v>1268</v>
      </c>
      <c r="G2660">
        <f>VLOOKUP(F2660,運賃!$A$3:$E$2502,5,FALSE)</f>
        <v>14470</v>
      </c>
      <c r="H2660">
        <f t="shared" si="125"/>
        <v>1</v>
      </c>
      <c r="I2660">
        <f t="shared" si="123"/>
        <v>1267.9000000000001</v>
      </c>
    </row>
    <row r="2661" spans="1:9" x14ac:dyDescent="0.55000000000000004">
      <c r="A2661">
        <v>26</v>
      </c>
      <c r="B2661">
        <v>60</v>
      </c>
      <c r="C2661" t="s">
        <v>140</v>
      </c>
      <c r="D2661" t="s">
        <v>173</v>
      </c>
      <c r="E2661">
        <v>1292.9000000000001</v>
      </c>
      <c r="F2661">
        <f t="shared" si="124"/>
        <v>1293</v>
      </c>
      <c r="G2661">
        <f>VLOOKUP(F2661,運賃!$A$3:$E$2502,5,FALSE)</f>
        <v>14800</v>
      </c>
      <c r="H2661">
        <f t="shared" si="125"/>
        <v>1</v>
      </c>
      <c r="I2661">
        <f t="shared" si="123"/>
        <v>1292.9000000000001</v>
      </c>
    </row>
    <row r="2662" spans="1:9" x14ac:dyDescent="0.55000000000000004">
      <c r="A2662">
        <v>26</v>
      </c>
      <c r="B2662">
        <v>61</v>
      </c>
      <c r="C2662" t="s">
        <v>140</v>
      </c>
      <c r="D2662" t="s">
        <v>174</v>
      </c>
      <c r="E2662">
        <v>1310.3</v>
      </c>
      <c r="F2662">
        <f t="shared" si="124"/>
        <v>1311</v>
      </c>
      <c r="G2662">
        <f>VLOOKUP(F2662,運賃!$A$3:$E$2502,5,FALSE)</f>
        <v>14800</v>
      </c>
      <c r="H2662">
        <f t="shared" si="125"/>
        <v>1</v>
      </c>
      <c r="I2662">
        <f t="shared" si="123"/>
        <v>1310.3</v>
      </c>
    </row>
    <row r="2663" spans="1:9" x14ac:dyDescent="0.55000000000000004">
      <c r="A2663">
        <v>26</v>
      </c>
      <c r="B2663">
        <v>62</v>
      </c>
      <c r="C2663" t="s">
        <v>140</v>
      </c>
      <c r="D2663" t="s">
        <v>175</v>
      </c>
      <c r="E2663">
        <v>1322.8</v>
      </c>
      <c r="F2663">
        <f t="shared" si="124"/>
        <v>1323</v>
      </c>
      <c r="G2663">
        <f>VLOOKUP(F2663,運賃!$A$3:$E$2502,5,FALSE)</f>
        <v>15010</v>
      </c>
      <c r="H2663">
        <f t="shared" si="125"/>
        <v>1</v>
      </c>
      <c r="I2663">
        <f t="shared" si="123"/>
        <v>1322.8</v>
      </c>
    </row>
    <row r="2664" spans="1:9" x14ac:dyDescent="0.55000000000000004">
      <c r="A2664">
        <v>26</v>
      </c>
      <c r="B2664">
        <v>63</v>
      </c>
      <c r="C2664" t="s">
        <v>140</v>
      </c>
      <c r="D2664" t="s">
        <v>99</v>
      </c>
      <c r="E2664">
        <v>1358.1</v>
      </c>
      <c r="F2664">
        <f t="shared" si="124"/>
        <v>1359</v>
      </c>
      <c r="G2664">
        <f>VLOOKUP(F2664,運賃!$A$3:$E$2502,5,FALSE)</f>
        <v>15010</v>
      </c>
      <c r="H2664">
        <f t="shared" si="125"/>
        <v>1</v>
      </c>
      <c r="I2664">
        <f t="shared" si="123"/>
        <v>1358.1</v>
      </c>
    </row>
    <row r="2665" spans="1:9" x14ac:dyDescent="0.55000000000000004">
      <c r="A2665">
        <v>26</v>
      </c>
      <c r="B2665">
        <v>64</v>
      </c>
      <c r="C2665" t="s">
        <v>140</v>
      </c>
      <c r="D2665" t="s">
        <v>176</v>
      </c>
      <c r="E2665">
        <v>1389.1999999999998</v>
      </c>
      <c r="F2665">
        <f t="shared" si="124"/>
        <v>1390</v>
      </c>
      <c r="G2665">
        <f>VLOOKUP(F2665,運賃!$A$3:$E$2502,5,FALSE)</f>
        <v>15340</v>
      </c>
      <c r="H2665">
        <f t="shared" si="125"/>
        <v>4</v>
      </c>
      <c r="I2665">
        <f t="shared" si="123"/>
        <v>1389.1999999999998</v>
      </c>
    </row>
    <row r="2666" spans="1:9" x14ac:dyDescent="0.55000000000000004">
      <c r="A2666">
        <v>26</v>
      </c>
      <c r="B2666">
        <v>65</v>
      </c>
      <c r="C2666" t="s">
        <v>140</v>
      </c>
      <c r="D2666" t="s">
        <v>177</v>
      </c>
      <c r="E2666">
        <v>1423.8</v>
      </c>
      <c r="F2666">
        <f t="shared" si="124"/>
        <v>1424</v>
      </c>
      <c r="G2666">
        <f>VLOOKUP(F2666,運賃!$A$3:$E$2502,5,FALSE)</f>
        <v>15660</v>
      </c>
      <c r="H2666">
        <f t="shared" si="125"/>
        <v>4</v>
      </c>
      <c r="I2666">
        <f t="shared" ref="I2666:I2729" si="126">IF(H2666=0,ABS(VLOOKUP(D2666,$O$2:$Q$105,2,FALSE)-VLOOKUP(C2666,$O$2:$Q$105,2,FALSE)),ABS(VLOOKUP(D2666,$O$2:$Q$105,2,FALSE)+VLOOKUP(C2666,$O$2:$Q$105,2,FALSE)))</f>
        <v>1423.8</v>
      </c>
    </row>
    <row r="2667" spans="1:9" x14ac:dyDescent="0.55000000000000004">
      <c r="A2667">
        <v>26</v>
      </c>
      <c r="B2667">
        <v>66</v>
      </c>
      <c r="C2667" t="s">
        <v>140</v>
      </c>
      <c r="D2667" t="s">
        <v>178</v>
      </c>
      <c r="E2667">
        <v>1454.6999999999998</v>
      </c>
      <c r="F2667">
        <f t="shared" si="124"/>
        <v>1455</v>
      </c>
      <c r="G2667">
        <f>VLOOKUP(F2667,運賃!$A$3:$E$2502,5,FALSE)</f>
        <v>15980</v>
      </c>
      <c r="H2667">
        <f t="shared" si="125"/>
        <v>4</v>
      </c>
      <c r="I2667">
        <f t="shared" si="126"/>
        <v>1454.6999999999998</v>
      </c>
    </row>
    <row r="2668" spans="1:9" x14ac:dyDescent="0.55000000000000004">
      <c r="A2668">
        <v>26</v>
      </c>
      <c r="B2668">
        <v>67</v>
      </c>
      <c r="C2668" t="s">
        <v>140</v>
      </c>
      <c r="D2668" t="s">
        <v>179</v>
      </c>
      <c r="E2668">
        <v>1490.8</v>
      </c>
      <c r="F2668">
        <f t="shared" si="124"/>
        <v>1491</v>
      </c>
      <c r="G2668">
        <f>VLOOKUP(F2668,運賃!$A$3:$E$2502,5,FALSE)</f>
        <v>16310</v>
      </c>
      <c r="H2668">
        <f t="shared" si="125"/>
        <v>4</v>
      </c>
      <c r="I2668">
        <f t="shared" si="126"/>
        <v>1490.8</v>
      </c>
    </row>
    <row r="2669" spans="1:9" x14ac:dyDescent="0.55000000000000004">
      <c r="A2669">
        <v>26</v>
      </c>
      <c r="B2669">
        <v>68</v>
      </c>
      <c r="C2669" t="s">
        <v>140</v>
      </c>
      <c r="D2669" t="s">
        <v>180</v>
      </c>
      <c r="E2669">
        <v>1536.5</v>
      </c>
      <c r="F2669">
        <f t="shared" si="124"/>
        <v>1537</v>
      </c>
      <c r="G2669">
        <f>VLOOKUP(F2669,運賃!$A$3:$E$2502,5,FALSE)</f>
        <v>16520</v>
      </c>
      <c r="H2669">
        <f t="shared" si="125"/>
        <v>4</v>
      </c>
      <c r="I2669">
        <f t="shared" si="126"/>
        <v>1536.5</v>
      </c>
    </row>
    <row r="2670" spans="1:9" x14ac:dyDescent="0.55000000000000004">
      <c r="A2670">
        <v>26</v>
      </c>
      <c r="B2670">
        <v>69</v>
      </c>
      <c r="C2670" t="s">
        <v>140</v>
      </c>
      <c r="D2670" t="s">
        <v>181</v>
      </c>
      <c r="E2670">
        <v>887.5</v>
      </c>
      <c r="F2670">
        <f t="shared" si="124"/>
        <v>888</v>
      </c>
      <c r="G2670">
        <f>VLOOKUP(F2670,運賃!$A$3:$E$2502,5,FALSE)</f>
        <v>11660</v>
      </c>
      <c r="H2670">
        <f t="shared" si="125"/>
        <v>2</v>
      </c>
      <c r="I2670">
        <f t="shared" si="126"/>
        <v>887.5</v>
      </c>
    </row>
    <row r="2671" spans="1:9" x14ac:dyDescent="0.55000000000000004">
      <c r="A2671">
        <v>26</v>
      </c>
      <c r="B2671">
        <v>70</v>
      </c>
      <c r="C2671" t="s">
        <v>140</v>
      </c>
      <c r="D2671" t="s">
        <v>182</v>
      </c>
      <c r="E2671">
        <v>908.8</v>
      </c>
      <c r="F2671">
        <f t="shared" si="124"/>
        <v>909</v>
      </c>
      <c r="G2671">
        <f>VLOOKUP(F2671,運賃!$A$3:$E$2502,5,FALSE)</f>
        <v>11660</v>
      </c>
      <c r="H2671">
        <f t="shared" si="125"/>
        <v>2</v>
      </c>
      <c r="I2671">
        <f t="shared" si="126"/>
        <v>908.8</v>
      </c>
    </row>
    <row r="2672" spans="1:9" x14ac:dyDescent="0.55000000000000004">
      <c r="A2672">
        <v>26</v>
      </c>
      <c r="B2672">
        <v>71</v>
      </c>
      <c r="C2672" t="s">
        <v>140</v>
      </c>
      <c r="D2672" t="s">
        <v>183</v>
      </c>
      <c r="E2672">
        <v>927.8</v>
      </c>
      <c r="F2672">
        <f t="shared" si="124"/>
        <v>928</v>
      </c>
      <c r="G2672">
        <f>VLOOKUP(F2672,運賃!$A$3:$E$2502,5,FALSE)</f>
        <v>11990</v>
      </c>
      <c r="H2672">
        <f t="shared" si="125"/>
        <v>2</v>
      </c>
      <c r="I2672">
        <f t="shared" si="126"/>
        <v>927.8</v>
      </c>
    </row>
    <row r="2673" spans="1:9" x14ac:dyDescent="0.55000000000000004">
      <c r="A2673">
        <v>26</v>
      </c>
      <c r="B2673">
        <v>72</v>
      </c>
      <c r="C2673" t="s">
        <v>140</v>
      </c>
      <c r="D2673" t="s">
        <v>184</v>
      </c>
      <c r="E2673">
        <v>974.4</v>
      </c>
      <c r="F2673">
        <f t="shared" si="124"/>
        <v>975</v>
      </c>
      <c r="G2673">
        <f>VLOOKUP(F2673,運賃!$A$3:$E$2502,5,FALSE)</f>
        <v>12310</v>
      </c>
      <c r="H2673">
        <f t="shared" si="125"/>
        <v>2</v>
      </c>
      <c r="I2673">
        <f t="shared" si="126"/>
        <v>974.4</v>
      </c>
    </row>
    <row r="2674" spans="1:9" x14ac:dyDescent="0.55000000000000004">
      <c r="A2674">
        <v>26</v>
      </c>
      <c r="B2674">
        <v>73</v>
      </c>
      <c r="C2674" t="s">
        <v>140</v>
      </c>
      <c r="D2674" t="s">
        <v>185</v>
      </c>
      <c r="E2674">
        <v>1022</v>
      </c>
      <c r="F2674">
        <f t="shared" si="124"/>
        <v>1022</v>
      </c>
      <c r="G2674">
        <f>VLOOKUP(F2674,運賃!$A$3:$E$2502,5,FALSE)</f>
        <v>12640</v>
      </c>
      <c r="H2674">
        <f t="shared" si="125"/>
        <v>2</v>
      </c>
      <c r="I2674">
        <f t="shared" si="126"/>
        <v>1022</v>
      </c>
    </row>
    <row r="2675" spans="1:9" x14ac:dyDescent="0.55000000000000004">
      <c r="A2675">
        <v>26</v>
      </c>
      <c r="B2675">
        <v>74</v>
      </c>
      <c r="C2675" t="s">
        <v>140</v>
      </c>
      <c r="D2675" t="s">
        <v>186</v>
      </c>
      <c r="E2675">
        <v>1051.7</v>
      </c>
      <c r="F2675">
        <f t="shared" si="124"/>
        <v>1052</v>
      </c>
      <c r="G2675">
        <f>VLOOKUP(F2675,運賃!$A$3:$E$2502,5,FALSE)</f>
        <v>12960</v>
      </c>
      <c r="H2675">
        <f t="shared" si="125"/>
        <v>2</v>
      </c>
      <c r="I2675">
        <f t="shared" si="126"/>
        <v>1051.7</v>
      </c>
    </row>
    <row r="2676" spans="1:9" x14ac:dyDescent="0.55000000000000004">
      <c r="A2676">
        <v>26</v>
      </c>
      <c r="B2676">
        <v>75</v>
      </c>
      <c r="C2676" t="s">
        <v>140</v>
      </c>
      <c r="D2676" t="s">
        <v>187</v>
      </c>
      <c r="E2676">
        <v>1093.4000000000001</v>
      </c>
      <c r="F2676">
        <f t="shared" si="124"/>
        <v>1094</v>
      </c>
      <c r="G2676">
        <f>VLOOKUP(F2676,運賃!$A$3:$E$2502,5,FALSE)</f>
        <v>13180</v>
      </c>
      <c r="H2676">
        <f t="shared" si="125"/>
        <v>2</v>
      </c>
      <c r="I2676">
        <f t="shared" si="126"/>
        <v>1093.4000000000001</v>
      </c>
    </row>
    <row r="2677" spans="1:9" x14ac:dyDescent="0.55000000000000004">
      <c r="A2677">
        <v>26</v>
      </c>
      <c r="B2677">
        <v>76</v>
      </c>
      <c r="C2677" t="s">
        <v>140</v>
      </c>
      <c r="D2677" t="s">
        <v>188</v>
      </c>
      <c r="E2677">
        <v>1116.5999999999999</v>
      </c>
      <c r="F2677">
        <f t="shared" si="124"/>
        <v>1117</v>
      </c>
      <c r="G2677">
        <f>VLOOKUP(F2677,運賃!$A$3:$E$2502,5,FALSE)</f>
        <v>13180</v>
      </c>
      <c r="H2677">
        <f t="shared" si="125"/>
        <v>2</v>
      </c>
      <c r="I2677">
        <f t="shared" si="126"/>
        <v>1116.5999999999999</v>
      </c>
    </row>
    <row r="2678" spans="1:9" x14ac:dyDescent="0.55000000000000004">
      <c r="A2678">
        <v>26</v>
      </c>
      <c r="B2678">
        <v>77</v>
      </c>
      <c r="C2678" t="s">
        <v>140</v>
      </c>
      <c r="D2678" t="s">
        <v>189</v>
      </c>
      <c r="E2678">
        <v>1156.6999999999998</v>
      </c>
      <c r="F2678">
        <f t="shared" si="124"/>
        <v>1157</v>
      </c>
      <c r="G2678">
        <f>VLOOKUP(F2678,運賃!$A$3:$E$2502,5,FALSE)</f>
        <v>13500</v>
      </c>
      <c r="H2678">
        <f t="shared" si="125"/>
        <v>2</v>
      </c>
      <c r="I2678">
        <f t="shared" si="126"/>
        <v>1156.6999999999998</v>
      </c>
    </row>
    <row r="2679" spans="1:9" x14ac:dyDescent="0.55000000000000004">
      <c r="A2679">
        <v>26</v>
      </c>
      <c r="B2679">
        <v>78</v>
      </c>
      <c r="C2679" t="s">
        <v>140</v>
      </c>
      <c r="D2679" t="s">
        <v>190</v>
      </c>
      <c r="E2679">
        <v>946.3</v>
      </c>
      <c r="F2679">
        <f t="shared" si="124"/>
        <v>947</v>
      </c>
      <c r="G2679">
        <f>VLOOKUP(F2679,運賃!$A$3:$E$2502,5,FALSE)</f>
        <v>11990</v>
      </c>
      <c r="H2679">
        <f t="shared" si="125"/>
        <v>2</v>
      </c>
      <c r="I2679">
        <f t="shared" si="126"/>
        <v>946.3</v>
      </c>
    </row>
    <row r="2680" spans="1:9" x14ac:dyDescent="0.55000000000000004">
      <c r="A2680">
        <v>26</v>
      </c>
      <c r="B2680">
        <v>79</v>
      </c>
      <c r="C2680" t="s">
        <v>140</v>
      </c>
      <c r="D2680" t="s">
        <v>191</v>
      </c>
      <c r="E2680">
        <v>969.59999999999991</v>
      </c>
      <c r="F2680">
        <f t="shared" si="124"/>
        <v>970</v>
      </c>
      <c r="G2680">
        <f>VLOOKUP(F2680,運賃!$A$3:$E$2502,5,FALSE)</f>
        <v>12310</v>
      </c>
      <c r="H2680">
        <f t="shared" si="125"/>
        <v>2</v>
      </c>
      <c r="I2680">
        <f t="shared" si="126"/>
        <v>969.59999999999991</v>
      </c>
    </row>
    <row r="2681" spans="1:9" x14ac:dyDescent="0.55000000000000004">
      <c r="A2681">
        <v>26</v>
      </c>
      <c r="B2681">
        <v>80</v>
      </c>
      <c r="C2681" t="s">
        <v>140</v>
      </c>
      <c r="D2681" t="s">
        <v>192</v>
      </c>
      <c r="E2681">
        <v>987.19999999999993</v>
      </c>
      <c r="F2681">
        <f t="shared" si="124"/>
        <v>988</v>
      </c>
      <c r="G2681">
        <f>VLOOKUP(F2681,運賃!$A$3:$E$2502,5,FALSE)</f>
        <v>12310</v>
      </c>
      <c r="H2681">
        <f t="shared" si="125"/>
        <v>2</v>
      </c>
      <c r="I2681">
        <f t="shared" si="126"/>
        <v>987.19999999999993</v>
      </c>
    </row>
    <row r="2682" spans="1:9" x14ac:dyDescent="0.55000000000000004">
      <c r="A2682">
        <v>26</v>
      </c>
      <c r="B2682">
        <v>81</v>
      </c>
      <c r="C2682" t="s">
        <v>140</v>
      </c>
      <c r="D2682" t="s">
        <v>193</v>
      </c>
      <c r="E2682">
        <v>1012</v>
      </c>
      <c r="F2682">
        <f t="shared" si="124"/>
        <v>1012</v>
      </c>
      <c r="G2682">
        <f>VLOOKUP(F2682,運賃!$A$3:$E$2502,5,FALSE)</f>
        <v>12640</v>
      </c>
      <c r="H2682">
        <f t="shared" si="125"/>
        <v>2</v>
      </c>
      <c r="I2682">
        <f t="shared" si="126"/>
        <v>1012</v>
      </c>
    </row>
    <row r="2683" spans="1:9" x14ac:dyDescent="0.55000000000000004">
      <c r="A2683">
        <v>26</v>
      </c>
      <c r="B2683">
        <v>82</v>
      </c>
      <c r="C2683" t="s">
        <v>140</v>
      </c>
      <c r="D2683" t="s">
        <v>194</v>
      </c>
      <c r="E2683">
        <v>1045.2</v>
      </c>
      <c r="F2683">
        <f t="shared" si="124"/>
        <v>1046</v>
      </c>
      <c r="G2683">
        <f>VLOOKUP(F2683,運賃!$A$3:$E$2502,5,FALSE)</f>
        <v>12960</v>
      </c>
      <c r="H2683">
        <f t="shared" si="125"/>
        <v>2</v>
      </c>
      <c r="I2683">
        <f t="shared" si="126"/>
        <v>1045.2</v>
      </c>
    </row>
    <row r="2684" spans="1:9" x14ac:dyDescent="0.55000000000000004">
      <c r="A2684">
        <v>26</v>
      </c>
      <c r="B2684">
        <v>83</v>
      </c>
      <c r="C2684" t="s">
        <v>140</v>
      </c>
      <c r="D2684" t="s">
        <v>195</v>
      </c>
      <c r="E2684">
        <v>1075.0999999999999</v>
      </c>
      <c r="F2684">
        <f t="shared" si="124"/>
        <v>1076</v>
      </c>
      <c r="G2684">
        <f>VLOOKUP(F2684,運賃!$A$3:$E$2502,5,FALSE)</f>
        <v>12960</v>
      </c>
      <c r="H2684">
        <f t="shared" si="125"/>
        <v>2</v>
      </c>
      <c r="I2684">
        <f t="shared" si="126"/>
        <v>1075.0999999999999</v>
      </c>
    </row>
    <row r="2685" spans="1:9" x14ac:dyDescent="0.55000000000000004">
      <c r="A2685">
        <v>26</v>
      </c>
      <c r="B2685">
        <v>84</v>
      </c>
      <c r="C2685" t="s">
        <v>140</v>
      </c>
      <c r="D2685" t="s">
        <v>196</v>
      </c>
      <c r="E2685">
        <v>1104.6999999999998</v>
      </c>
      <c r="F2685">
        <f t="shared" si="124"/>
        <v>1105</v>
      </c>
      <c r="G2685">
        <f>VLOOKUP(F2685,運賃!$A$3:$E$2502,5,FALSE)</f>
        <v>13180</v>
      </c>
      <c r="H2685">
        <f t="shared" si="125"/>
        <v>2</v>
      </c>
      <c r="I2685">
        <f t="shared" si="126"/>
        <v>1104.6999999999998</v>
      </c>
    </row>
    <row r="2686" spans="1:9" x14ac:dyDescent="0.55000000000000004">
      <c r="A2686">
        <v>26</v>
      </c>
      <c r="B2686">
        <v>85</v>
      </c>
      <c r="C2686" t="s">
        <v>140</v>
      </c>
      <c r="D2686" t="s">
        <v>197</v>
      </c>
      <c r="E2686">
        <v>1141.6999999999998</v>
      </c>
      <c r="F2686">
        <f t="shared" si="124"/>
        <v>1142</v>
      </c>
      <c r="G2686">
        <f>VLOOKUP(F2686,運賃!$A$3:$E$2502,5,FALSE)</f>
        <v>13500</v>
      </c>
      <c r="H2686">
        <f t="shared" si="125"/>
        <v>2</v>
      </c>
      <c r="I2686">
        <f t="shared" si="126"/>
        <v>1141.6999999999998</v>
      </c>
    </row>
    <row r="2687" spans="1:9" x14ac:dyDescent="0.55000000000000004">
      <c r="A2687">
        <v>26</v>
      </c>
      <c r="B2687">
        <v>86</v>
      </c>
      <c r="C2687" t="s">
        <v>140</v>
      </c>
      <c r="D2687" t="s">
        <v>198</v>
      </c>
      <c r="E2687">
        <v>1180.9000000000001</v>
      </c>
      <c r="F2687">
        <f t="shared" si="124"/>
        <v>1181</v>
      </c>
      <c r="G2687">
        <f>VLOOKUP(F2687,運賃!$A$3:$E$2502,5,FALSE)</f>
        <v>13820</v>
      </c>
      <c r="H2687">
        <f t="shared" si="125"/>
        <v>2</v>
      </c>
      <c r="I2687">
        <f t="shared" si="126"/>
        <v>1180.9000000000001</v>
      </c>
    </row>
    <row r="2688" spans="1:9" x14ac:dyDescent="0.55000000000000004">
      <c r="A2688">
        <v>26</v>
      </c>
      <c r="B2688">
        <v>87</v>
      </c>
      <c r="C2688" t="s">
        <v>140</v>
      </c>
      <c r="D2688" t="s">
        <v>199</v>
      </c>
      <c r="E2688">
        <v>1214.6999999999998</v>
      </c>
      <c r="F2688">
        <f t="shared" si="124"/>
        <v>1215</v>
      </c>
      <c r="G2688">
        <f>VLOOKUP(F2688,運賃!$A$3:$E$2502,5,FALSE)</f>
        <v>14150</v>
      </c>
      <c r="H2688">
        <f t="shared" si="125"/>
        <v>2</v>
      </c>
      <c r="I2688">
        <f t="shared" si="126"/>
        <v>1214.6999999999998</v>
      </c>
    </row>
    <row r="2689" spans="1:9" x14ac:dyDescent="0.55000000000000004">
      <c r="A2689">
        <v>26</v>
      </c>
      <c r="B2689">
        <v>88</v>
      </c>
      <c r="C2689" t="s">
        <v>140</v>
      </c>
      <c r="D2689" t="s">
        <v>200</v>
      </c>
      <c r="E2689">
        <v>1233.5999999999999</v>
      </c>
      <c r="F2689">
        <f t="shared" si="124"/>
        <v>1234</v>
      </c>
      <c r="G2689">
        <f>VLOOKUP(F2689,運賃!$A$3:$E$2502,5,FALSE)</f>
        <v>14150</v>
      </c>
      <c r="H2689">
        <f t="shared" si="125"/>
        <v>2</v>
      </c>
      <c r="I2689">
        <f t="shared" si="126"/>
        <v>1233.5999999999999</v>
      </c>
    </row>
    <row r="2690" spans="1:9" x14ac:dyDescent="0.55000000000000004">
      <c r="A2690">
        <v>26</v>
      </c>
      <c r="B2690">
        <v>89</v>
      </c>
      <c r="C2690" t="s">
        <v>140</v>
      </c>
      <c r="D2690" t="s">
        <v>201</v>
      </c>
      <c r="E2690">
        <v>1273.3</v>
      </c>
      <c r="F2690">
        <f t="shared" si="124"/>
        <v>1274</v>
      </c>
      <c r="G2690">
        <f>VLOOKUP(F2690,運賃!$A$3:$E$2502,5,FALSE)</f>
        <v>14470</v>
      </c>
      <c r="H2690">
        <f t="shared" si="125"/>
        <v>2</v>
      </c>
      <c r="I2690">
        <f t="shared" si="126"/>
        <v>1273.3</v>
      </c>
    </row>
    <row r="2691" spans="1:9" x14ac:dyDescent="0.55000000000000004">
      <c r="A2691">
        <v>26</v>
      </c>
      <c r="B2691">
        <v>90</v>
      </c>
      <c r="C2691" t="s">
        <v>140</v>
      </c>
      <c r="D2691" t="s">
        <v>202</v>
      </c>
      <c r="E2691">
        <v>1135.6999999999998</v>
      </c>
      <c r="F2691">
        <f t="shared" ref="F2691:F2754" si="127">ROUNDUP(E2691,0)</f>
        <v>1136</v>
      </c>
      <c r="G2691">
        <f>VLOOKUP(F2691,運賃!$A$3:$E$2502,5,FALSE)</f>
        <v>13500</v>
      </c>
      <c r="H2691">
        <f t="shared" ref="H2691:H2754" si="128">VLOOKUP(D2691,$O$2:$R$105,4,FALSE)</f>
        <v>3</v>
      </c>
      <c r="I2691">
        <f t="shared" si="126"/>
        <v>1135.6999999999998</v>
      </c>
    </row>
    <row r="2692" spans="1:9" x14ac:dyDescent="0.55000000000000004">
      <c r="A2692">
        <v>26</v>
      </c>
      <c r="B2692">
        <v>91</v>
      </c>
      <c r="C2692" t="s">
        <v>140</v>
      </c>
      <c r="D2692" t="s">
        <v>203</v>
      </c>
      <c r="E2692">
        <v>1145.5</v>
      </c>
      <c r="F2692">
        <f t="shared" si="127"/>
        <v>1146</v>
      </c>
      <c r="G2692">
        <f>VLOOKUP(F2692,運賃!$A$3:$E$2502,5,FALSE)</f>
        <v>13500</v>
      </c>
      <c r="H2692">
        <f t="shared" si="128"/>
        <v>3</v>
      </c>
      <c r="I2692">
        <f t="shared" si="126"/>
        <v>1145.5</v>
      </c>
    </row>
    <row r="2693" spans="1:9" x14ac:dyDescent="0.55000000000000004">
      <c r="A2693">
        <v>26</v>
      </c>
      <c r="B2693">
        <v>92</v>
      </c>
      <c r="C2693" t="s">
        <v>140</v>
      </c>
      <c r="D2693" t="s">
        <v>204</v>
      </c>
      <c r="E2693">
        <v>1151.6999999999998</v>
      </c>
      <c r="F2693">
        <f t="shared" si="127"/>
        <v>1152</v>
      </c>
      <c r="G2693">
        <f>VLOOKUP(F2693,運賃!$A$3:$E$2502,5,FALSE)</f>
        <v>13500</v>
      </c>
      <c r="H2693">
        <f t="shared" si="128"/>
        <v>3</v>
      </c>
      <c r="I2693">
        <f t="shared" si="126"/>
        <v>1151.6999999999998</v>
      </c>
    </row>
    <row r="2694" spans="1:9" x14ac:dyDescent="0.55000000000000004">
      <c r="A2694">
        <v>26</v>
      </c>
      <c r="B2694">
        <v>93</v>
      </c>
      <c r="C2694" t="s">
        <v>140</v>
      </c>
      <c r="D2694" t="s">
        <v>205</v>
      </c>
      <c r="E2694">
        <v>1170.5999999999999</v>
      </c>
      <c r="F2694">
        <f t="shared" si="127"/>
        <v>1171</v>
      </c>
      <c r="G2694">
        <f>VLOOKUP(F2694,運賃!$A$3:$E$2502,5,FALSE)</f>
        <v>13820</v>
      </c>
      <c r="H2694">
        <f t="shared" si="128"/>
        <v>3</v>
      </c>
      <c r="I2694">
        <f t="shared" si="126"/>
        <v>1170.5999999999999</v>
      </c>
    </row>
    <row r="2695" spans="1:9" x14ac:dyDescent="0.55000000000000004">
      <c r="A2695">
        <v>26</v>
      </c>
      <c r="B2695">
        <v>94</v>
      </c>
      <c r="C2695" t="s">
        <v>140</v>
      </c>
      <c r="D2695" t="s">
        <v>206</v>
      </c>
      <c r="E2695">
        <v>1182.6999999999998</v>
      </c>
      <c r="F2695">
        <f t="shared" si="127"/>
        <v>1183</v>
      </c>
      <c r="G2695">
        <f>VLOOKUP(F2695,運賃!$A$3:$E$2502,5,FALSE)</f>
        <v>13820</v>
      </c>
      <c r="H2695">
        <f t="shared" si="128"/>
        <v>3</v>
      </c>
      <c r="I2695">
        <f t="shared" si="126"/>
        <v>1182.6999999999998</v>
      </c>
    </row>
    <row r="2696" spans="1:9" x14ac:dyDescent="0.55000000000000004">
      <c r="A2696">
        <v>26</v>
      </c>
      <c r="B2696">
        <v>95</v>
      </c>
      <c r="C2696" t="s">
        <v>140</v>
      </c>
      <c r="D2696" t="s">
        <v>207</v>
      </c>
      <c r="E2696">
        <v>1196</v>
      </c>
      <c r="F2696">
        <f t="shared" si="127"/>
        <v>1196</v>
      </c>
      <c r="G2696">
        <f>VLOOKUP(F2696,運賃!$A$3:$E$2502,5,FALSE)</f>
        <v>13820</v>
      </c>
      <c r="H2696">
        <f t="shared" si="128"/>
        <v>3</v>
      </c>
      <c r="I2696">
        <f t="shared" si="126"/>
        <v>1196</v>
      </c>
    </row>
    <row r="2697" spans="1:9" x14ac:dyDescent="0.55000000000000004">
      <c r="A2697">
        <v>26</v>
      </c>
      <c r="B2697">
        <v>96</v>
      </c>
      <c r="C2697" t="s">
        <v>140</v>
      </c>
      <c r="D2697" t="s">
        <v>208</v>
      </c>
      <c r="E2697">
        <v>1203.6999999999998</v>
      </c>
      <c r="F2697">
        <f t="shared" si="127"/>
        <v>1204</v>
      </c>
      <c r="G2697">
        <f>VLOOKUP(F2697,運賃!$A$3:$E$2502,5,FALSE)</f>
        <v>14150</v>
      </c>
      <c r="H2697">
        <f t="shared" si="128"/>
        <v>3</v>
      </c>
      <c r="I2697">
        <f t="shared" si="126"/>
        <v>1203.6999999999998</v>
      </c>
    </row>
    <row r="2698" spans="1:9" x14ac:dyDescent="0.55000000000000004">
      <c r="A2698">
        <v>26</v>
      </c>
      <c r="B2698">
        <v>97</v>
      </c>
      <c r="C2698" t="s">
        <v>140</v>
      </c>
      <c r="D2698" t="s">
        <v>209</v>
      </c>
      <c r="E2698">
        <v>1209.0999999999999</v>
      </c>
      <c r="F2698">
        <f t="shared" si="127"/>
        <v>1210</v>
      </c>
      <c r="G2698">
        <f>VLOOKUP(F2698,運賃!$A$3:$E$2502,5,FALSE)</f>
        <v>14150</v>
      </c>
      <c r="H2698">
        <f t="shared" si="128"/>
        <v>3</v>
      </c>
      <c r="I2698">
        <f t="shared" si="126"/>
        <v>1209.0999999999999</v>
      </c>
    </row>
    <row r="2699" spans="1:9" x14ac:dyDescent="0.55000000000000004">
      <c r="A2699">
        <v>26</v>
      </c>
      <c r="B2699">
        <v>98</v>
      </c>
      <c r="C2699" t="s">
        <v>140</v>
      </c>
      <c r="D2699" t="s">
        <v>210</v>
      </c>
      <c r="E2699">
        <v>1222.5</v>
      </c>
      <c r="F2699">
        <f t="shared" si="127"/>
        <v>1223</v>
      </c>
      <c r="G2699">
        <f>VLOOKUP(F2699,運賃!$A$3:$E$2502,5,FALSE)</f>
        <v>14150</v>
      </c>
      <c r="H2699">
        <f t="shared" si="128"/>
        <v>3</v>
      </c>
      <c r="I2699">
        <f t="shared" si="126"/>
        <v>1222.5</v>
      </c>
    </row>
    <row r="2700" spans="1:9" x14ac:dyDescent="0.55000000000000004">
      <c r="A2700">
        <v>26</v>
      </c>
      <c r="B2700">
        <v>99</v>
      </c>
      <c r="C2700" t="s">
        <v>140</v>
      </c>
      <c r="D2700" t="s">
        <v>211</v>
      </c>
      <c r="E2700">
        <v>1244.1999999999998</v>
      </c>
      <c r="F2700">
        <f t="shared" si="127"/>
        <v>1245</v>
      </c>
      <c r="G2700">
        <f>VLOOKUP(F2700,運賃!$A$3:$E$2502,5,FALSE)</f>
        <v>14470</v>
      </c>
      <c r="H2700">
        <f t="shared" si="128"/>
        <v>3</v>
      </c>
      <c r="I2700">
        <f t="shared" si="126"/>
        <v>1244.1999999999998</v>
      </c>
    </row>
    <row r="2701" spans="1:9" x14ac:dyDescent="0.55000000000000004">
      <c r="A2701">
        <v>26</v>
      </c>
      <c r="B2701">
        <v>100</v>
      </c>
      <c r="C2701" t="s">
        <v>140</v>
      </c>
      <c r="D2701" t="s">
        <v>212</v>
      </c>
      <c r="E2701">
        <v>1374.1</v>
      </c>
      <c r="F2701">
        <f t="shared" si="127"/>
        <v>1375</v>
      </c>
      <c r="G2701">
        <f>VLOOKUP(F2701,運賃!$A$3:$E$2502,5,FALSE)</f>
        <v>15340</v>
      </c>
      <c r="H2701">
        <f t="shared" si="128"/>
        <v>1</v>
      </c>
      <c r="I2701">
        <f t="shared" si="126"/>
        <v>1374.1</v>
      </c>
    </row>
    <row r="2702" spans="1:9" x14ac:dyDescent="0.55000000000000004">
      <c r="A2702">
        <v>26</v>
      </c>
      <c r="B2702">
        <v>101</v>
      </c>
      <c r="C2702" t="s">
        <v>140</v>
      </c>
      <c r="D2702" t="s">
        <v>213</v>
      </c>
      <c r="E2702">
        <v>1398.1999999999998</v>
      </c>
      <c r="F2702">
        <f t="shared" si="127"/>
        <v>1399</v>
      </c>
      <c r="G2702">
        <f>VLOOKUP(F2702,運賃!$A$3:$E$2502,5,FALSE)</f>
        <v>15340</v>
      </c>
      <c r="H2702">
        <f t="shared" si="128"/>
        <v>1</v>
      </c>
      <c r="I2702">
        <f t="shared" si="126"/>
        <v>1398.1999999999998</v>
      </c>
    </row>
    <row r="2703" spans="1:9" x14ac:dyDescent="0.55000000000000004">
      <c r="A2703">
        <v>26</v>
      </c>
      <c r="B2703">
        <v>102</v>
      </c>
      <c r="C2703" t="s">
        <v>140</v>
      </c>
      <c r="D2703" t="s">
        <v>214</v>
      </c>
      <c r="E2703">
        <v>1416.9</v>
      </c>
      <c r="F2703">
        <f t="shared" si="127"/>
        <v>1417</v>
      </c>
      <c r="G2703">
        <f>VLOOKUP(F2703,運賃!$A$3:$E$2502,5,FALSE)</f>
        <v>15660</v>
      </c>
      <c r="H2703">
        <f t="shared" si="128"/>
        <v>1</v>
      </c>
      <c r="I2703">
        <f t="shared" si="126"/>
        <v>1416.9</v>
      </c>
    </row>
    <row r="2704" spans="1:9" x14ac:dyDescent="0.55000000000000004">
      <c r="A2704">
        <v>26</v>
      </c>
      <c r="B2704">
        <v>103</v>
      </c>
      <c r="C2704" t="s">
        <v>140</v>
      </c>
      <c r="D2704" t="s">
        <v>215</v>
      </c>
      <c r="E2704">
        <v>1433.6999999999998</v>
      </c>
      <c r="F2704">
        <f t="shared" si="127"/>
        <v>1434</v>
      </c>
      <c r="G2704">
        <f>VLOOKUP(F2704,運賃!$A$3:$E$2502,5,FALSE)</f>
        <v>15660</v>
      </c>
      <c r="H2704">
        <f t="shared" si="128"/>
        <v>1</v>
      </c>
      <c r="I2704">
        <f t="shared" si="126"/>
        <v>1433.6999999999998</v>
      </c>
    </row>
    <row r="2705" spans="1:9" x14ac:dyDescent="0.55000000000000004">
      <c r="A2705">
        <v>26</v>
      </c>
      <c r="B2705">
        <v>104</v>
      </c>
      <c r="C2705" t="s">
        <v>140</v>
      </c>
      <c r="D2705" t="s">
        <v>216</v>
      </c>
      <c r="E2705">
        <v>1485.4</v>
      </c>
      <c r="F2705">
        <f t="shared" si="127"/>
        <v>1486</v>
      </c>
      <c r="G2705">
        <f>VLOOKUP(F2705,運賃!$A$3:$E$2502,5,FALSE)</f>
        <v>16310</v>
      </c>
      <c r="H2705">
        <f t="shared" si="128"/>
        <v>1</v>
      </c>
      <c r="I2705">
        <f t="shared" si="126"/>
        <v>1485.4</v>
      </c>
    </row>
    <row r="2706" spans="1:9" x14ac:dyDescent="0.55000000000000004">
      <c r="A2706">
        <v>27</v>
      </c>
      <c r="B2706">
        <v>1</v>
      </c>
      <c r="C2706" t="s">
        <v>141</v>
      </c>
      <c r="D2706" t="s">
        <v>87</v>
      </c>
      <c r="E2706">
        <v>862.4</v>
      </c>
      <c r="F2706">
        <f t="shared" si="127"/>
        <v>863</v>
      </c>
      <c r="G2706">
        <f>VLOOKUP(F2706,運賃!$A$3:$E$2502,5,FALSE)</f>
        <v>11340</v>
      </c>
      <c r="H2706">
        <f t="shared" si="128"/>
        <v>0</v>
      </c>
      <c r="I2706">
        <f t="shared" si="126"/>
        <v>862.4</v>
      </c>
    </row>
    <row r="2707" spans="1:9" x14ac:dyDescent="0.55000000000000004">
      <c r="A2707">
        <v>27</v>
      </c>
      <c r="B2707">
        <v>2</v>
      </c>
      <c r="C2707" t="s">
        <v>141</v>
      </c>
      <c r="D2707" t="s">
        <v>116</v>
      </c>
      <c r="E2707">
        <v>855.6</v>
      </c>
      <c r="F2707">
        <f t="shared" si="127"/>
        <v>856</v>
      </c>
      <c r="G2707">
        <f>VLOOKUP(F2707,運賃!$A$3:$E$2502,5,FALSE)</f>
        <v>11340</v>
      </c>
      <c r="H2707">
        <f t="shared" si="128"/>
        <v>0</v>
      </c>
      <c r="I2707">
        <f t="shared" si="126"/>
        <v>855.6</v>
      </c>
    </row>
    <row r="2708" spans="1:9" x14ac:dyDescent="0.55000000000000004">
      <c r="A2708">
        <v>27</v>
      </c>
      <c r="B2708">
        <v>3</v>
      </c>
      <c r="C2708" t="s">
        <v>141</v>
      </c>
      <c r="D2708" t="s">
        <v>117</v>
      </c>
      <c r="E2708">
        <v>833.6</v>
      </c>
      <c r="F2708">
        <f t="shared" si="127"/>
        <v>834</v>
      </c>
      <c r="G2708">
        <f>VLOOKUP(F2708,運賃!$A$3:$E$2502,5,FALSE)</f>
        <v>11120</v>
      </c>
      <c r="H2708">
        <f t="shared" si="128"/>
        <v>0</v>
      </c>
      <c r="I2708">
        <f t="shared" si="126"/>
        <v>833.6</v>
      </c>
    </row>
    <row r="2709" spans="1:9" x14ac:dyDescent="0.55000000000000004">
      <c r="A2709">
        <v>27</v>
      </c>
      <c r="B2709">
        <v>4</v>
      </c>
      <c r="C2709" t="s">
        <v>141</v>
      </c>
      <c r="D2709" t="s">
        <v>118</v>
      </c>
      <c r="E2709">
        <v>778.5</v>
      </c>
      <c r="F2709">
        <f t="shared" si="127"/>
        <v>779</v>
      </c>
      <c r="G2709">
        <f>VLOOKUP(F2709,運賃!$A$3:$E$2502,5,FALSE)</f>
        <v>10800</v>
      </c>
      <c r="H2709">
        <f t="shared" si="128"/>
        <v>0</v>
      </c>
      <c r="I2709">
        <f t="shared" si="126"/>
        <v>778.5</v>
      </c>
    </row>
    <row r="2710" spans="1:9" x14ac:dyDescent="0.55000000000000004">
      <c r="A2710">
        <v>27</v>
      </c>
      <c r="B2710">
        <v>5</v>
      </c>
      <c r="C2710" t="s">
        <v>141</v>
      </c>
      <c r="D2710" t="s">
        <v>119</v>
      </c>
      <c r="E2710">
        <v>757.8</v>
      </c>
      <c r="F2710">
        <f t="shared" si="127"/>
        <v>758</v>
      </c>
      <c r="G2710">
        <f>VLOOKUP(F2710,運賃!$A$3:$E$2502,5,FALSE)</f>
        <v>10480</v>
      </c>
      <c r="H2710">
        <f t="shared" si="128"/>
        <v>0</v>
      </c>
      <c r="I2710">
        <f t="shared" si="126"/>
        <v>757.8</v>
      </c>
    </row>
    <row r="2711" spans="1:9" x14ac:dyDescent="0.55000000000000004">
      <c r="A2711">
        <v>27</v>
      </c>
      <c r="B2711">
        <v>6</v>
      </c>
      <c r="C2711" t="s">
        <v>141</v>
      </c>
      <c r="D2711" t="s">
        <v>120</v>
      </c>
      <c r="E2711">
        <v>741.69999999999993</v>
      </c>
      <c r="F2711">
        <f t="shared" si="127"/>
        <v>742</v>
      </c>
      <c r="G2711">
        <f>VLOOKUP(F2711,運賃!$A$3:$E$2502,5,FALSE)</f>
        <v>10480</v>
      </c>
      <c r="H2711">
        <f t="shared" si="128"/>
        <v>0</v>
      </c>
      <c r="I2711">
        <f t="shared" si="126"/>
        <v>741.69999999999993</v>
      </c>
    </row>
    <row r="2712" spans="1:9" x14ac:dyDescent="0.55000000000000004">
      <c r="A2712">
        <v>27</v>
      </c>
      <c r="B2712">
        <v>7</v>
      </c>
      <c r="C2712" t="s">
        <v>141</v>
      </c>
      <c r="D2712" t="s">
        <v>121</v>
      </c>
      <c r="E2712">
        <v>716.2</v>
      </c>
      <c r="F2712">
        <f t="shared" si="127"/>
        <v>717</v>
      </c>
      <c r="G2712">
        <f>VLOOKUP(F2712,運賃!$A$3:$E$2502,5,FALSE)</f>
        <v>10150</v>
      </c>
      <c r="H2712">
        <f t="shared" si="128"/>
        <v>0</v>
      </c>
      <c r="I2712">
        <f t="shared" si="126"/>
        <v>716.2</v>
      </c>
    </row>
    <row r="2713" spans="1:9" x14ac:dyDescent="0.55000000000000004">
      <c r="A2713">
        <v>27</v>
      </c>
      <c r="B2713">
        <v>8</v>
      </c>
      <c r="C2713" t="s">
        <v>141</v>
      </c>
      <c r="D2713" t="s">
        <v>122</v>
      </c>
      <c r="E2713">
        <v>682.2</v>
      </c>
      <c r="F2713">
        <f t="shared" si="127"/>
        <v>683</v>
      </c>
      <c r="G2713">
        <f>VLOOKUP(F2713,運賃!$A$3:$E$2502,5,FALSE)</f>
        <v>10150</v>
      </c>
      <c r="H2713">
        <f t="shared" si="128"/>
        <v>0</v>
      </c>
      <c r="I2713">
        <f t="shared" si="126"/>
        <v>682.2</v>
      </c>
    </row>
    <row r="2714" spans="1:9" x14ac:dyDescent="0.55000000000000004">
      <c r="A2714">
        <v>27</v>
      </c>
      <c r="B2714">
        <v>9</v>
      </c>
      <c r="C2714" t="s">
        <v>141</v>
      </c>
      <c r="D2714" t="s">
        <v>123</v>
      </c>
      <c r="E2714">
        <v>633.09999999999991</v>
      </c>
      <c r="F2714">
        <f t="shared" si="127"/>
        <v>634</v>
      </c>
      <c r="G2714">
        <f>VLOOKUP(F2714,運賃!$A$3:$E$2502,5,FALSE)</f>
        <v>9610</v>
      </c>
      <c r="H2714">
        <f t="shared" si="128"/>
        <v>0</v>
      </c>
      <c r="I2714">
        <f t="shared" si="126"/>
        <v>633.09999999999991</v>
      </c>
    </row>
    <row r="2715" spans="1:9" x14ac:dyDescent="0.55000000000000004">
      <c r="A2715">
        <v>27</v>
      </c>
      <c r="B2715">
        <v>10</v>
      </c>
      <c r="C2715" t="s">
        <v>141</v>
      </c>
      <c r="D2715" t="s">
        <v>124</v>
      </c>
      <c r="E2715">
        <v>605.29999999999995</v>
      </c>
      <c r="F2715">
        <f t="shared" si="127"/>
        <v>606</v>
      </c>
      <c r="G2715">
        <f>VLOOKUP(F2715,運賃!$A$3:$E$2502,5,FALSE)</f>
        <v>9610</v>
      </c>
      <c r="H2715">
        <f t="shared" si="128"/>
        <v>0</v>
      </c>
      <c r="I2715">
        <f t="shared" si="126"/>
        <v>605.29999999999995</v>
      </c>
    </row>
    <row r="2716" spans="1:9" x14ac:dyDescent="0.55000000000000004">
      <c r="A2716">
        <v>27</v>
      </c>
      <c r="B2716">
        <v>11</v>
      </c>
      <c r="C2716" t="s">
        <v>141</v>
      </c>
      <c r="D2716" t="s">
        <v>125</v>
      </c>
      <c r="E2716">
        <v>568.79999999999995</v>
      </c>
      <c r="F2716">
        <f t="shared" si="127"/>
        <v>569</v>
      </c>
      <c r="G2716">
        <f>VLOOKUP(F2716,運賃!$A$3:$E$2502,5,FALSE)</f>
        <v>8960</v>
      </c>
      <c r="H2716">
        <f t="shared" si="128"/>
        <v>0</v>
      </c>
      <c r="I2716">
        <f t="shared" si="126"/>
        <v>568.79999999999995</v>
      </c>
    </row>
    <row r="2717" spans="1:9" x14ac:dyDescent="0.55000000000000004">
      <c r="A2717">
        <v>27</v>
      </c>
      <c r="B2717">
        <v>12</v>
      </c>
      <c r="C2717" t="s">
        <v>141</v>
      </c>
      <c r="D2717" t="s">
        <v>126</v>
      </c>
      <c r="E2717">
        <v>526.09999999999991</v>
      </c>
      <c r="F2717">
        <f t="shared" si="127"/>
        <v>527</v>
      </c>
      <c r="G2717">
        <f>VLOOKUP(F2717,運賃!$A$3:$E$2502,5,FALSE)</f>
        <v>8420</v>
      </c>
      <c r="H2717">
        <f t="shared" si="128"/>
        <v>0</v>
      </c>
      <c r="I2717">
        <f t="shared" si="126"/>
        <v>526.09999999999991</v>
      </c>
    </row>
    <row r="2718" spans="1:9" x14ac:dyDescent="0.55000000000000004">
      <c r="A2718">
        <v>27</v>
      </c>
      <c r="B2718">
        <v>13</v>
      </c>
      <c r="C2718" t="s">
        <v>141</v>
      </c>
      <c r="D2718" t="s">
        <v>127</v>
      </c>
      <c r="E2718">
        <v>496.4</v>
      </c>
      <c r="F2718">
        <f t="shared" si="127"/>
        <v>497</v>
      </c>
      <c r="G2718">
        <f>VLOOKUP(F2718,運賃!$A$3:$E$2502,5,FALSE)</f>
        <v>7880</v>
      </c>
      <c r="H2718">
        <f t="shared" si="128"/>
        <v>0</v>
      </c>
      <c r="I2718">
        <f t="shared" si="126"/>
        <v>496.4</v>
      </c>
    </row>
    <row r="2719" spans="1:9" x14ac:dyDescent="0.55000000000000004">
      <c r="A2719">
        <v>27</v>
      </c>
      <c r="B2719">
        <v>14</v>
      </c>
      <c r="C2719" t="s">
        <v>141</v>
      </c>
      <c r="D2719" t="s">
        <v>128</v>
      </c>
      <c r="E2719">
        <v>466.09999999999997</v>
      </c>
      <c r="F2719">
        <f t="shared" si="127"/>
        <v>467</v>
      </c>
      <c r="G2719">
        <f>VLOOKUP(F2719,運賃!$A$3:$E$2502,5,FALSE)</f>
        <v>7560</v>
      </c>
      <c r="H2719">
        <f t="shared" si="128"/>
        <v>0</v>
      </c>
      <c r="I2719">
        <f t="shared" si="126"/>
        <v>466.09999999999997</v>
      </c>
    </row>
    <row r="2720" spans="1:9" x14ac:dyDescent="0.55000000000000004">
      <c r="A2720">
        <v>27</v>
      </c>
      <c r="B2720">
        <v>15</v>
      </c>
      <c r="C2720" t="s">
        <v>141</v>
      </c>
      <c r="D2720" t="s">
        <v>129</v>
      </c>
      <c r="E2720">
        <v>416.5</v>
      </c>
      <c r="F2720">
        <f t="shared" si="127"/>
        <v>417</v>
      </c>
      <c r="G2720">
        <f>VLOOKUP(F2720,運賃!$A$3:$E$2502,5,FALSE)</f>
        <v>6800</v>
      </c>
      <c r="H2720">
        <f t="shared" si="128"/>
        <v>0</v>
      </c>
      <c r="I2720">
        <f t="shared" si="126"/>
        <v>416.5</v>
      </c>
    </row>
    <row r="2721" spans="1:9" x14ac:dyDescent="0.55000000000000004">
      <c r="A2721">
        <v>27</v>
      </c>
      <c r="B2721">
        <v>16</v>
      </c>
      <c r="C2721" t="s">
        <v>141</v>
      </c>
      <c r="D2721" t="s">
        <v>130</v>
      </c>
      <c r="E2721">
        <v>348.79999999999995</v>
      </c>
      <c r="F2721">
        <f t="shared" si="127"/>
        <v>349</v>
      </c>
      <c r="G2721">
        <f>VLOOKUP(F2721,運賃!$A$3:$E$2502,5,FALSE)</f>
        <v>5940</v>
      </c>
      <c r="H2721">
        <f t="shared" si="128"/>
        <v>0</v>
      </c>
      <c r="I2721">
        <f t="shared" si="126"/>
        <v>348.79999999999995</v>
      </c>
    </row>
    <row r="2722" spans="1:9" x14ac:dyDescent="0.55000000000000004">
      <c r="A2722">
        <v>27</v>
      </c>
      <c r="B2722">
        <v>17</v>
      </c>
      <c r="C2722" t="s">
        <v>141</v>
      </c>
      <c r="D2722" t="s">
        <v>131</v>
      </c>
      <c r="E2722">
        <v>309.79999999999995</v>
      </c>
      <c r="F2722">
        <f t="shared" si="127"/>
        <v>310</v>
      </c>
      <c r="G2722">
        <f>VLOOKUP(F2722,運賃!$A$3:$E$2502,5,FALSE)</f>
        <v>5400</v>
      </c>
      <c r="H2722">
        <f t="shared" si="128"/>
        <v>0</v>
      </c>
      <c r="I2722">
        <f t="shared" si="126"/>
        <v>309.79999999999995</v>
      </c>
    </row>
    <row r="2723" spans="1:9" x14ac:dyDescent="0.55000000000000004">
      <c r="A2723">
        <v>27</v>
      </c>
      <c r="B2723">
        <v>18</v>
      </c>
      <c r="C2723" t="s">
        <v>141</v>
      </c>
      <c r="D2723" t="s">
        <v>132</v>
      </c>
      <c r="E2723">
        <v>272.89999999999998</v>
      </c>
      <c r="F2723">
        <f t="shared" si="127"/>
        <v>273</v>
      </c>
      <c r="G2723">
        <f>VLOOKUP(F2723,運賃!$A$3:$E$2502,5,FALSE)</f>
        <v>4750</v>
      </c>
      <c r="H2723">
        <f t="shared" si="128"/>
        <v>0</v>
      </c>
      <c r="I2723">
        <f t="shared" si="126"/>
        <v>272.89999999999998</v>
      </c>
    </row>
    <row r="2724" spans="1:9" x14ac:dyDescent="0.55000000000000004">
      <c r="A2724">
        <v>27</v>
      </c>
      <c r="B2724">
        <v>19</v>
      </c>
      <c r="C2724" t="s">
        <v>141</v>
      </c>
      <c r="D2724" t="s">
        <v>133</v>
      </c>
      <c r="E2724">
        <v>250.10000000000002</v>
      </c>
      <c r="F2724">
        <f t="shared" si="127"/>
        <v>251</v>
      </c>
      <c r="G2724">
        <f>VLOOKUP(F2724,運賃!$A$3:$E$2502,5,FALSE)</f>
        <v>4430</v>
      </c>
      <c r="H2724">
        <f t="shared" si="128"/>
        <v>0</v>
      </c>
      <c r="I2724">
        <f t="shared" si="126"/>
        <v>250.10000000000002</v>
      </c>
    </row>
    <row r="2725" spans="1:9" x14ac:dyDescent="0.55000000000000004">
      <c r="A2725">
        <v>27</v>
      </c>
      <c r="B2725">
        <v>20</v>
      </c>
      <c r="C2725" t="s">
        <v>141</v>
      </c>
      <c r="D2725" t="s">
        <v>134</v>
      </c>
      <c r="E2725">
        <v>218.10000000000002</v>
      </c>
      <c r="F2725">
        <f t="shared" si="127"/>
        <v>219</v>
      </c>
      <c r="G2725">
        <f>VLOOKUP(F2725,運賃!$A$3:$E$2502,5,FALSE)</f>
        <v>3670</v>
      </c>
      <c r="H2725">
        <f t="shared" si="128"/>
        <v>0</v>
      </c>
      <c r="I2725">
        <f t="shared" si="126"/>
        <v>218.10000000000002</v>
      </c>
    </row>
    <row r="2726" spans="1:9" x14ac:dyDescent="0.55000000000000004">
      <c r="A2726">
        <v>27</v>
      </c>
      <c r="B2726">
        <v>21</v>
      </c>
      <c r="C2726" t="s">
        <v>141</v>
      </c>
      <c r="D2726" t="s">
        <v>135</v>
      </c>
      <c r="E2726">
        <v>197.39999999999998</v>
      </c>
      <c r="F2726">
        <f t="shared" si="127"/>
        <v>198</v>
      </c>
      <c r="G2726">
        <f>VLOOKUP(F2726,運賃!$A$3:$E$2502,5,FALSE)</f>
        <v>3350</v>
      </c>
      <c r="H2726">
        <f t="shared" si="128"/>
        <v>0</v>
      </c>
      <c r="I2726">
        <f t="shared" si="126"/>
        <v>197.39999999999998</v>
      </c>
    </row>
    <row r="2727" spans="1:9" x14ac:dyDescent="0.55000000000000004">
      <c r="A2727">
        <v>27</v>
      </c>
      <c r="B2727">
        <v>22</v>
      </c>
      <c r="C2727" t="s">
        <v>141</v>
      </c>
      <c r="D2727" t="s">
        <v>136</v>
      </c>
      <c r="E2727">
        <v>129.5</v>
      </c>
      <c r="F2727">
        <f t="shared" si="127"/>
        <v>130</v>
      </c>
      <c r="G2727">
        <f>VLOOKUP(F2727,運賃!$A$3:$E$2502,5,FALSE)</f>
        <v>2270</v>
      </c>
      <c r="H2727">
        <f t="shared" si="128"/>
        <v>0</v>
      </c>
      <c r="I2727">
        <f t="shared" si="126"/>
        <v>129.5</v>
      </c>
    </row>
    <row r="2728" spans="1:9" x14ac:dyDescent="0.55000000000000004">
      <c r="A2728">
        <v>27</v>
      </c>
      <c r="B2728">
        <v>23</v>
      </c>
      <c r="C2728" t="s">
        <v>141</v>
      </c>
      <c r="D2728" t="s">
        <v>137</v>
      </c>
      <c r="E2728">
        <v>104.29999999999995</v>
      </c>
      <c r="F2728">
        <f t="shared" si="127"/>
        <v>105</v>
      </c>
      <c r="G2728">
        <f>VLOOKUP(F2728,運賃!$A$3:$E$2502,5,FALSE)</f>
        <v>1940</v>
      </c>
      <c r="H2728">
        <f t="shared" si="128"/>
        <v>0</v>
      </c>
      <c r="I2728">
        <f t="shared" si="126"/>
        <v>104.29999999999995</v>
      </c>
    </row>
    <row r="2729" spans="1:9" x14ac:dyDescent="0.55000000000000004">
      <c r="A2729">
        <v>27</v>
      </c>
      <c r="B2729">
        <v>24</v>
      </c>
      <c r="C2729" t="s">
        <v>141</v>
      </c>
      <c r="D2729" t="s">
        <v>138</v>
      </c>
      <c r="E2729">
        <v>71.199999999999932</v>
      </c>
      <c r="F2729">
        <f t="shared" si="127"/>
        <v>72</v>
      </c>
      <c r="G2729">
        <f>VLOOKUP(F2729,運賃!$A$3:$E$2502,5,FALSE)</f>
        <v>1320</v>
      </c>
      <c r="H2729">
        <f t="shared" si="128"/>
        <v>0</v>
      </c>
      <c r="I2729">
        <f t="shared" si="126"/>
        <v>71.199999999999932</v>
      </c>
    </row>
    <row r="2730" spans="1:9" x14ac:dyDescent="0.55000000000000004">
      <c r="A2730">
        <v>27</v>
      </c>
      <c r="B2730">
        <v>25</v>
      </c>
      <c r="C2730" t="s">
        <v>141</v>
      </c>
      <c r="D2730" t="s">
        <v>139</v>
      </c>
      <c r="E2730">
        <v>51.100000000000023</v>
      </c>
      <c r="F2730">
        <f t="shared" si="127"/>
        <v>52</v>
      </c>
      <c r="G2730">
        <f>VLOOKUP(F2730,運賃!$A$3:$E$2502,5,FALSE)</f>
        <v>970</v>
      </c>
      <c r="H2730">
        <f t="shared" si="128"/>
        <v>0</v>
      </c>
      <c r="I2730">
        <f t="shared" ref="I2730:I2793" si="129">IF(H2730=0,ABS(VLOOKUP(D2730,$O$2:$Q$105,2,FALSE)-VLOOKUP(C2730,$O$2:$Q$105,2,FALSE)),ABS(VLOOKUP(D2730,$O$2:$Q$105,2,FALSE)+VLOOKUP(C2730,$O$2:$Q$105,2,FALSE)))</f>
        <v>51.100000000000023</v>
      </c>
    </row>
    <row r="2731" spans="1:9" x14ac:dyDescent="0.55000000000000004">
      <c r="A2731">
        <v>27</v>
      </c>
      <c r="B2731">
        <v>26</v>
      </c>
      <c r="C2731" t="s">
        <v>141</v>
      </c>
      <c r="D2731" t="s">
        <v>140</v>
      </c>
      <c r="E2731">
        <v>39.600000000000023</v>
      </c>
      <c r="F2731">
        <f t="shared" si="127"/>
        <v>40</v>
      </c>
      <c r="G2731">
        <f>VLOOKUP(F2731,運賃!$A$3:$E$2502,5,FALSE)</f>
        <v>670</v>
      </c>
      <c r="H2731">
        <f t="shared" si="128"/>
        <v>0</v>
      </c>
      <c r="I2731">
        <f t="shared" si="129"/>
        <v>39.600000000000023</v>
      </c>
    </row>
    <row r="2732" spans="1:9" x14ac:dyDescent="0.55000000000000004">
      <c r="A2732">
        <v>27</v>
      </c>
      <c r="B2732">
        <v>27</v>
      </c>
      <c r="C2732" t="s">
        <v>141</v>
      </c>
      <c r="D2732" t="s">
        <v>141</v>
      </c>
      <c r="E2732">
        <v>0</v>
      </c>
      <c r="F2732">
        <f t="shared" si="127"/>
        <v>0</v>
      </c>
      <c r="G2732" t="e">
        <f>VLOOKUP(F2732,運賃!$A$3:$E$2502,5,FALSE)</f>
        <v>#N/A</v>
      </c>
      <c r="H2732">
        <f t="shared" si="128"/>
        <v>0</v>
      </c>
      <c r="I2732">
        <f t="shared" si="129"/>
        <v>0</v>
      </c>
    </row>
    <row r="2733" spans="1:9" x14ac:dyDescent="0.55000000000000004">
      <c r="A2733">
        <v>27</v>
      </c>
      <c r="B2733">
        <v>28</v>
      </c>
      <c r="C2733" t="s">
        <v>141</v>
      </c>
      <c r="D2733" t="s">
        <v>142</v>
      </c>
      <c r="E2733">
        <v>31.800000000000068</v>
      </c>
      <c r="F2733">
        <f t="shared" si="127"/>
        <v>32</v>
      </c>
      <c r="G2733">
        <f>VLOOKUP(F2733,運賃!$A$3:$E$2502,5,FALSE)</f>
        <v>580</v>
      </c>
      <c r="H2733">
        <f t="shared" si="128"/>
        <v>0</v>
      </c>
      <c r="I2733">
        <f t="shared" si="129"/>
        <v>31.800000000000068</v>
      </c>
    </row>
    <row r="2734" spans="1:9" x14ac:dyDescent="0.55000000000000004">
      <c r="A2734">
        <v>27</v>
      </c>
      <c r="B2734">
        <v>29</v>
      </c>
      <c r="C2734" t="s">
        <v>141</v>
      </c>
      <c r="D2734" t="s">
        <v>143</v>
      </c>
      <c r="E2734">
        <v>73.200000000000045</v>
      </c>
      <c r="F2734">
        <f t="shared" si="127"/>
        <v>74</v>
      </c>
      <c r="G2734">
        <f>VLOOKUP(F2734,運賃!$A$3:$E$2502,5,FALSE)</f>
        <v>1320</v>
      </c>
      <c r="H2734">
        <f t="shared" si="128"/>
        <v>0</v>
      </c>
      <c r="I2734">
        <f t="shared" si="129"/>
        <v>73.200000000000045</v>
      </c>
    </row>
    <row r="2735" spans="1:9" x14ac:dyDescent="0.55000000000000004">
      <c r="A2735">
        <v>27</v>
      </c>
      <c r="B2735">
        <v>30</v>
      </c>
      <c r="C2735" t="s">
        <v>141</v>
      </c>
      <c r="D2735" t="s">
        <v>144</v>
      </c>
      <c r="E2735">
        <v>120.30000000000007</v>
      </c>
      <c r="F2735">
        <f t="shared" si="127"/>
        <v>121</v>
      </c>
      <c r="G2735">
        <f>VLOOKUP(F2735,運賃!$A$3:$E$2502,5,FALSE)</f>
        <v>2270</v>
      </c>
      <c r="H2735">
        <f t="shared" si="128"/>
        <v>0</v>
      </c>
      <c r="I2735">
        <f t="shared" si="129"/>
        <v>120.30000000000007</v>
      </c>
    </row>
    <row r="2736" spans="1:9" x14ac:dyDescent="0.55000000000000004">
      <c r="A2736">
        <v>27</v>
      </c>
      <c r="B2736">
        <v>31</v>
      </c>
      <c r="C2736" t="s">
        <v>141</v>
      </c>
      <c r="D2736" t="s">
        <v>145</v>
      </c>
      <c r="E2736">
        <v>164.60000000000002</v>
      </c>
      <c r="F2736">
        <f t="shared" si="127"/>
        <v>165</v>
      </c>
      <c r="G2736">
        <f>VLOOKUP(F2736,運賃!$A$3:$E$2502,5,FALSE)</f>
        <v>3020</v>
      </c>
      <c r="H2736">
        <f t="shared" si="128"/>
        <v>0</v>
      </c>
      <c r="I2736">
        <f t="shared" si="129"/>
        <v>164.60000000000002</v>
      </c>
    </row>
    <row r="2737" spans="1:9" x14ac:dyDescent="0.55000000000000004">
      <c r="A2737">
        <v>27</v>
      </c>
      <c r="B2737">
        <v>32</v>
      </c>
      <c r="C2737" t="s">
        <v>141</v>
      </c>
      <c r="D2737" t="s">
        <v>146</v>
      </c>
      <c r="E2737">
        <v>199.69999999999993</v>
      </c>
      <c r="F2737">
        <f t="shared" si="127"/>
        <v>200</v>
      </c>
      <c r="G2737">
        <f>VLOOKUP(F2737,運賃!$A$3:$E$2502,5,FALSE)</f>
        <v>3350</v>
      </c>
      <c r="H2737">
        <f t="shared" si="128"/>
        <v>0</v>
      </c>
      <c r="I2737">
        <f t="shared" si="129"/>
        <v>199.69999999999993</v>
      </c>
    </row>
    <row r="2738" spans="1:9" x14ac:dyDescent="0.55000000000000004">
      <c r="A2738">
        <v>27</v>
      </c>
      <c r="B2738">
        <v>33</v>
      </c>
      <c r="C2738" t="s">
        <v>141</v>
      </c>
      <c r="D2738" t="s">
        <v>147</v>
      </c>
      <c r="E2738">
        <v>226.30000000000007</v>
      </c>
      <c r="F2738">
        <f t="shared" si="127"/>
        <v>227</v>
      </c>
      <c r="G2738">
        <f>VLOOKUP(F2738,運賃!$A$3:$E$2502,5,FALSE)</f>
        <v>4000</v>
      </c>
      <c r="H2738">
        <f t="shared" si="128"/>
        <v>0</v>
      </c>
      <c r="I2738">
        <f t="shared" si="129"/>
        <v>226.30000000000007</v>
      </c>
    </row>
    <row r="2739" spans="1:9" x14ac:dyDescent="0.55000000000000004">
      <c r="A2739">
        <v>27</v>
      </c>
      <c r="B2739">
        <v>34</v>
      </c>
      <c r="C2739" t="s">
        <v>141</v>
      </c>
      <c r="D2739" t="s">
        <v>148</v>
      </c>
      <c r="E2739">
        <v>245.30000000000007</v>
      </c>
      <c r="F2739">
        <f t="shared" si="127"/>
        <v>246</v>
      </c>
      <c r="G2739">
        <f>VLOOKUP(F2739,運賃!$A$3:$E$2502,5,FALSE)</f>
        <v>4430</v>
      </c>
      <c r="H2739">
        <f t="shared" si="128"/>
        <v>0</v>
      </c>
      <c r="I2739">
        <f t="shared" si="129"/>
        <v>245.30000000000007</v>
      </c>
    </row>
    <row r="2740" spans="1:9" x14ac:dyDescent="0.55000000000000004">
      <c r="A2740">
        <v>27</v>
      </c>
      <c r="B2740">
        <v>35</v>
      </c>
      <c r="C2740" t="s">
        <v>141</v>
      </c>
      <c r="D2740" t="s">
        <v>149</v>
      </c>
      <c r="E2740">
        <v>312.50000000000011</v>
      </c>
      <c r="F2740">
        <f t="shared" si="127"/>
        <v>313</v>
      </c>
      <c r="G2740">
        <f>VLOOKUP(F2740,運賃!$A$3:$E$2502,5,FALSE)</f>
        <v>5400</v>
      </c>
      <c r="H2740">
        <f t="shared" si="128"/>
        <v>0</v>
      </c>
      <c r="I2740">
        <f t="shared" si="129"/>
        <v>312.50000000000011</v>
      </c>
    </row>
    <row r="2741" spans="1:9" x14ac:dyDescent="0.55000000000000004">
      <c r="A2741">
        <v>27</v>
      </c>
      <c r="B2741">
        <v>36</v>
      </c>
      <c r="C2741" t="s">
        <v>141</v>
      </c>
      <c r="D2741" t="s">
        <v>150</v>
      </c>
      <c r="E2741">
        <v>341.1</v>
      </c>
      <c r="F2741">
        <f t="shared" si="127"/>
        <v>342</v>
      </c>
      <c r="G2741">
        <f>VLOOKUP(F2741,運賃!$A$3:$E$2502,5,FALSE)</f>
        <v>5940</v>
      </c>
      <c r="H2741">
        <f t="shared" si="128"/>
        <v>0</v>
      </c>
      <c r="I2741">
        <f t="shared" si="129"/>
        <v>341.1</v>
      </c>
    </row>
    <row r="2742" spans="1:9" x14ac:dyDescent="0.55000000000000004">
      <c r="A2742">
        <v>27</v>
      </c>
      <c r="B2742">
        <v>37</v>
      </c>
      <c r="C2742" t="s">
        <v>141</v>
      </c>
      <c r="D2742" t="s">
        <v>151</v>
      </c>
      <c r="E2742">
        <v>348.19999999999993</v>
      </c>
      <c r="F2742">
        <f t="shared" si="127"/>
        <v>349</v>
      </c>
      <c r="G2742">
        <f>VLOOKUP(F2742,運賃!$A$3:$E$2502,5,FALSE)</f>
        <v>5940</v>
      </c>
      <c r="H2742">
        <f t="shared" si="128"/>
        <v>0</v>
      </c>
      <c r="I2742">
        <f t="shared" si="129"/>
        <v>348.19999999999993</v>
      </c>
    </row>
    <row r="2743" spans="1:9" x14ac:dyDescent="0.55000000000000004">
      <c r="A2743">
        <v>27</v>
      </c>
      <c r="B2743">
        <v>38</v>
      </c>
      <c r="C2743" t="s">
        <v>141</v>
      </c>
      <c r="D2743" t="s">
        <v>152</v>
      </c>
      <c r="E2743">
        <v>364.00000000000011</v>
      </c>
      <c r="F2743">
        <f t="shared" si="127"/>
        <v>364</v>
      </c>
      <c r="G2743">
        <f>VLOOKUP(F2743,運賃!$A$3:$E$2502,5,FALSE)</f>
        <v>6260</v>
      </c>
      <c r="H2743">
        <f t="shared" si="128"/>
        <v>0</v>
      </c>
      <c r="I2743">
        <f t="shared" si="129"/>
        <v>364.00000000000011</v>
      </c>
    </row>
    <row r="2744" spans="1:9" x14ac:dyDescent="0.55000000000000004">
      <c r="A2744">
        <v>27</v>
      </c>
      <c r="B2744">
        <v>39</v>
      </c>
      <c r="C2744" t="s">
        <v>141</v>
      </c>
      <c r="D2744" t="s">
        <v>153</v>
      </c>
      <c r="E2744">
        <v>381.80000000000007</v>
      </c>
      <c r="F2744">
        <f t="shared" si="127"/>
        <v>382</v>
      </c>
      <c r="G2744">
        <f>VLOOKUP(F2744,運賃!$A$3:$E$2502,5,FALSE)</f>
        <v>6480</v>
      </c>
      <c r="H2744">
        <f t="shared" si="128"/>
        <v>0</v>
      </c>
      <c r="I2744">
        <f t="shared" si="129"/>
        <v>381.80000000000007</v>
      </c>
    </row>
    <row r="2745" spans="1:9" x14ac:dyDescent="0.55000000000000004">
      <c r="A2745">
        <v>27</v>
      </c>
      <c r="B2745">
        <v>40</v>
      </c>
      <c r="C2745" t="s">
        <v>141</v>
      </c>
      <c r="D2745" t="s">
        <v>154</v>
      </c>
      <c r="E2745">
        <v>402.9</v>
      </c>
      <c r="F2745">
        <f t="shared" si="127"/>
        <v>403</v>
      </c>
      <c r="G2745">
        <f>VLOOKUP(F2745,運賃!$A$3:$E$2502,5,FALSE)</f>
        <v>6800</v>
      </c>
      <c r="H2745">
        <f t="shared" si="128"/>
        <v>0</v>
      </c>
      <c r="I2745">
        <f t="shared" si="129"/>
        <v>402.9</v>
      </c>
    </row>
    <row r="2746" spans="1:9" x14ac:dyDescent="0.55000000000000004">
      <c r="A2746">
        <v>27</v>
      </c>
      <c r="B2746">
        <v>41</v>
      </c>
      <c r="C2746" t="s">
        <v>141</v>
      </c>
      <c r="D2746" t="s">
        <v>155</v>
      </c>
      <c r="E2746">
        <v>430.9</v>
      </c>
      <c r="F2746">
        <f t="shared" si="127"/>
        <v>431</v>
      </c>
      <c r="G2746">
        <f>VLOOKUP(F2746,運賃!$A$3:$E$2502,5,FALSE)</f>
        <v>7020</v>
      </c>
      <c r="H2746">
        <f t="shared" si="128"/>
        <v>0</v>
      </c>
      <c r="I2746">
        <f t="shared" si="129"/>
        <v>430.9</v>
      </c>
    </row>
    <row r="2747" spans="1:9" x14ac:dyDescent="0.55000000000000004">
      <c r="A2747">
        <v>27</v>
      </c>
      <c r="B2747">
        <v>42</v>
      </c>
      <c r="C2747" t="s">
        <v>141</v>
      </c>
      <c r="D2747" t="s">
        <v>156</v>
      </c>
      <c r="E2747">
        <v>463.80000000000007</v>
      </c>
      <c r="F2747">
        <f t="shared" si="127"/>
        <v>464</v>
      </c>
      <c r="G2747">
        <f>VLOOKUP(F2747,運賃!$A$3:$E$2502,5,FALSE)</f>
        <v>7560</v>
      </c>
      <c r="H2747">
        <f t="shared" si="128"/>
        <v>0</v>
      </c>
      <c r="I2747">
        <f t="shared" si="129"/>
        <v>463.80000000000007</v>
      </c>
    </row>
    <row r="2748" spans="1:9" x14ac:dyDescent="0.55000000000000004">
      <c r="A2748">
        <v>27</v>
      </c>
      <c r="B2748">
        <v>43</v>
      </c>
      <c r="C2748" t="s">
        <v>141</v>
      </c>
      <c r="D2748" t="s">
        <v>157</v>
      </c>
      <c r="E2748">
        <v>506.6</v>
      </c>
      <c r="F2748">
        <f t="shared" si="127"/>
        <v>507</v>
      </c>
      <c r="G2748">
        <f>VLOOKUP(F2748,運賃!$A$3:$E$2502,5,FALSE)</f>
        <v>8210</v>
      </c>
      <c r="H2748">
        <f t="shared" si="128"/>
        <v>0</v>
      </c>
      <c r="I2748">
        <f t="shared" si="129"/>
        <v>506.6</v>
      </c>
    </row>
    <row r="2749" spans="1:9" x14ac:dyDescent="0.55000000000000004">
      <c r="A2749">
        <v>27</v>
      </c>
      <c r="B2749">
        <v>44</v>
      </c>
      <c r="C2749" t="s">
        <v>141</v>
      </c>
      <c r="D2749" t="s">
        <v>158</v>
      </c>
      <c r="E2749">
        <v>522.6</v>
      </c>
      <c r="F2749">
        <f t="shared" si="127"/>
        <v>523</v>
      </c>
      <c r="G2749">
        <f>VLOOKUP(F2749,運賃!$A$3:$E$2502,5,FALSE)</f>
        <v>8420</v>
      </c>
      <c r="H2749">
        <f t="shared" si="128"/>
        <v>0</v>
      </c>
      <c r="I2749">
        <f t="shared" si="129"/>
        <v>522.6</v>
      </c>
    </row>
    <row r="2750" spans="1:9" x14ac:dyDescent="0.55000000000000004">
      <c r="A2750">
        <v>27</v>
      </c>
      <c r="B2750">
        <v>45</v>
      </c>
      <c r="C2750" t="s">
        <v>141</v>
      </c>
      <c r="D2750" t="s">
        <v>159</v>
      </c>
      <c r="E2750">
        <v>555.30000000000007</v>
      </c>
      <c r="F2750">
        <f t="shared" si="127"/>
        <v>556</v>
      </c>
      <c r="G2750">
        <f>VLOOKUP(F2750,運賃!$A$3:$E$2502,5,FALSE)</f>
        <v>8750</v>
      </c>
      <c r="H2750">
        <f t="shared" si="128"/>
        <v>0</v>
      </c>
      <c r="I2750">
        <f t="shared" si="129"/>
        <v>555.30000000000007</v>
      </c>
    </row>
    <row r="2751" spans="1:9" x14ac:dyDescent="0.55000000000000004">
      <c r="A2751">
        <v>27</v>
      </c>
      <c r="B2751">
        <v>46</v>
      </c>
      <c r="C2751" t="s">
        <v>141</v>
      </c>
      <c r="D2751" t="s">
        <v>160</v>
      </c>
      <c r="E2751">
        <v>601.4</v>
      </c>
      <c r="F2751">
        <f t="shared" si="127"/>
        <v>602</v>
      </c>
      <c r="G2751">
        <f>VLOOKUP(F2751,運賃!$A$3:$E$2502,5,FALSE)</f>
        <v>9610</v>
      </c>
      <c r="H2751">
        <f t="shared" si="128"/>
        <v>0</v>
      </c>
      <c r="I2751">
        <f t="shared" si="129"/>
        <v>601.4</v>
      </c>
    </row>
    <row r="2752" spans="1:9" x14ac:dyDescent="0.55000000000000004">
      <c r="A2752">
        <v>27</v>
      </c>
      <c r="B2752">
        <v>47</v>
      </c>
      <c r="C2752" t="s">
        <v>141</v>
      </c>
      <c r="D2752" t="s">
        <v>161</v>
      </c>
      <c r="E2752">
        <v>866</v>
      </c>
      <c r="F2752">
        <f t="shared" si="127"/>
        <v>866</v>
      </c>
      <c r="G2752">
        <f>VLOOKUP(F2752,運賃!$A$3:$E$2502,5,FALSE)</f>
        <v>11340</v>
      </c>
      <c r="H2752">
        <f t="shared" si="128"/>
        <v>1</v>
      </c>
      <c r="I2752">
        <f t="shared" si="129"/>
        <v>866</v>
      </c>
    </row>
    <row r="2753" spans="1:9" x14ac:dyDescent="0.55000000000000004">
      <c r="A2753">
        <v>27</v>
      </c>
      <c r="B2753">
        <v>48</v>
      </c>
      <c r="C2753" t="s">
        <v>141</v>
      </c>
      <c r="D2753" t="s">
        <v>162</v>
      </c>
      <c r="E2753">
        <v>892.69999999999993</v>
      </c>
      <c r="F2753">
        <f t="shared" si="127"/>
        <v>893</v>
      </c>
      <c r="G2753">
        <f>VLOOKUP(F2753,運賃!$A$3:$E$2502,5,FALSE)</f>
        <v>11660</v>
      </c>
      <c r="H2753">
        <f t="shared" si="128"/>
        <v>1</v>
      </c>
      <c r="I2753">
        <f t="shared" si="129"/>
        <v>892.69999999999993</v>
      </c>
    </row>
    <row r="2754" spans="1:9" x14ac:dyDescent="0.55000000000000004">
      <c r="A2754">
        <v>27</v>
      </c>
      <c r="B2754">
        <v>49</v>
      </c>
      <c r="C2754" t="s">
        <v>141</v>
      </c>
      <c r="D2754" t="s">
        <v>163</v>
      </c>
      <c r="E2754">
        <v>943</v>
      </c>
      <c r="F2754">
        <f t="shared" si="127"/>
        <v>943</v>
      </c>
      <c r="G2754">
        <f>VLOOKUP(F2754,運賃!$A$3:$E$2502,5,FALSE)</f>
        <v>11990</v>
      </c>
      <c r="H2754">
        <f t="shared" si="128"/>
        <v>1</v>
      </c>
      <c r="I2754">
        <f t="shared" si="129"/>
        <v>943</v>
      </c>
    </row>
    <row r="2755" spans="1:9" x14ac:dyDescent="0.55000000000000004">
      <c r="A2755">
        <v>27</v>
      </c>
      <c r="B2755">
        <v>50</v>
      </c>
      <c r="C2755" t="s">
        <v>141</v>
      </c>
      <c r="D2755" t="s">
        <v>164</v>
      </c>
      <c r="E2755">
        <v>971.9</v>
      </c>
      <c r="F2755">
        <f t="shared" ref="F2755:F2818" si="130">ROUNDUP(E2755,0)</f>
        <v>972</v>
      </c>
      <c r="G2755">
        <f>VLOOKUP(F2755,運賃!$A$3:$E$2502,5,FALSE)</f>
        <v>12310</v>
      </c>
      <c r="H2755">
        <f t="shared" ref="H2755:H2818" si="131">VLOOKUP(D2755,$O$2:$R$105,4,FALSE)</f>
        <v>1</v>
      </c>
      <c r="I2755">
        <f t="shared" si="129"/>
        <v>971.9</v>
      </c>
    </row>
    <row r="2756" spans="1:9" x14ac:dyDescent="0.55000000000000004">
      <c r="A2756">
        <v>27</v>
      </c>
      <c r="B2756">
        <v>51</v>
      </c>
      <c r="C2756" t="s">
        <v>141</v>
      </c>
      <c r="D2756" t="s">
        <v>165</v>
      </c>
      <c r="E2756">
        <v>1020.2</v>
      </c>
      <c r="F2756">
        <f t="shared" si="130"/>
        <v>1021</v>
      </c>
      <c r="G2756">
        <f>VLOOKUP(F2756,運賃!$A$3:$E$2502,5,FALSE)</f>
        <v>12640</v>
      </c>
      <c r="H2756">
        <f t="shared" si="131"/>
        <v>1</v>
      </c>
      <c r="I2756">
        <f t="shared" si="129"/>
        <v>1020.2</v>
      </c>
    </row>
    <row r="2757" spans="1:9" x14ac:dyDescent="0.55000000000000004">
      <c r="A2757">
        <v>27</v>
      </c>
      <c r="B2757">
        <v>52</v>
      </c>
      <c r="C2757" t="s">
        <v>141</v>
      </c>
      <c r="D2757" t="s">
        <v>166</v>
      </c>
      <c r="E2757">
        <v>1047.8</v>
      </c>
      <c r="F2757">
        <f t="shared" si="130"/>
        <v>1048</v>
      </c>
      <c r="G2757">
        <f>VLOOKUP(F2757,運賃!$A$3:$E$2502,5,FALSE)</f>
        <v>12960</v>
      </c>
      <c r="H2757">
        <f t="shared" si="131"/>
        <v>1</v>
      </c>
      <c r="I2757">
        <f t="shared" si="129"/>
        <v>1047.8</v>
      </c>
    </row>
    <row r="2758" spans="1:9" x14ac:dyDescent="0.55000000000000004">
      <c r="A2758">
        <v>27</v>
      </c>
      <c r="B2758">
        <v>53</v>
      </c>
      <c r="C2758" t="s">
        <v>141</v>
      </c>
      <c r="D2758" t="s">
        <v>167</v>
      </c>
      <c r="E2758">
        <v>1089.0999999999999</v>
      </c>
      <c r="F2758">
        <f t="shared" si="130"/>
        <v>1090</v>
      </c>
      <c r="G2758">
        <f>VLOOKUP(F2758,運賃!$A$3:$E$2502,5,FALSE)</f>
        <v>13180</v>
      </c>
      <c r="H2758">
        <f t="shared" si="131"/>
        <v>1</v>
      </c>
      <c r="I2758">
        <f t="shared" si="129"/>
        <v>1089.0999999999999</v>
      </c>
    </row>
    <row r="2759" spans="1:9" x14ac:dyDescent="0.55000000000000004">
      <c r="A2759">
        <v>27</v>
      </c>
      <c r="B2759">
        <v>54</v>
      </c>
      <c r="C2759" t="s">
        <v>141</v>
      </c>
      <c r="D2759" t="s">
        <v>88</v>
      </c>
      <c r="E2759">
        <v>1135.2</v>
      </c>
      <c r="F2759">
        <f t="shared" si="130"/>
        <v>1136</v>
      </c>
      <c r="G2759">
        <f>VLOOKUP(F2759,運賃!$A$3:$E$2502,5,FALSE)</f>
        <v>13500</v>
      </c>
      <c r="H2759">
        <f t="shared" si="131"/>
        <v>1</v>
      </c>
      <c r="I2759">
        <f t="shared" si="129"/>
        <v>1135.2</v>
      </c>
    </row>
    <row r="2760" spans="1:9" x14ac:dyDescent="0.55000000000000004">
      <c r="A2760">
        <v>27</v>
      </c>
      <c r="B2760">
        <v>55</v>
      </c>
      <c r="C2760" t="s">
        <v>141</v>
      </c>
      <c r="D2760" t="s">
        <v>168</v>
      </c>
      <c r="E2760">
        <v>1169.2</v>
      </c>
      <c r="F2760">
        <f t="shared" si="130"/>
        <v>1170</v>
      </c>
      <c r="G2760">
        <f>VLOOKUP(F2760,運賃!$A$3:$E$2502,5,FALSE)</f>
        <v>13820</v>
      </c>
      <c r="H2760">
        <f t="shared" si="131"/>
        <v>1</v>
      </c>
      <c r="I2760">
        <f t="shared" si="129"/>
        <v>1169.2</v>
      </c>
    </row>
    <row r="2761" spans="1:9" x14ac:dyDescent="0.55000000000000004">
      <c r="A2761">
        <v>27</v>
      </c>
      <c r="B2761">
        <v>56</v>
      </c>
      <c r="C2761" t="s">
        <v>141</v>
      </c>
      <c r="D2761" t="s">
        <v>169</v>
      </c>
      <c r="E2761">
        <v>1214.2</v>
      </c>
      <c r="F2761">
        <f t="shared" si="130"/>
        <v>1215</v>
      </c>
      <c r="G2761">
        <f>VLOOKUP(F2761,運賃!$A$3:$E$2502,5,FALSE)</f>
        <v>14150</v>
      </c>
      <c r="H2761">
        <f t="shared" si="131"/>
        <v>1</v>
      </c>
      <c r="I2761">
        <f t="shared" si="129"/>
        <v>1214.2</v>
      </c>
    </row>
    <row r="2762" spans="1:9" x14ac:dyDescent="0.55000000000000004">
      <c r="A2762">
        <v>27</v>
      </c>
      <c r="B2762">
        <v>57</v>
      </c>
      <c r="C2762" t="s">
        <v>141</v>
      </c>
      <c r="D2762" t="s">
        <v>170</v>
      </c>
      <c r="E2762">
        <v>1257.4000000000001</v>
      </c>
      <c r="F2762">
        <f t="shared" si="130"/>
        <v>1258</v>
      </c>
      <c r="G2762">
        <f>VLOOKUP(F2762,運賃!$A$3:$E$2502,5,FALSE)</f>
        <v>14470</v>
      </c>
      <c r="H2762">
        <f t="shared" si="131"/>
        <v>1</v>
      </c>
      <c r="I2762">
        <f t="shared" si="129"/>
        <v>1257.4000000000001</v>
      </c>
    </row>
    <row r="2763" spans="1:9" x14ac:dyDescent="0.55000000000000004">
      <c r="A2763">
        <v>27</v>
      </c>
      <c r="B2763">
        <v>58</v>
      </c>
      <c r="C2763" t="s">
        <v>141</v>
      </c>
      <c r="D2763" t="s">
        <v>171</v>
      </c>
      <c r="E2763">
        <v>1278.5999999999999</v>
      </c>
      <c r="F2763">
        <f t="shared" si="130"/>
        <v>1279</v>
      </c>
      <c r="G2763">
        <f>VLOOKUP(F2763,運賃!$A$3:$E$2502,5,FALSE)</f>
        <v>14470</v>
      </c>
      <c r="H2763">
        <f t="shared" si="131"/>
        <v>1</v>
      </c>
      <c r="I2763">
        <f t="shared" si="129"/>
        <v>1278.5999999999999</v>
      </c>
    </row>
    <row r="2764" spans="1:9" x14ac:dyDescent="0.55000000000000004">
      <c r="A2764">
        <v>27</v>
      </c>
      <c r="B2764">
        <v>59</v>
      </c>
      <c r="C2764" t="s">
        <v>141</v>
      </c>
      <c r="D2764" t="s">
        <v>172</v>
      </c>
      <c r="E2764">
        <v>1307.5</v>
      </c>
      <c r="F2764">
        <f t="shared" si="130"/>
        <v>1308</v>
      </c>
      <c r="G2764">
        <f>VLOOKUP(F2764,運賃!$A$3:$E$2502,5,FALSE)</f>
        <v>14800</v>
      </c>
      <c r="H2764">
        <f t="shared" si="131"/>
        <v>1</v>
      </c>
      <c r="I2764">
        <f t="shared" si="129"/>
        <v>1307.5</v>
      </c>
    </row>
    <row r="2765" spans="1:9" x14ac:dyDescent="0.55000000000000004">
      <c r="A2765">
        <v>27</v>
      </c>
      <c r="B2765">
        <v>60</v>
      </c>
      <c r="C2765" t="s">
        <v>141</v>
      </c>
      <c r="D2765" t="s">
        <v>173</v>
      </c>
      <c r="E2765">
        <v>1332.5</v>
      </c>
      <c r="F2765">
        <f t="shared" si="130"/>
        <v>1333</v>
      </c>
      <c r="G2765">
        <f>VLOOKUP(F2765,運賃!$A$3:$E$2502,5,FALSE)</f>
        <v>15010</v>
      </c>
      <c r="H2765">
        <f t="shared" si="131"/>
        <v>1</v>
      </c>
      <c r="I2765">
        <f t="shared" si="129"/>
        <v>1332.5</v>
      </c>
    </row>
    <row r="2766" spans="1:9" x14ac:dyDescent="0.55000000000000004">
      <c r="A2766">
        <v>27</v>
      </c>
      <c r="B2766">
        <v>61</v>
      </c>
      <c r="C2766" t="s">
        <v>141</v>
      </c>
      <c r="D2766" t="s">
        <v>174</v>
      </c>
      <c r="E2766">
        <v>1349.9</v>
      </c>
      <c r="F2766">
        <f t="shared" si="130"/>
        <v>1350</v>
      </c>
      <c r="G2766">
        <f>VLOOKUP(F2766,運賃!$A$3:$E$2502,5,FALSE)</f>
        <v>15010</v>
      </c>
      <c r="H2766">
        <f t="shared" si="131"/>
        <v>1</v>
      </c>
      <c r="I2766">
        <f t="shared" si="129"/>
        <v>1349.9</v>
      </c>
    </row>
    <row r="2767" spans="1:9" x14ac:dyDescent="0.55000000000000004">
      <c r="A2767">
        <v>27</v>
      </c>
      <c r="B2767">
        <v>62</v>
      </c>
      <c r="C2767" t="s">
        <v>141</v>
      </c>
      <c r="D2767" t="s">
        <v>175</v>
      </c>
      <c r="E2767">
        <v>1362.4</v>
      </c>
      <c r="F2767">
        <f t="shared" si="130"/>
        <v>1363</v>
      </c>
      <c r="G2767">
        <f>VLOOKUP(F2767,運賃!$A$3:$E$2502,5,FALSE)</f>
        <v>15340</v>
      </c>
      <c r="H2767">
        <f t="shared" si="131"/>
        <v>1</v>
      </c>
      <c r="I2767">
        <f t="shared" si="129"/>
        <v>1362.4</v>
      </c>
    </row>
    <row r="2768" spans="1:9" x14ac:dyDescent="0.55000000000000004">
      <c r="A2768">
        <v>27</v>
      </c>
      <c r="B2768">
        <v>63</v>
      </c>
      <c r="C2768" t="s">
        <v>141</v>
      </c>
      <c r="D2768" t="s">
        <v>99</v>
      </c>
      <c r="E2768">
        <v>1397.6999999999998</v>
      </c>
      <c r="F2768">
        <f t="shared" si="130"/>
        <v>1398</v>
      </c>
      <c r="G2768">
        <f>VLOOKUP(F2768,運賃!$A$3:$E$2502,5,FALSE)</f>
        <v>15340</v>
      </c>
      <c r="H2768">
        <f t="shared" si="131"/>
        <v>1</v>
      </c>
      <c r="I2768">
        <f t="shared" si="129"/>
        <v>1397.6999999999998</v>
      </c>
    </row>
    <row r="2769" spans="1:9" x14ac:dyDescent="0.55000000000000004">
      <c r="A2769">
        <v>27</v>
      </c>
      <c r="B2769">
        <v>64</v>
      </c>
      <c r="C2769" t="s">
        <v>141</v>
      </c>
      <c r="D2769" t="s">
        <v>176</v>
      </c>
      <c r="E2769">
        <v>1428.8</v>
      </c>
      <c r="F2769">
        <f t="shared" si="130"/>
        <v>1429</v>
      </c>
      <c r="G2769">
        <f>VLOOKUP(F2769,運賃!$A$3:$E$2502,5,FALSE)</f>
        <v>15660</v>
      </c>
      <c r="H2769">
        <f t="shared" si="131"/>
        <v>4</v>
      </c>
      <c r="I2769">
        <f t="shared" si="129"/>
        <v>1428.8</v>
      </c>
    </row>
    <row r="2770" spans="1:9" x14ac:dyDescent="0.55000000000000004">
      <c r="A2770">
        <v>27</v>
      </c>
      <c r="B2770">
        <v>65</v>
      </c>
      <c r="C2770" t="s">
        <v>141</v>
      </c>
      <c r="D2770" t="s">
        <v>177</v>
      </c>
      <c r="E2770">
        <v>1463.4</v>
      </c>
      <c r="F2770">
        <f t="shared" si="130"/>
        <v>1464</v>
      </c>
      <c r="G2770">
        <f>VLOOKUP(F2770,運賃!$A$3:$E$2502,5,FALSE)</f>
        <v>15980</v>
      </c>
      <c r="H2770">
        <f t="shared" si="131"/>
        <v>4</v>
      </c>
      <c r="I2770">
        <f t="shared" si="129"/>
        <v>1463.4</v>
      </c>
    </row>
    <row r="2771" spans="1:9" x14ac:dyDescent="0.55000000000000004">
      <c r="A2771">
        <v>27</v>
      </c>
      <c r="B2771">
        <v>66</v>
      </c>
      <c r="C2771" t="s">
        <v>141</v>
      </c>
      <c r="D2771" t="s">
        <v>178</v>
      </c>
      <c r="E2771">
        <v>1494.3</v>
      </c>
      <c r="F2771">
        <f t="shared" si="130"/>
        <v>1495</v>
      </c>
      <c r="G2771">
        <f>VLOOKUP(F2771,運賃!$A$3:$E$2502,5,FALSE)</f>
        <v>16310</v>
      </c>
      <c r="H2771">
        <f t="shared" si="131"/>
        <v>4</v>
      </c>
      <c r="I2771">
        <f t="shared" si="129"/>
        <v>1494.3</v>
      </c>
    </row>
    <row r="2772" spans="1:9" x14ac:dyDescent="0.55000000000000004">
      <c r="A2772">
        <v>27</v>
      </c>
      <c r="B2772">
        <v>67</v>
      </c>
      <c r="C2772" t="s">
        <v>141</v>
      </c>
      <c r="D2772" t="s">
        <v>179</v>
      </c>
      <c r="E2772">
        <v>1530.4</v>
      </c>
      <c r="F2772">
        <f t="shared" si="130"/>
        <v>1531</v>
      </c>
      <c r="G2772">
        <f>VLOOKUP(F2772,運賃!$A$3:$E$2502,5,FALSE)</f>
        <v>16520</v>
      </c>
      <c r="H2772">
        <f t="shared" si="131"/>
        <v>4</v>
      </c>
      <c r="I2772">
        <f t="shared" si="129"/>
        <v>1530.4</v>
      </c>
    </row>
    <row r="2773" spans="1:9" x14ac:dyDescent="0.55000000000000004">
      <c r="A2773">
        <v>27</v>
      </c>
      <c r="B2773">
        <v>68</v>
      </c>
      <c r="C2773" t="s">
        <v>141</v>
      </c>
      <c r="D2773" t="s">
        <v>180</v>
      </c>
      <c r="E2773">
        <v>1576.1</v>
      </c>
      <c r="F2773">
        <f t="shared" si="130"/>
        <v>1577</v>
      </c>
      <c r="G2773">
        <f>VLOOKUP(F2773,運賃!$A$3:$E$2502,5,FALSE)</f>
        <v>16850</v>
      </c>
      <c r="H2773">
        <f t="shared" si="131"/>
        <v>4</v>
      </c>
      <c r="I2773">
        <f t="shared" si="129"/>
        <v>1576.1</v>
      </c>
    </row>
    <row r="2774" spans="1:9" x14ac:dyDescent="0.55000000000000004">
      <c r="A2774">
        <v>27</v>
      </c>
      <c r="B2774">
        <v>69</v>
      </c>
      <c r="C2774" t="s">
        <v>141</v>
      </c>
      <c r="D2774" t="s">
        <v>181</v>
      </c>
      <c r="E2774">
        <v>927.1</v>
      </c>
      <c r="F2774">
        <f t="shared" si="130"/>
        <v>928</v>
      </c>
      <c r="G2774">
        <f>VLOOKUP(F2774,運賃!$A$3:$E$2502,5,FALSE)</f>
        <v>11990</v>
      </c>
      <c r="H2774">
        <f t="shared" si="131"/>
        <v>2</v>
      </c>
      <c r="I2774">
        <f t="shared" si="129"/>
        <v>927.1</v>
      </c>
    </row>
    <row r="2775" spans="1:9" x14ac:dyDescent="0.55000000000000004">
      <c r="A2775">
        <v>27</v>
      </c>
      <c r="B2775">
        <v>70</v>
      </c>
      <c r="C2775" t="s">
        <v>141</v>
      </c>
      <c r="D2775" t="s">
        <v>182</v>
      </c>
      <c r="E2775">
        <v>948.4</v>
      </c>
      <c r="F2775">
        <f t="shared" si="130"/>
        <v>949</v>
      </c>
      <c r="G2775">
        <f>VLOOKUP(F2775,運賃!$A$3:$E$2502,5,FALSE)</f>
        <v>11990</v>
      </c>
      <c r="H2775">
        <f t="shared" si="131"/>
        <v>2</v>
      </c>
      <c r="I2775">
        <f t="shared" si="129"/>
        <v>948.4</v>
      </c>
    </row>
    <row r="2776" spans="1:9" x14ac:dyDescent="0.55000000000000004">
      <c r="A2776">
        <v>27</v>
      </c>
      <c r="B2776">
        <v>71</v>
      </c>
      <c r="C2776" t="s">
        <v>141</v>
      </c>
      <c r="D2776" t="s">
        <v>183</v>
      </c>
      <c r="E2776">
        <v>967.4</v>
      </c>
      <c r="F2776">
        <f t="shared" si="130"/>
        <v>968</v>
      </c>
      <c r="G2776">
        <f>VLOOKUP(F2776,運賃!$A$3:$E$2502,5,FALSE)</f>
        <v>12310</v>
      </c>
      <c r="H2776">
        <f t="shared" si="131"/>
        <v>2</v>
      </c>
      <c r="I2776">
        <f t="shared" si="129"/>
        <v>967.4</v>
      </c>
    </row>
    <row r="2777" spans="1:9" x14ac:dyDescent="0.55000000000000004">
      <c r="A2777">
        <v>27</v>
      </c>
      <c r="B2777">
        <v>72</v>
      </c>
      <c r="C2777" t="s">
        <v>141</v>
      </c>
      <c r="D2777" t="s">
        <v>184</v>
      </c>
      <c r="E2777">
        <v>1014</v>
      </c>
      <c r="F2777">
        <f t="shared" si="130"/>
        <v>1014</v>
      </c>
      <c r="G2777">
        <f>VLOOKUP(F2777,運賃!$A$3:$E$2502,5,FALSE)</f>
        <v>12640</v>
      </c>
      <c r="H2777">
        <f t="shared" si="131"/>
        <v>2</v>
      </c>
      <c r="I2777">
        <f t="shared" si="129"/>
        <v>1014</v>
      </c>
    </row>
    <row r="2778" spans="1:9" x14ac:dyDescent="0.55000000000000004">
      <c r="A2778">
        <v>27</v>
      </c>
      <c r="B2778">
        <v>73</v>
      </c>
      <c r="C2778" t="s">
        <v>141</v>
      </c>
      <c r="D2778" t="s">
        <v>185</v>
      </c>
      <c r="E2778">
        <v>1061.5999999999999</v>
      </c>
      <c r="F2778">
        <f t="shared" si="130"/>
        <v>1062</v>
      </c>
      <c r="G2778">
        <f>VLOOKUP(F2778,運賃!$A$3:$E$2502,5,FALSE)</f>
        <v>12960</v>
      </c>
      <c r="H2778">
        <f t="shared" si="131"/>
        <v>2</v>
      </c>
      <c r="I2778">
        <f t="shared" si="129"/>
        <v>1061.5999999999999</v>
      </c>
    </row>
    <row r="2779" spans="1:9" x14ac:dyDescent="0.55000000000000004">
      <c r="A2779">
        <v>27</v>
      </c>
      <c r="B2779">
        <v>74</v>
      </c>
      <c r="C2779" t="s">
        <v>141</v>
      </c>
      <c r="D2779" t="s">
        <v>186</v>
      </c>
      <c r="E2779">
        <v>1091.3</v>
      </c>
      <c r="F2779">
        <f t="shared" si="130"/>
        <v>1092</v>
      </c>
      <c r="G2779">
        <f>VLOOKUP(F2779,運賃!$A$3:$E$2502,5,FALSE)</f>
        <v>13180</v>
      </c>
      <c r="H2779">
        <f t="shared" si="131"/>
        <v>2</v>
      </c>
      <c r="I2779">
        <f t="shared" si="129"/>
        <v>1091.3</v>
      </c>
    </row>
    <row r="2780" spans="1:9" x14ac:dyDescent="0.55000000000000004">
      <c r="A2780">
        <v>27</v>
      </c>
      <c r="B2780">
        <v>75</v>
      </c>
      <c r="C2780" t="s">
        <v>141</v>
      </c>
      <c r="D2780" t="s">
        <v>187</v>
      </c>
      <c r="E2780">
        <v>1133</v>
      </c>
      <c r="F2780">
        <f t="shared" si="130"/>
        <v>1133</v>
      </c>
      <c r="G2780">
        <f>VLOOKUP(F2780,運賃!$A$3:$E$2502,5,FALSE)</f>
        <v>13500</v>
      </c>
      <c r="H2780">
        <f t="shared" si="131"/>
        <v>2</v>
      </c>
      <c r="I2780">
        <f t="shared" si="129"/>
        <v>1133</v>
      </c>
    </row>
    <row r="2781" spans="1:9" x14ac:dyDescent="0.55000000000000004">
      <c r="A2781">
        <v>27</v>
      </c>
      <c r="B2781">
        <v>76</v>
      </c>
      <c r="C2781" t="s">
        <v>141</v>
      </c>
      <c r="D2781" t="s">
        <v>188</v>
      </c>
      <c r="E2781">
        <v>1156.2</v>
      </c>
      <c r="F2781">
        <f t="shared" si="130"/>
        <v>1157</v>
      </c>
      <c r="G2781">
        <f>VLOOKUP(F2781,運賃!$A$3:$E$2502,5,FALSE)</f>
        <v>13500</v>
      </c>
      <c r="H2781">
        <f t="shared" si="131"/>
        <v>2</v>
      </c>
      <c r="I2781">
        <f t="shared" si="129"/>
        <v>1156.2</v>
      </c>
    </row>
    <row r="2782" spans="1:9" x14ac:dyDescent="0.55000000000000004">
      <c r="A2782">
        <v>27</v>
      </c>
      <c r="B2782">
        <v>77</v>
      </c>
      <c r="C2782" t="s">
        <v>141</v>
      </c>
      <c r="D2782" t="s">
        <v>189</v>
      </c>
      <c r="E2782">
        <v>1196.3</v>
      </c>
      <c r="F2782">
        <f t="shared" si="130"/>
        <v>1197</v>
      </c>
      <c r="G2782">
        <f>VLOOKUP(F2782,運賃!$A$3:$E$2502,5,FALSE)</f>
        <v>13820</v>
      </c>
      <c r="H2782">
        <f t="shared" si="131"/>
        <v>2</v>
      </c>
      <c r="I2782">
        <f t="shared" si="129"/>
        <v>1196.3</v>
      </c>
    </row>
    <row r="2783" spans="1:9" x14ac:dyDescent="0.55000000000000004">
      <c r="A2783">
        <v>27</v>
      </c>
      <c r="B2783">
        <v>78</v>
      </c>
      <c r="C2783" t="s">
        <v>141</v>
      </c>
      <c r="D2783" t="s">
        <v>190</v>
      </c>
      <c r="E2783">
        <v>985.9</v>
      </c>
      <c r="F2783">
        <f t="shared" si="130"/>
        <v>986</v>
      </c>
      <c r="G2783">
        <f>VLOOKUP(F2783,運賃!$A$3:$E$2502,5,FALSE)</f>
        <v>12310</v>
      </c>
      <c r="H2783">
        <f t="shared" si="131"/>
        <v>2</v>
      </c>
      <c r="I2783">
        <f t="shared" si="129"/>
        <v>985.9</v>
      </c>
    </row>
    <row r="2784" spans="1:9" x14ac:dyDescent="0.55000000000000004">
      <c r="A2784">
        <v>27</v>
      </c>
      <c r="B2784">
        <v>79</v>
      </c>
      <c r="C2784" t="s">
        <v>141</v>
      </c>
      <c r="D2784" t="s">
        <v>191</v>
      </c>
      <c r="E2784">
        <v>1009.2</v>
      </c>
      <c r="F2784">
        <f t="shared" si="130"/>
        <v>1010</v>
      </c>
      <c r="G2784">
        <f>VLOOKUP(F2784,運賃!$A$3:$E$2502,5,FALSE)</f>
        <v>12640</v>
      </c>
      <c r="H2784">
        <f t="shared" si="131"/>
        <v>2</v>
      </c>
      <c r="I2784">
        <f t="shared" si="129"/>
        <v>1009.2</v>
      </c>
    </row>
    <row r="2785" spans="1:9" x14ac:dyDescent="0.55000000000000004">
      <c r="A2785">
        <v>27</v>
      </c>
      <c r="B2785">
        <v>80</v>
      </c>
      <c r="C2785" t="s">
        <v>141</v>
      </c>
      <c r="D2785" t="s">
        <v>192</v>
      </c>
      <c r="E2785">
        <v>1026.8</v>
      </c>
      <c r="F2785">
        <f t="shared" si="130"/>
        <v>1027</v>
      </c>
      <c r="G2785">
        <f>VLOOKUP(F2785,運賃!$A$3:$E$2502,5,FALSE)</f>
        <v>12640</v>
      </c>
      <c r="H2785">
        <f t="shared" si="131"/>
        <v>2</v>
      </c>
      <c r="I2785">
        <f t="shared" si="129"/>
        <v>1026.8</v>
      </c>
    </row>
    <row r="2786" spans="1:9" x14ac:dyDescent="0.55000000000000004">
      <c r="A2786">
        <v>27</v>
      </c>
      <c r="B2786">
        <v>81</v>
      </c>
      <c r="C2786" t="s">
        <v>141</v>
      </c>
      <c r="D2786" t="s">
        <v>193</v>
      </c>
      <c r="E2786">
        <v>1051.5999999999999</v>
      </c>
      <c r="F2786">
        <f t="shared" si="130"/>
        <v>1052</v>
      </c>
      <c r="G2786">
        <f>VLOOKUP(F2786,運賃!$A$3:$E$2502,5,FALSE)</f>
        <v>12960</v>
      </c>
      <c r="H2786">
        <f t="shared" si="131"/>
        <v>2</v>
      </c>
      <c r="I2786">
        <f t="shared" si="129"/>
        <v>1051.5999999999999</v>
      </c>
    </row>
    <row r="2787" spans="1:9" x14ac:dyDescent="0.55000000000000004">
      <c r="A2787">
        <v>27</v>
      </c>
      <c r="B2787">
        <v>82</v>
      </c>
      <c r="C2787" t="s">
        <v>141</v>
      </c>
      <c r="D2787" t="s">
        <v>194</v>
      </c>
      <c r="E2787">
        <v>1084.8</v>
      </c>
      <c r="F2787">
        <f t="shared" si="130"/>
        <v>1085</v>
      </c>
      <c r="G2787">
        <f>VLOOKUP(F2787,運賃!$A$3:$E$2502,5,FALSE)</f>
        <v>13180</v>
      </c>
      <c r="H2787">
        <f t="shared" si="131"/>
        <v>2</v>
      </c>
      <c r="I2787">
        <f t="shared" si="129"/>
        <v>1084.8</v>
      </c>
    </row>
    <row r="2788" spans="1:9" x14ac:dyDescent="0.55000000000000004">
      <c r="A2788">
        <v>27</v>
      </c>
      <c r="B2788">
        <v>83</v>
      </c>
      <c r="C2788" t="s">
        <v>141</v>
      </c>
      <c r="D2788" t="s">
        <v>195</v>
      </c>
      <c r="E2788">
        <v>1114.7</v>
      </c>
      <c r="F2788">
        <f t="shared" si="130"/>
        <v>1115</v>
      </c>
      <c r="G2788">
        <f>VLOOKUP(F2788,運賃!$A$3:$E$2502,5,FALSE)</f>
        <v>13180</v>
      </c>
      <c r="H2788">
        <f t="shared" si="131"/>
        <v>2</v>
      </c>
      <c r="I2788">
        <f t="shared" si="129"/>
        <v>1114.7</v>
      </c>
    </row>
    <row r="2789" spans="1:9" x14ac:dyDescent="0.55000000000000004">
      <c r="A2789">
        <v>27</v>
      </c>
      <c r="B2789">
        <v>84</v>
      </c>
      <c r="C2789" t="s">
        <v>141</v>
      </c>
      <c r="D2789" t="s">
        <v>196</v>
      </c>
      <c r="E2789">
        <v>1144.3</v>
      </c>
      <c r="F2789">
        <f t="shared" si="130"/>
        <v>1145</v>
      </c>
      <c r="G2789">
        <f>VLOOKUP(F2789,運賃!$A$3:$E$2502,5,FALSE)</f>
        <v>13500</v>
      </c>
      <c r="H2789">
        <f t="shared" si="131"/>
        <v>2</v>
      </c>
      <c r="I2789">
        <f t="shared" si="129"/>
        <v>1144.3</v>
      </c>
    </row>
    <row r="2790" spans="1:9" x14ac:dyDescent="0.55000000000000004">
      <c r="A2790">
        <v>27</v>
      </c>
      <c r="B2790">
        <v>85</v>
      </c>
      <c r="C2790" t="s">
        <v>141</v>
      </c>
      <c r="D2790" t="s">
        <v>197</v>
      </c>
      <c r="E2790">
        <v>1181.3</v>
      </c>
      <c r="F2790">
        <f t="shared" si="130"/>
        <v>1182</v>
      </c>
      <c r="G2790">
        <f>VLOOKUP(F2790,運賃!$A$3:$E$2502,5,FALSE)</f>
        <v>13820</v>
      </c>
      <c r="H2790">
        <f t="shared" si="131"/>
        <v>2</v>
      </c>
      <c r="I2790">
        <f t="shared" si="129"/>
        <v>1181.3</v>
      </c>
    </row>
    <row r="2791" spans="1:9" x14ac:dyDescent="0.55000000000000004">
      <c r="A2791">
        <v>27</v>
      </c>
      <c r="B2791">
        <v>86</v>
      </c>
      <c r="C2791" t="s">
        <v>141</v>
      </c>
      <c r="D2791" t="s">
        <v>198</v>
      </c>
      <c r="E2791">
        <v>1220.5</v>
      </c>
      <c r="F2791">
        <f t="shared" si="130"/>
        <v>1221</v>
      </c>
      <c r="G2791">
        <f>VLOOKUP(F2791,運賃!$A$3:$E$2502,5,FALSE)</f>
        <v>14150</v>
      </c>
      <c r="H2791">
        <f t="shared" si="131"/>
        <v>2</v>
      </c>
      <c r="I2791">
        <f t="shared" si="129"/>
        <v>1220.5</v>
      </c>
    </row>
    <row r="2792" spans="1:9" x14ac:dyDescent="0.55000000000000004">
      <c r="A2792">
        <v>27</v>
      </c>
      <c r="B2792">
        <v>87</v>
      </c>
      <c r="C2792" t="s">
        <v>141</v>
      </c>
      <c r="D2792" t="s">
        <v>199</v>
      </c>
      <c r="E2792">
        <v>1254.3</v>
      </c>
      <c r="F2792">
        <f t="shared" si="130"/>
        <v>1255</v>
      </c>
      <c r="G2792">
        <f>VLOOKUP(F2792,運賃!$A$3:$E$2502,5,FALSE)</f>
        <v>14470</v>
      </c>
      <c r="H2792">
        <f t="shared" si="131"/>
        <v>2</v>
      </c>
      <c r="I2792">
        <f t="shared" si="129"/>
        <v>1254.3</v>
      </c>
    </row>
    <row r="2793" spans="1:9" x14ac:dyDescent="0.55000000000000004">
      <c r="A2793">
        <v>27</v>
      </c>
      <c r="B2793">
        <v>88</v>
      </c>
      <c r="C2793" t="s">
        <v>141</v>
      </c>
      <c r="D2793" t="s">
        <v>200</v>
      </c>
      <c r="E2793">
        <v>1273.2</v>
      </c>
      <c r="F2793">
        <f t="shared" si="130"/>
        <v>1274</v>
      </c>
      <c r="G2793">
        <f>VLOOKUP(F2793,運賃!$A$3:$E$2502,5,FALSE)</f>
        <v>14470</v>
      </c>
      <c r="H2793">
        <f t="shared" si="131"/>
        <v>2</v>
      </c>
      <c r="I2793">
        <f t="shared" si="129"/>
        <v>1273.2</v>
      </c>
    </row>
    <row r="2794" spans="1:9" x14ac:dyDescent="0.55000000000000004">
      <c r="A2794">
        <v>27</v>
      </c>
      <c r="B2794">
        <v>89</v>
      </c>
      <c r="C2794" t="s">
        <v>141</v>
      </c>
      <c r="D2794" t="s">
        <v>201</v>
      </c>
      <c r="E2794">
        <v>1312.9</v>
      </c>
      <c r="F2794">
        <f t="shared" si="130"/>
        <v>1313</v>
      </c>
      <c r="G2794">
        <f>VLOOKUP(F2794,運賃!$A$3:$E$2502,5,FALSE)</f>
        <v>14800</v>
      </c>
      <c r="H2794">
        <f t="shared" si="131"/>
        <v>2</v>
      </c>
      <c r="I2794">
        <f t="shared" ref="I2794:I2857" si="132">IF(H2794=0,ABS(VLOOKUP(D2794,$O$2:$Q$105,2,FALSE)-VLOOKUP(C2794,$O$2:$Q$105,2,FALSE)),ABS(VLOOKUP(D2794,$O$2:$Q$105,2,FALSE)+VLOOKUP(C2794,$O$2:$Q$105,2,FALSE)))</f>
        <v>1312.9</v>
      </c>
    </row>
    <row r="2795" spans="1:9" x14ac:dyDescent="0.55000000000000004">
      <c r="A2795">
        <v>27</v>
      </c>
      <c r="B2795">
        <v>90</v>
      </c>
      <c r="C2795" t="s">
        <v>141</v>
      </c>
      <c r="D2795" t="s">
        <v>202</v>
      </c>
      <c r="E2795">
        <v>1175.3</v>
      </c>
      <c r="F2795">
        <f t="shared" si="130"/>
        <v>1176</v>
      </c>
      <c r="G2795">
        <f>VLOOKUP(F2795,運賃!$A$3:$E$2502,5,FALSE)</f>
        <v>13820</v>
      </c>
      <c r="H2795">
        <f t="shared" si="131"/>
        <v>3</v>
      </c>
      <c r="I2795">
        <f t="shared" si="132"/>
        <v>1175.3</v>
      </c>
    </row>
    <row r="2796" spans="1:9" x14ac:dyDescent="0.55000000000000004">
      <c r="A2796">
        <v>27</v>
      </c>
      <c r="B2796">
        <v>91</v>
      </c>
      <c r="C2796" t="s">
        <v>141</v>
      </c>
      <c r="D2796" t="s">
        <v>203</v>
      </c>
      <c r="E2796">
        <v>1185.0999999999999</v>
      </c>
      <c r="F2796">
        <f t="shared" si="130"/>
        <v>1186</v>
      </c>
      <c r="G2796">
        <f>VLOOKUP(F2796,運賃!$A$3:$E$2502,5,FALSE)</f>
        <v>13820</v>
      </c>
      <c r="H2796">
        <f t="shared" si="131"/>
        <v>3</v>
      </c>
      <c r="I2796">
        <f t="shared" si="132"/>
        <v>1185.0999999999999</v>
      </c>
    </row>
    <row r="2797" spans="1:9" x14ac:dyDescent="0.55000000000000004">
      <c r="A2797">
        <v>27</v>
      </c>
      <c r="B2797">
        <v>92</v>
      </c>
      <c r="C2797" t="s">
        <v>141</v>
      </c>
      <c r="D2797" t="s">
        <v>204</v>
      </c>
      <c r="E2797">
        <v>1191.3</v>
      </c>
      <c r="F2797">
        <f t="shared" si="130"/>
        <v>1192</v>
      </c>
      <c r="G2797">
        <f>VLOOKUP(F2797,運賃!$A$3:$E$2502,5,FALSE)</f>
        <v>13820</v>
      </c>
      <c r="H2797">
        <f t="shared" si="131"/>
        <v>3</v>
      </c>
      <c r="I2797">
        <f t="shared" si="132"/>
        <v>1191.3</v>
      </c>
    </row>
    <row r="2798" spans="1:9" x14ac:dyDescent="0.55000000000000004">
      <c r="A2798">
        <v>27</v>
      </c>
      <c r="B2798">
        <v>93</v>
      </c>
      <c r="C2798" t="s">
        <v>141</v>
      </c>
      <c r="D2798" t="s">
        <v>205</v>
      </c>
      <c r="E2798">
        <v>1210.2</v>
      </c>
      <c r="F2798">
        <f t="shared" si="130"/>
        <v>1211</v>
      </c>
      <c r="G2798">
        <f>VLOOKUP(F2798,運賃!$A$3:$E$2502,5,FALSE)</f>
        <v>14150</v>
      </c>
      <c r="H2798">
        <f t="shared" si="131"/>
        <v>3</v>
      </c>
      <c r="I2798">
        <f t="shared" si="132"/>
        <v>1210.2</v>
      </c>
    </row>
    <row r="2799" spans="1:9" x14ac:dyDescent="0.55000000000000004">
      <c r="A2799">
        <v>27</v>
      </c>
      <c r="B2799">
        <v>94</v>
      </c>
      <c r="C2799" t="s">
        <v>141</v>
      </c>
      <c r="D2799" t="s">
        <v>206</v>
      </c>
      <c r="E2799">
        <v>1222.3</v>
      </c>
      <c r="F2799">
        <f t="shared" si="130"/>
        <v>1223</v>
      </c>
      <c r="G2799">
        <f>VLOOKUP(F2799,運賃!$A$3:$E$2502,5,FALSE)</f>
        <v>14150</v>
      </c>
      <c r="H2799">
        <f t="shared" si="131"/>
        <v>3</v>
      </c>
      <c r="I2799">
        <f t="shared" si="132"/>
        <v>1222.3</v>
      </c>
    </row>
    <row r="2800" spans="1:9" x14ac:dyDescent="0.55000000000000004">
      <c r="A2800">
        <v>27</v>
      </c>
      <c r="B2800">
        <v>95</v>
      </c>
      <c r="C2800" t="s">
        <v>141</v>
      </c>
      <c r="D2800" t="s">
        <v>207</v>
      </c>
      <c r="E2800">
        <v>1235.5999999999999</v>
      </c>
      <c r="F2800">
        <f t="shared" si="130"/>
        <v>1236</v>
      </c>
      <c r="G2800">
        <f>VLOOKUP(F2800,運賃!$A$3:$E$2502,5,FALSE)</f>
        <v>14150</v>
      </c>
      <c r="H2800">
        <f t="shared" si="131"/>
        <v>3</v>
      </c>
      <c r="I2800">
        <f t="shared" si="132"/>
        <v>1235.5999999999999</v>
      </c>
    </row>
    <row r="2801" spans="1:9" x14ac:dyDescent="0.55000000000000004">
      <c r="A2801">
        <v>27</v>
      </c>
      <c r="B2801">
        <v>96</v>
      </c>
      <c r="C2801" t="s">
        <v>141</v>
      </c>
      <c r="D2801" t="s">
        <v>208</v>
      </c>
      <c r="E2801">
        <v>1243.3</v>
      </c>
      <c r="F2801">
        <f t="shared" si="130"/>
        <v>1244</v>
      </c>
      <c r="G2801">
        <f>VLOOKUP(F2801,運賃!$A$3:$E$2502,5,FALSE)</f>
        <v>14470</v>
      </c>
      <c r="H2801">
        <f t="shared" si="131"/>
        <v>3</v>
      </c>
      <c r="I2801">
        <f t="shared" si="132"/>
        <v>1243.3</v>
      </c>
    </row>
    <row r="2802" spans="1:9" x14ac:dyDescent="0.55000000000000004">
      <c r="A2802">
        <v>27</v>
      </c>
      <c r="B2802">
        <v>97</v>
      </c>
      <c r="C2802" t="s">
        <v>141</v>
      </c>
      <c r="D2802" t="s">
        <v>209</v>
      </c>
      <c r="E2802">
        <v>1248.7</v>
      </c>
      <c r="F2802">
        <f t="shared" si="130"/>
        <v>1249</v>
      </c>
      <c r="G2802">
        <f>VLOOKUP(F2802,運賃!$A$3:$E$2502,5,FALSE)</f>
        <v>14470</v>
      </c>
      <c r="H2802">
        <f t="shared" si="131"/>
        <v>3</v>
      </c>
      <c r="I2802">
        <f t="shared" si="132"/>
        <v>1248.7</v>
      </c>
    </row>
    <row r="2803" spans="1:9" x14ac:dyDescent="0.55000000000000004">
      <c r="A2803">
        <v>27</v>
      </c>
      <c r="B2803">
        <v>98</v>
      </c>
      <c r="C2803" t="s">
        <v>141</v>
      </c>
      <c r="D2803" t="s">
        <v>210</v>
      </c>
      <c r="E2803">
        <v>1262.0999999999999</v>
      </c>
      <c r="F2803">
        <f t="shared" si="130"/>
        <v>1263</v>
      </c>
      <c r="G2803">
        <f>VLOOKUP(F2803,運賃!$A$3:$E$2502,5,FALSE)</f>
        <v>14470</v>
      </c>
      <c r="H2803">
        <f t="shared" si="131"/>
        <v>3</v>
      </c>
      <c r="I2803">
        <f t="shared" si="132"/>
        <v>1262.0999999999999</v>
      </c>
    </row>
    <row r="2804" spans="1:9" x14ac:dyDescent="0.55000000000000004">
      <c r="A2804">
        <v>27</v>
      </c>
      <c r="B2804">
        <v>99</v>
      </c>
      <c r="C2804" t="s">
        <v>141</v>
      </c>
      <c r="D2804" t="s">
        <v>211</v>
      </c>
      <c r="E2804">
        <v>1283.8</v>
      </c>
      <c r="F2804">
        <f t="shared" si="130"/>
        <v>1284</v>
      </c>
      <c r="G2804">
        <f>VLOOKUP(F2804,運賃!$A$3:$E$2502,5,FALSE)</f>
        <v>14800</v>
      </c>
      <c r="H2804">
        <f t="shared" si="131"/>
        <v>3</v>
      </c>
      <c r="I2804">
        <f t="shared" si="132"/>
        <v>1283.8</v>
      </c>
    </row>
    <row r="2805" spans="1:9" x14ac:dyDescent="0.55000000000000004">
      <c r="A2805">
        <v>27</v>
      </c>
      <c r="B2805">
        <v>100</v>
      </c>
      <c r="C2805" t="s">
        <v>141</v>
      </c>
      <c r="D2805" t="s">
        <v>212</v>
      </c>
      <c r="E2805">
        <v>1413.6999999999998</v>
      </c>
      <c r="F2805">
        <f t="shared" si="130"/>
        <v>1414</v>
      </c>
      <c r="G2805">
        <f>VLOOKUP(F2805,運賃!$A$3:$E$2502,5,FALSE)</f>
        <v>15660</v>
      </c>
      <c r="H2805">
        <f t="shared" si="131"/>
        <v>1</v>
      </c>
      <c r="I2805">
        <f t="shared" si="132"/>
        <v>1413.6999999999998</v>
      </c>
    </row>
    <row r="2806" spans="1:9" x14ac:dyDescent="0.55000000000000004">
      <c r="A2806">
        <v>27</v>
      </c>
      <c r="B2806">
        <v>101</v>
      </c>
      <c r="C2806" t="s">
        <v>141</v>
      </c>
      <c r="D2806" t="s">
        <v>213</v>
      </c>
      <c r="E2806">
        <v>1437.8</v>
      </c>
      <c r="F2806">
        <f t="shared" si="130"/>
        <v>1438</v>
      </c>
      <c r="G2806">
        <f>VLOOKUP(F2806,運賃!$A$3:$E$2502,5,FALSE)</f>
        <v>15660</v>
      </c>
      <c r="H2806">
        <f t="shared" si="131"/>
        <v>1</v>
      </c>
      <c r="I2806">
        <f t="shared" si="132"/>
        <v>1437.8</v>
      </c>
    </row>
    <row r="2807" spans="1:9" x14ac:dyDescent="0.55000000000000004">
      <c r="A2807">
        <v>27</v>
      </c>
      <c r="B2807">
        <v>102</v>
      </c>
      <c r="C2807" t="s">
        <v>141</v>
      </c>
      <c r="D2807" t="s">
        <v>214</v>
      </c>
      <c r="E2807">
        <v>1456.5</v>
      </c>
      <c r="F2807">
        <f t="shared" si="130"/>
        <v>1457</v>
      </c>
      <c r="G2807">
        <f>VLOOKUP(F2807,運賃!$A$3:$E$2502,5,FALSE)</f>
        <v>15980</v>
      </c>
      <c r="H2807">
        <f t="shared" si="131"/>
        <v>1</v>
      </c>
      <c r="I2807">
        <f t="shared" si="132"/>
        <v>1456.5</v>
      </c>
    </row>
    <row r="2808" spans="1:9" x14ac:dyDescent="0.55000000000000004">
      <c r="A2808">
        <v>27</v>
      </c>
      <c r="B2808">
        <v>103</v>
      </c>
      <c r="C2808" t="s">
        <v>141</v>
      </c>
      <c r="D2808" t="s">
        <v>215</v>
      </c>
      <c r="E2808">
        <v>1473.3</v>
      </c>
      <c r="F2808">
        <f t="shared" si="130"/>
        <v>1474</v>
      </c>
      <c r="G2808">
        <f>VLOOKUP(F2808,運賃!$A$3:$E$2502,5,FALSE)</f>
        <v>15980</v>
      </c>
      <c r="H2808">
        <f t="shared" si="131"/>
        <v>1</v>
      </c>
      <c r="I2808">
        <f t="shared" si="132"/>
        <v>1473.3</v>
      </c>
    </row>
    <row r="2809" spans="1:9" x14ac:dyDescent="0.55000000000000004">
      <c r="A2809">
        <v>27</v>
      </c>
      <c r="B2809">
        <v>104</v>
      </c>
      <c r="C2809" t="s">
        <v>141</v>
      </c>
      <c r="D2809" t="s">
        <v>216</v>
      </c>
      <c r="E2809">
        <v>1525</v>
      </c>
      <c r="F2809">
        <f t="shared" si="130"/>
        <v>1525</v>
      </c>
      <c r="G2809">
        <f>VLOOKUP(F2809,運賃!$A$3:$E$2502,5,FALSE)</f>
        <v>16520</v>
      </c>
      <c r="H2809">
        <f t="shared" si="131"/>
        <v>1</v>
      </c>
      <c r="I2809">
        <f t="shared" si="132"/>
        <v>1525</v>
      </c>
    </row>
    <row r="2810" spans="1:9" x14ac:dyDescent="0.55000000000000004">
      <c r="A2810">
        <v>28</v>
      </c>
      <c r="B2810">
        <v>1</v>
      </c>
      <c r="C2810" t="s">
        <v>142</v>
      </c>
      <c r="D2810" t="s">
        <v>87</v>
      </c>
      <c r="E2810">
        <v>894.2</v>
      </c>
      <c r="F2810">
        <f t="shared" si="130"/>
        <v>895</v>
      </c>
      <c r="G2810">
        <f>VLOOKUP(F2810,運賃!$A$3:$E$2502,5,FALSE)</f>
        <v>11660</v>
      </c>
      <c r="H2810">
        <f t="shared" si="131"/>
        <v>0</v>
      </c>
      <c r="I2810">
        <f t="shared" si="132"/>
        <v>894.2</v>
      </c>
    </row>
    <row r="2811" spans="1:9" x14ac:dyDescent="0.55000000000000004">
      <c r="A2811">
        <v>28</v>
      </c>
      <c r="B2811">
        <v>2</v>
      </c>
      <c r="C2811" t="s">
        <v>142</v>
      </c>
      <c r="D2811" t="s">
        <v>116</v>
      </c>
      <c r="E2811">
        <v>887.40000000000009</v>
      </c>
      <c r="F2811">
        <f t="shared" si="130"/>
        <v>888</v>
      </c>
      <c r="G2811">
        <f>VLOOKUP(F2811,運賃!$A$3:$E$2502,5,FALSE)</f>
        <v>11660</v>
      </c>
      <c r="H2811">
        <f t="shared" si="131"/>
        <v>0</v>
      </c>
      <c r="I2811">
        <f t="shared" si="132"/>
        <v>887.40000000000009</v>
      </c>
    </row>
    <row r="2812" spans="1:9" x14ac:dyDescent="0.55000000000000004">
      <c r="A2812">
        <v>28</v>
      </c>
      <c r="B2812">
        <v>3</v>
      </c>
      <c r="C2812" t="s">
        <v>142</v>
      </c>
      <c r="D2812" t="s">
        <v>117</v>
      </c>
      <c r="E2812">
        <v>865.40000000000009</v>
      </c>
      <c r="F2812">
        <f t="shared" si="130"/>
        <v>866</v>
      </c>
      <c r="G2812">
        <f>VLOOKUP(F2812,運賃!$A$3:$E$2502,5,FALSE)</f>
        <v>11340</v>
      </c>
      <c r="H2812">
        <f t="shared" si="131"/>
        <v>0</v>
      </c>
      <c r="I2812">
        <f t="shared" si="132"/>
        <v>865.40000000000009</v>
      </c>
    </row>
    <row r="2813" spans="1:9" x14ac:dyDescent="0.55000000000000004">
      <c r="A2813">
        <v>28</v>
      </c>
      <c r="B2813">
        <v>4</v>
      </c>
      <c r="C2813" t="s">
        <v>142</v>
      </c>
      <c r="D2813" t="s">
        <v>118</v>
      </c>
      <c r="E2813">
        <v>810.30000000000007</v>
      </c>
      <c r="F2813">
        <f t="shared" si="130"/>
        <v>811</v>
      </c>
      <c r="G2813">
        <f>VLOOKUP(F2813,運賃!$A$3:$E$2502,5,FALSE)</f>
        <v>11120</v>
      </c>
      <c r="H2813">
        <f t="shared" si="131"/>
        <v>0</v>
      </c>
      <c r="I2813">
        <f t="shared" si="132"/>
        <v>810.30000000000007</v>
      </c>
    </row>
    <row r="2814" spans="1:9" x14ac:dyDescent="0.55000000000000004">
      <c r="A2814">
        <v>28</v>
      </c>
      <c r="B2814">
        <v>5</v>
      </c>
      <c r="C2814" t="s">
        <v>142</v>
      </c>
      <c r="D2814" t="s">
        <v>119</v>
      </c>
      <c r="E2814">
        <v>789.6</v>
      </c>
      <c r="F2814">
        <f t="shared" si="130"/>
        <v>790</v>
      </c>
      <c r="G2814">
        <f>VLOOKUP(F2814,運賃!$A$3:$E$2502,5,FALSE)</f>
        <v>10800</v>
      </c>
      <c r="H2814">
        <f t="shared" si="131"/>
        <v>0</v>
      </c>
      <c r="I2814">
        <f t="shared" si="132"/>
        <v>789.6</v>
      </c>
    </row>
    <row r="2815" spans="1:9" x14ac:dyDescent="0.55000000000000004">
      <c r="A2815">
        <v>28</v>
      </c>
      <c r="B2815">
        <v>6</v>
      </c>
      <c r="C2815" t="s">
        <v>142</v>
      </c>
      <c r="D2815" t="s">
        <v>120</v>
      </c>
      <c r="E2815">
        <v>773.5</v>
      </c>
      <c r="F2815">
        <f t="shared" si="130"/>
        <v>774</v>
      </c>
      <c r="G2815">
        <f>VLOOKUP(F2815,運賃!$A$3:$E$2502,5,FALSE)</f>
        <v>10800</v>
      </c>
      <c r="H2815">
        <f t="shared" si="131"/>
        <v>0</v>
      </c>
      <c r="I2815">
        <f t="shared" si="132"/>
        <v>773.5</v>
      </c>
    </row>
    <row r="2816" spans="1:9" x14ac:dyDescent="0.55000000000000004">
      <c r="A2816">
        <v>28</v>
      </c>
      <c r="B2816">
        <v>7</v>
      </c>
      <c r="C2816" t="s">
        <v>142</v>
      </c>
      <c r="D2816" t="s">
        <v>121</v>
      </c>
      <c r="E2816">
        <v>748</v>
      </c>
      <c r="F2816">
        <f t="shared" si="130"/>
        <v>748</v>
      </c>
      <c r="G2816">
        <f>VLOOKUP(F2816,運賃!$A$3:$E$2502,5,FALSE)</f>
        <v>10480</v>
      </c>
      <c r="H2816">
        <f t="shared" si="131"/>
        <v>0</v>
      </c>
      <c r="I2816">
        <f t="shared" si="132"/>
        <v>748</v>
      </c>
    </row>
    <row r="2817" spans="1:9" x14ac:dyDescent="0.55000000000000004">
      <c r="A2817">
        <v>28</v>
      </c>
      <c r="B2817">
        <v>8</v>
      </c>
      <c r="C2817" t="s">
        <v>142</v>
      </c>
      <c r="D2817" t="s">
        <v>122</v>
      </c>
      <c r="E2817">
        <v>714</v>
      </c>
      <c r="F2817">
        <f t="shared" si="130"/>
        <v>714</v>
      </c>
      <c r="G2817">
        <f>VLOOKUP(F2817,運賃!$A$3:$E$2502,5,FALSE)</f>
        <v>10150</v>
      </c>
      <c r="H2817">
        <f t="shared" si="131"/>
        <v>0</v>
      </c>
      <c r="I2817">
        <f t="shared" si="132"/>
        <v>714</v>
      </c>
    </row>
    <row r="2818" spans="1:9" x14ac:dyDescent="0.55000000000000004">
      <c r="A2818">
        <v>28</v>
      </c>
      <c r="B2818">
        <v>9</v>
      </c>
      <c r="C2818" t="s">
        <v>142</v>
      </c>
      <c r="D2818" t="s">
        <v>123</v>
      </c>
      <c r="E2818">
        <v>664.90000000000009</v>
      </c>
      <c r="F2818">
        <f t="shared" si="130"/>
        <v>665</v>
      </c>
      <c r="G2818">
        <f>VLOOKUP(F2818,運賃!$A$3:$E$2502,5,FALSE)</f>
        <v>9830</v>
      </c>
      <c r="H2818">
        <f t="shared" si="131"/>
        <v>0</v>
      </c>
      <c r="I2818">
        <f t="shared" si="132"/>
        <v>664.90000000000009</v>
      </c>
    </row>
    <row r="2819" spans="1:9" x14ac:dyDescent="0.55000000000000004">
      <c r="A2819">
        <v>28</v>
      </c>
      <c r="B2819">
        <v>10</v>
      </c>
      <c r="C2819" t="s">
        <v>142</v>
      </c>
      <c r="D2819" t="s">
        <v>124</v>
      </c>
      <c r="E2819">
        <v>637.1</v>
      </c>
      <c r="F2819">
        <f t="shared" ref="F2819:F2882" si="133">ROUNDUP(E2819,0)</f>
        <v>638</v>
      </c>
      <c r="G2819">
        <f>VLOOKUP(F2819,運賃!$A$3:$E$2502,5,FALSE)</f>
        <v>9610</v>
      </c>
      <c r="H2819">
        <f t="shared" ref="H2819:H2882" si="134">VLOOKUP(D2819,$O$2:$R$105,4,FALSE)</f>
        <v>0</v>
      </c>
      <c r="I2819">
        <f t="shared" si="132"/>
        <v>637.1</v>
      </c>
    </row>
    <row r="2820" spans="1:9" x14ac:dyDescent="0.55000000000000004">
      <c r="A2820">
        <v>28</v>
      </c>
      <c r="B2820">
        <v>11</v>
      </c>
      <c r="C2820" t="s">
        <v>142</v>
      </c>
      <c r="D2820" t="s">
        <v>125</v>
      </c>
      <c r="E2820">
        <v>600.6</v>
      </c>
      <c r="F2820">
        <f t="shared" si="133"/>
        <v>601</v>
      </c>
      <c r="G2820">
        <f>VLOOKUP(F2820,運賃!$A$3:$E$2502,5,FALSE)</f>
        <v>9610</v>
      </c>
      <c r="H2820">
        <f t="shared" si="134"/>
        <v>0</v>
      </c>
      <c r="I2820">
        <f t="shared" si="132"/>
        <v>600.6</v>
      </c>
    </row>
    <row r="2821" spans="1:9" x14ac:dyDescent="0.55000000000000004">
      <c r="A2821">
        <v>28</v>
      </c>
      <c r="B2821">
        <v>12</v>
      </c>
      <c r="C2821" t="s">
        <v>142</v>
      </c>
      <c r="D2821" t="s">
        <v>126</v>
      </c>
      <c r="E2821">
        <v>557.90000000000009</v>
      </c>
      <c r="F2821">
        <f t="shared" si="133"/>
        <v>558</v>
      </c>
      <c r="G2821">
        <f>VLOOKUP(F2821,運賃!$A$3:$E$2502,5,FALSE)</f>
        <v>8750</v>
      </c>
      <c r="H2821">
        <f t="shared" si="134"/>
        <v>0</v>
      </c>
      <c r="I2821">
        <f t="shared" si="132"/>
        <v>557.90000000000009</v>
      </c>
    </row>
    <row r="2822" spans="1:9" x14ac:dyDescent="0.55000000000000004">
      <c r="A2822">
        <v>28</v>
      </c>
      <c r="B2822">
        <v>13</v>
      </c>
      <c r="C2822" t="s">
        <v>142</v>
      </c>
      <c r="D2822" t="s">
        <v>127</v>
      </c>
      <c r="E2822">
        <v>528.20000000000005</v>
      </c>
      <c r="F2822">
        <f t="shared" si="133"/>
        <v>529</v>
      </c>
      <c r="G2822">
        <f>VLOOKUP(F2822,運賃!$A$3:$E$2502,5,FALSE)</f>
        <v>8420</v>
      </c>
      <c r="H2822">
        <f t="shared" si="134"/>
        <v>0</v>
      </c>
      <c r="I2822">
        <f t="shared" si="132"/>
        <v>528.20000000000005</v>
      </c>
    </row>
    <row r="2823" spans="1:9" x14ac:dyDescent="0.55000000000000004">
      <c r="A2823">
        <v>28</v>
      </c>
      <c r="B2823">
        <v>14</v>
      </c>
      <c r="C2823" t="s">
        <v>142</v>
      </c>
      <c r="D2823" t="s">
        <v>128</v>
      </c>
      <c r="E2823">
        <v>497.90000000000003</v>
      </c>
      <c r="F2823">
        <f t="shared" si="133"/>
        <v>498</v>
      </c>
      <c r="G2823">
        <f>VLOOKUP(F2823,運賃!$A$3:$E$2502,5,FALSE)</f>
        <v>7880</v>
      </c>
      <c r="H2823">
        <f t="shared" si="134"/>
        <v>0</v>
      </c>
      <c r="I2823">
        <f t="shared" si="132"/>
        <v>497.90000000000003</v>
      </c>
    </row>
    <row r="2824" spans="1:9" x14ac:dyDescent="0.55000000000000004">
      <c r="A2824">
        <v>28</v>
      </c>
      <c r="B2824">
        <v>15</v>
      </c>
      <c r="C2824" t="s">
        <v>142</v>
      </c>
      <c r="D2824" t="s">
        <v>129</v>
      </c>
      <c r="E2824">
        <v>448.30000000000007</v>
      </c>
      <c r="F2824">
        <f t="shared" si="133"/>
        <v>449</v>
      </c>
      <c r="G2824">
        <f>VLOOKUP(F2824,運賃!$A$3:$E$2502,5,FALSE)</f>
        <v>7340</v>
      </c>
      <c r="H2824">
        <f t="shared" si="134"/>
        <v>0</v>
      </c>
      <c r="I2824">
        <f t="shared" si="132"/>
        <v>448.30000000000007</v>
      </c>
    </row>
    <row r="2825" spans="1:9" x14ac:dyDescent="0.55000000000000004">
      <c r="A2825">
        <v>28</v>
      </c>
      <c r="B2825">
        <v>16</v>
      </c>
      <c r="C2825" t="s">
        <v>142</v>
      </c>
      <c r="D2825" t="s">
        <v>130</v>
      </c>
      <c r="E2825">
        <v>380.6</v>
      </c>
      <c r="F2825">
        <f t="shared" si="133"/>
        <v>381</v>
      </c>
      <c r="G2825">
        <f>VLOOKUP(F2825,運賃!$A$3:$E$2502,5,FALSE)</f>
        <v>6480</v>
      </c>
      <c r="H2825">
        <f t="shared" si="134"/>
        <v>0</v>
      </c>
      <c r="I2825">
        <f t="shared" si="132"/>
        <v>380.6</v>
      </c>
    </row>
    <row r="2826" spans="1:9" x14ac:dyDescent="0.55000000000000004">
      <c r="A2826">
        <v>28</v>
      </c>
      <c r="B2826">
        <v>17</v>
      </c>
      <c r="C2826" t="s">
        <v>142</v>
      </c>
      <c r="D2826" t="s">
        <v>131</v>
      </c>
      <c r="E2826">
        <v>341.6</v>
      </c>
      <c r="F2826">
        <f t="shared" si="133"/>
        <v>342</v>
      </c>
      <c r="G2826">
        <f>VLOOKUP(F2826,運賃!$A$3:$E$2502,5,FALSE)</f>
        <v>5940</v>
      </c>
      <c r="H2826">
        <f t="shared" si="134"/>
        <v>0</v>
      </c>
      <c r="I2826">
        <f t="shared" si="132"/>
        <v>341.6</v>
      </c>
    </row>
    <row r="2827" spans="1:9" x14ac:dyDescent="0.55000000000000004">
      <c r="A2827">
        <v>28</v>
      </c>
      <c r="B2827">
        <v>18</v>
      </c>
      <c r="C2827" t="s">
        <v>142</v>
      </c>
      <c r="D2827" t="s">
        <v>132</v>
      </c>
      <c r="E2827">
        <v>304.70000000000005</v>
      </c>
      <c r="F2827">
        <f t="shared" si="133"/>
        <v>305</v>
      </c>
      <c r="G2827">
        <f>VLOOKUP(F2827,運賃!$A$3:$E$2502,5,FALSE)</f>
        <v>5400</v>
      </c>
      <c r="H2827">
        <f t="shared" si="134"/>
        <v>0</v>
      </c>
      <c r="I2827">
        <f t="shared" si="132"/>
        <v>304.70000000000005</v>
      </c>
    </row>
    <row r="2828" spans="1:9" x14ac:dyDescent="0.55000000000000004">
      <c r="A2828">
        <v>28</v>
      </c>
      <c r="B2828">
        <v>19</v>
      </c>
      <c r="C2828" t="s">
        <v>142</v>
      </c>
      <c r="D2828" t="s">
        <v>133</v>
      </c>
      <c r="E2828">
        <v>281.90000000000009</v>
      </c>
      <c r="F2828">
        <f t="shared" si="133"/>
        <v>282</v>
      </c>
      <c r="G2828">
        <f>VLOOKUP(F2828,運賃!$A$3:$E$2502,5,FALSE)</f>
        <v>5080</v>
      </c>
      <c r="H2828">
        <f t="shared" si="134"/>
        <v>0</v>
      </c>
      <c r="I2828">
        <f t="shared" si="132"/>
        <v>281.90000000000009</v>
      </c>
    </row>
    <row r="2829" spans="1:9" x14ac:dyDescent="0.55000000000000004">
      <c r="A2829">
        <v>28</v>
      </c>
      <c r="B2829">
        <v>20</v>
      </c>
      <c r="C2829" t="s">
        <v>142</v>
      </c>
      <c r="D2829" t="s">
        <v>134</v>
      </c>
      <c r="E2829">
        <v>249.90000000000009</v>
      </c>
      <c r="F2829">
        <f t="shared" si="133"/>
        <v>250</v>
      </c>
      <c r="G2829">
        <f>VLOOKUP(F2829,運賃!$A$3:$E$2502,5,FALSE)</f>
        <v>4430</v>
      </c>
      <c r="H2829">
        <f t="shared" si="134"/>
        <v>0</v>
      </c>
      <c r="I2829">
        <f t="shared" si="132"/>
        <v>249.90000000000009</v>
      </c>
    </row>
    <row r="2830" spans="1:9" x14ac:dyDescent="0.55000000000000004">
      <c r="A2830">
        <v>28</v>
      </c>
      <c r="B2830">
        <v>21</v>
      </c>
      <c r="C2830" t="s">
        <v>142</v>
      </c>
      <c r="D2830" t="s">
        <v>135</v>
      </c>
      <c r="E2830">
        <v>229.20000000000005</v>
      </c>
      <c r="F2830">
        <f t="shared" si="133"/>
        <v>230</v>
      </c>
      <c r="G2830">
        <f>VLOOKUP(F2830,運賃!$A$3:$E$2502,5,FALSE)</f>
        <v>4000</v>
      </c>
      <c r="H2830">
        <f t="shared" si="134"/>
        <v>0</v>
      </c>
      <c r="I2830">
        <f t="shared" si="132"/>
        <v>229.20000000000005</v>
      </c>
    </row>
    <row r="2831" spans="1:9" x14ac:dyDescent="0.55000000000000004">
      <c r="A2831">
        <v>28</v>
      </c>
      <c r="B2831">
        <v>22</v>
      </c>
      <c r="C2831" t="s">
        <v>142</v>
      </c>
      <c r="D2831" t="s">
        <v>136</v>
      </c>
      <c r="E2831">
        <v>161.30000000000007</v>
      </c>
      <c r="F2831">
        <f t="shared" si="133"/>
        <v>162</v>
      </c>
      <c r="G2831">
        <f>VLOOKUP(F2831,運賃!$A$3:$E$2502,5,FALSE)</f>
        <v>3020</v>
      </c>
      <c r="H2831">
        <f t="shared" si="134"/>
        <v>0</v>
      </c>
      <c r="I2831">
        <f t="shared" si="132"/>
        <v>161.30000000000007</v>
      </c>
    </row>
    <row r="2832" spans="1:9" x14ac:dyDescent="0.55000000000000004">
      <c r="A2832">
        <v>28</v>
      </c>
      <c r="B2832">
        <v>23</v>
      </c>
      <c r="C2832" t="s">
        <v>142</v>
      </c>
      <c r="D2832" t="s">
        <v>137</v>
      </c>
      <c r="E2832">
        <v>136.10000000000002</v>
      </c>
      <c r="F2832">
        <f t="shared" si="133"/>
        <v>137</v>
      </c>
      <c r="G2832">
        <f>VLOOKUP(F2832,運賃!$A$3:$E$2502,5,FALSE)</f>
        <v>2270</v>
      </c>
      <c r="H2832">
        <f t="shared" si="134"/>
        <v>0</v>
      </c>
      <c r="I2832">
        <f t="shared" si="132"/>
        <v>136.10000000000002</v>
      </c>
    </row>
    <row r="2833" spans="1:9" x14ac:dyDescent="0.55000000000000004">
      <c r="A2833">
        <v>28</v>
      </c>
      <c r="B2833">
        <v>24</v>
      </c>
      <c r="C2833" t="s">
        <v>142</v>
      </c>
      <c r="D2833" t="s">
        <v>138</v>
      </c>
      <c r="E2833">
        <v>103</v>
      </c>
      <c r="F2833">
        <f t="shared" si="133"/>
        <v>103</v>
      </c>
      <c r="G2833">
        <f>VLOOKUP(F2833,運賃!$A$3:$E$2502,5,FALSE)</f>
        <v>1940</v>
      </c>
      <c r="H2833">
        <f t="shared" si="134"/>
        <v>0</v>
      </c>
      <c r="I2833">
        <f t="shared" si="132"/>
        <v>103</v>
      </c>
    </row>
    <row r="2834" spans="1:9" x14ac:dyDescent="0.55000000000000004">
      <c r="A2834">
        <v>28</v>
      </c>
      <c r="B2834">
        <v>25</v>
      </c>
      <c r="C2834" t="s">
        <v>142</v>
      </c>
      <c r="D2834" t="s">
        <v>139</v>
      </c>
      <c r="E2834">
        <v>82.900000000000091</v>
      </c>
      <c r="F2834">
        <f t="shared" si="133"/>
        <v>83</v>
      </c>
      <c r="G2834">
        <f>VLOOKUP(F2834,運賃!$A$3:$E$2502,5,FALSE)</f>
        <v>1490</v>
      </c>
      <c r="H2834">
        <f t="shared" si="134"/>
        <v>0</v>
      </c>
      <c r="I2834">
        <f t="shared" si="132"/>
        <v>82.900000000000091</v>
      </c>
    </row>
    <row r="2835" spans="1:9" x14ac:dyDescent="0.55000000000000004">
      <c r="A2835">
        <v>28</v>
      </c>
      <c r="B2835">
        <v>26</v>
      </c>
      <c r="C2835" t="s">
        <v>142</v>
      </c>
      <c r="D2835" t="s">
        <v>140</v>
      </c>
      <c r="E2835">
        <v>71.400000000000091</v>
      </c>
      <c r="F2835">
        <f t="shared" si="133"/>
        <v>72</v>
      </c>
      <c r="G2835">
        <f>VLOOKUP(F2835,運賃!$A$3:$E$2502,5,FALSE)</f>
        <v>1320</v>
      </c>
      <c r="H2835">
        <f t="shared" si="134"/>
        <v>0</v>
      </c>
      <c r="I2835">
        <f t="shared" si="132"/>
        <v>71.400000000000091</v>
      </c>
    </row>
    <row r="2836" spans="1:9" x14ac:dyDescent="0.55000000000000004">
      <c r="A2836">
        <v>28</v>
      </c>
      <c r="B2836">
        <v>27</v>
      </c>
      <c r="C2836" t="s">
        <v>142</v>
      </c>
      <c r="D2836" t="s">
        <v>141</v>
      </c>
      <c r="E2836">
        <v>31.800000000000068</v>
      </c>
      <c r="F2836">
        <f t="shared" si="133"/>
        <v>32</v>
      </c>
      <c r="G2836">
        <f>VLOOKUP(F2836,運賃!$A$3:$E$2502,5,FALSE)</f>
        <v>580</v>
      </c>
      <c r="H2836">
        <f t="shared" si="134"/>
        <v>0</v>
      </c>
      <c r="I2836">
        <f t="shared" si="132"/>
        <v>31.800000000000068</v>
      </c>
    </row>
    <row r="2837" spans="1:9" x14ac:dyDescent="0.55000000000000004">
      <c r="A2837">
        <v>28</v>
      </c>
      <c r="B2837">
        <v>28</v>
      </c>
      <c r="C2837" t="s">
        <v>142</v>
      </c>
      <c r="D2837" t="s">
        <v>142</v>
      </c>
      <c r="E2837">
        <v>0</v>
      </c>
      <c r="F2837">
        <f t="shared" si="133"/>
        <v>0</v>
      </c>
      <c r="G2837" t="e">
        <f>VLOOKUP(F2837,運賃!$A$3:$E$2502,5,FALSE)</f>
        <v>#N/A</v>
      </c>
      <c r="H2837">
        <f t="shared" si="134"/>
        <v>0</v>
      </c>
      <c r="I2837">
        <f t="shared" si="132"/>
        <v>0</v>
      </c>
    </row>
    <row r="2838" spans="1:9" x14ac:dyDescent="0.55000000000000004">
      <c r="A2838">
        <v>28</v>
      </c>
      <c r="B2838">
        <v>29</v>
      </c>
      <c r="C2838" t="s">
        <v>142</v>
      </c>
      <c r="D2838" t="s">
        <v>143</v>
      </c>
      <c r="E2838">
        <v>41.399999999999977</v>
      </c>
      <c r="F2838">
        <f t="shared" si="133"/>
        <v>42</v>
      </c>
      <c r="G2838">
        <f>VLOOKUP(F2838,運賃!$A$3:$E$2502,5,FALSE)</f>
        <v>760</v>
      </c>
      <c r="H2838">
        <f t="shared" si="134"/>
        <v>0</v>
      </c>
      <c r="I2838">
        <f t="shared" si="132"/>
        <v>41.399999999999977</v>
      </c>
    </row>
    <row r="2839" spans="1:9" x14ac:dyDescent="0.55000000000000004">
      <c r="A2839">
        <v>28</v>
      </c>
      <c r="B2839">
        <v>30</v>
      </c>
      <c r="C2839" t="s">
        <v>142</v>
      </c>
      <c r="D2839" t="s">
        <v>144</v>
      </c>
      <c r="E2839">
        <v>88.5</v>
      </c>
      <c r="F2839">
        <f t="shared" si="133"/>
        <v>89</v>
      </c>
      <c r="G2839">
        <f>VLOOKUP(F2839,運賃!$A$3:$E$2502,5,FALSE)</f>
        <v>1490</v>
      </c>
      <c r="H2839">
        <f t="shared" si="134"/>
        <v>0</v>
      </c>
      <c r="I2839">
        <f t="shared" si="132"/>
        <v>88.5</v>
      </c>
    </row>
    <row r="2840" spans="1:9" x14ac:dyDescent="0.55000000000000004">
      <c r="A2840">
        <v>28</v>
      </c>
      <c r="B2840">
        <v>31</v>
      </c>
      <c r="C2840" t="s">
        <v>142</v>
      </c>
      <c r="D2840" t="s">
        <v>145</v>
      </c>
      <c r="E2840">
        <v>132.79999999999995</v>
      </c>
      <c r="F2840">
        <f t="shared" si="133"/>
        <v>133</v>
      </c>
      <c r="G2840">
        <f>VLOOKUP(F2840,運賃!$A$3:$E$2502,5,FALSE)</f>
        <v>2270</v>
      </c>
      <c r="H2840">
        <f t="shared" si="134"/>
        <v>0</v>
      </c>
      <c r="I2840">
        <f t="shared" si="132"/>
        <v>132.79999999999995</v>
      </c>
    </row>
    <row r="2841" spans="1:9" x14ac:dyDescent="0.55000000000000004">
      <c r="A2841">
        <v>28</v>
      </c>
      <c r="B2841">
        <v>32</v>
      </c>
      <c r="C2841" t="s">
        <v>142</v>
      </c>
      <c r="D2841" t="s">
        <v>146</v>
      </c>
      <c r="E2841">
        <v>167.89999999999986</v>
      </c>
      <c r="F2841">
        <f t="shared" si="133"/>
        <v>168</v>
      </c>
      <c r="G2841">
        <f>VLOOKUP(F2841,運賃!$A$3:$E$2502,5,FALSE)</f>
        <v>3020</v>
      </c>
      <c r="H2841">
        <f t="shared" si="134"/>
        <v>0</v>
      </c>
      <c r="I2841">
        <f t="shared" si="132"/>
        <v>167.89999999999986</v>
      </c>
    </row>
    <row r="2842" spans="1:9" x14ac:dyDescent="0.55000000000000004">
      <c r="A2842">
        <v>28</v>
      </c>
      <c r="B2842">
        <v>33</v>
      </c>
      <c r="C2842" t="s">
        <v>142</v>
      </c>
      <c r="D2842" t="s">
        <v>147</v>
      </c>
      <c r="E2842">
        <v>194.5</v>
      </c>
      <c r="F2842">
        <f t="shared" si="133"/>
        <v>195</v>
      </c>
      <c r="G2842">
        <f>VLOOKUP(F2842,運賃!$A$3:$E$2502,5,FALSE)</f>
        <v>3350</v>
      </c>
      <c r="H2842">
        <f t="shared" si="134"/>
        <v>0</v>
      </c>
      <c r="I2842">
        <f t="shared" si="132"/>
        <v>194.5</v>
      </c>
    </row>
    <row r="2843" spans="1:9" x14ac:dyDescent="0.55000000000000004">
      <c r="A2843">
        <v>28</v>
      </c>
      <c r="B2843">
        <v>34</v>
      </c>
      <c r="C2843" t="s">
        <v>142</v>
      </c>
      <c r="D2843" t="s">
        <v>148</v>
      </c>
      <c r="E2843">
        <v>213.5</v>
      </c>
      <c r="F2843">
        <f t="shared" si="133"/>
        <v>214</v>
      </c>
      <c r="G2843">
        <f>VLOOKUP(F2843,運賃!$A$3:$E$2502,5,FALSE)</f>
        <v>3670</v>
      </c>
      <c r="H2843">
        <f t="shared" si="134"/>
        <v>0</v>
      </c>
      <c r="I2843">
        <f t="shared" si="132"/>
        <v>213.5</v>
      </c>
    </row>
    <row r="2844" spans="1:9" x14ac:dyDescent="0.55000000000000004">
      <c r="A2844">
        <v>28</v>
      </c>
      <c r="B2844">
        <v>35</v>
      </c>
      <c r="C2844" t="s">
        <v>142</v>
      </c>
      <c r="D2844" t="s">
        <v>149</v>
      </c>
      <c r="E2844">
        <v>280.70000000000005</v>
      </c>
      <c r="F2844">
        <f t="shared" si="133"/>
        <v>281</v>
      </c>
      <c r="G2844">
        <f>VLOOKUP(F2844,運賃!$A$3:$E$2502,5,FALSE)</f>
        <v>5080</v>
      </c>
      <c r="H2844">
        <f t="shared" si="134"/>
        <v>0</v>
      </c>
      <c r="I2844">
        <f t="shared" si="132"/>
        <v>280.70000000000005</v>
      </c>
    </row>
    <row r="2845" spans="1:9" x14ac:dyDescent="0.55000000000000004">
      <c r="A2845">
        <v>28</v>
      </c>
      <c r="B2845">
        <v>36</v>
      </c>
      <c r="C2845" t="s">
        <v>142</v>
      </c>
      <c r="D2845" t="s">
        <v>150</v>
      </c>
      <c r="E2845">
        <v>309.29999999999995</v>
      </c>
      <c r="F2845">
        <f t="shared" si="133"/>
        <v>310</v>
      </c>
      <c r="G2845">
        <f>VLOOKUP(F2845,運賃!$A$3:$E$2502,5,FALSE)</f>
        <v>5400</v>
      </c>
      <c r="H2845">
        <f t="shared" si="134"/>
        <v>0</v>
      </c>
      <c r="I2845">
        <f t="shared" si="132"/>
        <v>309.29999999999995</v>
      </c>
    </row>
    <row r="2846" spans="1:9" x14ac:dyDescent="0.55000000000000004">
      <c r="A2846">
        <v>28</v>
      </c>
      <c r="B2846">
        <v>37</v>
      </c>
      <c r="C2846" t="s">
        <v>142</v>
      </c>
      <c r="D2846" t="s">
        <v>151</v>
      </c>
      <c r="E2846">
        <v>316.39999999999986</v>
      </c>
      <c r="F2846">
        <f t="shared" si="133"/>
        <v>317</v>
      </c>
      <c r="G2846">
        <f>VLOOKUP(F2846,運賃!$A$3:$E$2502,5,FALSE)</f>
        <v>5400</v>
      </c>
      <c r="H2846">
        <f t="shared" si="134"/>
        <v>0</v>
      </c>
      <c r="I2846">
        <f t="shared" si="132"/>
        <v>316.39999999999986</v>
      </c>
    </row>
    <row r="2847" spans="1:9" x14ac:dyDescent="0.55000000000000004">
      <c r="A2847">
        <v>28</v>
      </c>
      <c r="B2847">
        <v>38</v>
      </c>
      <c r="C2847" t="s">
        <v>142</v>
      </c>
      <c r="D2847" t="s">
        <v>152</v>
      </c>
      <c r="E2847">
        <v>332.20000000000005</v>
      </c>
      <c r="F2847">
        <f t="shared" si="133"/>
        <v>333</v>
      </c>
      <c r="G2847">
        <f>VLOOKUP(F2847,運賃!$A$3:$E$2502,5,FALSE)</f>
        <v>5620</v>
      </c>
      <c r="H2847">
        <f t="shared" si="134"/>
        <v>0</v>
      </c>
      <c r="I2847">
        <f t="shared" si="132"/>
        <v>332.20000000000005</v>
      </c>
    </row>
    <row r="2848" spans="1:9" x14ac:dyDescent="0.55000000000000004">
      <c r="A2848">
        <v>28</v>
      </c>
      <c r="B2848">
        <v>39</v>
      </c>
      <c r="C2848" t="s">
        <v>142</v>
      </c>
      <c r="D2848" t="s">
        <v>153</v>
      </c>
      <c r="E2848">
        <v>350</v>
      </c>
      <c r="F2848">
        <f t="shared" si="133"/>
        <v>350</v>
      </c>
      <c r="G2848">
        <f>VLOOKUP(F2848,運賃!$A$3:$E$2502,5,FALSE)</f>
        <v>5940</v>
      </c>
      <c r="H2848">
        <f t="shared" si="134"/>
        <v>0</v>
      </c>
      <c r="I2848">
        <f t="shared" si="132"/>
        <v>350</v>
      </c>
    </row>
    <row r="2849" spans="1:9" x14ac:dyDescent="0.55000000000000004">
      <c r="A2849">
        <v>28</v>
      </c>
      <c r="B2849">
        <v>40</v>
      </c>
      <c r="C2849" t="s">
        <v>142</v>
      </c>
      <c r="D2849" t="s">
        <v>154</v>
      </c>
      <c r="E2849">
        <v>371.09999999999991</v>
      </c>
      <c r="F2849">
        <f t="shared" si="133"/>
        <v>372</v>
      </c>
      <c r="G2849">
        <f>VLOOKUP(F2849,運賃!$A$3:$E$2502,5,FALSE)</f>
        <v>6260</v>
      </c>
      <c r="H2849">
        <f t="shared" si="134"/>
        <v>0</v>
      </c>
      <c r="I2849">
        <f t="shared" si="132"/>
        <v>371.09999999999991</v>
      </c>
    </row>
    <row r="2850" spans="1:9" x14ac:dyDescent="0.55000000000000004">
      <c r="A2850">
        <v>28</v>
      </c>
      <c r="B2850">
        <v>41</v>
      </c>
      <c r="C2850" t="s">
        <v>142</v>
      </c>
      <c r="D2850" t="s">
        <v>155</v>
      </c>
      <c r="E2850">
        <v>399.09999999999991</v>
      </c>
      <c r="F2850">
        <f t="shared" si="133"/>
        <v>400</v>
      </c>
      <c r="G2850">
        <f>VLOOKUP(F2850,運賃!$A$3:$E$2502,5,FALSE)</f>
        <v>6480</v>
      </c>
      <c r="H2850">
        <f t="shared" si="134"/>
        <v>0</v>
      </c>
      <c r="I2850">
        <f t="shared" si="132"/>
        <v>399.09999999999991</v>
      </c>
    </row>
    <row r="2851" spans="1:9" x14ac:dyDescent="0.55000000000000004">
      <c r="A2851">
        <v>28</v>
      </c>
      <c r="B2851">
        <v>42</v>
      </c>
      <c r="C2851" t="s">
        <v>142</v>
      </c>
      <c r="D2851" t="s">
        <v>156</v>
      </c>
      <c r="E2851">
        <v>432</v>
      </c>
      <c r="F2851">
        <f t="shared" si="133"/>
        <v>432</v>
      </c>
      <c r="G2851">
        <f>VLOOKUP(F2851,運賃!$A$3:$E$2502,5,FALSE)</f>
        <v>7020</v>
      </c>
      <c r="H2851">
        <f t="shared" si="134"/>
        <v>0</v>
      </c>
      <c r="I2851">
        <f t="shared" si="132"/>
        <v>432</v>
      </c>
    </row>
    <row r="2852" spans="1:9" x14ac:dyDescent="0.55000000000000004">
      <c r="A2852">
        <v>28</v>
      </c>
      <c r="B2852">
        <v>43</v>
      </c>
      <c r="C2852" t="s">
        <v>142</v>
      </c>
      <c r="D2852" t="s">
        <v>157</v>
      </c>
      <c r="E2852">
        <v>474.79999999999995</v>
      </c>
      <c r="F2852">
        <f t="shared" si="133"/>
        <v>475</v>
      </c>
      <c r="G2852">
        <f>VLOOKUP(F2852,運賃!$A$3:$E$2502,5,FALSE)</f>
        <v>7560</v>
      </c>
      <c r="H2852">
        <f t="shared" si="134"/>
        <v>0</v>
      </c>
      <c r="I2852">
        <f t="shared" si="132"/>
        <v>474.79999999999995</v>
      </c>
    </row>
    <row r="2853" spans="1:9" x14ac:dyDescent="0.55000000000000004">
      <c r="A2853">
        <v>28</v>
      </c>
      <c r="B2853">
        <v>44</v>
      </c>
      <c r="C2853" t="s">
        <v>142</v>
      </c>
      <c r="D2853" t="s">
        <v>158</v>
      </c>
      <c r="E2853">
        <v>490.79999999999995</v>
      </c>
      <c r="F2853">
        <f t="shared" si="133"/>
        <v>491</v>
      </c>
      <c r="G2853">
        <f>VLOOKUP(F2853,運賃!$A$3:$E$2502,5,FALSE)</f>
        <v>7880</v>
      </c>
      <c r="H2853">
        <f t="shared" si="134"/>
        <v>0</v>
      </c>
      <c r="I2853">
        <f t="shared" si="132"/>
        <v>490.79999999999995</v>
      </c>
    </row>
    <row r="2854" spans="1:9" x14ac:dyDescent="0.55000000000000004">
      <c r="A2854">
        <v>28</v>
      </c>
      <c r="B2854">
        <v>45</v>
      </c>
      <c r="C2854" t="s">
        <v>142</v>
      </c>
      <c r="D2854" t="s">
        <v>159</v>
      </c>
      <c r="E2854">
        <v>523.5</v>
      </c>
      <c r="F2854">
        <f t="shared" si="133"/>
        <v>524</v>
      </c>
      <c r="G2854">
        <f>VLOOKUP(F2854,運賃!$A$3:$E$2502,5,FALSE)</f>
        <v>8420</v>
      </c>
      <c r="H2854">
        <f t="shared" si="134"/>
        <v>0</v>
      </c>
      <c r="I2854">
        <f t="shared" si="132"/>
        <v>523.5</v>
      </c>
    </row>
    <row r="2855" spans="1:9" x14ac:dyDescent="0.55000000000000004">
      <c r="A2855">
        <v>28</v>
      </c>
      <c r="B2855">
        <v>46</v>
      </c>
      <c r="C2855" t="s">
        <v>142</v>
      </c>
      <c r="D2855" t="s">
        <v>160</v>
      </c>
      <c r="E2855">
        <v>569.59999999999991</v>
      </c>
      <c r="F2855">
        <f t="shared" si="133"/>
        <v>570</v>
      </c>
      <c r="G2855">
        <f>VLOOKUP(F2855,運賃!$A$3:$E$2502,5,FALSE)</f>
        <v>8960</v>
      </c>
      <c r="H2855">
        <f t="shared" si="134"/>
        <v>0</v>
      </c>
      <c r="I2855">
        <f t="shared" si="132"/>
        <v>569.59999999999991</v>
      </c>
    </row>
    <row r="2856" spans="1:9" x14ac:dyDescent="0.55000000000000004">
      <c r="A2856">
        <v>28</v>
      </c>
      <c r="B2856">
        <v>47</v>
      </c>
      <c r="C2856" t="s">
        <v>142</v>
      </c>
      <c r="D2856" t="s">
        <v>161</v>
      </c>
      <c r="E2856">
        <v>897.80000000000007</v>
      </c>
      <c r="F2856">
        <f t="shared" si="133"/>
        <v>898</v>
      </c>
      <c r="G2856">
        <f>VLOOKUP(F2856,運賃!$A$3:$E$2502,5,FALSE)</f>
        <v>11660</v>
      </c>
      <c r="H2856">
        <f t="shared" si="134"/>
        <v>1</v>
      </c>
      <c r="I2856">
        <f t="shared" si="132"/>
        <v>897.80000000000007</v>
      </c>
    </row>
    <row r="2857" spans="1:9" x14ac:dyDescent="0.55000000000000004">
      <c r="A2857">
        <v>28</v>
      </c>
      <c r="B2857">
        <v>48</v>
      </c>
      <c r="C2857" t="s">
        <v>142</v>
      </c>
      <c r="D2857" t="s">
        <v>162</v>
      </c>
      <c r="E2857">
        <v>924.5</v>
      </c>
      <c r="F2857">
        <f t="shared" si="133"/>
        <v>925</v>
      </c>
      <c r="G2857">
        <f>VLOOKUP(F2857,運賃!$A$3:$E$2502,5,FALSE)</f>
        <v>11990</v>
      </c>
      <c r="H2857">
        <f t="shared" si="134"/>
        <v>1</v>
      </c>
      <c r="I2857">
        <f t="shared" si="132"/>
        <v>924.5</v>
      </c>
    </row>
    <row r="2858" spans="1:9" x14ac:dyDescent="0.55000000000000004">
      <c r="A2858">
        <v>28</v>
      </c>
      <c r="B2858">
        <v>49</v>
      </c>
      <c r="C2858" t="s">
        <v>142</v>
      </c>
      <c r="D2858" t="s">
        <v>163</v>
      </c>
      <c r="E2858">
        <v>974.80000000000007</v>
      </c>
      <c r="F2858">
        <f t="shared" si="133"/>
        <v>975</v>
      </c>
      <c r="G2858">
        <f>VLOOKUP(F2858,運賃!$A$3:$E$2502,5,FALSE)</f>
        <v>12310</v>
      </c>
      <c r="H2858">
        <f t="shared" si="134"/>
        <v>1</v>
      </c>
      <c r="I2858">
        <f t="shared" ref="I2858:I2921" si="135">IF(H2858=0,ABS(VLOOKUP(D2858,$O$2:$Q$105,2,FALSE)-VLOOKUP(C2858,$O$2:$Q$105,2,FALSE)),ABS(VLOOKUP(D2858,$O$2:$Q$105,2,FALSE)+VLOOKUP(C2858,$O$2:$Q$105,2,FALSE)))</f>
        <v>974.80000000000007</v>
      </c>
    </row>
    <row r="2859" spans="1:9" x14ac:dyDescent="0.55000000000000004">
      <c r="A2859">
        <v>28</v>
      </c>
      <c r="B2859">
        <v>50</v>
      </c>
      <c r="C2859" t="s">
        <v>142</v>
      </c>
      <c r="D2859" t="s">
        <v>164</v>
      </c>
      <c r="E2859">
        <v>1003.7</v>
      </c>
      <c r="F2859">
        <f t="shared" si="133"/>
        <v>1004</v>
      </c>
      <c r="G2859">
        <f>VLOOKUP(F2859,運賃!$A$3:$E$2502,5,FALSE)</f>
        <v>12640</v>
      </c>
      <c r="H2859">
        <f t="shared" si="134"/>
        <v>1</v>
      </c>
      <c r="I2859">
        <f t="shared" si="135"/>
        <v>1003.7</v>
      </c>
    </row>
    <row r="2860" spans="1:9" x14ac:dyDescent="0.55000000000000004">
      <c r="A2860">
        <v>28</v>
      </c>
      <c r="B2860">
        <v>51</v>
      </c>
      <c r="C2860" t="s">
        <v>142</v>
      </c>
      <c r="D2860" t="s">
        <v>165</v>
      </c>
      <c r="E2860">
        <v>1052</v>
      </c>
      <c r="F2860">
        <f t="shared" si="133"/>
        <v>1052</v>
      </c>
      <c r="G2860">
        <f>VLOOKUP(F2860,運賃!$A$3:$E$2502,5,FALSE)</f>
        <v>12960</v>
      </c>
      <c r="H2860">
        <f t="shared" si="134"/>
        <v>1</v>
      </c>
      <c r="I2860">
        <f t="shared" si="135"/>
        <v>1052</v>
      </c>
    </row>
    <row r="2861" spans="1:9" x14ac:dyDescent="0.55000000000000004">
      <c r="A2861">
        <v>28</v>
      </c>
      <c r="B2861">
        <v>52</v>
      </c>
      <c r="C2861" t="s">
        <v>142</v>
      </c>
      <c r="D2861" t="s">
        <v>166</v>
      </c>
      <c r="E2861">
        <v>1079.6000000000001</v>
      </c>
      <c r="F2861">
        <f t="shared" si="133"/>
        <v>1080</v>
      </c>
      <c r="G2861">
        <f>VLOOKUP(F2861,運賃!$A$3:$E$2502,5,FALSE)</f>
        <v>12960</v>
      </c>
      <c r="H2861">
        <f t="shared" si="134"/>
        <v>1</v>
      </c>
      <c r="I2861">
        <f t="shared" si="135"/>
        <v>1079.6000000000001</v>
      </c>
    </row>
    <row r="2862" spans="1:9" x14ac:dyDescent="0.55000000000000004">
      <c r="A2862">
        <v>28</v>
      </c>
      <c r="B2862">
        <v>53</v>
      </c>
      <c r="C2862" t="s">
        <v>142</v>
      </c>
      <c r="D2862" t="s">
        <v>167</v>
      </c>
      <c r="E2862">
        <v>1120.9000000000001</v>
      </c>
      <c r="F2862">
        <f t="shared" si="133"/>
        <v>1121</v>
      </c>
      <c r="G2862">
        <f>VLOOKUP(F2862,運賃!$A$3:$E$2502,5,FALSE)</f>
        <v>13500</v>
      </c>
      <c r="H2862">
        <f t="shared" si="134"/>
        <v>1</v>
      </c>
      <c r="I2862">
        <f t="shared" si="135"/>
        <v>1120.9000000000001</v>
      </c>
    </row>
    <row r="2863" spans="1:9" x14ac:dyDescent="0.55000000000000004">
      <c r="A2863">
        <v>28</v>
      </c>
      <c r="B2863">
        <v>54</v>
      </c>
      <c r="C2863" t="s">
        <v>142</v>
      </c>
      <c r="D2863" t="s">
        <v>88</v>
      </c>
      <c r="E2863">
        <v>1167</v>
      </c>
      <c r="F2863">
        <f t="shared" si="133"/>
        <v>1167</v>
      </c>
      <c r="G2863">
        <f>VLOOKUP(F2863,運賃!$A$3:$E$2502,5,FALSE)</f>
        <v>13820</v>
      </c>
      <c r="H2863">
        <f t="shared" si="134"/>
        <v>1</v>
      </c>
      <c r="I2863">
        <f t="shared" si="135"/>
        <v>1167</v>
      </c>
    </row>
    <row r="2864" spans="1:9" x14ac:dyDescent="0.55000000000000004">
      <c r="A2864">
        <v>28</v>
      </c>
      <c r="B2864">
        <v>55</v>
      </c>
      <c r="C2864" t="s">
        <v>142</v>
      </c>
      <c r="D2864" t="s">
        <v>168</v>
      </c>
      <c r="E2864">
        <v>1201</v>
      </c>
      <c r="F2864">
        <f t="shared" si="133"/>
        <v>1201</v>
      </c>
      <c r="G2864">
        <f>VLOOKUP(F2864,運賃!$A$3:$E$2502,5,FALSE)</f>
        <v>14150</v>
      </c>
      <c r="H2864">
        <f t="shared" si="134"/>
        <v>1</v>
      </c>
      <c r="I2864">
        <f t="shared" si="135"/>
        <v>1201</v>
      </c>
    </row>
    <row r="2865" spans="1:9" x14ac:dyDescent="0.55000000000000004">
      <c r="A2865">
        <v>28</v>
      </c>
      <c r="B2865">
        <v>56</v>
      </c>
      <c r="C2865" t="s">
        <v>142</v>
      </c>
      <c r="D2865" t="s">
        <v>169</v>
      </c>
      <c r="E2865">
        <v>1246</v>
      </c>
      <c r="F2865">
        <f t="shared" si="133"/>
        <v>1246</v>
      </c>
      <c r="G2865">
        <f>VLOOKUP(F2865,運賃!$A$3:$E$2502,5,FALSE)</f>
        <v>14470</v>
      </c>
      <c r="H2865">
        <f t="shared" si="134"/>
        <v>1</v>
      </c>
      <c r="I2865">
        <f t="shared" si="135"/>
        <v>1246</v>
      </c>
    </row>
    <row r="2866" spans="1:9" x14ac:dyDescent="0.55000000000000004">
      <c r="A2866">
        <v>28</v>
      </c>
      <c r="B2866">
        <v>57</v>
      </c>
      <c r="C2866" t="s">
        <v>142</v>
      </c>
      <c r="D2866" t="s">
        <v>170</v>
      </c>
      <c r="E2866">
        <v>1289.2</v>
      </c>
      <c r="F2866">
        <f t="shared" si="133"/>
        <v>1290</v>
      </c>
      <c r="G2866">
        <f>VLOOKUP(F2866,運賃!$A$3:$E$2502,5,FALSE)</f>
        <v>14800</v>
      </c>
      <c r="H2866">
        <f t="shared" si="134"/>
        <v>1</v>
      </c>
      <c r="I2866">
        <f t="shared" si="135"/>
        <v>1289.2</v>
      </c>
    </row>
    <row r="2867" spans="1:9" x14ac:dyDescent="0.55000000000000004">
      <c r="A2867">
        <v>28</v>
      </c>
      <c r="B2867">
        <v>58</v>
      </c>
      <c r="C2867" t="s">
        <v>142</v>
      </c>
      <c r="D2867" t="s">
        <v>171</v>
      </c>
      <c r="E2867">
        <v>1310.4000000000001</v>
      </c>
      <c r="F2867">
        <f t="shared" si="133"/>
        <v>1311</v>
      </c>
      <c r="G2867">
        <f>VLOOKUP(F2867,運賃!$A$3:$E$2502,5,FALSE)</f>
        <v>14800</v>
      </c>
      <c r="H2867">
        <f t="shared" si="134"/>
        <v>1</v>
      </c>
      <c r="I2867">
        <f t="shared" si="135"/>
        <v>1310.4000000000001</v>
      </c>
    </row>
    <row r="2868" spans="1:9" x14ac:dyDescent="0.55000000000000004">
      <c r="A2868">
        <v>28</v>
      </c>
      <c r="B2868">
        <v>59</v>
      </c>
      <c r="C2868" t="s">
        <v>142</v>
      </c>
      <c r="D2868" t="s">
        <v>172</v>
      </c>
      <c r="E2868">
        <v>1339.3000000000002</v>
      </c>
      <c r="F2868">
        <f t="shared" si="133"/>
        <v>1340</v>
      </c>
      <c r="G2868">
        <f>VLOOKUP(F2868,運賃!$A$3:$E$2502,5,FALSE)</f>
        <v>15010</v>
      </c>
      <c r="H2868">
        <f t="shared" si="134"/>
        <v>1</v>
      </c>
      <c r="I2868">
        <f t="shared" si="135"/>
        <v>1339.3000000000002</v>
      </c>
    </row>
    <row r="2869" spans="1:9" x14ac:dyDescent="0.55000000000000004">
      <c r="A2869">
        <v>28</v>
      </c>
      <c r="B2869">
        <v>60</v>
      </c>
      <c r="C2869" t="s">
        <v>142</v>
      </c>
      <c r="D2869" t="s">
        <v>173</v>
      </c>
      <c r="E2869">
        <v>1364.3000000000002</v>
      </c>
      <c r="F2869">
        <f t="shared" si="133"/>
        <v>1365</v>
      </c>
      <c r="G2869">
        <f>VLOOKUP(F2869,運賃!$A$3:$E$2502,5,FALSE)</f>
        <v>15340</v>
      </c>
      <c r="H2869">
        <f t="shared" si="134"/>
        <v>1</v>
      </c>
      <c r="I2869">
        <f t="shared" si="135"/>
        <v>1364.3000000000002</v>
      </c>
    </row>
    <row r="2870" spans="1:9" x14ac:dyDescent="0.55000000000000004">
      <c r="A2870">
        <v>28</v>
      </c>
      <c r="B2870">
        <v>61</v>
      </c>
      <c r="C2870" t="s">
        <v>142</v>
      </c>
      <c r="D2870" t="s">
        <v>174</v>
      </c>
      <c r="E2870">
        <v>1381.7</v>
      </c>
      <c r="F2870">
        <f t="shared" si="133"/>
        <v>1382</v>
      </c>
      <c r="G2870">
        <f>VLOOKUP(F2870,運賃!$A$3:$E$2502,5,FALSE)</f>
        <v>15340</v>
      </c>
      <c r="H2870">
        <f t="shared" si="134"/>
        <v>1</v>
      </c>
      <c r="I2870">
        <f t="shared" si="135"/>
        <v>1381.7</v>
      </c>
    </row>
    <row r="2871" spans="1:9" x14ac:dyDescent="0.55000000000000004">
      <c r="A2871">
        <v>28</v>
      </c>
      <c r="B2871">
        <v>62</v>
      </c>
      <c r="C2871" t="s">
        <v>142</v>
      </c>
      <c r="D2871" t="s">
        <v>175</v>
      </c>
      <c r="E2871">
        <v>1394.2</v>
      </c>
      <c r="F2871">
        <f t="shared" si="133"/>
        <v>1395</v>
      </c>
      <c r="G2871">
        <f>VLOOKUP(F2871,運賃!$A$3:$E$2502,5,FALSE)</f>
        <v>15340</v>
      </c>
      <c r="H2871">
        <f t="shared" si="134"/>
        <v>1</v>
      </c>
      <c r="I2871">
        <f t="shared" si="135"/>
        <v>1394.2</v>
      </c>
    </row>
    <row r="2872" spans="1:9" x14ac:dyDescent="0.55000000000000004">
      <c r="A2872">
        <v>28</v>
      </c>
      <c r="B2872">
        <v>63</v>
      </c>
      <c r="C2872" t="s">
        <v>142</v>
      </c>
      <c r="D2872" t="s">
        <v>99</v>
      </c>
      <c r="E2872">
        <v>1429.5</v>
      </c>
      <c r="F2872">
        <f t="shared" si="133"/>
        <v>1430</v>
      </c>
      <c r="G2872">
        <f>VLOOKUP(F2872,運賃!$A$3:$E$2502,5,FALSE)</f>
        <v>15660</v>
      </c>
      <c r="H2872">
        <f t="shared" si="134"/>
        <v>1</v>
      </c>
      <c r="I2872">
        <f t="shared" si="135"/>
        <v>1429.5</v>
      </c>
    </row>
    <row r="2873" spans="1:9" x14ac:dyDescent="0.55000000000000004">
      <c r="A2873">
        <v>28</v>
      </c>
      <c r="B2873">
        <v>64</v>
      </c>
      <c r="C2873" t="s">
        <v>142</v>
      </c>
      <c r="D2873" t="s">
        <v>176</v>
      </c>
      <c r="E2873">
        <v>1460.6</v>
      </c>
      <c r="F2873">
        <f t="shared" si="133"/>
        <v>1461</v>
      </c>
      <c r="G2873">
        <f>VLOOKUP(F2873,運賃!$A$3:$E$2502,5,FALSE)</f>
        <v>15980</v>
      </c>
      <c r="H2873">
        <f t="shared" si="134"/>
        <v>4</v>
      </c>
      <c r="I2873">
        <f t="shared" si="135"/>
        <v>1460.6</v>
      </c>
    </row>
    <row r="2874" spans="1:9" x14ac:dyDescent="0.55000000000000004">
      <c r="A2874">
        <v>28</v>
      </c>
      <c r="B2874">
        <v>65</v>
      </c>
      <c r="C2874" t="s">
        <v>142</v>
      </c>
      <c r="D2874" t="s">
        <v>177</v>
      </c>
      <c r="E2874">
        <v>1495.2</v>
      </c>
      <c r="F2874">
        <f t="shared" si="133"/>
        <v>1496</v>
      </c>
      <c r="G2874">
        <f>VLOOKUP(F2874,運賃!$A$3:$E$2502,5,FALSE)</f>
        <v>16310</v>
      </c>
      <c r="H2874">
        <f t="shared" si="134"/>
        <v>4</v>
      </c>
      <c r="I2874">
        <f t="shared" si="135"/>
        <v>1495.2</v>
      </c>
    </row>
    <row r="2875" spans="1:9" x14ac:dyDescent="0.55000000000000004">
      <c r="A2875">
        <v>28</v>
      </c>
      <c r="B2875">
        <v>66</v>
      </c>
      <c r="C2875" t="s">
        <v>142</v>
      </c>
      <c r="D2875" t="s">
        <v>178</v>
      </c>
      <c r="E2875">
        <v>1526.1</v>
      </c>
      <c r="F2875">
        <f t="shared" si="133"/>
        <v>1527</v>
      </c>
      <c r="G2875">
        <f>VLOOKUP(F2875,運賃!$A$3:$E$2502,5,FALSE)</f>
        <v>16520</v>
      </c>
      <c r="H2875">
        <f t="shared" si="134"/>
        <v>4</v>
      </c>
      <c r="I2875">
        <f t="shared" si="135"/>
        <v>1526.1</v>
      </c>
    </row>
    <row r="2876" spans="1:9" x14ac:dyDescent="0.55000000000000004">
      <c r="A2876">
        <v>28</v>
      </c>
      <c r="B2876">
        <v>67</v>
      </c>
      <c r="C2876" t="s">
        <v>142</v>
      </c>
      <c r="D2876" t="s">
        <v>179</v>
      </c>
      <c r="E2876">
        <v>1562.2</v>
      </c>
      <c r="F2876">
        <f t="shared" si="133"/>
        <v>1563</v>
      </c>
      <c r="G2876">
        <f>VLOOKUP(F2876,運賃!$A$3:$E$2502,5,FALSE)</f>
        <v>16850</v>
      </c>
      <c r="H2876">
        <f t="shared" si="134"/>
        <v>4</v>
      </c>
      <c r="I2876">
        <f t="shared" si="135"/>
        <v>1562.2</v>
      </c>
    </row>
    <row r="2877" spans="1:9" x14ac:dyDescent="0.55000000000000004">
      <c r="A2877">
        <v>28</v>
      </c>
      <c r="B2877">
        <v>68</v>
      </c>
      <c r="C2877" t="s">
        <v>142</v>
      </c>
      <c r="D2877" t="s">
        <v>180</v>
      </c>
      <c r="E2877">
        <v>1607.9</v>
      </c>
      <c r="F2877">
        <f t="shared" si="133"/>
        <v>1608</v>
      </c>
      <c r="G2877">
        <f>VLOOKUP(F2877,運賃!$A$3:$E$2502,5,FALSE)</f>
        <v>17170</v>
      </c>
      <c r="H2877">
        <f t="shared" si="134"/>
        <v>4</v>
      </c>
      <c r="I2877">
        <f t="shared" si="135"/>
        <v>1607.9</v>
      </c>
    </row>
    <row r="2878" spans="1:9" x14ac:dyDescent="0.55000000000000004">
      <c r="A2878">
        <v>28</v>
      </c>
      <c r="B2878">
        <v>69</v>
      </c>
      <c r="C2878" t="s">
        <v>142</v>
      </c>
      <c r="D2878" t="s">
        <v>181</v>
      </c>
      <c r="E2878">
        <v>958.90000000000009</v>
      </c>
      <c r="F2878">
        <f t="shared" si="133"/>
        <v>959</v>
      </c>
      <c r="G2878">
        <f>VLOOKUP(F2878,運賃!$A$3:$E$2502,5,FALSE)</f>
        <v>11990</v>
      </c>
      <c r="H2878">
        <f t="shared" si="134"/>
        <v>2</v>
      </c>
      <c r="I2878">
        <f t="shared" si="135"/>
        <v>958.90000000000009</v>
      </c>
    </row>
    <row r="2879" spans="1:9" x14ac:dyDescent="0.55000000000000004">
      <c r="A2879">
        <v>28</v>
      </c>
      <c r="B2879">
        <v>70</v>
      </c>
      <c r="C2879" t="s">
        <v>142</v>
      </c>
      <c r="D2879" t="s">
        <v>182</v>
      </c>
      <c r="E2879">
        <v>980.2</v>
      </c>
      <c r="F2879">
        <f t="shared" si="133"/>
        <v>981</v>
      </c>
      <c r="G2879">
        <f>VLOOKUP(F2879,運賃!$A$3:$E$2502,5,FALSE)</f>
        <v>12310</v>
      </c>
      <c r="H2879">
        <f t="shared" si="134"/>
        <v>2</v>
      </c>
      <c r="I2879">
        <f t="shared" si="135"/>
        <v>980.2</v>
      </c>
    </row>
    <row r="2880" spans="1:9" x14ac:dyDescent="0.55000000000000004">
      <c r="A2880">
        <v>28</v>
      </c>
      <c r="B2880">
        <v>71</v>
      </c>
      <c r="C2880" t="s">
        <v>142</v>
      </c>
      <c r="D2880" t="s">
        <v>183</v>
      </c>
      <c r="E2880">
        <v>999.2</v>
      </c>
      <c r="F2880">
        <f t="shared" si="133"/>
        <v>1000</v>
      </c>
      <c r="G2880">
        <f>VLOOKUP(F2880,運賃!$A$3:$E$2502,5,FALSE)</f>
        <v>12310</v>
      </c>
      <c r="H2880">
        <f t="shared" si="134"/>
        <v>2</v>
      </c>
      <c r="I2880">
        <f t="shared" si="135"/>
        <v>999.2</v>
      </c>
    </row>
    <row r="2881" spans="1:9" x14ac:dyDescent="0.55000000000000004">
      <c r="A2881">
        <v>28</v>
      </c>
      <c r="B2881">
        <v>72</v>
      </c>
      <c r="C2881" t="s">
        <v>142</v>
      </c>
      <c r="D2881" t="s">
        <v>184</v>
      </c>
      <c r="E2881">
        <v>1045.8</v>
      </c>
      <c r="F2881">
        <f t="shared" si="133"/>
        <v>1046</v>
      </c>
      <c r="G2881">
        <f>VLOOKUP(F2881,運賃!$A$3:$E$2502,5,FALSE)</f>
        <v>12960</v>
      </c>
      <c r="H2881">
        <f t="shared" si="134"/>
        <v>2</v>
      </c>
      <c r="I2881">
        <f t="shared" si="135"/>
        <v>1045.8</v>
      </c>
    </row>
    <row r="2882" spans="1:9" x14ac:dyDescent="0.55000000000000004">
      <c r="A2882">
        <v>28</v>
      </c>
      <c r="B2882">
        <v>73</v>
      </c>
      <c r="C2882" t="s">
        <v>142</v>
      </c>
      <c r="D2882" t="s">
        <v>185</v>
      </c>
      <c r="E2882">
        <v>1093.4000000000001</v>
      </c>
      <c r="F2882">
        <f t="shared" si="133"/>
        <v>1094</v>
      </c>
      <c r="G2882">
        <f>VLOOKUP(F2882,運賃!$A$3:$E$2502,5,FALSE)</f>
        <v>13180</v>
      </c>
      <c r="H2882">
        <f t="shared" si="134"/>
        <v>2</v>
      </c>
      <c r="I2882">
        <f t="shared" si="135"/>
        <v>1093.4000000000001</v>
      </c>
    </row>
    <row r="2883" spans="1:9" x14ac:dyDescent="0.55000000000000004">
      <c r="A2883">
        <v>28</v>
      </c>
      <c r="B2883">
        <v>74</v>
      </c>
      <c r="C2883" t="s">
        <v>142</v>
      </c>
      <c r="D2883" t="s">
        <v>186</v>
      </c>
      <c r="E2883">
        <v>1123.1000000000001</v>
      </c>
      <c r="F2883">
        <f t="shared" ref="F2883:F2946" si="136">ROUNDUP(E2883,0)</f>
        <v>1124</v>
      </c>
      <c r="G2883">
        <f>VLOOKUP(F2883,運賃!$A$3:$E$2502,5,FALSE)</f>
        <v>13500</v>
      </c>
      <c r="H2883">
        <f t="shared" ref="H2883:H2946" si="137">VLOOKUP(D2883,$O$2:$R$105,4,FALSE)</f>
        <v>2</v>
      </c>
      <c r="I2883">
        <f t="shared" si="135"/>
        <v>1123.1000000000001</v>
      </c>
    </row>
    <row r="2884" spans="1:9" x14ac:dyDescent="0.55000000000000004">
      <c r="A2884">
        <v>28</v>
      </c>
      <c r="B2884">
        <v>75</v>
      </c>
      <c r="C2884" t="s">
        <v>142</v>
      </c>
      <c r="D2884" t="s">
        <v>187</v>
      </c>
      <c r="E2884">
        <v>1164.8000000000002</v>
      </c>
      <c r="F2884">
        <f t="shared" si="136"/>
        <v>1165</v>
      </c>
      <c r="G2884">
        <f>VLOOKUP(F2884,運賃!$A$3:$E$2502,5,FALSE)</f>
        <v>13820</v>
      </c>
      <c r="H2884">
        <f t="shared" si="137"/>
        <v>2</v>
      </c>
      <c r="I2884">
        <f t="shared" si="135"/>
        <v>1164.8000000000002</v>
      </c>
    </row>
    <row r="2885" spans="1:9" x14ac:dyDescent="0.55000000000000004">
      <c r="A2885">
        <v>28</v>
      </c>
      <c r="B2885">
        <v>76</v>
      </c>
      <c r="C2885" t="s">
        <v>142</v>
      </c>
      <c r="D2885" t="s">
        <v>188</v>
      </c>
      <c r="E2885">
        <v>1188</v>
      </c>
      <c r="F2885">
        <f t="shared" si="136"/>
        <v>1188</v>
      </c>
      <c r="G2885">
        <f>VLOOKUP(F2885,運賃!$A$3:$E$2502,5,FALSE)</f>
        <v>13820</v>
      </c>
      <c r="H2885">
        <f t="shared" si="137"/>
        <v>2</v>
      </c>
      <c r="I2885">
        <f t="shared" si="135"/>
        <v>1188</v>
      </c>
    </row>
    <row r="2886" spans="1:9" x14ac:dyDescent="0.55000000000000004">
      <c r="A2886">
        <v>28</v>
      </c>
      <c r="B2886">
        <v>77</v>
      </c>
      <c r="C2886" t="s">
        <v>142</v>
      </c>
      <c r="D2886" t="s">
        <v>189</v>
      </c>
      <c r="E2886">
        <v>1228.0999999999999</v>
      </c>
      <c r="F2886">
        <f t="shared" si="136"/>
        <v>1229</v>
      </c>
      <c r="G2886">
        <f>VLOOKUP(F2886,運賃!$A$3:$E$2502,5,FALSE)</f>
        <v>14150</v>
      </c>
      <c r="H2886">
        <f t="shared" si="137"/>
        <v>2</v>
      </c>
      <c r="I2886">
        <f t="shared" si="135"/>
        <v>1228.0999999999999</v>
      </c>
    </row>
    <row r="2887" spans="1:9" x14ac:dyDescent="0.55000000000000004">
      <c r="A2887">
        <v>28</v>
      </c>
      <c r="B2887">
        <v>78</v>
      </c>
      <c r="C2887" t="s">
        <v>142</v>
      </c>
      <c r="D2887" t="s">
        <v>190</v>
      </c>
      <c r="E2887">
        <v>1017.7</v>
      </c>
      <c r="F2887">
        <f t="shared" si="136"/>
        <v>1018</v>
      </c>
      <c r="G2887">
        <f>VLOOKUP(F2887,運賃!$A$3:$E$2502,5,FALSE)</f>
        <v>12640</v>
      </c>
      <c r="H2887">
        <f t="shared" si="137"/>
        <v>2</v>
      </c>
      <c r="I2887">
        <f t="shared" si="135"/>
        <v>1017.7</v>
      </c>
    </row>
    <row r="2888" spans="1:9" x14ac:dyDescent="0.55000000000000004">
      <c r="A2888">
        <v>28</v>
      </c>
      <c r="B2888">
        <v>79</v>
      </c>
      <c r="C2888" t="s">
        <v>142</v>
      </c>
      <c r="D2888" t="s">
        <v>191</v>
      </c>
      <c r="E2888">
        <v>1041</v>
      </c>
      <c r="F2888">
        <f t="shared" si="136"/>
        <v>1041</v>
      </c>
      <c r="G2888">
        <f>VLOOKUP(F2888,運賃!$A$3:$E$2502,5,FALSE)</f>
        <v>12960</v>
      </c>
      <c r="H2888">
        <f t="shared" si="137"/>
        <v>2</v>
      </c>
      <c r="I2888">
        <f t="shared" si="135"/>
        <v>1041</v>
      </c>
    </row>
    <row r="2889" spans="1:9" x14ac:dyDescent="0.55000000000000004">
      <c r="A2889">
        <v>28</v>
      </c>
      <c r="B2889">
        <v>80</v>
      </c>
      <c r="C2889" t="s">
        <v>142</v>
      </c>
      <c r="D2889" t="s">
        <v>192</v>
      </c>
      <c r="E2889">
        <v>1058.6000000000001</v>
      </c>
      <c r="F2889">
        <f t="shared" si="136"/>
        <v>1059</v>
      </c>
      <c r="G2889">
        <f>VLOOKUP(F2889,運賃!$A$3:$E$2502,5,FALSE)</f>
        <v>12960</v>
      </c>
      <c r="H2889">
        <f t="shared" si="137"/>
        <v>2</v>
      </c>
      <c r="I2889">
        <f t="shared" si="135"/>
        <v>1058.6000000000001</v>
      </c>
    </row>
    <row r="2890" spans="1:9" x14ac:dyDescent="0.55000000000000004">
      <c r="A2890">
        <v>28</v>
      </c>
      <c r="B2890">
        <v>81</v>
      </c>
      <c r="C2890" t="s">
        <v>142</v>
      </c>
      <c r="D2890" t="s">
        <v>193</v>
      </c>
      <c r="E2890">
        <v>1083.4000000000001</v>
      </c>
      <c r="F2890">
        <f t="shared" si="136"/>
        <v>1084</v>
      </c>
      <c r="G2890">
        <f>VLOOKUP(F2890,運賃!$A$3:$E$2502,5,FALSE)</f>
        <v>13180</v>
      </c>
      <c r="H2890">
        <f t="shared" si="137"/>
        <v>2</v>
      </c>
      <c r="I2890">
        <f t="shared" si="135"/>
        <v>1083.4000000000001</v>
      </c>
    </row>
    <row r="2891" spans="1:9" x14ac:dyDescent="0.55000000000000004">
      <c r="A2891">
        <v>28</v>
      </c>
      <c r="B2891">
        <v>82</v>
      </c>
      <c r="C2891" t="s">
        <v>142</v>
      </c>
      <c r="D2891" t="s">
        <v>194</v>
      </c>
      <c r="E2891">
        <v>1116.6000000000001</v>
      </c>
      <c r="F2891">
        <f t="shared" si="136"/>
        <v>1117</v>
      </c>
      <c r="G2891">
        <f>VLOOKUP(F2891,運賃!$A$3:$E$2502,5,FALSE)</f>
        <v>13180</v>
      </c>
      <c r="H2891">
        <f t="shared" si="137"/>
        <v>2</v>
      </c>
      <c r="I2891">
        <f t="shared" si="135"/>
        <v>1116.6000000000001</v>
      </c>
    </row>
    <row r="2892" spans="1:9" x14ac:dyDescent="0.55000000000000004">
      <c r="A2892">
        <v>28</v>
      </c>
      <c r="B2892">
        <v>83</v>
      </c>
      <c r="C2892" t="s">
        <v>142</v>
      </c>
      <c r="D2892" t="s">
        <v>195</v>
      </c>
      <c r="E2892">
        <v>1146.5</v>
      </c>
      <c r="F2892">
        <f t="shared" si="136"/>
        <v>1147</v>
      </c>
      <c r="G2892">
        <f>VLOOKUP(F2892,運賃!$A$3:$E$2502,5,FALSE)</f>
        <v>13500</v>
      </c>
      <c r="H2892">
        <f t="shared" si="137"/>
        <v>2</v>
      </c>
      <c r="I2892">
        <f t="shared" si="135"/>
        <v>1146.5</v>
      </c>
    </row>
    <row r="2893" spans="1:9" x14ac:dyDescent="0.55000000000000004">
      <c r="A2893">
        <v>28</v>
      </c>
      <c r="B2893">
        <v>84</v>
      </c>
      <c r="C2893" t="s">
        <v>142</v>
      </c>
      <c r="D2893" t="s">
        <v>196</v>
      </c>
      <c r="E2893">
        <v>1176.0999999999999</v>
      </c>
      <c r="F2893">
        <f t="shared" si="136"/>
        <v>1177</v>
      </c>
      <c r="G2893">
        <f>VLOOKUP(F2893,運賃!$A$3:$E$2502,5,FALSE)</f>
        <v>13820</v>
      </c>
      <c r="H2893">
        <f t="shared" si="137"/>
        <v>2</v>
      </c>
      <c r="I2893">
        <f t="shared" si="135"/>
        <v>1176.0999999999999</v>
      </c>
    </row>
    <row r="2894" spans="1:9" x14ac:dyDescent="0.55000000000000004">
      <c r="A2894">
        <v>28</v>
      </c>
      <c r="B2894">
        <v>85</v>
      </c>
      <c r="C2894" t="s">
        <v>142</v>
      </c>
      <c r="D2894" t="s">
        <v>197</v>
      </c>
      <c r="E2894">
        <v>1213.0999999999999</v>
      </c>
      <c r="F2894">
        <f t="shared" si="136"/>
        <v>1214</v>
      </c>
      <c r="G2894">
        <f>VLOOKUP(F2894,運賃!$A$3:$E$2502,5,FALSE)</f>
        <v>14150</v>
      </c>
      <c r="H2894">
        <f t="shared" si="137"/>
        <v>2</v>
      </c>
      <c r="I2894">
        <f t="shared" si="135"/>
        <v>1213.0999999999999</v>
      </c>
    </row>
    <row r="2895" spans="1:9" x14ac:dyDescent="0.55000000000000004">
      <c r="A2895">
        <v>28</v>
      </c>
      <c r="B2895">
        <v>86</v>
      </c>
      <c r="C2895" t="s">
        <v>142</v>
      </c>
      <c r="D2895" t="s">
        <v>198</v>
      </c>
      <c r="E2895">
        <v>1252.3000000000002</v>
      </c>
      <c r="F2895">
        <f t="shared" si="136"/>
        <v>1253</v>
      </c>
      <c r="G2895">
        <f>VLOOKUP(F2895,運賃!$A$3:$E$2502,5,FALSE)</f>
        <v>14470</v>
      </c>
      <c r="H2895">
        <f t="shared" si="137"/>
        <v>2</v>
      </c>
      <c r="I2895">
        <f t="shared" si="135"/>
        <v>1252.3000000000002</v>
      </c>
    </row>
    <row r="2896" spans="1:9" x14ac:dyDescent="0.55000000000000004">
      <c r="A2896">
        <v>28</v>
      </c>
      <c r="B2896">
        <v>87</v>
      </c>
      <c r="C2896" t="s">
        <v>142</v>
      </c>
      <c r="D2896" t="s">
        <v>199</v>
      </c>
      <c r="E2896">
        <v>1286.0999999999999</v>
      </c>
      <c r="F2896">
        <f t="shared" si="136"/>
        <v>1287</v>
      </c>
      <c r="G2896">
        <f>VLOOKUP(F2896,運賃!$A$3:$E$2502,5,FALSE)</f>
        <v>14800</v>
      </c>
      <c r="H2896">
        <f t="shared" si="137"/>
        <v>2</v>
      </c>
      <c r="I2896">
        <f t="shared" si="135"/>
        <v>1286.0999999999999</v>
      </c>
    </row>
    <row r="2897" spans="1:9" x14ac:dyDescent="0.55000000000000004">
      <c r="A2897">
        <v>28</v>
      </c>
      <c r="B2897">
        <v>88</v>
      </c>
      <c r="C2897" t="s">
        <v>142</v>
      </c>
      <c r="D2897" t="s">
        <v>200</v>
      </c>
      <c r="E2897">
        <v>1305</v>
      </c>
      <c r="F2897">
        <f t="shared" si="136"/>
        <v>1305</v>
      </c>
      <c r="G2897">
        <f>VLOOKUP(F2897,運賃!$A$3:$E$2502,5,FALSE)</f>
        <v>14800</v>
      </c>
      <c r="H2897">
        <f t="shared" si="137"/>
        <v>2</v>
      </c>
      <c r="I2897">
        <f t="shared" si="135"/>
        <v>1305</v>
      </c>
    </row>
    <row r="2898" spans="1:9" x14ac:dyDescent="0.55000000000000004">
      <c r="A2898">
        <v>28</v>
      </c>
      <c r="B2898">
        <v>89</v>
      </c>
      <c r="C2898" t="s">
        <v>142</v>
      </c>
      <c r="D2898" t="s">
        <v>201</v>
      </c>
      <c r="E2898">
        <v>1344.7</v>
      </c>
      <c r="F2898">
        <f t="shared" si="136"/>
        <v>1345</v>
      </c>
      <c r="G2898">
        <f>VLOOKUP(F2898,運賃!$A$3:$E$2502,5,FALSE)</f>
        <v>15010</v>
      </c>
      <c r="H2898">
        <f t="shared" si="137"/>
        <v>2</v>
      </c>
      <c r="I2898">
        <f t="shared" si="135"/>
        <v>1344.7</v>
      </c>
    </row>
    <row r="2899" spans="1:9" x14ac:dyDescent="0.55000000000000004">
      <c r="A2899">
        <v>28</v>
      </c>
      <c r="B2899">
        <v>90</v>
      </c>
      <c r="C2899" t="s">
        <v>142</v>
      </c>
      <c r="D2899" t="s">
        <v>202</v>
      </c>
      <c r="E2899">
        <v>1207.0999999999999</v>
      </c>
      <c r="F2899">
        <f t="shared" si="136"/>
        <v>1208</v>
      </c>
      <c r="G2899">
        <f>VLOOKUP(F2899,運賃!$A$3:$E$2502,5,FALSE)</f>
        <v>14150</v>
      </c>
      <c r="H2899">
        <f t="shared" si="137"/>
        <v>3</v>
      </c>
      <c r="I2899">
        <f t="shared" si="135"/>
        <v>1207.0999999999999</v>
      </c>
    </row>
    <row r="2900" spans="1:9" x14ac:dyDescent="0.55000000000000004">
      <c r="A2900">
        <v>28</v>
      </c>
      <c r="B2900">
        <v>91</v>
      </c>
      <c r="C2900" t="s">
        <v>142</v>
      </c>
      <c r="D2900" t="s">
        <v>203</v>
      </c>
      <c r="E2900">
        <v>1216.9000000000001</v>
      </c>
      <c r="F2900">
        <f t="shared" si="136"/>
        <v>1217</v>
      </c>
      <c r="G2900">
        <f>VLOOKUP(F2900,運賃!$A$3:$E$2502,5,FALSE)</f>
        <v>14150</v>
      </c>
      <c r="H2900">
        <f t="shared" si="137"/>
        <v>3</v>
      </c>
      <c r="I2900">
        <f t="shared" si="135"/>
        <v>1216.9000000000001</v>
      </c>
    </row>
    <row r="2901" spans="1:9" x14ac:dyDescent="0.55000000000000004">
      <c r="A2901">
        <v>28</v>
      </c>
      <c r="B2901">
        <v>92</v>
      </c>
      <c r="C2901" t="s">
        <v>142</v>
      </c>
      <c r="D2901" t="s">
        <v>204</v>
      </c>
      <c r="E2901">
        <v>1223.0999999999999</v>
      </c>
      <c r="F2901">
        <f t="shared" si="136"/>
        <v>1224</v>
      </c>
      <c r="G2901">
        <f>VLOOKUP(F2901,運賃!$A$3:$E$2502,5,FALSE)</f>
        <v>14150</v>
      </c>
      <c r="H2901">
        <f t="shared" si="137"/>
        <v>3</v>
      </c>
      <c r="I2901">
        <f t="shared" si="135"/>
        <v>1223.0999999999999</v>
      </c>
    </row>
    <row r="2902" spans="1:9" x14ac:dyDescent="0.55000000000000004">
      <c r="A2902">
        <v>28</v>
      </c>
      <c r="B2902">
        <v>93</v>
      </c>
      <c r="C2902" t="s">
        <v>142</v>
      </c>
      <c r="D2902" t="s">
        <v>205</v>
      </c>
      <c r="E2902">
        <v>1242</v>
      </c>
      <c r="F2902">
        <f t="shared" si="136"/>
        <v>1242</v>
      </c>
      <c r="G2902">
        <f>VLOOKUP(F2902,運賃!$A$3:$E$2502,5,FALSE)</f>
        <v>14470</v>
      </c>
      <c r="H2902">
        <f t="shared" si="137"/>
        <v>3</v>
      </c>
      <c r="I2902">
        <f t="shared" si="135"/>
        <v>1242</v>
      </c>
    </row>
    <row r="2903" spans="1:9" x14ac:dyDescent="0.55000000000000004">
      <c r="A2903">
        <v>28</v>
      </c>
      <c r="B2903">
        <v>94</v>
      </c>
      <c r="C2903" t="s">
        <v>142</v>
      </c>
      <c r="D2903" t="s">
        <v>206</v>
      </c>
      <c r="E2903">
        <v>1254.0999999999999</v>
      </c>
      <c r="F2903">
        <f t="shared" si="136"/>
        <v>1255</v>
      </c>
      <c r="G2903">
        <f>VLOOKUP(F2903,運賃!$A$3:$E$2502,5,FALSE)</f>
        <v>14470</v>
      </c>
      <c r="H2903">
        <f t="shared" si="137"/>
        <v>3</v>
      </c>
      <c r="I2903">
        <f t="shared" si="135"/>
        <v>1254.0999999999999</v>
      </c>
    </row>
    <row r="2904" spans="1:9" x14ac:dyDescent="0.55000000000000004">
      <c r="A2904">
        <v>28</v>
      </c>
      <c r="B2904">
        <v>95</v>
      </c>
      <c r="C2904" t="s">
        <v>142</v>
      </c>
      <c r="D2904" t="s">
        <v>207</v>
      </c>
      <c r="E2904">
        <v>1267.4000000000001</v>
      </c>
      <c r="F2904">
        <f t="shared" si="136"/>
        <v>1268</v>
      </c>
      <c r="G2904">
        <f>VLOOKUP(F2904,運賃!$A$3:$E$2502,5,FALSE)</f>
        <v>14470</v>
      </c>
      <c r="H2904">
        <f t="shared" si="137"/>
        <v>3</v>
      </c>
      <c r="I2904">
        <f t="shared" si="135"/>
        <v>1267.4000000000001</v>
      </c>
    </row>
    <row r="2905" spans="1:9" x14ac:dyDescent="0.55000000000000004">
      <c r="A2905">
        <v>28</v>
      </c>
      <c r="B2905">
        <v>96</v>
      </c>
      <c r="C2905" t="s">
        <v>142</v>
      </c>
      <c r="D2905" t="s">
        <v>208</v>
      </c>
      <c r="E2905">
        <v>1275.0999999999999</v>
      </c>
      <c r="F2905">
        <f t="shared" si="136"/>
        <v>1276</v>
      </c>
      <c r="G2905">
        <f>VLOOKUP(F2905,運賃!$A$3:$E$2502,5,FALSE)</f>
        <v>14470</v>
      </c>
      <c r="H2905">
        <f t="shared" si="137"/>
        <v>3</v>
      </c>
      <c r="I2905">
        <f t="shared" si="135"/>
        <v>1275.0999999999999</v>
      </c>
    </row>
    <row r="2906" spans="1:9" x14ac:dyDescent="0.55000000000000004">
      <c r="A2906">
        <v>28</v>
      </c>
      <c r="B2906">
        <v>97</v>
      </c>
      <c r="C2906" t="s">
        <v>142</v>
      </c>
      <c r="D2906" t="s">
        <v>209</v>
      </c>
      <c r="E2906">
        <v>1280.5</v>
      </c>
      <c r="F2906">
        <f t="shared" si="136"/>
        <v>1281</v>
      </c>
      <c r="G2906">
        <f>VLOOKUP(F2906,運賃!$A$3:$E$2502,5,FALSE)</f>
        <v>14800</v>
      </c>
      <c r="H2906">
        <f t="shared" si="137"/>
        <v>3</v>
      </c>
      <c r="I2906">
        <f t="shared" si="135"/>
        <v>1280.5</v>
      </c>
    </row>
    <row r="2907" spans="1:9" x14ac:dyDescent="0.55000000000000004">
      <c r="A2907">
        <v>28</v>
      </c>
      <c r="B2907">
        <v>98</v>
      </c>
      <c r="C2907" t="s">
        <v>142</v>
      </c>
      <c r="D2907" t="s">
        <v>210</v>
      </c>
      <c r="E2907">
        <v>1293.9000000000001</v>
      </c>
      <c r="F2907">
        <f t="shared" si="136"/>
        <v>1294</v>
      </c>
      <c r="G2907">
        <f>VLOOKUP(F2907,運賃!$A$3:$E$2502,5,FALSE)</f>
        <v>14800</v>
      </c>
      <c r="H2907">
        <f t="shared" si="137"/>
        <v>3</v>
      </c>
      <c r="I2907">
        <f t="shared" si="135"/>
        <v>1293.9000000000001</v>
      </c>
    </row>
    <row r="2908" spans="1:9" x14ac:dyDescent="0.55000000000000004">
      <c r="A2908">
        <v>28</v>
      </c>
      <c r="B2908">
        <v>99</v>
      </c>
      <c r="C2908" t="s">
        <v>142</v>
      </c>
      <c r="D2908" t="s">
        <v>211</v>
      </c>
      <c r="E2908">
        <v>1315.6</v>
      </c>
      <c r="F2908">
        <f t="shared" si="136"/>
        <v>1316</v>
      </c>
      <c r="G2908">
        <f>VLOOKUP(F2908,運賃!$A$3:$E$2502,5,FALSE)</f>
        <v>14800</v>
      </c>
      <c r="H2908">
        <f t="shared" si="137"/>
        <v>3</v>
      </c>
      <c r="I2908">
        <f t="shared" si="135"/>
        <v>1315.6</v>
      </c>
    </row>
    <row r="2909" spans="1:9" x14ac:dyDescent="0.55000000000000004">
      <c r="A2909">
        <v>28</v>
      </c>
      <c r="B2909">
        <v>100</v>
      </c>
      <c r="C2909" t="s">
        <v>142</v>
      </c>
      <c r="D2909" t="s">
        <v>212</v>
      </c>
      <c r="E2909">
        <v>1445.5</v>
      </c>
      <c r="F2909">
        <f t="shared" si="136"/>
        <v>1446</v>
      </c>
      <c r="G2909">
        <f>VLOOKUP(F2909,運賃!$A$3:$E$2502,5,FALSE)</f>
        <v>15980</v>
      </c>
      <c r="H2909">
        <f t="shared" si="137"/>
        <v>1</v>
      </c>
      <c r="I2909">
        <f t="shared" si="135"/>
        <v>1445.5</v>
      </c>
    </row>
    <row r="2910" spans="1:9" x14ac:dyDescent="0.55000000000000004">
      <c r="A2910">
        <v>28</v>
      </c>
      <c r="B2910">
        <v>101</v>
      </c>
      <c r="C2910" t="s">
        <v>142</v>
      </c>
      <c r="D2910" t="s">
        <v>213</v>
      </c>
      <c r="E2910">
        <v>1469.6</v>
      </c>
      <c r="F2910">
        <f t="shared" si="136"/>
        <v>1470</v>
      </c>
      <c r="G2910">
        <f>VLOOKUP(F2910,運賃!$A$3:$E$2502,5,FALSE)</f>
        <v>15980</v>
      </c>
      <c r="H2910">
        <f t="shared" si="137"/>
        <v>1</v>
      </c>
      <c r="I2910">
        <f t="shared" si="135"/>
        <v>1469.6</v>
      </c>
    </row>
    <row r="2911" spans="1:9" x14ac:dyDescent="0.55000000000000004">
      <c r="A2911">
        <v>28</v>
      </c>
      <c r="B2911">
        <v>102</v>
      </c>
      <c r="C2911" t="s">
        <v>142</v>
      </c>
      <c r="D2911" t="s">
        <v>214</v>
      </c>
      <c r="E2911">
        <v>1488.3000000000002</v>
      </c>
      <c r="F2911">
        <f t="shared" si="136"/>
        <v>1489</v>
      </c>
      <c r="G2911">
        <f>VLOOKUP(F2911,運賃!$A$3:$E$2502,5,FALSE)</f>
        <v>16310</v>
      </c>
      <c r="H2911">
        <f t="shared" si="137"/>
        <v>1</v>
      </c>
      <c r="I2911">
        <f t="shared" si="135"/>
        <v>1488.3000000000002</v>
      </c>
    </row>
    <row r="2912" spans="1:9" x14ac:dyDescent="0.55000000000000004">
      <c r="A2912">
        <v>28</v>
      </c>
      <c r="B2912">
        <v>103</v>
      </c>
      <c r="C2912" t="s">
        <v>142</v>
      </c>
      <c r="D2912" t="s">
        <v>215</v>
      </c>
      <c r="E2912">
        <v>1505.1</v>
      </c>
      <c r="F2912">
        <f t="shared" si="136"/>
        <v>1506</v>
      </c>
      <c r="G2912">
        <f>VLOOKUP(F2912,運賃!$A$3:$E$2502,5,FALSE)</f>
        <v>16310</v>
      </c>
      <c r="H2912">
        <f t="shared" si="137"/>
        <v>1</v>
      </c>
      <c r="I2912">
        <f t="shared" si="135"/>
        <v>1505.1</v>
      </c>
    </row>
    <row r="2913" spans="1:9" x14ac:dyDescent="0.55000000000000004">
      <c r="A2913">
        <v>28</v>
      </c>
      <c r="B2913">
        <v>104</v>
      </c>
      <c r="C2913" t="s">
        <v>142</v>
      </c>
      <c r="D2913" t="s">
        <v>216</v>
      </c>
      <c r="E2913">
        <v>1556.8000000000002</v>
      </c>
      <c r="F2913">
        <f t="shared" si="136"/>
        <v>1557</v>
      </c>
      <c r="G2913">
        <f>VLOOKUP(F2913,運賃!$A$3:$E$2502,5,FALSE)</f>
        <v>16520</v>
      </c>
      <c r="H2913">
        <f t="shared" si="137"/>
        <v>1</v>
      </c>
      <c r="I2913">
        <f t="shared" si="135"/>
        <v>1556.8000000000002</v>
      </c>
    </row>
    <row r="2914" spans="1:9" x14ac:dyDescent="0.55000000000000004">
      <c r="A2914">
        <v>29</v>
      </c>
      <c r="B2914">
        <v>1</v>
      </c>
      <c r="C2914" t="s">
        <v>143</v>
      </c>
      <c r="D2914" t="s">
        <v>87</v>
      </c>
      <c r="E2914">
        <v>935.6</v>
      </c>
      <c r="F2914">
        <f t="shared" si="136"/>
        <v>936</v>
      </c>
      <c r="G2914">
        <f>VLOOKUP(F2914,運賃!$A$3:$E$2502,5,FALSE)</f>
        <v>11990</v>
      </c>
      <c r="H2914">
        <f t="shared" si="137"/>
        <v>0</v>
      </c>
      <c r="I2914">
        <f t="shared" si="135"/>
        <v>935.6</v>
      </c>
    </row>
    <row r="2915" spans="1:9" x14ac:dyDescent="0.55000000000000004">
      <c r="A2915">
        <v>29</v>
      </c>
      <c r="B2915">
        <v>2</v>
      </c>
      <c r="C2915" t="s">
        <v>143</v>
      </c>
      <c r="D2915" t="s">
        <v>116</v>
      </c>
      <c r="E2915">
        <v>928.80000000000007</v>
      </c>
      <c r="F2915">
        <f t="shared" si="136"/>
        <v>929</v>
      </c>
      <c r="G2915">
        <f>VLOOKUP(F2915,運賃!$A$3:$E$2502,5,FALSE)</f>
        <v>11990</v>
      </c>
      <c r="H2915">
        <f t="shared" si="137"/>
        <v>0</v>
      </c>
      <c r="I2915">
        <f t="shared" si="135"/>
        <v>928.80000000000007</v>
      </c>
    </row>
    <row r="2916" spans="1:9" x14ac:dyDescent="0.55000000000000004">
      <c r="A2916">
        <v>29</v>
      </c>
      <c r="B2916">
        <v>3</v>
      </c>
      <c r="C2916" t="s">
        <v>143</v>
      </c>
      <c r="D2916" t="s">
        <v>117</v>
      </c>
      <c r="E2916">
        <v>906.80000000000007</v>
      </c>
      <c r="F2916">
        <f t="shared" si="136"/>
        <v>907</v>
      </c>
      <c r="G2916">
        <f>VLOOKUP(F2916,運賃!$A$3:$E$2502,5,FALSE)</f>
        <v>11660</v>
      </c>
      <c r="H2916">
        <f t="shared" si="137"/>
        <v>0</v>
      </c>
      <c r="I2916">
        <f t="shared" si="135"/>
        <v>906.80000000000007</v>
      </c>
    </row>
    <row r="2917" spans="1:9" x14ac:dyDescent="0.55000000000000004">
      <c r="A2917">
        <v>29</v>
      </c>
      <c r="B2917">
        <v>4</v>
      </c>
      <c r="C2917" t="s">
        <v>143</v>
      </c>
      <c r="D2917" t="s">
        <v>118</v>
      </c>
      <c r="E2917">
        <v>851.7</v>
      </c>
      <c r="F2917">
        <f t="shared" si="136"/>
        <v>852</v>
      </c>
      <c r="G2917">
        <f>VLOOKUP(F2917,運賃!$A$3:$E$2502,5,FALSE)</f>
        <v>11340</v>
      </c>
      <c r="H2917">
        <f t="shared" si="137"/>
        <v>0</v>
      </c>
      <c r="I2917">
        <f t="shared" si="135"/>
        <v>851.7</v>
      </c>
    </row>
    <row r="2918" spans="1:9" x14ac:dyDescent="0.55000000000000004">
      <c r="A2918">
        <v>29</v>
      </c>
      <c r="B2918">
        <v>5</v>
      </c>
      <c r="C2918" t="s">
        <v>143</v>
      </c>
      <c r="D2918" t="s">
        <v>119</v>
      </c>
      <c r="E2918">
        <v>831</v>
      </c>
      <c r="F2918">
        <f t="shared" si="136"/>
        <v>831</v>
      </c>
      <c r="G2918">
        <f>VLOOKUP(F2918,運賃!$A$3:$E$2502,5,FALSE)</f>
        <v>11120</v>
      </c>
      <c r="H2918">
        <f t="shared" si="137"/>
        <v>0</v>
      </c>
      <c r="I2918">
        <f t="shared" si="135"/>
        <v>831</v>
      </c>
    </row>
    <row r="2919" spans="1:9" x14ac:dyDescent="0.55000000000000004">
      <c r="A2919">
        <v>29</v>
      </c>
      <c r="B2919">
        <v>6</v>
      </c>
      <c r="C2919" t="s">
        <v>143</v>
      </c>
      <c r="D2919" t="s">
        <v>120</v>
      </c>
      <c r="E2919">
        <v>814.9</v>
      </c>
      <c r="F2919">
        <f t="shared" si="136"/>
        <v>815</v>
      </c>
      <c r="G2919">
        <f>VLOOKUP(F2919,運賃!$A$3:$E$2502,5,FALSE)</f>
        <v>11120</v>
      </c>
      <c r="H2919">
        <f t="shared" si="137"/>
        <v>0</v>
      </c>
      <c r="I2919">
        <f t="shared" si="135"/>
        <v>814.9</v>
      </c>
    </row>
    <row r="2920" spans="1:9" x14ac:dyDescent="0.55000000000000004">
      <c r="A2920">
        <v>29</v>
      </c>
      <c r="B2920">
        <v>7</v>
      </c>
      <c r="C2920" t="s">
        <v>143</v>
      </c>
      <c r="D2920" t="s">
        <v>121</v>
      </c>
      <c r="E2920">
        <v>789.40000000000009</v>
      </c>
      <c r="F2920">
        <f t="shared" si="136"/>
        <v>790</v>
      </c>
      <c r="G2920">
        <f>VLOOKUP(F2920,運賃!$A$3:$E$2502,5,FALSE)</f>
        <v>10800</v>
      </c>
      <c r="H2920">
        <f t="shared" si="137"/>
        <v>0</v>
      </c>
      <c r="I2920">
        <f t="shared" si="135"/>
        <v>789.40000000000009</v>
      </c>
    </row>
    <row r="2921" spans="1:9" x14ac:dyDescent="0.55000000000000004">
      <c r="A2921">
        <v>29</v>
      </c>
      <c r="B2921">
        <v>8</v>
      </c>
      <c r="C2921" t="s">
        <v>143</v>
      </c>
      <c r="D2921" t="s">
        <v>122</v>
      </c>
      <c r="E2921">
        <v>755.40000000000009</v>
      </c>
      <c r="F2921">
        <f t="shared" si="136"/>
        <v>756</v>
      </c>
      <c r="G2921">
        <f>VLOOKUP(F2921,運賃!$A$3:$E$2502,5,FALSE)</f>
        <v>10480</v>
      </c>
      <c r="H2921">
        <f t="shared" si="137"/>
        <v>0</v>
      </c>
      <c r="I2921">
        <f t="shared" si="135"/>
        <v>755.40000000000009</v>
      </c>
    </row>
    <row r="2922" spans="1:9" x14ac:dyDescent="0.55000000000000004">
      <c r="A2922">
        <v>29</v>
      </c>
      <c r="B2922">
        <v>9</v>
      </c>
      <c r="C2922" t="s">
        <v>143</v>
      </c>
      <c r="D2922" t="s">
        <v>123</v>
      </c>
      <c r="E2922">
        <v>706.3</v>
      </c>
      <c r="F2922">
        <f t="shared" si="136"/>
        <v>707</v>
      </c>
      <c r="G2922">
        <f>VLOOKUP(F2922,運賃!$A$3:$E$2502,5,FALSE)</f>
        <v>10150</v>
      </c>
      <c r="H2922">
        <f t="shared" si="137"/>
        <v>0</v>
      </c>
      <c r="I2922">
        <f t="shared" ref="I2922:I2985" si="138">IF(H2922=0,ABS(VLOOKUP(D2922,$O$2:$Q$105,2,FALSE)-VLOOKUP(C2922,$O$2:$Q$105,2,FALSE)),ABS(VLOOKUP(D2922,$O$2:$Q$105,2,FALSE)+VLOOKUP(C2922,$O$2:$Q$105,2,FALSE)))</f>
        <v>706.3</v>
      </c>
    </row>
    <row r="2923" spans="1:9" x14ac:dyDescent="0.55000000000000004">
      <c r="A2923">
        <v>29</v>
      </c>
      <c r="B2923">
        <v>10</v>
      </c>
      <c r="C2923" t="s">
        <v>143</v>
      </c>
      <c r="D2923" t="s">
        <v>124</v>
      </c>
      <c r="E2923">
        <v>678.5</v>
      </c>
      <c r="F2923">
        <f t="shared" si="136"/>
        <v>679</v>
      </c>
      <c r="G2923">
        <f>VLOOKUP(F2923,運賃!$A$3:$E$2502,5,FALSE)</f>
        <v>9830</v>
      </c>
      <c r="H2923">
        <f t="shared" si="137"/>
        <v>0</v>
      </c>
      <c r="I2923">
        <f t="shared" si="138"/>
        <v>678.5</v>
      </c>
    </row>
    <row r="2924" spans="1:9" x14ac:dyDescent="0.55000000000000004">
      <c r="A2924">
        <v>29</v>
      </c>
      <c r="B2924">
        <v>11</v>
      </c>
      <c r="C2924" t="s">
        <v>143</v>
      </c>
      <c r="D2924" t="s">
        <v>125</v>
      </c>
      <c r="E2924">
        <v>642</v>
      </c>
      <c r="F2924">
        <f t="shared" si="136"/>
        <v>642</v>
      </c>
      <c r="G2924">
        <f>VLOOKUP(F2924,運賃!$A$3:$E$2502,5,FALSE)</f>
        <v>9830</v>
      </c>
      <c r="H2924">
        <f t="shared" si="137"/>
        <v>0</v>
      </c>
      <c r="I2924">
        <f t="shared" si="138"/>
        <v>642</v>
      </c>
    </row>
    <row r="2925" spans="1:9" x14ac:dyDescent="0.55000000000000004">
      <c r="A2925">
        <v>29</v>
      </c>
      <c r="B2925">
        <v>12</v>
      </c>
      <c r="C2925" t="s">
        <v>143</v>
      </c>
      <c r="D2925" t="s">
        <v>126</v>
      </c>
      <c r="E2925">
        <v>599.29999999999995</v>
      </c>
      <c r="F2925">
        <f t="shared" si="136"/>
        <v>600</v>
      </c>
      <c r="G2925">
        <f>VLOOKUP(F2925,運賃!$A$3:$E$2502,5,FALSE)</f>
        <v>9290</v>
      </c>
      <c r="H2925">
        <f t="shared" si="137"/>
        <v>0</v>
      </c>
      <c r="I2925">
        <f t="shared" si="138"/>
        <v>599.29999999999995</v>
      </c>
    </row>
    <row r="2926" spans="1:9" x14ac:dyDescent="0.55000000000000004">
      <c r="A2926">
        <v>29</v>
      </c>
      <c r="B2926">
        <v>13</v>
      </c>
      <c r="C2926" t="s">
        <v>143</v>
      </c>
      <c r="D2926" t="s">
        <v>127</v>
      </c>
      <c r="E2926">
        <v>569.6</v>
      </c>
      <c r="F2926">
        <f t="shared" si="136"/>
        <v>570</v>
      </c>
      <c r="G2926">
        <f>VLOOKUP(F2926,運賃!$A$3:$E$2502,5,FALSE)</f>
        <v>8960</v>
      </c>
      <c r="H2926">
        <f t="shared" si="137"/>
        <v>0</v>
      </c>
      <c r="I2926">
        <f t="shared" si="138"/>
        <v>569.6</v>
      </c>
    </row>
    <row r="2927" spans="1:9" x14ac:dyDescent="0.55000000000000004">
      <c r="A2927">
        <v>29</v>
      </c>
      <c r="B2927">
        <v>14</v>
      </c>
      <c r="C2927" t="s">
        <v>143</v>
      </c>
      <c r="D2927" t="s">
        <v>128</v>
      </c>
      <c r="E2927">
        <v>539.29999999999995</v>
      </c>
      <c r="F2927">
        <f t="shared" si="136"/>
        <v>540</v>
      </c>
      <c r="G2927">
        <f>VLOOKUP(F2927,運賃!$A$3:$E$2502,5,FALSE)</f>
        <v>8420</v>
      </c>
      <c r="H2927">
        <f t="shared" si="137"/>
        <v>0</v>
      </c>
      <c r="I2927">
        <f t="shared" si="138"/>
        <v>539.29999999999995</v>
      </c>
    </row>
    <row r="2928" spans="1:9" x14ac:dyDescent="0.55000000000000004">
      <c r="A2928">
        <v>29</v>
      </c>
      <c r="B2928">
        <v>15</v>
      </c>
      <c r="C2928" t="s">
        <v>143</v>
      </c>
      <c r="D2928" t="s">
        <v>129</v>
      </c>
      <c r="E2928">
        <v>489.70000000000005</v>
      </c>
      <c r="F2928">
        <f t="shared" si="136"/>
        <v>490</v>
      </c>
      <c r="G2928">
        <f>VLOOKUP(F2928,運賃!$A$3:$E$2502,5,FALSE)</f>
        <v>7880</v>
      </c>
      <c r="H2928">
        <f t="shared" si="137"/>
        <v>0</v>
      </c>
      <c r="I2928">
        <f t="shared" si="138"/>
        <v>489.70000000000005</v>
      </c>
    </row>
    <row r="2929" spans="1:9" x14ac:dyDescent="0.55000000000000004">
      <c r="A2929">
        <v>29</v>
      </c>
      <c r="B2929">
        <v>16</v>
      </c>
      <c r="C2929" t="s">
        <v>143</v>
      </c>
      <c r="D2929" t="s">
        <v>130</v>
      </c>
      <c r="E2929">
        <v>422</v>
      </c>
      <c r="F2929">
        <f t="shared" si="136"/>
        <v>422</v>
      </c>
      <c r="G2929">
        <f>VLOOKUP(F2929,運賃!$A$3:$E$2502,5,FALSE)</f>
        <v>7020</v>
      </c>
      <c r="H2929">
        <f t="shared" si="137"/>
        <v>0</v>
      </c>
      <c r="I2929">
        <f t="shared" si="138"/>
        <v>422</v>
      </c>
    </row>
    <row r="2930" spans="1:9" x14ac:dyDescent="0.55000000000000004">
      <c r="A2930">
        <v>29</v>
      </c>
      <c r="B2930">
        <v>17</v>
      </c>
      <c r="C2930" t="s">
        <v>143</v>
      </c>
      <c r="D2930" t="s">
        <v>131</v>
      </c>
      <c r="E2930">
        <v>383</v>
      </c>
      <c r="F2930">
        <f t="shared" si="136"/>
        <v>383</v>
      </c>
      <c r="G2930">
        <f>VLOOKUP(F2930,運賃!$A$3:$E$2502,5,FALSE)</f>
        <v>6480</v>
      </c>
      <c r="H2930">
        <f t="shared" si="137"/>
        <v>0</v>
      </c>
      <c r="I2930">
        <f t="shared" si="138"/>
        <v>383</v>
      </c>
    </row>
    <row r="2931" spans="1:9" x14ac:dyDescent="0.55000000000000004">
      <c r="A2931">
        <v>29</v>
      </c>
      <c r="B2931">
        <v>18</v>
      </c>
      <c r="C2931" t="s">
        <v>143</v>
      </c>
      <c r="D2931" t="s">
        <v>132</v>
      </c>
      <c r="E2931">
        <v>346.1</v>
      </c>
      <c r="F2931">
        <f t="shared" si="136"/>
        <v>347</v>
      </c>
      <c r="G2931">
        <f>VLOOKUP(F2931,運賃!$A$3:$E$2502,5,FALSE)</f>
        <v>5940</v>
      </c>
      <c r="H2931">
        <f t="shared" si="137"/>
        <v>0</v>
      </c>
      <c r="I2931">
        <f t="shared" si="138"/>
        <v>346.1</v>
      </c>
    </row>
    <row r="2932" spans="1:9" x14ac:dyDescent="0.55000000000000004">
      <c r="A2932">
        <v>29</v>
      </c>
      <c r="B2932">
        <v>19</v>
      </c>
      <c r="C2932" t="s">
        <v>143</v>
      </c>
      <c r="D2932" t="s">
        <v>133</v>
      </c>
      <c r="E2932">
        <v>323.30000000000007</v>
      </c>
      <c r="F2932">
        <f t="shared" si="136"/>
        <v>324</v>
      </c>
      <c r="G2932">
        <f>VLOOKUP(F2932,運賃!$A$3:$E$2502,5,FALSE)</f>
        <v>5620</v>
      </c>
      <c r="H2932">
        <f t="shared" si="137"/>
        <v>0</v>
      </c>
      <c r="I2932">
        <f t="shared" si="138"/>
        <v>323.30000000000007</v>
      </c>
    </row>
    <row r="2933" spans="1:9" x14ac:dyDescent="0.55000000000000004">
      <c r="A2933">
        <v>29</v>
      </c>
      <c r="B2933">
        <v>20</v>
      </c>
      <c r="C2933" t="s">
        <v>143</v>
      </c>
      <c r="D2933" t="s">
        <v>134</v>
      </c>
      <c r="E2933">
        <v>291.30000000000007</v>
      </c>
      <c r="F2933">
        <f t="shared" si="136"/>
        <v>292</v>
      </c>
      <c r="G2933">
        <f>VLOOKUP(F2933,運賃!$A$3:$E$2502,5,FALSE)</f>
        <v>5080</v>
      </c>
      <c r="H2933">
        <f t="shared" si="137"/>
        <v>0</v>
      </c>
      <c r="I2933">
        <f t="shared" si="138"/>
        <v>291.30000000000007</v>
      </c>
    </row>
    <row r="2934" spans="1:9" x14ac:dyDescent="0.55000000000000004">
      <c r="A2934">
        <v>29</v>
      </c>
      <c r="B2934">
        <v>21</v>
      </c>
      <c r="C2934" t="s">
        <v>143</v>
      </c>
      <c r="D2934" t="s">
        <v>135</v>
      </c>
      <c r="E2934">
        <v>270.60000000000002</v>
      </c>
      <c r="F2934">
        <f t="shared" si="136"/>
        <v>271</v>
      </c>
      <c r="G2934">
        <f>VLOOKUP(F2934,運賃!$A$3:$E$2502,5,FALSE)</f>
        <v>4750</v>
      </c>
      <c r="H2934">
        <f t="shared" si="137"/>
        <v>0</v>
      </c>
      <c r="I2934">
        <f t="shared" si="138"/>
        <v>270.60000000000002</v>
      </c>
    </row>
    <row r="2935" spans="1:9" x14ac:dyDescent="0.55000000000000004">
      <c r="A2935">
        <v>29</v>
      </c>
      <c r="B2935">
        <v>22</v>
      </c>
      <c r="C2935" t="s">
        <v>143</v>
      </c>
      <c r="D2935" t="s">
        <v>136</v>
      </c>
      <c r="E2935">
        <v>202.70000000000005</v>
      </c>
      <c r="F2935">
        <f t="shared" si="136"/>
        <v>203</v>
      </c>
      <c r="G2935">
        <f>VLOOKUP(F2935,運賃!$A$3:$E$2502,5,FALSE)</f>
        <v>3670</v>
      </c>
      <c r="H2935">
        <f t="shared" si="137"/>
        <v>0</v>
      </c>
      <c r="I2935">
        <f t="shared" si="138"/>
        <v>202.70000000000005</v>
      </c>
    </row>
    <row r="2936" spans="1:9" x14ac:dyDescent="0.55000000000000004">
      <c r="A2936">
        <v>29</v>
      </c>
      <c r="B2936">
        <v>23</v>
      </c>
      <c r="C2936" t="s">
        <v>143</v>
      </c>
      <c r="D2936" t="s">
        <v>137</v>
      </c>
      <c r="E2936">
        <v>177.5</v>
      </c>
      <c r="F2936">
        <f t="shared" si="136"/>
        <v>178</v>
      </c>
      <c r="G2936">
        <f>VLOOKUP(F2936,運賃!$A$3:$E$2502,5,FALSE)</f>
        <v>3020</v>
      </c>
      <c r="H2936">
        <f t="shared" si="137"/>
        <v>0</v>
      </c>
      <c r="I2936">
        <f t="shared" si="138"/>
        <v>177.5</v>
      </c>
    </row>
    <row r="2937" spans="1:9" x14ac:dyDescent="0.55000000000000004">
      <c r="A2937">
        <v>29</v>
      </c>
      <c r="B2937">
        <v>24</v>
      </c>
      <c r="C2937" t="s">
        <v>143</v>
      </c>
      <c r="D2937" t="s">
        <v>138</v>
      </c>
      <c r="E2937">
        <v>144.39999999999998</v>
      </c>
      <c r="F2937">
        <f t="shared" si="136"/>
        <v>145</v>
      </c>
      <c r="G2937">
        <f>VLOOKUP(F2937,運賃!$A$3:$E$2502,5,FALSE)</f>
        <v>2590</v>
      </c>
      <c r="H2937">
        <f t="shared" si="137"/>
        <v>0</v>
      </c>
      <c r="I2937">
        <f t="shared" si="138"/>
        <v>144.39999999999998</v>
      </c>
    </row>
    <row r="2938" spans="1:9" x14ac:dyDescent="0.55000000000000004">
      <c r="A2938">
        <v>29</v>
      </c>
      <c r="B2938">
        <v>25</v>
      </c>
      <c r="C2938" t="s">
        <v>143</v>
      </c>
      <c r="D2938" t="s">
        <v>139</v>
      </c>
      <c r="E2938">
        <v>124.30000000000007</v>
      </c>
      <c r="F2938">
        <f t="shared" si="136"/>
        <v>125</v>
      </c>
      <c r="G2938">
        <f>VLOOKUP(F2938,運賃!$A$3:$E$2502,5,FALSE)</f>
        <v>2270</v>
      </c>
      <c r="H2938">
        <f t="shared" si="137"/>
        <v>0</v>
      </c>
      <c r="I2938">
        <f t="shared" si="138"/>
        <v>124.30000000000007</v>
      </c>
    </row>
    <row r="2939" spans="1:9" x14ac:dyDescent="0.55000000000000004">
      <c r="A2939">
        <v>29</v>
      </c>
      <c r="B2939">
        <v>26</v>
      </c>
      <c r="C2939" t="s">
        <v>143</v>
      </c>
      <c r="D2939" t="s">
        <v>140</v>
      </c>
      <c r="E2939">
        <v>112.80000000000007</v>
      </c>
      <c r="F2939">
        <f t="shared" si="136"/>
        <v>113</v>
      </c>
      <c r="G2939">
        <f>VLOOKUP(F2939,運賃!$A$3:$E$2502,5,FALSE)</f>
        <v>1940</v>
      </c>
      <c r="H2939">
        <f t="shared" si="137"/>
        <v>0</v>
      </c>
      <c r="I2939">
        <f t="shared" si="138"/>
        <v>112.80000000000007</v>
      </c>
    </row>
    <row r="2940" spans="1:9" x14ac:dyDescent="0.55000000000000004">
      <c r="A2940">
        <v>29</v>
      </c>
      <c r="B2940">
        <v>27</v>
      </c>
      <c r="C2940" t="s">
        <v>143</v>
      </c>
      <c r="D2940" t="s">
        <v>141</v>
      </c>
      <c r="E2940">
        <v>73.200000000000045</v>
      </c>
      <c r="F2940">
        <f t="shared" si="136"/>
        <v>74</v>
      </c>
      <c r="G2940">
        <f>VLOOKUP(F2940,運賃!$A$3:$E$2502,5,FALSE)</f>
        <v>1320</v>
      </c>
      <c r="H2940">
        <f t="shared" si="137"/>
        <v>0</v>
      </c>
      <c r="I2940">
        <f t="shared" si="138"/>
        <v>73.200000000000045</v>
      </c>
    </row>
    <row r="2941" spans="1:9" x14ac:dyDescent="0.55000000000000004">
      <c r="A2941">
        <v>29</v>
      </c>
      <c r="B2941">
        <v>28</v>
      </c>
      <c r="C2941" t="s">
        <v>143</v>
      </c>
      <c r="D2941" t="s">
        <v>142</v>
      </c>
      <c r="E2941">
        <v>41.399999999999977</v>
      </c>
      <c r="F2941">
        <f t="shared" si="136"/>
        <v>42</v>
      </c>
      <c r="G2941">
        <f>VLOOKUP(F2941,運賃!$A$3:$E$2502,5,FALSE)</f>
        <v>760</v>
      </c>
      <c r="H2941">
        <f t="shared" si="137"/>
        <v>0</v>
      </c>
      <c r="I2941">
        <f t="shared" si="138"/>
        <v>41.399999999999977</v>
      </c>
    </row>
    <row r="2942" spans="1:9" x14ac:dyDescent="0.55000000000000004">
      <c r="A2942">
        <v>29</v>
      </c>
      <c r="B2942">
        <v>29</v>
      </c>
      <c r="C2942" t="s">
        <v>143</v>
      </c>
      <c r="D2942" t="s">
        <v>143</v>
      </c>
      <c r="E2942">
        <v>0</v>
      </c>
      <c r="F2942">
        <f t="shared" si="136"/>
        <v>0</v>
      </c>
      <c r="G2942" t="e">
        <f>VLOOKUP(F2942,運賃!$A$3:$E$2502,5,FALSE)</f>
        <v>#N/A</v>
      </c>
      <c r="H2942">
        <f t="shared" si="137"/>
        <v>0</v>
      </c>
      <c r="I2942">
        <f t="shared" si="138"/>
        <v>0</v>
      </c>
    </row>
    <row r="2943" spans="1:9" x14ac:dyDescent="0.55000000000000004">
      <c r="A2943">
        <v>29</v>
      </c>
      <c r="B2943">
        <v>30</v>
      </c>
      <c r="C2943" t="s">
        <v>143</v>
      </c>
      <c r="D2943" t="s">
        <v>144</v>
      </c>
      <c r="E2943">
        <v>47.100000000000023</v>
      </c>
      <c r="F2943">
        <f t="shared" si="136"/>
        <v>48</v>
      </c>
      <c r="G2943">
        <f>VLOOKUP(F2943,運賃!$A$3:$E$2502,5,FALSE)</f>
        <v>840</v>
      </c>
      <c r="H2943">
        <f t="shared" si="137"/>
        <v>0</v>
      </c>
      <c r="I2943">
        <f t="shared" si="138"/>
        <v>47.100000000000023</v>
      </c>
    </row>
    <row r="2944" spans="1:9" x14ac:dyDescent="0.55000000000000004">
      <c r="A2944">
        <v>29</v>
      </c>
      <c r="B2944">
        <v>31</v>
      </c>
      <c r="C2944" t="s">
        <v>143</v>
      </c>
      <c r="D2944" t="s">
        <v>145</v>
      </c>
      <c r="E2944">
        <v>91.399999999999977</v>
      </c>
      <c r="F2944">
        <f t="shared" si="136"/>
        <v>92</v>
      </c>
      <c r="G2944">
        <f>VLOOKUP(F2944,運賃!$A$3:$E$2502,5,FALSE)</f>
        <v>1660</v>
      </c>
      <c r="H2944">
        <f t="shared" si="137"/>
        <v>0</v>
      </c>
      <c r="I2944">
        <f t="shared" si="138"/>
        <v>91.399999999999977</v>
      </c>
    </row>
    <row r="2945" spans="1:9" x14ac:dyDescent="0.55000000000000004">
      <c r="A2945">
        <v>29</v>
      </c>
      <c r="B2945">
        <v>32</v>
      </c>
      <c r="C2945" t="s">
        <v>143</v>
      </c>
      <c r="D2945" t="s">
        <v>146</v>
      </c>
      <c r="E2945">
        <v>126.49999999999989</v>
      </c>
      <c r="F2945">
        <f t="shared" si="136"/>
        <v>127</v>
      </c>
      <c r="G2945">
        <f>VLOOKUP(F2945,運賃!$A$3:$E$2502,5,FALSE)</f>
        <v>2270</v>
      </c>
      <c r="H2945">
        <f t="shared" si="137"/>
        <v>0</v>
      </c>
      <c r="I2945">
        <f t="shared" si="138"/>
        <v>126.49999999999989</v>
      </c>
    </row>
    <row r="2946" spans="1:9" x14ac:dyDescent="0.55000000000000004">
      <c r="A2946">
        <v>29</v>
      </c>
      <c r="B2946">
        <v>33</v>
      </c>
      <c r="C2946" t="s">
        <v>143</v>
      </c>
      <c r="D2946" t="s">
        <v>147</v>
      </c>
      <c r="E2946">
        <v>153.10000000000002</v>
      </c>
      <c r="F2946">
        <f t="shared" si="136"/>
        <v>154</v>
      </c>
      <c r="G2946">
        <f>VLOOKUP(F2946,運賃!$A$3:$E$2502,5,FALSE)</f>
        <v>2590</v>
      </c>
      <c r="H2946">
        <f t="shared" si="137"/>
        <v>0</v>
      </c>
      <c r="I2946">
        <f t="shared" si="138"/>
        <v>153.10000000000002</v>
      </c>
    </row>
    <row r="2947" spans="1:9" x14ac:dyDescent="0.55000000000000004">
      <c r="A2947">
        <v>29</v>
      </c>
      <c r="B2947">
        <v>34</v>
      </c>
      <c r="C2947" t="s">
        <v>143</v>
      </c>
      <c r="D2947" t="s">
        <v>148</v>
      </c>
      <c r="E2947">
        <v>172.10000000000002</v>
      </c>
      <c r="F2947">
        <f t="shared" ref="F2947:F3010" si="139">ROUNDUP(E2947,0)</f>
        <v>173</v>
      </c>
      <c r="G2947">
        <f>VLOOKUP(F2947,運賃!$A$3:$E$2502,5,FALSE)</f>
        <v>3020</v>
      </c>
      <c r="H2947">
        <f t="shared" ref="H2947:H3010" si="140">VLOOKUP(D2947,$O$2:$R$105,4,FALSE)</f>
        <v>0</v>
      </c>
      <c r="I2947">
        <f t="shared" si="138"/>
        <v>172.10000000000002</v>
      </c>
    </row>
    <row r="2948" spans="1:9" x14ac:dyDescent="0.55000000000000004">
      <c r="A2948">
        <v>29</v>
      </c>
      <c r="B2948">
        <v>35</v>
      </c>
      <c r="C2948" t="s">
        <v>143</v>
      </c>
      <c r="D2948" t="s">
        <v>149</v>
      </c>
      <c r="E2948">
        <v>239.30000000000007</v>
      </c>
      <c r="F2948">
        <f t="shared" si="139"/>
        <v>240</v>
      </c>
      <c r="G2948">
        <f>VLOOKUP(F2948,運賃!$A$3:$E$2502,5,FALSE)</f>
        <v>4000</v>
      </c>
      <c r="H2948">
        <f t="shared" si="140"/>
        <v>0</v>
      </c>
      <c r="I2948">
        <f t="shared" si="138"/>
        <v>239.30000000000007</v>
      </c>
    </row>
    <row r="2949" spans="1:9" x14ac:dyDescent="0.55000000000000004">
      <c r="A2949">
        <v>29</v>
      </c>
      <c r="B2949">
        <v>36</v>
      </c>
      <c r="C2949" t="s">
        <v>143</v>
      </c>
      <c r="D2949" t="s">
        <v>150</v>
      </c>
      <c r="E2949">
        <v>267.89999999999998</v>
      </c>
      <c r="F2949">
        <f t="shared" si="139"/>
        <v>268</v>
      </c>
      <c r="G2949">
        <f>VLOOKUP(F2949,運賃!$A$3:$E$2502,5,FALSE)</f>
        <v>4750</v>
      </c>
      <c r="H2949">
        <f t="shared" si="140"/>
        <v>0</v>
      </c>
      <c r="I2949">
        <f t="shared" si="138"/>
        <v>267.89999999999998</v>
      </c>
    </row>
    <row r="2950" spans="1:9" x14ac:dyDescent="0.55000000000000004">
      <c r="A2950">
        <v>29</v>
      </c>
      <c r="B2950">
        <v>37</v>
      </c>
      <c r="C2950" t="s">
        <v>143</v>
      </c>
      <c r="D2950" t="s">
        <v>151</v>
      </c>
      <c r="E2950">
        <v>274.99999999999989</v>
      </c>
      <c r="F2950">
        <f t="shared" si="139"/>
        <v>275</v>
      </c>
      <c r="G2950">
        <f>VLOOKUP(F2950,運賃!$A$3:$E$2502,5,FALSE)</f>
        <v>4750</v>
      </c>
      <c r="H2950">
        <f t="shared" si="140"/>
        <v>0</v>
      </c>
      <c r="I2950">
        <f t="shared" si="138"/>
        <v>274.99999999999989</v>
      </c>
    </row>
    <row r="2951" spans="1:9" x14ac:dyDescent="0.55000000000000004">
      <c r="A2951">
        <v>29</v>
      </c>
      <c r="B2951">
        <v>38</v>
      </c>
      <c r="C2951" t="s">
        <v>143</v>
      </c>
      <c r="D2951" t="s">
        <v>152</v>
      </c>
      <c r="E2951">
        <v>290.80000000000007</v>
      </c>
      <c r="F2951">
        <f t="shared" si="139"/>
        <v>291</v>
      </c>
      <c r="G2951">
        <f>VLOOKUP(F2951,運賃!$A$3:$E$2502,5,FALSE)</f>
        <v>5080</v>
      </c>
      <c r="H2951">
        <f t="shared" si="140"/>
        <v>0</v>
      </c>
      <c r="I2951">
        <f t="shared" si="138"/>
        <v>290.80000000000007</v>
      </c>
    </row>
    <row r="2952" spans="1:9" x14ac:dyDescent="0.55000000000000004">
      <c r="A2952">
        <v>29</v>
      </c>
      <c r="B2952">
        <v>39</v>
      </c>
      <c r="C2952" t="s">
        <v>143</v>
      </c>
      <c r="D2952" t="s">
        <v>153</v>
      </c>
      <c r="E2952">
        <v>308.60000000000002</v>
      </c>
      <c r="F2952">
        <f t="shared" si="139"/>
        <v>309</v>
      </c>
      <c r="G2952">
        <f>VLOOKUP(F2952,運賃!$A$3:$E$2502,5,FALSE)</f>
        <v>5400</v>
      </c>
      <c r="H2952">
        <f t="shared" si="140"/>
        <v>0</v>
      </c>
      <c r="I2952">
        <f t="shared" si="138"/>
        <v>308.60000000000002</v>
      </c>
    </row>
    <row r="2953" spans="1:9" x14ac:dyDescent="0.55000000000000004">
      <c r="A2953">
        <v>29</v>
      </c>
      <c r="B2953">
        <v>40</v>
      </c>
      <c r="C2953" t="s">
        <v>143</v>
      </c>
      <c r="D2953" t="s">
        <v>154</v>
      </c>
      <c r="E2953">
        <v>329.69999999999993</v>
      </c>
      <c r="F2953">
        <f t="shared" si="139"/>
        <v>330</v>
      </c>
      <c r="G2953">
        <f>VLOOKUP(F2953,運賃!$A$3:$E$2502,5,FALSE)</f>
        <v>5620</v>
      </c>
      <c r="H2953">
        <f t="shared" si="140"/>
        <v>0</v>
      </c>
      <c r="I2953">
        <f t="shared" si="138"/>
        <v>329.69999999999993</v>
      </c>
    </row>
    <row r="2954" spans="1:9" x14ac:dyDescent="0.55000000000000004">
      <c r="A2954">
        <v>29</v>
      </c>
      <c r="B2954">
        <v>41</v>
      </c>
      <c r="C2954" t="s">
        <v>143</v>
      </c>
      <c r="D2954" t="s">
        <v>155</v>
      </c>
      <c r="E2954">
        <v>357.69999999999993</v>
      </c>
      <c r="F2954">
        <f t="shared" si="139"/>
        <v>358</v>
      </c>
      <c r="G2954">
        <f>VLOOKUP(F2954,運賃!$A$3:$E$2502,5,FALSE)</f>
        <v>5940</v>
      </c>
      <c r="H2954">
        <f t="shared" si="140"/>
        <v>0</v>
      </c>
      <c r="I2954">
        <f t="shared" si="138"/>
        <v>357.69999999999993</v>
      </c>
    </row>
    <row r="2955" spans="1:9" x14ac:dyDescent="0.55000000000000004">
      <c r="A2955">
        <v>29</v>
      </c>
      <c r="B2955">
        <v>42</v>
      </c>
      <c r="C2955" t="s">
        <v>143</v>
      </c>
      <c r="D2955" t="s">
        <v>156</v>
      </c>
      <c r="E2955">
        <v>390.6</v>
      </c>
      <c r="F2955">
        <f t="shared" si="139"/>
        <v>391</v>
      </c>
      <c r="G2955">
        <f>VLOOKUP(F2955,運賃!$A$3:$E$2502,5,FALSE)</f>
        <v>6480</v>
      </c>
      <c r="H2955">
        <f t="shared" si="140"/>
        <v>0</v>
      </c>
      <c r="I2955">
        <f t="shared" si="138"/>
        <v>390.6</v>
      </c>
    </row>
    <row r="2956" spans="1:9" x14ac:dyDescent="0.55000000000000004">
      <c r="A2956">
        <v>29</v>
      </c>
      <c r="B2956">
        <v>43</v>
      </c>
      <c r="C2956" t="s">
        <v>143</v>
      </c>
      <c r="D2956" t="s">
        <v>157</v>
      </c>
      <c r="E2956">
        <v>433.4</v>
      </c>
      <c r="F2956">
        <f t="shared" si="139"/>
        <v>434</v>
      </c>
      <c r="G2956">
        <f>VLOOKUP(F2956,運賃!$A$3:$E$2502,5,FALSE)</f>
        <v>7020</v>
      </c>
      <c r="H2956">
        <f t="shared" si="140"/>
        <v>0</v>
      </c>
      <c r="I2956">
        <f t="shared" si="138"/>
        <v>433.4</v>
      </c>
    </row>
    <row r="2957" spans="1:9" x14ac:dyDescent="0.55000000000000004">
      <c r="A2957">
        <v>29</v>
      </c>
      <c r="B2957">
        <v>44</v>
      </c>
      <c r="C2957" t="s">
        <v>143</v>
      </c>
      <c r="D2957" t="s">
        <v>158</v>
      </c>
      <c r="E2957">
        <v>449.4</v>
      </c>
      <c r="F2957">
        <f t="shared" si="139"/>
        <v>450</v>
      </c>
      <c r="G2957">
        <f>VLOOKUP(F2957,運賃!$A$3:$E$2502,5,FALSE)</f>
        <v>7340</v>
      </c>
      <c r="H2957">
        <f t="shared" si="140"/>
        <v>0</v>
      </c>
      <c r="I2957">
        <f t="shared" si="138"/>
        <v>449.4</v>
      </c>
    </row>
    <row r="2958" spans="1:9" x14ac:dyDescent="0.55000000000000004">
      <c r="A2958">
        <v>29</v>
      </c>
      <c r="B2958">
        <v>45</v>
      </c>
      <c r="C2958" t="s">
        <v>143</v>
      </c>
      <c r="D2958" t="s">
        <v>159</v>
      </c>
      <c r="E2958">
        <v>482.1</v>
      </c>
      <c r="F2958">
        <f t="shared" si="139"/>
        <v>483</v>
      </c>
      <c r="G2958">
        <f>VLOOKUP(F2958,運賃!$A$3:$E$2502,5,FALSE)</f>
        <v>7880</v>
      </c>
      <c r="H2958">
        <f t="shared" si="140"/>
        <v>0</v>
      </c>
      <c r="I2958">
        <f t="shared" si="138"/>
        <v>482.1</v>
      </c>
    </row>
    <row r="2959" spans="1:9" x14ac:dyDescent="0.55000000000000004">
      <c r="A2959">
        <v>29</v>
      </c>
      <c r="B2959">
        <v>46</v>
      </c>
      <c r="C2959" t="s">
        <v>143</v>
      </c>
      <c r="D2959" t="s">
        <v>160</v>
      </c>
      <c r="E2959">
        <v>528.19999999999993</v>
      </c>
      <c r="F2959">
        <f t="shared" si="139"/>
        <v>529</v>
      </c>
      <c r="G2959">
        <f>VLOOKUP(F2959,運賃!$A$3:$E$2502,5,FALSE)</f>
        <v>8420</v>
      </c>
      <c r="H2959">
        <f t="shared" si="140"/>
        <v>0</v>
      </c>
      <c r="I2959">
        <f t="shared" si="138"/>
        <v>528.19999999999993</v>
      </c>
    </row>
    <row r="2960" spans="1:9" x14ac:dyDescent="0.55000000000000004">
      <c r="A2960">
        <v>29</v>
      </c>
      <c r="B2960">
        <v>47</v>
      </c>
      <c r="C2960" t="s">
        <v>143</v>
      </c>
      <c r="D2960" t="s">
        <v>161</v>
      </c>
      <c r="E2960">
        <v>939.2</v>
      </c>
      <c r="F2960">
        <f t="shared" si="139"/>
        <v>940</v>
      </c>
      <c r="G2960">
        <f>VLOOKUP(F2960,運賃!$A$3:$E$2502,5,FALSE)</f>
        <v>11990</v>
      </c>
      <c r="H2960">
        <f t="shared" si="140"/>
        <v>1</v>
      </c>
      <c r="I2960">
        <f t="shared" si="138"/>
        <v>939.2</v>
      </c>
    </row>
    <row r="2961" spans="1:9" x14ac:dyDescent="0.55000000000000004">
      <c r="A2961">
        <v>29</v>
      </c>
      <c r="B2961">
        <v>48</v>
      </c>
      <c r="C2961" t="s">
        <v>143</v>
      </c>
      <c r="D2961" t="s">
        <v>162</v>
      </c>
      <c r="E2961">
        <v>965.9</v>
      </c>
      <c r="F2961">
        <f t="shared" si="139"/>
        <v>966</v>
      </c>
      <c r="G2961">
        <f>VLOOKUP(F2961,運賃!$A$3:$E$2502,5,FALSE)</f>
        <v>12310</v>
      </c>
      <c r="H2961">
        <f t="shared" si="140"/>
        <v>1</v>
      </c>
      <c r="I2961">
        <f t="shared" si="138"/>
        <v>965.9</v>
      </c>
    </row>
    <row r="2962" spans="1:9" x14ac:dyDescent="0.55000000000000004">
      <c r="A2962">
        <v>29</v>
      </c>
      <c r="B2962">
        <v>49</v>
      </c>
      <c r="C2962" t="s">
        <v>143</v>
      </c>
      <c r="D2962" t="s">
        <v>163</v>
      </c>
      <c r="E2962">
        <v>1016.2</v>
      </c>
      <c r="F2962">
        <f t="shared" si="139"/>
        <v>1017</v>
      </c>
      <c r="G2962">
        <f>VLOOKUP(F2962,運賃!$A$3:$E$2502,5,FALSE)</f>
        <v>12640</v>
      </c>
      <c r="H2962">
        <f t="shared" si="140"/>
        <v>1</v>
      </c>
      <c r="I2962">
        <f t="shared" si="138"/>
        <v>1016.2</v>
      </c>
    </row>
    <row r="2963" spans="1:9" x14ac:dyDescent="0.55000000000000004">
      <c r="A2963">
        <v>29</v>
      </c>
      <c r="B2963">
        <v>50</v>
      </c>
      <c r="C2963" t="s">
        <v>143</v>
      </c>
      <c r="D2963" t="s">
        <v>164</v>
      </c>
      <c r="E2963">
        <v>1045.0999999999999</v>
      </c>
      <c r="F2963">
        <f t="shared" si="139"/>
        <v>1046</v>
      </c>
      <c r="G2963">
        <f>VLOOKUP(F2963,運賃!$A$3:$E$2502,5,FALSE)</f>
        <v>12960</v>
      </c>
      <c r="H2963">
        <f t="shared" si="140"/>
        <v>1</v>
      </c>
      <c r="I2963">
        <f t="shared" si="138"/>
        <v>1045.0999999999999</v>
      </c>
    </row>
    <row r="2964" spans="1:9" x14ac:dyDescent="0.55000000000000004">
      <c r="A2964">
        <v>29</v>
      </c>
      <c r="B2964">
        <v>51</v>
      </c>
      <c r="C2964" t="s">
        <v>143</v>
      </c>
      <c r="D2964" t="s">
        <v>165</v>
      </c>
      <c r="E2964">
        <v>1093.4000000000001</v>
      </c>
      <c r="F2964">
        <f t="shared" si="139"/>
        <v>1094</v>
      </c>
      <c r="G2964">
        <f>VLOOKUP(F2964,運賃!$A$3:$E$2502,5,FALSE)</f>
        <v>13180</v>
      </c>
      <c r="H2964">
        <f t="shared" si="140"/>
        <v>1</v>
      </c>
      <c r="I2964">
        <f t="shared" si="138"/>
        <v>1093.4000000000001</v>
      </c>
    </row>
    <row r="2965" spans="1:9" x14ac:dyDescent="0.55000000000000004">
      <c r="A2965">
        <v>29</v>
      </c>
      <c r="B2965">
        <v>52</v>
      </c>
      <c r="C2965" t="s">
        <v>143</v>
      </c>
      <c r="D2965" t="s">
        <v>166</v>
      </c>
      <c r="E2965">
        <v>1121</v>
      </c>
      <c r="F2965">
        <f t="shared" si="139"/>
        <v>1121</v>
      </c>
      <c r="G2965">
        <f>VLOOKUP(F2965,運賃!$A$3:$E$2502,5,FALSE)</f>
        <v>13500</v>
      </c>
      <c r="H2965">
        <f t="shared" si="140"/>
        <v>1</v>
      </c>
      <c r="I2965">
        <f t="shared" si="138"/>
        <v>1121</v>
      </c>
    </row>
    <row r="2966" spans="1:9" x14ac:dyDescent="0.55000000000000004">
      <c r="A2966">
        <v>29</v>
      </c>
      <c r="B2966">
        <v>53</v>
      </c>
      <c r="C2966" t="s">
        <v>143</v>
      </c>
      <c r="D2966" t="s">
        <v>167</v>
      </c>
      <c r="E2966">
        <v>1162.3</v>
      </c>
      <c r="F2966">
        <f t="shared" si="139"/>
        <v>1163</v>
      </c>
      <c r="G2966">
        <f>VLOOKUP(F2966,運賃!$A$3:$E$2502,5,FALSE)</f>
        <v>13820</v>
      </c>
      <c r="H2966">
        <f t="shared" si="140"/>
        <v>1</v>
      </c>
      <c r="I2966">
        <f t="shared" si="138"/>
        <v>1162.3</v>
      </c>
    </row>
    <row r="2967" spans="1:9" x14ac:dyDescent="0.55000000000000004">
      <c r="A2967">
        <v>29</v>
      </c>
      <c r="B2967">
        <v>54</v>
      </c>
      <c r="C2967" t="s">
        <v>143</v>
      </c>
      <c r="D2967" t="s">
        <v>88</v>
      </c>
      <c r="E2967">
        <v>1208.4000000000001</v>
      </c>
      <c r="F2967">
        <f t="shared" si="139"/>
        <v>1209</v>
      </c>
      <c r="G2967">
        <f>VLOOKUP(F2967,運賃!$A$3:$E$2502,5,FALSE)</f>
        <v>14150</v>
      </c>
      <c r="H2967">
        <f t="shared" si="140"/>
        <v>1</v>
      </c>
      <c r="I2967">
        <f t="shared" si="138"/>
        <v>1208.4000000000001</v>
      </c>
    </row>
    <row r="2968" spans="1:9" x14ac:dyDescent="0.55000000000000004">
      <c r="A2968">
        <v>29</v>
      </c>
      <c r="B2968">
        <v>55</v>
      </c>
      <c r="C2968" t="s">
        <v>143</v>
      </c>
      <c r="D2968" t="s">
        <v>168</v>
      </c>
      <c r="E2968">
        <v>1242.4000000000001</v>
      </c>
      <c r="F2968">
        <f t="shared" si="139"/>
        <v>1243</v>
      </c>
      <c r="G2968">
        <f>VLOOKUP(F2968,運賃!$A$3:$E$2502,5,FALSE)</f>
        <v>14470</v>
      </c>
      <c r="H2968">
        <f t="shared" si="140"/>
        <v>1</v>
      </c>
      <c r="I2968">
        <f t="shared" si="138"/>
        <v>1242.4000000000001</v>
      </c>
    </row>
    <row r="2969" spans="1:9" x14ac:dyDescent="0.55000000000000004">
      <c r="A2969">
        <v>29</v>
      </c>
      <c r="B2969">
        <v>56</v>
      </c>
      <c r="C2969" t="s">
        <v>143</v>
      </c>
      <c r="D2969" t="s">
        <v>169</v>
      </c>
      <c r="E2969">
        <v>1287.4000000000001</v>
      </c>
      <c r="F2969">
        <f t="shared" si="139"/>
        <v>1288</v>
      </c>
      <c r="G2969">
        <f>VLOOKUP(F2969,運賃!$A$3:$E$2502,5,FALSE)</f>
        <v>14800</v>
      </c>
      <c r="H2969">
        <f t="shared" si="140"/>
        <v>1</v>
      </c>
      <c r="I2969">
        <f t="shared" si="138"/>
        <v>1287.4000000000001</v>
      </c>
    </row>
    <row r="2970" spans="1:9" x14ac:dyDescent="0.55000000000000004">
      <c r="A2970">
        <v>29</v>
      </c>
      <c r="B2970">
        <v>57</v>
      </c>
      <c r="C2970" t="s">
        <v>143</v>
      </c>
      <c r="D2970" t="s">
        <v>170</v>
      </c>
      <c r="E2970">
        <v>1330.6</v>
      </c>
      <c r="F2970">
        <f t="shared" si="139"/>
        <v>1331</v>
      </c>
      <c r="G2970">
        <f>VLOOKUP(F2970,運賃!$A$3:$E$2502,5,FALSE)</f>
        <v>15010</v>
      </c>
      <c r="H2970">
        <f t="shared" si="140"/>
        <v>1</v>
      </c>
      <c r="I2970">
        <f t="shared" si="138"/>
        <v>1330.6</v>
      </c>
    </row>
    <row r="2971" spans="1:9" x14ac:dyDescent="0.55000000000000004">
      <c r="A2971">
        <v>29</v>
      </c>
      <c r="B2971">
        <v>58</v>
      </c>
      <c r="C2971" t="s">
        <v>143</v>
      </c>
      <c r="D2971" t="s">
        <v>171</v>
      </c>
      <c r="E2971">
        <v>1351.8</v>
      </c>
      <c r="F2971">
        <f t="shared" si="139"/>
        <v>1352</v>
      </c>
      <c r="G2971">
        <f>VLOOKUP(F2971,運賃!$A$3:$E$2502,5,FALSE)</f>
        <v>15010</v>
      </c>
      <c r="H2971">
        <f t="shared" si="140"/>
        <v>1</v>
      </c>
      <c r="I2971">
        <f t="shared" si="138"/>
        <v>1351.8</v>
      </c>
    </row>
    <row r="2972" spans="1:9" x14ac:dyDescent="0.55000000000000004">
      <c r="A2972">
        <v>29</v>
      </c>
      <c r="B2972">
        <v>59</v>
      </c>
      <c r="C2972" t="s">
        <v>143</v>
      </c>
      <c r="D2972" t="s">
        <v>172</v>
      </c>
      <c r="E2972">
        <v>1380.7</v>
      </c>
      <c r="F2972">
        <f t="shared" si="139"/>
        <v>1381</v>
      </c>
      <c r="G2972">
        <f>VLOOKUP(F2972,運賃!$A$3:$E$2502,5,FALSE)</f>
        <v>15340</v>
      </c>
      <c r="H2972">
        <f t="shared" si="140"/>
        <v>1</v>
      </c>
      <c r="I2972">
        <f t="shared" si="138"/>
        <v>1380.7</v>
      </c>
    </row>
    <row r="2973" spans="1:9" x14ac:dyDescent="0.55000000000000004">
      <c r="A2973">
        <v>29</v>
      </c>
      <c r="B2973">
        <v>60</v>
      </c>
      <c r="C2973" t="s">
        <v>143</v>
      </c>
      <c r="D2973" t="s">
        <v>173</v>
      </c>
      <c r="E2973">
        <v>1405.7</v>
      </c>
      <c r="F2973">
        <f t="shared" si="139"/>
        <v>1406</v>
      </c>
      <c r="G2973">
        <f>VLOOKUP(F2973,運賃!$A$3:$E$2502,5,FALSE)</f>
        <v>15660</v>
      </c>
      <c r="H2973">
        <f t="shared" si="140"/>
        <v>1</v>
      </c>
      <c r="I2973">
        <f t="shared" si="138"/>
        <v>1405.7</v>
      </c>
    </row>
    <row r="2974" spans="1:9" x14ac:dyDescent="0.55000000000000004">
      <c r="A2974">
        <v>29</v>
      </c>
      <c r="B2974">
        <v>61</v>
      </c>
      <c r="C2974" t="s">
        <v>143</v>
      </c>
      <c r="D2974" t="s">
        <v>174</v>
      </c>
      <c r="E2974">
        <v>1423.1</v>
      </c>
      <c r="F2974">
        <f t="shared" si="139"/>
        <v>1424</v>
      </c>
      <c r="G2974">
        <f>VLOOKUP(F2974,運賃!$A$3:$E$2502,5,FALSE)</f>
        <v>15660</v>
      </c>
      <c r="H2974">
        <f t="shared" si="140"/>
        <v>1</v>
      </c>
      <c r="I2974">
        <f t="shared" si="138"/>
        <v>1423.1</v>
      </c>
    </row>
    <row r="2975" spans="1:9" x14ac:dyDescent="0.55000000000000004">
      <c r="A2975">
        <v>29</v>
      </c>
      <c r="B2975">
        <v>62</v>
      </c>
      <c r="C2975" t="s">
        <v>143</v>
      </c>
      <c r="D2975" t="s">
        <v>175</v>
      </c>
      <c r="E2975">
        <v>1435.6</v>
      </c>
      <c r="F2975">
        <f t="shared" si="139"/>
        <v>1436</v>
      </c>
      <c r="G2975">
        <f>VLOOKUP(F2975,運賃!$A$3:$E$2502,5,FALSE)</f>
        <v>15660</v>
      </c>
      <c r="H2975">
        <f t="shared" si="140"/>
        <v>1</v>
      </c>
      <c r="I2975">
        <f t="shared" si="138"/>
        <v>1435.6</v>
      </c>
    </row>
    <row r="2976" spans="1:9" x14ac:dyDescent="0.55000000000000004">
      <c r="A2976">
        <v>29</v>
      </c>
      <c r="B2976">
        <v>63</v>
      </c>
      <c r="C2976" t="s">
        <v>143</v>
      </c>
      <c r="D2976" t="s">
        <v>99</v>
      </c>
      <c r="E2976">
        <v>1470.9</v>
      </c>
      <c r="F2976">
        <f t="shared" si="139"/>
        <v>1471</v>
      </c>
      <c r="G2976">
        <f>VLOOKUP(F2976,運賃!$A$3:$E$2502,5,FALSE)</f>
        <v>15980</v>
      </c>
      <c r="H2976">
        <f t="shared" si="140"/>
        <v>1</v>
      </c>
      <c r="I2976">
        <f t="shared" si="138"/>
        <v>1470.9</v>
      </c>
    </row>
    <row r="2977" spans="1:9" x14ac:dyDescent="0.55000000000000004">
      <c r="A2977">
        <v>29</v>
      </c>
      <c r="B2977">
        <v>64</v>
      </c>
      <c r="C2977" t="s">
        <v>143</v>
      </c>
      <c r="D2977" t="s">
        <v>176</v>
      </c>
      <c r="E2977">
        <v>1502</v>
      </c>
      <c r="F2977">
        <f t="shared" si="139"/>
        <v>1502</v>
      </c>
      <c r="G2977">
        <f>VLOOKUP(F2977,運賃!$A$3:$E$2502,5,FALSE)</f>
        <v>16310</v>
      </c>
      <c r="H2977">
        <f t="shared" si="140"/>
        <v>4</v>
      </c>
      <c r="I2977">
        <f t="shared" si="138"/>
        <v>1502</v>
      </c>
    </row>
    <row r="2978" spans="1:9" x14ac:dyDescent="0.55000000000000004">
      <c r="A2978">
        <v>29</v>
      </c>
      <c r="B2978">
        <v>65</v>
      </c>
      <c r="C2978" t="s">
        <v>143</v>
      </c>
      <c r="D2978" t="s">
        <v>177</v>
      </c>
      <c r="E2978">
        <v>1536.6</v>
      </c>
      <c r="F2978">
        <f t="shared" si="139"/>
        <v>1537</v>
      </c>
      <c r="G2978">
        <f>VLOOKUP(F2978,運賃!$A$3:$E$2502,5,FALSE)</f>
        <v>16520</v>
      </c>
      <c r="H2978">
        <f t="shared" si="140"/>
        <v>4</v>
      </c>
      <c r="I2978">
        <f t="shared" si="138"/>
        <v>1536.6</v>
      </c>
    </row>
    <row r="2979" spans="1:9" x14ac:dyDescent="0.55000000000000004">
      <c r="A2979">
        <v>29</v>
      </c>
      <c r="B2979">
        <v>66</v>
      </c>
      <c r="C2979" t="s">
        <v>143</v>
      </c>
      <c r="D2979" t="s">
        <v>178</v>
      </c>
      <c r="E2979">
        <v>1567.5</v>
      </c>
      <c r="F2979">
        <f t="shared" si="139"/>
        <v>1568</v>
      </c>
      <c r="G2979">
        <f>VLOOKUP(F2979,運賃!$A$3:$E$2502,5,FALSE)</f>
        <v>16850</v>
      </c>
      <c r="H2979">
        <f t="shared" si="140"/>
        <v>4</v>
      </c>
      <c r="I2979">
        <f t="shared" si="138"/>
        <v>1567.5</v>
      </c>
    </row>
    <row r="2980" spans="1:9" x14ac:dyDescent="0.55000000000000004">
      <c r="A2980">
        <v>29</v>
      </c>
      <c r="B2980">
        <v>67</v>
      </c>
      <c r="C2980" t="s">
        <v>143</v>
      </c>
      <c r="D2980" t="s">
        <v>179</v>
      </c>
      <c r="E2980">
        <v>1603.6</v>
      </c>
      <c r="F2980">
        <f t="shared" si="139"/>
        <v>1604</v>
      </c>
      <c r="G2980">
        <f>VLOOKUP(F2980,運賃!$A$3:$E$2502,5,FALSE)</f>
        <v>17170</v>
      </c>
      <c r="H2980">
        <f t="shared" si="140"/>
        <v>4</v>
      </c>
      <c r="I2980">
        <f t="shared" si="138"/>
        <v>1603.6</v>
      </c>
    </row>
    <row r="2981" spans="1:9" x14ac:dyDescent="0.55000000000000004">
      <c r="A2981">
        <v>29</v>
      </c>
      <c r="B2981">
        <v>68</v>
      </c>
      <c r="C2981" t="s">
        <v>143</v>
      </c>
      <c r="D2981" t="s">
        <v>180</v>
      </c>
      <c r="E2981">
        <v>1649.3000000000002</v>
      </c>
      <c r="F2981">
        <f t="shared" si="139"/>
        <v>1650</v>
      </c>
      <c r="G2981">
        <f>VLOOKUP(F2981,運賃!$A$3:$E$2502,5,FALSE)</f>
        <v>17500</v>
      </c>
      <c r="H2981">
        <f t="shared" si="140"/>
        <v>4</v>
      </c>
      <c r="I2981">
        <f t="shared" si="138"/>
        <v>1649.3000000000002</v>
      </c>
    </row>
    <row r="2982" spans="1:9" x14ac:dyDescent="0.55000000000000004">
      <c r="A2982">
        <v>29</v>
      </c>
      <c r="B2982">
        <v>69</v>
      </c>
      <c r="C2982" t="s">
        <v>143</v>
      </c>
      <c r="D2982" t="s">
        <v>181</v>
      </c>
      <c r="E2982">
        <v>1000.3000000000001</v>
      </c>
      <c r="F2982">
        <f t="shared" si="139"/>
        <v>1001</v>
      </c>
      <c r="G2982">
        <f>VLOOKUP(F2982,運賃!$A$3:$E$2502,5,FALSE)</f>
        <v>12640</v>
      </c>
      <c r="H2982">
        <f t="shared" si="140"/>
        <v>2</v>
      </c>
      <c r="I2982">
        <f t="shared" si="138"/>
        <v>1000.3000000000001</v>
      </c>
    </row>
    <row r="2983" spans="1:9" x14ac:dyDescent="0.55000000000000004">
      <c r="A2983">
        <v>29</v>
      </c>
      <c r="B2983">
        <v>70</v>
      </c>
      <c r="C2983" t="s">
        <v>143</v>
      </c>
      <c r="D2983" t="s">
        <v>182</v>
      </c>
      <c r="E2983">
        <v>1021.6</v>
      </c>
      <c r="F2983">
        <f t="shared" si="139"/>
        <v>1022</v>
      </c>
      <c r="G2983">
        <f>VLOOKUP(F2983,運賃!$A$3:$E$2502,5,FALSE)</f>
        <v>12640</v>
      </c>
      <c r="H2983">
        <f t="shared" si="140"/>
        <v>2</v>
      </c>
      <c r="I2983">
        <f t="shared" si="138"/>
        <v>1021.6</v>
      </c>
    </row>
    <row r="2984" spans="1:9" x14ac:dyDescent="0.55000000000000004">
      <c r="A2984">
        <v>29</v>
      </c>
      <c r="B2984">
        <v>71</v>
      </c>
      <c r="C2984" t="s">
        <v>143</v>
      </c>
      <c r="D2984" t="s">
        <v>183</v>
      </c>
      <c r="E2984">
        <v>1040.5999999999999</v>
      </c>
      <c r="F2984">
        <f t="shared" si="139"/>
        <v>1041</v>
      </c>
      <c r="G2984">
        <f>VLOOKUP(F2984,運賃!$A$3:$E$2502,5,FALSE)</f>
        <v>12960</v>
      </c>
      <c r="H2984">
        <f t="shared" si="140"/>
        <v>2</v>
      </c>
      <c r="I2984">
        <f t="shared" si="138"/>
        <v>1040.5999999999999</v>
      </c>
    </row>
    <row r="2985" spans="1:9" x14ac:dyDescent="0.55000000000000004">
      <c r="A2985">
        <v>29</v>
      </c>
      <c r="B2985">
        <v>72</v>
      </c>
      <c r="C2985" t="s">
        <v>143</v>
      </c>
      <c r="D2985" t="s">
        <v>184</v>
      </c>
      <c r="E2985">
        <v>1087.2</v>
      </c>
      <c r="F2985">
        <f t="shared" si="139"/>
        <v>1088</v>
      </c>
      <c r="G2985">
        <f>VLOOKUP(F2985,運賃!$A$3:$E$2502,5,FALSE)</f>
        <v>13180</v>
      </c>
      <c r="H2985">
        <f t="shared" si="140"/>
        <v>2</v>
      </c>
      <c r="I2985">
        <f t="shared" si="138"/>
        <v>1087.2</v>
      </c>
    </row>
    <row r="2986" spans="1:9" x14ac:dyDescent="0.55000000000000004">
      <c r="A2986">
        <v>29</v>
      </c>
      <c r="B2986">
        <v>73</v>
      </c>
      <c r="C2986" t="s">
        <v>143</v>
      </c>
      <c r="D2986" t="s">
        <v>185</v>
      </c>
      <c r="E2986">
        <v>1134.8</v>
      </c>
      <c r="F2986">
        <f t="shared" si="139"/>
        <v>1135</v>
      </c>
      <c r="G2986">
        <f>VLOOKUP(F2986,運賃!$A$3:$E$2502,5,FALSE)</f>
        <v>13500</v>
      </c>
      <c r="H2986">
        <f t="shared" si="140"/>
        <v>2</v>
      </c>
      <c r="I2986">
        <f t="shared" ref="I2986:I3049" si="141">IF(H2986=0,ABS(VLOOKUP(D2986,$O$2:$Q$105,2,FALSE)-VLOOKUP(C2986,$O$2:$Q$105,2,FALSE)),ABS(VLOOKUP(D2986,$O$2:$Q$105,2,FALSE)+VLOOKUP(C2986,$O$2:$Q$105,2,FALSE)))</f>
        <v>1134.8</v>
      </c>
    </row>
    <row r="2987" spans="1:9" x14ac:dyDescent="0.55000000000000004">
      <c r="A2987">
        <v>29</v>
      </c>
      <c r="B2987">
        <v>74</v>
      </c>
      <c r="C2987" t="s">
        <v>143</v>
      </c>
      <c r="D2987" t="s">
        <v>186</v>
      </c>
      <c r="E2987">
        <v>1164.5</v>
      </c>
      <c r="F2987">
        <f t="shared" si="139"/>
        <v>1165</v>
      </c>
      <c r="G2987">
        <f>VLOOKUP(F2987,運賃!$A$3:$E$2502,5,FALSE)</f>
        <v>13820</v>
      </c>
      <c r="H2987">
        <f t="shared" si="140"/>
        <v>2</v>
      </c>
      <c r="I2987">
        <f t="shared" si="141"/>
        <v>1164.5</v>
      </c>
    </row>
    <row r="2988" spans="1:9" x14ac:dyDescent="0.55000000000000004">
      <c r="A2988">
        <v>29</v>
      </c>
      <c r="B2988">
        <v>75</v>
      </c>
      <c r="C2988" t="s">
        <v>143</v>
      </c>
      <c r="D2988" t="s">
        <v>187</v>
      </c>
      <c r="E2988">
        <v>1206.2</v>
      </c>
      <c r="F2988">
        <f t="shared" si="139"/>
        <v>1207</v>
      </c>
      <c r="G2988">
        <f>VLOOKUP(F2988,運賃!$A$3:$E$2502,5,FALSE)</f>
        <v>14150</v>
      </c>
      <c r="H2988">
        <f t="shared" si="140"/>
        <v>2</v>
      </c>
      <c r="I2988">
        <f t="shared" si="141"/>
        <v>1206.2</v>
      </c>
    </row>
    <row r="2989" spans="1:9" x14ac:dyDescent="0.55000000000000004">
      <c r="A2989">
        <v>29</v>
      </c>
      <c r="B2989">
        <v>76</v>
      </c>
      <c r="C2989" t="s">
        <v>143</v>
      </c>
      <c r="D2989" t="s">
        <v>188</v>
      </c>
      <c r="E2989">
        <v>1229.4000000000001</v>
      </c>
      <c r="F2989">
        <f t="shared" si="139"/>
        <v>1230</v>
      </c>
      <c r="G2989">
        <f>VLOOKUP(F2989,運賃!$A$3:$E$2502,5,FALSE)</f>
        <v>14150</v>
      </c>
      <c r="H2989">
        <f t="shared" si="140"/>
        <v>2</v>
      </c>
      <c r="I2989">
        <f t="shared" si="141"/>
        <v>1229.4000000000001</v>
      </c>
    </row>
    <row r="2990" spans="1:9" x14ac:dyDescent="0.55000000000000004">
      <c r="A2990">
        <v>29</v>
      </c>
      <c r="B2990">
        <v>77</v>
      </c>
      <c r="C2990" t="s">
        <v>143</v>
      </c>
      <c r="D2990" t="s">
        <v>189</v>
      </c>
      <c r="E2990">
        <v>1269.5</v>
      </c>
      <c r="F2990">
        <f t="shared" si="139"/>
        <v>1270</v>
      </c>
      <c r="G2990">
        <f>VLOOKUP(F2990,運賃!$A$3:$E$2502,5,FALSE)</f>
        <v>14470</v>
      </c>
      <c r="H2990">
        <f t="shared" si="140"/>
        <v>2</v>
      </c>
      <c r="I2990">
        <f t="shared" si="141"/>
        <v>1269.5</v>
      </c>
    </row>
    <row r="2991" spans="1:9" x14ac:dyDescent="0.55000000000000004">
      <c r="A2991">
        <v>29</v>
      </c>
      <c r="B2991">
        <v>78</v>
      </c>
      <c r="C2991" t="s">
        <v>143</v>
      </c>
      <c r="D2991" t="s">
        <v>190</v>
      </c>
      <c r="E2991">
        <v>1059.0999999999999</v>
      </c>
      <c r="F2991">
        <f t="shared" si="139"/>
        <v>1060</v>
      </c>
      <c r="G2991">
        <f>VLOOKUP(F2991,運賃!$A$3:$E$2502,5,FALSE)</f>
        <v>12960</v>
      </c>
      <c r="H2991">
        <f t="shared" si="140"/>
        <v>2</v>
      </c>
      <c r="I2991">
        <f t="shared" si="141"/>
        <v>1059.0999999999999</v>
      </c>
    </row>
    <row r="2992" spans="1:9" x14ac:dyDescent="0.55000000000000004">
      <c r="A2992">
        <v>29</v>
      </c>
      <c r="B2992">
        <v>79</v>
      </c>
      <c r="C2992" t="s">
        <v>143</v>
      </c>
      <c r="D2992" t="s">
        <v>191</v>
      </c>
      <c r="E2992">
        <v>1082.4000000000001</v>
      </c>
      <c r="F2992">
        <f t="shared" si="139"/>
        <v>1083</v>
      </c>
      <c r="G2992">
        <f>VLOOKUP(F2992,運賃!$A$3:$E$2502,5,FALSE)</f>
        <v>13180</v>
      </c>
      <c r="H2992">
        <f t="shared" si="140"/>
        <v>2</v>
      </c>
      <c r="I2992">
        <f t="shared" si="141"/>
        <v>1082.4000000000001</v>
      </c>
    </row>
    <row r="2993" spans="1:9" x14ac:dyDescent="0.55000000000000004">
      <c r="A2993">
        <v>29</v>
      </c>
      <c r="B2993">
        <v>80</v>
      </c>
      <c r="C2993" t="s">
        <v>143</v>
      </c>
      <c r="D2993" t="s">
        <v>192</v>
      </c>
      <c r="E2993">
        <v>1100</v>
      </c>
      <c r="F2993">
        <f t="shared" si="139"/>
        <v>1100</v>
      </c>
      <c r="G2993">
        <f>VLOOKUP(F2993,運賃!$A$3:$E$2502,5,FALSE)</f>
        <v>13180</v>
      </c>
      <c r="H2993">
        <f t="shared" si="140"/>
        <v>2</v>
      </c>
      <c r="I2993">
        <f t="shared" si="141"/>
        <v>1100</v>
      </c>
    </row>
    <row r="2994" spans="1:9" x14ac:dyDescent="0.55000000000000004">
      <c r="A2994">
        <v>29</v>
      </c>
      <c r="B2994">
        <v>81</v>
      </c>
      <c r="C2994" t="s">
        <v>143</v>
      </c>
      <c r="D2994" t="s">
        <v>193</v>
      </c>
      <c r="E2994">
        <v>1124.8</v>
      </c>
      <c r="F2994">
        <f t="shared" si="139"/>
        <v>1125</v>
      </c>
      <c r="G2994">
        <f>VLOOKUP(F2994,運賃!$A$3:$E$2502,5,FALSE)</f>
        <v>13500</v>
      </c>
      <c r="H2994">
        <f t="shared" si="140"/>
        <v>2</v>
      </c>
      <c r="I2994">
        <f t="shared" si="141"/>
        <v>1124.8</v>
      </c>
    </row>
    <row r="2995" spans="1:9" x14ac:dyDescent="0.55000000000000004">
      <c r="A2995">
        <v>29</v>
      </c>
      <c r="B2995">
        <v>82</v>
      </c>
      <c r="C2995" t="s">
        <v>143</v>
      </c>
      <c r="D2995" t="s">
        <v>194</v>
      </c>
      <c r="E2995">
        <v>1158</v>
      </c>
      <c r="F2995">
        <f t="shared" si="139"/>
        <v>1158</v>
      </c>
      <c r="G2995">
        <f>VLOOKUP(F2995,運賃!$A$3:$E$2502,5,FALSE)</f>
        <v>13500</v>
      </c>
      <c r="H2995">
        <f t="shared" si="140"/>
        <v>2</v>
      </c>
      <c r="I2995">
        <f t="shared" si="141"/>
        <v>1158</v>
      </c>
    </row>
    <row r="2996" spans="1:9" x14ac:dyDescent="0.55000000000000004">
      <c r="A2996">
        <v>29</v>
      </c>
      <c r="B2996">
        <v>83</v>
      </c>
      <c r="C2996" t="s">
        <v>143</v>
      </c>
      <c r="D2996" t="s">
        <v>195</v>
      </c>
      <c r="E2996">
        <v>1187.9000000000001</v>
      </c>
      <c r="F2996">
        <f t="shared" si="139"/>
        <v>1188</v>
      </c>
      <c r="G2996">
        <f>VLOOKUP(F2996,運賃!$A$3:$E$2502,5,FALSE)</f>
        <v>13820</v>
      </c>
      <c r="H2996">
        <f t="shared" si="140"/>
        <v>2</v>
      </c>
      <c r="I2996">
        <f t="shared" si="141"/>
        <v>1187.9000000000001</v>
      </c>
    </row>
    <row r="2997" spans="1:9" x14ac:dyDescent="0.55000000000000004">
      <c r="A2997">
        <v>29</v>
      </c>
      <c r="B2997">
        <v>84</v>
      </c>
      <c r="C2997" t="s">
        <v>143</v>
      </c>
      <c r="D2997" t="s">
        <v>196</v>
      </c>
      <c r="E2997">
        <v>1217.5</v>
      </c>
      <c r="F2997">
        <f t="shared" si="139"/>
        <v>1218</v>
      </c>
      <c r="G2997">
        <f>VLOOKUP(F2997,運賃!$A$3:$E$2502,5,FALSE)</f>
        <v>14150</v>
      </c>
      <c r="H2997">
        <f t="shared" si="140"/>
        <v>2</v>
      </c>
      <c r="I2997">
        <f t="shared" si="141"/>
        <v>1217.5</v>
      </c>
    </row>
    <row r="2998" spans="1:9" x14ac:dyDescent="0.55000000000000004">
      <c r="A2998">
        <v>29</v>
      </c>
      <c r="B2998">
        <v>85</v>
      </c>
      <c r="C2998" t="s">
        <v>143</v>
      </c>
      <c r="D2998" t="s">
        <v>197</v>
      </c>
      <c r="E2998">
        <v>1254.5</v>
      </c>
      <c r="F2998">
        <f t="shared" si="139"/>
        <v>1255</v>
      </c>
      <c r="G2998">
        <f>VLOOKUP(F2998,運賃!$A$3:$E$2502,5,FALSE)</f>
        <v>14470</v>
      </c>
      <c r="H2998">
        <f t="shared" si="140"/>
        <v>2</v>
      </c>
      <c r="I2998">
        <f t="shared" si="141"/>
        <v>1254.5</v>
      </c>
    </row>
    <row r="2999" spans="1:9" x14ac:dyDescent="0.55000000000000004">
      <c r="A2999">
        <v>29</v>
      </c>
      <c r="B2999">
        <v>86</v>
      </c>
      <c r="C2999" t="s">
        <v>143</v>
      </c>
      <c r="D2999" t="s">
        <v>198</v>
      </c>
      <c r="E2999">
        <v>1293.7</v>
      </c>
      <c r="F2999">
        <f t="shared" si="139"/>
        <v>1294</v>
      </c>
      <c r="G2999">
        <f>VLOOKUP(F2999,運賃!$A$3:$E$2502,5,FALSE)</f>
        <v>14800</v>
      </c>
      <c r="H2999">
        <f t="shared" si="140"/>
        <v>2</v>
      </c>
      <c r="I2999">
        <f t="shared" si="141"/>
        <v>1293.7</v>
      </c>
    </row>
    <row r="3000" spans="1:9" x14ac:dyDescent="0.55000000000000004">
      <c r="A3000">
        <v>29</v>
      </c>
      <c r="B3000">
        <v>87</v>
      </c>
      <c r="C3000" t="s">
        <v>143</v>
      </c>
      <c r="D3000" t="s">
        <v>199</v>
      </c>
      <c r="E3000">
        <v>1327.5</v>
      </c>
      <c r="F3000">
        <f t="shared" si="139"/>
        <v>1328</v>
      </c>
      <c r="G3000">
        <f>VLOOKUP(F3000,運賃!$A$3:$E$2502,5,FALSE)</f>
        <v>15010</v>
      </c>
      <c r="H3000">
        <f t="shared" si="140"/>
        <v>2</v>
      </c>
      <c r="I3000">
        <f t="shared" si="141"/>
        <v>1327.5</v>
      </c>
    </row>
    <row r="3001" spans="1:9" x14ac:dyDescent="0.55000000000000004">
      <c r="A3001">
        <v>29</v>
      </c>
      <c r="B3001">
        <v>88</v>
      </c>
      <c r="C3001" t="s">
        <v>143</v>
      </c>
      <c r="D3001" t="s">
        <v>200</v>
      </c>
      <c r="E3001">
        <v>1346.4</v>
      </c>
      <c r="F3001">
        <f t="shared" si="139"/>
        <v>1347</v>
      </c>
      <c r="G3001">
        <f>VLOOKUP(F3001,運賃!$A$3:$E$2502,5,FALSE)</f>
        <v>15010</v>
      </c>
      <c r="H3001">
        <f t="shared" si="140"/>
        <v>2</v>
      </c>
      <c r="I3001">
        <f t="shared" si="141"/>
        <v>1346.4</v>
      </c>
    </row>
    <row r="3002" spans="1:9" x14ac:dyDescent="0.55000000000000004">
      <c r="A3002">
        <v>29</v>
      </c>
      <c r="B3002">
        <v>89</v>
      </c>
      <c r="C3002" t="s">
        <v>143</v>
      </c>
      <c r="D3002" t="s">
        <v>201</v>
      </c>
      <c r="E3002">
        <v>1386.1</v>
      </c>
      <c r="F3002">
        <f t="shared" si="139"/>
        <v>1387</v>
      </c>
      <c r="G3002">
        <f>VLOOKUP(F3002,運賃!$A$3:$E$2502,5,FALSE)</f>
        <v>15340</v>
      </c>
      <c r="H3002">
        <f t="shared" si="140"/>
        <v>2</v>
      </c>
      <c r="I3002">
        <f t="shared" si="141"/>
        <v>1386.1</v>
      </c>
    </row>
    <row r="3003" spans="1:9" x14ac:dyDescent="0.55000000000000004">
      <c r="A3003">
        <v>29</v>
      </c>
      <c r="B3003">
        <v>90</v>
      </c>
      <c r="C3003" t="s">
        <v>143</v>
      </c>
      <c r="D3003" t="s">
        <v>202</v>
      </c>
      <c r="E3003">
        <v>1248.5</v>
      </c>
      <c r="F3003">
        <f t="shared" si="139"/>
        <v>1249</v>
      </c>
      <c r="G3003">
        <f>VLOOKUP(F3003,運賃!$A$3:$E$2502,5,FALSE)</f>
        <v>14470</v>
      </c>
      <c r="H3003">
        <f t="shared" si="140"/>
        <v>3</v>
      </c>
      <c r="I3003">
        <f t="shared" si="141"/>
        <v>1248.5</v>
      </c>
    </row>
    <row r="3004" spans="1:9" x14ac:dyDescent="0.55000000000000004">
      <c r="A3004">
        <v>29</v>
      </c>
      <c r="B3004">
        <v>91</v>
      </c>
      <c r="C3004" t="s">
        <v>143</v>
      </c>
      <c r="D3004" t="s">
        <v>203</v>
      </c>
      <c r="E3004">
        <v>1258.3</v>
      </c>
      <c r="F3004">
        <f t="shared" si="139"/>
        <v>1259</v>
      </c>
      <c r="G3004">
        <f>VLOOKUP(F3004,運賃!$A$3:$E$2502,5,FALSE)</f>
        <v>14470</v>
      </c>
      <c r="H3004">
        <f t="shared" si="140"/>
        <v>3</v>
      </c>
      <c r="I3004">
        <f t="shared" si="141"/>
        <v>1258.3</v>
      </c>
    </row>
    <row r="3005" spans="1:9" x14ac:dyDescent="0.55000000000000004">
      <c r="A3005">
        <v>29</v>
      </c>
      <c r="B3005">
        <v>92</v>
      </c>
      <c r="C3005" t="s">
        <v>143</v>
      </c>
      <c r="D3005" t="s">
        <v>204</v>
      </c>
      <c r="E3005">
        <v>1264.5</v>
      </c>
      <c r="F3005">
        <f t="shared" si="139"/>
        <v>1265</v>
      </c>
      <c r="G3005">
        <f>VLOOKUP(F3005,運賃!$A$3:$E$2502,5,FALSE)</f>
        <v>14470</v>
      </c>
      <c r="H3005">
        <f t="shared" si="140"/>
        <v>3</v>
      </c>
      <c r="I3005">
        <f t="shared" si="141"/>
        <v>1264.5</v>
      </c>
    </row>
    <row r="3006" spans="1:9" x14ac:dyDescent="0.55000000000000004">
      <c r="A3006">
        <v>29</v>
      </c>
      <c r="B3006">
        <v>93</v>
      </c>
      <c r="C3006" t="s">
        <v>143</v>
      </c>
      <c r="D3006" t="s">
        <v>205</v>
      </c>
      <c r="E3006">
        <v>1283.4000000000001</v>
      </c>
      <c r="F3006">
        <f t="shared" si="139"/>
        <v>1284</v>
      </c>
      <c r="G3006">
        <f>VLOOKUP(F3006,運賃!$A$3:$E$2502,5,FALSE)</f>
        <v>14800</v>
      </c>
      <c r="H3006">
        <f t="shared" si="140"/>
        <v>3</v>
      </c>
      <c r="I3006">
        <f t="shared" si="141"/>
        <v>1283.4000000000001</v>
      </c>
    </row>
    <row r="3007" spans="1:9" x14ac:dyDescent="0.55000000000000004">
      <c r="A3007">
        <v>29</v>
      </c>
      <c r="B3007">
        <v>94</v>
      </c>
      <c r="C3007" t="s">
        <v>143</v>
      </c>
      <c r="D3007" t="s">
        <v>206</v>
      </c>
      <c r="E3007">
        <v>1295.5</v>
      </c>
      <c r="F3007">
        <f t="shared" si="139"/>
        <v>1296</v>
      </c>
      <c r="G3007">
        <f>VLOOKUP(F3007,運賃!$A$3:$E$2502,5,FALSE)</f>
        <v>14800</v>
      </c>
      <c r="H3007">
        <f t="shared" si="140"/>
        <v>3</v>
      </c>
      <c r="I3007">
        <f t="shared" si="141"/>
        <v>1295.5</v>
      </c>
    </row>
    <row r="3008" spans="1:9" x14ac:dyDescent="0.55000000000000004">
      <c r="A3008">
        <v>29</v>
      </c>
      <c r="B3008">
        <v>95</v>
      </c>
      <c r="C3008" t="s">
        <v>143</v>
      </c>
      <c r="D3008" t="s">
        <v>207</v>
      </c>
      <c r="E3008">
        <v>1308.8</v>
      </c>
      <c r="F3008">
        <f t="shared" si="139"/>
        <v>1309</v>
      </c>
      <c r="G3008">
        <f>VLOOKUP(F3008,運賃!$A$3:$E$2502,5,FALSE)</f>
        <v>14800</v>
      </c>
      <c r="H3008">
        <f t="shared" si="140"/>
        <v>3</v>
      </c>
      <c r="I3008">
        <f t="shared" si="141"/>
        <v>1308.8</v>
      </c>
    </row>
    <row r="3009" spans="1:9" x14ac:dyDescent="0.55000000000000004">
      <c r="A3009">
        <v>29</v>
      </c>
      <c r="B3009">
        <v>96</v>
      </c>
      <c r="C3009" t="s">
        <v>143</v>
      </c>
      <c r="D3009" t="s">
        <v>208</v>
      </c>
      <c r="E3009">
        <v>1316.5</v>
      </c>
      <c r="F3009">
        <f t="shared" si="139"/>
        <v>1317</v>
      </c>
      <c r="G3009">
        <f>VLOOKUP(F3009,運賃!$A$3:$E$2502,5,FALSE)</f>
        <v>14800</v>
      </c>
      <c r="H3009">
        <f t="shared" si="140"/>
        <v>3</v>
      </c>
      <c r="I3009">
        <f t="shared" si="141"/>
        <v>1316.5</v>
      </c>
    </row>
    <row r="3010" spans="1:9" x14ac:dyDescent="0.55000000000000004">
      <c r="A3010">
        <v>29</v>
      </c>
      <c r="B3010">
        <v>97</v>
      </c>
      <c r="C3010" t="s">
        <v>143</v>
      </c>
      <c r="D3010" t="s">
        <v>209</v>
      </c>
      <c r="E3010">
        <v>1321.9</v>
      </c>
      <c r="F3010">
        <f t="shared" si="139"/>
        <v>1322</v>
      </c>
      <c r="G3010">
        <f>VLOOKUP(F3010,運賃!$A$3:$E$2502,5,FALSE)</f>
        <v>15010</v>
      </c>
      <c r="H3010">
        <f t="shared" si="140"/>
        <v>3</v>
      </c>
      <c r="I3010">
        <f t="shared" si="141"/>
        <v>1321.9</v>
      </c>
    </row>
    <row r="3011" spans="1:9" x14ac:dyDescent="0.55000000000000004">
      <c r="A3011">
        <v>29</v>
      </c>
      <c r="B3011">
        <v>98</v>
      </c>
      <c r="C3011" t="s">
        <v>143</v>
      </c>
      <c r="D3011" t="s">
        <v>210</v>
      </c>
      <c r="E3011">
        <v>1335.3</v>
      </c>
      <c r="F3011">
        <f t="shared" ref="F3011:F3074" si="142">ROUNDUP(E3011,0)</f>
        <v>1336</v>
      </c>
      <c r="G3011">
        <f>VLOOKUP(F3011,運賃!$A$3:$E$2502,5,FALSE)</f>
        <v>15010</v>
      </c>
      <c r="H3011">
        <f t="shared" ref="H3011:H3074" si="143">VLOOKUP(D3011,$O$2:$R$105,4,FALSE)</f>
        <v>3</v>
      </c>
      <c r="I3011">
        <f t="shared" si="141"/>
        <v>1335.3</v>
      </c>
    </row>
    <row r="3012" spans="1:9" x14ac:dyDescent="0.55000000000000004">
      <c r="A3012">
        <v>29</v>
      </c>
      <c r="B3012">
        <v>99</v>
      </c>
      <c r="C3012" t="s">
        <v>143</v>
      </c>
      <c r="D3012" t="s">
        <v>211</v>
      </c>
      <c r="E3012">
        <v>1357</v>
      </c>
      <c r="F3012">
        <f t="shared" si="142"/>
        <v>1357</v>
      </c>
      <c r="G3012">
        <f>VLOOKUP(F3012,運賃!$A$3:$E$2502,5,FALSE)</f>
        <v>15010</v>
      </c>
      <c r="H3012">
        <f t="shared" si="143"/>
        <v>3</v>
      </c>
      <c r="I3012">
        <f t="shared" si="141"/>
        <v>1357</v>
      </c>
    </row>
    <row r="3013" spans="1:9" x14ac:dyDescent="0.55000000000000004">
      <c r="A3013">
        <v>29</v>
      </c>
      <c r="B3013">
        <v>100</v>
      </c>
      <c r="C3013" t="s">
        <v>143</v>
      </c>
      <c r="D3013" t="s">
        <v>212</v>
      </c>
      <c r="E3013">
        <v>1486.9</v>
      </c>
      <c r="F3013">
        <f t="shared" si="142"/>
        <v>1487</v>
      </c>
      <c r="G3013">
        <f>VLOOKUP(F3013,運賃!$A$3:$E$2502,5,FALSE)</f>
        <v>16310</v>
      </c>
      <c r="H3013">
        <f t="shared" si="143"/>
        <v>1</v>
      </c>
      <c r="I3013">
        <f t="shared" si="141"/>
        <v>1486.9</v>
      </c>
    </row>
    <row r="3014" spans="1:9" x14ac:dyDescent="0.55000000000000004">
      <c r="A3014">
        <v>29</v>
      </c>
      <c r="B3014">
        <v>101</v>
      </c>
      <c r="C3014" t="s">
        <v>143</v>
      </c>
      <c r="D3014" t="s">
        <v>213</v>
      </c>
      <c r="E3014">
        <v>1511</v>
      </c>
      <c r="F3014">
        <f t="shared" si="142"/>
        <v>1511</v>
      </c>
      <c r="G3014">
        <f>VLOOKUP(F3014,運賃!$A$3:$E$2502,5,FALSE)</f>
        <v>16310</v>
      </c>
      <c r="H3014">
        <f t="shared" si="143"/>
        <v>1</v>
      </c>
      <c r="I3014">
        <f t="shared" si="141"/>
        <v>1511</v>
      </c>
    </row>
    <row r="3015" spans="1:9" x14ac:dyDescent="0.55000000000000004">
      <c r="A3015">
        <v>29</v>
      </c>
      <c r="B3015">
        <v>102</v>
      </c>
      <c r="C3015" t="s">
        <v>143</v>
      </c>
      <c r="D3015" t="s">
        <v>214</v>
      </c>
      <c r="E3015">
        <v>1529.7</v>
      </c>
      <c r="F3015">
        <f t="shared" si="142"/>
        <v>1530</v>
      </c>
      <c r="G3015">
        <f>VLOOKUP(F3015,運賃!$A$3:$E$2502,5,FALSE)</f>
        <v>16520</v>
      </c>
      <c r="H3015">
        <f t="shared" si="143"/>
        <v>1</v>
      </c>
      <c r="I3015">
        <f t="shared" si="141"/>
        <v>1529.7</v>
      </c>
    </row>
    <row r="3016" spans="1:9" x14ac:dyDescent="0.55000000000000004">
      <c r="A3016">
        <v>29</v>
      </c>
      <c r="B3016">
        <v>103</v>
      </c>
      <c r="C3016" t="s">
        <v>143</v>
      </c>
      <c r="D3016" t="s">
        <v>215</v>
      </c>
      <c r="E3016">
        <v>1546.5</v>
      </c>
      <c r="F3016">
        <f t="shared" si="142"/>
        <v>1547</v>
      </c>
      <c r="G3016">
        <f>VLOOKUP(F3016,運賃!$A$3:$E$2502,5,FALSE)</f>
        <v>16520</v>
      </c>
      <c r="H3016">
        <f t="shared" si="143"/>
        <v>1</v>
      </c>
      <c r="I3016">
        <f t="shared" si="141"/>
        <v>1546.5</v>
      </c>
    </row>
    <row r="3017" spans="1:9" x14ac:dyDescent="0.55000000000000004">
      <c r="A3017">
        <v>29</v>
      </c>
      <c r="B3017">
        <v>104</v>
      </c>
      <c r="C3017" t="s">
        <v>143</v>
      </c>
      <c r="D3017" t="s">
        <v>216</v>
      </c>
      <c r="E3017">
        <v>1598.2</v>
      </c>
      <c r="F3017">
        <f t="shared" si="142"/>
        <v>1599</v>
      </c>
      <c r="G3017">
        <f>VLOOKUP(F3017,運賃!$A$3:$E$2502,5,FALSE)</f>
        <v>16850</v>
      </c>
      <c r="H3017">
        <f t="shared" si="143"/>
        <v>1</v>
      </c>
      <c r="I3017">
        <f t="shared" si="141"/>
        <v>1598.2</v>
      </c>
    </row>
    <row r="3018" spans="1:9" x14ac:dyDescent="0.55000000000000004">
      <c r="A3018">
        <v>30</v>
      </c>
      <c r="B3018">
        <v>1</v>
      </c>
      <c r="C3018" t="s">
        <v>144</v>
      </c>
      <c r="D3018" t="s">
        <v>87</v>
      </c>
      <c r="E3018">
        <v>982.7</v>
      </c>
      <c r="F3018">
        <f t="shared" si="142"/>
        <v>983</v>
      </c>
      <c r="G3018">
        <f>VLOOKUP(F3018,運賃!$A$3:$E$2502,5,FALSE)</f>
        <v>12310</v>
      </c>
      <c r="H3018">
        <f t="shared" si="143"/>
        <v>0</v>
      </c>
      <c r="I3018">
        <f t="shared" si="141"/>
        <v>982.7</v>
      </c>
    </row>
    <row r="3019" spans="1:9" x14ac:dyDescent="0.55000000000000004">
      <c r="A3019">
        <v>30</v>
      </c>
      <c r="B3019">
        <v>2</v>
      </c>
      <c r="C3019" t="s">
        <v>144</v>
      </c>
      <c r="D3019" t="s">
        <v>116</v>
      </c>
      <c r="E3019">
        <v>975.90000000000009</v>
      </c>
      <c r="F3019">
        <f t="shared" si="142"/>
        <v>976</v>
      </c>
      <c r="G3019">
        <f>VLOOKUP(F3019,運賃!$A$3:$E$2502,5,FALSE)</f>
        <v>12310</v>
      </c>
      <c r="H3019">
        <f t="shared" si="143"/>
        <v>0</v>
      </c>
      <c r="I3019">
        <f t="shared" si="141"/>
        <v>975.90000000000009</v>
      </c>
    </row>
    <row r="3020" spans="1:9" x14ac:dyDescent="0.55000000000000004">
      <c r="A3020">
        <v>30</v>
      </c>
      <c r="B3020">
        <v>3</v>
      </c>
      <c r="C3020" t="s">
        <v>144</v>
      </c>
      <c r="D3020" t="s">
        <v>117</v>
      </c>
      <c r="E3020">
        <v>953.90000000000009</v>
      </c>
      <c r="F3020">
        <f t="shared" si="142"/>
        <v>954</v>
      </c>
      <c r="G3020">
        <f>VLOOKUP(F3020,運賃!$A$3:$E$2502,5,FALSE)</f>
        <v>11990</v>
      </c>
      <c r="H3020">
        <f t="shared" si="143"/>
        <v>0</v>
      </c>
      <c r="I3020">
        <f t="shared" si="141"/>
        <v>953.90000000000009</v>
      </c>
    </row>
    <row r="3021" spans="1:9" x14ac:dyDescent="0.55000000000000004">
      <c r="A3021">
        <v>30</v>
      </c>
      <c r="B3021">
        <v>4</v>
      </c>
      <c r="C3021" t="s">
        <v>144</v>
      </c>
      <c r="D3021" t="s">
        <v>118</v>
      </c>
      <c r="E3021">
        <v>898.80000000000007</v>
      </c>
      <c r="F3021">
        <f t="shared" si="142"/>
        <v>899</v>
      </c>
      <c r="G3021">
        <f>VLOOKUP(F3021,運賃!$A$3:$E$2502,5,FALSE)</f>
        <v>11660</v>
      </c>
      <c r="H3021">
        <f t="shared" si="143"/>
        <v>0</v>
      </c>
      <c r="I3021">
        <f t="shared" si="141"/>
        <v>898.80000000000007</v>
      </c>
    </row>
    <row r="3022" spans="1:9" x14ac:dyDescent="0.55000000000000004">
      <c r="A3022">
        <v>30</v>
      </c>
      <c r="B3022">
        <v>5</v>
      </c>
      <c r="C3022" t="s">
        <v>144</v>
      </c>
      <c r="D3022" t="s">
        <v>119</v>
      </c>
      <c r="E3022">
        <v>878.1</v>
      </c>
      <c r="F3022">
        <f t="shared" si="142"/>
        <v>879</v>
      </c>
      <c r="G3022">
        <f>VLOOKUP(F3022,運賃!$A$3:$E$2502,5,FALSE)</f>
        <v>11340</v>
      </c>
      <c r="H3022">
        <f t="shared" si="143"/>
        <v>0</v>
      </c>
      <c r="I3022">
        <f t="shared" si="141"/>
        <v>878.1</v>
      </c>
    </row>
    <row r="3023" spans="1:9" x14ac:dyDescent="0.55000000000000004">
      <c r="A3023">
        <v>30</v>
      </c>
      <c r="B3023">
        <v>6</v>
      </c>
      <c r="C3023" t="s">
        <v>144</v>
      </c>
      <c r="D3023" t="s">
        <v>120</v>
      </c>
      <c r="E3023">
        <v>862</v>
      </c>
      <c r="F3023">
        <f t="shared" si="142"/>
        <v>862</v>
      </c>
      <c r="G3023">
        <f>VLOOKUP(F3023,運賃!$A$3:$E$2502,5,FALSE)</f>
        <v>11340</v>
      </c>
      <c r="H3023">
        <f t="shared" si="143"/>
        <v>0</v>
      </c>
      <c r="I3023">
        <f t="shared" si="141"/>
        <v>862</v>
      </c>
    </row>
    <row r="3024" spans="1:9" x14ac:dyDescent="0.55000000000000004">
      <c r="A3024">
        <v>30</v>
      </c>
      <c r="B3024">
        <v>7</v>
      </c>
      <c r="C3024" t="s">
        <v>144</v>
      </c>
      <c r="D3024" t="s">
        <v>121</v>
      </c>
      <c r="E3024">
        <v>836.5</v>
      </c>
      <c r="F3024">
        <f t="shared" si="142"/>
        <v>837</v>
      </c>
      <c r="G3024">
        <f>VLOOKUP(F3024,運賃!$A$3:$E$2502,5,FALSE)</f>
        <v>11120</v>
      </c>
      <c r="H3024">
        <f t="shared" si="143"/>
        <v>0</v>
      </c>
      <c r="I3024">
        <f t="shared" si="141"/>
        <v>836.5</v>
      </c>
    </row>
    <row r="3025" spans="1:9" x14ac:dyDescent="0.55000000000000004">
      <c r="A3025">
        <v>30</v>
      </c>
      <c r="B3025">
        <v>8</v>
      </c>
      <c r="C3025" t="s">
        <v>144</v>
      </c>
      <c r="D3025" t="s">
        <v>122</v>
      </c>
      <c r="E3025">
        <v>802.5</v>
      </c>
      <c r="F3025">
        <f t="shared" si="142"/>
        <v>803</v>
      </c>
      <c r="G3025">
        <f>VLOOKUP(F3025,運賃!$A$3:$E$2502,5,FALSE)</f>
        <v>11120</v>
      </c>
      <c r="H3025">
        <f t="shared" si="143"/>
        <v>0</v>
      </c>
      <c r="I3025">
        <f t="shared" si="141"/>
        <v>802.5</v>
      </c>
    </row>
    <row r="3026" spans="1:9" x14ac:dyDescent="0.55000000000000004">
      <c r="A3026">
        <v>30</v>
      </c>
      <c r="B3026">
        <v>9</v>
      </c>
      <c r="C3026" t="s">
        <v>144</v>
      </c>
      <c r="D3026" t="s">
        <v>123</v>
      </c>
      <c r="E3026">
        <v>753.40000000000009</v>
      </c>
      <c r="F3026">
        <f t="shared" si="142"/>
        <v>754</v>
      </c>
      <c r="G3026">
        <f>VLOOKUP(F3026,運賃!$A$3:$E$2502,5,FALSE)</f>
        <v>10480</v>
      </c>
      <c r="H3026">
        <f t="shared" si="143"/>
        <v>0</v>
      </c>
      <c r="I3026">
        <f t="shared" si="141"/>
        <v>753.40000000000009</v>
      </c>
    </row>
    <row r="3027" spans="1:9" x14ac:dyDescent="0.55000000000000004">
      <c r="A3027">
        <v>30</v>
      </c>
      <c r="B3027">
        <v>10</v>
      </c>
      <c r="C3027" t="s">
        <v>144</v>
      </c>
      <c r="D3027" t="s">
        <v>124</v>
      </c>
      <c r="E3027">
        <v>725.6</v>
      </c>
      <c r="F3027">
        <f t="shared" si="142"/>
        <v>726</v>
      </c>
      <c r="G3027">
        <f>VLOOKUP(F3027,運賃!$A$3:$E$2502,5,FALSE)</f>
        <v>10480</v>
      </c>
      <c r="H3027">
        <f t="shared" si="143"/>
        <v>0</v>
      </c>
      <c r="I3027">
        <f t="shared" si="141"/>
        <v>725.6</v>
      </c>
    </row>
    <row r="3028" spans="1:9" x14ac:dyDescent="0.55000000000000004">
      <c r="A3028">
        <v>30</v>
      </c>
      <c r="B3028">
        <v>11</v>
      </c>
      <c r="C3028" t="s">
        <v>144</v>
      </c>
      <c r="D3028" t="s">
        <v>125</v>
      </c>
      <c r="E3028">
        <v>689.1</v>
      </c>
      <c r="F3028">
        <f t="shared" si="142"/>
        <v>690</v>
      </c>
      <c r="G3028">
        <f>VLOOKUP(F3028,運賃!$A$3:$E$2502,5,FALSE)</f>
        <v>10150</v>
      </c>
      <c r="H3028">
        <f t="shared" si="143"/>
        <v>0</v>
      </c>
      <c r="I3028">
        <f t="shared" si="141"/>
        <v>689.1</v>
      </c>
    </row>
    <row r="3029" spans="1:9" x14ac:dyDescent="0.55000000000000004">
      <c r="A3029">
        <v>30</v>
      </c>
      <c r="B3029">
        <v>12</v>
      </c>
      <c r="C3029" t="s">
        <v>144</v>
      </c>
      <c r="D3029" t="s">
        <v>126</v>
      </c>
      <c r="E3029">
        <v>646.40000000000009</v>
      </c>
      <c r="F3029">
        <f t="shared" si="142"/>
        <v>647</v>
      </c>
      <c r="G3029">
        <f>VLOOKUP(F3029,運賃!$A$3:$E$2502,5,FALSE)</f>
        <v>9830</v>
      </c>
      <c r="H3029">
        <f t="shared" si="143"/>
        <v>0</v>
      </c>
      <c r="I3029">
        <f t="shared" si="141"/>
        <v>646.40000000000009</v>
      </c>
    </row>
    <row r="3030" spans="1:9" x14ac:dyDescent="0.55000000000000004">
      <c r="A3030">
        <v>30</v>
      </c>
      <c r="B3030">
        <v>13</v>
      </c>
      <c r="C3030" t="s">
        <v>144</v>
      </c>
      <c r="D3030" t="s">
        <v>127</v>
      </c>
      <c r="E3030">
        <v>616.70000000000005</v>
      </c>
      <c r="F3030">
        <f t="shared" si="142"/>
        <v>617</v>
      </c>
      <c r="G3030">
        <f>VLOOKUP(F3030,運賃!$A$3:$E$2502,5,FALSE)</f>
        <v>9610</v>
      </c>
      <c r="H3030">
        <f t="shared" si="143"/>
        <v>0</v>
      </c>
      <c r="I3030">
        <f t="shared" si="141"/>
        <v>616.70000000000005</v>
      </c>
    </row>
    <row r="3031" spans="1:9" x14ac:dyDescent="0.55000000000000004">
      <c r="A3031">
        <v>30</v>
      </c>
      <c r="B3031">
        <v>14</v>
      </c>
      <c r="C3031" t="s">
        <v>144</v>
      </c>
      <c r="D3031" t="s">
        <v>128</v>
      </c>
      <c r="E3031">
        <v>586.40000000000009</v>
      </c>
      <c r="F3031">
        <f t="shared" si="142"/>
        <v>587</v>
      </c>
      <c r="G3031">
        <f>VLOOKUP(F3031,運賃!$A$3:$E$2502,5,FALSE)</f>
        <v>9290</v>
      </c>
      <c r="H3031">
        <f t="shared" si="143"/>
        <v>0</v>
      </c>
      <c r="I3031">
        <f t="shared" si="141"/>
        <v>586.40000000000009</v>
      </c>
    </row>
    <row r="3032" spans="1:9" x14ac:dyDescent="0.55000000000000004">
      <c r="A3032">
        <v>30</v>
      </c>
      <c r="B3032">
        <v>15</v>
      </c>
      <c r="C3032" t="s">
        <v>144</v>
      </c>
      <c r="D3032" t="s">
        <v>129</v>
      </c>
      <c r="E3032">
        <v>536.80000000000007</v>
      </c>
      <c r="F3032">
        <f t="shared" si="142"/>
        <v>537</v>
      </c>
      <c r="G3032">
        <f>VLOOKUP(F3032,運賃!$A$3:$E$2502,5,FALSE)</f>
        <v>8420</v>
      </c>
      <c r="H3032">
        <f t="shared" si="143"/>
        <v>0</v>
      </c>
      <c r="I3032">
        <f t="shared" si="141"/>
        <v>536.80000000000007</v>
      </c>
    </row>
    <row r="3033" spans="1:9" x14ac:dyDescent="0.55000000000000004">
      <c r="A3033">
        <v>30</v>
      </c>
      <c r="B3033">
        <v>16</v>
      </c>
      <c r="C3033" t="s">
        <v>144</v>
      </c>
      <c r="D3033" t="s">
        <v>130</v>
      </c>
      <c r="E3033">
        <v>469.1</v>
      </c>
      <c r="F3033">
        <f t="shared" si="142"/>
        <v>470</v>
      </c>
      <c r="G3033">
        <f>VLOOKUP(F3033,運賃!$A$3:$E$2502,5,FALSE)</f>
        <v>7560</v>
      </c>
      <c r="H3033">
        <f t="shared" si="143"/>
        <v>0</v>
      </c>
      <c r="I3033">
        <f t="shared" si="141"/>
        <v>469.1</v>
      </c>
    </row>
    <row r="3034" spans="1:9" x14ac:dyDescent="0.55000000000000004">
      <c r="A3034">
        <v>30</v>
      </c>
      <c r="B3034">
        <v>17</v>
      </c>
      <c r="C3034" t="s">
        <v>144</v>
      </c>
      <c r="D3034" t="s">
        <v>131</v>
      </c>
      <c r="E3034">
        <v>430.1</v>
      </c>
      <c r="F3034">
        <f t="shared" si="142"/>
        <v>431</v>
      </c>
      <c r="G3034">
        <f>VLOOKUP(F3034,運賃!$A$3:$E$2502,5,FALSE)</f>
        <v>7020</v>
      </c>
      <c r="H3034">
        <f t="shared" si="143"/>
        <v>0</v>
      </c>
      <c r="I3034">
        <f t="shared" si="141"/>
        <v>430.1</v>
      </c>
    </row>
    <row r="3035" spans="1:9" x14ac:dyDescent="0.55000000000000004">
      <c r="A3035">
        <v>30</v>
      </c>
      <c r="B3035">
        <v>18</v>
      </c>
      <c r="C3035" t="s">
        <v>144</v>
      </c>
      <c r="D3035" t="s">
        <v>132</v>
      </c>
      <c r="E3035">
        <v>393.20000000000005</v>
      </c>
      <c r="F3035">
        <f t="shared" si="142"/>
        <v>394</v>
      </c>
      <c r="G3035">
        <f>VLOOKUP(F3035,運賃!$A$3:$E$2502,5,FALSE)</f>
        <v>6480</v>
      </c>
      <c r="H3035">
        <f t="shared" si="143"/>
        <v>0</v>
      </c>
      <c r="I3035">
        <f t="shared" si="141"/>
        <v>393.20000000000005</v>
      </c>
    </row>
    <row r="3036" spans="1:9" x14ac:dyDescent="0.55000000000000004">
      <c r="A3036">
        <v>30</v>
      </c>
      <c r="B3036">
        <v>19</v>
      </c>
      <c r="C3036" t="s">
        <v>144</v>
      </c>
      <c r="D3036" t="s">
        <v>133</v>
      </c>
      <c r="E3036">
        <v>370.40000000000009</v>
      </c>
      <c r="F3036">
        <f t="shared" si="142"/>
        <v>371</v>
      </c>
      <c r="G3036">
        <f>VLOOKUP(F3036,運賃!$A$3:$E$2502,5,FALSE)</f>
        <v>6260</v>
      </c>
      <c r="H3036">
        <f t="shared" si="143"/>
        <v>0</v>
      </c>
      <c r="I3036">
        <f t="shared" si="141"/>
        <v>370.40000000000009</v>
      </c>
    </row>
    <row r="3037" spans="1:9" x14ac:dyDescent="0.55000000000000004">
      <c r="A3037">
        <v>30</v>
      </c>
      <c r="B3037">
        <v>20</v>
      </c>
      <c r="C3037" t="s">
        <v>144</v>
      </c>
      <c r="D3037" t="s">
        <v>134</v>
      </c>
      <c r="E3037">
        <v>338.40000000000009</v>
      </c>
      <c r="F3037">
        <f t="shared" si="142"/>
        <v>339</v>
      </c>
      <c r="G3037">
        <f>VLOOKUP(F3037,運賃!$A$3:$E$2502,5,FALSE)</f>
        <v>5620</v>
      </c>
      <c r="H3037">
        <f t="shared" si="143"/>
        <v>0</v>
      </c>
      <c r="I3037">
        <f t="shared" si="141"/>
        <v>338.40000000000009</v>
      </c>
    </row>
    <row r="3038" spans="1:9" x14ac:dyDescent="0.55000000000000004">
      <c r="A3038">
        <v>30</v>
      </c>
      <c r="B3038">
        <v>21</v>
      </c>
      <c r="C3038" t="s">
        <v>144</v>
      </c>
      <c r="D3038" t="s">
        <v>135</v>
      </c>
      <c r="E3038">
        <v>317.70000000000005</v>
      </c>
      <c r="F3038">
        <f t="shared" si="142"/>
        <v>318</v>
      </c>
      <c r="G3038">
        <f>VLOOKUP(F3038,運賃!$A$3:$E$2502,5,FALSE)</f>
        <v>5400</v>
      </c>
      <c r="H3038">
        <f t="shared" si="143"/>
        <v>0</v>
      </c>
      <c r="I3038">
        <f t="shared" si="141"/>
        <v>317.70000000000005</v>
      </c>
    </row>
    <row r="3039" spans="1:9" x14ac:dyDescent="0.55000000000000004">
      <c r="A3039">
        <v>30</v>
      </c>
      <c r="B3039">
        <v>22</v>
      </c>
      <c r="C3039" t="s">
        <v>144</v>
      </c>
      <c r="D3039" t="s">
        <v>136</v>
      </c>
      <c r="E3039">
        <v>249.80000000000007</v>
      </c>
      <c r="F3039">
        <f t="shared" si="142"/>
        <v>250</v>
      </c>
      <c r="G3039">
        <f>VLOOKUP(F3039,運賃!$A$3:$E$2502,5,FALSE)</f>
        <v>4430</v>
      </c>
      <c r="H3039">
        <f t="shared" si="143"/>
        <v>0</v>
      </c>
      <c r="I3039">
        <f t="shared" si="141"/>
        <v>249.80000000000007</v>
      </c>
    </row>
    <row r="3040" spans="1:9" x14ac:dyDescent="0.55000000000000004">
      <c r="A3040">
        <v>30</v>
      </c>
      <c r="B3040">
        <v>23</v>
      </c>
      <c r="C3040" t="s">
        <v>144</v>
      </c>
      <c r="D3040" t="s">
        <v>137</v>
      </c>
      <c r="E3040">
        <v>224.60000000000002</v>
      </c>
      <c r="F3040">
        <f t="shared" si="142"/>
        <v>225</v>
      </c>
      <c r="G3040">
        <f>VLOOKUP(F3040,運賃!$A$3:$E$2502,5,FALSE)</f>
        <v>4000</v>
      </c>
      <c r="H3040">
        <f t="shared" si="143"/>
        <v>0</v>
      </c>
      <c r="I3040">
        <f t="shared" si="141"/>
        <v>224.60000000000002</v>
      </c>
    </row>
    <row r="3041" spans="1:9" x14ac:dyDescent="0.55000000000000004">
      <c r="A3041">
        <v>30</v>
      </c>
      <c r="B3041">
        <v>24</v>
      </c>
      <c r="C3041" t="s">
        <v>144</v>
      </c>
      <c r="D3041" t="s">
        <v>138</v>
      </c>
      <c r="E3041">
        <v>191.5</v>
      </c>
      <c r="F3041">
        <f t="shared" si="142"/>
        <v>192</v>
      </c>
      <c r="G3041">
        <f>VLOOKUP(F3041,運賃!$A$3:$E$2502,5,FALSE)</f>
        <v>3350</v>
      </c>
      <c r="H3041">
        <f t="shared" si="143"/>
        <v>0</v>
      </c>
      <c r="I3041">
        <f t="shared" si="141"/>
        <v>191.5</v>
      </c>
    </row>
    <row r="3042" spans="1:9" x14ac:dyDescent="0.55000000000000004">
      <c r="A3042">
        <v>30</v>
      </c>
      <c r="B3042">
        <v>25</v>
      </c>
      <c r="C3042" t="s">
        <v>144</v>
      </c>
      <c r="D3042" t="s">
        <v>139</v>
      </c>
      <c r="E3042">
        <v>171.40000000000009</v>
      </c>
      <c r="F3042">
        <f t="shared" si="142"/>
        <v>172</v>
      </c>
      <c r="G3042">
        <f>VLOOKUP(F3042,運賃!$A$3:$E$2502,5,FALSE)</f>
        <v>3020</v>
      </c>
      <c r="H3042">
        <f t="shared" si="143"/>
        <v>0</v>
      </c>
      <c r="I3042">
        <f t="shared" si="141"/>
        <v>171.40000000000009</v>
      </c>
    </row>
    <row r="3043" spans="1:9" x14ac:dyDescent="0.55000000000000004">
      <c r="A3043">
        <v>30</v>
      </c>
      <c r="B3043">
        <v>26</v>
      </c>
      <c r="C3043" t="s">
        <v>144</v>
      </c>
      <c r="D3043" t="s">
        <v>140</v>
      </c>
      <c r="E3043">
        <v>159.90000000000009</v>
      </c>
      <c r="F3043">
        <f t="shared" si="142"/>
        <v>160</v>
      </c>
      <c r="G3043">
        <f>VLOOKUP(F3043,運賃!$A$3:$E$2502,5,FALSE)</f>
        <v>2590</v>
      </c>
      <c r="H3043">
        <f t="shared" si="143"/>
        <v>0</v>
      </c>
      <c r="I3043">
        <f t="shared" si="141"/>
        <v>159.90000000000009</v>
      </c>
    </row>
    <row r="3044" spans="1:9" x14ac:dyDescent="0.55000000000000004">
      <c r="A3044">
        <v>30</v>
      </c>
      <c r="B3044">
        <v>27</v>
      </c>
      <c r="C3044" t="s">
        <v>144</v>
      </c>
      <c r="D3044" t="s">
        <v>141</v>
      </c>
      <c r="E3044">
        <v>120.30000000000007</v>
      </c>
      <c r="F3044">
        <f t="shared" si="142"/>
        <v>121</v>
      </c>
      <c r="G3044">
        <f>VLOOKUP(F3044,運賃!$A$3:$E$2502,5,FALSE)</f>
        <v>2270</v>
      </c>
      <c r="H3044">
        <f t="shared" si="143"/>
        <v>0</v>
      </c>
      <c r="I3044">
        <f t="shared" si="141"/>
        <v>120.30000000000007</v>
      </c>
    </row>
    <row r="3045" spans="1:9" x14ac:dyDescent="0.55000000000000004">
      <c r="A3045">
        <v>30</v>
      </c>
      <c r="B3045">
        <v>28</v>
      </c>
      <c r="C3045" t="s">
        <v>144</v>
      </c>
      <c r="D3045" t="s">
        <v>142</v>
      </c>
      <c r="E3045">
        <v>88.5</v>
      </c>
      <c r="F3045">
        <f t="shared" si="142"/>
        <v>89</v>
      </c>
      <c r="G3045">
        <f>VLOOKUP(F3045,運賃!$A$3:$E$2502,5,FALSE)</f>
        <v>1490</v>
      </c>
      <c r="H3045">
        <f t="shared" si="143"/>
        <v>0</v>
      </c>
      <c r="I3045">
        <f t="shared" si="141"/>
        <v>88.5</v>
      </c>
    </row>
    <row r="3046" spans="1:9" x14ac:dyDescent="0.55000000000000004">
      <c r="A3046">
        <v>30</v>
      </c>
      <c r="B3046">
        <v>29</v>
      </c>
      <c r="C3046" t="s">
        <v>144</v>
      </c>
      <c r="D3046" t="s">
        <v>143</v>
      </c>
      <c r="E3046">
        <v>47.100000000000023</v>
      </c>
      <c r="F3046">
        <f t="shared" si="142"/>
        <v>48</v>
      </c>
      <c r="G3046">
        <f>VLOOKUP(F3046,運賃!$A$3:$E$2502,5,FALSE)</f>
        <v>840</v>
      </c>
      <c r="H3046">
        <f t="shared" si="143"/>
        <v>0</v>
      </c>
      <c r="I3046">
        <f t="shared" si="141"/>
        <v>47.100000000000023</v>
      </c>
    </row>
    <row r="3047" spans="1:9" x14ac:dyDescent="0.55000000000000004">
      <c r="A3047">
        <v>30</v>
      </c>
      <c r="B3047">
        <v>30</v>
      </c>
      <c r="C3047" t="s">
        <v>144</v>
      </c>
      <c r="D3047" t="s">
        <v>144</v>
      </c>
      <c r="E3047">
        <v>0</v>
      </c>
      <c r="F3047">
        <f t="shared" si="142"/>
        <v>0</v>
      </c>
      <c r="G3047" t="e">
        <f>VLOOKUP(F3047,運賃!$A$3:$E$2502,5,FALSE)</f>
        <v>#N/A</v>
      </c>
      <c r="H3047">
        <f t="shared" si="143"/>
        <v>0</v>
      </c>
      <c r="I3047">
        <f t="shared" si="141"/>
        <v>0</v>
      </c>
    </row>
    <row r="3048" spans="1:9" x14ac:dyDescent="0.55000000000000004">
      <c r="A3048">
        <v>30</v>
      </c>
      <c r="B3048">
        <v>31</v>
      </c>
      <c r="C3048" t="s">
        <v>144</v>
      </c>
      <c r="D3048" t="s">
        <v>145</v>
      </c>
      <c r="E3048">
        <v>44.299999999999955</v>
      </c>
      <c r="F3048">
        <f t="shared" si="142"/>
        <v>45</v>
      </c>
      <c r="G3048">
        <f>VLOOKUP(F3048,運賃!$A$3:$E$2502,5,FALSE)</f>
        <v>760</v>
      </c>
      <c r="H3048">
        <f t="shared" si="143"/>
        <v>0</v>
      </c>
      <c r="I3048">
        <f t="shared" si="141"/>
        <v>44.299999999999955</v>
      </c>
    </row>
    <row r="3049" spans="1:9" x14ac:dyDescent="0.55000000000000004">
      <c r="A3049">
        <v>30</v>
      </c>
      <c r="B3049">
        <v>32</v>
      </c>
      <c r="C3049" t="s">
        <v>144</v>
      </c>
      <c r="D3049" t="s">
        <v>146</v>
      </c>
      <c r="E3049">
        <v>79.399999999999864</v>
      </c>
      <c r="F3049">
        <f t="shared" si="142"/>
        <v>80</v>
      </c>
      <c r="G3049">
        <f>VLOOKUP(F3049,運賃!$A$3:$E$2502,5,FALSE)</f>
        <v>1320</v>
      </c>
      <c r="H3049">
        <f t="shared" si="143"/>
        <v>0</v>
      </c>
      <c r="I3049">
        <f t="shared" si="141"/>
        <v>79.399999999999864</v>
      </c>
    </row>
    <row r="3050" spans="1:9" x14ac:dyDescent="0.55000000000000004">
      <c r="A3050">
        <v>30</v>
      </c>
      <c r="B3050">
        <v>33</v>
      </c>
      <c r="C3050" t="s">
        <v>144</v>
      </c>
      <c r="D3050" t="s">
        <v>147</v>
      </c>
      <c r="E3050">
        <v>106</v>
      </c>
      <c r="F3050">
        <f t="shared" si="142"/>
        <v>106</v>
      </c>
      <c r="G3050">
        <f>VLOOKUP(F3050,運賃!$A$3:$E$2502,5,FALSE)</f>
        <v>1940</v>
      </c>
      <c r="H3050">
        <f t="shared" si="143"/>
        <v>0</v>
      </c>
      <c r="I3050">
        <f t="shared" ref="I3050:I3113" si="144">IF(H3050=0,ABS(VLOOKUP(D3050,$O$2:$Q$105,2,FALSE)-VLOOKUP(C3050,$O$2:$Q$105,2,FALSE)),ABS(VLOOKUP(D3050,$O$2:$Q$105,2,FALSE)+VLOOKUP(C3050,$O$2:$Q$105,2,FALSE)))</f>
        <v>106</v>
      </c>
    </row>
    <row r="3051" spans="1:9" x14ac:dyDescent="0.55000000000000004">
      <c r="A3051">
        <v>30</v>
      </c>
      <c r="B3051">
        <v>34</v>
      </c>
      <c r="C3051" t="s">
        <v>144</v>
      </c>
      <c r="D3051" t="s">
        <v>148</v>
      </c>
      <c r="E3051">
        <v>125</v>
      </c>
      <c r="F3051">
        <f t="shared" si="142"/>
        <v>125</v>
      </c>
      <c r="G3051">
        <f>VLOOKUP(F3051,運賃!$A$3:$E$2502,5,FALSE)</f>
        <v>2270</v>
      </c>
      <c r="H3051">
        <f t="shared" si="143"/>
        <v>0</v>
      </c>
      <c r="I3051">
        <f t="shared" si="144"/>
        <v>125</v>
      </c>
    </row>
    <row r="3052" spans="1:9" x14ac:dyDescent="0.55000000000000004">
      <c r="A3052">
        <v>30</v>
      </c>
      <c r="B3052">
        <v>35</v>
      </c>
      <c r="C3052" t="s">
        <v>144</v>
      </c>
      <c r="D3052" t="s">
        <v>149</v>
      </c>
      <c r="E3052">
        <v>192.20000000000005</v>
      </c>
      <c r="F3052">
        <f t="shared" si="142"/>
        <v>193</v>
      </c>
      <c r="G3052">
        <f>VLOOKUP(F3052,運賃!$A$3:$E$2502,5,FALSE)</f>
        <v>3350</v>
      </c>
      <c r="H3052">
        <f t="shared" si="143"/>
        <v>0</v>
      </c>
      <c r="I3052">
        <f t="shared" si="144"/>
        <v>192.20000000000005</v>
      </c>
    </row>
    <row r="3053" spans="1:9" x14ac:dyDescent="0.55000000000000004">
      <c r="A3053">
        <v>30</v>
      </c>
      <c r="B3053">
        <v>36</v>
      </c>
      <c r="C3053" t="s">
        <v>144</v>
      </c>
      <c r="D3053" t="s">
        <v>150</v>
      </c>
      <c r="E3053">
        <v>220.79999999999995</v>
      </c>
      <c r="F3053">
        <f t="shared" si="142"/>
        <v>221</v>
      </c>
      <c r="G3053">
        <f>VLOOKUP(F3053,運賃!$A$3:$E$2502,5,FALSE)</f>
        <v>4000</v>
      </c>
      <c r="H3053">
        <f t="shared" si="143"/>
        <v>0</v>
      </c>
      <c r="I3053">
        <f t="shared" si="144"/>
        <v>220.79999999999995</v>
      </c>
    </row>
    <row r="3054" spans="1:9" x14ac:dyDescent="0.55000000000000004">
      <c r="A3054">
        <v>30</v>
      </c>
      <c r="B3054">
        <v>37</v>
      </c>
      <c r="C3054" t="s">
        <v>144</v>
      </c>
      <c r="D3054" t="s">
        <v>151</v>
      </c>
      <c r="E3054">
        <v>227.89999999999986</v>
      </c>
      <c r="F3054">
        <f t="shared" si="142"/>
        <v>228</v>
      </c>
      <c r="G3054">
        <f>VLOOKUP(F3054,運賃!$A$3:$E$2502,5,FALSE)</f>
        <v>4000</v>
      </c>
      <c r="H3054">
        <f t="shared" si="143"/>
        <v>0</v>
      </c>
      <c r="I3054">
        <f t="shared" si="144"/>
        <v>227.89999999999986</v>
      </c>
    </row>
    <row r="3055" spans="1:9" x14ac:dyDescent="0.55000000000000004">
      <c r="A3055">
        <v>30</v>
      </c>
      <c r="B3055">
        <v>38</v>
      </c>
      <c r="C3055" t="s">
        <v>144</v>
      </c>
      <c r="D3055" t="s">
        <v>152</v>
      </c>
      <c r="E3055">
        <v>243.70000000000005</v>
      </c>
      <c r="F3055">
        <f t="shared" si="142"/>
        <v>244</v>
      </c>
      <c r="G3055">
        <f>VLOOKUP(F3055,運賃!$A$3:$E$2502,5,FALSE)</f>
        <v>4430</v>
      </c>
      <c r="H3055">
        <f t="shared" si="143"/>
        <v>0</v>
      </c>
      <c r="I3055">
        <f t="shared" si="144"/>
        <v>243.70000000000005</v>
      </c>
    </row>
    <row r="3056" spans="1:9" x14ac:dyDescent="0.55000000000000004">
      <c r="A3056">
        <v>30</v>
      </c>
      <c r="B3056">
        <v>39</v>
      </c>
      <c r="C3056" t="s">
        <v>144</v>
      </c>
      <c r="D3056" t="s">
        <v>153</v>
      </c>
      <c r="E3056">
        <v>261.5</v>
      </c>
      <c r="F3056">
        <f t="shared" si="142"/>
        <v>262</v>
      </c>
      <c r="G3056">
        <f>VLOOKUP(F3056,運賃!$A$3:$E$2502,5,FALSE)</f>
        <v>4750</v>
      </c>
      <c r="H3056">
        <f t="shared" si="143"/>
        <v>0</v>
      </c>
      <c r="I3056">
        <f t="shared" si="144"/>
        <v>261.5</v>
      </c>
    </row>
    <row r="3057" spans="1:9" x14ac:dyDescent="0.55000000000000004">
      <c r="A3057">
        <v>30</v>
      </c>
      <c r="B3057">
        <v>40</v>
      </c>
      <c r="C3057" t="s">
        <v>144</v>
      </c>
      <c r="D3057" t="s">
        <v>154</v>
      </c>
      <c r="E3057">
        <v>282.59999999999991</v>
      </c>
      <c r="F3057">
        <f t="shared" si="142"/>
        <v>283</v>
      </c>
      <c r="G3057">
        <f>VLOOKUP(F3057,運賃!$A$3:$E$2502,5,FALSE)</f>
        <v>5080</v>
      </c>
      <c r="H3057">
        <f t="shared" si="143"/>
        <v>0</v>
      </c>
      <c r="I3057">
        <f t="shared" si="144"/>
        <v>282.59999999999991</v>
      </c>
    </row>
    <row r="3058" spans="1:9" x14ac:dyDescent="0.55000000000000004">
      <c r="A3058">
        <v>30</v>
      </c>
      <c r="B3058">
        <v>41</v>
      </c>
      <c r="C3058" t="s">
        <v>144</v>
      </c>
      <c r="D3058" t="s">
        <v>155</v>
      </c>
      <c r="E3058">
        <v>310.59999999999991</v>
      </c>
      <c r="F3058">
        <f t="shared" si="142"/>
        <v>311</v>
      </c>
      <c r="G3058">
        <f>VLOOKUP(F3058,運賃!$A$3:$E$2502,5,FALSE)</f>
        <v>5400</v>
      </c>
      <c r="H3058">
        <f t="shared" si="143"/>
        <v>0</v>
      </c>
      <c r="I3058">
        <f t="shared" si="144"/>
        <v>310.59999999999991</v>
      </c>
    </row>
    <row r="3059" spans="1:9" x14ac:dyDescent="0.55000000000000004">
      <c r="A3059">
        <v>30</v>
      </c>
      <c r="B3059">
        <v>42</v>
      </c>
      <c r="C3059" t="s">
        <v>144</v>
      </c>
      <c r="D3059" t="s">
        <v>156</v>
      </c>
      <c r="E3059">
        <v>343.5</v>
      </c>
      <c r="F3059">
        <f t="shared" si="142"/>
        <v>344</v>
      </c>
      <c r="G3059">
        <f>VLOOKUP(F3059,運賃!$A$3:$E$2502,5,FALSE)</f>
        <v>5940</v>
      </c>
      <c r="H3059">
        <f t="shared" si="143"/>
        <v>0</v>
      </c>
      <c r="I3059">
        <f t="shared" si="144"/>
        <v>343.5</v>
      </c>
    </row>
    <row r="3060" spans="1:9" x14ac:dyDescent="0.55000000000000004">
      <c r="A3060">
        <v>30</v>
      </c>
      <c r="B3060">
        <v>43</v>
      </c>
      <c r="C3060" t="s">
        <v>144</v>
      </c>
      <c r="D3060" t="s">
        <v>157</v>
      </c>
      <c r="E3060">
        <v>386.29999999999995</v>
      </c>
      <c r="F3060">
        <f t="shared" si="142"/>
        <v>387</v>
      </c>
      <c r="G3060">
        <f>VLOOKUP(F3060,運賃!$A$3:$E$2502,5,FALSE)</f>
        <v>6480</v>
      </c>
      <c r="H3060">
        <f t="shared" si="143"/>
        <v>0</v>
      </c>
      <c r="I3060">
        <f t="shared" si="144"/>
        <v>386.29999999999995</v>
      </c>
    </row>
    <row r="3061" spans="1:9" x14ac:dyDescent="0.55000000000000004">
      <c r="A3061">
        <v>30</v>
      </c>
      <c r="B3061">
        <v>44</v>
      </c>
      <c r="C3061" t="s">
        <v>144</v>
      </c>
      <c r="D3061" t="s">
        <v>158</v>
      </c>
      <c r="E3061">
        <v>402.29999999999995</v>
      </c>
      <c r="F3061">
        <f t="shared" si="142"/>
        <v>403</v>
      </c>
      <c r="G3061">
        <f>VLOOKUP(F3061,運賃!$A$3:$E$2502,5,FALSE)</f>
        <v>6800</v>
      </c>
      <c r="H3061">
        <f t="shared" si="143"/>
        <v>0</v>
      </c>
      <c r="I3061">
        <f t="shared" si="144"/>
        <v>402.29999999999995</v>
      </c>
    </row>
    <row r="3062" spans="1:9" x14ac:dyDescent="0.55000000000000004">
      <c r="A3062">
        <v>30</v>
      </c>
      <c r="B3062">
        <v>45</v>
      </c>
      <c r="C3062" t="s">
        <v>144</v>
      </c>
      <c r="D3062" t="s">
        <v>159</v>
      </c>
      <c r="E3062">
        <v>435</v>
      </c>
      <c r="F3062">
        <f t="shared" si="142"/>
        <v>435</v>
      </c>
      <c r="G3062">
        <f>VLOOKUP(F3062,運賃!$A$3:$E$2502,5,FALSE)</f>
        <v>7020</v>
      </c>
      <c r="H3062">
        <f t="shared" si="143"/>
        <v>0</v>
      </c>
      <c r="I3062">
        <f t="shared" si="144"/>
        <v>435</v>
      </c>
    </row>
    <row r="3063" spans="1:9" x14ac:dyDescent="0.55000000000000004">
      <c r="A3063">
        <v>30</v>
      </c>
      <c r="B3063">
        <v>46</v>
      </c>
      <c r="C3063" t="s">
        <v>144</v>
      </c>
      <c r="D3063" t="s">
        <v>160</v>
      </c>
      <c r="E3063">
        <v>481.09999999999991</v>
      </c>
      <c r="F3063">
        <f t="shared" si="142"/>
        <v>482</v>
      </c>
      <c r="G3063">
        <f>VLOOKUP(F3063,運賃!$A$3:$E$2502,5,FALSE)</f>
        <v>7880</v>
      </c>
      <c r="H3063">
        <f t="shared" si="143"/>
        <v>0</v>
      </c>
      <c r="I3063">
        <f t="shared" si="144"/>
        <v>481.09999999999991</v>
      </c>
    </row>
    <row r="3064" spans="1:9" x14ac:dyDescent="0.55000000000000004">
      <c r="A3064">
        <v>30</v>
      </c>
      <c r="B3064">
        <v>47</v>
      </c>
      <c r="C3064" t="s">
        <v>144</v>
      </c>
      <c r="D3064" t="s">
        <v>161</v>
      </c>
      <c r="E3064">
        <v>986.30000000000007</v>
      </c>
      <c r="F3064">
        <f t="shared" si="142"/>
        <v>987</v>
      </c>
      <c r="G3064">
        <f>VLOOKUP(F3064,運賃!$A$3:$E$2502,5,FALSE)</f>
        <v>12310</v>
      </c>
      <c r="H3064">
        <f t="shared" si="143"/>
        <v>1</v>
      </c>
      <c r="I3064">
        <f t="shared" si="144"/>
        <v>986.30000000000007</v>
      </c>
    </row>
    <row r="3065" spans="1:9" x14ac:dyDescent="0.55000000000000004">
      <c r="A3065">
        <v>30</v>
      </c>
      <c r="B3065">
        <v>48</v>
      </c>
      <c r="C3065" t="s">
        <v>144</v>
      </c>
      <c r="D3065" t="s">
        <v>162</v>
      </c>
      <c r="E3065">
        <v>1013</v>
      </c>
      <c r="F3065">
        <f t="shared" si="142"/>
        <v>1013</v>
      </c>
      <c r="G3065">
        <f>VLOOKUP(F3065,運賃!$A$3:$E$2502,5,FALSE)</f>
        <v>12640</v>
      </c>
      <c r="H3065">
        <f t="shared" si="143"/>
        <v>1</v>
      </c>
      <c r="I3065">
        <f t="shared" si="144"/>
        <v>1013</v>
      </c>
    </row>
    <row r="3066" spans="1:9" x14ac:dyDescent="0.55000000000000004">
      <c r="A3066">
        <v>30</v>
      </c>
      <c r="B3066">
        <v>49</v>
      </c>
      <c r="C3066" t="s">
        <v>144</v>
      </c>
      <c r="D3066" t="s">
        <v>163</v>
      </c>
      <c r="E3066">
        <v>1063.3</v>
      </c>
      <c r="F3066">
        <f t="shared" si="142"/>
        <v>1064</v>
      </c>
      <c r="G3066">
        <f>VLOOKUP(F3066,運賃!$A$3:$E$2502,5,FALSE)</f>
        <v>12960</v>
      </c>
      <c r="H3066">
        <f t="shared" si="143"/>
        <v>1</v>
      </c>
      <c r="I3066">
        <f t="shared" si="144"/>
        <v>1063.3</v>
      </c>
    </row>
    <row r="3067" spans="1:9" x14ac:dyDescent="0.55000000000000004">
      <c r="A3067">
        <v>30</v>
      </c>
      <c r="B3067">
        <v>50</v>
      </c>
      <c r="C3067" t="s">
        <v>144</v>
      </c>
      <c r="D3067" t="s">
        <v>164</v>
      </c>
      <c r="E3067">
        <v>1092.2</v>
      </c>
      <c r="F3067">
        <f t="shared" si="142"/>
        <v>1093</v>
      </c>
      <c r="G3067">
        <f>VLOOKUP(F3067,運賃!$A$3:$E$2502,5,FALSE)</f>
        <v>13180</v>
      </c>
      <c r="H3067">
        <f t="shared" si="143"/>
        <v>1</v>
      </c>
      <c r="I3067">
        <f t="shared" si="144"/>
        <v>1092.2</v>
      </c>
    </row>
    <row r="3068" spans="1:9" x14ac:dyDescent="0.55000000000000004">
      <c r="A3068">
        <v>30</v>
      </c>
      <c r="B3068">
        <v>51</v>
      </c>
      <c r="C3068" t="s">
        <v>144</v>
      </c>
      <c r="D3068" t="s">
        <v>165</v>
      </c>
      <c r="E3068">
        <v>1140.5</v>
      </c>
      <c r="F3068">
        <f t="shared" si="142"/>
        <v>1141</v>
      </c>
      <c r="G3068">
        <f>VLOOKUP(F3068,運賃!$A$3:$E$2502,5,FALSE)</f>
        <v>13500</v>
      </c>
      <c r="H3068">
        <f t="shared" si="143"/>
        <v>1</v>
      </c>
      <c r="I3068">
        <f t="shared" si="144"/>
        <v>1140.5</v>
      </c>
    </row>
    <row r="3069" spans="1:9" x14ac:dyDescent="0.55000000000000004">
      <c r="A3069">
        <v>30</v>
      </c>
      <c r="B3069">
        <v>52</v>
      </c>
      <c r="C3069" t="s">
        <v>144</v>
      </c>
      <c r="D3069" t="s">
        <v>166</v>
      </c>
      <c r="E3069">
        <v>1168.1000000000001</v>
      </c>
      <c r="F3069">
        <f t="shared" si="142"/>
        <v>1169</v>
      </c>
      <c r="G3069">
        <f>VLOOKUP(F3069,運賃!$A$3:$E$2502,5,FALSE)</f>
        <v>13820</v>
      </c>
      <c r="H3069">
        <f t="shared" si="143"/>
        <v>1</v>
      </c>
      <c r="I3069">
        <f t="shared" si="144"/>
        <v>1168.1000000000001</v>
      </c>
    </row>
    <row r="3070" spans="1:9" x14ac:dyDescent="0.55000000000000004">
      <c r="A3070">
        <v>30</v>
      </c>
      <c r="B3070">
        <v>53</v>
      </c>
      <c r="C3070" t="s">
        <v>144</v>
      </c>
      <c r="D3070" t="s">
        <v>167</v>
      </c>
      <c r="E3070">
        <v>1209.4000000000001</v>
      </c>
      <c r="F3070">
        <f t="shared" si="142"/>
        <v>1210</v>
      </c>
      <c r="G3070">
        <f>VLOOKUP(F3070,運賃!$A$3:$E$2502,5,FALSE)</f>
        <v>14150</v>
      </c>
      <c r="H3070">
        <f t="shared" si="143"/>
        <v>1</v>
      </c>
      <c r="I3070">
        <f t="shared" si="144"/>
        <v>1209.4000000000001</v>
      </c>
    </row>
    <row r="3071" spans="1:9" x14ac:dyDescent="0.55000000000000004">
      <c r="A3071">
        <v>30</v>
      </c>
      <c r="B3071">
        <v>54</v>
      </c>
      <c r="C3071" t="s">
        <v>144</v>
      </c>
      <c r="D3071" t="s">
        <v>88</v>
      </c>
      <c r="E3071">
        <v>1255.5</v>
      </c>
      <c r="F3071">
        <f t="shared" si="142"/>
        <v>1256</v>
      </c>
      <c r="G3071">
        <f>VLOOKUP(F3071,運賃!$A$3:$E$2502,5,FALSE)</f>
        <v>14470</v>
      </c>
      <c r="H3071">
        <f t="shared" si="143"/>
        <v>1</v>
      </c>
      <c r="I3071">
        <f t="shared" si="144"/>
        <v>1255.5</v>
      </c>
    </row>
    <row r="3072" spans="1:9" x14ac:dyDescent="0.55000000000000004">
      <c r="A3072">
        <v>30</v>
      </c>
      <c r="B3072">
        <v>55</v>
      </c>
      <c r="C3072" t="s">
        <v>144</v>
      </c>
      <c r="D3072" t="s">
        <v>168</v>
      </c>
      <c r="E3072">
        <v>1289.5</v>
      </c>
      <c r="F3072">
        <f t="shared" si="142"/>
        <v>1290</v>
      </c>
      <c r="G3072">
        <f>VLOOKUP(F3072,運賃!$A$3:$E$2502,5,FALSE)</f>
        <v>14800</v>
      </c>
      <c r="H3072">
        <f t="shared" si="143"/>
        <v>1</v>
      </c>
      <c r="I3072">
        <f t="shared" si="144"/>
        <v>1289.5</v>
      </c>
    </row>
    <row r="3073" spans="1:9" x14ac:dyDescent="0.55000000000000004">
      <c r="A3073">
        <v>30</v>
      </c>
      <c r="B3073">
        <v>56</v>
      </c>
      <c r="C3073" t="s">
        <v>144</v>
      </c>
      <c r="D3073" t="s">
        <v>169</v>
      </c>
      <c r="E3073">
        <v>1334.5</v>
      </c>
      <c r="F3073">
        <f t="shared" si="142"/>
        <v>1335</v>
      </c>
      <c r="G3073">
        <f>VLOOKUP(F3073,運賃!$A$3:$E$2502,5,FALSE)</f>
        <v>15010</v>
      </c>
      <c r="H3073">
        <f t="shared" si="143"/>
        <v>1</v>
      </c>
      <c r="I3073">
        <f t="shared" si="144"/>
        <v>1334.5</v>
      </c>
    </row>
    <row r="3074" spans="1:9" x14ac:dyDescent="0.55000000000000004">
      <c r="A3074">
        <v>30</v>
      </c>
      <c r="B3074">
        <v>57</v>
      </c>
      <c r="C3074" t="s">
        <v>144</v>
      </c>
      <c r="D3074" t="s">
        <v>170</v>
      </c>
      <c r="E3074">
        <v>1377.7</v>
      </c>
      <c r="F3074">
        <f t="shared" si="142"/>
        <v>1378</v>
      </c>
      <c r="G3074">
        <f>VLOOKUP(F3074,運賃!$A$3:$E$2502,5,FALSE)</f>
        <v>15340</v>
      </c>
      <c r="H3074">
        <f t="shared" si="143"/>
        <v>1</v>
      </c>
      <c r="I3074">
        <f t="shared" si="144"/>
        <v>1377.7</v>
      </c>
    </row>
    <row r="3075" spans="1:9" x14ac:dyDescent="0.55000000000000004">
      <c r="A3075">
        <v>30</v>
      </c>
      <c r="B3075">
        <v>58</v>
      </c>
      <c r="C3075" t="s">
        <v>144</v>
      </c>
      <c r="D3075" t="s">
        <v>171</v>
      </c>
      <c r="E3075">
        <v>1398.9</v>
      </c>
      <c r="F3075">
        <f t="shared" ref="F3075:F3138" si="145">ROUNDUP(E3075,0)</f>
        <v>1399</v>
      </c>
      <c r="G3075">
        <f>VLOOKUP(F3075,運賃!$A$3:$E$2502,5,FALSE)</f>
        <v>15340</v>
      </c>
      <c r="H3075">
        <f t="shared" ref="H3075:H3138" si="146">VLOOKUP(D3075,$O$2:$R$105,4,FALSE)</f>
        <v>1</v>
      </c>
      <c r="I3075">
        <f t="shared" si="144"/>
        <v>1398.9</v>
      </c>
    </row>
    <row r="3076" spans="1:9" x14ac:dyDescent="0.55000000000000004">
      <c r="A3076">
        <v>30</v>
      </c>
      <c r="B3076">
        <v>59</v>
      </c>
      <c r="C3076" t="s">
        <v>144</v>
      </c>
      <c r="D3076" t="s">
        <v>172</v>
      </c>
      <c r="E3076">
        <v>1427.8000000000002</v>
      </c>
      <c r="F3076">
        <f t="shared" si="145"/>
        <v>1428</v>
      </c>
      <c r="G3076">
        <f>VLOOKUP(F3076,運賃!$A$3:$E$2502,5,FALSE)</f>
        <v>15660</v>
      </c>
      <c r="H3076">
        <f t="shared" si="146"/>
        <v>1</v>
      </c>
      <c r="I3076">
        <f t="shared" si="144"/>
        <v>1427.8000000000002</v>
      </c>
    </row>
    <row r="3077" spans="1:9" x14ac:dyDescent="0.55000000000000004">
      <c r="A3077">
        <v>30</v>
      </c>
      <c r="B3077">
        <v>60</v>
      </c>
      <c r="C3077" t="s">
        <v>144</v>
      </c>
      <c r="D3077" t="s">
        <v>173</v>
      </c>
      <c r="E3077">
        <v>1452.8000000000002</v>
      </c>
      <c r="F3077">
        <f t="shared" si="145"/>
        <v>1453</v>
      </c>
      <c r="G3077">
        <f>VLOOKUP(F3077,運賃!$A$3:$E$2502,5,FALSE)</f>
        <v>15980</v>
      </c>
      <c r="H3077">
        <f t="shared" si="146"/>
        <v>1</v>
      </c>
      <c r="I3077">
        <f t="shared" si="144"/>
        <v>1452.8000000000002</v>
      </c>
    </row>
    <row r="3078" spans="1:9" x14ac:dyDescent="0.55000000000000004">
      <c r="A3078">
        <v>30</v>
      </c>
      <c r="B3078">
        <v>61</v>
      </c>
      <c r="C3078" t="s">
        <v>144</v>
      </c>
      <c r="D3078" t="s">
        <v>174</v>
      </c>
      <c r="E3078">
        <v>1470.2</v>
      </c>
      <c r="F3078">
        <f t="shared" si="145"/>
        <v>1471</v>
      </c>
      <c r="G3078">
        <f>VLOOKUP(F3078,運賃!$A$3:$E$2502,5,FALSE)</f>
        <v>15980</v>
      </c>
      <c r="H3078">
        <f t="shared" si="146"/>
        <v>1</v>
      </c>
      <c r="I3078">
        <f t="shared" si="144"/>
        <v>1470.2</v>
      </c>
    </row>
    <row r="3079" spans="1:9" x14ac:dyDescent="0.55000000000000004">
      <c r="A3079">
        <v>30</v>
      </c>
      <c r="B3079">
        <v>62</v>
      </c>
      <c r="C3079" t="s">
        <v>144</v>
      </c>
      <c r="D3079" t="s">
        <v>175</v>
      </c>
      <c r="E3079">
        <v>1482.7</v>
      </c>
      <c r="F3079">
        <f t="shared" si="145"/>
        <v>1483</v>
      </c>
      <c r="G3079">
        <f>VLOOKUP(F3079,運賃!$A$3:$E$2502,5,FALSE)</f>
        <v>16310</v>
      </c>
      <c r="H3079">
        <f t="shared" si="146"/>
        <v>1</v>
      </c>
      <c r="I3079">
        <f t="shared" si="144"/>
        <v>1482.7</v>
      </c>
    </row>
    <row r="3080" spans="1:9" x14ac:dyDescent="0.55000000000000004">
      <c r="A3080">
        <v>30</v>
      </c>
      <c r="B3080">
        <v>63</v>
      </c>
      <c r="C3080" t="s">
        <v>144</v>
      </c>
      <c r="D3080" t="s">
        <v>99</v>
      </c>
      <c r="E3080">
        <v>1518</v>
      </c>
      <c r="F3080">
        <f t="shared" si="145"/>
        <v>1518</v>
      </c>
      <c r="G3080">
        <f>VLOOKUP(F3080,運賃!$A$3:$E$2502,5,FALSE)</f>
        <v>16310</v>
      </c>
      <c r="H3080">
        <f t="shared" si="146"/>
        <v>1</v>
      </c>
      <c r="I3080">
        <f t="shared" si="144"/>
        <v>1518</v>
      </c>
    </row>
    <row r="3081" spans="1:9" x14ac:dyDescent="0.55000000000000004">
      <c r="A3081">
        <v>30</v>
      </c>
      <c r="B3081">
        <v>64</v>
      </c>
      <c r="C3081" t="s">
        <v>144</v>
      </c>
      <c r="D3081" t="s">
        <v>176</v>
      </c>
      <c r="E3081">
        <v>1549.1</v>
      </c>
      <c r="F3081">
        <f t="shared" si="145"/>
        <v>1550</v>
      </c>
      <c r="G3081">
        <f>VLOOKUP(F3081,運賃!$A$3:$E$2502,5,FALSE)</f>
        <v>16520</v>
      </c>
      <c r="H3081">
        <f t="shared" si="146"/>
        <v>4</v>
      </c>
      <c r="I3081">
        <f t="shared" si="144"/>
        <v>1549.1</v>
      </c>
    </row>
    <row r="3082" spans="1:9" x14ac:dyDescent="0.55000000000000004">
      <c r="A3082">
        <v>30</v>
      </c>
      <c r="B3082">
        <v>65</v>
      </c>
      <c r="C3082" t="s">
        <v>144</v>
      </c>
      <c r="D3082" t="s">
        <v>177</v>
      </c>
      <c r="E3082">
        <v>1583.7</v>
      </c>
      <c r="F3082">
        <f t="shared" si="145"/>
        <v>1584</v>
      </c>
      <c r="G3082">
        <f>VLOOKUP(F3082,運賃!$A$3:$E$2502,5,FALSE)</f>
        <v>16850</v>
      </c>
      <c r="H3082">
        <f t="shared" si="146"/>
        <v>4</v>
      </c>
      <c r="I3082">
        <f t="shared" si="144"/>
        <v>1583.7</v>
      </c>
    </row>
    <row r="3083" spans="1:9" x14ac:dyDescent="0.55000000000000004">
      <c r="A3083">
        <v>30</v>
      </c>
      <c r="B3083">
        <v>66</v>
      </c>
      <c r="C3083" t="s">
        <v>144</v>
      </c>
      <c r="D3083" t="s">
        <v>178</v>
      </c>
      <c r="E3083">
        <v>1614.6</v>
      </c>
      <c r="F3083">
        <f t="shared" si="145"/>
        <v>1615</v>
      </c>
      <c r="G3083">
        <f>VLOOKUP(F3083,運賃!$A$3:$E$2502,5,FALSE)</f>
        <v>17170</v>
      </c>
      <c r="H3083">
        <f t="shared" si="146"/>
        <v>4</v>
      </c>
      <c r="I3083">
        <f t="shared" si="144"/>
        <v>1614.6</v>
      </c>
    </row>
    <row r="3084" spans="1:9" x14ac:dyDescent="0.55000000000000004">
      <c r="A3084">
        <v>30</v>
      </c>
      <c r="B3084">
        <v>67</v>
      </c>
      <c r="C3084" t="s">
        <v>144</v>
      </c>
      <c r="D3084" t="s">
        <v>179</v>
      </c>
      <c r="E3084">
        <v>1650.7</v>
      </c>
      <c r="F3084">
        <f t="shared" si="145"/>
        <v>1651</v>
      </c>
      <c r="G3084">
        <f>VLOOKUP(F3084,運賃!$A$3:$E$2502,5,FALSE)</f>
        <v>17500</v>
      </c>
      <c r="H3084">
        <f t="shared" si="146"/>
        <v>4</v>
      </c>
      <c r="I3084">
        <f t="shared" si="144"/>
        <v>1650.7</v>
      </c>
    </row>
    <row r="3085" spans="1:9" x14ac:dyDescent="0.55000000000000004">
      <c r="A3085">
        <v>30</v>
      </c>
      <c r="B3085">
        <v>68</v>
      </c>
      <c r="C3085" t="s">
        <v>144</v>
      </c>
      <c r="D3085" t="s">
        <v>180</v>
      </c>
      <c r="E3085">
        <v>1696.4</v>
      </c>
      <c r="F3085">
        <f t="shared" si="145"/>
        <v>1697</v>
      </c>
      <c r="G3085">
        <f>VLOOKUP(F3085,運賃!$A$3:$E$2502,5,FALSE)</f>
        <v>17820</v>
      </c>
      <c r="H3085">
        <f t="shared" si="146"/>
        <v>4</v>
      </c>
      <c r="I3085">
        <f t="shared" si="144"/>
        <v>1696.4</v>
      </c>
    </row>
    <row r="3086" spans="1:9" x14ac:dyDescent="0.55000000000000004">
      <c r="A3086">
        <v>30</v>
      </c>
      <c r="B3086">
        <v>69</v>
      </c>
      <c r="C3086" t="s">
        <v>144</v>
      </c>
      <c r="D3086" t="s">
        <v>181</v>
      </c>
      <c r="E3086">
        <v>1047.4000000000001</v>
      </c>
      <c r="F3086">
        <f t="shared" si="145"/>
        <v>1048</v>
      </c>
      <c r="G3086">
        <f>VLOOKUP(F3086,運賃!$A$3:$E$2502,5,FALSE)</f>
        <v>12960</v>
      </c>
      <c r="H3086">
        <f t="shared" si="146"/>
        <v>2</v>
      </c>
      <c r="I3086">
        <f t="shared" si="144"/>
        <v>1047.4000000000001</v>
      </c>
    </row>
    <row r="3087" spans="1:9" x14ac:dyDescent="0.55000000000000004">
      <c r="A3087">
        <v>30</v>
      </c>
      <c r="B3087">
        <v>70</v>
      </c>
      <c r="C3087" t="s">
        <v>144</v>
      </c>
      <c r="D3087" t="s">
        <v>182</v>
      </c>
      <c r="E3087">
        <v>1068.7</v>
      </c>
      <c r="F3087">
        <f t="shared" si="145"/>
        <v>1069</v>
      </c>
      <c r="G3087">
        <f>VLOOKUP(F3087,運賃!$A$3:$E$2502,5,FALSE)</f>
        <v>12960</v>
      </c>
      <c r="H3087">
        <f t="shared" si="146"/>
        <v>2</v>
      </c>
      <c r="I3087">
        <f t="shared" si="144"/>
        <v>1068.7</v>
      </c>
    </row>
    <row r="3088" spans="1:9" x14ac:dyDescent="0.55000000000000004">
      <c r="A3088">
        <v>30</v>
      </c>
      <c r="B3088">
        <v>71</v>
      </c>
      <c r="C3088" t="s">
        <v>144</v>
      </c>
      <c r="D3088" t="s">
        <v>183</v>
      </c>
      <c r="E3088">
        <v>1087.7</v>
      </c>
      <c r="F3088">
        <f t="shared" si="145"/>
        <v>1088</v>
      </c>
      <c r="G3088">
        <f>VLOOKUP(F3088,運賃!$A$3:$E$2502,5,FALSE)</f>
        <v>13180</v>
      </c>
      <c r="H3088">
        <f t="shared" si="146"/>
        <v>2</v>
      </c>
      <c r="I3088">
        <f t="shared" si="144"/>
        <v>1087.7</v>
      </c>
    </row>
    <row r="3089" spans="1:9" x14ac:dyDescent="0.55000000000000004">
      <c r="A3089">
        <v>30</v>
      </c>
      <c r="B3089">
        <v>72</v>
      </c>
      <c r="C3089" t="s">
        <v>144</v>
      </c>
      <c r="D3089" t="s">
        <v>184</v>
      </c>
      <c r="E3089">
        <v>1134.3</v>
      </c>
      <c r="F3089">
        <f t="shared" si="145"/>
        <v>1135</v>
      </c>
      <c r="G3089">
        <f>VLOOKUP(F3089,運賃!$A$3:$E$2502,5,FALSE)</f>
        <v>13500</v>
      </c>
      <c r="H3089">
        <f t="shared" si="146"/>
        <v>2</v>
      </c>
      <c r="I3089">
        <f t="shared" si="144"/>
        <v>1134.3</v>
      </c>
    </row>
    <row r="3090" spans="1:9" x14ac:dyDescent="0.55000000000000004">
      <c r="A3090">
        <v>30</v>
      </c>
      <c r="B3090">
        <v>73</v>
      </c>
      <c r="C3090" t="s">
        <v>144</v>
      </c>
      <c r="D3090" t="s">
        <v>185</v>
      </c>
      <c r="E3090">
        <v>1181.9000000000001</v>
      </c>
      <c r="F3090">
        <f t="shared" si="145"/>
        <v>1182</v>
      </c>
      <c r="G3090">
        <f>VLOOKUP(F3090,運賃!$A$3:$E$2502,5,FALSE)</f>
        <v>13820</v>
      </c>
      <c r="H3090">
        <f t="shared" si="146"/>
        <v>2</v>
      </c>
      <c r="I3090">
        <f t="shared" si="144"/>
        <v>1181.9000000000001</v>
      </c>
    </row>
    <row r="3091" spans="1:9" x14ac:dyDescent="0.55000000000000004">
      <c r="A3091">
        <v>30</v>
      </c>
      <c r="B3091">
        <v>74</v>
      </c>
      <c r="C3091" t="s">
        <v>144</v>
      </c>
      <c r="D3091" t="s">
        <v>186</v>
      </c>
      <c r="E3091">
        <v>1211.6000000000001</v>
      </c>
      <c r="F3091">
        <f t="shared" si="145"/>
        <v>1212</v>
      </c>
      <c r="G3091">
        <f>VLOOKUP(F3091,運賃!$A$3:$E$2502,5,FALSE)</f>
        <v>14150</v>
      </c>
      <c r="H3091">
        <f t="shared" si="146"/>
        <v>2</v>
      </c>
      <c r="I3091">
        <f t="shared" si="144"/>
        <v>1211.6000000000001</v>
      </c>
    </row>
    <row r="3092" spans="1:9" x14ac:dyDescent="0.55000000000000004">
      <c r="A3092">
        <v>30</v>
      </c>
      <c r="B3092">
        <v>75</v>
      </c>
      <c r="C3092" t="s">
        <v>144</v>
      </c>
      <c r="D3092" t="s">
        <v>187</v>
      </c>
      <c r="E3092">
        <v>1253.3000000000002</v>
      </c>
      <c r="F3092">
        <f t="shared" si="145"/>
        <v>1254</v>
      </c>
      <c r="G3092">
        <f>VLOOKUP(F3092,運賃!$A$3:$E$2502,5,FALSE)</f>
        <v>14470</v>
      </c>
      <c r="H3092">
        <f t="shared" si="146"/>
        <v>2</v>
      </c>
      <c r="I3092">
        <f t="shared" si="144"/>
        <v>1253.3000000000002</v>
      </c>
    </row>
    <row r="3093" spans="1:9" x14ac:dyDescent="0.55000000000000004">
      <c r="A3093">
        <v>30</v>
      </c>
      <c r="B3093">
        <v>76</v>
      </c>
      <c r="C3093" t="s">
        <v>144</v>
      </c>
      <c r="D3093" t="s">
        <v>188</v>
      </c>
      <c r="E3093">
        <v>1276.5</v>
      </c>
      <c r="F3093">
        <f t="shared" si="145"/>
        <v>1277</v>
      </c>
      <c r="G3093">
        <f>VLOOKUP(F3093,運賃!$A$3:$E$2502,5,FALSE)</f>
        <v>14470</v>
      </c>
      <c r="H3093">
        <f t="shared" si="146"/>
        <v>2</v>
      </c>
      <c r="I3093">
        <f t="shared" si="144"/>
        <v>1276.5</v>
      </c>
    </row>
    <row r="3094" spans="1:9" x14ac:dyDescent="0.55000000000000004">
      <c r="A3094">
        <v>30</v>
      </c>
      <c r="B3094">
        <v>77</v>
      </c>
      <c r="C3094" t="s">
        <v>144</v>
      </c>
      <c r="D3094" t="s">
        <v>189</v>
      </c>
      <c r="E3094">
        <v>1316.6</v>
      </c>
      <c r="F3094">
        <f t="shared" si="145"/>
        <v>1317</v>
      </c>
      <c r="G3094">
        <f>VLOOKUP(F3094,運賃!$A$3:$E$2502,5,FALSE)</f>
        <v>14800</v>
      </c>
      <c r="H3094">
        <f t="shared" si="146"/>
        <v>2</v>
      </c>
      <c r="I3094">
        <f t="shared" si="144"/>
        <v>1316.6</v>
      </c>
    </row>
    <row r="3095" spans="1:9" x14ac:dyDescent="0.55000000000000004">
      <c r="A3095">
        <v>30</v>
      </c>
      <c r="B3095">
        <v>78</v>
      </c>
      <c r="C3095" t="s">
        <v>144</v>
      </c>
      <c r="D3095" t="s">
        <v>190</v>
      </c>
      <c r="E3095">
        <v>1106.2</v>
      </c>
      <c r="F3095">
        <f t="shared" si="145"/>
        <v>1107</v>
      </c>
      <c r="G3095">
        <f>VLOOKUP(F3095,運賃!$A$3:$E$2502,5,FALSE)</f>
        <v>13180</v>
      </c>
      <c r="H3095">
        <f t="shared" si="146"/>
        <v>2</v>
      </c>
      <c r="I3095">
        <f t="shared" si="144"/>
        <v>1106.2</v>
      </c>
    </row>
    <row r="3096" spans="1:9" x14ac:dyDescent="0.55000000000000004">
      <c r="A3096">
        <v>30</v>
      </c>
      <c r="B3096">
        <v>79</v>
      </c>
      <c r="C3096" t="s">
        <v>144</v>
      </c>
      <c r="D3096" t="s">
        <v>191</v>
      </c>
      <c r="E3096">
        <v>1129.5</v>
      </c>
      <c r="F3096">
        <f t="shared" si="145"/>
        <v>1130</v>
      </c>
      <c r="G3096">
        <f>VLOOKUP(F3096,運賃!$A$3:$E$2502,5,FALSE)</f>
        <v>13500</v>
      </c>
      <c r="H3096">
        <f t="shared" si="146"/>
        <v>2</v>
      </c>
      <c r="I3096">
        <f t="shared" si="144"/>
        <v>1129.5</v>
      </c>
    </row>
    <row r="3097" spans="1:9" x14ac:dyDescent="0.55000000000000004">
      <c r="A3097">
        <v>30</v>
      </c>
      <c r="B3097">
        <v>80</v>
      </c>
      <c r="C3097" t="s">
        <v>144</v>
      </c>
      <c r="D3097" t="s">
        <v>192</v>
      </c>
      <c r="E3097">
        <v>1147.1000000000001</v>
      </c>
      <c r="F3097">
        <f t="shared" si="145"/>
        <v>1148</v>
      </c>
      <c r="G3097">
        <f>VLOOKUP(F3097,運賃!$A$3:$E$2502,5,FALSE)</f>
        <v>13500</v>
      </c>
      <c r="H3097">
        <f t="shared" si="146"/>
        <v>2</v>
      </c>
      <c r="I3097">
        <f t="shared" si="144"/>
        <v>1147.1000000000001</v>
      </c>
    </row>
    <row r="3098" spans="1:9" x14ac:dyDescent="0.55000000000000004">
      <c r="A3098">
        <v>30</v>
      </c>
      <c r="B3098">
        <v>81</v>
      </c>
      <c r="C3098" t="s">
        <v>144</v>
      </c>
      <c r="D3098" t="s">
        <v>193</v>
      </c>
      <c r="E3098">
        <v>1171.9000000000001</v>
      </c>
      <c r="F3098">
        <f t="shared" si="145"/>
        <v>1172</v>
      </c>
      <c r="G3098">
        <f>VLOOKUP(F3098,運賃!$A$3:$E$2502,5,FALSE)</f>
        <v>13820</v>
      </c>
      <c r="H3098">
        <f t="shared" si="146"/>
        <v>2</v>
      </c>
      <c r="I3098">
        <f t="shared" si="144"/>
        <v>1171.9000000000001</v>
      </c>
    </row>
    <row r="3099" spans="1:9" x14ac:dyDescent="0.55000000000000004">
      <c r="A3099">
        <v>30</v>
      </c>
      <c r="B3099">
        <v>82</v>
      </c>
      <c r="C3099" t="s">
        <v>144</v>
      </c>
      <c r="D3099" t="s">
        <v>194</v>
      </c>
      <c r="E3099">
        <v>1205.1000000000001</v>
      </c>
      <c r="F3099">
        <f t="shared" si="145"/>
        <v>1206</v>
      </c>
      <c r="G3099">
        <f>VLOOKUP(F3099,運賃!$A$3:$E$2502,5,FALSE)</f>
        <v>14150</v>
      </c>
      <c r="H3099">
        <f t="shared" si="146"/>
        <v>2</v>
      </c>
      <c r="I3099">
        <f t="shared" si="144"/>
        <v>1205.1000000000001</v>
      </c>
    </row>
    <row r="3100" spans="1:9" x14ac:dyDescent="0.55000000000000004">
      <c r="A3100">
        <v>30</v>
      </c>
      <c r="B3100">
        <v>83</v>
      </c>
      <c r="C3100" t="s">
        <v>144</v>
      </c>
      <c r="D3100" t="s">
        <v>195</v>
      </c>
      <c r="E3100">
        <v>1235</v>
      </c>
      <c r="F3100">
        <f t="shared" si="145"/>
        <v>1235</v>
      </c>
      <c r="G3100">
        <f>VLOOKUP(F3100,運賃!$A$3:$E$2502,5,FALSE)</f>
        <v>14150</v>
      </c>
      <c r="H3100">
        <f t="shared" si="146"/>
        <v>2</v>
      </c>
      <c r="I3100">
        <f t="shared" si="144"/>
        <v>1235</v>
      </c>
    </row>
    <row r="3101" spans="1:9" x14ac:dyDescent="0.55000000000000004">
      <c r="A3101">
        <v>30</v>
      </c>
      <c r="B3101">
        <v>84</v>
      </c>
      <c r="C3101" t="s">
        <v>144</v>
      </c>
      <c r="D3101" t="s">
        <v>196</v>
      </c>
      <c r="E3101">
        <v>1264.5999999999999</v>
      </c>
      <c r="F3101">
        <f t="shared" si="145"/>
        <v>1265</v>
      </c>
      <c r="G3101">
        <f>VLOOKUP(F3101,運賃!$A$3:$E$2502,5,FALSE)</f>
        <v>14470</v>
      </c>
      <c r="H3101">
        <f t="shared" si="146"/>
        <v>2</v>
      </c>
      <c r="I3101">
        <f t="shared" si="144"/>
        <v>1264.5999999999999</v>
      </c>
    </row>
    <row r="3102" spans="1:9" x14ac:dyDescent="0.55000000000000004">
      <c r="A3102">
        <v>30</v>
      </c>
      <c r="B3102">
        <v>85</v>
      </c>
      <c r="C3102" t="s">
        <v>144</v>
      </c>
      <c r="D3102" t="s">
        <v>197</v>
      </c>
      <c r="E3102">
        <v>1301.5999999999999</v>
      </c>
      <c r="F3102">
        <f t="shared" si="145"/>
        <v>1302</v>
      </c>
      <c r="G3102">
        <f>VLOOKUP(F3102,運賃!$A$3:$E$2502,5,FALSE)</f>
        <v>14800</v>
      </c>
      <c r="H3102">
        <f t="shared" si="146"/>
        <v>2</v>
      </c>
      <c r="I3102">
        <f t="shared" si="144"/>
        <v>1301.5999999999999</v>
      </c>
    </row>
    <row r="3103" spans="1:9" x14ac:dyDescent="0.55000000000000004">
      <c r="A3103">
        <v>30</v>
      </c>
      <c r="B3103">
        <v>86</v>
      </c>
      <c r="C3103" t="s">
        <v>144</v>
      </c>
      <c r="D3103" t="s">
        <v>198</v>
      </c>
      <c r="E3103">
        <v>1340.8000000000002</v>
      </c>
      <c r="F3103">
        <f t="shared" si="145"/>
        <v>1341</v>
      </c>
      <c r="G3103">
        <f>VLOOKUP(F3103,運賃!$A$3:$E$2502,5,FALSE)</f>
        <v>15010</v>
      </c>
      <c r="H3103">
        <f t="shared" si="146"/>
        <v>2</v>
      </c>
      <c r="I3103">
        <f t="shared" si="144"/>
        <v>1340.8000000000002</v>
      </c>
    </row>
    <row r="3104" spans="1:9" x14ac:dyDescent="0.55000000000000004">
      <c r="A3104">
        <v>30</v>
      </c>
      <c r="B3104">
        <v>87</v>
      </c>
      <c r="C3104" t="s">
        <v>144</v>
      </c>
      <c r="D3104" t="s">
        <v>199</v>
      </c>
      <c r="E3104">
        <v>1374.6</v>
      </c>
      <c r="F3104">
        <f t="shared" si="145"/>
        <v>1375</v>
      </c>
      <c r="G3104">
        <f>VLOOKUP(F3104,運賃!$A$3:$E$2502,5,FALSE)</f>
        <v>15340</v>
      </c>
      <c r="H3104">
        <f t="shared" si="146"/>
        <v>2</v>
      </c>
      <c r="I3104">
        <f t="shared" si="144"/>
        <v>1374.6</v>
      </c>
    </row>
    <row r="3105" spans="1:9" x14ac:dyDescent="0.55000000000000004">
      <c r="A3105">
        <v>30</v>
      </c>
      <c r="B3105">
        <v>88</v>
      </c>
      <c r="C3105" t="s">
        <v>144</v>
      </c>
      <c r="D3105" t="s">
        <v>200</v>
      </c>
      <c r="E3105">
        <v>1393.5</v>
      </c>
      <c r="F3105">
        <f t="shared" si="145"/>
        <v>1394</v>
      </c>
      <c r="G3105">
        <f>VLOOKUP(F3105,運賃!$A$3:$E$2502,5,FALSE)</f>
        <v>15340</v>
      </c>
      <c r="H3105">
        <f t="shared" si="146"/>
        <v>2</v>
      </c>
      <c r="I3105">
        <f t="shared" si="144"/>
        <v>1393.5</v>
      </c>
    </row>
    <row r="3106" spans="1:9" x14ac:dyDescent="0.55000000000000004">
      <c r="A3106">
        <v>30</v>
      </c>
      <c r="B3106">
        <v>89</v>
      </c>
      <c r="C3106" t="s">
        <v>144</v>
      </c>
      <c r="D3106" t="s">
        <v>201</v>
      </c>
      <c r="E3106">
        <v>1433.2</v>
      </c>
      <c r="F3106">
        <f t="shared" si="145"/>
        <v>1434</v>
      </c>
      <c r="G3106">
        <f>VLOOKUP(F3106,運賃!$A$3:$E$2502,5,FALSE)</f>
        <v>15660</v>
      </c>
      <c r="H3106">
        <f t="shared" si="146"/>
        <v>2</v>
      </c>
      <c r="I3106">
        <f t="shared" si="144"/>
        <v>1433.2</v>
      </c>
    </row>
    <row r="3107" spans="1:9" x14ac:dyDescent="0.55000000000000004">
      <c r="A3107">
        <v>30</v>
      </c>
      <c r="B3107">
        <v>90</v>
      </c>
      <c r="C3107" t="s">
        <v>144</v>
      </c>
      <c r="D3107" t="s">
        <v>202</v>
      </c>
      <c r="E3107">
        <v>1295.5999999999999</v>
      </c>
      <c r="F3107">
        <f t="shared" si="145"/>
        <v>1296</v>
      </c>
      <c r="G3107">
        <f>VLOOKUP(F3107,運賃!$A$3:$E$2502,5,FALSE)</f>
        <v>14800</v>
      </c>
      <c r="H3107">
        <f t="shared" si="146"/>
        <v>3</v>
      </c>
      <c r="I3107">
        <f t="shared" si="144"/>
        <v>1295.5999999999999</v>
      </c>
    </row>
    <row r="3108" spans="1:9" x14ac:dyDescent="0.55000000000000004">
      <c r="A3108">
        <v>30</v>
      </c>
      <c r="B3108">
        <v>91</v>
      </c>
      <c r="C3108" t="s">
        <v>144</v>
      </c>
      <c r="D3108" t="s">
        <v>203</v>
      </c>
      <c r="E3108">
        <v>1305.4000000000001</v>
      </c>
      <c r="F3108">
        <f t="shared" si="145"/>
        <v>1306</v>
      </c>
      <c r="G3108">
        <f>VLOOKUP(F3108,運賃!$A$3:$E$2502,5,FALSE)</f>
        <v>14800</v>
      </c>
      <c r="H3108">
        <f t="shared" si="146"/>
        <v>3</v>
      </c>
      <c r="I3108">
        <f t="shared" si="144"/>
        <v>1305.4000000000001</v>
      </c>
    </row>
    <row r="3109" spans="1:9" x14ac:dyDescent="0.55000000000000004">
      <c r="A3109">
        <v>30</v>
      </c>
      <c r="B3109">
        <v>92</v>
      </c>
      <c r="C3109" t="s">
        <v>144</v>
      </c>
      <c r="D3109" t="s">
        <v>204</v>
      </c>
      <c r="E3109">
        <v>1311.6</v>
      </c>
      <c r="F3109">
        <f t="shared" si="145"/>
        <v>1312</v>
      </c>
      <c r="G3109">
        <f>VLOOKUP(F3109,運賃!$A$3:$E$2502,5,FALSE)</f>
        <v>14800</v>
      </c>
      <c r="H3109">
        <f t="shared" si="146"/>
        <v>3</v>
      </c>
      <c r="I3109">
        <f t="shared" si="144"/>
        <v>1311.6</v>
      </c>
    </row>
    <row r="3110" spans="1:9" x14ac:dyDescent="0.55000000000000004">
      <c r="A3110">
        <v>30</v>
      </c>
      <c r="B3110">
        <v>93</v>
      </c>
      <c r="C3110" t="s">
        <v>144</v>
      </c>
      <c r="D3110" t="s">
        <v>205</v>
      </c>
      <c r="E3110">
        <v>1330.5</v>
      </c>
      <c r="F3110">
        <f t="shared" si="145"/>
        <v>1331</v>
      </c>
      <c r="G3110">
        <f>VLOOKUP(F3110,運賃!$A$3:$E$2502,5,FALSE)</f>
        <v>15010</v>
      </c>
      <c r="H3110">
        <f t="shared" si="146"/>
        <v>3</v>
      </c>
      <c r="I3110">
        <f t="shared" si="144"/>
        <v>1330.5</v>
      </c>
    </row>
    <row r="3111" spans="1:9" x14ac:dyDescent="0.55000000000000004">
      <c r="A3111">
        <v>30</v>
      </c>
      <c r="B3111">
        <v>94</v>
      </c>
      <c r="C3111" t="s">
        <v>144</v>
      </c>
      <c r="D3111" t="s">
        <v>206</v>
      </c>
      <c r="E3111">
        <v>1342.6</v>
      </c>
      <c r="F3111">
        <f t="shared" si="145"/>
        <v>1343</v>
      </c>
      <c r="G3111">
        <f>VLOOKUP(F3111,運賃!$A$3:$E$2502,5,FALSE)</f>
        <v>15010</v>
      </c>
      <c r="H3111">
        <f t="shared" si="146"/>
        <v>3</v>
      </c>
      <c r="I3111">
        <f t="shared" si="144"/>
        <v>1342.6</v>
      </c>
    </row>
    <row r="3112" spans="1:9" x14ac:dyDescent="0.55000000000000004">
      <c r="A3112">
        <v>30</v>
      </c>
      <c r="B3112">
        <v>95</v>
      </c>
      <c r="C3112" t="s">
        <v>144</v>
      </c>
      <c r="D3112" t="s">
        <v>207</v>
      </c>
      <c r="E3112">
        <v>1355.9</v>
      </c>
      <c r="F3112">
        <f t="shared" si="145"/>
        <v>1356</v>
      </c>
      <c r="G3112">
        <f>VLOOKUP(F3112,運賃!$A$3:$E$2502,5,FALSE)</f>
        <v>15010</v>
      </c>
      <c r="H3112">
        <f t="shared" si="146"/>
        <v>3</v>
      </c>
      <c r="I3112">
        <f t="shared" si="144"/>
        <v>1355.9</v>
      </c>
    </row>
    <row r="3113" spans="1:9" x14ac:dyDescent="0.55000000000000004">
      <c r="A3113">
        <v>30</v>
      </c>
      <c r="B3113">
        <v>96</v>
      </c>
      <c r="C3113" t="s">
        <v>144</v>
      </c>
      <c r="D3113" t="s">
        <v>208</v>
      </c>
      <c r="E3113">
        <v>1363.6</v>
      </c>
      <c r="F3113">
        <f t="shared" si="145"/>
        <v>1364</v>
      </c>
      <c r="G3113">
        <f>VLOOKUP(F3113,運賃!$A$3:$E$2502,5,FALSE)</f>
        <v>15340</v>
      </c>
      <c r="H3113">
        <f t="shared" si="146"/>
        <v>3</v>
      </c>
      <c r="I3113">
        <f t="shared" si="144"/>
        <v>1363.6</v>
      </c>
    </row>
    <row r="3114" spans="1:9" x14ac:dyDescent="0.55000000000000004">
      <c r="A3114">
        <v>30</v>
      </c>
      <c r="B3114">
        <v>97</v>
      </c>
      <c r="C3114" t="s">
        <v>144</v>
      </c>
      <c r="D3114" t="s">
        <v>209</v>
      </c>
      <c r="E3114">
        <v>1369</v>
      </c>
      <c r="F3114">
        <f t="shared" si="145"/>
        <v>1369</v>
      </c>
      <c r="G3114">
        <f>VLOOKUP(F3114,運賃!$A$3:$E$2502,5,FALSE)</f>
        <v>15340</v>
      </c>
      <c r="H3114">
        <f t="shared" si="146"/>
        <v>3</v>
      </c>
      <c r="I3114">
        <f t="shared" ref="I3114:I3177" si="147">IF(H3114=0,ABS(VLOOKUP(D3114,$O$2:$Q$105,2,FALSE)-VLOOKUP(C3114,$O$2:$Q$105,2,FALSE)),ABS(VLOOKUP(D3114,$O$2:$Q$105,2,FALSE)+VLOOKUP(C3114,$O$2:$Q$105,2,FALSE)))</f>
        <v>1369</v>
      </c>
    </row>
    <row r="3115" spans="1:9" x14ac:dyDescent="0.55000000000000004">
      <c r="A3115">
        <v>30</v>
      </c>
      <c r="B3115">
        <v>98</v>
      </c>
      <c r="C3115" t="s">
        <v>144</v>
      </c>
      <c r="D3115" t="s">
        <v>210</v>
      </c>
      <c r="E3115">
        <v>1382.4</v>
      </c>
      <c r="F3115">
        <f t="shared" si="145"/>
        <v>1383</v>
      </c>
      <c r="G3115">
        <f>VLOOKUP(F3115,運賃!$A$3:$E$2502,5,FALSE)</f>
        <v>15340</v>
      </c>
      <c r="H3115">
        <f t="shared" si="146"/>
        <v>3</v>
      </c>
      <c r="I3115">
        <f t="shared" si="147"/>
        <v>1382.4</v>
      </c>
    </row>
    <row r="3116" spans="1:9" x14ac:dyDescent="0.55000000000000004">
      <c r="A3116">
        <v>30</v>
      </c>
      <c r="B3116">
        <v>99</v>
      </c>
      <c r="C3116" t="s">
        <v>144</v>
      </c>
      <c r="D3116" t="s">
        <v>211</v>
      </c>
      <c r="E3116">
        <v>1404.1</v>
      </c>
      <c r="F3116">
        <f t="shared" si="145"/>
        <v>1405</v>
      </c>
      <c r="G3116">
        <f>VLOOKUP(F3116,運賃!$A$3:$E$2502,5,FALSE)</f>
        <v>15660</v>
      </c>
      <c r="H3116">
        <f t="shared" si="146"/>
        <v>3</v>
      </c>
      <c r="I3116">
        <f t="shared" si="147"/>
        <v>1404.1</v>
      </c>
    </row>
    <row r="3117" spans="1:9" x14ac:dyDescent="0.55000000000000004">
      <c r="A3117">
        <v>30</v>
      </c>
      <c r="B3117">
        <v>100</v>
      </c>
      <c r="C3117" t="s">
        <v>144</v>
      </c>
      <c r="D3117" t="s">
        <v>212</v>
      </c>
      <c r="E3117">
        <v>1534</v>
      </c>
      <c r="F3117">
        <f t="shared" si="145"/>
        <v>1534</v>
      </c>
      <c r="G3117">
        <f>VLOOKUP(F3117,運賃!$A$3:$E$2502,5,FALSE)</f>
        <v>16520</v>
      </c>
      <c r="H3117">
        <f t="shared" si="146"/>
        <v>1</v>
      </c>
      <c r="I3117">
        <f t="shared" si="147"/>
        <v>1534</v>
      </c>
    </row>
    <row r="3118" spans="1:9" x14ac:dyDescent="0.55000000000000004">
      <c r="A3118">
        <v>30</v>
      </c>
      <c r="B3118">
        <v>101</v>
      </c>
      <c r="C3118" t="s">
        <v>144</v>
      </c>
      <c r="D3118" t="s">
        <v>213</v>
      </c>
      <c r="E3118">
        <v>1558.1</v>
      </c>
      <c r="F3118">
        <f t="shared" si="145"/>
        <v>1559</v>
      </c>
      <c r="G3118">
        <f>VLOOKUP(F3118,運賃!$A$3:$E$2502,5,FALSE)</f>
        <v>16520</v>
      </c>
      <c r="H3118">
        <f t="shared" si="146"/>
        <v>1</v>
      </c>
      <c r="I3118">
        <f t="shared" si="147"/>
        <v>1558.1</v>
      </c>
    </row>
    <row r="3119" spans="1:9" x14ac:dyDescent="0.55000000000000004">
      <c r="A3119">
        <v>30</v>
      </c>
      <c r="B3119">
        <v>102</v>
      </c>
      <c r="C3119" t="s">
        <v>144</v>
      </c>
      <c r="D3119" t="s">
        <v>214</v>
      </c>
      <c r="E3119">
        <v>1576.8000000000002</v>
      </c>
      <c r="F3119">
        <f t="shared" si="145"/>
        <v>1577</v>
      </c>
      <c r="G3119">
        <f>VLOOKUP(F3119,運賃!$A$3:$E$2502,5,FALSE)</f>
        <v>16850</v>
      </c>
      <c r="H3119">
        <f t="shared" si="146"/>
        <v>1</v>
      </c>
      <c r="I3119">
        <f t="shared" si="147"/>
        <v>1576.8000000000002</v>
      </c>
    </row>
    <row r="3120" spans="1:9" x14ac:dyDescent="0.55000000000000004">
      <c r="A3120">
        <v>30</v>
      </c>
      <c r="B3120">
        <v>103</v>
      </c>
      <c r="C3120" t="s">
        <v>144</v>
      </c>
      <c r="D3120" t="s">
        <v>215</v>
      </c>
      <c r="E3120">
        <v>1593.6</v>
      </c>
      <c r="F3120">
        <f t="shared" si="145"/>
        <v>1594</v>
      </c>
      <c r="G3120">
        <f>VLOOKUP(F3120,運賃!$A$3:$E$2502,5,FALSE)</f>
        <v>16850</v>
      </c>
      <c r="H3120">
        <f t="shared" si="146"/>
        <v>1</v>
      </c>
      <c r="I3120">
        <f t="shared" si="147"/>
        <v>1593.6</v>
      </c>
    </row>
    <row r="3121" spans="1:9" x14ac:dyDescent="0.55000000000000004">
      <c r="A3121">
        <v>30</v>
      </c>
      <c r="B3121">
        <v>104</v>
      </c>
      <c r="C3121" t="s">
        <v>144</v>
      </c>
      <c r="D3121" t="s">
        <v>216</v>
      </c>
      <c r="E3121">
        <v>1645.3000000000002</v>
      </c>
      <c r="F3121">
        <f t="shared" si="145"/>
        <v>1646</v>
      </c>
      <c r="G3121">
        <f>VLOOKUP(F3121,運賃!$A$3:$E$2502,5,FALSE)</f>
        <v>17500</v>
      </c>
      <c r="H3121">
        <f t="shared" si="146"/>
        <v>1</v>
      </c>
      <c r="I3121">
        <f t="shared" si="147"/>
        <v>1645.3000000000002</v>
      </c>
    </row>
    <row r="3122" spans="1:9" x14ac:dyDescent="0.55000000000000004">
      <c r="A3122">
        <v>31</v>
      </c>
      <c r="B3122">
        <v>1</v>
      </c>
      <c r="C3122" t="s">
        <v>145</v>
      </c>
      <c r="D3122" t="s">
        <v>87</v>
      </c>
      <c r="E3122">
        <v>1027</v>
      </c>
      <c r="F3122">
        <f t="shared" si="145"/>
        <v>1027</v>
      </c>
      <c r="G3122">
        <f>VLOOKUP(F3122,運賃!$A$3:$E$2502,5,FALSE)</f>
        <v>12640</v>
      </c>
      <c r="H3122">
        <f t="shared" si="146"/>
        <v>0</v>
      </c>
      <c r="I3122">
        <f t="shared" si="147"/>
        <v>1027</v>
      </c>
    </row>
    <row r="3123" spans="1:9" x14ac:dyDescent="0.55000000000000004">
      <c r="A3123">
        <v>31</v>
      </c>
      <c r="B3123">
        <v>2</v>
      </c>
      <c r="C3123" t="s">
        <v>145</v>
      </c>
      <c r="D3123" t="s">
        <v>116</v>
      </c>
      <c r="E3123">
        <v>1020.2</v>
      </c>
      <c r="F3123">
        <f t="shared" si="145"/>
        <v>1021</v>
      </c>
      <c r="G3123">
        <f>VLOOKUP(F3123,運賃!$A$3:$E$2502,5,FALSE)</f>
        <v>12640</v>
      </c>
      <c r="H3123">
        <f t="shared" si="146"/>
        <v>0</v>
      </c>
      <c r="I3123">
        <f t="shared" si="147"/>
        <v>1020.2</v>
      </c>
    </row>
    <row r="3124" spans="1:9" x14ac:dyDescent="0.55000000000000004">
      <c r="A3124">
        <v>31</v>
      </c>
      <c r="B3124">
        <v>3</v>
      </c>
      <c r="C3124" t="s">
        <v>145</v>
      </c>
      <c r="D3124" t="s">
        <v>117</v>
      </c>
      <c r="E3124">
        <v>998.2</v>
      </c>
      <c r="F3124">
        <f t="shared" si="145"/>
        <v>999</v>
      </c>
      <c r="G3124">
        <f>VLOOKUP(F3124,運賃!$A$3:$E$2502,5,FALSE)</f>
        <v>12310</v>
      </c>
      <c r="H3124">
        <f t="shared" si="146"/>
        <v>0</v>
      </c>
      <c r="I3124">
        <f t="shared" si="147"/>
        <v>998.2</v>
      </c>
    </row>
    <row r="3125" spans="1:9" x14ac:dyDescent="0.55000000000000004">
      <c r="A3125">
        <v>31</v>
      </c>
      <c r="B3125">
        <v>4</v>
      </c>
      <c r="C3125" t="s">
        <v>145</v>
      </c>
      <c r="D3125" t="s">
        <v>118</v>
      </c>
      <c r="E3125">
        <v>943.1</v>
      </c>
      <c r="F3125">
        <f t="shared" si="145"/>
        <v>944</v>
      </c>
      <c r="G3125">
        <f>VLOOKUP(F3125,運賃!$A$3:$E$2502,5,FALSE)</f>
        <v>11990</v>
      </c>
      <c r="H3125">
        <f t="shared" si="146"/>
        <v>0</v>
      </c>
      <c r="I3125">
        <f t="shared" si="147"/>
        <v>943.1</v>
      </c>
    </row>
    <row r="3126" spans="1:9" x14ac:dyDescent="0.55000000000000004">
      <c r="A3126">
        <v>31</v>
      </c>
      <c r="B3126">
        <v>5</v>
      </c>
      <c r="C3126" t="s">
        <v>145</v>
      </c>
      <c r="D3126" t="s">
        <v>119</v>
      </c>
      <c r="E3126">
        <v>922.4</v>
      </c>
      <c r="F3126">
        <f t="shared" si="145"/>
        <v>923</v>
      </c>
      <c r="G3126">
        <f>VLOOKUP(F3126,運賃!$A$3:$E$2502,5,FALSE)</f>
        <v>11990</v>
      </c>
      <c r="H3126">
        <f t="shared" si="146"/>
        <v>0</v>
      </c>
      <c r="I3126">
        <f t="shared" si="147"/>
        <v>922.4</v>
      </c>
    </row>
    <row r="3127" spans="1:9" x14ac:dyDescent="0.55000000000000004">
      <c r="A3127">
        <v>31</v>
      </c>
      <c r="B3127">
        <v>6</v>
      </c>
      <c r="C3127" t="s">
        <v>145</v>
      </c>
      <c r="D3127" t="s">
        <v>120</v>
      </c>
      <c r="E3127">
        <v>906.3</v>
      </c>
      <c r="F3127">
        <f t="shared" si="145"/>
        <v>907</v>
      </c>
      <c r="G3127">
        <f>VLOOKUP(F3127,運賃!$A$3:$E$2502,5,FALSE)</f>
        <v>11660</v>
      </c>
      <c r="H3127">
        <f t="shared" si="146"/>
        <v>0</v>
      </c>
      <c r="I3127">
        <f t="shared" si="147"/>
        <v>906.3</v>
      </c>
    </row>
    <row r="3128" spans="1:9" x14ac:dyDescent="0.55000000000000004">
      <c r="A3128">
        <v>31</v>
      </c>
      <c r="B3128">
        <v>7</v>
      </c>
      <c r="C3128" t="s">
        <v>145</v>
      </c>
      <c r="D3128" t="s">
        <v>121</v>
      </c>
      <c r="E3128">
        <v>880.8</v>
      </c>
      <c r="F3128">
        <f t="shared" si="145"/>
        <v>881</v>
      </c>
      <c r="G3128">
        <f>VLOOKUP(F3128,運賃!$A$3:$E$2502,5,FALSE)</f>
        <v>11660</v>
      </c>
      <c r="H3128">
        <f t="shared" si="146"/>
        <v>0</v>
      </c>
      <c r="I3128">
        <f t="shared" si="147"/>
        <v>880.8</v>
      </c>
    </row>
    <row r="3129" spans="1:9" x14ac:dyDescent="0.55000000000000004">
      <c r="A3129">
        <v>31</v>
      </c>
      <c r="B3129">
        <v>8</v>
      </c>
      <c r="C3129" t="s">
        <v>145</v>
      </c>
      <c r="D3129" t="s">
        <v>122</v>
      </c>
      <c r="E3129">
        <v>846.8</v>
      </c>
      <c r="F3129">
        <f t="shared" si="145"/>
        <v>847</v>
      </c>
      <c r="G3129">
        <f>VLOOKUP(F3129,運賃!$A$3:$E$2502,5,FALSE)</f>
        <v>11340</v>
      </c>
      <c r="H3129">
        <f t="shared" si="146"/>
        <v>0</v>
      </c>
      <c r="I3129">
        <f t="shared" si="147"/>
        <v>846.8</v>
      </c>
    </row>
    <row r="3130" spans="1:9" x14ac:dyDescent="0.55000000000000004">
      <c r="A3130">
        <v>31</v>
      </c>
      <c r="B3130">
        <v>9</v>
      </c>
      <c r="C3130" t="s">
        <v>145</v>
      </c>
      <c r="D3130" t="s">
        <v>123</v>
      </c>
      <c r="E3130">
        <v>797.7</v>
      </c>
      <c r="F3130">
        <f t="shared" si="145"/>
        <v>798</v>
      </c>
      <c r="G3130">
        <f>VLOOKUP(F3130,運賃!$A$3:$E$2502,5,FALSE)</f>
        <v>10800</v>
      </c>
      <c r="H3130">
        <f t="shared" si="146"/>
        <v>0</v>
      </c>
      <c r="I3130">
        <f t="shared" si="147"/>
        <v>797.7</v>
      </c>
    </row>
    <row r="3131" spans="1:9" x14ac:dyDescent="0.55000000000000004">
      <c r="A3131">
        <v>31</v>
      </c>
      <c r="B3131">
        <v>10</v>
      </c>
      <c r="C3131" t="s">
        <v>145</v>
      </c>
      <c r="D3131" t="s">
        <v>124</v>
      </c>
      <c r="E3131">
        <v>769.9</v>
      </c>
      <c r="F3131">
        <f t="shared" si="145"/>
        <v>770</v>
      </c>
      <c r="G3131">
        <f>VLOOKUP(F3131,運賃!$A$3:$E$2502,5,FALSE)</f>
        <v>10800</v>
      </c>
      <c r="H3131">
        <f t="shared" si="146"/>
        <v>0</v>
      </c>
      <c r="I3131">
        <f t="shared" si="147"/>
        <v>769.9</v>
      </c>
    </row>
    <row r="3132" spans="1:9" x14ac:dyDescent="0.55000000000000004">
      <c r="A3132">
        <v>31</v>
      </c>
      <c r="B3132">
        <v>11</v>
      </c>
      <c r="C3132" t="s">
        <v>145</v>
      </c>
      <c r="D3132" t="s">
        <v>125</v>
      </c>
      <c r="E3132">
        <v>733.4</v>
      </c>
      <c r="F3132">
        <f t="shared" si="145"/>
        <v>734</v>
      </c>
      <c r="G3132">
        <f>VLOOKUP(F3132,運賃!$A$3:$E$2502,5,FALSE)</f>
        <v>10480</v>
      </c>
      <c r="H3132">
        <f t="shared" si="146"/>
        <v>0</v>
      </c>
      <c r="I3132">
        <f t="shared" si="147"/>
        <v>733.4</v>
      </c>
    </row>
    <row r="3133" spans="1:9" x14ac:dyDescent="0.55000000000000004">
      <c r="A3133">
        <v>31</v>
      </c>
      <c r="B3133">
        <v>12</v>
      </c>
      <c r="C3133" t="s">
        <v>145</v>
      </c>
      <c r="D3133" t="s">
        <v>126</v>
      </c>
      <c r="E3133">
        <v>690.7</v>
      </c>
      <c r="F3133">
        <f t="shared" si="145"/>
        <v>691</v>
      </c>
      <c r="G3133">
        <f>VLOOKUP(F3133,運賃!$A$3:$E$2502,5,FALSE)</f>
        <v>10150</v>
      </c>
      <c r="H3133">
        <f t="shared" si="146"/>
        <v>0</v>
      </c>
      <c r="I3133">
        <f t="shared" si="147"/>
        <v>690.7</v>
      </c>
    </row>
    <row r="3134" spans="1:9" x14ac:dyDescent="0.55000000000000004">
      <c r="A3134">
        <v>31</v>
      </c>
      <c r="B3134">
        <v>13</v>
      </c>
      <c r="C3134" t="s">
        <v>145</v>
      </c>
      <c r="D3134" t="s">
        <v>127</v>
      </c>
      <c r="E3134">
        <v>661</v>
      </c>
      <c r="F3134">
        <f t="shared" si="145"/>
        <v>661</v>
      </c>
      <c r="G3134">
        <f>VLOOKUP(F3134,運賃!$A$3:$E$2502,5,FALSE)</f>
        <v>9830</v>
      </c>
      <c r="H3134">
        <f t="shared" si="146"/>
        <v>0</v>
      </c>
      <c r="I3134">
        <f t="shared" si="147"/>
        <v>661</v>
      </c>
    </row>
    <row r="3135" spans="1:9" x14ac:dyDescent="0.55000000000000004">
      <c r="A3135">
        <v>31</v>
      </c>
      <c r="B3135">
        <v>14</v>
      </c>
      <c r="C3135" t="s">
        <v>145</v>
      </c>
      <c r="D3135" t="s">
        <v>128</v>
      </c>
      <c r="E3135">
        <v>630.70000000000005</v>
      </c>
      <c r="F3135">
        <f t="shared" si="145"/>
        <v>631</v>
      </c>
      <c r="G3135">
        <f>VLOOKUP(F3135,運賃!$A$3:$E$2502,5,FALSE)</f>
        <v>9610</v>
      </c>
      <c r="H3135">
        <f t="shared" si="146"/>
        <v>0</v>
      </c>
      <c r="I3135">
        <f t="shared" si="147"/>
        <v>630.70000000000005</v>
      </c>
    </row>
    <row r="3136" spans="1:9" x14ac:dyDescent="0.55000000000000004">
      <c r="A3136">
        <v>31</v>
      </c>
      <c r="B3136">
        <v>15</v>
      </c>
      <c r="C3136" t="s">
        <v>145</v>
      </c>
      <c r="D3136" t="s">
        <v>129</v>
      </c>
      <c r="E3136">
        <v>581.1</v>
      </c>
      <c r="F3136">
        <f t="shared" si="145"/>
        <v>582</v>
      </c>
      <c r="G3136">
        <f>VLOOKUP(F3136,運賃!$A$3:$E$2502,5,FALSE)</f>
        <v>9290</v>
      </c>
      <c r="H3136">
        <f t="shared" si="146"/>
        <v>0</v>
      </c>
      <c r="I3136">
        <f t="shared" si="147"/>
        <v>581.1</v>
      </c>
    </row>
    <row r="3137" spans="1:9" x14ac:dyDescent="0.55000000000000004">
      <c r="A3137">
        <v>31</v>
      </c>
      <c r="B3137">
        <v>16</v>
      </c>
      <c r="C3137" t="s">
        <v>145</v>
      </c>
      <c r="D3137" t="s">
        <v>130</v>
      </c>
      <c r="E3137">
        <v>513.4</v>
      </c>
      <c r="F3137">
        <f t="shared" si="145"/>
        <v>514</v>
      </c>
      <c r="G3137">
        <f>VLOOKUP(F3137,運賃!$A$3:$E$2502,5,FALSE)</f>
        <v>8210</v>
      </c>
      <c r="H3137">
        <f t="shared" si="146"/>
        <v>0</v>
      </c>
      <c r="I3137">
        <f t="shared" si="147"/>
        <v>513.4</v>
      </c>
    </row>
    <row r="3138" spans="1:9" x14ac:dyDescent="0.55000000000000004">
      <c r="A3138">
        <v>31</v>
      </c>
      <c r="B3138">
        <v>17</v>
      </c>
      <c r="C3138" t="s">
        <v>145</v>
      </c>
      <c r="D3138" t="s">
        <v>131</v>
      </c>
      <c r="E3138">
        <v>474.4</v>
      </c>
      <c r="F3138">
        <f t="shared" si="145"/>
        <v>475</v>
      </c>
      <c r="G3138">
        <f>VLOOKUP(F3138,運賃!$A$3:$E$2502,5,FALSE)</f>
        <v>7560</v>
      </c>
      <c r="H3138">
        <f t="shared" si="146"/>
        <v>0</v>
      </c>
      <c r="I3138">
        <f t="shared" si="147"/>
        <v>474.4</v>
      </c>
    </row>
    <row r="3139" spans="1:9" x14ac:dyDescent="0.55000000000000004">
      <c r="A3139">
        <v>31</v>
      </c>
      <c r="B3139">
        <v>18</v>
      </c>
      <c r="C3139" t="s">
        <v>145</v>
      </c>
      <c r="D3139" t="s">
        <v>132</v>
      </c>
      <c r="E3139">
        <v>437.5</v>
      </c>
      <c r="F3139">
        <f t="shared" ref="F3139:F3202" si="148">ROUNDUP(E3139,0)</f>
        <v>438</v>
      </c>
      <c r="G3139">
        <f>VLOOKUP(F3139,運賃!$A$3:$E$2502,5,FALSE)</f>
        <v>7020</v>
      </c>
      <c r="H3139">
        <f t="shared" ref="H3139:H3202" si="149">VLOOKUP(D3139,$O$2:$R$105,4,FALSE)</f>
        <v>0</v>
      </c>
      <c r="I3139">
        <f t="shared" si="147"/>
        <v>437.5</v>
      </c>
    </row>
    <row r="3140" spans="1:9" x14ac:dyDescent="0.55000000000000004">
      <c r="A3140">
        <v>31</v>
      </c>
      <c r="B3140">
        <v>19</v>
      </c>
      <c r="C3140" t="s">
        <v>145</v>
      </c>
      <c r="D3140" t="s">
        <v>133</v>
      </c>
      <c r="E3140">
        <v>414.70000000000005</v>
      </c>
      <c r="F3140">
        <f t="shared" si="148"/>
        <v>415</v>
      </c>
      <c r="G3140">
        <f>VLOOKUP(F3140,運賃!$A$3:$E$2502,5,FALSE)</f>
        <v>6800</v>
      </c>
      <c r="H3140">
        <f t="shared" si="149"/>
        <v>0</v>
      </c>
      <c r="I3140">
        <f t="shared" si="147"/>
        <v>414.70000000000005</v>
      </c>
    </row>
    <row r="3141" spans="1:9" x14ac:dyDescent="0.55000000000000004">
      <c r="A3141">
        <v>31</v>
      </c>
      <c r="B3141">
        <v>20</v>
      </c>
      <c r="C3141" t="s">
        <v>145</v>
      </c>
      <c r="D3141" t="s">
        <v>134</v>
      </c>
      <c r="E3141">
        <v>382.70000000000005</v>
      </c>
      <c r="F3141">
        <f t="shared" si="148"/>
        <v>383</v>
      </c>
      <c r="G3141">
        <f>VLOOKUP(F3141,運賃!$A$3:$E$2502,5,FALSE)</f>
        <v>6480</v>
      </c>
      <c r="H3141">
        <f t="shared" si="149"/>
        <v>0</v>
      </c>
      <c r="I3141">
        <f t="shared" si="147"/>
        <v>382.70000000000005</v>
      </c>
    </row>
    <row r="3142" spans="1:9" x14ac:dyDescent="0.55000000000000004">
      <c r="A3142">
        <v>31</v>
      </c>
      <c r="B3142">
        <v>21</v>
      </c>
      <c r="C3142" t="s">
        <v>145</v>
      </c>
      <c r="D3142" t="s">
        <v>135</v>
      </c>
      <c r="E3142">
        <v>362</v>
      </c>
      <c r="F3142">
        <f t="shared" si="148"/>
        <v>362</v>
      </c>
      <c r="G3142">
        <f>VLOOKUP(F3142,運賃!$A$3:$E$2502,5,FALSE)</f>
        <v>6260</v>
      </c>
      <c r="H3142">
        <f t="shared" si="149"/>
        <v>0</v>
      </c>
      <c r="I3142">
        <f t="shared" si="147"/>
        <v>362</v>
      </c>
    </row>
    <row r="3143" spans="1:9" x14ac:dyDescent="0.55000000000000004">
      <c r="A3143">
        <v>31</v>
      </c>
      <c r="B3143">
        <v>22</v>
      </c>
      <c r="C3143" t="s">
        <v>145</v>
      </c>
      <c r="D3143" t="s">
        <v>136</v>
      </c>
      <c r="E3143">
        <v>294.10000000000002</v>
      </c>
      <c r="F3143">
        <f t="shared" si="148"/>
        <v>295</v>
      </c>
      <c r="G3143">
        <f>VLOOKUP(F3143,運賃!$A$3:$E$2502,5,FALSE)</f>
        <v>5080</v>
      </c>
      <c r="H3143">
        <f t="shared" si="149"/>
        <v>0</v>
      </c>
      <c r="I3143">
        <f t="shared" si="147"/>
        <v>294.10000000000002</v>
      </c>
    </row>
    <row r="3144" spans="1:9" x14ac:dyDescent="0.55000000000000004">
      <c r="A3144">
        <v>31</v>
      </c>
      <c r="B3144">
        <v>23</v>
      </c>
      <c r="C3144" t="s">
        <v>145</v>
      </c>
      <c r="D3144" t="s">
        <v>137</v>
      </c>
      <c r="E3144">
        <v>268.89999999999998</v>
      </c>
      <c r="F3144">
        <f t="shared" si="148"/>
        <v>269</v>
      </c>
      <c r="G3144">
        <f>VLOOKUP(F3144,運賃!$A$3:$E$2502,5,FALSE)</f>
        <v>4750</v>
      </c>
      <c r="H3144">
        <f t="shared" si="149"/>
        <v>0</v>
      </c>
      <c r="I3144">
        <f t="shared" si="147"/>
        <v>268.89999999999998</v>
      </c>
    </row>
    <row r="3145" spans="1:9" x14ac:dyDescent="0.55000000000000004">
      <c r="A3145">
        <v>31</v>
      </c>
      <c r="B3145">
        <v>24</v>
      </c>
      <c r="C3145" t="s">
        <v>145</v>
      </c>
      <c r="D3145" t="s">
        <v>138</v>
      </c>
      <c r="E3145">
        <v>235.79999999999995</v>
      </c>
      <c r="F3145">
        <f t="shared" si="148"/>
        <v>236</v>
      </c>
      <c r="G3145">
        <f>VLOOKUP(F3145,運賃!$A$3:$E$2502,5,FALSE)</f>
        <v>4000</v>
      </c>
      <c r="H3145">
        <f t="shared" si="149"/>
        <v>0</v>
      </c>
      <c r="I3145">
        <f t="shared" si="147"/>
        <v>235.79999999999995</v>
      </c>
    </row>
    <row r="3146" spans="1:9" x14ac:dyDescent="0.55000000000000004">
      <c r="A3146">
        <v>31</v>
      </c>
      <c r="B3146">
        <v>25</v>
      </c>
      <c r="C3146" t="s">
        <v>145</v>
      </c>
      <c r="D3146" t="s">
        <v>139</v>
      </c>
      <c r="E3146">
        <v>215.70000000000005</v>
      </c>
      <c r="F3146">
        <f t="shared" si="148"/>
        <v>216</v>
      </c>
      <c r="G3146">
        <f>VLOOKUP(F3146,運賃!$A$3:$E$2502,5,FALSE)</f>
        <v>3670</v>
      </c>
      <c r="H3146">
        <f t="shared" si="149"/>
        <v>0</v>
      </c>
      <c r="I3146">
        <f t="shared" si="147"/>
        <v>215.70000000000005</v>
      </c>
    </row>
    <row r="3147" spans="1:9" x14ac:dyDescent="0.55000000000000004">
      <c r="A3147">
        <v>31</v>
      </c>
      <c r="B3147">
        <v>26</v>
      </c>
      <c r="C3147" t="s">
        <v>145</v>
      </c>
      <c r="D3147" t="s">
        <v>140</v>
      </c>
      <c r="E3147">
        <v>204.20000000000005</v>
      </c>
      <c r="F3147">
        <f t="shared" si="148"/>
        <v>205</v>
      </c>
      <c r="G3147">
        <f>VLOOKUP(F3147,運賃!$A$3:$E$2502,5,FALSE)</f>
        <v>3670</v>
      </c>
      <c r="H3147">
        <f t="shared" si="149"/>
        <v>0</v>
      </c>
      <c r="I3147">
        <f t="shared" si="147"/>
        <v>204.20000000000005</v>
      </c>
    </row>
    <row r="3148" spans="1:9" x14ac:dyDescent="0.55000000000000004">
      <c r="A3148">
        <v>31</v>
      </c>
      <c r="B3148">
        <v>27</v>
      </c>
      <c r="C3148" t="s">
        <v>145</v>
      </c>
      <c r="D3148" t="s">
        <v>141</v>
      </c>
      <c r="E3148">
        <v>164.60000000000002</v>
      </c>
      <c r="F3148">
        <f t="shared" si="148"/>
        <v>165</v>
      </c>
      <c r="G3148">
        <f>VLOOKUP(F3148,運賃!$A$3:$E$2502,5,FALSE)</f>
        <v>3020</v>
      </c>
      <c r="H3148">
        <f t="shared" si="149"/>
        <v>0</v>
      </c>
      <c r="I3148">
        <f t="shared" si="147"/>
        <v>164.60000000000002</v>
      </c>
    </row>
    <row r="3149" spans="1:9" x14ac:dyDescent="0.55000000000000004">
      <c r="A3149">
        <v>31</v>
      </c>
      <c r="B3149">
        <v>28</v>
      </c>
      <c r="C3149" t="s">
        <v>145</v>
      </c>
      <c r="D3149" t="s">
        <v>142</v>
      </c>
      <c r="E3149">
        <v>132.79999999999995</v>
      </c>
      <c r="F3149">
        <f t="shared" si="148"/>
        <v>133</v>
      </c>
      <c r="G3149">
        <f>VLOOKUP(F3149,運賃!$A$3:$E$2502,5,FALSE)</f>
        <v>2270</v>
      </c>
      <c r="H3149">
        <f t="shared" si="149"/>
        <v>0</v>
      </c>
      <c r="I3149">
        <f t="shared" si="147"/>
        <v>132.79999999999995</v>
      </c>
    </row>
    <row r="3150" spans="1:9" x14ac:dyDescent="0.55000000000000004">
      <c r="A3150">
        <v>31</v>
      </c>
      <c r="B3150">
        <v>29</v>
      </c>
      <c r="C3150" t="s">
        <v>145</v>
      </c>
      <c r="D3150" t="s">
        <v>143</v>
      </c>
      <c r="E3150">
        <v>91.399999999999977</v>
      </c>
      <c r="F3150">
        <f t="shared" si="148"/>
        <v>92</v>
      </c>
      <c r="G3150">
        <f>VLOOKUP(F3150,運賃!$A$3:$E$2502,5,FALSE)</f>
        <v>1660</v>
      </c>
      <c r="H3150">
        <f t="shared" si="149"/>
        <v>0</v>
      </c>
      <c r="I3150">
        <f t="shared" si="147"/>
        <v>91.399999999999977</v>
      </c>
    </row>
    <row r="3151" spans="1:9" x14ac:dyDescent="0.55000000000000004">
      <c r="A3151">
        <v>31</v>
      </c>
      <c r="B3151">
        <v>30</v>
      </c>
      <c r="C3151" t="s">
        <v>145</v>
      </c>
      <c r="D3151" t="s">
        <v>144</v>
      </c>
      <c r="E3151">
        <v>44.299999999999955</v>
      </c>
      <c r="F3151">
        <f t="shared" si="148"/>
        <v>45</v>
      </c>
      <c r="G3151">
        <f>VLOOKUP(F3151,運賃!$A$3:$E$2502,5,FALSE)</f>
        <v>760</v>
      </c>
      <c r="H3151">
        <f t="shared" si="149"/>
        <v>0</v>
      </c>
      <c r="I3151">
        <f t="shared" si="147"/>
        <v>44.299999999999955</v>
      </c>
    </row>
    <row r="3152" spans="1:9" x14ac:dyDescent="0.55000000000000004">
      <c r="A3152">
        <v>31</v>
      </c>
      <c r="B3152">
        <v>31</v>
      </c>
      <c r="C3152" t="s">
        <v>145</v>
      </c>
      <c r="D3152" t="s">
        <v>145</v>
      </c>
      <c r="E3152">
        <v>0</v>
      </c>
      <c r="F3152">
        <f t="shared" si="148"/>
        <v>0</v>
      </c>
      <c r="G3152" t="e">
        <f>VLOOKUP(F3152,運賃!$A$3:$E$2502,5,FALSE)</f>
        <v>#N/A</v>
      </c>
      <c r="H3152">
        <f t="shared" si="149"/>
        <v>0</v>
      </c>
      <c r="I3152">
        <f t="shared" si="147"/>
        <v>0</v>
      </c>
    </row>
    <row r="3153" spans="1:9" x14ac:dyDescent="0.55000000000000004">
      <c r="A3153">
        <v>31</v>
      </c>
      <c r="B3153">
        <v>32</v>
      </c>
      <c r="C3153" t="s">
        <v>145</v>
      </c>
      <c r="D3153" t="s">
        <v>146</v>
      </c>
      <c r="E3153">
        <v>35.099999999999909</v>
      </c>
      <c r="F3153">
        <f t="shared" si="148"/>
        <v>36</v>
      </c>
      <c r="G3153">
        <f>VLOOKUP(F3153,運賃!$A$3:$E$2502,5,FALSE)</f>
        <v>670</v>
      </c>
      <c r="H3153">
        <f t="shared" si="149"/>
        <v>0</v>
      </c>
      <c r="I3153">
        <f t="shared" si="147"/>
        <v>35.099999999999909</v>
      </c>
    </row>
    <row r="3154" spans="1:9" x14ac:dyDescent="0.55000000000000004">
      <c r="A3154">
        <v>31</v>
      </c>
      <c r="B3154">
        <v>33</v>
      </c>
      <c r="C3154" t="s">
        <v>145</v>
      </c>
      <c r="D3154" t="s">
        <v>147</v>
      </c>
      <c r="E3154">
        <v>61.700000000000045</v>
      </c>
      <c r="F3154">
        <f t="shared" si="148"/>
        <v>62</v>
      </c>
      <c r="G3154">
        <f>VLOOKUP(F3154,運賃!$A$3:$E$2502,5,FALSE)</f>
        <v>1140</v>
      </c>
      <c r="H3154">
        <f t="shared" si="149"/>
        <v>0</v>
      </c>
      <c r="I3154">
        <f t="shared" si="147"/>
        <v>61.700000000000045</v>
      </c>
    </row>
    <row r="3155" spans="1:9" x14ac:dyDescent="0.55000000000000004">
      <c r="A3155">
        <v>31</v>
      </c>
      <c r="B3155">
        <v>34</v>
      </c>
      <c r="C3155" t="s">
        <v>145</v>
      </c>
      <c r="D3155" t="s">
        <v>148</v>
      </c>
      <c r="E3155">
        <v>80.700000000000045</v>
      </c>
      <c r="F3155">
        <f t="shared" si="148"/>
        <v>81</v>
      </c>
      <c r="G3155">
        <f>VLOOKUP(F3155,運賃!$A$3:$E$2502,5,FALSE)</f>
        <v>1490</v>
      </c>
      <c r="H3155">
        <f t="shared" si="149"/>
        <v>0</v>
      </c>
      <c r="I3155">
        <f t="shared" si="147"/>
        <v>80.700000000000045</v>
      </c>
    </row>
    <row r="3156" spans="1:9" x14ac:dyDescent="0.55000000000000004">
      <c r="A3156">
        <v>31</v>
      </c>
      <c r="B3156">
        <v>35</v>
      </c>
      <c r="C3156" t="s">
        <v>145</v>
      </c>
      <c r="D3156" t="s">
        <v>149</v>
      </c>
      <c r="E3156">
        <v>147.90000000000009</v>
      </c>
      <c r="F3156">
        <f t="shared" si="148"/>
        <v>148</v>
      </c>
      <c r="G3156">
        <f>VLOOKUP(F3156,運賃!$A$3:$E$2502,5,FALSE)</f>
        <v>2590</v>
      </c>
      <c r="H3156">
        <f t="shared" si="149"/>
        <v>0</v>
      </c>
      <c r="I3156">
        <f t="shared" si="147"/>
        <v>147.90000000000009</v>
      </c>
    </row>
    <row r="3157" spans="1:9" x14ac:dyDescent="0.55000000000000004">
      <c r="A3157">
        <v>31</v>
      </c>
      <c r="B3157">
        <v>36</v>
      </c>
      <c r="C3157" t="s">
        <v>145</v>
      </c>
      <c r="D3157" t="s">
        <v>150</v>
      </c>
      <c r="E3157">
        <v>176.5</v>
      </c>
      <c r="F3157">
        <f t="shared" si="148"/>
        <v>177</v>
      </c>
      <c r="G3157">
        <f>VLOOKUP(F3157,運賃!$A$3:$E$2502,5,FALSE)</f>
        <v>3020</v>
      </c>
      <c r="H3157">
        <f t="shared" si="149"/>
        <v>0</v>
      </c>
      <c r="I3157">
        <f t="shared" si="147"/>
        <v>176.5</v>
      </c>
    </row>
    <row r="3158" spans="1:9" x14ac:dyDescent="0.55000000000000004">
      <c r="A3158">
        <v>31</v>
      </c>
      <c r="B3158">
        <v>37</v>
      </c>
      <c r="C3158" t="s">
        <v>145</v>
      </c>
      <c r="D3158" t="s">
        <v>151</v>
      </c>
      <c r="E3158">
        <v>183.59999999999991</v>
      </c>
      <c r="F3158">
        <f t="shared" si="148"/>
        <v>184</v>
      </c>
      <c r="G3158">
        <f>VLOOKUP(F3158,運賃!$A$3:$E$2502,5,FALSE)</f>
        <v>3350</v>
      </c>
      <c r="H3158">
        <f t="shared" si="149"/>
        <v>0</v>
      </c>
      <c r="I3158">
        <f t="shared" si="147"/>
        <v>183.59999999999991</v>
      </c>
    </row>
    <row r="3159" spans="1:9" x14ac:dyDescent="0.55000000000000004">
      <c r="A3159">
        <v>31</v>
      </c>
      <c r="B3159">
        <v>38</v>
      </c>
      <c r="C3159" t="s">
        <v>145</v>
      </c>
      <c r="D3159" t="s">
        <v>152</v>
      </c>
      <c r="E3159">
        <v>199.40000000000009</v>
      </c>
      <c r="F3159">
        <f t="shared" si="148"/>
        <v>200</v>
      </c>
      <c r="G3159">
        <f>VLOOKUP(F3159,運賃!$A$3:$E$2502,5,FALSE)</f>
        <v>3350</v>
      </c>
      <c r="H3159">
        <f t="shared" si="149"/>
        <v>0</v>
      </c>
      <c r="I3159">
        <f t="shared" si="147"/>
        <v>199.40000000000009</v>
      </c>
    </row>
    <row r="3160" spans="1:9" x14ac:dyDescent="0.55000000000000004">
      <c r="A3160">
        <v>31</v>
      </c>
      <c r="B3160">
        <v>39</v>
      </c>
      <c r="C3160" t="s">
        <v>145</v>
      </c>
      <c r="D3160" t="s">
        <v>153</v>
      </c>
      <c r="E3160">
        <v>217.20000000000005</v>
      </c>
      <c r="F3160">
        <f t="shared" si="148"/>
        <v>218</v>
      </c>
      <c r="G3160">
        <f>VLOOKUP(F3160,運賃!$A$3:$E$2502,5,FALSE)</f>
        <v>3670</v>
      </c>
      <c r="H3160">
        <f t="shared" si="149"/>
        <v>0</v>
      </c>
      <c r="I3160">
        <f t="shared" si="147"/>
        <v>217.20000000000005</v>
      </c>
    </row>
    <row r="3161" spans="1:9" x14ac:dyDescent="0.55000000000000004">
      <c r="A3161">
        <v>31</v>
      </c>
      <c r="B3161">
        <v>40</v>
      </c>
      <c r="C3161" t="s">
        <v>145</v>
      </c>
      <c r="D3161" t="s">
        <v>154</v>
      </c>
      <c r="E3161">
        <v>238.29999999999995</v>
      </c>
      <c r="F3161">
        <f t="shared" si="148"/>
        <v>239</v>
      </c>
      <c r="G3161">
        <f>VLOOKUP(F3161,運賃!$A$3:$E$2502,5,FALSE)</f>
        <v>4000</v>
      </c>
      <c r="H3161">
        <f t="shared" si="149"/>
        <v>0</v>
      </c>
      <c r="I3161">
        <f t="shared" si="147"/>
        <v>238.29999999999995</v>
      </c>
    </row>
    <row r="3162" spans="1:9" x14ac:dyDescent="0.55000000000000004">
      <c r="A3162">
        <v>31</v>
      </c>
      <c r="B3162">
        <v>41</v>
      </c>
      <c r="C3162" t="s">
        <v>145</v>
      </c>
      <c r="D3162" t="s">
        <v>155</v>
      </c>
      <c r="E3162">
        <v>266.29999999999995</v>
      </c>
      <c r="F3162">
        <f t="shared" si="148"/>
        <v>267</v>
      </c>
      <c r="G3162">
        <f>VLOOKUP(F3162,運賃!$A$3:$E$2502,5,FALSE)</f>
        <v>4750</v>
      </c>
      <c r="H3162">
        <f t="shared" si="149"/>
        <v>0</v>
      </c>
      <c r="I3162">
        <f t="shared" si="147"/>
        <v>266.29999999999995</v>
      </c>
    </row>
    <row r="3163" spans="1:9" x14ac:dyDescent="0.55000000000000004">
      <c r="A3163">
        <v>31</v>
      </c>
      <c r="B3163">
        <v>42</v>
      </c>
      <c r="C3163" t="s">
        <v>145</v>
      </c>
      <c r="D3163" t="s">
        <v>156</v>
      </c>
      <c r="E3163">
        <v>299.20000000000005</v>
      </c>
      <c r="F3163">
        <f t="shared" si="148"/>
        <v>300</v>
      </c>
      <c r="G3163">
        <f>VLOOKUP(F3163,運賃!$A$3:$E$2502,5,FALSE)</f>
        <v>5080</v>
      </c>
      <c r="H3163">
        <f t="shared" si="149"/>
        <v>0</v>
      </c>
      <c r="I3163">
        <f t="shared" si="147"/>
        <v>299.20000000000005</v>
      </c>
    </row>
    <row r="3164" spans="1:9" x14ac:dyDescent="0.55000000000000004">
      <c r="A3164">
        <v>31</v>
      </c>
      <c r="B3164">
        <v>43</v>
      </c>
      <c r="C3164" t="s">
        <v>145</v>
      </c>
      <c r="D3164" t="s">
        <v>157</v>
      </c>
      <c r="E3164">
        <v>342</v>
      </c>
      <c r="F3164">
        <f t="shared" si="148"/>
        <v>342</v>
      </c>
      <c r="G3164">
        <f>VLOOKUP(F3164,運賃!$A$3:$E$2502,5,FALSE)</f>
        <v>5940</v>
      </c>
      <c r="H3164">
        <f t="shared" si="149"/>
        <v>0</v>
      </c>
      <c r="I3164">
        <f t="shared" si="147"/>
        <v>342</v>
      </c>
    </row>
    <row r="3165" spans="1:9" x14ac:dyDescent="0.55000000000000004">
      <c r="A3165">
        <v>31</v>
      </c>
      <c r="B3165">
        <v>44</v>
      </c>
      <c r="C3165" t="s">
        <v>145</v>
      </c>
      <c r="D3165" t="s">
        <v>158</v>
      </c>
      <c r="E3165">
        <v>358</v>
      </c>
      <c r="F3165">
        <f t="shared" si="148"/>
        <v>358</v>
      </c>
      <c r="G3165">
        <f>VLOOKUP(F3165,運賃!$A$3:$E$2502,5,FALSE)</f>
        <v>5940</v>
      </c>
      <c r="H3165">
        <f t="shared" si="149"/>
        <v>0</v>
      </c>
      <c r="I3165">
        <f t="shared" si="147"/>
        <v>358</v>
      </c>
    </row>
    <row r="3166" spans="1:9" x14ac:dyDescent="0.55000000000000004">
      <c r="A3166">
        <v>31</v>
      </c>
      <c r="B3166">
        <v>45</v>
      </c>
      <c r="C3166" t="s">
        <v>145</v>
      </c>
      <c r="D3166" t="s">
        <v>159</v>
      </c>
      <c r="E3166">
        <v>390.70000000000005</v>
      </c>
      <c r="F3166">
        <f t="shared" si="148"/>
        <v>391</v>
      </c>
      <c r="G3166">
        <f>VLOOKUP(F3166,運賃!$A$3:$E$2502,5,FALSE)</f>
        <v>6480</v>
      </c>
      <c r="H3166">
        <f t="shared" si="149"/>
        <v>0</v>
      </c>
      <c r="I3166">
        <f t="shared" si="147"/>
        <v>390.70000000000005</v>
      </c>
    </row>
    <row r="3167" spans="1:9" x14ac:dyDescent="0.55000000000000004">
      <c r="A3167">
        <v>31</v>
      </c>
      <c r="B3167">
        <v>46</v>
      </c>
      <c r="C3167" t="s">
        <v>145</v>
      </c>
      <c r="D3167" t="s">
        <v>160</v>
      </c>
      <c r="E3167">
        <v>436.79999999999995</v>
      </c>
      <c r="F3167">
        <f t="shared" si="148"/>
        <v>437</v>
      </c>
      <c r="G3167">
        <f>VLOOKUP(F3167,運賃!$A$3:$E$2502,5,FALSE)</f>
        <v>7020</v>
      </c>
      <c r="H3167">
        <f t="shared" si="149"/>
        <v>0</v>
      </c>
      <c r="I3167">
        <f t="shared" si="147"/>
        <v>436.79999999999995</v>
      </c>
    </row>
    <row r="3168" spans="1:9" x14ac:dyDescent="0.55000000000000004">
      <c r="A3168">
        <v>31</v>
      </c>
      <c r="B3168">
        <v>47</v>
      </c>
      <c r="C3168" t="s">
        <v>145</v>
      </c>
      <c r="D3168" t="s">
        <v>161</v>
      </c>
      <c r="E3168">
        <v>1030.5999999999999</v>
      </c>
      <c r="F3168">
        <f t="shared" si="148"/>
        <v>1031</v>
      </c>
      <c r="G3168">
        <f>VLOOKUP(F3168,運賃!$A$3:$E$2502,5,FALSE)</f>
        <v>12640</v>
      </c>
      <c r="H3168">
        <f t="shared" si="149"/>
        <v>1</v>
      </c>
      <c r="I3168">
        <f t="shared" si="147"/>
        <v>1030.5999999999999</v>
      </c>
    </row>
    <row r="3169" spans="1:9" x14ac:dyDescent="0.55000000000000004">
      <c r="A3169">
        <v>31</v>
      </c>
      <c r="B3169">
        <v>48</v>
      </c>
      <c r="C3169" t="s">
        <v>145</v>
      </c>
      <c r="D3169" t="s">
        <v>162</v>
      </c>
      <c r="E3169">
        <v>1057.3</v>
      </c>
      <c r="F3169">
        <f t="shared" si="148"/>
        <v>1058</v>
      </c>
      <c r="G3169">
        <f>VLOOKUP(F3169,運賃!$A$3:$E$2502,5,FALSE)</f>
        <v>12960</v>
      </c>
      <c r="H3169">
        <f t="shared" si="149"/>
        <v>1</v>
      </c>
      <c r="I3169">
        <f t="shared" si="147"/>
        <v>1057.3</v>
      </c>
    </row>
    <row r="3170" spans="1:9" x14ac:dyDescent="0.55000000000000004">
      <c r="A3170">
        <v>31</v>
      </c>
      <c r="B3170">
        <v>49</v>
      </c>
      <c r="C3170" t="s">
        <v>145</v>
      </c>
      <c r="D3170" t="s">
        <v>163</v>
      </c>
      <c r="E3170">
        <v>1107.5999999999999</v>
      </c>
      <c r="F3170">
        <f t="shared" si="148"/>
        <v>1108</v>
      </c>
      <c r="G3170">
        <f>VLOOKUP(F3170,運賃!$A$3:$E$2502,5,FALSE)</f>
        <v>13180</v>
      </c>
      <c r="H3170">
        <f t="shared" si="149"/>
        <v>1</v>
      </c>
      <c r="I3170">
        <f t="shared" si="147"/>
        <v>1107.5999999999999</v>
      </c>
    </row>
    <row r="3171" spans="1:9" x14ac:dyDescent="0.55000000000000004">
      <c r="A3171">
        <v>31</v>
      </c>
      <c r="B3171">
        <v>50</v>
      </c>
      <c r="C3171" t="s">
        <v>145</v>
      </c>
      <c r="D3171" t="s">
        <v>164</v>
      </c>
      <c r="E3171">
        <v>1136.5</v>
      </c>
      <c r="F3171">
        <f t="shared" si="148"/>
        <v>1137</v>
      </c>
      <c r="G3171">
        <f>VLOOKUP(F3171,運賃!$A$3:$E$2502,5,FALSE)</f>
        <v>13500</v>
      </c>
      <c r="H3171">
        <f t="shared" si="149"/>
        <v>1</v>
      </c>
      <c r="I3171">
        <f t="shared" si="147"/>
        <v>1136.5</v>
      </c>
    </row>
    <row r="3172" spans="1:9" x14ac:dyDescent="0.55000000000000004">
      <c r="A3172">
        <v>31</v>
      </c>
      <c r="B3172">
        <v>51</v>
      </c>
      <c r="C3172" t="s">
        <v>145</v>
      </c>
      <c r="D3172" t="s">
        <v>165</v>
      </c>
      <c r="E3172">
        <v>1184.8</v>
      </c>
      <c r="F3172">
        <f t="shared" si="148"/>
        <v>1185</v>
      </c>
      <c r="G3172">
        <f>VLOOKUP(F3172,運賃!$A$3:$E$2502,5,FALSE)</f>
        <v>13820</v>
      </c>
      <c r="H3172">
        <f t="shared" si="149"/>
        <v>1</v>
      </c>
      <c r="I3172">
        <f t="shared" si="147"/>
        <v>1184.8</v>
      </c>
    </row>
    <row r="3173" spans="1:9" x14ac:dyDescent="0.55000000000000004">
      <c r="A3173">
        <v>31</v>
      </c>
      <c r="B3173">
        <v>52</v>
      </c>
      <c r="C3173" t="s">
        <v>145</v>
      </c>
      <c r="D3173" t="s">
        <v>166</v>
      </c>
      <c r="E3173">
        <v>1212.4000000000001</v>
      </c>
      <c r="F3173">
        <f t="shared" si="148"/>
        <v>1213</v>
      </c>
      <c r="G3173">
        <f>VLOOKUP(F3173,運賃!$A$3:$E$2502,5,FALSE)</f>
        <v>14150</v>
      </c>
      <c r="H3173">
        <f t="shared" si="149"/>
        <v>1</v>
      </c>
      <c r="I3173">
        <f t="shared" si="147"/>
        <v>1212.4000000000001</v>
      </c>
    </row>
    <row r="3174" spans="1:9" x14ac:dyDescent="0.55000000000000004">
      <c r="A3174">
        <v>31</v>
      </c>
      <c r="B3174">
        <v>53</v>
      </c>
      <c r="C3174" t="s">
        <v>145</v>
      </c>
      <c r="D3174" t="s">
        <v>167</v>
      </c>
      <c r="E3174">
        <v>1253.7</v>
      </c>
      <c r="F3174">
        <f t="shared" si="148"/>
        <v>1254</v>
      </c>
      <c r="G3174">
        <f>VLOOKUP(F3174,運賃!$A$3:$E$2502,5,FALSE)</f>
        <v>14470</v>
      </c>
      <c r="H3174">
        <f t="shared" si="149"/>
        <v>1</v>
      </c>
      <c r="I3174">
        <f t="shared" si="147"/>
        <v>1253.7</v>
      </c>
    </row>
    <row r="3175" spans="1:9" x14ac:dyDescent="0.55000000000000004">
      <c r="A3175">
        <v>31</v>
      </c>
      <c r="B3175">
        <v>54</v>
      </c>
      <c r="C3175" t="s">
        <v>145</v>
      </c>
      <c r="D3175" t="s">
        <v>88</v>
      </c>
      <c r="E3175">
        <v>1299.8</v>
      </c>
      <c r="F3175">
        <f t="shared" si="148"/>
        <v>1300</v>
      </c>
      <c r="G3175">
        <f>VLOOKUP(F3175,運賃!$A$3:$E$2502,5,FALSE)</f>
        <v>14800</v>
      </c>
      <c r="H3175">
        <f t="shared" si="149"/>
        <v>1</v>
      </c>
      <c r="I3175">
        <f t="shared" si="147"/>
        <v>1299.8</v>
      </c>
    </row>
    <row r="3176" spans="1:9" x14ac:dyDescent="0.55000000000000004">
      <c r="A3176">
        <v>31</v>
      </c>
      <c r="B3176">
        <v>55</v>
      </c>
      <c r="C3176" t="s">
        <v>145</v>
      </c>
      <c r="D3176" t="s">
        <v>168</v>
      </c>
      <c r="E3176">
        <v>1333.8</v>
      </c>
      <c r="F3176">
        <f t="shared" si="148"/>
        <v>1334</v>
      </c>
      <c r="G3176">
        <f>VLOOKUP(F3176,運賃!$A$3:$E$2502,5,FALSE)</f>
        <v>15010</v>
      </c>
      <c r="H3176">
        <f t="shared" si="149"/>
        <v>1</v>
      </c>
      <c r="I3176">
        <f t="shared" si="147"/>
        <v>1333.8</v>
      </c>
    </row>
    <row r="3177" spans="1:9" x14ac:dyDescent="0.55000000000000004">
      <c r="A3177">
        <v>31</v>
      </c>
      <c r="B3177">
        <v>56</v>
      </c>
      <c r="C3177" t="s">
        <v>145</v>
      </c>
      <c r="D3177" t="s">
        <v>169</v>
      </c>
      <c r="E3177">
        <v>1378.8</v>
      </c>
      <c r="F3177">
        <f t="shared" si="148"/>
        <v>1379</v>
      </c>
      <c r="G3177">
        <f>VLOOKUP(F3177,運賃!$A$3:$E$2502,5,FALSE)</f>
        <v>15340</v>
      </c>
      <c r="H3177">
        <f t="shared" si="149"/>
        <v>1</v>
      </c>
      <c r="I3177">
        <f t="shared" si="147"/>
        <v>1378.8</v>
      </c>
    </row>
    <row r="3178" spans="1:9" x14ac:dyDescent="0.55000000000000004">
      <c r="A3178">
        <v>31</v>
      </c>
      <c r="B3178">
        <v>57</v>
      </c>
      <c r="C3178" t="s">
        <v>145</v>
      </c>
      <c r="D3178" t="s">
        <v>170</v>
      </c>
      <c r="E3178">
        <v>1422</v>
      </c>
      <c r="F3178">
        <f t="shared" si="148"/>
        <v>1422</v>
      </c>
      <c r="G3178">
        <f>VLOOKUP(F3178,運賃!$A$3:$E$2502,5,FALSE)</f>
        <v>15660</v>
      </c>
      <c r="H3178">
        <f t="shared" si="149"/>
        <v>1</v>
      </c>
      <c r="I3178">
        <f t="shared" ref="I3178:I3241" si="150">IF(H3178=0,ABS(VLOOKUP(D3178,$O$2:$Q$105,2,FALSE)-VLOOKUP(C3178,$O$2:$Q$105,2,FALSE)),ABS(VLOOKUP(D3178,$O$2:$Q$105,2,FALSE)+VLOOKUP(C3178,$O$2:$Q$105,2,FALSE)))</f>
        <v>1422</v>
      </c>
    </row>
    <row r="3179" spans="1:9" x14ac:dyDescent="0.55000000000000004">
      <c r="A3179">
        <v>31</v>
      </c>
      <c r="B3179">
        <v>58</v>
      </c>
      <c r="C3179" t="s">
        <v>145</v>
      </c>
      <c r="D3179" t="s">
        <v>171</v>
      </c>
      <c r="E3179">
        <v>1443.2</v>
      </c>
      <c r="F3179">
        <f t="shared" si="148"/>
        <v>1444</v>
      </c>
      <c r="G3179">
        <f>VLOOKUP(F3179,運賃!$A$3:$E$2502,5,FALSE)</f>
        <v>15980</v>
      </c>
      <c r="H3179">
        <f t="shared" si="149"/>
        <v>1</v>
      </c>
      <c r="I3179">
        <f t="shared" si="150"/>
        <v>1443.2</v>
      </c>
    </row>
    <row r="3180" spans="1:9" x14ac:dyDescent="0.55000000000000004">
      <c r="A3180">
        <v>31</v>
      </c>
      <c r="B3180">
        <v>59</v>
      </c>
      <c r="C3180" t="s">
        <v>145</v>
      </c>
      <c r="D3180" t="s">
        <v>172</v>
      </c>
      <c r="E3180">
        <v>1472.1</v>
      </c>
      <c r="F3180">
        <f t="shared" si="148"/>
        <v>1473</v>
      </c>
      <c r="G3180">
        <f>VLOOKUP(F3180,運賃!$A$3:$E$2502,5,FALSE)</f>
        <v>15980</v>
      </c>
      <c r="H3180">
        <f t="shared" si="149"/>
        <v>1</v>
      </c>
      <c r="I3180">
        <f t="shared" si="150"/>
        <v>1472.1</v>
      </c>
    </row>
    <row r="3181" spans="1:9" x14ac:dyDescent="0.55000000000000004">
      <c r="A3181">
        <v>31</v>
      </c>
      <c r="B3181">
        <v>60</v>
      </c>
      <c r="C3181" t="s">
        <v>145</v>
      </c>
      <c r="D3181" t="s">
        <v>173</v>
      </c>
      <c r="E3181">
        <v>1497.1</v>
      </c>
      <c r="F3181">
        <f t="shared" si="148"/>
        <v>1498</v>
      </c>
      <c r="G3181">
        <f>VLOOKUP(F3181,運賃!$A$3:$E$2502,5,FALSE)</f>
        <v>16310</v>
      </c>
      <c r="H3181">
        <f t="shared" si="149"/>
        <v>1</v>
      </c>
      <c r="I3181">
        <f t="shared" si="150"/>
        <v>1497.1</v>
      </c>
    </row>
    <row r="3182" spans="1:9" x14ac:dyDescent="0.55000000000000004">
      <c r="A3182">
        <v>31</v>
      </c>
      <c r="B3182">
        <v>61</v>
      </c>
      <c r="C3182" t="s">
        <v>145</v>
      </c>
      <c r="D3182" t="s">
        <v>174</v>
      </c>
      <c r="E3182">
        <v>1514.5</v>
      </c>
      <c r="F3182">
        <f t="shared" si="148"/>
        <v>1515</v>
      </c>
      <c r="G3182">
        <f>VLOOKUP(F3182,運賃!$A$3:$E$2502,5,FALSE)</f>
        <v>16310</v>
      </c>
      <c r="H3182">
        <f t="shared" si="149"/>
        <v>1</v>
      </c>
      <c r="I3182">
        <f t="shared" si="150"/>
        <v>1514.5</v>
      </c>
    </row>
    <row r="3183" spans="1:9" x14ac:dyDescent="0.55000000000000004">
      <c r="A3183">
        <v>31</v>
      </c>
      <c r="B3183">
        <v>62</v>
      </c>
      <c r="C3183" t="s">
        <v>145</v>
      </c>
      <c r="D3183" t="s">
        <v>175</v>
      </c>
      <c r="E3183">
        <v>1527</v>
      </c>
      <c r="F3183">
        <f t="shared" si="148"/>
        <v>1527</v>
      </c>
      <c r="G3183">
        <f>VLOOKUP(F3183,運賃!$A$3:$E$2502,5,FALSE)</f>
        <v>16520</v>
      </c>
      <c r="H3183">
        <f t="shared" si="149"/>
        <v>1</v>
      </c>
      <c r="I3183">
        <f t="shared" si="150"/>
        <v>1527</v>
      </c>
    </row>
    <row r="3184" spans="1:9" x14ac:dyDescent="0.55000000000000004">
      <c r="A3184">
        <v>31</v>
      </c>
      <c r="B3184">
        <v>63</v>
      </c>
      <c r="C3184" t="s">
        <v>145</v>
      </c>
      <c r="D3184" t="s">
        <v>99</v>
      </c>
      <c r="E3184">
        <v>1562.3</v>
      </c>
      <c r="F3184">
        <f t="shared" si="148"/>
        <v>1563</v>
      </c>
      <c r="G3184">
        <f>VLOOKUP(F3184,運賃!$A$3:$E$2502,5,FALSE)</f>
        <v>16850</v>
      </c>
      <c r="H3184">
        <f t="shared" si="149"/>
        <v>1</v>
      </c>
      <c r="I3184">
        <f t="shared" si="150"/>
        <v>1562.3</v>
      </c>
    </row>
    <row r="3185" spans="1:9" x14ac:dyDescent="0.55000000000000004">
      <c r="A3185">
        <v>31</v>
      </c>
      <c r="B3185">
        <v>64</v>
      </c>
      <c r="C3185" t="s">
        <v>145</v>
      </c>
      <c r="D3185" t="s">
        <v>176</v>
      </c>
      <c r="E3185">
        <v>1593.4</v>
      </c>
      <c r="F3185">
        <f t="shared" si="148"/>
        <v>1594</v>
      </c>
      <c r="G3185">
        <f>VLOOKUP(F3185,運賃!$A$3:$E$2502,5,FALSE)</f>
        <v>16850</v>
      </c>
      <c r="H3185">
        <f t="shared" si="149"/>
        <v>4</v>
      </c>
      <c r="I3185">
        <f t="shared" si="150"/>
        <v>1593.4</v>
      </c>
    </row>
    <row r="3186" spans="1:9" x14ac:dyDescent="0.55000000000000004">
      <c r="A3186">
        <v>31</v>
      </c>
      <c r="B3186">
        <v>65</v>
      </c>
      <c r="C3186" t="s">
        <v>145</v>
      </c>
      <c r="D3186" t="s">
        <v>177</v>
      </c>
      <c r="E3186">
        <v>1628</v>
      </c>
      <c r="F3186">
        <f t="shared" si="148"/>
        <v>1628</v>
      </c>
      <c r="G3186">
        <f>VLOOKUP(F3186,運賃!$A$3:$E$2502,5,FALSE)</f>
        <v>17170</v>
      </c>
      <c r="H3186">
        <f t="shared" si="149"/>
        <v>4</v>
      </c>
      <c r="I3186">
        <f t="shared" si="150"/>
        <v>1628</v>
      </c>
    </row>
    <row r="3187" spans="1:9" x14ac:dyDescent="0.55000000000000004">
      <c r="A3187">
        <v>31</v>
      </c>
      <c r="B3187">
        <v>66</v>
      </c>
      <c r="C3187" t="s">
        <v>145</v>
      </c>
      <c r="D3187" t="s">
        <v>178</v>
      </c>
      <c r="E3187">
        <v>1658.9</v>
      </c>
      <c r="F3187">
        <f t="shared" si="148"/>
        <v>1659</v>
      </c>
      <c r="G3187">
        <f>VLOOKUP(F3187,運賃!$A$3:$E$2502,5,FALSE)</f>
        <v>17500</v>
      </c>
      <c r="H3187">
        <f t="shared" si="149"/>
        <v>4</v>
      </c>
      <c r="I3187">
        <f t="shared" si="150"/>
        <v>1658.9</v>
      </c>
    </row>
    <row r="3188" spans="1:9" x14ac:dyDescent="0.55000000000000004">
      <c r="A3188">
        <v>31</v>
      </c>
      <c r="B3188">
        <v>67</v>
      </c>
      <c r="C3188" t="s">
        <v>145</v>
      </c>
      <c r="D3188" t="s">
        <v>179</v>
      </c>
      <c r="E3188">
        <v>1695</v>
      </c>
      <c r="F3188">
        <f t="shared" si="148"/>
        <v>1695</v>
      </c>
      <c r="G3188">
        <f>VLOOKUP(F3188,運賃!$A$3:$E$2502,5,FALSE)</f>
        <v>17820</v>
      </c>
      <c r="H3188">
        <f t="shared" si="149"/>
        <v>4</v>
      </c>
      <c r="I3188">
        <f t="shared" si="150"/>
        <v>1695</v>
      </c>
    </row>
    <row r="3189" spans="1:9" x14ac:dyDescent="0.55000000000000004">
      <c r="A3189">
        <v>31</v>
      </c>
      <c r="B3189">
        <v>68</v>
      </c>
      <c r="C3189" t="s">
        <v>145</v>
      </c>
      <c r="D3189" t="s">
        <v>180</v>
      </c>
      <c r="E3189">
        <v>1740.7</v>
      </c>
      <c r="F3189">
        <f t="shared" si="148"/>
        <v>1741</v>
      </c>
      <c r="G3189">
        <f>VLOOKUP(F3189,運賃!$A$3:$E$2502,5,FALSE)</f>
        <v>18140</v>
      </c>
      <c r="H3189">
        <f t="shared" si="149"/>
        <v>4</v>
      </c>
      <c r="I3189">
        <f t="shared" si="150"/>
        <v>1740.7</v>
      </c>
    </row>
    <row r="3190" spans="1:9" x14ac:dyDescent="0.55000000000000004">
      <c r="A3190">
        <v>31</v>
      </c>
      <c r="B3190">
        <v>69</v>
      </c>
      <c r="C3190" t="s">
        <v>145</v>
      </c>
      <c r="D3190" t="s">
        <v>181</v>
      </c>
      <c r="E3190">
        <v>1091.7</v>
      </c>
      <c r="F3190">
        <f t="shared" si="148"/>
        <v>1092</v>
      </c>
      <c r="G3190">
        <f>VLOOKUP(F3190,運賃!$A$3:$E$2502,5,FALSE)</f>
        <v>13180</v>
      </c>
      <c r="H3190">
        <f t="shared" si="149"/>
        <v>2</v>
      </c>
      <c r="I3190">
        <f t="shared" si="150"/>
        <v>1091.7</v>
      </c>
    </row>
    <row r="3191" spans="1:9" x14ac:dyDescent="0.55000000000000004">
      <c r="A3191">
        <v>31</v>
      </c>
      <c r="B3191">
        <v>70</v>
      </c>
      <c r="C3191" t="s">
        <v>145</v>
      </c>
      <c r="D3191" t="s">
        <v>182</v>
      </c>
      <c r="E3191">
        <v>1113</v>
      </c>
      <c r="F3191">
        <f t="shared" si="148"/>
        <v>1113</v>
      </c>
      <c r="G3191">
        <f>VLOOKUP(F3191,運賃!$A$3:$E$2502,5,FALSE)</f>
        <v>13180</v>
      </c>
      <c r="H3191">
        <f t="shared" si="149"/>
        <v>2</v>
      </c>
      <c r="I3191">
        <f t="shared" si="150"/>
        <v>1113</v>
      </c>
    </row>
    <row r="3192" spans="1:9" x14ac:dyDescent="0.55000000000000004">
      <c r="A3192">
        <v>31</v>
      </c>
      <c r="B3192">
        <v>71</v>
      </c>
      <c r="C3192" t="s">
        <v>145</v>
      </c>
      <c r="D3192" t="s">
        <v>183</v>
      </c>
      <c r="E3192">
        <v>1132</v>
      </c>
      <c r="F3192">
        <f t="shared" si="148"/>
        <v>1132</v>
      </c>
      <c r="G3192">
        <f>VLOOKUP(F3192,運賃!$A$3:$E$2502,5,FALSE)</f>
        <v>13500</v>
      </c>
      <c r="H3192">
        <f t="shared" si="149"/>
        <v>2</v>
      </c>
      <c r="I3192">
        <f t="shared" si="150"/>
        <v>1132</v>
      </c>
    </row>
    <row r="3193" spans="1:9" x14ac:dyDescent="0.55000000000000004">
      <c r="A3193">
        <v>31</v>
      </c>
      <c r="B3193">
        <v>72</v>
      </c>
      <c r="C3193" t="s">
        <v>145</v>
      </c>
      <c r="D3193" t="s">
        <v>184</v>
      </c>
      <c r="E3193">
        <v>1178.5999999999999</v>
      </c>
      <c r="F3193">
        <f t="shared" si="148"/>
        <v>1179</v>
      </c>
      <c r="G3193">
        <f>VLOOKUP(F3193,運賃!$A$3:$E$2502,5,FALSE)</f>
        <v>13820</v>
      </c>
      <c r="H3193">
        <f t="shared" si="149"/>
        <v>2</v>
      </c>
      <c r="I3193">
        <f t="shared" si="150"/>
        <v>1178.5999999999999</v>
      </c>
    </row>
    <row r="3194" spans="1:9" x14ac:dyDescent="0.55000000000000004">
      <c r="A3194">
        <v>31</v>
      </c>
      <c r="B3194">
        <v>73</v>
      </c>
      <c r="C3194" t="s">
        <v>145</v>
      </c>
      <c r="D3194" t="s">
        <v>185</v>
      </c>
      <c r="E3194">
        <v>1226.2</v>
      </c>
      <c r="F3194">
        <f t="shared" si="148"/>
        <v>1227</v>
      </c>
      <c r="G3194">
        <f>VLOOKUP(F3194,運賃!$A$3:$E$2502,5,FALSE)</f>
        <v>14150</v>
      </c>
      <c r="H3194">
        <f t="shared" si="149"/>
        <v>2</v>
      </c>
      <c r="I3194">
        <f t="shared" si="150"/>
        <v>1226.2</v>
      </c>
    </row>
    <row r="3195" spans="1:9" x14ac:dyDescent="0.55000000000000004">
      <c r="A3195">
        <v>31</v>
      </c>
      <c r="B3195">
        <v>74</v>
      </c>
      <c r="C3195" t="s">
        <v>145</v>
      </c>
      <c r="D3195" t="s">
        <v>186</v>
      </c>
      <c r="E3195">
        <v>1255.9000000000001</v>
      </c>
      <c r="F3195">
        <f t="shared" si="148"/>
        <v>1256</v>
      </c>
      <c r="G3195">
        <f>VLOOKUP(F3195,運賃!$A$3:$E$2502,5,FALSE)</f>
        <v>14470</v>
      </c>
      <c r="H3195">
        <f t="shared" si="149"/>
        <v>2</v>
      </c>
      <c r="I3195">
        <f t="shared" si="150"/>
        <v>1255.9000000000001</v>
      </c>
    </row>
    <row r="3196" spans="1:9" x14ac:dyDescent="0.55000000000000004">
      <c r="A3196">
        <v>31</v>
      </c>
      <c r="B3196">
        <v>75</v>
      </c>
      <c r="C3196" t="s">
        <v>145</v>
      </c>
      <c r="D3196" t="s">
        <v>187</v>
      </c>
      <c r="E3196">
        <v>1297.5999999999999</v>
      </c>
      <c r="F3196">
        <f t="shared" si="148"/>
        <v>1298</v>
      </c>
      <c r="G3196">
        <f>VLOOKUP(F3196,運賃!$A$3:$E$2502,5,FALSE)</f>
        <v>14800</v>
      </c>
      <c r="H3196">
        <f t="shared" si="149"/>
        <v>2</v>
      </c>
      <c r="I3196">
        <f t="shared" si="150"/>
        <v>1297.5999999999999</v>
      </c>
    </row>
    <row r="3197" spans="1:9" x14ac:dyDescent="0.55000000000000004">
      <c r="A3197">
        <v>31</v>
      </c>
      <c r="B3197">
        <v>76</v>
      </c>
      <c r="C3197" t="s">
        <v>145</v>
      </c>
      <c r="D3197" t="s">
        <v>188</v>
      </c>
      <c r="E3197">
        <v>1320.8</v>
      </c>
      <c r="F3197">
        <f t="shared" si="148"/>
        <v>1321</v>
      </c>
      <c r="G3197">
        <f>VLOOKUP(F3197,運賃!$A$3:$E$2502,5,FALSE)</f>
        <v>15010</v>
      </c>
      <c r="H3197">
        <f t="shared" si="149"/>
        <v>2</v>
      </c>
      <c r="I3197">
        <f t="shared" si="150"/>
        <v>1320.8</v>
      </c>
    </row>
    <row r="3198" spans="1:9" x14ac:dyDescent="0.55000000000000004">
      <c r="A3198">
        <v>31</v>
      </c>
      <c r="B3198">
        <v>77</v>
      </c>
      <c r="C3198" t="s">
        <v>145</v>
      </c>
      <c r="D3198" t="s">
        <v>189</v>
      </c>
      <c r="E3198">
        <v>1360.9</v>
      </c>
      <c r="F3198">
        <f t="shared" si="148"/>
        <v>1361</v>
      </c>
      <c r="G3198">
        <f>VLOOKUP(F3198,運賃!$A$3:$E$2502,5,FALSE)</f>
        <v>15340</v>
      </c>
      <c r="H3198">
        <f t="shared" si="149"/>
        <v>2</v>
      </c>
      <c r="I3198">
        <f t="shared" si="150"/>
        <v>1360.9</v>
      </c>
    </row>
    <row r="3199" spans="1:9" x14ac:dyDescent="0.55000000000000004">
      <c r="A3199">
        <v>31</v>
      </c>
      <c r="B3199">
        <v>78</v>
      </c>
      <c r="C3199" t="s">
        <v>145</v>
      </c>
      <c r="D3199" t="s">
        <v>190</v>
      </c>
      <c r="E3199">
        <v>1150.5</v>
      </c>
      <c r="F3199">
        <f t="shared" si="148"/>
        <v>1151</v>
      </c>
      <c r="G3199">
        <f>VLOOKUP(F3199,運賃!$A$3:$E$2502,5,FALSE)</f>
        <v>13500</v>
      </c>
      <c r="H3199">
        <f t="shared" si="149"/>
        <v>2</v>
      </c>
      <c r="I3199">
        <f t="shared" si="150"/>
        <v>1150.5</v>
      </c>
    </row>
    <row r="3200" spans="1:9" x14ac:dyDescent="0.55000000000000004">
      <c r="A3200">
        <v>31</v>
      </c>
      <c r="B3200">
        <v>79</v>
      </c>
      <c r="C3200" t="s">
        <v>145</v>
      </c>
      <c r="D3200" t="s">
        <v>191</v>
      </c>
      <c r="E3200">
        <v>1173.8</v>
      </c>
      <c r="F3200">
        <f t="shared" si="148"/>
        <v>1174</v>
      </c>
      <c r="G3200">
        <f>VLOOKUP(F3200,運賃!$A$3:$E$2502,5,FALSE)</f>
        <v>13820</v>
      </c>
      <c r="H3200">
        <f t="shared" si="149"/>
        <v>2</v>
      </c>
      <c r="I3200">
        <f t="shared" si="150"/>
        <v>1173.8</v>
      </c>
    </row>
    <row r="3201" spans="1:9" x14ac:dyDescent="0.55000000000000004">
      <c r="A3201">
        <v>31</v>
      </c>
      <c r="B3201">
        <v>80</v>
      </c>
      <c r="C3201" t="s">
        <v>145</v>
      </c>
      <c r="D3201" t="s">
        <v>192</v>
      </c>
      <c r="E3201">
        <v>1191.4000000000001</v>
      </c>
      <c r="F3201">
        <f t="shared" si="148"/>
        <v>1192</v>
      </c>
      <c r="G3201">
        <f>VLOOKUP(F3201,運賃!$A$3:$E$2502,5,FALSE)</f>
        <v>13820</v>
      </c>
      <c r="H3201">
        <f t="shared" si="149"/>
        <v>2</v>
      </c>
      <c r="I3201">
        <f t="shared" si="150"/>
        <v>1191.4000000000001</v>
      </c>
    </row>
    <row r="3202" spans="1:9" x14ac:dyDescent="0.55000000000000004">
      <c r="A3202">
        <v>31</v>
      </c>
      <c r="B3202">
        <v>81</v>
      </c>
      <c r="C3202" t="s">
        <v>145</v>
      </c>
      <c r="D3202" t="s">
        <v>193</v>
      </c>
      <c r="E3202">
        <v>1216.2</v>
      </c>
      <c r="F3202">
        <f t="shared" si="148"/>
        <v>1217</v>
      </c>
      <c r="G3202">
        <f>VLOOKUP(F3202,運賃!$A$3:$E$2502,5,FALSE)</f>
        <v>14150</v>
      </c>
      <c r="H3202">
        <f t="shared" si="149"/>
        <v>2</v>
      </c>
      <c r="I3202">
        <f t="shared" si="150"/>
        <v>1216.2</v>
      </c>
    </row>
    <row r="3203" spans="1:9" x14ac:dyDescent="0.55000000000000004">
      <c r="A3203">
        <v>31</v>
      </c>
      <c r="B3203">
        <v>82</v>
      </c>
      <c r="C3203" t="s">
        <v>145</v>
      </c>
      <c r="D3203" t="s">
        <v>194</v>
      </c>
      <c r="E3203">
        <v>1249.4000000000001</v>
      </c>
      <c r="F3203">
        <f t="shared" ref="F3203:F3266" si="151">ROUNDUP(E3203,0)</f>
        <v>1250</v>
      </c>
      <c r="G3203">
        <f>VLOOKUP(F3203,運賃!$A$3:$E$2502,5,FALSE)</f>
        <v>14470</v>
      </c>
      <c r="H3203">
        <f t="shared" ref="H3203:H3266" si="152">VLOOKUP(D3203,$O$2:$R$105,4,FALSE)</f>
        <v>2</v>
      </c>
      <c r="I3203">
        <f t="shared" si="150"/>
        <v>1249.4000000000001</v>
      </c>
    </row>
    <row r="3204" spans="1:9" x14ac:dyDescent="0.55000000000000004">
      <c r="A3204">
        <v>31</v>
      </c>
      <c r="B3204">
        <v>83</v>
      </c>
      <c r="C3204" t="s">
        <v>145</v>
      </c>
      <c r="D3204" t="s">
        <v>195</v>
      </c>
      <c r="E3204">
        <v>1279.3</v>
      </c>
      <c r="F3204">
        <f t="shared" si="151"/>
        <v>1280</v>
      </c>
      <c r="G3204">
        <f>VLOOKUP(F3204,運賃!$A$3:$E$2502,5,FALSE)</f>
        <v>14470</v>
      </c>
      <c r="H3204">
        <f t="shared" si="152"/>
        <v>2</v>
      </c>
      <c r="I3204">
        <f t="shared" si="150"/>
        <v>1279.3</v>
      </c>
    </row>
    <row r="3205" spans="1:9" x14ac:dyDescent="0.55000000000000004">
      <c r="A3205">
        <v>31</v>
      </c>
      <c r="B3205">
        <v>84</v>
      </c>
      <c r="C3205" t="s">
        <v>145</v>
      </c>
      <c r="D3205" t="s">
        <v>196</v>
      </c>
      <c r="E3205">
        <v>1308.9000000000001</v>
      </c>
      <c r="F3205">
        <f t="shared" si="151"/>
        <v>1309</v>
      </c>
      <c r="G3205">
        <f>VLOOKUP(F3205,運賃!$A$3:$E$2502,5,FALSE)</f>
        <v>14800</v>
      </c>
      <c r="H3205">
        <f t="shared" si="152"/>
        <v>2</v>
      </c>
      <c r="I3205">
        <f t="shared" si="150"/>
        <v>1308.9000000000001</v>
      </c>
    </row>
    <row r="3206" spans="1:9" x14ac:dyDescent="0.55000000000000004">
      <c r="A3206">
        <v>31</v>
      </c>
      <c r="B3206">
        <v>85</v>
      </c>
      <c r="C3206" t="s">
        <v>145</v>
      </c>
      <c r="D3206" t="s">
        <v>197</v>
      </c>
      <c r="E3206">
        <v>1345.9</v>
      </c>
      <c r="F3206">
        <f t="shared" si="151"/>
        <v>1346</v>
      </c>
      <c r="G3206">
        <f>VLOOKUP(F3206,運賃!$A$3:$E$2502,5,FALSE)</f>
        <v>15010</v>
      </c>
      <c r="H3206">
        <f t="shared" si="152"/>
        <v>2</v>
      </c>
      <c r="I3206">
        <f t="shared" si="150"/>
        <v>1345.9</v>
      </c>
    </row>
    <row r="3207" spans="1:9" x14ac:dyDescent="0.55000000000000004">
      <c r="A3207">
        <v>31</v>
      </c>
      <c r="B3207">
        <v>86</v>
      </c>
      <c r="C3207" t="s">
        <v>145</v>
      </c>
      <c r="D3207" t="s">
        <v>198</v>
      </c>
      <c r="E3207">
        <v>1385.1</v>
      </c>
      <c r="F3207">
        <f t="shared" si="151"/>
        <v>1386</v>
      </c>
      <c r="G3207">
        <f>VLOOKUP(F3207,運賃!$A$3:$E$2502,5,FALSE)</f>
        <v>15340</v>
      </c>
      <c r="H3207">
        <f t="shared" si="152"/>
        <v>2</v>
      </c>
      <c r="I3207">
        <f t="shared" si="150"/>
        <v>1385.1</v>
      </c>
    </row>
    <row r="3208" spans="1:9" x14ac:dyDescent="0.55000000000000004">
      <c r="A3208">
        <v>31</v>
      </c>
      <c r="B3208">
        <v>87</v>
      </c>
      <c r="C3208" t="s">
        <v>145</v>
      </c>
      <c r="D3208" t="s">
        <v>199</v>
      </c>
      <c r="E3208">
        <v>1418.9</v>
      </c>
      <c r="F3208">
        <f t="shared" si="151"/>
        <v>1419</v>
      </c>
      <c r="G3208">
        <f>VLOOKUP(F3208,運賃!$A$3:$E$2502,5,FALSE)</f>
        <v>15660</v>
      </c>
      <c r="H3208">
        <f t="shared" si="152"/>
        <v>2</v>
      </c>
      <c r="I3208">
        <f t="shared" si="150"/>
        <v>1418.9</v>
      </c>
    </row>
    <row r="3209" spans="1:9" x14ac:dyDescent="0.55000000000000004">
      <c r="A3209">
        <v>31</v>
      </c>
      <c r="B3209">
        <v>88</v>
      </c>
      <c r="C3209" t="s">
        <v>145</v>
      </c>
      <c r="D3209" t="s">
        <v>200</v>
      </c>
      <c r="E3209">
        <v>1437.8</v>
      </c>
      <c r="F3209">
        <f t="shared" si="151"/>
        <v>1438</v>
      </c>
      <c r="G3209">
        <f>VLOOKUP(F3209,運賃!$A$3:$E$2502,5,FALSE)</f>
        <v>15660</v>
      </c>
      <c r="H3209">
        <f t="shared" si="152"/>
        <v>2</v>
      </c>
      <c r="I3209">
        <f t="shared" si="150"/>
        <v>1437.8</v>
      </c>
    </row>
    <row r="3210" spans="1:9" x14ac:dyDescent="0.55000000000000004">
      <c r="A3210">
        <v>31</v>
      </c>
      <c r="B3210">
        <v>89</v>
      </c>
      <c r="C3210" t="s">
        <v>145</v>
      </c>
      <c r="D3210" t="s">
        <v>201</v>
      </c>
      <c r="E3210">
        <v>1477.5</v>
      </c>
      <c r="F3210">
        <f t="shared" si="151"/>
        <v>1478</v>
      </c>
      <c r="G3210">
        <f>VLOOKUP(F3210,運賃!$A$3:$E$2502,5,FALSE)</f>
        <v>15980</v>
      </c>
      <c r="H3210">
        <f t="shared" si="152"/>
        <v>2</v>
      </c>
      <c r="I3210">
        <f t="shared" si="150"/>
        <v>1477.5</v>
      </c>
    </row>
    <row r="3211" spans="1:9" x14ac:dyDescent="0.55000000000000004">
      <c r="A3211">
        <v>31</v>
      </c>
      <c r="B3211">
        <v>90</v>
      </c>
      <c r="C3211" t="s">
        <v>145</v>
      </c>
      <c r="D3211" t="s">
        <v>202</v>
      </c>
      <c r="E3211">
        <v>1339.9</v>
      </c>
      <c r="F3211">
        <f t="shared" si="151"/>
        <v>1340</v>
      </c>
      <c r="G3211">
        <f>VLOOKUP(F3211,運賃!$A$3:$E$2502,5,FALSE)</f>
        <v>15010</v>
      </c>
      <c r="H3211">
        <f t="shared" si="152"/>
        <v>3</v>
      </c>
      <c r="I3211">
        <f t="shared" si="150"/>
        <v>1339.9</v>
      </c>
    </row>
    <row r="3212" spans="1:9" x14ac:dyDescent="0.55000000000000004">
      <c r="A3212">
        <v>31</v>
      </c>
      <c r="B3212">
        <v>91</v>
      </c>
      <c r="C3212" t="s">
        <v>145</v>
      </c>
      <c r="D3212" t="s">
        <v>203</v>
      </c>
      <c r="E3212">
        <v>1349.7</v>
      </c>
      <c r="F3212">
        <f t="shared" si="151"/>
        <v>1350</v>
      </c>
      <c r="G3212">
        <f>VLOOKUP(F3212,運賃!$A$3:$E$2502,5,FALSE)</f>
        <v>15010</v>
      </c>
      <c r="H3212">
        <f t="shared" si="152"/>
        <v>3</v>
      </c>
      <c r="I3212">
        <f t="shared" si="150"/>
        <v>1349.7</v>
      </c>
    </row>
    <row r="3213" spans="1:9" x14ac:dyDescent="0.55000000000000004">
      <c r="A3213">
        <v>31</v>
      </c>
      <c r="B3213">
        <v>92</v>
      </c>
      <c r="C3213" t="s">
        <v>145</v>
      </c>
      <c r="D3213" t="s">
        <v>204</v>
      </c>
      <c r="E3213">
        <v>1355.9</v>
      </c>
      <c r="F3213">
        <f t="shared" si="151"/>
        <v>1356</v>
      </c>
      <c r="G3213">
        <f>VLOOKUP(F3213,運賃!$A$3:$E$2502,5,FALSE)</f>
        <v>15010</v>
      </c>
      <c r="H3213">
        <f t="shared" si="152"/>
        <v>3</v>
      </c>
      <c r="I3213">
        <f t="shared" si="150"/>
        <v>1355.9</v>
      </c>
    </row>
    <row r="3214" spans="1:9" x14ac:dyDescent="0.55000000000000004">
      <c r="A3214">
        <v>31</v>
      </c>
      <c r="B3214">
        <v>93</v>
      </c>
      <c r="C3214" t="s">
        <v>145</v>
      </c>
      <c r="D3214" t="s">
        <v>205</v>
      </c>
      <c r="E3214">
        <v>1374.8</v>
      </c>
      <c r="F3214">
        <f t="shared" si="151"/>
        <v>1375</v>
      </c>
      <c r="G3214">
        <f>VLOOKUP(F3214,運賃!$A$3:$E$2502,5,FALSE)</f>
        <v>15340</v>
      </c>
      <c r="H3214">
        <f t="shared" si="152"/>
        <v>3</v>
      </c>
      <c r="I3214">
        <f t="shared" si="150"/>
        <v>1374.8</v>
      </c>
    </row>
    <row r="3215" spans="1:9" x14ac:dyDescent="0.55000000000000004">
      <c r="A3215">
        <v>31</v>
      </c>
      <c r="B3215">
        <v>94</v>
      </c>
      <c r="C3215" t="s">
        <v>145</v>
      </c>
      <c r="D3215" t="s">
        <v>206</v>
      </c>
      <c r="E3215">
        <v>1386.9</v>
      </c>
      <c r="F3215">
        <f t="shared" si="151"/>
        <v>1387</v>
      </c>
      <c r="G3215">
        <f>VLOOKUP(F3215,運賃!$A$3:$E$2502,5,FALSE)</f>
        <v>15340</v>
      </c>
      <c r="H3215">
        <f t="shared" si="152"/>
        <v>3</v>
      </c>
      <c r="I3215">
        <f t="shared" si="150"/>
        <v>1386.9</v>
      </c>
    </row>
    <row r="3216" spans="1:9" x14ac:dyDescent="0.55000000000000004">
      <c r="A3216">
        <v>31</v>
      </c>
      <c r="B3216">
        <v>95</v>
      </c>
      <c r="C3216" t="s">
        <v>145</v>
      </c>
      <c r="D3216" t="s">
        <v>207</v>
      </c>
      <c r="E3216">
        <v>1400.2</v>
      </c>
      <c r="F3216">
        <f t="shared" si="151"/>
        <v>1401</v>
      </c>
      <c r="G3216">
        <f>VLOOKUP(F3216,運賃!$A$3:$E$2502,5,FALSE)</f>
        <v>15660</v>
      </c>
      <c r="H3216">
        <f t="shared" si="152"/>
        <v>3</v>
      </c>
      <c r="I3216">
        <f t="shared" si="150"/>
        <v>1400.2</v>
      </c>
    </row>
    <row r="3217" spans="1:9" x14ac:dyDescent="0.55000000000000004">
      <c r="A3217">
        <v>31</v>
      </c>
      <c r="B3217">
        <v>96</v>
      </c>
      <c r="C3217" t="s">
        <v>145</v>
      </c>
      <c r="D3217" t="s">
        <v>208</v>
      </c>
      <c r="E3217">
        <v>1407.9</v>
      </c>
      <c r="F3217">
        <f t="shared" si="151"/>
        <v>1408</v>
      </c>
      <c r="G3217">
        <f>VLOOKUP(F3217,運賃!$A$3:$E$2502,5,FALSE)</f>
        <v>15660</v>
      </c>
      <c r="H3217">
        <f t="shared" si="152"/>
        <v>3</v>
      </c>
      <c r="I3217">
        <f t="shared" si="150"/>
        <v>1407.9</v>
      </c>
    </row>
    <row r="3218" spans="1:9" x14ac:dyDescent="0.55000000000000004">
      <c r="A3218">
        <v>31</v>
      </c>
      <c r="B3218">
        <v>97</v>
      </c>
      <c r="C3218" t="s">
        <v>145</v>
      </c>
      <c r="D3218" t="s">
        <v>209</v>
      </c>
      <c r="E3218">
        <v>1413.3</v>
      </c>
      <c r="F3218">
        <f t="shared" si="151"/>
        <v>1414</v>
      </c>
      <c r="G3218">
        <f>VLOOKUP(F3218,運賃!$A$3:$E$2502,5,FALSE)</f>
        <v>15660</v>
      </c>
      <c r="H3218">
        <f t="shared" si="152"/>
        <v>3</v>
      </c>
      <c r="I3218">
        <f t="shared" si="150"/>
        <v>1413.3</v>
      </c>
    </row>
    <row r="3219" spans="1:9" x14ac:dyDescent="0.55000000000000004">
      <c r="A3219">
        <v>31</v>
      </c>
      <c r="B3219">
        <v>98</v>
      </c>
      <c r="C3219" t="s">
        <v>145</v>
      </c>
      <c r="D3219" t="s">
        <v>210</v>
      </c>
      <c r="E3219">
        <v>1426.7</v>
      </c>
      <c r="F3219">
        <f t="shared" si="151"/>
        <v>1427</v>
      </c>
      <c r="G3219">
        <f>VLOOKUP(F3219,運賃!$A$3:$E$2502,5,FALSE)</f>
        <v>15660</v>
      </c>
      <c r="H3219">
        <f t="shared" si="152"/>
        <v>3</v>
      </c>
      <c r="I3219">
        <f t="shared" si="150"/>
        <v>1426.7</v>
      </c>
    </row>
    <row r="3220" spans="1:9" x14ac:dyDescent="0.55000000000000004">
      <c r="A3220">
        <v>31</v>
      </c>
      <c r="B3220">
        <v>99</v>
      </c>
      <c r="C3220" t="s">
        <v>145</v>
      </c>
      <c r="D3220" t="s">
        <v>211</v>
      </c>
      <c r="E3220">
        <v>1448.4</v>
      </c>
      <c r="F3220">
        <f t="shared" si="151"/>
        <v>1449</v>
      </c>
      <c r="G3220">
        <f>VLOOKUP(F3220,運賃!$A$3:$E$2502,5,FALSE)</f>
        <v>15980</v>
      </c>
      <c r="H3220">
        <f t="shared" si="152"/>
        <v>3</v>
      </c>
      <c r="I3220">
        <f t="shared" si="150"/>
        <v>1448.4</v>
      </c>
    </row>
    <row r="3221" spans="1:9" x14ac:dyDescent="0.55000000000000004">
      <c r="A3221">
        <v>31</v>
      </c>
      <c r="B3221">
        <v>100</v>
      </c>
      <c r="C3221" t="s">
        <v>145</v>
      </c>
      <c r="D3221" t="s">
        <v>212</v>
      </c>
      <c r="E3221">
        <v>1578.3</v>
      </c>
      <c r="F3221">
        <f t="shared" si="151"/>
        <v>1579</v>
      </c>
      <c r="G3221">
        <f>VLOOKUP(F3221,運賃!$A$3:$E$2502,5,FALSE)</f>
        <v>16850</v>
      </c>
      <c r="H3221">
        <f t="shared" si="152"/>
        <v>1</v>
      </c>
      <c r="I3221">
        <f t="shared" si="150"/>
        <v>1578.3</v>
      </c>
    </row>
    <row r="3222" spans="1:9" x14ac:dyDescent="0.55000000000000004">
      <c r="A3222">
        <v>31</v>
      </c>
      <c r="B3222">
        <v>101</v>
      </c>
      <c r="C3222" t="s">
        <v>145</v>
      </c>
      <c r="D3222" t="s">
        <v>213</v>
      </c>
      <c r="E3222">
        <v>1602.4</v>
      </c>
      <c r="F3222">
        <f t="shared" si="151"/>
        <v>1603</v>
      </c>
      <c r="G3222">
        <f>VLOOKUP(F3222,運賃!$A$3:$E$2502,5,FALSE)</f>
        <v>17170</v>
      </c>
      <c r="H3222">
        <f t="shared" si="152"/>
        <v>1</v>
      </c>
      <c r="I3222">
        <f t="shared" si="150"/>
        <v>1602.4</v>
      </c>
    </row>
    <row r="3223" spans="1:9" x14ac:dyDescent="0.55000000000000004">
      <c r="A3223">
        <v>31</v>
      </c>
      <c r="B3223">
        <v>102</v>
      </c>
      <c r="C3223" t="s">
        <v>145</v>
      </c>
      <c r="D3223" t="s">
        <v>214</v>
      </c>
      <c r="E3223">
        <v>1621.1</v>
      </c>
      <c r="F3223">
        <f t="shared" si="151"/>
        <v>1622</v>
      </c>
      <c r="G3223">
        <f>VLOOKUP(F3223,運賃!$A$3:$E$2502,5,FALSE)</f>
        <v>17170</v>
      </c>
      <c r="H3223">
        <f t="shared" si="152"/>
        <v>1</v>
      </c>
      <c r="I3223">
        <f t="shared" si="150"/>
        <v>1621.1</v>
      </c>
    </row>
    <row r="3224" spans="1:9" x14ac:dyDescent="0.55000000000000004">
      <c r="A3224">
        <v>31</v>
      </c>
      <c r="B3224">
        <v>103</v>
      </c>
      <c r="C3224" t="s">
        <v>145</v>
      </c>
      <c r="D3224" t="s">
        <v>215</v>
      </c>
      <c r="E3224">
        <v>1637.9</v>
      </c>
      <c r="F3224">
        <f t="shared" si="151"/>
        <v>1638</v>
      </c>
      <c r="G3224">
        <f>VLOOKUP(F3224,運賃!$A$3:$E$2502,5,FALSE)</f>
        <v>17170</v>
      </c>
      <c r="H3224">
        <f t="shared" si="152"/>
        <v>1</v>
      </c>
      <c r="I3224">
        <f t="shared" si="150"/>
        <v>1637.9</v>
      </c>
    </row>
    <row r="3225" spans="1:9" x14ac:dyDescent="0.55000000000000004">
      <c r="A3225">
        <v>31</v>
      </c>
      <c r="B3225">
        <v>104</v>
      </c>
      <c r="C3225" t="s">
        <v>145</v>
      </c>
      <c r="D3225" t="s">
        <v>216</v>
      </c>
      <c r="E3225">
        <v>1689.6</v>
      </c>
      <c r="F3225">
        <f t="shared" si="151"/>
        <v>1690</v>
      </c>
      <c r="G3225">
        <f>VLOOKUP(F3225,運賃!$A$3:$E$2502,5,FALSE)</f>
        <v>17820</v>
      </c>
      <c r="H3225">
        <f t="shared" si="152"/>
        <v>1</v>
      </c>
      <c r="I3225">
        <f t="shared" si="150"/>
        <v>1689.6</v>
      </c>
    </row>
    <row r="3226" spans="1:9" x14ac:dyDescent="0.55000000000000004">
      <c r="A3226">
        <v>32</v>
      </c>
      <c r="B3226">
        <v>1</v>
      </c>
      <c r="C3226" t="s">
        <v>146</v>
      </c>
      <c r="D3226" t="s">
        <v>87</v>
      </c>
      <c r="E3226">
        <v>1062.0999999999999</v>
      </c>
      <c r="F3226">
        <f t="shared" si="151"/>
        <v>1063</v>
      </c>
      <c r="G3226">
        <f>VLOOKUP(F3226,運賃!$A$3:$E$2502,5,FALSE)</f>
        <v>12960</v>
      </c>
      <c r="H3226">
        <f t="shared" si="152"/>
        <v>0</v>
      </c>
      <c r="I3226">
        <f t="shared" si="150"/>
        <v>1062.0999999999999</v>
      </c>
    </row>
    <row r="3227" spans="1:9" x14ac:dyDescent="0.55000000000000004">
      <c r="A3227">
        <v>32</v>
      </c>
      <c r="B3227">
        <v>2</v>
      </c>
      <c r="C3227" t="s">
        <v>146</v>
      </c>
      <c r="D3227" t="s">
        <v>116</v>
      </c>
      <c r="E3227">
        <v>1055.3</v>
      </c>
      <c r="F3227">
        <f t="shared" si="151"/>
        <v>1056</v>
      </c>
      <c r="G3227">
        <f>VLOOKUP(F3227,運賃!$A$3:$E$2502,5,FALSE)</f>
        <v>12960</v>
      </c>
      <c r="H3227">
        <f t="shared" si="152"/>
        <v>0</v>
      </c>
      <c r="I3227">
        <f t="shared" si="150"/>
        <v>1055.3</v>
      </c>
    </row>
    <row r="3228" spans="1:9" x14ac:dyDescent="0.55000000000000004">
      <c r="A3228">
        <v>32</v>
      </c>
      <c r="B3228">
        <v>3</v>
      </c>
      <c r="C3228" t="s">
        <v>146</v>
      </c>
      <c r="D3228" t="s">
        <v>117</v>
      </c>
      <c r="E3228">
        <v>1033.3</v>
      </c>
      <c r="F3228">
        <f t="shared" si="151"/>
        <v>1034</v>
      </c>
      <c r="G3228">
        <f>VLOOKUP(F3228,運賃!$A$3:$E$2502,5,FALSE)</f>
        <v>12640</v>
      </c>
      <c r="H3228">
        <f t="shared" si="152"/>
        <v>0</v>
      </c>
      <c r="I3228">
        <f t="shared" si="150"/>
        <v>1033.3</v>
      </c>
    </row>
    <row r="3229" spans="1:9" x14ac:dyDescent="0.55000000000000004">
      <c r="A3229">
        <v>32</v>
      </c>
      <c r="B3229">
        <v>4</v>
      </c>
      <c r="C3229" t="s">
        <v>146</v>
      </c>
      <c r="D3229" t="s">
        <v>118</v>
      </c>
      <c r="E3229">
        <v>978.19999999999993</v>
      </c>
      <c r="F3229">
        <f t="shared" si="151"/>
        <v>979</v>
      </c>
      <c r="G3229">
        <f>VLOOKUP(F3229,運賃!$A$3:$E$2502,5,FALSE)</f>
        <v>12310</v>
      </c>
      <c r="H3229">
        <f t="shared" si="152"/>
        <v>0</v>
      </c>
      <c r="I3229">
        <f t="shared" si="150"/>
        <v>978.19999999999993</v>
      </c>
    </row>
    <row r="3230" spans="1:9" x14ac:dyDescent="0.55000000000000004">
      <c r="A3230">
        <v>32</v>
      </c>
      <c r="B3230">
        <v>5</v>
      </c>
      <c r="C3230" t="s">
        <v>146</v>
      </c>
      <c r="D3230" t="s">
        <v>119</v>
      </c>
      <c r="E3230">
        <v>957.49999999999989</v>
      </c>
      <c r="F3230">
        <f t="shared" si="151"/>
        <v>958</v>
      </c>
      <c r="G3230">
        <f>VLOOKUP(F3230,運賃!$A$3:$E$2502,5,FALSE)</f>
        <v>11990</v>
      </c>
      <c r="H3230">
        <f t="shared" si="152"/>
        <v>0</v>
      </c>
      <c r="I3230">
        <f t="shared" si="150"/>
        <v>957.49999999999989</v>
      </c>
    </row>
    <row r="3231" spans="1:9" x14ac:dyDescent="0.55000000000000004">
      <c r="A3231">
        <v>32</v>
      </c>
      <c r="B3231">
        <v>6</v>
      </c>
      <c r="C3231" t="s">
        <v>146</v>
      </c>
      <c r="D3231" t="s">
        <v>120</v>
      </c>
      <c r="E3231">
        <v>941.39999999999986</v>
      </c>
      <c r="F3231">
        <f t="shared" si="151"/>
        <v>942</v>
      </c>
      <c r="G3231">
        <f>VLOOKUP(F3231,運賃!$A$3:$E$2502,5,FALSE)</f>
        <v>11990</v>
      </c>
      <c r="H3231">
        <f t="shared" si="152"/>
        <v>0</v>
      </c>
      <c r="I3231">
        <f t="shared" si="150"/>
        <v>941.39999999999986</v>
      </c>
    </row>
    <row r="3232" spans="1:9" x14ac:dyDescent="0.55000000000000004">
      <c r="A3232">
        <v>32</v>
      </c>
      <c r="B3232">
        <v>7</v>
      </c>
      <c r="C3232" t="s">
        <v>146</v>
      </c>
      <c r="D3232" t="s">
        <v>121</v>
      </c>
      <c r="E3232">
        <v>915.89999999999986</v>
      </c>
      <c r="F3232">
        <f t="shared" si="151"/>
        <v>916</v>
      </c>
      <c r="G3232">
        <f>VLOOKUP(F3232,運賃!$A$3:$E$2502,5,FALSE)</f>
        <v>11660</v>
      </c>
      <c r="H3232">
        <f t="shared" si="152"/>
        <v>0</v>
      </c>
      <c r="I3232">
        <f t="shared" si="150"/>
        <v>915.89999999999986</v>
      </c>
    </row>
    <row r="3233" spans="1:9" x14ac:dyDescent="0.55000000000000004">
      <c r="A3233">
        <v>32</v>
      </c>
      <c r="B3233">
        <v>8</v>
      </c>
      <c r="C3233" t="s">
        <v>146</v>
      </c>
      <c r="D3233" t="s">
        <v>122</v>
      </c>
      <c r="E3233">
        <v>881.89999999999986</v>
      </c>
      <c r="F3233">
        <f t="shared" si="151"/>
        <v>882</v>
      </c>
      <c r="G3233">
        <f>VLOOKUP(F3233,運賃!$A$3:$E$2502,5,FALSE)</f>
        <v>11660</v>
      </c>
      <c r="H3233">
        <f t="shared" si="152"/>
        <v>0</v>
      </c>
      <c r="I3233">
        <f t="shared" si="150"/>
        <v>881.89999999999986</v>
      </c>
    </row>
    <row r="3234" spans="1:9" x14ac:dyDescent="0.55000000000000004">
      <c r="A3234">
        <v>32</v>
      </c>
      <c r="B3234">
        <v>9</v>
      </c>
      <c r="C3234" t="s">
        <v>146</v>
      </c>
      <c r="D3234" t="s">
        <v>123</v>
      </c>
      <c r="E3234">
        <v>832.8</v>
      </c>
      <c r="F3234">
        <f t="shared" si="151"/>
        <v>833</v>
      </c>
      <c r="G3234">
        <f>VLOOKUP(F3234,運賃!$A$3:$E$2502,5,FALSE)</f>
        <v>11120</v>
      </c>
      <c r="H3234">
        <f t="shared" si="152"/>
        <v>0</v>
      </c>
      <c r="I3234">
        <f t="shared" si="150"/>
        <v>832.8</v>
      </c>
    </row>
    <row r="3235" spans="1:9" x14ac:dyDescent="0.55000000000000004">
      <c r="A3235">
        <v>32</v>
      </c>
      <c r="B3235">
        <v>10</v>
      </c>
      <c r="C3235" t="s">
        <v>146</v>
      </c>
      <c r="D3235" t="s">
        <v>124</v>
      </c>
      <c r="E3235">
        <v>804.99999999999989</v>
      </c>
      <c r="F3235">
        <f t="shared" si="151"/>
        <v>805</v>
      </c>
      <c r="G3235">
        <f>VLOOKUP(F3235,運賃!$A$3:$E$2502,5,FALSE)</f>
        <v>11120</v>
      </c>
      <c r="H3235">
        <f t="shared" si="152"/>
        <v>0</v>
      </c>
      <c r="I3235">
        <f t="shared" si="150"/>
        <v>804.99999999999989</v>
      </c>
    </row>
    <row r="3236" spans="1:9" x14ac:dyDescent="0.55000000000000004">
      <c r="A3236">
        <v>32</v>
      </c>
      <c r="B3236">
        <v>11</v>
      </c>
      <c r="C3236" t="s">
        <v>146</v>
      </c>
      <c r="D3236" t="s">
        <v>125</v>
      </c>
      <c r="E3236">
        <v>768.49999999999989</v>
      </c>
      <c r="F3236">
        <f t="shared" si="151"/>
        <v>769</v>
      </c>
      <c r="G3236">
        <f>VLOOKUP(F3236,運賃!$A$3:$E$2502,5,FALSE)</f>
        <v>10800</v>
      </c>
      <c r="H3236">
        <f t="shared" si="152"/>
        <v>0</v>
      </c>
      <c r="I3236">
        <f t="shared" si="150"/>
        <v>768.49999999999989</v>
      </c>
    </row>
    <row r="3237" spans="1:9" x14ac:dyDescent="0.55000000000000004">
      <c r="A3237">
        <v>32</v>
      </c>
      <c r="B3237">
        <v>12</v>
      </c>
      <c r="C3237" t="s">
        <v>146</v>
      </c>
      <c r="D3237" t="s">
        <v>126</v>
      </c>
      <c r="E3237">
        <v>725.8</v>
      </c>
      <c r="F3237">
        <f t="shared" si="151"/>
        <v>726</v>
      </c>
      <c r="G3237">
        <f>VLOOKUP(F3237,運賃!$A$3:$E$2502,5,FALSE)</f>
        <v>10480</v>
      </c>
      <c r="H3237">
        <f t="shared" si="152"/>
        <v>0</v>
      </c>
      <c r="I3237">
        <f t="shared" si="150"/>
        <v>725.8</v>
      </c>
    </row>
    <row r="3238" spans="1:9" x14ac:dyDescent="0.55000000000000004">
      <c r="A3238">
        <v>32</v>
      </c>
      <c r="B3238">
        <v>13</v>
      </c>
      <c r="C3238" t="s">
        <v>146</v>
      </c>
      <c r="D3238" t="s">
        <v>127</v>
      </c>
      <c r="E3238">
        <v>696.09999999999991</v>
      </c>
      <c r="F3238">
        <f t="shared" si="151"/>
        <v>697</v>
      </c>
      <c r="G3238">
        <f>VLOOKUP(F3238,運賃!$A$3:$E$2502,5,FALSE)</f>
        <v>10150</v>
      </c>
      <c r="H3238">
        <f t="shared" si="152"/>
        <v>0</v>
      </c>
      <c r="I3238">
        <f t="shared" si="150"/>
        <v>696.09999999999991</v>
      </c>
    </row>
    <row r="3239" spans="1:9" x14ac:dyDescent="0.55000000000000004">
      <c r="A3239">
        <v>32</v>
      </c>
      <c r="B3239">
        <v>14</v>
      </c>
      <c r="C3239" t="s">
        <v>146</v>
      </c>
      <c r="D3239" t="s">
        <v>128</v>
      </c>
      <c r="E3239">
        <v>665.8</v>
      </c>
      <c r="F3239">
        <f t="shared" si="151"/>
        <v>666</v>
      </c>
      <c r="G3239">
        <f>VLOOKUP(F3239,運賃!$A$3:$E$2502,5,FALSE)</f>
        <v>9830</v>
      </c>
      <c r="H3239">
        <f t="shared" si="152"/>
        <v>0</v>
      </c>
      <c r="I3239">
        <f t="shared" si="150"/>
        <v>665.8</v>
      </c>
    </row>
    <row r="3240" spans="1:9" x14ac:dyDescent="0.55000000000000004">
      <c r="A3240">
        <v>32</v>
      </c>
      <c r="B3240">
        <v>15</v>
      </c>
      <c r="C3240" t="s">
        <v>146</v>
      </c>
      <c r="D3240" t="s">
        <v>129</v>
      </c>
      <c r="E3240">
        <v>616.19999999999993</v>
      </c>
      <c r="F3240">
        <f t="shared" si="151"/>
        <v>617</v>
      </c>
      <c r="G3240">
        <f>VLOOKUP(F3240,運賃!$A$3:$E$2502,5,FALSE)</f>
        <v>9610</v>
      </c>
      <c r="H3240">
        <f t="shared" si="152"/>
        <v>0</v>
      </c>
      <c r="I3240">
        <f t="shared" si="150"/>
        <v>616.19999999999993</v>
      </c>
    </row>
    <row r="3241" spans="1:9" x14ac:dyDescent="0.55000000000000004">
      <c r="A3241">
        <v>32</v>
      </c>
      <c r="B3241">
        <v>16</v>
      </c>
      <c r="C3241" t="s">
        <v>146</v>
      </c>
      <c r="D3241" t="s">
        <v>130</v>
      </c>
      <c r="E3241">
        <v>548.49999999999989</v>
      </c>
      <c r="F3241">
        <f t="shared" si="151"/>
        <v>549</v>
      </c>
      <c r="G3241">
        <f>VLOOKUP(F3241,運賃!$A$3:$E$2502,5,FALSE)</f>
        <v>8750</v>
      </c>
      <c r="H3241">
        <f t="shared" si="152"/>
        <v>0</v>
      </c>
      <c r="I3241">
        <f t="shared" si="150"/>
        <v>548.49999999999989</v>
      </c>
    </row>
    <row r="3242" spans="1:9" x14ac:dyDescent="0.55000000000000004">
      <c r="A3242">
        <v>32</v>
      </c>
      <c r="B3242">
        <v>17</v>
      </c>
      <c r="C3242" t="s">
        <v>146</v>
      </c>
      <c r="D3242" t="s">
        <v>131</v>
      </c>
      <c r="E3242">
        <v>509.49999999999989</v>
      </c>
      <c r="F3242">
        <f t="shared" si="151"/>
        <v>510</v>
      </c>
      <c r="G3242">
        <f>VLOOKUP(F3242,運賃!$A$3:$E$2502,5,FALSE)</f>
        <v>8210</v>
      </c>
      <c r="H3242">
        <f t="shared" si="152"/>
        <v>0</v>
      </c>
      <c r="I3242">
        <f t="shared" ref="I3242:I3305" si="153">IF(H3242=0,ABS(VLOOKUP(D3242,$O$2:$Q$105,2,FALSE)-VLOOKUP(C3242,$O$2:$Q$105,2,FALSE)),ABS(VLOOKUP(D3242,$O$2:$Q$105,2,FALSE)+VLOOKUP(C3242,$O$2:$Q$105,2,FALSE)))</f>
        <v>509.49999999999989</v>
      </c>
    </row>
    <row r="3243" spans="1:9" x14ac:dyDescent="0.55000000000000004">
      <c r="A3243">
        <v>32</v>
      </c>
      <c r="B3243">
        <v>18</v>
      </c>
      <c r="C3243" t="s">
        <v>146</v>
      </c>
      <c r="D3243" t="s">
        <v>132</v>
      </c>
      <c r="E3243">
        <v>472.59999999999991</v>
      </c>
      <c r="F3243">
        <f t="shared" si="151"/>
        <v>473</v>
      </c>
      <c r="G3243">
        <f>VLOOKUP(F3243,運賃!$A$3:$E$2502,5,FALSE)</f>
        <v>7560</v>
      </c>
      <c r="H3243">
        <f t="shared" si="152"/>
        <v>0</v>
      </c>
      <c r="I3243">
        <f t="shared" si="153"/>
        <v>472.59999999999991</v>
      </c>
    </row>
    <row r="3244" spans="1:9" x14ac:dyDescent="0.55000000000000004">
      <c r="A3244">
        <v>32</v>
      </c>
      <c r="B3244">
        <v>19</v>
      </c>
      <c r="C3244" t="s">
        <v>146</v>
      </c>
      <c r="D3244" t="s">
        <v>133</v>
      </c>
      <c r="E3244">
        <v>449.79999999999995</v>
      </c>
      <c r="F3244">
        <f t="shared" si="151"/>
        <v>450</v>
      </c>
      <c r="G3244">
        <f>VLOOKUP(F3244,運賃!$A$3:$E$2502,5,FALSE)</f>
        <v>7340</v>
      </c>
      <c r="H3244">
        <f t="shared" si="152"/>
        <v>0</v>
      </c>
      <c r="I3244">
        <f t="shared" si="153"/>
        <v>449.79999999999995</v>
      </c>
    </row>
    <row r="3245" spans="1:9" x14ac:dyDescent="0.55000000000000004">
      <c r="A3245">
        <v>32</v>
      </c>
      <c r="B3245">
        <v>20</v>
      </c>
      <c r="C3245" t="s">
        <v>146</v>
      </c>
      <c r="D3245" t="s">
        <v>134</v>
      </c>
      <c r="E3245">
        <v>417.79999999999995</v>
      </c>
      <c r="F3245">
        <f t="shared" si="151"/>
        <v>418</v>
      </c>
      <c r="G3245">
        <f>VLOOKUP(F3245,運賃!$A$3:$E$2502,5,FALSE)</f>
        <v>6800</v>
      </c>
      <c r="H3245">
        <f t="shared" si="152"/>
        <v>0</v>
      </c>
      <c r="I3245">
        <f t="shared" si="153"/>
        <v>417.79999999999995</v>
      </c>
    </row>
    <row r="3246" spans="1:9" x14ac:dyDescent="0.55000000000000004">
      <c r="A3246">
        <v>32</v>
      </c>
      <c r="B3246">
        <v>21</v>
      </c>
      <c r="C3246" t="s">
        <v>146</v>
      </c>
      <c r="D3246" t="s">
        <v>135</v>
      </c>
      <c r="E3246">
        <v>397.09999999999991</v>
      </c>
      <c r="F3246">
        <f t="shared" si="151"/>
        <v>398</v>
      </c>
      <c r="G3246">
        <f>VLOOKUP(F3246,運賃!$A$3:$E$2502,5,FALSE)</f>
        <v>6480</v>
      </c>
      <c r="H3246">
        <f t="shared" si="152"/>
        <v>0</v>
      </c>
      <c r="I3246">
        <f t="shared" si="153"/>
        <v>397.09999999999991</v>
      </c>
    </row>
    <row r="3247" spans="1:9" x14ac:dyDescent="0.55000000000000004">
      <c r="A3247">
        <v>32</v>
      </c>
      <c r="B3247">
        <v>22</v>
      </c>
      <c r="C3247" t="s">
        <v>146</v>
      </c>
      <c r="D3247" t="s">
        <v>136</v>
      </c>
      <c r="E3247">
        <v>329.19999999999993</v>
      </c>
      <c r="F3247">
        <f t="shared" si="151"/>
        <v>330</v>
      </c>
      <c r="G3247">
        <f>VLOOKUP(F3247,運賃!$A$3:$E$2502,5,FALSE)</f>
        <v>5620</v>
      </c>
      <c r="H3247">
        <f t="shared" si="152"/>
        <v>0</v>
      </c>
      <c r="I3247">
        <f t="shared" si="153"/>
        <v>329.19999999999993</v>
      </c>
    </row>
    <row r="3248" spans="1:9" x14ac:dyDescent="0.55000000000000004">
      <c r="A3248">
        <v>32</v>
      </c>
      <c r="B3248">
        <v>23</v>
      </c>
      <c r="C3248" t="s">
        <v>146</v>
      </c>
      <c r="D3248" t="s">
        <v>137</v>
      </c>
      <c r="E3248">
        <v>303.99999999999989</v>
      </c>
      <c r="F3248">
        <f t="shared" si="151"/>
        <v>304</v>
      </c>
      <c r="G3248">
        <f>VLOOKUP(F3248,運賃!$A$3:$E$2502,5,FALSE)</f>
        <v>5400</v>
      </c>
      <c r="H3248">
        <f t="shared" si="152"/>
        <v>0</v>
      </c>
      <c r="I3248">
        <f t="shared" si="153"/>
        <v>303.99999999999989</v>
      </c>
    </row>
    <row r="3249" spans="1:9" x14ac:dyDescent="0.55000000000000004">
      <c r="A3249">
        <v>32</v>
      </c>
      <c r="B3249">
        <v>24</v>
      </c>
      <c r="C3249" t="s">
        <v>146</v>
      </c>
      <c r="D3249" t="s">
        <v>138</v>
      </c>
      <c r="E3249">
        <v>270.89999999999986</v>
      </c>
      <c r="F3249">
        <f t="shared" si="151"/>
        <v>271</v>
      </c>
      <c r="G3249">
        <f>VLOOKUP(F3249,運賃!$A$3:$E$2502,5,FALSE)</f>
        <v>4750</v>
      </c>
      <c r="H3249">
        <f t="shared" si="152"/>
        <v>0</v>
      </c>
      <c r="I3249">
        <f t="shared" si="153"/>
        <v>270.89999999999986</v>
      </c>
    </row>
    <row r="3250" spans="1:9" x14ac:dyDescent="0.55000000000000004">
      <c r="A3250">
        <v>32</v>
      </c>
      <c r="B3250">
        <v>25</v>
      </c>
      <c r="C3250" t="s">
        <v>146</v>
      </c>
      <c r="D3250" t="s">
        <v>139</v>
      </c>
      <c r="E3250">
        <v>250.79999999999995</v>
      </c>
      <c r="F3250">
        <f t="shared" si="151"/>
        <v>251</v>
      </c>
      <c r="G3250">
        <f>VLOOKUP(F3250,運賃!$A$3:$E$2502,5,FALSE)</f>
        <v>4430</v>
      </c>
      <c r="H3250">
        <f t="shared" si="152"/>
        <v>0</v>
      </c>
      <c r="I3250">
        <f t="shared" si="153"/>
        <v>250.79999999999995</v>
      </c>
    </row>
    <row r="3251" spans="1:9" x14ac:dyDescent="0.55000000000000004">
      <c r="A3251">
        <v>32</v>
      </c>
      <c r="B3251">
        <v>26</v>
      </c>
      <c r="C3251" t="s">
        <v>146</v>
      </c>
      <c r="D3251" t="s">
        <v>140</v>
      </c>
      <c r="E3251">
        <v>239.29999999999995</v>
      </c>
      <c r="F3251">
        <f t="shared" si="151"/>
        <v>240</v>
      </c>
      <c r="G3251">
        <f>VLOOKUP(F3251,運賃!$A$3:$E$2502,5,FALSE)</f>
        <v>4000</v>
      </c>
      <c r="H3251">
        <f t="shared" si="152"/>
        <v>0</v>
      </c>
      <c r="I3251">
        <f t="shared" si="153"/>
        <v>239.29999999999995</v>
      </c>
    </row>
    <row r="3252" spans="1:9" x14ac:dyDescent="0.55000000000000004">
      <c r="A3252">
        <v>32</v>
      </c>
      <c r="B3252">
        <v>27</v>
      </c>
      <c r="C3252" t="s">
        <v>146</v>
      </c>
      <c r="D3252" t="s">
        <v>141</v>
      </c>
      <c r="E3252">
        <v>199.69999999999993</v>
      </c>
      <c r="F3252">
        <f t="shared" si="151"/>
        <v>200</v>
      </c>
      <c r="G3252">
        <f>VLOOKUP(F3252,運賃!$A$3:$E$2502,5,FALSE)</f>
        <v>3350</v>
      </c>
      <c r="H3252">
        <f t="shared" si="152"/>
        <v>0</v>
      </c>
      <c r="I3252">
        <f t="shared" si="153"/>
        <v>199.69999999999993</v>
      </c>
    </row>
    <row r="3253" spans="1:9" x14ac:dyDescent="0.55000000000000004">
      <c r="A3253">
        <v>32</v>
      </c>
      <c r="B3253">
        <v>28</v>
      </c>
      <c r="C3253" t="s">
        <v>146</v>
      </c>
      <c r="D3253" t="s">
        <v>142</v>
      </c>
      <c r="E3253">
        <v>167.89999999999986</v>
      </c>
      <c r="F3253">
        <f t="shared" si="151"/>
        <v>168</v>
      </c>
      <c r="G3253">
        <f>VLOOKUP(F3253,運賃!$A$3:$E$2502,5,FALSE)</f>
        <v>3020</v>
      </c>
      <c r="H3253">
        <f t="shared" si="152"/>
        <v>0</v>
      </c>
      <c r="I3253">
        <f t="shared" si="153"/>
        <v>167.89999999999986</v>
      </c>
    </row>
    <row r="3254" spans="1:9" x14ac:dyDescent="0.55000000000000004">
      <c r="A3254">
        <v>32</v>
      </c>
      <c r="B3254">
        <v>29</v>
      </c>
      <c r="C3254" t="s">
        <v>146</v>
      </c>
      <c r="D3254" t="s">
        <v>143</v>
      </c>
      <c r="E3254">
        <v>126.49999999999989</v>
      </c>
      <c r="F3254">
        <f t="shared" si="151"/>
        <v>127</v>
      </c>
      <c r="G3254">
        <f>VLOOKUP(F3254,運賃!$A$3:$E$2502,5,FALSE)</f>
        <v>2270</v>
      </c>
      <c r="H3254">
        <f t="shared" si="152"/>
        <v>0</v>
      </c>
      <c r="I3254">
        <f t="shared" si="153"/>
        <v>126.49999999999989</v>
      </c>
    </row>
    <row r="3255" spans="1:9" x14ac:dyDescent="0.55000000000000004">
      <c r="A3255">
        <v>32</v>
      </c>
      <c r="B3255">
        <v>30</v>
      </c>
      <c r="C3255" t="s">
        <v>146</v>
      </c>
      <c r="D3255" t="s">
        <v>144</v>
      </c>
      <c r="E3255">
        <v>79.399999999999864</v>
      </c>
      <c r="F3255">
        <f t="shared" si="151"/>
        <v>80</v>
      </c>
      <c r="G3255">
        <f>VLOOKUP(F3255,運賃!$A$3:$E$2502,5,FALSE)</f>
        <v>1320</v>
      </c>
      <c r="H3255">
        <f t="shared" si="152"/>
        <v>0</v>
      </c>
      <c r="I3255">
        <f t="shared" si="153"/>
        <v>79.399999999999864</v>
      </c>
    </row>
    <row r="3256" spans="1:9" x14ac:dyDescent="0.55000000000000004">
      <c r="A3256">
        <v>32</v>
      </c>
      <c r="B3256">
        <v>31</v>
      </c>
      <c r="C3256" t="s">
        <v>146</v>
      </c>
      <c r="D3256" t="s">
        <v>145</v>
      </c>
      <c r="E3256">
        <v>35.099999999999909</v>
      </c>
      <c r="F3256">
        <f t="shared" si="151"/>
        <v>36</v>
      </c>
      <c r="G3256">
        <f>VLOOKUP(F3256,運賃!$A$3:$E$2502,5,FALSE)</f>
        <v>670</v>
      </c>
      <c r="H3256">
        <f t="shared" si="152"/>
        <v>0</v>
      </c>
      <c r="I3256">
        <f t="shared" si="153"/>
        <v>35.099999999999909</v>
      </c>
    </row>
    <row r="3257" spans="1:9" x14ac:dyDescent="0.55000000000000004">
      <c r="A3257">
        <v>32</v>
      </c>
      <c r="B3257">
        <v>32</v>
      </c>
      <c r="C3257" t="s">
        <v>146</v>
      </c>
      <c r="D3257" t="s">
        <v>146</v>
      </c>
      <c r="E3257">
        <v>0</v>
      </c>
      <c r="F3257">
        <f t="shared" si="151"/>
        <v>0</v>
      </c>
      <c r="G3257" t="e">
        <f>VLOOKUP(F3257,運賃!$A$3:$E$2502,5,FALSE)</f>
        <v>#N/A</v>
      </c>
      <c r="H3257">
        <f t="shared" si="152"/>
        <v>0</v>
      </c>
      <c r="I3257">
        <f t="shared" si="153"/>
        <v>0</v>
      </c>
    </row>
    <row r="3258" spans="1:9" x14ac:dyDescent="0.55000000000000004">
      <c r="A3258">
        <v>32</v>
      </c>
      <c r="B3258">
        <v>33</v>
      </c>
      <c r="C3258" t="s">
        <v>146</v>
      </c>
      <c r="D3258" t="s">
        <v>147</v>
      </c>
      <c r="E3258">
        <v>26.600000000000136</v>
      </c>
      <c r="F3258">
        <f t="shared" si="151"/>
        <v>27</v>
      </c>
      <c r="G3258">
        <f>VLOOKUP(F3258,運賃!$A$3:$E$2502,5,FALSE)</f>
        <v>500</v>
      </c>
      <c r="H3258">
        <f t="shared" si="152"/>
        <v>0</v>
      </c>
      <c r="I3258">
        <f t="shared" si="153"/>
        <v>26.600000000000136</v>
      </c>
    </row>
    <row r="3259" spans="1:9" x14ac:dyDescent="0.55000000000000004">
      <c r="A3259">
        <v>32</v>
      </c>
      <c r="B3259">
        <v>34</v>
      </c>
      <c r="C3259" t="s">
        <v>146</v>
      </c>
      <c r="D3259" t="s">
        <v>148</v>
      </c>
      <c r="E3259">
        <v>45.600000000000136</v>
      </c>
      <c r="F3259">
        <f t="shared" si="151"/>
        <v>46</v>
      </c>
      <c r="G3259">
        <f>VLOOKUP(F3259,運賃!$A$3:$E$2502,5,FALSE)</f>
        <v>840</v>
      </c>
      <c r="H3259">
        <f t="shared" si="152"/>
        <v>0</v>
      </c>
      <c r="I3259">
        <f t="shared" si="153"/>
        <v>45.600000000000136</v>
      </c>
    </row>
    <row r="3260" spans="1:9" x14ac:dyDescent="0.55000000000000004">
      <c r="A3260">
        <v>32</v>
      </c>
      <c r="B3260">
        <v>35</v>
      </c>
      <c r="C3260" t="s">
        <v>146</v>
      </c>
      <c r="D3260" t="s">
        <v>149</v>
      </c>
      <c r="E3260">
        <v>112.80000000000018</v>
      </c>
      <c r="F3260">
        <f t="shared" si="151"/>
        <v>113</v>
      </c>
      <c r="G3260">
        <f>VLOOKUP(F3260,運賃!$A$3:$E$2502,5,FALSE)</f>
        <v>1940</v>
      </c>
      <c r="H3260">
        <f t="shared" si="152"/>
        <v>0</v>
      </c>
      <c r="I3260">
        <f t="shared" si="153"/>
        <v>112.80000000000018</v>
      </c>
    </row>
    <row r="3261" spans="1:9" x14ac:dyDescent="0.55000000000000004">
      <c r="A3261">
        <v>32</v>
      </c>
      <c r="B3261">
        <v>36</v>
      </c>
      <c r="C3261" t="s">
        <v>146</v>
      </c>
      <c r="D3261" t="s">
        <v>150</v>
      </c>
      <c r="E3261">
        <v>141.40000000000009</v>
      </c>
      <c r="F3261">
        <f t="shared" si="151"/>
        <v>142</v>
      </c>
      <c r="G3261">
        <f>VLOOKUP(F3261,運賃!$A$3:$E$2502,5,FALSE)</f>
        <v>2590</v>
      </c>
      <c r="H3261">
        <f t="shared" si="152"/>
        <v>0</v>
      </c>
      <c r="I3261">
        <f t="shared" si="153"/>
        <v>141.40000000000009</v>
      </c>
    </row>
    <row r="3262" spans="1:9" x14ac:dyDescent="0.55000000000000004">
      <c r="A3262">
        <v>32</v>
      </c>
      <c r="B3262">
        <v>37</v>
      </c>
      <c r="C3262" t="s">
        <v>146</v>
      </c>
      <c r="D3262" t="s">
        <v>151</v>
      </c>
      <c r="E3262">
        <v>148.5</v>
      </c>
      <c r="F3262">
        <f t="shared" si="151"/>
        <v>149</v>
      </c>
      <c r="G3262">
        <f>VLOOKUP(F3262,運賃!$A$3:$E$2502,5,FALSE)</f>
        <v>2590</v>
      </c>
      <c r="H3262">
        <f t="shared" si="152"/>
        <v>0</v>
      </c>
      <c r="I3262">
        <f t="shared" si="153"/>
        <v>148.5</v>
      </c>
    </row>
    <row r="3263" spans="1:9" x14ac:dyDescent="0.55000000000000004">
      <c r="A3263">
        <v>32</v>
      </c>
      <c r="B3263">
        <v>38</v>
      </c>
      <c r="C3263" t="s">
        <v>146</v>
      </c>
      <c r="D3263" t="s">
        <v>152</v>
      </c>
      <c r="E3263">
        <v>164.30000000000018</v>
      </c>
      <c r="F3263">
        <f t="shared" si="151"/>
        <v>165</v>
      </c>
      <c r="G3263">
        <f>VLOOKUP(F3263,運賃!$A$3:$E$2502,5,FALSE)</f>
        <v>3020</v>
      </c>
      <c r="H3263">
        <f t="shared" si="152"/>
        <v>0</v>
      </c>
      <c r="I3263">
        <f t="shared" si="153"/>
        <v>164.30000000000018</v>
      </c>
    </row>
    <row r="3264" spans="1:9" x14ac:dyDescent="0.55000000000000004">
      <c r="A3264">
        <v>32</v>
      </c>
      <c r="B3264">
        <v>39</v>
      </c>
      <c r="C3264" t="s">
        <v>146</v>
      </c>
      <c r="D3264" t="s">
        <v>153</v>
      </c>
      <c r="E3264">
        <v>182.10000000000014</v>
      </c>
      <c r="F3264">
        <f t="shared" si="151"/>
        <v>183</v>
      </c>
      <c r="G3264">
        <f>VLOOKUP(F3264,運賃!$A$3:$E$2502,5,FALSE)</f>
        <v>3350</v>
      </c>
      <c r="H3264">
        <f t="shared" si="152"/>
        <v>0</v>
      </c>
      <c r="I3264">
        <f t="shared" si="153"/>
        <v>182.10000000000014</v>
      </c>
    </row>
    <row r="3265" spans="1:9" x14ac:dyDescent="0.55000000000000004">
      <c r="A3265">
        <v>32</v>
      </c>
      <c r="B3265">
        <v>40</v>
      </c>
      <c r="C3265" t="s">
        <v>146</v>
      </c>
      <c r="D3265" t="s">
        <v>154</v>
      </c>
      <c r="E3265">
        <v>203.20000000000005</v>
      </c>
      <c r="F3265">
        <f t="shared" si="151"/>
        <v>204</v>
      </c>
      <c r="G3265">
        <f>VLOOKUP(F3265,運賃!$A$3:$E$2502,5,FALSE)</f>
        <v>3670</v>
      </c>
      <c r="H3265">
        <f t="shared" si="152"/>
        <v>0</v>
      </c>
      <c r="I3265">
        <f t="shared" si="153"/>
        <v>203.20000000000005</v>
      </c>
    </row>
    <row r="3266" spans="1:9" x14ac:dyDescent="0.55000000000000004">
      <c r="A3266">
        <v>32</v>
      </c>
      <c r="B3266">
        <v>41</v>
      </c>
      <c r="C3266" t="s">
        <v>146</v>
      </c>
      <c r="D3266" t="s">
        <v>155</v>
      </c>
      <c r="E3266">
        <v>231.20000000000005</v>
      </c>
      <c r="F3266">
        <f t="shared" si="151"/>
        <v>232</v>
      </c>
      <c r="G3266">
        <f>VLOOKUP(F3266,運賃!$A$3:$E$2502,5,FALSE)</f>
        <v>4000</v>
      </c>
      <c r="H3266">
        <f t="shared" si="152"/>
        <v>0</v>
      </c>
      <c r="I3266">
        <f t="shared" si="153"/>
        <v>231.20000000000005</v>
      </c>
    </row>
    <row r="3267" spans="1:9" x14ac:dyDescent="0.55000000000000004">
      <c r="A3267">
        <v>32</v>
      </c>
      <c r="B3267">
        <v>42</v>
      </c>
      <c r="C3267" t="s">
        <v>146</v>
      </c>
      <c r="D3267" t="s">
        <v>156</v>
      </c>
      <c r="E3267">
        <v>264.10000000000014</v>
      </c>
      <c r="F3267">
        <f t="shared" ref="F3267:F3330" si="154">ROUNDUP(E3267,0)</f>
        <v>265</v>
      </c>
      <c r="G3267">
        <f>VLOOKUP(F3267,運賃!$A$3:$E$2502,5,FALSE)</f>
        <v>4750</v>
      </c>
      <c r="H3267">
        <f t="shared" ref="H3267:H3330" si="155">VLOOKUP(D3267,$O$2:$R$105,4,FALSE)</f>
        <v>0</v>
      </c>
      <c r="I3267">
        <f t="shared" si="153"/>
        <v>264.10000000000014</v>
      </c>
    </row>
    <row r="3268" spans="1:9" x14ac:dyDescent="0.55000000000000004">
      <c r="A3268">
        <v>32</v>
      </c>
      <c r="B3268">
        <v>43</v>
      </c>
      <c r="C3268" t="s">
        <v>146</v>
      </c>
      <c r="D3268" t="s">
        <v>157</v>
      </c>
      <c r="E3268">
        <v>306.90000000000009</v>
      </c>
      <c r="F3268">
        <f t="shared" si="154"/>
        <v>307</v>
      </c>
      <c r="G3268">
        <f>VLOOKUP(F3268,運賃!$A$3:$E$2502,5,FALSE)</f>
        <v>5400</v>
      </c>
      <c r="H3268">
        <f t="shared" si="155"/>
        <v>0</v>
      </c>
      <c r="I3268">
        <f t="shared" si="153"/>
        <v>306.90000000000009</v>
      </c>
    </row>
    <row r="3269" spans="1:9" x14ac:dyDescent="0.55000000000000004">
      <c r="A3269">
        <v>32</v>
      </c>
      <c r="B3269">
        <v>44</v>
      </c>
      <c r="C3269" t="s">
        <v>146</v>
      </c>
      <c r="D3269" t="s">
        <v>158</v>
      </c>
      <c r="E3269">
        <v>322.90000000000009</v>
      </c>
      <c r="F3269">
        <f t="shared" si="154"/>
        <v>323</v>
      </c>
      <c r="G3269">
        <f>VLOOKUP(F3269,運賃!$A$3:$E$2502,5,FALSE)</f>
        <v>5620</v>
      </c>
      <c r="H3269">
        <f t="shared" si="155"/>
        <v>0</v>
      </c>
      <c r="I3269">
        <f t="shared" si="153"/>
        <v>322.90000000000009</v>
      </c>
    </row>
    <row r="3270" spans="1:9" x14ac:dyDescent="0.55000000000000004">
      <c r="A3270">
        <v>32</v>
      </c>
      <c r="B3270">
        <v>45</v>
      </c>
      <c r="C3270" t="s">
        <v>146</v>
      </c>
      <c r="D3270" t="s">
        <v>159</v>
      </c>
      <c r="E3270">
        <v>355.60000000000014</v>
      </c>
      <c r="F3270">
        <f t="shared" si="154"/>
        <v>356</v>
      </c>
      <c r="G3270">
        <f>VLOOKUP(F3270,運賃!$A$3:$E$2502,5,FALSE)</f>
        <v>5940</v>
      </c>
      <c r="H3270">
        <f t="shared" si="155"/>
        <v>0</v>
      </c>
      <c r="I3270">
        <f t="shared" si="153"/>
        <v>355.60000000000014</v>
      </c>
    </row>
    <row r="3271" spans="1:9" x14ac:dyDescent="0.55000000000000004">
      <c r="A3271">
        <v>32</v>
      </c>
      <c r="B3271">
        <v>46</v>
      </c>
      <c r="C3271" t="s">
        <v>146</v>
      </c>
      <c r="D3271" t="s">
        <v>160</v>
      </c>
      <c r="E3271">
        <v>401.70000000000005</v>
      </c>
      <c r="F3271">
        <f t="shared" si="154"/>
        <v>402</v>
      </c>
      <c r="G3271">
        <f>VLOOKUP(F3271,運賃!$A$3:$E$2502,5,FALSE)</f>
        <v>6800</v>
      </c>
      <c r="H3271">
        <f t="shared" si="155"/>
        <v>0</v>
      </c>
      <c r="I3271">
        <f t="shared" si="153"/>
        <v>401.70000000000005</v>
      </c>
    </row>
    <row r="3272" spans="1:9" x14ac:dyDescent="0.55000000000000004">
      <c r="A3272">
        <v>32</v>
      </c>
      <c r="B3272">
        <v>47</v>
      </c>
      <c r="C3272" t="s">
        <v>146</v>
      </c>
      <c r="D3272" t="s">
        <v>161</v>
      </c>
      <c r="E3272">
        <v>1065.6999999999998</v>
      </c>
      <c r="F3272">
        <f t="shared" si="154"/>
        <v>1066</v>
      </c>
      <c r="G3272">
        <f>VLOOKUP(F3272,運賃!$A$3:$E$2502,5,FALSE)</f>
        <v>12960</v>
      </c>
      <c r="H3272">
        <f t="shared" si="155"/>
        <v>1</v>
      </c>
      <c r="I3272">
        <f t="shared" si="153"/>
        <v>1065.6999999999998</v>
      </c>
    </row>
    <row r="3273" spans="1:9" x14ac:dyDescent="0.55000000000000004">
      <c r="A3273">
        <v>32</v>
      </c>
      <c r="B3273">
        <v>48</v>
      </c>
      <c r="C3273" t="s">
        <v>146</v>
      </c>
      <c r="D3273" t="s">
        <v>162</v>
      </c>
      <c r="E3273">
        <v>1092.3999999999999</v>
      </c>
      <c r="F3273">
        <f t="shared" si="154"/>
        <v>1093</v>
      </c>
      <c r="G3273">
        <f>VLOOKUP(F3273,運賃!$A$3:$E$2502,5,FALSE)</f>
        <v>13180</v>
      </c>
      <c r="H3273">
        <f t="shared" si="155"/>
        <v>1</v>
      </c>
      <c r="I3273">
        <f t="shared" si="153"/>
        <v>1092.3999999999999</v>
      </c>
    </row>
    <row r="3274" spans="1:9" x14ac:dyDescent="0.55000000000000004">
      <c r="A3274">
        <v>32</v>
      </c>
      <c r="B3274">
        <v>49</v>
      </c>
      <c r="C3274" t="s">
        <v>146</v>
      </c>
      <c r="D3274" t="s">
        <v>163</v>
      </c>
      <c r="E3274">
        <v>1142.6999999999998</v>
      </c>
      <c r="F3274">
        <f t="shared" si="154"/>
        <v>1143</v>
      </c>
      <c r="G3274">
        <f>VLOOKUP(F3274,運賃!$A$3:$E$2502,5,FALSE)</f>
        <v>13500</v>
      </c>
      <c r="H3274">
        <f t="shared" si="155"/>
        <v>1</v>
      </c>
      <c r="I3274">
        <f t="shared" si="153"/>
        <v>1142.6999999999998</v>
      </c>
    </row>
    <row r="3275" spans="1:9" x14ac:dyDescent="0.55000000000000004">
      <c r="A3275">
        <v>32</v>
      </c>
      <c r="B3275">
        <v>50</v>
      </c>
      <c r="C3275" t="s">
        <v>146</v>
      </c>
      <c r="D3275" t="s">
        <v>164</v>
      </c>
      <c r="E3275">
        <v>1171.5999999999999</v>
      </c>
      <c r="F3275">
        <f t="shared" si="154"/>
        <v>1172</v>
      </c>
      <c r="G3275">
        <f>VLOOKUP(F3275,運賃!$A$3:$E$2502,5,FALSE)</f>
        <v>13820</v>
      </c>
      <c r="H3275">
        <f t="shared" si="155"/>
        <v>1</v>
      </c>
      <c r="I3275">
        <f t="shared" si="153"/>
        <v>1171.5999999999999</v>
      </c>
    </row>
    <row r="3276" spans="1:9" x14ac:dyDescent="0.55000000000000004">
      <c r="A3276">
        <v>32</v>
      </c>
      <c r="B3276">
        <v>51</v>
      </c>
      <c r="C3276" t="s">
        <v>146</v>
      </c>
      <c r="D3276" t="s">
        <v>165</v>
      </c>
      <c r="E3276">
        <v>1219.8999999999999</v>
      </c>
      <c r="F3276">
        <f t="shared" si="154"/>
        <v>1220</v>
      </c>
      <c r="G3276">
        <f>VLOOKUP(F3276,運賃!$A$3:$E$2502,5,FALSE)</f>
        <v>14150</v>
      </c>
      <c r="H3276">
        <f t="shared" si="155"/>
        <v>1</v>
      </c>
      <c r="I3276">
        <f t="shared" si="153"/>
        <v>1219.8999999999999</v>
      </c>
    </row>
    <row r="3277" spans="1:9" x14ac:dyDescent="0.55000000000000004">
      <c r="A3277">
        <v>32</v>
      </c>
      <c r="B3277">
        <v>52</v>
      </c>
      <c r="C3277" t="s">
        <v>146</v>
      </c>
      <c r="D3277" t="s">
        <v>166</v>
      </c>
      <c r="E3277">
        <v>1247.5</v>
      </c>
      <c r="F3277">
        <f t="shared" si="154"/>
        <v>1248</v>
      </c>
      <c r="G3277">
        <f>VLOOKUP(F3277,運賃!$A$3:$E$2502,5,FALSE)</f>
        <v>14470</v>
      </c>
      <c r="H3277">
        <f t="shared" si="155"/>
        <v>1</v>
      </c>
      <c r="I3277">
        <f t="shared" si="153"/>
        <v>1247.5</v>
      </c>
    </row>
    <row r="3278" spans="1:9" x14ac:dyDescent="0.55000000000000004">
      <c r="A3278">
        <v>32</v>
      </c>
      <c r="B3278">
        <v>53</v>
      </c>
      <c r="C3278" t="s">
        <v>146</v>
      </c>
      <c r="D3278" t="s">
        <v>167</v>
      </c>
      <c r="E3278">
        <v>1288.8</v>
      </c>
      <c r="F3278">
        <f t="shared" si="154"/>
        <v>1289</v>
      </c>
      <c r="G3278">
        <f>VLOOKUP(F3278,運賃!$A$3:$E$2502,5,FALSE)</f>
        <v>14800</v>
      </c>
      <c r="H3278">
        <f t="shared" si="155"/>
        <v>1</v>
      </c>
      <c r="I3278">
        <f t="shared" si="153"/>
        <v>1288.8</v>
      </c>
    </row>
    <row r="3279" spans="1:9" x14ac:dyDescent="0.55000000000000004">
      <c r="A3279">
        <v>32</v>
      </c>
      <c r="B3279">
        <v>54</v>
      </c>
      <c r="C3279" t="s">
        <v>146</v>
      </c>
      <c r="D3279" t="s">
        <v>88</v>
      </c>
      <c r="E3279">
        <v>1334.8999999999999</v>
      </c>
      <c r="F3279">
        <f t="shared" si="154"/>
        <v>1335</v>
      </c>
      <c r="G3279">
        <f>VLOOKUP(F3279,運賃!$A$3:$E$2502,5,FALSE)</f>
        <v>15010</v>
      </c>
      <c r="H3279">
        <f t="shared" si="155"/>
        <v>1</v>
      </c>
      <c r="I3279">
        <f t="shared" si="153"/>
        <v>1334.8999999999999</v>
      </c>
    </row>
    <row r="3280" spans="1:9" x14ac:dyDescent="0.55000000000000004">
      <c r="A3280">
        <v>32</v>
      </c>
      <c r="B3280">
        <v>55</v>
      </c>
      <c r="C3280" t="s">
        <v>146</v>
      </c>
      <c r="D3280" t="s">
        <v>168</v>
      </c>
      <c r="E3280">
        <v>1368.8999999999999</v>
      </c>
      <c r="F3280">
        <f t="shared" si="154"/>
        <v>1369</v>
      </c>
      <c r="G3280">
        <f>VLOOKUP(F3280,運賃!$A$3:$E$2502,5,FALSE)</f>
        <v>15340</v>
      </c>
      <c r="H3280">
        <f t="shared" si="155"/>
        <v>1</v>
      </c>
      <c r="I3280">
        <f t="shared" si="153"/>
        <v>1368.8999999999999</v>
      </c>
    </row>
    <row r="3281" spans="1:9" x14ac:dyDescent="0.55000000000000004">
      <c r="A3281">
        <v>32</v>
      </c>
      <c r="B3281">
        <v>56</v>
      </c>
      <c r="C3281" t="s">
        <v>146</v>
      </c>
      <c r="D3281" t="s">
        <v>169</v>
      </c>
      <c r="E3281">
        <v>1413.8999999999999</v>
      </c>
      <c r="F3281">
        <f t="shared" si="154"/>
        <v>1414</v>
      </c>
      <c r="G3281">
        <f>VLOOKUP(F3281,運賃!$A$3:$E$2502,5,FALSE)</f>
        <v>15660</v>
      </c>
      <c r="H3281">
        <f t="shared" si="155"/>
        <v>1</v>
      </c>
      <c r="I3281">
        <f t="shared" si="153"/>
        <v>1413.8999999999999</v>
      </c>
    </row>
    <row r="3282" spans="1:9" x14ac:dyDescent="0.55000000000000004">
      <c r="A3282">
        <v>32</v>
      </c>
      <c r="B3282">
        <v>57</v>
      </c>
      <c r="C3282" t="s">
        <v>146</v>
      </c>
      <c r="D3282" t="s">
        <v>170</v>
      </c>
      <c r="E3282">
        <v>1457.1</v>
      </c>
      <c r="F3282">
        <f t="shared" si="154"/>
        <v>1458</v>
      </c>
      <c r="G3282">
        <f>VLOOKUP(F3282,運賃!$A$3:$E$2502,5,FALSE)</f>
        <v>15980</v>
      </c>
      <c r="H3282">
        <f t="shared" si="155"/>
        <v>1</v>
      </c>
      <c r="I3282">
        <f t="shared" si="153"/>
        <v>1457.1</v>
      </c>
    </row>
    <row r="3283" spans="1:9" x14ac:dyDescent="0.55000000000000004">
      <c r="A3283">
        <v>32</v>
      </c>
      <c r="B3283">
        <v>58</v>
      </c>
      <c r="C3283" t="s">
        <v>146</v>
      </c>
      <c r="D3283" t="s">
        <v>171</v>
      </c>
      <c r="E3283">
        <v>1478.3</v>
      </c>
      <c r="F3283">
        <f t="shared" si="154"/>
        <v>1479</v>
      </c>
      <c r="G3283">
        <f>VLOOKUP(F3283,運賃!$A$3:$E$2502,5,FALSE)</f>
        <v>15980</v>
      </c>
      <c r="H3283">
        <f t="shared" si="155"/>
        <v>1</v>
      </c>
      <c r="I3283">
        <f t="shared" si="153"/>
        <v>1478.3</v>
      </c>
    </row>
    <row r="3284" spans="1:9" x14ac:dyDescent="0.55000000000000004">
      <c r="A3284">
        <v>32</v>
      </c>
      <c r="B3284">
        <v>59</v>
      </c>
      <c r="C3284" t="s">
        <v>146</v>
      </c>
      <c r="D3284" t="s">
        <v>172</v>
      </c>
      <c r="E3284">
        <v>1507.1999999999998</v>
      </c>
      <c r="F3284">
        <f t="shared" si="154"/>
        <v>1508</v>
      </c>
      <c r="G3284">
        <f>VLOOKUP(F3284,運賃!$A$3:$E$2502,5,FALSE)</f>
        <v>16310</v>
      </c>
      <c r="H3284">
        <f t="shared" si="155"/>
        <v>1</v>
      </c>
      <c r="I3284">
        <f t="shared" si="153"/>
        <v>1507.1999999999998</v>
      </c>
    </row>
    <row r="3285" spans="1:9" x14ac:dyDescent="0.55000000000000004">
      <c r="A3285">
        <v>32</v>
      </c>
      <c r="B3285">
        <v>60</v>
      </c>
      <c r="C3285" t="s">
        <v>146</v>
      </c>
      <c r="D3285" t="s">
        <v>173</v>
      </c>
      <c r="E3285">
        <v>1532.1999999999998</v>
      </c>
      <c r="F3285">
        <f t="shared" si="154"/>
        <v>1533</v>
      </c>
      <c r="G3285">
        <f>VLOOKUP(F3285,運賃!$A$3:$E$2502,5,FALSE)</f>
        <v>16520</v>
      </c>
      <c r="H3285">
        <f t="shared" si="155"/>
        <v>1</v>
      </c>
      <c r="I3285">
        <f t="shared" si="153"/>
        <v>1532.1999999999998</v>
      </c>
    </row>
    <row r="3286" spans="1:9" x14ac:dyDescent="0.55000000000000004">
      <c r="A3286">
        <v>32</v>
      </c>
      <c r="B3286">
        <v>61</v>
      </c>
      <c r="C3286" t="s">
        <v>146</v>
      </c>
      <c r="D3286" t="s">
        <v>174</v>
      </c>
      <c r="E3286">
        <v>1549.6</v>
      </c>
      <c r="F3286">
        <f t="shared" si="154"/>
        <v>1550</v>
      </c>
      <c r="G3286">
        <f>VLOOKUP(F3286,運賃!$A$3:$E$2502,5,FALSE)</f>
        <v>16520</v>
      </c>
      <c r="H3286">
        <f t="shared" si="155"/>
        <v>1</v>
      </c>
      <c r="I3286">
        <f t="shared" si="153"/>
        <v>1549.6</v>
      </c>
    </row>
    <row r="3287" spans="1:9" x14ac:dyDescent="0.55000000000000004">
      <c r="A3287">
        <v>32</v>
      </c>
      <c r="B3287">
        <v>62</v>
      </c>
      <c r="C3287" t="s">
        <v>146</v>
      </c>
      <c r="D3287" t="s">
        <v>175</v>
      </c>
      <c r="E3287">
        <v>1562.1</v>
      </c>
      <c r="F3287">
        <f t="shared" si="154"/>
        <v>1563</v>
      </c>
      <c r="G3287">
        <f>VLOOKUP(F3287,運賃!$A$3:$E$2502,5,FALSE)</f>
        <v>16850</v>
      </c>
      <c r="H3287">
        <f t="shared" si="155"/>
        <v>1</v>
      </c>
      <c r="I3287">
        <f t="shared" si="153"/>
        <v>1562.1</v>
      </c>
    </row>
    <row r="3288" spans="1:9" x14ac:dyDescent="0.55000000000000004">
      <c r="A3288">
        <v>32</v>
      </c>
      <c r="B3288">
        <v>63</v>
      </c>
      <c r="C3288" t="s">
        <v>146</v>
      </c>
      <c r="D3288" t="s">
        <v>99</v>
      </c>
      <c r="E3288">
        <v>1597.3999999999999</v>
      </c>
      <c r="F3288">
        <f t="shared" si="154"/>
        <v>1598</v>
      </c>
      <c r="G3288">
        <f>VLOOKUP(F3288,運賃!$A$3:$E$2502,5,FALSE)</f>
        <v>16850</v>
      </c>
      <c r="H3288">
        <f t="shared" si="155"/>
        <v>1</v>
      </c>
      <c r="I3288">
        <f t="shared" si="153"/>
        <v>1597.3999999999999</v>
      </c>
    </row>
    <row r="3289" spans="1:9" x14ac:dyDescent="0.55000000000000004">
      <c r="A3289">
        <v>32</v>
      </c>
      <c r="B3289">
        <v>64</v>
      </c>
      <c r="C3289" t="s">
        <v>146</v>
      </c>
      <c r="D3289" t="s">
        <v>176</v>
      </c>
      <c r="E3289">
        <v>1628.5</v>
      </c>
      <c r="F3289">
        <f t="shared" si="154"/>
        <v>1629</v>
      </c>
      <c r="G3289">
        <f>VLOOKUP(F3289,運賃!$A$3:$E$2502,5,FALSE)</f>
        <v>17170</v>
      </c>
      <c r="H3289">
        <f t="shared" si="155"/>
        <v>4</v>
      </c>
      <c r="I3289">
        <f t="shared" si="153"/>
        <v>1628.5</v>
      </c>
    </row>
    <row r="3290" spans="1:9" x14ac:dyDescent="0.55000000000000004">
      <c r="A3290">
        <v>32</v>
      </c>
      <c r="B3290">
        <v>65</v>
      </c>
      <c r="C3290" t="s">
        <v>146</v>
      </c>
      <c r="D3290" t="s">
        <v>177</v>
      </c>
      <c r="E3290">
        <v>1663.1</v>
      </c>
      <c r="F3290">
        <f t="shared" si="154"/>
        <v>1664</v>
      </c>
      <c r="G3290">
        <f>VLOOKUP(F3290,運賃!$A$3:$E$2502,5,FALSE)</f>
        <v>17500</v>
      </c>
      <c r="H3290">
        <f t="shared" si="155"/>
        <v>4</v>
      </c>
      <c r="I3290">
        <f t="shared" si="153"/>
        <v>1663.1</v>
      </c>
    </row>
    <row r="3291" spans="1:9" x14ac:dyDescent="0.55000000000000004">
      <c r="A3291">
        <v>32</v>
      </c>
      <c r="B3291">
        <v>66</v>
      </c>
      <c r="C3291" t="s">
        <v>146</v>
      </c>
      <c r="D3291" t="s">
        <v>178</v>
      </c>
      <c r="E3291">
        <v>1694</v>
      </c>
      <c r="F3291">
        <f t="shared" si="154"/>
        <v>1694</v>
      </c>
      <c r="G3291">
        <f>VLOOKUP(F3291,運賃!$A$3:$E$2502,5,FALSE)</f>
        <v>17820</v>
      </c>
      <c r="H3291">
        <f t="shared" si="155"/>
        <v>4</v>
      </c>
      <c r="I3291">
        <f t="shared" si="153"/>
        <v>1694</v>
      </c>
    </row>
    <row r="3292" spans="1:9" x14ac:dyDescent="0.55000000000000004">
      <c r="A3292">
        <v>32</v>
      </c>
      <c r="B3292">
        <v>67</v>
      </c>
      <c r="C3292" t="s">
        <v>146</v>
      </c>
      <c r="D3292" t="s">
        <v>179</v>
      </c>
      <c r="E3292">
        <v>1730.1</v>
      </c>
      <c r="F3292">
        <f t="shared" si="154"/>
        <v>1731</v>
      </c>
      <c r="G3292">
        <f>VLOOKUP(F3292,運賃!$A$3:$E$2502,5,FALSE)</f>
        <v>18140</v>
      </c>
      <c r="H3292">
        <f t="shared" si="155"/>
        <v>4</v>
      </c>
      <c r="I3292">
        <f t="shared" si="153"/>
        <v>1730.1</v>
      </c>
    </row>
    <row r="3293" spans="1:9" x14ac:dyDescent="0.55000000000000004">
      <c r="A3293">
        <v>32</v>
      </c>
      <c r="B3293">
        <v>68</v>
      </c>
      <c r="C3293" t="s">
        <v>146</v>
      </c>
      <c r="D3293" t="s">
        <v>180</v>
      </c>
      <c r="E3293">
        <v>1775.8</v>
      </c>
      <c r="F3293">
        <f t="shared" si="154"/>
        <v>1776</v>
      </c>
      <c r="G3293">
        <f>VLOOKUP(F3293,運賃!$A$3:$E$2502,5,FALSE)</f>
        <v>18360</v>
      </c>
      <c r="H3293">
        <f t="shared" si="155"/>
        <v>4</v>
      </c>
      <c r="I3293">
        <f t="shared" si="153"/>
        <v>1775.8</v>
      </c>
    </row>
    <row r="3294" spans="1:9" x14ac:dyDescent="0.55000000000000004">
      <c r="A3294">
        <v>32</v>
      </c>
      <c r="B3294">
        <v>69</v>
      </c>
      <c r="C3294" t="s">
        <v>146</v>
      </c>
      <c r="D3294" t="s">
        <v>181</v>
      </c>
      <c r="E3294">
        <v>1126.8</v>
      </c>
      <c r="F3294">
        <f t="shared" si="154"/>
        <v>1127</v>
      </c>
      <c r="G3294">
        <f>VLOOKUP(F3294,運賃!$A$3:$E$2502,5,FALSE)</f>
        <v>13500</v>
      </c>
      <c r="H3294">
        <f t="shared" si="155"/>
        <v>2</v>
      </c>
      <c r="I3294">
        <f t="shared" si="153"/>
        <v>1126.8</v>
      </c>
    </row>
    <row r="3295" spans="1:9" x14ac:dyDescent="0.55000000000000004">
      <c r="A3295">
        <v>32</v>
      </c>
      <c r="B3295">
        <v>70</v>
      </c>
      <c r="C3295" t="s">
        <v>146</v>
      </c>
      <c r="D3295" t="s">
        <v>182</v>
      </c>
      <c r="E3295">
        <v>1148.0999999999999</v>
      </c>
      <c r="F3295">
        <f t="shared" si="154"/>
        <v>1149</v>
      </c>
      <c r="G3295">
        <f>VLOOKUP(F3295,運賃!$A$3:$E$2502,5,FALSE)</f>
        <v>13500</v>
      </c>
      <c r="H3295">
        <f t="shared" si="155"/>
        <v>2</v>
      </c>
      <c r="I3295">
        <f t="shared" si="153"/>
        <v>1148.0999999999999</v>
      </c>
    </row>
    <row r="3296" spans="1:9" x14ac:dyDescent="0.55000000000000004">
      <c r="A3296">
        <v>32</v>
      </c>
      <c r="B3296">
        <v>71</v>
      </c>
      <c r="C3296" t="s">
        <v>146</v>
      </c>
      <c r="D3296" t="s">
        <v>183</v>
      </c>
      <c r="E3296">
        <v>1167.0999999999999</v>
      </c>
      <c r="F3296">
        <f t="shared" si="154"/>
        <v>1168</v>
      </c>
      <c r="G3296">
        <f>VLOOKUP(F3296,運賃!$A$3:$E$2502,5,FALSE)</f>
        <v>13820</v>
      </c>
      <c r="H3296">
        <f t="shared" si="155"/>
        <v>2</v>
      </c>
      <c r="I3296">
        <f t="shared" si="153"/>
        <v>1167.0999999999999</v>
      </c>
    </row>
    <row r="3297" spans="1:9" x14ac:dyDescent="0.55000000000000004">
      <c r="A3297">
        <v>32</v>
      </c>
      <c r="B3297">
        <v>72</v>
      </c>
      <c r="C3297" t="s">
        <v>146</v>
      </c>
      <c r="D3297" t="s">
        <v>184</v>
      </c>
      <c r="E3297">
        <v>1213.6999999999998</v>
      </c>
      <c r="F3297">
        <f t="shared" si="154"/>
        <v>1214</v>
      </c>
      <c r="G3297">
        <f>VLOOKUP(F3297,運賃!$A$3:$E$2502,5,FALSE)</f>
        <v>14150</v>
      </c>
      <c r="H3297">
        <f t="shared" si="155"/>
        <v>2</v>
      </c>
      <c r="I3297">
        <f t="shared" si="153"/>
        <v>1213.6999999999998</v>
      </c>
    </row>
    <row r="3298" spans="1:9" x14ac:dyDescent="0.55000000000000004">
      <c r="A3298">
        <v>32</v>
      </c>
      <c r="B3298">
        <v>73</v>
      </c>
      <c r="C3298" t="s">
        <v>146</v>
      </c>
      <c r="D3298" t="s">
        <v>185</v>
      </c>
      <c r="E3298">
        <v>1261.3</v>
      </c>
      <c r="F3298">
        <f t="shared" si="154"/>
        <v>1262</v>
      </c>
      <c r="G3298">
        <f>VLOOKUP(F3298,運賃!$A$3:$E$2502,5,FALSE)</f>
        <v>14470</v>
      </c>
      <c r="H3298">
        <f t="shared" si="155"/>
        <v>2</v>
      </c>
      <c r="I3298">
        <f t="shared" si="153"/>
        <v>1261.3</v>
      </c>
    </row>
    <row r="3299" spans="1:9" x14ac:dyDescent="0.55000000000000004">
      <c r="A3299">
        <v>32</v>
      </c>
      <c r="B3299">
        <v>74</v>
      </c>
      <c r="C3299" t="s">
        <v>146</v>
      </c>
      <c r="D3299" t="s">
        <v>186</v>
      </c>
      <c r="E3299">
        <v>1291</v>
      </c>
      <c r="F3299">
        <f t="shared" si="154"/>
        <v>1291</v>
      </c>
      <c r="G3299">
        <f>VLOOKUP(F3299,運賃!$A$3:$E$2502,5,FALSE)</f>
        <v>14800</v>
      </c>
      <c r="H3299">
        <f t="shared" si="155"/>
        <v>2</v>
      </c>
      <c r="I3299">
        <f t="shared" si="153"/>
        <v>1291</v>
      </c>
    </row>
    <row r="3300" spans="1:9" x14ac:dyDescent="0.55000000000000004">
      <c r="A3300">
        <v>32</v>
      </c>
      <c r="B3300">
        <v>75</v>
      </c>
      <c r="C3300" t="s">
        <v>146</v>
      </c>
      <c r="D3300" t="s">
        <v>187</v>
      </c>
      <c r="E3300">
        <v>1332.6999999999998</v>
      </c>
      <c r="F3300">
        <f t="shared" si="154"/>
        <v>1333</v>
      </c>
      <c r="G3300">
        <f>VLOOKUP(F3300,運賃!$A$3:$E$2502,5,FALSE)</f>
        <v>15010</v>
      </c>
      <c r="H3300">
        <f t="shared" si="155"/>
        <v>2</v>
      </c>
      <c r="I3300">
        <f t="shared" si="153"/>
        <v>1332.6999999999998</v>
      </c>
    </row>
    <row r="3301" spans="1:9" x14ac:dyDescent="0.55000000000000004">
      <c r="A3301">
        <v>32</v>
      </c>
      <c r="B3301">
        <v>76</v>
      </c>
      <c r="C3301" t="s">
        <v>146</v>
      </c>
      <c r="D3301" t="s">
        <v>188</v>
      </c>
      <c r="E3301">
        <v>1355.8999999999999</v>
      </c>
      <c r="F3301">
        <f t="shared" si="154"/>
        <v>1356</v>
      </c>
      <c r="G3301">
        <f>VLOOKUP(F3301,運賃!$A$3:$E$2502,5,FALSE)</f>
        <v>15010</v>
      </c>
      <c r="H3301">
        <f t="shared" si="155"/>
        <v>2</v>
      </c>
      <c r="I3301">
        <f t="shared" si="153"/>
        <v>1355.8999999999999</v>
      </c>
    </row>
    <row r="3302" spans="1:9" x14ac:dyDescent="0.55000000000000004">
      <c r="A3302">
        <v>32</v>
      </c>
      <c r="B3302">
        <v>77</v>
      </c>
      <c r="C3302" t="s">
        <v>146</v>
      </c>
      <c r="D3302" t="s">
        <v>189</v>
      </c>
      <c r="E3302">
        <v>1396</v>
      </c>
      <c r="F3302">
        <f t="shared" si="154"/>
        <v>1396</v>
      </c>
      <c r="G3302">
        <f>VLOOKUP(F3302,運賃!$A$3:$E$2502,5,FALSE)</f>
        <v>15340</v>
      </c>
      <c r="H3302">
        <f t="shared" si="155"/>
        <v>2</v>
      </c>
      <c r="I3302">
        <f t="shared" si="153"/>
        <v>1396</v>
      </c>
    </row>
    <row r="3303" spans="1:9" x14ac:dyDescent="0.55000000000000004">
      <c r="A3303">
        <v>32</v>
      </c>
      <c r="B3303">
        <v>78</v>
      </c>
      <c r="C3303" t="s">
        <v>146</v>
      </c>
      <c r="D3303" t="s">
        <v>190</v>
      </c>
      <c r="E3303">
        <v>1185.5999999999999</v>
      </c>
      <c r="F3303">
        <f t="shared" si="154"/>
        <v>1186</v>
      </c>
      <c r="G3303">
        <f>VLOOKUP(F3303,運賃!$A$3:$E$2502,5,FALSE)</f>
        <v>13820</v>
      </c>
      <c r="H3303">
        <f t="shared" si="155"/>
        <v>2</v>
      </c>
      <c r="I3303">
        <f t="shared" si="153"/>
        <v>1185.5999999999999</v>
      </c>
    </row>
    <row r="3304" spans="1:9" x14ac:dyDescent="0.55000000000000004">
      <c r="A3304">
        <v>32</v>
      </c>
      <c r="B3304">
        <v>79</v>
      </c>
      <c r="C3304" t="s">
        <v>146</v>
      </c>
      <c r="D3304" t="s">
        <v>191</v>
      </c>
      <c r="E3304">
        <v>1208.8999999999999</v>
      </c>
      <c r="F3304">
        <f t="shared" si="154"/>
        <v>1209</v>
      </c>
      <c r="G3304">
        <f>VLOOKUP(F3304,運賃!$A$3:$E$2502,5,FALSE)</f>
        <v>14150</v>
      </c>
      <c r="H3304">
        <f t="shared" si="155"/>
        <v>2</v>
      </c>
      <c r="I3304">
        <f t="shared" si="153"/>
        <v>1208.8999999999999</v>
      </c>
    </row>
    <row r="3305" spans="1:9" x14ac:dyDescent="0.55000000000000004">
      <c r="A3305">
        <v>32</v>
      </c>
      <c r="B3305">
        <v>80</v>
      </c>
      <c r="C3305" t="s">
        <v>146</v>
      </c>
      <c r="D3305" t="s">
        <v>192</v>
      </c>
      <c r="E3305">
        <v>1226.5</v>
      </c>
      <c r="F3305">
        <f t="shared" si="154"/>
        <v>1227</v>
      </c>
      <c r="G3305">
        <f>VLOOKUP(F3305,運賃!$A$3:$E$2502,5,FALSE)</f>
        <v>14150</v>
      </c>
      <c r="H3305">
        <f t="shared" si="155"/>
        <v>2</v>
      </c>
      <c r="I3305">
        <f t="shared" si="153"/>
        <v>1226.5</v>
      </c>
    </row>
    <row r="3306" spans="1:9" x14ac:dyDescent="0.55000000000000004">
      <c r="A3306">
        <v>32</v>
      </c>
      <c r="B3306">
        <v>81</v>
      </c>
      <c r="C3306" t="s">
        <v>146</v>
      </c>
      <c r="D3306" t="s">
        <v>193</v>
      </c>
      <c r="E3306">
        <v>1251.3</v>
      </c>
      <c r="F3306">
        <f t="shared" si="154"/>
        <v>1252</v>
      </c>
      <c r="G3306">
        <f>VLOOKUP(F3306,運賃!$A$3:$E$2502,5,FALSE)</f>
        <v>14470</v>
      </c>
      <c r="H3306">
        <f t="shared" si="155"/>
        <v>2</v>
      </c>
      <c r="I3306">
        <f t="shared" ref="I3306:I3369" si="156">IF(H3306=0,ABS(VLOOKUP(D3306,$O$2:$Q$105,2,FALSE)-VLOOKUP(C3306,$O$2:$Q$105,2,FALSE)),ABS(VLOOKUP(D3306,$O$2:$Q$105,2,FALSE)+VLOOKUP(C3306,$O$2:$Q$105,2,FALSE)))</f>
        <v>1251.3</v>
      </c>
    </row>
    <row r="3307" spans="1:9" x14ac:dyDescent="0.55000000000000004">
      <c r="A3307">
        <v>32</v>
      </c>
      <c r="B3307">
        <v>82</v>
      </c>
      <c r="C3307" t="s">
        <v>146</v>
      </c>
      <c r="D3307" t="s">
        <v>194</v>
      </c>
      <c r="E3307">
        <v>1284.5</v>
      </c>
      <c r="F3307">
        <f t="shared" si="154"/>
        <v>1285</v>
      </c>
      <c r="G3307">
        <f>VLOOKUP(F3307,運賃!$A$3:$E$2502,5,FALSE)</f>
        <v>14800</v>
      </c>
      <c r="H3307">
        <f t="shared" si="155"/>
        <v>2</v>
      </c>
      <c r="I3307">
        <f t="shared" si="156"/>
        <v>1284.5</v>
      </c>
    </row>
    <row r="3308" spans="1:9" x14ac:dyDescent="0.55000000000000004">
      <c r="A3308">
        <v>32</v>
      </c>
      <c r="B3308">
        <v>83</v>
      </c>
      <c r="C3308" t="s">
        <v>146</v>
      </c>
      <c r="D3308" t="s">
        <v>195</v>
      </c>
      <c r="E3308">
        <v>1314.3999999999999</v>
      </c>
      <c r="F3308">
        <f t="shared" si="154"/>
        <v>1315</v>
      </c>
      <c r="G3308">
        <f>VLOOKUP(F3308,運賃!$A$3:$E$2502,5,FALSE)</f>
        <v>14800</v>
      </c>
      <c r="H3308">
        <f t="shared" si="155"/>
        <v>2</v>
      </c>
      <c r="I3308">
        <f t="shared" si="156"/>
        <v>1314.3999999999999</v>
      </c>
    </row>
    <row r="3309" spans="1:9" x14ac:dyDescent="0.55000000000000004">
      <c r="A3309">
        <v>32</v>
      </c>
      <c r="B3309">
        <v>84</v>
      </c>
      <c r="C3309" t="s">
        <v>146</v>
      </c>
      <c r="D3309" t="s">
        <v>196</v>
      </c>
      <c r="E3309">
        <v>1344</v>
      </c>
      <c r="F3309">
        <f t="shared" si="154"/>
        <v>1344</v>
      </c>
      <c r="G3309">
        <f>VLOOKUP(F3309,運賃!$A$3:$E$2502,5,FALSE)</f>
        <v>15010</v>
      </c>
      <c r="H3309">
        <f t="shared" si="155"/>
        <v>2</v>
      </c>
      <c r="I3309">
        <f t="shared" si="156"/>
        <v>1344</v>
      </c>
    </row>
    <row r="3310" spans="1:9" x14ac:dyDescent="0.55000000000000004">
      <c r="A3310">
        <v>32</v>
      </c>
      <c r="B3310">
        <v>85</v>
      </c>
      <c r="C3310" t="s">
        <v>146</v>
      </c>
      <c r="D3310" t="s">
        <v>197</v>
      </c>
      <c r="E3310">
        <v>1381</v>
      </c>
      <c r="F3310">
        <f t="shared" si="154"/>
        <v>1381</v>
      </c>
      <c r="G3310">
        <f>VLOOKUP(F3310,運賃!$A$3:$E$2502,5,FALSE)</f>
        <v>15340</v>
      </c>
      <c r="H3310">
        <f t="shared" si="155"/>
        <v>2</v>
      </c>
      <c r="I3310">
        <f t="shared" si="156"/>
        <v>1381</v>
      </c>
    </row>
    <row r="3311" spans="1:9" x14ac:dyDescent="0.55000000000000004">
      <c r="A3311">
        <v>32</v>
      </c>
      <c r="B3311">
        <v>86</v>
      </c>
      <c r="C3311" t="s">
        <v>146</v>
      </c>
      <c r="D3311" t="s">
        <v>198</v>
      </c>
      <c r="E3311">
        <v>1420.1999999999998</v>
      </c>
      <c r="F3311">
        <f t="shared" si="154"/>
        <v>1421</v>
      </c>
      <c r="G3311">
        <f>VLOOKUP(F3311,運賃!$A$3:$E$2502,5,FALSE)</f>
        <v>15660</v>
      </c>
      <c r="H3311">
        <f t="shared" si="155"/>
        <v>2</v>
      </c>
      <c r="I3311">
        <f t="shared" si="156"/>
        <v>1420.1999999999998</v>
      </c>
    </row>
    <row r="3312" spans="1:9" x14ac:dyDescent="0.55000000000000004">
      <c r="A3312">
        <v>32</v>
      </c>
      <c r="B3312">
        <v>87</v>
      </c>
      <c r="C3312" t="s">
        <v>146</v>
      </c>
      <c r="D3312" t="s">
        <v>199</v>
      </c>
      <c r="E3312">
        <v>1454</v>
      </c>
      <c r="F3312">
        <f t="shared" si="154"/>
        <v>1454</v>
      </c>
      <c r="G3312">
        <f>VLOOKUP(F3312,運賃!$A$3:$E$2502,5,FALSE)</f>
        <v>15980</v>
      </c>
      <c r="H3312">
        <f t="shared" si="155"/>
        <v>2</v>
      </c>
      <c r="I3312">
        <f t="shared" si="156"/>
        <v>1454</v>
      </c>
    </row>
    <row r="3313" spans="1:9" x14ac:dyDescent="0.55000000000000004">
      <c r="A3313">
        <v>32</v>
      </c>
      <c r="B3313">
        <v>88</v>
      </c>
      <c r="C3313" t="s">
        <v>146</v>
      </c>
      <c r="D3313" t="s">
        <v>200</v>
      </c>
      <c r="E3313">
        <v>1472.8999999999999</v>
      </c>
      <c r="F3313">
        <f t="shared" si="154"/>
        <v>1473</v>
      </c>
      <c r="G3313">
        <f>VLOOKUP(F3313,運賃!$A$3:$E$2502,5,FALSE)</f>
        <v>15980</v>
      </c>
      <c r="H3313">
        <f t="shared" si="155"/>
        <v>2</v>
      </c>
      <c r="I3313">
        <f t="shared" si="156"/>
        <v>1472.8999999999999</v>
      </c>
    </row>
    <row r="3314" spans="1:9" x14ac:dyDescent="0.55000000000000004">
      <c r="A3314">
        <v>32</v>
      </c>
      <c r="B3314">
        <v>89</v>
      </c>
      <c r="C3314" t="s">
        <v>146</v>
      </c>
      <c r="D3314" t="s">
        <v>201</v>
      </c>
      <c r="E3314">
        <v>1512.6</v>
      </c>
      <c r="F3314">
        <f t="shared" si="154"/>
        <v>1513</v>
      </c>
      <c r="G3314">
        <f>VLOOKUP(F3314,運賃!$A$3:$E$2502,5,FALSE)</f>
        <v>16310</v>
      </c>
      <c r="H3314">
        <f t="shared" si="155"/>
        <v>2</v>
      </c>
      <c r="I3314">
        <f t="shared" si="156"/>
        <v>1512.6</v>
      </c>
    </row>
    <row r="3315" spans="1:9" x14ac:dyDescent="0.55000000000000004">
      <c r="A3315">
        <v>32</v>
      </c>
      <c r="B3315">
        <v>90</v>
      </c>
      <c r="C3315" t="s">
        <v>146</v>
      </c>
      <c r="D3315" t="s">
        <v>202</v>
      </c>
      <c r="E3315">
        <v>1375</v>
      </c>
      <c r="F3315">
        <f t="shared" si="154"/>
        <v>1375</v>
      </c>
      <c r="G3315">
        <f>VLOOKUP(F3315,運賃!$A$3:$E$2502,5,FALSE)</f>
        <v>15340</v>
      </c>
      <c r="H3315">
        <f t="shared" si="155"/>
        <v>3</v>
      </c>
      <c r="I3315">
        <f t="shared" si="156"/>
        <v>1375</v>
      </c>
    </row>
    <row r="3316" spans="1:9" x14ac:dyDescent="0.55000000000000004">
      <c r="A3316">
        <v>32</v>
      </c>
      <c r="B3316">
        <v>91</v>
      </c>
      <c r="C3316" t="s">
        <v>146</v>
      </c>
      <c r="D3316" t="s">
        <v>203</v>
      </c>
      <c r="E3316">
        <v>1384.8</v>
      </c>
      <c r="F3316">
        <f t="shared" si="154"/>
        <v>1385</v>
      </c>
      <c r="G3316">
        <f>VLOOKUP(F3316,運賃!$A$3:$E$2502,5,FALSE)</f>
        <v>15340</v>
      </c>
      <c r="H3316">
        <f t="shared" si="155"/>
        <v>3</v>
      </c>
      <c r="I3316">
        <f t="shared" si="156"/>
        <v>1384.8</v>
      </c>
    </row>
    <row r="3317" spans="1:9" x14ac:dyDescent="0.55000000000000004">
      <c r="A3317">
        <v>32</v>
      </c>
      <c r="B3317">
        <v>92</v>
      </c>
      <c r="C3317" t="s">
        <v>146</v>
      </c>
      <c r="D3317" t="s">
        <v>204</v>
      </c>
      <c r="E3317">
        <v>1391</v>
      </c>
      <c r="F3317">
        <f t="shared" si="154"/>
        <v>1391</v>
      </c>
      <c r="G3317">
        <f>VLOOKUP(F3317,運賃!$A$3:$E$2502,5,FALSE)</f>
        <v>15340</v>
      </c>
      <c r="H3317">
        <f t="shared" si="155"/>
        <v>3</v>
      </c>
      <c r="I3317">
        <f t="shared" si="156"/>
        <v>1391</v>
      </c>
    </row>
    <row r="3318" spans="1:9" x14ac:dyDescent="0.55000000000000004">
      <c r="A3318">
        <v>32</v>
      </c>
      <c r="B3318">
        <v>93</v>
      </c>
      <c r="C3318" t="s">
        <v>146</v>
      </c>
      <c r="D3318" t="s">
        <v>205</v>
      </c>
      <c r="E3318">
        <v>1409.8999999999999</v>
      </c>
      <c r="F3318">
        <f t="shared" si="154"/>
        <v>1410</v>
      </c>
      <c r="G3318">
        <f>VLOOKUP(F3318,運賃!$A$3:$E$2502,5,FALSE)</f>
        <v>15660</v>
      </c>
      <c r="H3318">
        <f t="shared" si="155"/>
        <v>3</v>
      </c>
      <c r="I3318">
        <f t="shared" si="156"/>
        <v>1409.8999999999999</v>
      </c>
    </row>
    <row r="3319" spans="1:9" x14ac:dyDescent="0.55000000000000004">
      <c r="A3319">
        <v>32</v>
      </c>
      <c r="B3319">
        <v>94</v>
      </c>
      <c r="C3319" t="s">
        <v>146</v>
      </c>
      <c r="D3319" t="s">
        <v>206</v>
      </c>
      <c r="E3319">
        <v>1422</v>
      </c>
      <c r="F3319">
        <f t="shared" si="154"/>
        <v>1422</v>
      </c>
      <c r="G3319">
        <f>VLOOKUP(F3319,運賃!$A$3:$E$2502,5,FALSE)</f>
        <v>15660</v>
      </c>
      <c r="H3319">
        <f t="shared" si="155"/>
        <v>3</v>
      </c>
      <c r="I3319">
        <f t="shared" si="156"/>
        <v>1422</v>
      </c>
    </row>
    <row r="3320" spans="1:9" x14ac:dyDescent="0.55000000000000004">
      <c r="A3320">
        <v>32</v>
      </c>
      <c r="B3320">
        <v>95</v>
      </c>
      <c r="C3320" t="s">
        <v>146</v>
      </c>
      <c r="D3320" t="s">
        <v>207</v>
      </c>
      <c r="E3320">
        <v>1435.3</v>
      </c>
      <c r="F3320">
        <f t="shared" si="154"/>
        <v>1436</v>
      </c>
      <c r="G3320">
        <f>VLOOKUP(F3320,運賃!$A$3:$E$2502,5,FALSE)</f>
        <v>15660</v>
      </c>
      <c r="H3320">
        <f t="shared" si="155"/>
        <v>3</v>
      </c>
      <c r="I3320">
        <f t="shared" si="156"/>
        <v>1435.3</v>
      </c>
    </row>
    <row r="3321" spans="1:9" x14ac:dyDescent="0.55000000000000004">
      <c r="A3321">
        <v>32</v>
      </c>
      <c r="B3321">
        <v>96</v>
      </c>
      <c r="C3321" t="s">
        <v>146</v>
      </c>
      <c r="D3321" t="s">
        <v>208</v>
      </c>
      <c r="E3321">
        <v>1443</v>
      </c>
      <c r="F3321">
        <f t="shared" si="154"/>
        <v>1443</v>
      </c>
      <c r="G3321">
        <f>VLOOKUP(F3321,運賃!$A$3:$E$2502,5,FALSE)</f>
        <v>15980</v>
      </c>
      <c r="H3321">
        <f t="shared" si="155"/>
        <v>3</v>
      </c>
      <c r="I3321">
        <f t="shared" si="156"/>
        <v>1443</v>
      </c>
    </row>
    <row r="3322" spans="1:9" x14ac:dyDescent="0.55000000000000004">
      <c r="A3322">
        <v>32</v>
      </c>
      <c r="B3322">
        <v>97</v>
      </c>
      <c r="C3322" t="s">
        <v>146</v>
      </c>
      <c r="D3322" t="s">
        <v>209</v>
      </c>
      <c r="E3322">
        <v>1448.3999999999999</v>
      </c>
      <c r="F3322">
        <f t="shared" si="154"/>
        <v>1449</v>
      </c>
      <c r="G3322">
        <f>VLOOKUP(F3322,運賃!$A$3:$E$2502,5,FALSE)</f>
        <v>15980</v>
      </c>
      <c r="H3322">
        <f t="shared" si="155"/>
        <v>3</v>
      </c>
      <c r="I3322">
        <f t="shared" si="156"/>
        <v>1448.3999999999999</v>
      </c>
    </row>
    <row r="3323" spans="1:9" x14ac:dyDescent="0.55000000000000004">
      <c r="A3323">
        <v>32</v>
      </c>
      <c r="B3323">
        <v>98</v>
      </c>
      <c r="C3323" t="s">
        <v>146</v>
      </c>
      <c r="D3323" t="s">
        <v>210</v>
      </c>
      <c r="E3323">
        <v>1461.8</v>
      </c>
      <c r="F3323">
        <f t="shared" si="154"/>
        <v>1462</v>
      </c>
      <c r="G3323">
        <f>VLOOKUP(F3323,運賃!$A$3:$E$2502,5,FALSE)</f>
        <v>15980</v>
      </c>
      <c r="H3323">
        <f t="shared" si="155"/>
        <v>3</v>
      </c>
      <c r="I3323">
        <f t="shared" si="156"/>
        <v>1461.8</v>
      </c>
    </row>
    <row r="3324" spans="1:9" x14ac:dyDescent="0.55000000000000004">
      <c r="A3324">
        <v>32</v>
      </c>
      <c r="B3324">
        <v>99</v>
      </c>
      <c r="C3324" t="s">
        <v>146</v>
      </c>
      <c r="D3324" t="s">
        <v>211</v>
      </c>
      <c r="E3324">
        <v>1483.5</v>
      </c>
      <c r="F3324">
        <f t="shared" si="154"/>
        <v>1484</v>
      </c>
      <c r="G3324">
        <f>VLOOKUP(F3324,運賃!$A$3:$E$2502,5,FALSE)</f>
        <v>16310</v>
      </c>
      <c r="H3324">
        <f t="shared" si="155"/>
        <v>3</v>
      </c>
      <c r="I3324">
        <f t="shared" si="156"/>
        <v>1483.5</v>
      </c>
    </row>
    <row r="3325" spans="1:9" x14ac:dyDescent="0.55000000000000004">
      <c r="A3325">
        <v>32</v>
      </c>
      <c r="B3325">
        <v>100</v>
      </c>
      <c r="C3325" t="s">
        <v>146</v>
      </c>
      <c r="D3325" t="s">
        <v>212</v>
      </c>
      <c r="E3325">
        <v>1613.3999999999999</v>
      </c>
      <c r="F3325">
        <f t="shared" si="154"/>
        <v>1614</v>
      </c>
      <c r="G3325">
        <f>VLOOKUP(F3325,運賃!$A$3:$E$2502,5,FALSE)</f>
        <v>17170</v>
      </c>
      <c r="H3325">
        <f t="shared" si="155"/>
        <v>1</v>
      </c>
      <c r="I3325">
        <f t="shared" si="156"/>
        <v>1613.3999999999999</v>
      </c>
    </row>
    <row r="3326" spans="1:9" x14ac:dyDescent="0.55000000000000004">
      <c r="A3326">
        <v>32</v>
      </c>
      <c r="B3326">
        <v>101</v>
      </c>
      <c r="C3326" t="s">
        <v>146</v>
      </c>
      <c r="D3326" t="s">
        <v>213</v>
      </c>
      <c r="E3326">
        <v>1637.5</v>
      </c>
      <c r="F3326">
        <f t="shared" si="154"/>
        <v>1638</v>
      </c>
      <c r="G3326">
        <f>VLOOKUP(F3326,運賃!$A$3:$E$2502,5,FALSE)</f>
        <v>17170</v>
      </c>
      <c r="H3326">
        <f t="shared" si="155"/>
        <v>1</v>
      </c>
      <c r="I3326">
        <f t="shared" si="156"/>
        <v>1637.5</v>
      </c>
    </row>
    <row r="3327" spans="1:9" x14ac:dyDescent="0.55000000000000004">
      <c r="A3327">
        <v>32</v>
      </c>
      <c r="B3327">
        <v>102</v>
      </c>
      <c r="C3327" t="s">
        <v>146</v>
      </c>
      <c r="D3327" t="s">
        <v>214</v>
      </c>
      <c r="E3327">
        <v>1656.1999999999998</v>
      </c>
      <c r="F3327">
        <f t="shared" si="154"/>
        <v>1657</v>
      </c>
      <c r="G3327">
        <f>VLOOKUP(F3327,運賃!$A$3:$E$2502,5,FALSE)</f>
        <v>17500</v>
      </c>
      <c r="H3327">
        <f t="shared" si="155"/>
        <v>1</v>
      </c>
      <c r="I3327">
        <f t="shared" si="156"/>
        <v>1656.1999999999998</v>
      </c>
    </row>
    <row r="3328" spans="1:9" x14ac:dyDescent="0.55000000000000004">
      <c r="A3328">
        <v>32</v>
      </c>
      <c r="B3328">
        <v>103</v>
      </c>
      <c r="C3328" t="s">
        <v>146</v>
      </c>
      <c r="D3328" t="s">
        <v>215</v>
      </c>
      <c r="E3328">
        <v>1673</v>
      </c>
      <c r="F3328">
        <f t="shared" si="154"/>
        <v>1673</v>
      </c>
      <c r="G3328">
        <f>VLOOKUP(F3328,運賃!$A$3:$E$2502,5,FALSE)</f>
        <v>17500</v>
      </c>
      <c r="H3328">
        <f t="shared" si="155"/>
        <v>1</v>
      </c>
      <c r="I3328">
        <f t="shared" si="156"/>
        <v>1673</v>
      </c>
    </row>
    <row r="3329" spans="1:9" x14ac:dyDescent="0.55000000000000004">
      <c r="A3329">
        <v>32</v>
      </c>
      <c r="B3329">
        <v>104</v>
      </c>
      <c r="C3329" t="s">
        <v>146</v>
      </c>
      <c r="D3329" t="s">
        <v>216</v>
      </c>
      <c r="E3329">
        <v>1724.6999999999998</v>
      </c>
      <c r="F3329">
        <f t="shared" si="154"/>
        <v>1725</v>
      </c>
      <c r="G3329">
        <f>VLOOKUP(F3329,運賃!$A$3:$E$2502,5,FALSE)</f>
        <v>18140</v>
      </c>
      <c r="H3329">
        <f t="shared" si="155"/>
        <v>1</v>
      </c>
      <c r="I3329">
        <f t="shared" si="156"/>
        <v>1724.6999999999998</v>
      </c>
    </row>
    <row r="3330" spans="1:9" x14ac:dyDescent="0.55000000000000004">
      <c r="A3330">
        <v>33</v>
      </c>
      <c r="B3330">
        <v>1</v>
      </c>
      <c r="C3330" t="s">
        <v>147</v>
      </c>
      <c r="D3330" t="s">
        <v>87</v>
      </c>
      <c r="E3330">
        <v>1088.7</v>
      </c>
      <c r="F3330">
        <f t="shared" si="154"/>
        <v>1089</v>
      </c>
      <c r="G3330">
        <f>VLOOKUP(F3330,運賃!$A$3:$E$2502,5,FALSE)</f>
        <v>13180</v>
      </c>
      <c r="H3330">
        <f t="shared" si="155"/>
        <v>0</v>
      </c>
      <c r="I3330">
        <f t="shared" si="156"/>
        <v>1088.7</v>
      </c>
    </row>
    <row r="3331" spans="1:9" x14ac:dyDescent="0.55000000000000004">
      <c r="A3331">
        <v>33</v>
      </c>
      <c r="B3331">
        <v>2</v>
      </c>
      <c r="C3331" t="s">
        <v>147</v>
      </c>
      <c r="D3331" t="s">
        <v>116</v>
      </c>
      <c r="E3331">
        <v>1081.9000000000001</v>
      </c>
      <c r="F3331">
        <f t="shared" ref="F3331:F3394" si="157">ROUNDUP(E3331,0)</f>
        <v>1082</v>
      </c>
      <c r="G3331">
        <f>VLOOKUP(F3331,運賃!$A$3:$E$2502,5,FALSE)</f>
        <v>13180</v>
      </c>
      <c r="H3331">
        <f t="shared" ref="H3331:H3394" si="158">VLOOKUP(D3331,$O$2:$R$105,4,FALSE)</f>
        <v>0</v>
      </c>
      <c r="I3331">
        <f t="shared" si="156"/>
        <v>1081.9000000000001</v>
      </c>
    </row>
    <row r="3332" spans="1:9" x14ac:dyDescent="0.55000000000000004">
      <c r="A3332">
        <v>33</v>
      </c>
      <c r="B3332">
        <v>3</v>
      </c>
      <c r="C3332" t="s">
        <v>147</v>
      </c>
      <c r="D3332" t="s">
        <v>117</v>
      </c>
      <c r="E3332">
        <v>1059.9000000000001</v>
      </c>
      <c r="F3332">
        <f t="shared" si="157"/>
        <v>1060</v>
      </c>
      <c r="G3332">
        <f>VLOOKUP(F3332,運賃!$A$3:$E$2502,5,FALSE)</f>
        <v>12960</v>
      </c>
      <c r="H3332">
        <f t="shared" si="158"/>
        <v>0</v>
      </c>
      <c r="I3332">
        <f t="shared" si="156"/>
        <v>1059.9000000000001</v>
      </c>
    </row>
    <row r="3333" spans="1:9" x14ac:dyDescent="0.55000000000000004">
      <c r="A3333">
        <v>33</v>
      </c>
      <c r="B3333">
        <v>4</v>
      </c>
      <c r="C3333" t="s">
        <v>147</v>
      </c>
      <c r="D3333" t="s">
        <v>118</v>
      </c>
      <c r="E3333">
        <v>1004.8000000000001</v>
      </c>
      <c r="F3333">
        <f t="shared" si="157"/>
        <v>1005</v>
      </c>
      <c r="G3333">
        <f>VLOOKUP(F3333,運賃!$A$3:$E$2502,5,FALSE)</f>
        <v>12640</v>
      </c>
      <c r="H3333">
        <f t="shared" si="158"/>
        <v>0</v>
      </c>
      <c r="I3333">
        <f t="shared" si="156"/>
        <v>1004.8000000000001</v>
      </c>
    </row>
    <row r="3334" spans="1:9" x14ac:dyDescent="0.55000000000000004">
      <c r="A3334">
        <v>33</v>
      </c>
      <c r="B3334">
        <v>5</v>
      </c>
      <c r="C3334" t="s">
        <v>147</v>
      </c>
      <c r="D3334" t="s">
        <v>119</v>
      </c>
      <c r="E3334">
        <v>984.1</v>
      </c>
      <c r="F3334">
        <f t="shared" si="157"/>
        <v>985</v>
      </c>
      <c r="G3334">
        <f>VLOOKUP(F3334,運賃!$A$3:$E$2502,5,FALSE)</f>
        <v>12310</v>
      </c>
      <c r="H3334">
        <f t="shared" si="158"/>
        <v>0</v>
      </c>
      <c r="I3334">
        <f t="shared" si="156"/>
        <v>984.1</v>
      </c>
    </row>
    <row r="3335" spans="1:9" x14ac:dyDescent="0.55000000000000004">
      <c r="A3335">
        <v>33</v>
      </c>
      <c r="B3335">
        <v>6</v>
      </c>
      <c r="C3335" t="s">
        <v>147</v>
      </c>
      <c r="D3335" t="s">
        <v>120</v>
      </c>
      <c r="E3335">
        <v>968</v>
      </c>
      <c r="F3335">
        <f t="shared" si="157"/>
        <v>968</v>
      </c>
      <c r="G3335">
        <f>VLOOKUP(F3335,運賃!$A$3:$E$2502,5,FALSE)</f>
        <v>12310</v>
      </c>
      <c r="H3335">
        <f t="shared" si="158"/>
        <v>0</v>
      </c>
      <c r="I3335">
        <f t="shared" si="156"/>
        <v>968</v>
      </c>
    </row>
    <row r="3336" spans="1:9" x14ac:dyDescent="0.55000000000000004">
      <c r="A3336">
        <v>33</v>
      </c>
      <c r="B3336">
        <v>7</v>
      </c>
      <c r="C3336" t="s">
        <v>147</v>
      </c>
      <c r="D3336" t="s">
        <v>121</v>
      </c>
      <c r="E3336">
        <v>942.5</v>
      </c>
      <c r="F3336">
        <f t="shared" si="157"/>
        <v>943</v>
      </c>
      <c r="G3336">
        <f>VLOOKUP(F3336,運賃!$A$3:$E$2502,5,FALSE)</f>
        <v>11990</v>
      </c>
      <c r="H3336">
        <f t="shared" si="158"/>
        <v>0</v>
      </c>
      <c r="I3336">
        <f t="shared" si="156"/>
        <v>942.5</v>
      </c>
    </row>
    <row r="3337" spans="1:9" x14ac:dyDescent="0.55000000000000004">
      <c r="A3337">
        <v>33</v>
      </c>
      <c r="B3337">
        <v>8</v>
      </c>
      <c r="C3337" t="s">
        <v>147</v>
      </c>
      <c r="D3337" t="s">
        <v>122</v>
      </c>
      <c r="E3337">
        <v>908.5</v>
      </c>
      <c r="F3337">
        <f t="shared" si="157"/>
        <v>909</v>
      </c>
      <c r="G3337">
        <f>VLOOKUP(F3337,運賃!$A$3:$E$2502,5,FALSE)</f>
        <v>11660</v>
      </c>
      <c r="H3337">
        <f t="shared" si="158"/>
        <v>0</v>
      </c>
      <c r="I3337">
        <f t="shared" si="156"/>
        <v>908.5</v>
      </c>
    </row>
    <row r="3338" spans="1:9" x14ac:dyDescent="0.55000000000000004">
      <c r="A3338">
        <v>33</v>
      </c>
      <c r="B3338">
        <v>9</v>
      </c>
      <c r="C3338" t="s">
        <v>147</v>
      </c>
      <c r="D3338" t="s">
        <v>123</v>
      </c>
      <c r="E3338">
        <v>859.40000000000009</v>
      </c>
      <c r="F3338">
        <f t="shared" si="157"/>
        <v>860</v>
      </c>
      <c r="G3338">
        <f>VLOOKUP(F3338,運賃!$A$3:$E$2502,5,FALSE)</f>
        <v>11340</v>
      </c>
      <c r="H3338">
        <f t="shared" si="158"/>
        <v>0</v>
      </c>
      <c r="I3338">
        <f t="shared" si="156"/>
        <v>859.40000000000009</v>
      </c>
    </row>
    <row r="3339" spans="1:9" x14ac:dyDescent="0.55000000000000004">
      <c r="A3339">
        <v>33</v>
      </c>
      <c r="B3339">
        <v>10</v>
      </c>
      <c r="C3339" t="s">
        <v>147</v>
      </c>
      <c r="D3339" t="s">
        <v>124</v>
      </c>
      <c r="E3339">
        <v>831.6</v>
      </c>
      <c r="F3339">
        <f t="shared" si="157"/>
        <v>832</v>
      </c>
      <c r="G3339">
        <f>VLOOKUP(F3339,運賃!$A$3:$E$2502,5,FALSE)</f>
        <v>11120</v>
      </c>
      <c r="H3339">
        <f t="shared" si="158"/>
        <v>0</v>
      </c>
      <c r="I3339">
        <f t="shared" si="156"/>
        <v>831.6</v>
      </c>
    </row>
    <row r="3340" spans="1:9" x14ac:dyDescent="0.55000000000000004">
      <c r="A3340">
        <v>33</v>
      </c>
      <c r="B3340">
        <v>11</v>
      </c>
      <c r="C3340" t="s">
        <v>147</v>
      </c>
      <c r="D3340" t="s">
        <v>125</v>
      </c>
      <c r="E3340">
        <v>795.1</v>
      </c>
      <c r="F3340">
        <f t="shared" si="157"/>
        <v>796</v>
      </c>
      <c r="G3340">
        <f>VLOOKUP(F3340,運賃!$A$3:$E$2502,5,FALSE)</f>
        <v>10800</v>
      </c>
      <c r="H3340">
        <f t="shared" si="158"/>
        <v>0</v>
      </c>
      <c r="I3340">
        <f t="shared" si="156"/>
        <v>795.1</v>
      </c>
    </row>
    <row r="3341" spans="1:9" x14ac:dyDescent="0.55000000000000004">
      <c r="A3341">
        <v>33</v>
      </c>
      <c r="B3341">
        <v>12</v>
      </c>
      <c r="C3341" t="s">
        <v>147</v>
      </c>
      <c r="D3341" t="s">
        <v>126</v>
      </c>
      <c r="E3341">
        <v>752.40000000000009</v>
      </c>
      <c r="F3341">
        <f t="shared" si="157"/>
        <v>753</v>
      </c>
      <c r="G3341">
        <f>VLOOKUP(F3341,運賃!$A$3:$E$2502,5,FALSE)</f>
        <v>10480</v>
      </c>
      <c r="H3341">
        <f t="shared" si="158"/>
        <v>0</v>
      </c>
      <c r="I3341">
        <f t="shared" si="156"/>
        <v>752.40000000000009</v>
      </c>
    </row>
    <row r="3342" spans="1:9" x14ac:dyDescent="0.55000000000000004">
      <c r="A3342">
        <v>33</v>
      </c>
      <c r="B3342">
        <v>13</v>
      </c>
      <c r="C3342" t="s">
        <v>147</v>
      </c>
      <c r="D3342" t="s">
        <v>127</v>
      </c>
      <c r="E3342">
        <v>722.7</v>
      </c>
      <c r="F3342">
        <f t="shared" si="157"/>
        <v>723</v>
      </c>
      <c r="G3342">
        <f>VLOOKUP(F3342,運賃!$A$3:$E$2502,5,FALSE)</f>
        <v>10480</v>
      </c>
      <c r="H3342">
        <f t="shared" si="158"/>
        <v>0</v>
      </c>
      <c r="I3342">
        <f t="shared" si="156"/>
        <v>722.7</v>
      </c>
    </row>
    <row r="3343" spans="1:9" x14ac:dyDescent="0.55000000000000004">
      <c r="A3343">
        <v>33</v>
      </c>
      <c r="B3343">
        <v>14</v>
      </c>
      <c r="C3343" t="s">
        <v>147</v>
      </c>
      <c r="D3343" t="s">
        <v>128</v>
      </c>
      <c r="E3343">
        <v>692.40000000000009</v>
      </c>
      <c r="F3343">
        <f t="shared" si="157"/>
        <v>693</v>
      </c>
      <c r="G3343">
        <f>VLOOKUP(F3343,運賃!$A$3:$E$2502,5,FALSE)</f>
        <v>10150</v>
      </c>
      <c r="H3343">
        <f t="shared" si="158"/>
        <v>0</v>
      </c>
      <c r="I3343">
        <f t="shared" si="156"/>
        <v>692.40000000000009</v>
      </c>
    </row>
    <row r="3344" spans="1:9" x14ac:dyDescent="0.55000000000000004">
      <c r="A3344">
        <v>33</v>
      </c>
      <c r="B3344">
        <v>15</v>
      </c>
      <c r="C3344" t="s">
        <v>147</v>
      </c>
      <c r="D3344" t="s">
        <v>129</v>
      </c>
      <c r="E3344">
        <v>642.80000000000007</v>
      </c>
      <c r="F3344">
        <f t="shared" si="157"/>
        <v>643</v>
      </c>
      <c r="G3344">
        <f>VLOOKUP(F3344,運賃!$A$3:$E$2502,5,FALSE)</f>
        <v>9830</v>
      </c>
      <c r="H3344">
        <f t="shared" si="158"/>
        <v>0</v>
      </c>
      <c r="I3344">
        <f t="shared" si="156"/>
        <v>642.80000000000007</v>
      </c>
    </row>
    <row r="3345" spans="1:9" x14ac:dyDescent="0.55000000000000004">
      <c r="A3345">
        <v>33</v>
      </c>
      <c r="B3345">
        <v>16</v>
      </c>
      <c r="C3345" t="s">
        <v>147</v>
      </c>
      <c r="D3345" t="s">
        <v>130</v>
      </c>
      <c r="E3345">
        <v>575.1</v>
      </c>
      <c r="F3345">
        <f t="shared" si="157"/>
        <v>576</v>
      </c>
      <c r="G3345">
        <f>VLOOKUP(F3345,運賃!$A$3:$E$2502,5,FALSE)</f>
        <v>8960</v>
      </c>
      <c r="H3345">
        <f t="shared" si="158"/>
        <v>0</v>
      </c>
      <c r="I3345">
        <f t="shared" si="156"/>
        <v>575.1</v>
      </c>
    </row>
    <row r="3346" spans="1:9" x14ac:dyDescent="0.55000000000000004">
      <c r="A3346">
        <v>33</v>
      </c>
      <c r="B3346">
        <v>17</v>
      </c>
      <c r="C3346" t="s">
        <v>147</v>
      </c>
      <c r="D3346" t="s">
        <v>131</v>
      </c>
      <c r="E3346">
        <v>536.1</v>
      </c>
      <c r="F3346">
        <f t="shared" si="157"/>
        <v>537</v>
      </c>
      <c r="G3346">
        <f>VLOOKUP(F3346,運賃!$A$3:$E$2502,5,FALSE)</f>
        <v>8420</v>
      </c>
      <c r="H3346">
        <f t="shared" si="158"/>
        <v>0</v>
      </c>
      <c r="I3346">
        <f t="shared" si="156"/>
        <v>536.1</v>
      </c>
    </row>
    <row r="3347" spans="1:9" x14ac:dyDescent="0.55000000000000004">
      <c r="A3347">
        <v>33</v>
      </c>
      <c r="B3347">
        <v>18</v>
      </c>
      <c r="C3347" t="s">
        <v>147</v>
      </c>
      <c r="D3347" t="s">
        <v>132</v>
      </c>
      <c r="E3347">
        <v>499.20000000000005</v>
      </c>
      <c r="F3347">
        <f t="shared" si="157"/>
        <v>500</v>
      </c>
      <c r="G3347">
        <f>VLOOKUP(F3347,運賃!$A$3:$E$2502,5,FALSE)</f>
        <v>7880</v>
      </c>
      <c r="H3347">
        <f t="shared" si="158"/>
        <v>0</v>
      </c>
      <c r="I3347">
        <f t="shared" si="156"/>
        <v>499.20000000000005</v>
      </c>
    </row>
    <row r="3348" spans="1:9" x14ac:dyDescent="0.55000000000000004">
      <c r="A3348">
        <v>33</v>
      </c>
      <c r="B3348">
        <v>19</v>
      </c>
      <c r="C3348" t="s">
        <v>147</v>
      </c>
      <c r="D3348" t="s">
        <v>133</v>
      </c>
      <c r="E3348">
        <v>476.40000000000009</v>
      </c>
      <c r="F3348">
        <f t="shared" si="157"/>
        <v>477</v>
      </c>
      <c r="G3348">
        <f>VLOOKUP(F3348,運賃!$A$3:$E$2502,5,FALSE)</f>
        <v>7560</v>
      </c>
      <c r="H3348">
        <f t="shared" si="158"/>
        <v>0</v>
      </c>
      <c r="I3348">
        <f t="shared" si="156"/>
        <v>476.40000000000009</v>
      </c>
    </row>
    <row r="3349" spans="1:9" x14ac:dyDescent="0.55000000000000004">
      <c r="A3349">
        <v>33</v>
      </c>
      <c r="B3349">
        <v>20</v>
      </c>
      <c r="C3349" t="s">
        <v>147</v>
      </c>
      <c r="D3349" t="s">
        <v>134</v>
      </c>
      <c r="E3349">
        <v>444.40000000000009</v>
      </c>
      <c r="F3349">
        <f t="shared" si="157"/>
        <v>445</v>
      </c>
      <c r="G3349">
        <f>VLOOKUP(F3349,運賃!$A$3:$E$2502,5,FALSE)</f>
        <v>7340</v>
      </c>
      <c r="H3349">
        <f t="shared" si="158"/>
        <v>0</v>
      </c>
      <c r="I3349">
        <f t="shared" si="156"/>
        <v>444.40000000000009</v>
      </c>
    </row>
    <row r="3350" spans="1:9" x14ac:dyDescent="0.55000000000000004">
      <c r="A3350">
        <v>33</v>
      </c>
      <c r="B3350">
        <v>21</v>
      </c>
      <c r="C3350" t="s">
        <v>147</v>
      </c>
      <c r="D3350" t="s">
        <v>135</v>
      </c>
      <c r="E3350">
        <v>423.70000000000005</v>
      </c>
      <c r="F3350">
        <f t="shared" si="157"/>
        <v>424</v>
      </c>
      <c r="G3350">
        <f>VLOOKUP(F3350,運賃!$A$3:$E$2502,5,FALSE)</f>
        <v>7020</v>
      </c>
      <c r="H3350">
        <f t="shared" si="158"/>
        <v>0</v>
      </c>
      <c r="I3350">
        <f t="shared" si="156"/>
        <v>423.70000000000005</v>
      </c>
    </row>
    <row r="3351" spans="1:9" x14ac:dyDescent="0.55000000000000004">
      <c r="A3351">
        <v>33</v>
      </c>
      <c r="B3351">
        <v>22</v>
      </c>
      <c r="C3351" t="s">
        <v>147</v>
      </c>
      <c r="D3351" t="s">
        <v>136</v>
      </c>
      <c r="E3351">
        <v>355.80000000000007</v>
      </c>
      <c r="F3351">
        <f t="shared" si="157"/>
        <v>356</v>
      </c>
      <c r="G3351">
        <f>VLOOKUP(F3351,運賃!$A$3:$E$2502,5,FALSE)</f>
        <v>5940</v>
      </c>
      <c r="H3351">
        <f t="shared" si="158"/>
        <v>0</v>
      </c>
      <c r="I3351">
        <f t="shared" si="156"/>
        <v>355.80000000000007</v>
      </c>
    </row>
    <row r="3352" spans="1:9" x14ac:dyDescent="0.55000000000000004">
      <c r="A3352">
        <v>33</v>
      </c>
      <c r="B3352">
        <v>23</v>
      </c>
      <c r="C3352" t="s">
        <v>147</v>
      </c>
      <c r="D3352" t="s">
        <v>137</v>
      </c>
      <c r="E3352">
        <v>330.6</v>
      </c>
      <c r="F3352">
        <f t="shared" si="157"/>
        <v>331</v>
      </c>
      <c r="G3352">
        <f>VLOOKUP(F3352,運賃!$A$3:$E$2502,5,FALSE)</f>
        <v>5620</v>
      </c>
      <c r="H3352">
        <f t="shared" si="158"/>
        <v>0</v>
      </c>
      <c r="I3352">
        <f t="shared" si="156"/>
        <v>330.6</v>
      </c>
    </row>
    <row r="3353" spans="1:9" x14ac:dyDescent="0.55000000000000004">
      <c r="A3353">
        <v>33</v>
      </c>
      <c r="B3353">
        <v>24</v>
      </c>
      <c r="C3353" t="s">
        <v>147</v>
      </c>
      <c r="D3353" t="s">
        <v>138</v>
      </c>
      <c r="E3353">
        <v>297.5</v>
      </c>
      <c r="F3353">
        <f t="shared" si="157"/>
        <v>298</v>
      </c>
      <c r="G3353">
        <f>VLOOKUP(F3353,運賃!$A$3:$E$2502,5,FALSE)</f>
        <v>5080</v>
      </c>
      <c r="H3353">
        <f t="shared" si="158"/>
        <v>0</v>
      </c>
      <c r="I3353">
        <f t="shared" si="156"/>
        <v>297.5</v>
      </c>
    </row>
    <row r="3354" spans="1:9" x14ac:dyDescent="0.55000000000000004">
      <c r="A3354">
        <v>33</v>
      </c>
      <c r="B3354">
        <v>25</v>
      </c>
      <c r="C3354" t="s">
        <v>147</v>
      </c>
      <c r="D3354" t="s">
        <v>139</v>
      </c>
      <c r="E3354">
        <v>277.40000000000009</v>
      </c>
      <c r="F3354">
        <f t="shared" si="157"/>
        <v>278</v>
      </c>
      <c r="G3354">
        <f>VLOOKUP(F3354,運賃!$A$3:$E$2502,5,FALSE)</f>
        <v>4750</v>
      </c>
      <c r="H3354">
        <f t="shared" si="158"/>
        <v>0</v>
      </c>
      <c r="I3354">
        <f t="shared" si="156"/>
        <v>277.40000000000009</v>
      </c>
    </row>
    <row r="3355" spans="1:9" x14ac:dyDescent="0.55000000000000004">
      <c r="A3355">
        <v>33</v>
      </c>
      <c r="B3355">
        <v>26</v>
      </c>
      <c r="C3355" t="s">
        <v>147</v>
      </c>
      <c r="D3355" t="s">
        <v>140</v>
      </c>
      <c r="E3355">
        <v>265.90000000000009</v>
      </c>
      <c r="F3355">
        <f t="shared" si="157"/>
        <v>266</v>
      </c>
      <c r="G3355">
        <f>VLOOKUP(F3355,運賃!$A$3:$E$2502,5,FALSE)</f>
        <v>4750</v>
      </c>
      <c r="H3355">
        <f t="shared" si="158"/>
        <v>0</v>
      </c>
      <c r="I3355">
        <f t="shared" si="156"/>
        <v>265.90000000000009</v>
      </c>
    </row>
    <row r="3356" spans="1:9" x14ac:dyDescent="0.55000000000000004">
      <c r="A3356">
        <v>33</v>
      </c>
      <c r="B3356">
        <v>27</v>
      </c>
      <c r="C3356" t="s">
        <v>147</v>
      </c>
      <c r="D3356" t="s">
        <v>141</v>
      </c>
      <c r="E3356">
        <v>226.30000000000007</v>
      </c>
      <c r="F3356">
        <f t="shared" si="157"/>
        <v>227</v>
      </c>
      <c r="G3356">
        <f>VLOOKUP(F3356,運賃!$A$3:$E$2502,5,FALSE)</f>
        <v>4000</v>
      </c>
      <c r="H3356">
        <f t="shared" si="158"/>
        <v>0</v>
      </c>
      <c r="I3356">
        <f t="shared" si="156"/>
        <v>226.30000000000007</v>
      </c>
    </row>
    <row r="3357" spans="1:9" x14ac:dyDescent="0.55000000000000004">
      <c r="A3357">
        <v>33</v>
      </c>
      <c r="B3357">
        <v>28</v>
      </c>
      <c r="C3357" t="s">
        <v>147</v>
      </c>
      <c r="D3357" t="s">
        <v>142</v>
      </c>
      <c r="E3357">
        <v>194.5</v>
      </c>
      <c r="F3357">
        <f t="shared" si="157"/>
        <v>195</v>
      </c>
      <c r="G3357">
        <f>VLOOKUP(F3357,運賃!$A$3:$E$2502,5,FALSE)</f>
        <v>3350</v>
      </c>
      <c r="H3357">
        <f t="shared" si="158"/>
        <v>0</v>
      </c>
      <c r="I3357">
        <f t="shared" si="156"/>
        <v>194.5</v>
      </c>
    </row>
    <row r="3358" spans="1:9" x14ac:dyDescent="0.55000000000000004">
      <c r="A3358">
        <v>33</v>
      </c>
      <c r="B3358">
        <v>29</v>
      </c>
      <c r="C3358" t="s">
        <v>147</v>
      </c>
      <c r="D3358" t="s">
        <v>143</v>
      </c>
      <c r="E3358">
        <v>153.10000000000002</v>
      </c>
      <c r="F3358">
        <f t="shared" si="157"/>
        <v>154</v>
      </c>
      <c r="G3358">
        <f>VLOOKUP(F3358,運賃!$A$3:$E$2502,5,FALSE)</f>
        <v>2590</v>
      </c>
      <c r="H3358">
        <f t="shared" si="158"/>
        <v>0</v>
      </c>
      <c r="I3358">
        <f t="shared" si="156"/>
        <v>153.10000000000002</v>
      </c>
    </row>
    <row r="3359" spans="1:9" x14ac:dyDescent="0.55000000000000004">
      <c r="A3359">
        <v>33</v>
      </c>
      <c r="B3359">
        <v>30</v>
      </c>
      <c r="C3359" t="s">
        <v>147</v>
      </c>
      <c r="D3359" t="s">
        <v>144</v>
      </c>
      <c r="E3359">
        <v>106</v>
      </c>
      <c r="F3359">
        <f t="shared" si="157"/>
        <v>106</v>
      </c>
      <c r="G3359">
        <f>VLOOKUP(F3359,運賃!$A$3:$E$2502,5,FALSE)</f>
        <v>1940</v>
      </c>
      <c r="H3359">
        <f t="shared" si="158"/>
        <v>0</v>
      </c>
      <c r="I3359">
        <f t="shared" si="156"/>
        <v>106</v>
      </c>
    </row>
    <row r="3360" spans="1:9" x14ac:dyDescent="0.55000000000000004">
      <c r="A3360">
        <v>33</v>
      </c>
      <c r="B3360">
        <v>31</v>
      </c>
      <c r="C3360" t="s">
        <v>147</v>
      </c>
      <c r="D3360" t="s">
        <v>145</v>
      </c>
      <c r="E3360">
        <v>61.700000000000045</v>
      </c>
      <c r="F3360">
        <f t="shared" si="157"/>
        <v>62</v>
      </c>
      <c r="G3360">
        <f>VLOOKUP(F3360,運賃!$A$3:$E$2502,5,FALSE)</f>
        <v>1140</v>
      </c>
      <c r="H3360">
        <f t="shared" si="158"/>
        <v>0</v>
      </c>
      <c r="I3360">
        <f t="shared" si="156"/>
        <v>61.700000000000045</v>
      </c>
    </row>
    <row r="3361" spans="1:9" x14ac:dyDescent="0.55000000000000004">
      <c r="A3361">
        <v>33</v>
      </c>
      <c r="B3361">
        <v>32</v>
      </c>
      <c r="C3361" t="s">
        <v>147</v>
      </c>
      <c r="D3361" t="s">
        <v>146</v>
      </c>
      <c r="E3361">
        <v>26.600000000000136</v>
      </c>
      <c r="F3361">
        <f t="shared" si="157"/>
        <v>27</v>
      </c>
      <c r="G3361">
        <f>VLOOKUP(F3361,運賃!$A$3:$E$2502,5,FALSE)</f>
        <v>500</v>
      </c>
      <c r="H3361">
        <f t="shared" si="158"/>
        <v>0</v>
      </c>
      <c r="I3361">
        <f t="shared" si="156"/>
        <v>26.600000000000136</v>
      </c>
    </row>
    <row r="3362" spans="1:9" x14ac:dyDescent="0.55000000000000004">
      <c r="A3362">
        <v>33</v>
      </c>
      <c r="B3362">
        <v>33</v>
      </c>
      <c r="C3362" t="s">
        <v>147</v>
      </c>
      <c r="D3362" t="s">
        <v>147</v>
      </c>
      <c r="E3362">
        <v>0</v>
      </c>
      <c r="F3362">
        <f t="shared" si="157"/>
        <v>0</v>
      </c>
      <c r="G3362" t="e">
        <f>VLOOKUP(F3362,運賃!$A$3:$E$2502,5,FALSE)</f>
        <v>#N/A</v>
      </c>
      <c r="H3362">
        <f t="shared" si="158"/>
        <v>0</v>
      </c>
      <c r="I3362">
        <f t="shared" si="156"/>
        <v>0</v>
      </c>
    </row>
    <row r="3363" spans="1:9" x14ac:dyDescent="0.55000000000000004">
      <c r="A3363">
        <v>33</v>
      </c>
      <c r="B3363">
        <v>34</v>
      </c>
      <c r="C3363" t="s">
        <v>147</v>
      </c>
      <c r="D3363" t="s">
        <v>148</v>
      </c>
      <c r="E3363">
        <v>19</v>
      </c>
      <c r="F3363">
        <f t="shared" si="157"/>
        <v>19</v>
      </c>
      <c r="G3363">
        <f>VLOOKUP(F3363,運賃!$A$3:$E$2502,5,FALSE)</f>
        <v>320</v>
      </c>
      <c r="H3363">
        <f t="shared" si="158"/>
        <v>0</v>
      </c>
      <c r="I3363">
        <f t="shared" si="156"/>
        <v>19</v>
      </c>
    </row>
    <row r="3364" spans="1:9" x14ac:dyDescent="0.55000000000000004">
      <c r="A3364">
        <v>33</v>
      </c>
      <c r="B3364">
        <v>35</v>
      </c>
      <c r="C3364" t="s">
        <v>147</v>
      </c>
      <c r="D3364" t="s">
        <v>149</v>
      </c>
      <c r="E3364">
        <v>86.200000000000045</v>
      </c>
      <c r="F3364">
        <f t="shared" si="157"/>
        <v>87</v>
      </c>
      <c r="G3364">
        <f>VLOOKUP(F3364,運賃!$A$3:$E$2502,5,FALSE)</f>
        <v>1490</v>
      </c>
      <c r="H3364">
        <f t="shared" si="158"/>
        <v>0</v>
      </c>
      <c r="I3364">
        <f t="shared" si="156"/>
        <v>86.200000000000045</v>
      </c>
    </row>
    <row r="3365" spans="1:9" x14ac:dyDescent="0.55000000000000004">
      <c r="A3365">
        <v>33</v>
      </c>
      <c r="B3365">
        <v>36</v>
      </c>
      <c r="C3365" t="s">
        <v>147</v>
      </c>
      <c r="D3365" t="s">
        <v>150</v>
      </c>
      <c r="E3365">
        <v>114.79999999999995</v>
      </c>
      <c r="F3365">
        <f t="shared" si="157"/>
        <v>115</v>
      </c>
      <c r="G3365">
        <f>VLOOKUP(F3365,運賃!$A$3:$E$2502,5,FALSE)</f>
        <v>1940</v>
      </c>
      <c r="H3365">
        <f t="shared" si="158"/>
        <v>0</v>
      </c>
      <c r="I3365">
        <f t="shared" si="156"/>
        <v>114.79999999999995</v>
      </c>
    </row>
    <row r="3366" spans="1:9" x14ac:dyDescent="0.55000000000000004">
      <c r="A3366">
        <v>33</v>
      </c>
      <c r="B3366">
        <v>37</v>
      </c>
      <c r="C3366" t="s">
        <v>147</v>
      </c>
      <c r="D3366" t="s">
        <v>151</v>
      </c>
      <c r="E3366">
        <v>121.89999999999986</v>
      </c>
      <c r="F3366">
        <f t="shared" si="157"/>
        <v>122</v>
      </c>
      <c r="G3366">
        <f>VLOOKUP(F3366,運賃!$A$3:$E$2502,5,FALSE)</f>
        <v>2270</v>
      </c>
      <c r="H3366">
        <f t="shared" si="158"/>
        <v>0</v>
      </c>
      <c r="I3366">
        <f t="shared" si="156"/>
        <v>121.89999999999986</v>
      </c>
    </row>
    <row r="3367" spans="1:9" x14ac:dyDescent="0.55000000000000004">
      <c r="A3367">
        <v>33</v>
      </c>
      <c r="B3367">
        <v>38</v>
      </c>
      <c r="C3367" t="s">
        <v>147</v>
      </c>
      <c r="D3367" t="s">
        <v>152</v>
      </c>
      <c r="E3367">
        <v>137.70000000000005</v>
      </c>
      <c r="F3367">
        <f t="shared" si="157"/>
        <v>138</v>
      </c>
      <c r="G3367">
        <f>VLOOKUP(F3367,運賃!$A$3:$E$2502,5,FALSE)</f>
        <v>2270</v>
      </c>
      <c r="H3367">
        <f t="shared" si="158"/>
        <v>0</v>
      </c>
      <c r="I3367">
        <f t="shared" si="156"/>
        <v>137.70000000000005</v>
      </c>
    </row>
    <row r="3368" spans="1:9" x14ac:dyDescent="0.55000000000000004">
      <c r="A3368">
        <v>33</v>
      </c>
      <c r="B3368">
        <v>39</v>
      </c>
      <c r="C3368" t="s">
        <v>147</v>
      </c>
      <c r="D3368" t="s">
        <v>153</v>
      </c>
      <c r="E3368">
        <v>155.5</v>
      </c>
      <c r="F3368">
        <f t="shared" si="157"/>
        <v>156</v>
      </c>
      <c r="G3368">
        <f>VLOOKUP(F3368,運賃!$A$3:$E$2502,5,FALSE)</f>
        <v>2590</v>
      </c>
      <c r="H3368">
        <f t="shared" si="158"/>
        <v>0</v>
      </c>
      <c r="I3368">
        <f t="shared" si="156"/>
        <v>155.5</v>
      </c>
    </row>
    <row r="3369" spans="1:9" x14ac:dyDescent="0.55000000000000004">
      <c r="A3369">
        <v>33</v>
      </c>
      <c r="B3369">
        <v>40</v>
      </c>
      <c r="C3369" t="s">
        <v>147</v>
      </c>
      <c r="D3369" t="s">
        <v>154</v>
      </c>
      <c r="E3369">
        <v>176.59999999999991</v>
      </c>
      <c r="F3369">
        <f t="shared" si="157"/>
        <v>177</v>
      </c>
      <c r="G3369">
        <f>VLOOKUP(F3369,運賃!$A$3:$E$2502,5,FALSE)</f>
        <v>3020</v>
      </c>
      <c r="H3369">
        <f t="shared" si="158"/>
        <v>0</v>
      </c>
      <c r="I3369">
        <f t="shared" si="156"/>
        <v>176.59999999999991</v>
      </c>
    </row>
    <row r="3370" spans="1:9" x14ac:dyDescent="0.55000000000000004">
      <c r="A3370">
        <v>33</v>
      </c>
      <c r="B3370">
        <v>41</v>
      </c>
      <c r="C3370" t="s">
        <v>147</v>
      </c>
      <c r="D3370" t="s">
        <v>155</v>
      </c>
      <c r="E3370">
        <v>204.59999999999991</v>
      </c>
      <c r="F3370">
        <f t="shared" si="157"/>
        <v>205</v>
      </c>
      <c r="G3370">
        <f>VLOOKUP(F3370,運賃!$A$3:$E$2502,5,FALSE)</f>
        <v>3670</v>
      </c>
      <c r="H3370">
        <f t="shared" si="158"/>
        <v>0</v>
      </c>
      <c r="I3370">
        <f t="shared" ref="I3370:I3433" si="159">IF(H3370=0,ABS(VLOOKUP(D3370,$O$2:$Q$105,2,FALSE)-VLOOKUP(C3370,$O$2:$Q$105,2,FALSE)),ABS(VLOOKUP(D3370,$O$2:$Q$105,2,FALSE)+VLOOKUP(C3370,$O$2:$Q$105,2,FALSE)))</f>
        <v>204.59999999999991</v>
      </c>
    </row>
    <row r="3371" spans="1:9" x14ac:dyDescent="0.55000000000000004">
      <c r="A3371">
        <v>33</v>
      </c>
      <c r="B3371">
        <v>42</v>
      </c>
      <c r="C3371" t="s">
        <v>147</v>
      </c>
      <c r="D3371" t="s">
        <v>156</v>
      </c>
      <c r="E3371">
        <v>237.5</v>
      </c>
      <c r="F3371">
        <f t="shared" si="157"/>
        <v>238</v>
      </c>
      <c r="G3371">
        <f>VLOOKUP(F3371,運賃!$A$3:$E$2502,5,FALSE)</f>
        <v>4000</v>
      </c>
      <c r="H3371">
        <f t="shared" si="158"/>
        <v>0</v>
      </c>
      <c r="I3371">
        <f t="shared" si="159"/>
        <v>237.5</v>
      </c>
    </row>
    <row r="3372" spans="1:9" x14ac:dyDescent="0.55000000000000004">
      <c r="A3372">
        <v>33</v>
      </c>
      <c r="B3372">
        <v>43</v>
      </c>
      <c r="C3372" t="s">
        <v>147</v>
      </c>
      <c r="D3372" t="s">
        <v>157</v>
      </c>
      <c r="E3372">
        <v>280.29999999999995</v>
      </c>
      <c r="F3372">
        <f t="shared" si="157"/>
        <v>281</v>
      </c>
      <c r="G3372">
        <f>VLOOKUP(F3372,運賃!$A$3:$E$2502,5,FALSE)</f>
        <v>5080</v>
      </c>
      <c r="H3372">
        <f t="shared" si="158"/>
        <v>0</v>
      </c>
      <c r="I3372">
        <f t="shared" si="159"/>
        <v>280.29999999999995</v>
      </c>
    </row>
    <row r="3373" spans="1:9" x14ac:dyDescent="0.55000000000000004">
      <c r="A3373">
        <v>33</v>
      </c>
      <c r="B3373">
        <v>44</v>
      </c>
      <c r="C3373" t="s">
        <v>147</v>
      </c>
      <c r="D3373" t="s">
        <v>158</v>
      </c>
      <c r="E3373">
        <v>296.29999999999995</v>
      </c>
      <c r="F3373">
        <f t="shared" si="157"/>
        <v>297</v>
      </c>
      <c r="G3373">
        <f>VLOOKUP(F3373,運賃!$A$3:$E$2502,5,FALSE)</f>
        <v>5080</v>
      </c>
      <c r="H3373">
        <f t="shared" si="158"/>
        <v>0</v>
      </c>
      <c r="I3373">
        <f t="shared" si="159"/>
        <v>296.29999999999995</v>
      </c>
    </row>
    <row r="3374" spans="1:9" x14ac:dyDescent="0.55000000000000004">
      <c r="A3374">
        <v>33</v>
      </c>
      <c r="B3374">
        <v>45</v>
      </c>
      <c r="C3374" t="s">
        <v>147</v>
      </c>
      <c r="D3374" t="s">
        <v>159</v>
      </c>
      <c r="E3374">
        <v>329</v>
      </c>
      <c r="F3374">
        <f t="shared" si="157"/>
        <v>329</v>
      </c>
      <c r="G3374">
        <f>VLOOKUP(F3374,運賃!$A$3:$E$2502,5,FALSE)</f>
        <v>5620</v>
      </c>
      <c r="H3374">
        <f t="shared" si="158"/>
        <v>0</v>
      </c>
      <c r="I3374">
        <f t="shared" si="159"/>
        <v>329</v>
      </c>
    </row>
    <row r="3375" spans="1:9" x14ac:dyDescent="0.55000000000000004">
      <c r="A3375">
        <v>33</v>
      </c>
      <c r="B3375">
        <v>46</v>
      </c>
      <c r="C3375" t="s">
        <v>147</v>
      </c>
      <c r="D3375" t="s">
        <v>160</v>
      </c>
      <c r="E3375">
        <v>375.09999999999991</v>
      </c>
      <c r="F3375">
        <f t="shared" si="157"/>
        <v>376</v>
      </c>
      <c r="G3375">
        <f>VLOOKUP(F3375,運賃!$A$3:$E$2502,5,FALSE)</f>
        <v>6260</v>
      </c>
      <c r="H3375">
        <f t="shared" si="158"/>
        <v>0</v>
      </c>
      <c r="I3375">
        <f t="shared" si="159"/>
        <v>375.09999999999991</v>
      </c>
    </row>
    <row r="3376" spans="1:9" x14ac:dyDescent="0.55000000000000004">
      <c r="A3376">
        <v>33</v>
      </c>
      <c r="B3376">
        <v>47</v>
      </c>
      <c r="C3376" t="s">
        <v>147</v>
      </c>
      <c r="D3376" t="s">
        <v>161</v>
      </c>
      <c r="E3376">
        <v>1092.3</v>
      </c>
      <c r="F3376">
        <f t="shared" si="157"/>
        <v>1093</v>
      </c>
      <c r="G3376">
        <f>VLOOKUP(F3376,運賃!$A$3:$E$2502,5,FALSE)</f>
        <v>13180</v>
      </c>
      <c r="H3376">
        <f t="shared" si="158"/>
        <v>1</v>
      </c>
      <c r="I3376">
        <f t="shared" si="159"/>
        <v>1092.3</v>
      </c>
    </row>
    <row r="3377" spans="1:9" x14ac:dyDescent="0.55000000000000004">
      <c r="A3377">
        <v>33</v>
      </c>
      <c r="B3377">
        <v>48</v>
      </c>
      <c r="C3377" t="s">
        <v>147</v>
      </c>
      <c r="D3377" t="s">
        <v>162</v>
      </c>
      <c r="E3377">
        <v>1119</v>
      </c>
      <c r="F3377">
        <f t="shared" si="157"/>
        <v>1119</v>
      </c>
      <c r="G3377">
        <f>VLOOKUP(F3377,運賃!$A$3:$E$2502,5,FALSE)</f>
        <v>13180</v>
      </c>
      <c r="H3377">
        <f t="shared" si="158"/>
        <v>1</v>
      </c>
      <c r="I3377">
        <f t="shared" si="159"/>
        <v>1119</v>
      </c>
    </row>
    <row r="3378" spans="1:9" x14ac:dyDescent="0.55000000000000004">
      <c r="A3378">
        <v>33</v>
      </c>
      <c r="B3378">
        <v>49</v>
      </c>
      <c r="C3378" t="s">
        <v>147</v>
      </c>
      <c r="D3378" t="s">
        <v>163</v>
      </c>
      <c r="E3378">
        <v>1169.3</v>
      </c>
      <c r="F3378">
        <f t="shared" si="157"/>
        <v>1170</v>
      </c>
      <c r="G3378">
        <f>VLOOKUP(F3378,運賃!$A$3:$E$2502,5,FALSE)</f>
        <v>13820</v>
      </c>
      <c r="H3378">
        <f t="shared" si="158"/>
        <v>1</v>
      </c>
      <c r="I3378">
        <f t="shared" si="159"/>
        <v>1169.3</v>
      </c>
    </row>
    <row r="3379" spans="1:9" x14ac:dyDescent="0.55000000000000004">
      <c r="A3379">
        <v>33</v>
      </c>
      <c r="B3379">
        <v>50</v>
      </c>
      <c r="C3379" t="s">
        <v>147</v>
      </c>
      <c r="D3379" t="s">
        <v>164</v>
      </c>
      <c r="E3379">
        <v>1198.2</v>
      </c>
      <c r="F3379">
        <f t="shared" si="157"/>
        <v>1199</v>
      </c>
      <c r="G3379">
        <f>VLOOKUP(F3379,運賃!$A$3:$E$2502,5,FALSE)</f>
        <v>13820</v>
      </c>
      <c r="H3379">
        <f t="shared" si="158"/>
        <v>1</v>
      </c>
      <c r="I3379">
        <f t="shared" si="159"/>
        <v>1198.2</v>
      </c>
    </row>
    <row r="3380" spans="1:9" x14ac:dyDescent="0.55000000000000004">
      <c r="A3380">
        <v>33</v>
      </c>
      <c r="B3380">
        <v>51</v>
      </c>
      <c r="C3380" t="s">
        <v>147</v>
      </c>
      <c r="D3380" t="s">
        <v>165</v>
      </c>
      <c r="E3380">
        <v>1246.5</v>
      </c>
      <c r="F3380">
        <f t="shared" si="157"/>
        <v>1247</v>
      </c>
      <c r="G3380">
        <f>VLOOKUP(F3380,運賃!$A$3:$E$2502,5,FALSE)</f>
        <v>14470</v>
      </c>
      <c r="H3380">
        <f t="shared" si="158"/>
        <v>1</v>
      </c>
      <c r="I3380">
        <f t="shared" si="159"/>
        <v>1246.5</v>
      </c>
    </row>
    <row r="3381" spans="1:9" x14ac:dyDescent="0.55000000000000004">
      <c r="A3381">
        <v>33</v>
      </c>
      <c r="B3381">
        <v>52</v>
      </c>
      <c r="C3381" t="s">
        <v>147</v>
      </c>
      <c r="D3381" t="s">
        <v>166</v>
      </c>
      <c r="E3381">
        <v>1274.1000000000001</v>
      </c>
      <c r="F3381">
        <f t="shared" si="157"/>
        <v>1275</v>
      </c>
      <c r="G3381">
        <f>VLOOKUP(F3381,運賃!$A$3:$E$2502,5,FALSE)</f>
        <v>14470</v>
      </c>
      <c r="H3381">
        <f t="shared" si="158"/>
        <v>1</v>
      </c>
      <c r="I3381">
        <f t="shared" si="159"/>
        <v>1274.1000000000001</v>
      </c>
    </row>
    <row r="3382" spans="1:9" x14ac:dyDescent="0.55000000000000004">
      <c r="A3382">
        <v>33</v>
      </c>
      <c r="B3382">
        <v>53</v>
      </c>
      <c r="C3382" t="s">
        <v>147</v>
      </c>
      <c r="D3382" t="s">
        <v>167</v>
      </c>
      <c r="E3382">
        <v>1315.4</v>
      </c>
      <c r="F3382">
        <f t="shared" si="157"/>
        <v>1316</v>
      </c>
      <c r="G3382">
        <f>VLOOKUP(F3382,運賃!$A$3:$E$2502,5,FALSE)</f>
        <v>14800</v>
      </c>
      <c r="H3382">
        <f t="shared" si="158"/>
        <v>1</v>
      </c>
      <c r="I3382">
        <f t="shared" si="159"/>
        <v>1315.4</v>
      </c>
    </row>
    <row r="3383" spans="1:9" x14ac:dyDescent="0.55000000000000004">
      <c r="A3383">
        <v>33</v>
      </c>
      <c r="B3383">
        <v>54</v>
      </c>
      <c r="C3383" t="s">
        <v>147</v>
      </c>
      <c r="D3383" t="s">
        <v>88</v>
      </c>
      <c r="E3383">
        <v>1361.5</v>
      </c>
      <c r="F3383">
        <f t="shared" si="157"/>
        <v>1362</v>
      </c>
      <c r="G3383">
        <f>VLOOKUP(F3383,運賃!$A$3:$E$2502,5,FALSE)</f>
        <v>15340</v>
      </c>
      <c r="H3383">
        <f t="shared" si="158"/>
        <v>1</v>
      </c>
      <c r="I3383">
        <f t="shared" si="159"/>
        <v>1361.5</v>
      </c>
    </row>
    <row r="3384" spans="1:9" x14ac:dyDescent="0.55000000000000004">
      <c r="A3384">
        <v>33</v>
      </c>
      <c r="B3384">
        <v>55</v>
      </c>
      <c r="C3384" t="s">
        <v>147</v>
      </c>
      <c r="D3384" t="s">
        <v>168</v>
      </c>
      <c r="E3384">
        <v>1395.5</v>
      </c>
      <c r="F3384">
        <f t="shared" si="157"/>
        <v>1396</v>
      </c>
      <c r="G3384">
        <f>VLOOKUP(F3384,運賃!$A$3:$E$2502,5,FALSE)</f>
        <v>15340</v>
      </c>
      <c r="H3384">
        <f t="shared" si="158"/>
        <v>1</v>
      </c>
      <c r="I3384">
        <f t="shared" si="159"/>
        <v>1395.5</v>
      </c>
    </row>
    <row r="3385" spans="1:9" x14ac:dyDescent="0.55000000000000004">
      <c r="A3385">
        <v>33</v>
      </c>
      <c r="B3385">
        <v>56</v>
      </c>
      <c r="C3385" t="s">
        <v>147</v>
      </c>
      <c r="D3385" t="s">
        <v>169</v>
      </c>
      <c r="E3385">
        <v>1440.5</v>
      </c>
      <c r="F3385">
        <f t="shared" si="157"/>
        <v>1441</v>
      </c>
      <c r="G3385">
        <f>VLOOKUP(F3385,運賃!$A$3:$E$2502,5,FALSE)</f>
        <v>15980</v>
      </c>
      <c r="H3385">
        <f t="shared" si="158"/>
        <v>1</v>
      </c>
      <c r="I3385">
        <f t="shared" si="159"/>
        <v>1440.5</v>
      </c>
    </row>
    <row r="3386" spans="1:9" x14ac:dyDescent="0.55000000000000004">
      <c r="A3386">
        <v>33</v>
      </c>
      <c r="B3386">
        <v>57</v>
      </c>
      <c r="C3386" t="s">
        <v>147</v>
      </c>
      <c r="D3386" t="s">
        <v>170</v>
      </c>
      <c r="E3386">
        <v>1483.7</v>
      </c>
      <c r="F3386">
        <f t="shared" si="157"/>
        <v>1484</v>
      </c>
      <c r="G3386">
        <f>VLOOKUP(F3386,運賃!$A$3:$E$2502,5,FALSE)</f>
        <v>16310</v>
      </c>
      <c r="H3386">
        <f t="shared" si="158"/>
        <v>1</v>
      </c>
      <c r="I3386">
        <f t="shared" si="159"/>
        <v>1483.7</v>
      </c>
    </row>
    <row r="3387" spans="1:9" x14ac:dyDescent="0.55000000000000004">
      <c r="A3387">
        <v>33</v>
      </c>
      <c r="B3387">
        <v>58</v>
      </c>
      <c r="C3387" t="s">
        <v>147</v>
      </c>
      <c r="D3387" t="s">
        <v>171</v>
      </c>
      <c r="E3387">
        <v>1504.9</v>
      </c>
      <c r="F3387">
        <f t="shared" si="157"/>
        <v>1505</v>
      </c>
      <c r="G3387">
        <f>VLOOKUP(F3387,運賃!$A$3:$E$2502,5,FALSE)</f>
        <v>16310</v>
      </c>
      <c r="H3387">
        <f t="shared" si="158"/>
        <v>1</v>
      </c>
      <c r="I3387">
        <f t="shared" si="159"/>
        <v>1504.9</v>
      </c>
    </row>
    <row r="3388" spans="1:9" x14ac:dyDescent="0.55000000000000004">
      <c r="A3388">
        <v>33</v>
      </c>
      <c r="B3388">
        <v>59</v>
      </c>
      <c r="C3388" t="s">
        <v>147</v>
      </c>
      <c r="D3388" t="s">
        <v>172</v>
      </c>
      <c r="E3388">
        <v>1533.8000000000002</v>
      </c>
      <c r="F3388">
        <f t="shared" si="157"/>
        <v>1534</v>
      </c>
      <c r="G3388">
        <f>VLOOKUP(F3388,運賃!$A$3:$E$2502,5,FALSE)</f>
        <v>16520</v>
      </c>
      <c r="H3388">
        <f t="shared" si="158"/>
        <v>1</v>
      </c>
      <c r="I3388">
        <f t="shared" si="159"/>
        <v>1533.8000000000002</v>
      </c>
    </row>
    <row r="3389" spans="1:9" x14ac:dyDescent="0.55000000000000004">
      <c r="A3389">
        <v>33</v>
      </c>
      <c r="B3389">
        <v>60</v>
      </c>
      <c r="C3389" t="s">
        <v>147</v>
      </c>
      <c r="D3389" t="s">
        <v>173</v>
      </c>
      <c r="E3389">
        <v>1558.8000000000002</v>
      </c>
      <c r="F3389">
        <f t="shared" si="157"/>
        <v>1559</v>
      </c>
      <c r="G3389">
        <f>VLOOKUP(F3389,運賃!$A$3:$E$2502,5,FALSE)</f>
        <v>16520</v>
      </c>
      <c r="H3389">
        <f t="shared" si="158"/>
        <v>1</v>
      </c>
      <c r="I3389">
        <f t="shared" si="159"/>
        <v>1558.8000000000002</v>
      </c>
    </row>
    <row r="3390" spans="1:9" x14ac:dyDescent="0.55000000000000004">
      <c r="A3390">
        <v>33</v>
      </c>
      <c r="B3390">
        <v>61</v>
      </c>
      <c r="C3390" t="s">
        <v>147</v>
      </c>
      <c r="D3390" t="s">
        <v>174</v>
      </c>
      <c r="E3390">
        <v>1576.2</v>
      </c>
      <c r="F3390">
        <f t="shared" si="157"/>
        <v>1577</v>
      </c>
      <c r="G3390">
        <f>VLOOKUP(F3390,運賃!$A$3:$E$2502,5,FALSE)</f>
        <v>16850</v>
      </c>
      <c r="H3390">
        <f t="shared" si="158"/>
        <v>1</v>
      </c>
      <c r="I3390">
        <f t="shared" si="159"/>
        <v>1576.2</v>
      </c>
    </row>
    <row r="3391" spans="1:9" x14ac:dyDescent="0.55000000000000004">
      <c r="A3391">
        <v>33</v>
      </c>
      <c r="B3391">
        <v>62</v>
      </c>
      <c r="C3391" t="s">
        <v>147</v>
      </c>
      <c r="D3391" t="s">
        <v>175</v>
      </c>
      <c r="E3391">
        <v>1588.7</v>
      </c>
      <c r="F3391">
        <f t="shared" si="157"/>
        <v>1589</v>
      </c>
      <c r="G3391">
        <f>VLOOKUP(F3391,運賃!$A$3:$E$2502,5,FALSE)</f>
        <v>16850</v>
      </c>
      <c r="H3391">
        <f t="shared" si="158"/>
        <v>1</v>
      </c>
      <c r="I3391">
        <f t="shared" si="159"/>
        <v>1588.7</v>
      </c>
    </row>
    <row r="3392" spans="1:9" x14ac:dyDescent="0.55000000000000004">
      <c r="A3392">
        <v>33</v>
      </c>
      <c r="B3392">
        <v>63</v>
      </c>
      <c r="C3392" t="s">
        <v>147</v>
      </c>
      <c r="D3392" t="s">
        <v>99</v>
      </c>
      <c r="E3392">
        <v>1624</v>
      </c>
      <c r="F3392">
        <f t="shared" si="157"/>
        <v>1624</v>
      </c>
      <c r="G3392">
        <f>VLOOKUP(F3392,運賃!$A$3:$E$2502,5,FALSE)</f>
        <v>17170</v>
      </c>
      <c r="H3392">
        <f t="shared" si="158"/>
        <v>1</v>
      </c>
      <c r="I3392">
        <f t="shared" si="159"/>
        <v>1624</v>
      </c>
    </row>
    <row r="3393" spans="1:9" x14ac:dyDescent="0.55000000000000004">
      <c r="A3393">
        <v>33</v>
      </c>
      <c r="B3393">
        <v>64</v>
      </c>
      <c r="C3393" t="s">
        <v>147</v>
      </c>
      <c r="D3393" t="s">
        <v>176</v>
      </c>
      <c r="E3393">
        <v>1655.1</v>
      </c>
      <c r="F3393">
        <f t="shared" si="157"/>
        <v>1656</v>
      </c>
      <c r="G3393">
        <f>VLOOKUP(F3393,運賃!$A$3:$E$2502,5,FALSE)</f>
        <v>17500</v>
      </c>
      <c r="H3393">
        <f t="shared" si="158"/>
        <v>4</v>
      </c>
      <c r="I3393">
        <f t="shared" si="159"/>
        <v>1655.1</v>
      </c>
    </row>
    <row r="3394" spans="1:9" x14ac:dyDescent="0.55000000000000004">
      <c r="A3394">
        <v>33</v>
      </c>
      <c r="B3394">
        <v>65</v>
      </c>
      <c r="C3394" t="s">
        <v>147</v>
      </c>
      <c r="D3394" t="s">
        <v>177</v>
      </c>
      <c r="E3394">
        <v>1689.7</v>
      </c>
      <c r="F3394">
        <f t="shared" si="157"/>
        <v>1690</v>
      </c>
      <c r="G3394">
        <f>VLOOKUP(F3394,運賃!$A$3:$E$2502,5,FALSE)</f>
        <v>17820</v>
      </c>
      <c r="H3394">
        <f t="shared" si="158"/>
        <v>4</v>
      </c>
      <c r="I3394">
        <f t="shared" si="159"/>
        <v>1689.7</v>
      </c>
    </row>
    <row r="3395" spans="1:9" x14ac:dyDescent="0.55000000000000004">
      <c r="A3395">
        <v>33</v>
      </c>
      <c r="B3395">
        <v>66</v>
      </c>
      <c r="C3395" t="s">
        <v>147</v>
      </c>
      <c r="D3395" t="s">
        <v>178</v>
      </c>
      <c r="E3395">
        <v>1720.6</v>
      </c>
      <c r="F3395">
        <f t="shared" ref="F3395:F3458" si="160">ROUNDUP(E3395,0)</f>
        <v>1721</v>
      </c>
      <c r="G3395">
        <f>VLOOKUP(F3395,運賃!$A$3:$E$2502,5,FALSE)</f>
        <v>18140</v>
      </c>
      <c r="H3395">
        <f t="shared" ref="H3395:H3458" si="161">VLOOKUP(D3395,$O$2:$R$105,4,FALSE)</f>
        <v>4</v>
      </c>
      <c r="I3395">
        <f t="shared" si="159"/>
        <v>1720.6</v>
      </c>
    </row>
    <row r="3396" spans="1:9" x14ac:dyDescent="0.55000000000000004">
      <c r="A3396">
        <v>33</v>
      </c>
      <c r="B3396">
        <v>67</v>
      </c>
      <c r="C3396" t="s">
        <v>147</v>
      </c>
      <c r="D3396" t="s">
        <v>179</v>
      </c>
      <c r="E3396">
        <v>1756.7</v>
      </c>
      <c r="F3396">
        <f t="shared" si="160"/>
        <v>1757</v>
      </c>
      <c r="G3396">
        <f>VLOOKUP(F3396,運賃!$A$3:$E$2502,5,FALSE)</f>
        <v>18140</v>
      </c>
      <c r="H3396">
        <f t="shared" si="161"/>
        <v>4</v>
      </c>
      <c r="I3396">
        <f t="shared" si="159"/>
        <v>1756.7</v>
      </c>
    </row>
    <row r="3397" spans="1:9" x14ac:dyDescent="0.55000000000000004">
      <c r="A3397">
        <v>33</v>
      </c>
      <c r="B3397">
        <v>68</v>
      </c>
      <c r="C3397" t="s">
        <v>147</v>
      </c>
      <c r="D3397" t="s">
        <v>180</v>
      </c>
      <c r="E3397">
        <v>1802.4</v>
      </c>
      <c r="F3397">
        <f t="shared" si="160"/>
        <v>1803</v>
      </c>
      <c r="G3397">
        <f>VLOOKUP(F3397,運賃!$A$3:$E$2502,5,FALSE)</f>
        <v>18680</v>
      </c>
      <c r="H3397">
        <f t="shared" si="161"/>
        <v>4</v>
      </c>
      <c r="I3397">
        <f t="shared" si="159"/>
        <v>1802.4</v>
      </c>
    </row>
    <row r="3398" spans="1:9" x14ac:dyDescent="0.55000000000000004">
      <c r="A3398">
        <v>33</v>
      </c>
      <c r="B3398">
        <v>69</v>
      </c>
      <c r="C3398" t="s">
        <v>147</v>
      </c>
      <c r="D3398" t="s">
        <v>181</v>
      </c>
      <c r="E3398">
        <v>1153.4000000000001</v>
      </c>
      <c r="F3398">
        <f t="shared" si="160"/>
        <v>1154</v>
      </c>
      <c r="G3398">
        <f>VLOOKUP(F3398,運賃!$A$3:$E$2502,5,FALSE)</f>
        <v>13500</v>
      </c>
      <c r="H3398">
        <f t="shared" si="161"/>
        <v>2</v>
      </c>
      <c r="I3398">
        <f t="shared" si="159"/>
        <v>1153.4000000000001</v>
      </c>
    </row>
    <row r="3399" spans="1:9" x14ac:dyDescent="0.55000000000000004">
      <c r="A3399">
        <v>33</v>
      </c>
      <c r="B3399">
        <v>70</v>
      </c>
      <c r="C3399" t="s">
        <v>147</v>
      </c>
      <c r="D3399" t="s">
        <v>182</v>
      </c>
      <c r="E3399">
        <v>1174.7</v>
      </c>
      <c r="F3399">
        <f t="shared" si="160"/>
        <v>1175</v>
      </c>
      <c r="G3399">
        <f>VLOOKUP(F3399,運賃!$A$3:$E$2502,5,FALSE)</f>
        <v>13820</v>
      </c>
      <c r="H3399">
        <f t="shared" si="161"/>
        <v>2</v>
      </c>
      <c r="I3399">
        <f t="shared" si="159"/>
        <v>1174.7</v>
      </c>
    </row>
    <row r="3400" spans="1:9" x14ac:dyDescent="0.55000000000000004">
      <c r="A3400">
        <v>33</v>
      </c>
      <c r="B3400">
        <v>71</v>
      </c>
      <c r="C3400" t="s">
        <v>147</v>
      </c>
      <c r="D3400" t="s">
        <v>183</v>
      </c>
      <c r="E3400">
        <v>1193.7</v>
      </c>
      <c r="F3400">
        <f t="shared" si="160"/>
        <v>1194</v>
      </c>
      <c r="G3400">
        <f>VLOOKUP(F3400,運賃!$A$3:$E$2502,5,FALSE)</f>
        <v>13820</v>
      </c>
      <c r="H3400">
        <f t="shared" si="161"/>
        <v>2</v>
      </c>
      <c r="I3400">
        <f t="shared" si="159"/>
        <v>1193.7</v>
      </c>
    </row>
    <row r="3401" spans="1:9" x14ac:dyDescent="0.55000000000000004">
      <c r="A3401">
        <v>33</v>
      </c>
      <c r="B3401">
        <v>72</v>
      </c>
      <c r="C3401" t="s">
        <v>147</v>
      </c>
      <c r="D3401" t="s">
        <v>184</v>
      </c>
      <c r="E3401">
        <v>1240.3</v>
      </c>
      <c r="F3401">
        <f t="shared" si="160"/>
        <v>1241</v>
      </c>
      <c r="G3401">
        <f>VLOOKUP(F3401,運賃!$A$3:$E$2502,5,FALSE)</f>
        <v>14470</v>
      </c>
      <c r="H3401">
        <f t="shared" si="161"/>
        <v>2</v>
      </c>
      <c r="I3401">
        <f t="shared" si="159"/>
        <v>1240.3</v>
      </c>
    </row>
    <row r="3402" spans="1:9" x14ac:dyDescent="0.55000000000000004">
      <c r="A3402">
        <v>33</v>
      </c>
      <c r="B3402">
        <v>73</v>
      </c>
      <c r="C3402" t="s">
        <v>147</v>
      </c>
      <c r="D3402" t="s">
        <v>185</v>
      </c>
      <c r="E3402">
        <v>1287.9000000000001</v>
      </c>
      <c r="F3402">
        <f t="shared" si="160"/>
        <v>1288</v>
      </c>
      <c r="G3402">
        <f>VLOOKUP(F3402,運賃!$A$3:$E$2502,5,FALSE)</f>
        <v>14800</v>
      </c>
      <c r="H3402">
        <f t="shared" si="161"/>
        <v>2</v>
      </c>
      <c r="I3402">
        <f t="shared" si="159"/>
        <v>1287.9000000000001</v>
      </c>
    </row>
    <row r="3403" spans="1:9" x14ac:dyDescent="0.55000000000000004">
      <c r="A3403">
        <v>33</v>
      </c>
      <c r="B3403">
        <v>74</v>
      </c>
      <c r="C3403" t="s">
        <v>147</v>
      </c>
      <c r="D3403" t="s">
        <v>186</v>
      </c>
      <c r="E3403">
        <v>1317.6000000000001</v>
      </c>
      <c r="F3403">
        <f t="shared" si="160"/>
        <v>1318</v>
      </c>
      <c r="G3403">
        <f>VLOOKUP(F3403,運賃!$A$3:$E$2502,5,FALSE)</f>
        <v>14800</v>
      </c>
      <c r="H3403">
        <f t="shared" si="161"/>
        <v>2</v>
      </c>
      <c r="I3403">
        <f t="shared" si="159"/>
        <v>1317.6000000000001</v>
      </c>
    </row>
    <row r="3404" spans="1:9" x14ac:dyDescent="0.55000000000000004">
      <c r="A3404">
        <v>33</v>
      </c>
      <c r="B3404">
        <v>75</v>
      </c>
      <c r="C3404" t="s">
        <v>147</v>
      </c>
      <c r="D3404" t="s">
        <v>187</v>
      </c>
      <c r="E3404">
        <v>1359.3000000000002</v>
      </c>
      <c r="F3404">
        <f t="shared" si="160"/>
        <v>1360</v>
      </c>
      <c r="G3404">
        <f>VLOOKUP(F3404,運賃!$A$3:$E$2502,5,FALSE)</f>
        <v>15010</v>
      </c>
      <c r="H3404">
        <f t="shared" si="161"/>
        <v>2</v>
      </c>
      <c r="I3404">
        <f t="shared" si="159"/>
        <v>1359.3000000000002</v>
      </c>
    </row>
    <row r="3405" spans="1:9" x14ac:dyDescent="0.55000000000000004">
      <c r="A3405">
        <v>33</v>
      </c>
      <c r="B3405">
        <v>76</v>
      </c>
      <c r="C3405" t="s">
        <v>147</v>
      </c>
      <c r="D3405" t="s">
        <v>188</v>
      </c>
      <c r="E3405">
        <v>1382.5</v>
      </c>
      <c r="F3405">
        <f t="shared" si="160"/>
        <v>1383</v>
      </c>
      <c r="G3405">
        <f>VLOOKUP(F3405,運賃!$A$3:$E$2502,5,FALSE)</f>
        <v>15340</v>
      </c>
      <c r="H3405">
        <f t="shared" si="161"/>
        <v>2</v>
      </c>
      <c r="I3405">
        <f t="shared" si="159"/>
        <v>1382.5</v>
      </c>
    </row>
    <row r="3406" spans="1:9" x14ac:dyDescent="0.55000000000000004">
      <c r="A3406">
        <v>33</v>
      </c>
      <c r="B3406">
        <v>77</v>
      </c>
      <c r="C3406" t="s">
        <v>147</v>
      </c>
      <c r="D3406" t="s">
        <v>189</v>
      </c>
      <c r="E3406">
        <v>1422.6</v>
      </c>
      <c r="F3406">
        <f t="shared" si="160"/>
        <v>1423</v>
      </c>
      <c r="G3406">
        <f>VLOOKUP(F3406,運賃!$A$3:$E$2502,5,FALSE)</f>
        <v>15660</v>
      </c>
      <c r="H3406">
        <f t="shared" si="161"/>
        <v>2</v>
      </c>
      <c r="I3406">
        <f t="shared" si="159"/>
        <v>1422.6</v>
      </c>
    </row>
    <row r="3407" spans="1:9" x14ac:dyDescent="0.55000000000000004">
      <c r="A3407">
        <v>33</v>
      </c>
      <c r="B3407">
        <v>78</v>
      </c>
      <c r="C3407" t="s">
        <v>147</v>
      </c>
      <c r="D3407" t="s">
        <v>190</v>
      </c>
      <c r="E3407">
        <v>1212.2</v>
      </c>
      <c r="F3407">
        <f t="shared" si="160"/>
        <v>1213</v>
      </c>
      <c r="G3407">
        <f>VLOOKUP(F3407,運賃!$A$3:$E$2502,5,FALSE)</f>
        <v>14150</v>
      </c>
      <c r="H3407">
        <f t="shared" si="161"/>
        <v>2</v>
      </c>
      <c r="I3407">
        <f t="shared" si="159"/>
        <v>1212.2</v>
      </c>
    </row>
    <row r="3408" spans="1:9" x14ac:dyDescent="0.55000000000000004">
      <c r="A3408">
        <v>33</v>
      </c>
      <c r="B3408">
        <v>79</v>
      </c>
      <c r="C3408" t="s">
        <v>147</v>
      </c>
      <c r="D3408" t="s">
        <v>191</v>
      </c>
      <c r="E3408">
        <v>1235.5</v>
      </c>
      <c r="F3408">
        <f t="shared" si="160"/>
        <v>1236</v>
      </c>
      <c r="G3408">
        <f>VLOOKUP(F3408,運賃!$A$3:$E$2502,5,FALSE)</f>
        <v>14150</v>
      </c>
      <c r="H3408">
        <f t="shared" si="161"/>
        <v>2</v>
      </c>
      <c r="I3408">
        <f t="shared" si="159"/>
        <v>1235.5</v>
      </c>
    </row>
    <row r="3409" spans="1:9" x14ac:dyDescent="0.55000000000000004">
      <c r="A3409">
        <v>33</v>
      </c>
      <c r="B3409">
        <v>80</v>
      </c>
      <c r="C3409" t="s">
        <v>147</v>
      </c>
      <c r="D3409" t="s">
        <v>192</v>
      </c>
      <c r="E3409">
        <v>1253.1000000000001</v>
      </c>
      <c r="F3409">
        <f t="shared" si="160"/>
        <v>1254</v>
      </c>
      <c r="G3409">
        <f>VLOOKUP(F3409,運賃!$A$3:$E$2502,5,FALSE)</f>
        <v>14470</v>
      </c>
      <c r="H3409">
        <f t="shared" si="161"/>
        <v>2</v>
      </c>
      <c r="I3409">
        <f t="shared" si="159"/>
        <v>1253.1000000000001</v>
      </c>
    </row>
    <row r="3410" spans="1:9" x14ac:dyDescent="0.55000000000000004">
      <c r="A3410">
        <v>33</v>
      </c>
      <c r="B3410">
        <v>81</v>
      </c>
      <c r="C3410" t="s">
        <v>147</v>
      </c>
      <c r="D3410" t="s">
        <v>193</v>
      </c>
      <c r="E3410">
        <v>1277.9000000000001</v>
      </c>
      <c r="F3410">
        <f t="shared" si="160"/>
        <v>1278</v>
      </c>
      <c r="G3410">
        <f>VLOOKUP(F3410,運賃!$A$3:$E$2502,5,FALSE)</f>
        <v>14470</v>
      </c>
      <c r="H3410">
        <f t="shared" si="161"/>
        <v>2</v>
      </c>
      <c r="I3410">
        <f t="shared" si="159"/>
        <v>1277.9000000000001</v>
      </c>
    </row>
    <row r="3411" spans="1:9" x14ac:dyDescent="0.55000000000000004">
      <c r="A3411">
        <v>33</v>
      </c>
      <c r="B3411">
        <v>82</v>
      </c>
      <c r="C3411" t="s">
        <v>147</v>
      </c>
      <c r="D3411" t="s">
        <v>194</v>
      </c>
      <c r="E3411">
        <v>1311.1000000000001</v>
      </c>
      <c r="F3411">
        <f t="shared" si="160"/>
        <v>1312</v>
      </c>
      <c r="G3411">
        <f>VLOOKUP(F3411,運賃!$A$3:$E$2502,5,FALSE)</f>
        <v>14800</v>
      </c>
      <c r="H3411">
        <f t="shared" si="161"/>
        <v>2</v>
      </c>
      <c r="I3411">
        <f t="shared" si="159"/>
        <v>1311.1000000000001</v>
      </c>
    </row>
    <row r="3412" spans="1:9" x14ac:dyDescent="0.55000000000000004">
      <c r="A3412">
        <v>33</v>
      </c>
      <c r="B3412">
        <v>83</v>
      </c>
      <c r="C3412" t="s">
        <v>147</v>
      </c>
      <c r="D3412" t="s">
        <v>195</v>
      </c>
      <c r="E3412">
        <v>1341</v>
      </c>
      <c r="F3412">
        <f t="shared" si="160"/>
        <v>1341</v>
      </c>
      <c r="G3412">
        <f>VLOOKUP(F3412,運賃!$A$3:$E$2502,5,FALSE)</f>
        <v>15010</v>
      </c>
      <c r="H3412">
        <f t="shared" si="161"/>
        <v>2</v>
      </c>
      <c r="I3412">
        <f t="shared" si="159"/>
        <v>1341</v>
      </c>
    </row>
    <row r="3413" spans="1:9" x14ac:dyDescent="0.55000000000000004">
      <c r="A3413">
        <v>33</v>
      </c>
      <c r="B3413">
        <v>84</v>
      </c>
      <c r="C3413" t="s">
        <v>147</v>
      </c>
      <c r="D3413" t="s">
        <v>196</v>
      </c>
      <c r="E3413">
        <v>1370.6</v>
      </c>
      <c r="F3413">
        <f t="shared" si="160"/>
        <v>1371</v>
      </c>
      <c r="G3413">
        <f>VLOOKUP(F3413,運賃!$A$3:$E$2502,5,FALSE)</f>
        <v>15340</v>
      </c>
      <c r="H3413">
        <f t="shared" si="161"/>
        <v>2</v>
      </c>
      <c r="I3413">
        <f t="shared" si="159"/>
        <v>1370.6</v>
      </c>
    </row>
    <row r="3414" spans="1:9" x14ac:dyDescent="0.55000000000000004">
      <c r="A3414">
        <v>33</v>
      </c>
      <c r="B3414">
        <v>85</v>
      </c>
      <c r="C3414" t="s">
        <v>147</v>
      </c>
      <c r="D3414" t="s">
        <v>197</v>
      </c>
      <c r="E3414">
        <v>1407.6</v>
      </c>
      <c r="F3414">
        <f t="shared" si="160"/>
        <v>1408</v>
      </c>
      <c r="G3414">
        <f>VLOOKUP(F3414,運賃!$A$3:$E$2502,5,FALSE)</f>
        <v>15660</v>
      </c>
      <c r="H3414">
        <f t="shared" si="161"/>
        <v>2</v>
      </c>
      <c r="I3414">
        <f t="shared" si="159"/>
        <v>1407.6</v>
      </c>
    </row>
    <row r="3415" spans="1:9" x14ac:dyDescent="0.55000000000000004">
      <c r="A3415">
        <v>33</v>
      </c>
      <c r="B3415">
        <v>86</v>
      </c>
      <c r="C3415" t="s">
        <v>147</v>
      </c>
      <c r="D3415" t="s">
        <v>198</v>
      </c>
      <c r="E3415">
        <v>1446.8000000000002</v>
      </c>
      <c r="F3415">
        <f t="shared" si="160"/>
        <v>1447</v>
      </c>
      <c r="G3415">
        <f>VLOOKUP(F3415,運賃!$A$3:$E$2502,5,FALSE)</f>
        <v>15980</v>
      </c>
      <c r="H3415">
        <f t="shared" si="161"/>
        <v>2</v>
      </c>
      <c r="I3415">
        <f t="shared" si="159"/>
        <v>1446.8000000000002</v>
      </c>
    </row>
    <row r="3416" spans="1:9" x14ac:dyDescent="0.55000000000000004">
      <c r="A3416">
        <v>33</v>
      </c>
      <c r="B3416">
        <v>87</v>
      </c>
      <c r="C3416" t="s">
        <v>147</v>
      </c>
      <c r="D3416" t="s">
        <v>199</v>
      </c>
      <c r="E3416">
        <v>1480.6</v>
      </c>
      <c r="F3416">
        <f t="shared" si="160"/>
        <v>1481</v>
      </c>
      <c r="G3416">
        <f>VLOOKUP(F3416,運賃!$A$3:$E$2502,5,FALSE)</f>
        <v>16310</v>
      </c>
      <c r="H3416">
        <f t="shared" si="161"/>
        <v>2</v>
      </c>
      <c r="I3416">
        <f t="shared" si="159"/>
        <v>1480.6</v>
      </c>
    </row>
    <row r="3417" spans="1:9" x14ac:dyDescent="0.55000000000000004">
      <c r="A3417">
        <v>33</v>
      </c>
      <c r="B3417">
        <v>88</v>
      </c>
      <c r="C3417" t="s">
        <v>147</v>
      </c>
      <c r="D3417" t="s">
        <v>200</v>
      </c>
      <c r="E3417">
        <v>1499.5</v>
      </c>
      <c r="F3417">
        <f t="shared" si="160"/>
        <v>1500</v>
      </c>
      <c r="G3417">
        <f>VLOOKUP(F3417,運賃!$A$3:$E$2502,5,FALSE)</f>
        <v>16310</v>
      </c>
      <c r="H3417">
        <f t="shared" si="161"/>
        <v>2</v>
      </c>
      <c r="I3417">
        <f t="shared" si="159"/>
        <v>1499.5</v>
      </c>
    </row>
    <row r="3418" spans="1:9" x14ac:dyDescent="0.55000000000000004">
      <c r="A3418">
        <v>33</v>
      </c>
      <c r="B3418">
        <v>89</v>
      </c>
      <c r="C3418" t="s">
        <v>147</v>
      </c>
      <c r="D3418" t="s">
        <v>201</v>
      </c>
      <c r="E3418">
        <v>1539.2</v>
      </c>
      <c r="F3418">
        <f t="shared" si="160"/>
        <v>1540</v>
      </c>
      <c r="G3418">
        <f>VLOOKUP(F3418,運賃!$A$3:$E$2502,5,FALSE)</f>
        <v>16520</v>
      </c>
      <c r="H3418">
        <f t="shared" si="161"/>
        <v>2</v>
      </c>
      <c r="I3418">
        <f t="shared" si="159"/>
        <v>1539.2</v>
      </c>
    </row>
    <row r="3419" spans="1:9" x14ac:dyDescent="0.55000000000000004">
      <c r="A3419">
        <v>33</v>
      </c>
      <c r="B3419">
        <v>90</v>
      </c>
      <c r="C3419" t="s">
        <v>147</v>
      </c>
      <c r="D3419" t="s">
        <v>202</v>
      </c>
      <c r="E3419">
        <v>1401.6</v>
      </c>
      <c r="F3419">
        <f t="shared" si="160"/>
        <v>1402</v>
      </c>
      <c r="G3419">
        <f>VLOOKUP(F3419,運賃!$A$3:$E$2502,5,FALSE)</f>
        <v>15660</v>
      </c>
      <c r="H3419">
        <f t="shared" si="161"/>
        <v>3</v>
      </c>
      <c r="I3419">
        <f t="shared" si="159"/>
        <v>1401.6</v>
      </c>
    </row>
    <row r="3420" spans="1:9" x14ac:dyDescent="0.55000000000000004">
      <c r="A3420">
        <v>33</v>
      </c>
      <c r="B3420">
        <v>91</v>
      </c>
      <c r="C3420" t="s">
        <v>147</v>
      </c>
      <c r="D3420" t="s">
        <v>203</v>
      </c>
      <c r="E3420">
        <v>1411.4</v>
      </c>
      <c r="F3420">
        <f t="shared" si="160"/>
        <v>1412</v>
      </c>
      <c r="G3420">
        <f>VLOOKUP(F3420,運賃!$A$3:$E$2502,5,FALSE)</f>
        <v>15660</v>
      </c>
      <c r="H3420">
        <f t="shared" si="161"/>
        <v>3</v>
      </c>
      <c r="I3420">
        <f t="shared" si="159"/>
        <v>1411.4</v>
      </c>
    </row>
    <row r="3421" spans="1:9" x14ac:dyDescent="0.55000000000000004">
      <c r="A3421">
        <v>33</v>
      </c>
      <c r="B3421">
        <v>92</v>
      </c>
      <c r="C3421" t="s">
        <v>147</v>
      </c>
      <c r="D3421" t="s">
        <v>204</v>
      </c>
      <c r="E3421">
        <v>1417.6</v>
      </c>
      <c r="F3421">
        <f t="shared" si="160"/>
        <v>1418</v>
      </c>
      <c r="G3421">
        <f>VLOOKUP(F3421,運賃!$A$3:$E$2502,5,FALSE)</f>
        <v>15660</v>
      </c>
      <c r="H3421">
        <f t="shared" si="161"/>
        <v>3</v>
      </c>
      <c r="I3421">
        <f t="shared" si="159"/>
        <v>1417.6</v>
      </c>
    </row>
    <row r="3422" spans="1:9" x14ac:dyDescent="0.55000000000000004">
      <c r="A3422">
        <v>33</v>
      </c>
      <c r="B3422">
        <v>93</v>
      </c>
      <c r="C3422" t="s">
        <v>147</v>
      </c>
      <c r="D3422" t="s">
        <v>205</v>
      </c>
      <c r="E3422">
        <v>1436.5</v>
      </c>
      <c r="F3422">
        <f t="shared" si="160"/>
        <v>1437</v>
      </c>
      <c r="G3422">
        <f>VLOOKUP(F3422,運賃!$A$3:$E$2502,5,FALSE)</f>
        <v>15660</v>
      </c>
      <c r="H3422">
        <f t="shared" si="161"/>
        <v>3</v>
      </c>
      <c r="I3422">
        <f t="shared" si="159"/>
        <v>1436.5</v>
      </c>
    </row>
    <row r="3423" spans="1:9" x14ac:dyDescent="0.55000000000000004">
      <c r="A3423">
        <v>33</v>
      </c>
      <c r="B3423">
        <v>94</v>
      </c>
      <c r="C3423" t="s">
        <v>147</v>
      </c>
      <c r="D3423" t="s">
        <v>206</v>
      </c>
      <c r="E3423">
        <v>1448.6</v>
      </c>
      <c r="F3423">
        <f t="shared" si="160"/>
        <v>1449</v>
      </c>
      <c r="G3423">
        <f>VLOOKUP(F3423,運賃!$A$3:$E$2502,5,FALSE)</f>
        <v>15980</v>
      </c>
      <c r="H3423">
        <f t="shared" si="161"/>
        <v>3</v>
      </c>
      <c r="I3423">
        <f t="shared" si="159"/>
        <v>1448.6</v>
      </c>
    </row>
    <row r="3424" spans="1:9" x14ac:dyDescent="0.55000000000000004">
      <c r="A3424">
        <v>33</v>
      </c>
      <c r="B3424">
        <v>95</v>
      </c>
      <c r="C3424" t="s">
        <v>147</v>
      </c>
      <c r="D3424" t="s">
        <v>207</v>
      </c>
      <c r="E3424">
        <v>1461.9</v>
      </c>
      <c r="F3424">
        <f t="shared" si="160"/>
        <v>1462</v>
      </c>
      <c r="G3424">
        <f>VLOOKUP(F3424,運賃!$A$3:$E$2502,5,FALSE)</f>
        <v>15980</v>
      </c>
      <c r="H3424">
        <f t="shared" si="161"/>
        <v>3</v>
      </c>
      <c r="I3424">
        <f t="shared" si="159"/>
        <v>1461.9</v>
      </c>
    </row>
    <row r="3425" spans="1:9" x14ac:dyDescent="0.55000000000000004">
      <c r="A3425">
        <v>33</v>
      </c>
      <c r="B3425">
        <v>96</v>
      </c>
      <c r="C3425" t="s">
        <v>147</v>
      </c>
      <c r="D3425" t="s">
        <v>208</v>
      </c>
      <c r="E3425">
        <v>1469.6</v>
      </c>
      <c r="F3425">
        <f t="shared" si="160"/>
        <v>1470</v>
      </c>
      <c r="G3425">
        <f>VLOOKUP(F3425,運賃!$A$3:$E$2502,5,FALSE)</f>
        <v>15980</v>
      </c>
      <c r="H3425">
        <f t="shared" si="161"/>
        <v>3</v>
      </c>
      <c r="I3425">
        <f t="shared" si="159"/>
        <v>1469.6</v>
      </c>
    </row>
    <row r="3426" spans="1:9" x14ac:dyDescent="0.55000000000000004">
      <c r="A3426">
        <v>33</v>
      </c>
      <c r="B3426">
        <v>97</v>
      </c>
      <c r="C3426" t="s">
        <v>147</v>
      </c>
      <c r="D3426" t="s">
        <v>209</v>
      </c>
      <c r="E3426">
        <v>1475</v>
      </c>
      <c r="F3426">
        <f t="shared" si="160"/>
        <v>1475</v>
      </c>
      <c r="G3426">
        <f>VLOOKUP(F3426,運賃!$A$3:$E$2502,5,FALSE)</f>
        <v>15980</v>
      </c>
      <c r="H3426">
        <f t="shared" si="161"/>
        <v>3</v>
      </c>
      <c r="I3426">
        <f t="shared" si="159"/>
        <v>1475</v>
      </c>
    </row>
    <row r="3427" spans="1:9" x14ac:dyDescent="0.55000000000000004">
      <c r="A3427">
        <v>33</v>
      </c>
      <c r="B3427">
        <v>98</v>
      </c>
      <c r="C3427" t="s">
        <v>147</v>
      </c>
      <c r="D3427" t="s">
        <v>210</v>
      </c>
      <c r="E3427">
        <v>1488.4</v>
      </c>
      <c r="F3427">
        <f t="shared" si="160"/>
        <v>1489</v>
      </c>
      <c r="G3427">
        <f>VLOOKUP(F3427,運賃!$A$3:$E$2502,5,FALSE)</f>
        <v>16310</v>
      </c>
      <c r="H3427">
        <f t="shared" si="161"/>
        <v>3</v>
      </c>
      <c r="I3427">
        <f t="shared" si="159"/>
        <v>1488.4</v>
      </c>
    </row>
    <row r="3428" spans="1:9" x14ac:dyDescent="0.55000000000000004">
      <c r="A3428">
        <v>33</v>
      </c>
      <c r="B3428">
        <v>99</v>
      </c>
      <c r="C3428" t="s">
        <v>147</v>
      </c>
      <c r="D3428" t="s">
        <v>211</v>
      </c>
      <c r="E3428">
        <v>1510.1</v>
      </c>
      <c r="F3428">
        <f t="shared" si="160"/>
        <v>1511</v>
      </c>
      <c r="G3428">
        <f>VLOOKUP(F3428,運賃!$A$3:$E$2502,5,FALSE)</f>
        <v>16310</v>
      </c>
      <c r="H3428">
        <f t="shared" si="161"/>
        <v>3</v>
      </c>
      <c r="I3428">
        <f t="shared" si="159"/>
        <v>1510.1</v>
      </c>
    </row>
    <row r="3429" spans="1:9" x14ac:dyDescent="0.55000000000000004">
      <c r="A3429">
        <v>33</v>
      </c>
      <c r="B3429">
        <v>100</v>
      </c>
      <c r="C3429" t="s">
        <v>147</v>
      </c>
      <c r="D3429" t="s">
        <v>212</v>
      </c>
      <c r="E3429">
        <v>1640</v>
      </c>
      <c r="F3429">
        <f t="shared" si="160"/>
        <v>1640</v>
      </c>
      <c r="G3429">
        <f>VLOOKUP(F3429,運賃!$A$3:$E$2502,5,FALSE)</f>
        <v>17170</v>
      </c>
      <c r="H3429">
        <f t="shared" si="161"/>
        <v>1</v>
      </c>
      <c r="I3429">
        <f t="shared" si="159"/>
        <v>1640</v>
      </c>
    </row>
    <row r="3430" spans="1:9" x14ac:dyDescent="0.55000000000000004">
      <c r="A3430">
        <v>33</v>
      </c>
      <c r="B3430">
        <v>101</v>
      </c>
      <c r="C3430" t="s">
        <v>147</v>
      </c>
      <c r="D3430" t="s">
        <v>213</v>
      </c>
      <c r="E3430">
        <v>1664.1</v>
      </c>
      <c r="F3430">
        <f t="shared" si="160"/>
        <v>1665</v>
      </c>
      <c r="G3430">
        <f>VLOOKUP(F3430,運賃!$A$3:$E$2502,5,FALSE)</f>
        <v>17500</v>
      </c>
      <c r="H3430">
        <f t="shared" si="161"/>
        <v>1</v>
      </c>
      <c r="I3430">
        <f t="shared" si="159"/>
        <v>1664.1</v>
      </c>
    </row>
    <row r="3431" spans="1:9" x14ac:dyDescent="0.55000000000000004">
      <c r="A3431">
        <v>33</v>
      </c>
      <c r="B3431">
        <v>102</v>
      </c>
      <c r="C3431" t="s">
        <v>147</v>
      </c>
      <c r="D3431" t="s">
        <v>214</v>
      </c>
      <c r="E3431">
        <v>1682.8000000000002</v>
      </c>
      <c r="F3431">
        <f t="shared" si="160"/>
        <v>1683</v>
      </c>
      <c r="G3431">
        <f>VLOOKUP(F3431,運賃!$A$3:$E$2502,5,FALSE)</f>
        <v>17820</v>
      </c>
      <c r="H3431">
        <f t="shared" si="161"/>
        <v>1</v>
      </c>
      <c r="I3431">
        <f t="shared" si="159"/>
        <v>1682.8000000000002</v>
      </c>
    </row>
    <row r="3432" spans="1:9" x14ac:dyDescent="0.55000000000000004">
      <c r="A3432">
        <v>33</v>
      </c>
      <c r="B3432">
        <v>103</v>
      </c>
      <c r="C3432" t="s">
        <v>147</v>
      </c>
      <c r="D3432" t="s">
        <v>215</v>
      </c>
      <c r="E3432">
        <v>1699.6</v>
      </c>
      <c r="F3432">
        <f t="shared" si="160"/>
        <v>1700</v>
      </c>
      <c r="G3432">
        <f>VLOOKUP(F3432,運賃!$A$3:$E$2502,5,FALSE)</f>
        <v>17820</v>
      </c>
      <c r="H3432">
        <f t="shared" si="161"/>
        <v>1</v>
      </c>
      <c r="I3432">
        <f t="shared" si="159"/>
        <v>1699.6</v>
      </c>
    </row>
    <row r="3433" spans="1:9" x14ac:dyDescent="0.55000000000000004">
      <c r="A3433">
        <v>33</v>
      </c>
      <c r="B3433">
        <v>104</v>
      </c>
      <c r="C3433" t="s">
        <v>147</v>
      </c>
      <c r="D3433" t="s">
        <v>216</v>
      </c>
      <c r="E3433">
        <v>1751.3000000000002</v>
      </c>
      <c r="F3433">
        <f t="shared" si="160"/>
        <v>1752</v>
      </c>
      <c r="G3433">
        <f>VLOOKUP(F3433,運賃!$A$3:$E$2502,5,FALSE)</f>
        <v>18140</v>
      </c>
      <c r="H3433">
        <f t="shared" si="161"/>
        <v>1</v>
      </c>
      <c r="I3433">
        <f t="shared" si="159"/>
        <v>1751.3000000000002</v>
      </c>
    </row>
    <row r="3434" spans="1:9" x14ac:dyDescent="0.55000000000000004">
      <c r="A3434">
        <v>34</v>
      </c>
      <c r="B3434">
        <v>1</v>
      </c>
      <c r="C3434" t="s">
        <v>148</v>
      </c>
      <c r="D3434" t="s">
        <v>87</v>
      </c>
      <c r="E3434">
        <v>1107.7</v>
      </c>
      <c r="F3434">
        <f t="shared" si="160"/>
        <v>1108</v>
      </c>
      <c r="G3434">
        <f>VLOOKUP(F3434,運賃!$A$3:$E$2502,5,FALSE)</f>
        <v>13180</v>
      </c>
      <c r="H3434">
        <f t="shared" si="161"/>
        <v>0</v>
      </c>
      <c r="I3434">
        <f t="shared" ref="I3434:I3497" si="162">IF(H3434=0,ABS(VLOOKUP(D3434,$O$2:$Q$105,2,FALSE)-VLOOKUP(C3434,$O$2:$Q$105,2,FALSE)),ABS(VLOOKUP(D3434,$O$2:$Q$105,2,FALSE)+VLOOKUP(C3434,$O$2:$Q$105,2,FALSE)))</f>
        <v>1107.7</v>
      </c>
    </row>
    <row r="3435" spans="1:9" x14ac:dyDescent="0.55000000000000004">
      <c r="A3435">
        <v>34</v>
      </c>
      <c r="B3435">
        <v>2</v>
      </c>
      <c r="C3435" t="s">
        <v>148</v>
      </c>
      <c r="D3435" t="s">
        <v>116</v>
      </c>
      <c r="E3435">
        <v>1100.9000000000001</v>
      </c>
      <c r="F3435">
        <f t="shared" si="160"/>
        <v>1101</v>
      </c>
      <c r="G3435">
        <f>VLOOKUP(F3435,運賃!$A$3:$E$2502,5,FALSE)</f>
        <v>13180</v>
      </c>
      <c r="H3435">
        <f t="shared" si="161"/>
        <v>0</v>
      </c>
      <c r="I3435">
        <f t="shared" si="162"/>
        <v>1100.9000000000001</v>
      </c>
    </row>
    <row r="3436" spans="1:9" x14ac:dyDescent="0.55000000000000004">
      <c r="A3436">
        <v>34</v>
      </c>
      <c r="B3436">
        <v>3</v>
      </c>
      <c r="C3436" t="s">
        <v>148</v>
      </c>
      <c r="D3436" t="s">
        <v>117</v>
      </c>
      <c r="E3436">
        <v>1078.9000000000001</v>
      </c>
      <c r="F3436">
        <f t="shared" si="160"/>
        <v>1079</v>
      </c>
      <c r="G3436">
        <f>VLOOKUP(F3436,運賃!$A$3:$E$2502,5,FALSE)</f>
        <v>12960</v>
      </c>
      <c r="H3436">
        <f t="shared" si="161"/>
        <v>0</v>
      </c>
      <c r="I3436">
        <f t="shared" si="162"/>
        <v>1078.9000000000001</v>
      </c>
    </row>
    <row r="3437" spans="1:9" x14ac:dyDescent="0.55000000000000004">
      <c r="A3437">
        <v>34</v>
      </c>
      <c r="B3437">
        <v>4</v>
      </c>
      <c r="C3437" t="s">
        <v>148</v>
      </c>
      <c r="D3437" t="s">
        <v>118</v>
      </c>
      <c r="E3437">
        <v>1023.8000000000001</v>
      </c>
      <c r="F3437">
        <f t="shared" si="160"/>
        <v>1024</v>
      </c>
      <c r="G3437">
        <f>VLOOKUP(F3437,運賃!$A$3:$E$2502,5,FALSE)</f>
        <v>12640</v>
      </c>
      <c r="H3437">
        <f t="shared" si="161"/>
        <v>0</v>
      </c>
      <c r="I3437">
        <f t="shared" si="162"/>
        <v>1023.8000000000001</v>
      </c>
    </row>
    <row r="3438" spans="1:9" x14ac:dyDescent="0.55000000000000004">
      <c r="A3438">
        <v>34</v>
      </c>
      <c r="B3438">
        <v>5</v>
      </c>
      <c r="C3438" t="s">
        <v>148</v>
      </c>
      <c r="D3438" t="s">
        <v>119</v>
      </c>
      <c r="E3438">
        <v>1003.1</v>
      </c>
      <c r="F3438">
        <f t="shared" si="160"/>
        <v>1004</v>
      </c>
      <c r="G3438">
        <f>VLOOKUP(F3438,運賃!$A$3:$E$2502,5,FALSE)</f>
        <v>12640</v>
      </c>
      <c r="H3438">
        <f t="shared" si="161"/>
        <v>0</v>
      </c>
      <c r="I3438">
        <f t="shared" si="162"/>
        <v>1003.1</v>
      </c>
    </row>
    <row r="3439" spans="1:9" x14ac:dyDescent="0.55000000000000004">
      <c r="A3439">
        <v>34</v>
      </c>
      <c r="B3439">
        <v>6</v>
      </c>
      <c r="C3439" t="s">
        <v>148</v>
      </c>
      <c r="D3439" t="s">
        <v>120</v>
      </c>
      <c r="E3439">
        <v>987</v>
      </c>
      <c r="F3439">
        <f t="shared" si="160"/>
        <v>987</v>
      </c>
      <c r="G3439">
        <f>VLOOKUP(F3439,運賃!$A$3:$E$2502,5,FALSE)</f>
        <v>12310</v>
      </c>
      <c r="H3439">
        <f t="shared" si="161"/>
        <v>0</v>
      </c>
      <c r="I3439">
        <f t="shared" si="162"/>
        <v>987</v>
      </c>
    </row>
    <row r="3440" spans="1:9" x14ac:dyDescent="0.55000000000000004">
      <c r="A3440">
        <v>34</v>
      </c>
      <c r="B3440">
        <v>7</v>
      </c>
      <c r="C3440" t="s">
        <v>148</v>
      </c>
      <c r="D3440" t="s">
        <v>121</v>
      </c>
      <c r="E3440">
        <v>961.5</v>
      </c>
      <c r="F3440">
        <f t="shared" si="160"/>
        <v>962</v>
      </c>
      <c r="G3440">
        <f>VLOOKUP(F3440,運賃!$A$3:$E$2502,5,FALSE)</f>
        <v>12310</v>
      </c>
      <c r="H3440">
        <f t="shared" si="161"/>
        <v>0</v>
      </c>
      <c r="I3440">
        <f t="shared" si="162"/>
        <v>961.5</v>
      </c>
    </row>
    <row r="3441" spans="1:9" x14ac:dyDescent="0.55000000000000004">
      <c r="A3441">
        <v>34</v>
      </c>
      <c r="B3441">
        <v>8</v>
      </c>
      <c r="C3441" t="s">
        <v>148</v>
      </c>
      <c r="D3441" t="s">
        <v>122</v>
      </c>
      <c r="E3441">
        <v>927.5</v>
      </c>
      <c r="F3441">
        <f t="shared" si="160"/>
        <v>928</v>
      </c>
      <c r="G3441">
        <f>VLOOKUP(F3441,運賃!$A$3:$E$2502,5,FALSE)</f>
        <v>11990</v>
      </c>
      <c r="H3441">
        <f t="shared" si="161"/>
        <v>0</v>
      </c>
      <c r="I3441">
        <f t="shared" si="162"/>
        <v>927.5</v>
      </c>
    </row>
    <row r="3442" spans="1:9" x14ac:dyDescent="0.55000000000000004">
      <c r="A3442">
        <v>34</v>
      </c>
      <c r="B3442">
        <v>9</v>
      </c>
      <c r="C3442" t="s">
        <v>148</v>
      </c>
      <c r="D3442" t="s">
        <v>123</v>
      </c>
      <c r="E3442">
        <v>878.40000000000009</v>
      </c>
      <c r="F3442">
        <f t="shared" si="160"/>
        <v>879</v>
      </c>
      <c r="G3442">
        <f>VLOOKUP(F3442,運賃!$A$3:$E$2502,5,FALSE)</f>
        <v>11340</v>
      </c>
      <c r="H3442">
        <f t="shared" si="161"/>
        <v>0</v>
      </c>
      <c r="I3442">
        <f t="shared" si="162"/>
        <v>878.40000000000009</v>
      </c>
    </row>
    <row r="3443" spans="1:9" x14ac:dyDescent="0.55000000000000004">
      <c r="A3443">
        <v>34</v>
      </c>
      <c r="B3443">
        <v>10</v>
      </c>
      <c r="C3443" t="s">
        <v>148</v>
      </c>
      <c r="D3443" t="s">
        <v>124</v>
      </c>
      <c r="E3443">
        <v>850.6</v>
      </c>
      <c r="F3443">
        <f t="shared" si="160"/>
        <v>851</v>
      </c>
      <c r="G3443">
        <f>VLOOKUP(F3443,運賃!$A$3:$E$2502,5,FALSE)</f>
        <v>11340</v>
      </c>
      <c r="H3443">
        <f t="shared" si="161"/>
        <v>0</v>
      </c>
      <c r="I3443">
        <f t="shared" si="162"/>
        <v>850.6</v>
      </c>
    </row>
    <row r="3444" spans="1:9" x14ac:dyDescent="0.55000000000000004">
      <c r="A3444">
        <v>34</v>
      </c>
      <c r="B3444">
        <v>11</v>
      </c>
      <c r="C3444" t="s">
        <v>148</v>
      </c>
      <c r="D3444" t="s">
        <v>125</v>
      </c>
      <c r="E3444">
        <v>814.1</v>
      </c>
      <c r="F3444">
        <f t="shared" si="160"/>
        <v>815</v>
      </c>
      <c r="G3444">
        <f>VLOOKUP(F3444,運賃!$A$3:$E$2502,5,FALSE)</f>
        <v>11120</v>
      </c>
      <c r="H3444">
        <f t="shared" si="161"/>
        <v>0</v>
      </c>
      <c r="I3444">
        <f t="shared" si="162"/>
        <v>814.1</v>
      </c>
    </row>
    <row r="3445" spans="1:9" x14ac:dyDescent="0.55000000000000004">
      <c r="A3445">
        <v>34</v>
      </c>
      <c r="B3445">
        <v>12</v>
      </c>
      <c r="C3445" t="s">
        <v>148</v>
      </c>
      <c r="D3445" t="s">
        <v>126</v>
      </c>
      <c r="E3445">
        <v>771.40000000000009</v>
      </c>
      <c r="F3445">
        <f t="shared" si="160"/>
        <v>772</v>
      </c>
      <c r="G3445">
        <f>VLOOKUP(F3445,運賃!$A$3:$E$2502,5,FALSE)</f>
        <v>10800</v>
      </c>
      <c r="H3445">
        <f t="shared" si="161"/>
        <v>0</v>
      </c>
      <c r="I3445">
        <f t="shared" si="162"/>
        <v>771.40000000000009</v>
      </c>
    </row>
    <row r="3446" spans="1:9" x14ac:dyDescent="0.55000000000000004">
      <c r="A3446">
        <v>34</v>
      </c>
      <c r="B3446">
        <v>13</v>
      </c>
      <c r="C3446" t="s">
        <v>148</v>
      </c>
      <c r="D3446" t="s">
        <v>127</v>
      </c>
      <c r="E3446">
        <v>741.7</v>
      </c>
      <c r="F3446">
        <f t="shared" si="160"/>
        <v>742</v>
      </c>
      <c r="G3446">
        <f>VLOOKUP(F3446,運賃!$A$3:$E$2502,5,FALSE)</f>
        <v>10480</v>
      </c>
      <c r="H3446">
        <f t="shared" si="161"/>
        <v>0</v>
      </c>
      <c r="I3446">
        <f t="shared" si="162"/>
        <v>741.7</v>
      </c>
    </row>
    <row r="3447" spans="1:9" x14ac:dyDescent="0.55000000000000004">
      <c r="A3447">
        <v>34</v>
      </c>
      <c r="B3447">
        <v>14</v>
      </c>
      <c r="C3447" t="s">
        <v>148</v>
      </c>
      <c r="D3447" t="s">
        <v>128</v>
      </c>
      <c r="E3447">
        <v>711.40000000000009</v>
      </c>
      <c r="F3447">
        <f t="shared" si="160"/>
        <v>712</v>
      </c>
      <c r="G3447">
        <f>VLOOKUP(F3447,運賃!$A$3:$E$2502,5,FALSE)</f>
        <v>10150</v>
      </c>
      <c r="H3447">
        <f t="shared" si="161"/>
        <v>0</v>
      </c>
      <c r="I3447">
        <f t="shared" si="162"/>
        <v>711.40000000000009</v>
      </c>
    </row>
    <row r="3448" spans="1:9" x14ac:dyDescent="0.55000000000000004">
      <c r="A3448">
        <v>34</v>
      </c>
      <c r="B3448">
        <v>15</v>
      </c>
      <c r="C3448" t="s">
        <v>148</v>
      </c>
      <c r="D3448" t="s">
        <v>129</v>
      </c>
      <c r="E3448">
        <v>661.80000000000007</v>
      </c>
      <c r="F3448">
        <f t="shared" si="160"/>
        <v>662</v>
      </c>
      <c r="G3448">
        <f>VLOOKUP(F3448,運賃!$A$3:$E$2502,5,FALSE)</f>
        <v>9830</v>
      </c>
      <c r="H3448">
        <f t="shared" si="161"/>
        <v>0</v>
      </c>
      <c r="I3448">
        <f t="shared" si="162"/>
        <v>661.80000000000007</v>
      </c>
    </row>
    <row r="3449" spans="1:9" x14ac:dyDescent="0.55000000000000004">
      <c r="A3449">
        <v>34</v>
      </c>
      <c r="B3449">
        <v>16</v>
      </c>
      <c r="C3449" t="s">
        <v>148</v>
      </c>
      <c r="D3449" t="s">
        <v>130</v>
      </c>
      <c r="E3449">
        <v>594.1</v>
      </c>
      <c r="F3449">
        <f t="shared" si="160"/>
        <v>595</v>
      </c>
      <c r="G3449">
        <f>VLOOKUP(F3449,運賃!$A$3:$E$2502,5,FALSE)</f>
        <v>9290</v>
      </c>
      <c r="H3449">
        <f t="shared" si="161"/>
        <v>0</v>
      </c>
      <c r="I3449">
        <f t="shared" si="162"/>
        <v>594.1</v>
      </c>
    </row>
    <row r="3450" spans="1:9" x14ac:dyDescent="0.55000000000000004">
      <c r="A3450">
        <v>34</v>
      </c>
      <c r="B3450">
        <v>17</v>
      </c>
      <c r="C3450" t="s">
        <v>148</v>
      </c>
      <c r="D3450" t="s">
        <v>131</v>
      </c>
      <c r="E3450">
        <v>555.1</v>
      </c>
      <c r="F3450">
        <f t="shared" si="160"/>
        <v>556</v>
      </c>
      <c r="G3450">
        <f>VLOOKUP(F3450,運賃!$A$3:$E$2502,5,FALSE)</f>
        <v>8750</v>
      </c>
      <c r="H3450">
        <f t="shared" si="161"/>
        <v>0</v>
      </c>
      <c r="I3450">
        <f t="shared" si="162"/>
        <v>555.1</v>
      </c>
    </row>
    <row r="3451" spans="1:9" x14ac:dyDescent="0.55000000000000004">
      <c r="A3451">
        <v>34</v>
      </c>
      <c r="B3451">
        <v>18</v>
      </c>
      <c r="C3451" t="s">
        <v>148</v>
      </c>
      <c r="D3451" t="s">
        <v>132</v>
      </c>
      <c r="E3451">
        <v>518.20000000000005</v>
      </c>
      <c r="F3451">
        <f t="shared" si="160"/>
        <v>519</v>
      </c>
      <c r="G3451">
        <f>VLOOKUP(F3451,運賃!$A$3:$E$2502,5,FALSE)</f>
        <v>8210</v>
      </c>
      <c r="H3451">
        <f t="shared" si="161"/>
        <v>0</v>
      </c>
      <c r="I3451">
        <f t="shared" si="162"/>
        <v>518.20000000000005</v>
      </c>
    </row>
    <row r="3452" spans="1:9" x14ac:dyDescent="0.55000000000000004">
      <c r="A3452">
        <v>34</v>
      </c>
      <c r="B3452">
        <v>19</v>
      </c>
      <c r="C3452" t="s">
        <v>148</v>
      </c>
      <c r="D3452" t="s">
        <v>133</v>
      </c>
      <c r="E3452">
        <v>495.40000000000009</v>
      </c>
      <c r="F3452">
        <f t="shared" si="160"/>
        <v>496</v>
      </c>
      <c r="G3452">
        <f>VLOOKUP(F3452,運賃!$A$3:$E$2502,5,FALSE)</f>
        <v>7880</v>
      </c>
      <c r="H3452">
        <f t="shared" si="161"/>
        <v>0</v>
      </c>
      <c r="I3452">
        <f t="shared" si="162"/>
        <v>495.40000000000009</v>
      </c>
    </row>
    <row r="3453" spans="1:9" x14ac:dyDescent="0.55000000000000004">
      <c r="A3453">
        <v>34</v>
      </c>
      <c r="B3453">
        <v>20</v>
      </c>
      <c r="C3453" t="s">
        <v>148</v>
      </c>
      <c r="D3453" t="s">
        <v>134</v>
      </c>
      <c r="E3453">
        <v>463.40000000000009</v>
      </c>
      <c r="F3453">
        <f t="shared" si="160"/>
        <v>464</v>
      </c>
      <c r="G3453">
        <f>VLOOKUP(F3453,運賃!$A$3:$E$2502,5,FALSE)</f>
        <v>7560</v>
      </c>
      <c r="H3453">
        <f t="shared" si="161"/>
        <v>0</v>
      </c>
      <c r="I3453">
        <f t="shared" si="162"/>
        <v>463.40000000000009</v>
      </c>
    </row>
    <row r="3454" spans="1:9" x14ac:dyDescent="0.55000000000000004">
      <c r="A3454">
        <v>34</v>
      </c>
      <c r="B3454">
        <v>21</v>
      </c>
      <c r="C3454" t="s">
        <v>148</v>
      </c>
      <c r="D3454" t="s">
        <v>135</v>
      </c>
      <c r="E3454">
        <v>442.70000000000005</v>
      </c>
      <c r="F3454">
        <f t="shared" si="160"/>
        <v>443</v>
      </c>
      <c r="G3454">
        <f>VLOOKUP(F3454,運賃!$A$3:$E$2502,5,FALSE)</f>
        <v>7340</v>
      </c>
      <c r="H3454">
        <f t="shared" si="161"/>
        <v>0</v>
      </c>
      <c r="I3454">
        <f t="shared" si="162"/>
        <v>442.70000000000005</v>
      </c>
    </row>
    <row r="3455" spans="1:9" x14ac:dyDescent="0.55000000000000004">
      <c r="A3455">
        <v>34</v>
      </c>
      <c r="B3455">
        <v>22</v>
      </c>
      <c r="C3455" t="s">
        <v>148</v>
      </c>
      <c r="D3455" t="s">
        <v>136</v>
      </c>
      <c r="E3455">
        <v>374.80000000000007</v>
      </c>
      <c r="F3455">
        <f t="shared" si="160"/>
        <v>375</v>
      </c>
      <c r="G3455">
        <f>VLOOKUP(F3455,運賃!$A$3:$E$2502,5,FALSE)</f>
        <v>6260</v>
      </c>
      <c r="H3455">
        <f t="shared" si="161"/>
        <v>0</v>
      </c>
      <c r="I3455">
        <f t="shared" si="162"/>
        <v>374.80000000000007</v>
      </c>
    </row>
    <row r="3456" spans="1:9" x14ac:dyDescent="0.55000000000000004">
      <c r="A3456">
        <v>34</v>
      </c>
      <c r="B3456">
        <v>23</v>
      </c>
      <c r="C3456" t="s">
        <v>148</v>
      </c>
      <c r="D3456" t="s">
        <v>137</v>
      </c>
      <c r="E3456">
        <v>349.6</v>
      </c>
      <c r="F3456">
        <f t="shared" si="160"/>
        <v>350</v>
      </c>
      <c r="G3456">
        <f>VLOOKUP(F3456,運賃!$A$3:$E$2502,5,FALSE)</f>
        <v>5940</v>
      </c>
      <c r="H3456">
        <f t="shared" si="161"/>
        <v>0</v>
      </c>
      <c r="I3456">
        <f t="shared" si="162"/>
        <v>349.6</v>
      </c>
    </row>
    <row r="3457" spans="1:9" x14ac:dyDescent="0.55000000000000004">
      <c r="A3457">
        <v>34</v>
      </c>
      <c r="B3457">
        <v>24</v>
      </c>
      <c r="C3457" t="s">
        <v>148</v>
      </c>
      <c r="D3457" t="s">
        <v>138</v>
      </c>
      <c r="E3457">
        <v>316.5</v>
      </c>
      <c r="F3457">
        <f t="shared" si="160"/>
        <v>317</v>
      </c>
      <c r="G3457">
        <f>VLOOKUP(F3457,運賃!$A$3:$E$2502,5,FALSE)</f>
        <v>5400</v>
      </c>
      <c r="H3457">
        <f t="shared" si="161"/>
        <v>0</v>
      </c>
      <c r="I3457">
        <f t="shared" si="162"/>
        <v>316.5</v>
      </c>
    </row>
    <row r="3458" spans="1:9" x14ac:dyDescent="0.55000000000000004">
      <c r="A3458">
        <v>34</v>
      </c>
      <c r="B3458">
        <v>25</v>
      </c>
      <c r="C3458" t="s">
        <v>148</v>
      </c>
      <c r="D3458" t="s">
        <v>139</v>
      </c>
      <c r="E3458">
        <v>296.40000000000009</v>
      </c>
      <c r="F3458">
        <f t="shared" si="160"/>
        <v>297</v>
      </c>
      <c r="G3458">
        <f>VLOOKUP(F3458,運賃!$A$3:$E$2502,5,FALSE)</f>
        <v>5080</v>
      </c>
      <c r="H3458">
        <f t="shared" si="161"/>
        <v>0</v>
      </c>
      <c r="I3458">
        <f t="shared" si="162"/>
        <v>296.40000000000009</v>
      </c>
    </row>
    <row r="3459" spans="1:9" x14ac:dyDescent="0.55000000000000004">
      <c r="A3459">
        <v>34</v>
      </c>
      <c r="B3459">
        <v>26</v>
      </c>
      <c r="C3459" t="s">
        <v>148</v>
      </c>
      <c r="D3459" t="s">
        <v>140</v>
      </c>
      <c r="E3459">
        <v>284.90000000000009</v>
      </c>
      <c r="F3459">
        <f t="shared" ref="F3459:F3522" si="163">ROUNDUP(E3459,0)</f>
        <v>285</v>
      </c>
      <c r="G3459">
        <f>VLOOKUP(F3459,運賃!$A$3:$E$2502,5,FALSE)</f>
        <v>5080</v>
      </c>
      <c r="H3459">
        <f t="shared" ref="H3459:H3522" si="164">VLOOKUP(D3459,$O$2:$R$105,4,FALSE)</f>
        <v>0</v>
      </c>
      <c r="I3459">
        <f t="shared" si="162"/>
        <v>284.90000000000009</v>
      </c>
    </row>
    <row r="3460" spans="1:9" x14ac:dyDescent="0.55000000000000004">
      <c r="A3460">
        <v>34</v>
      </c>
      <c r="B3460">
        <v>27</v>
      </c>
      <c r="C3460" t="s">
        <v>148</v>
      </c>
      <c r="D3460" t="s">
        <v>141</v>
      </c>
      <c r="E3460">
        <v>245.30000000000007</v>
      </c>
      <c r="F3460">
        <f t="shared" si="163"/>
        <v>246</v>
      </c>
      <c r="G3460">
        <f>VLOOKUP(F3460,運賃!$A$3:$E$2502,5,FALSE)</f>
        <v>4430</v>
      </c>
      <c r="H3460">
        <f t="shared" si="164"/>
        <v>0</v>
      </c>
      <c r="I3460">
        <f t="shared" si="162"/>
        <v>245.30000000000007</v>
      </c>
    </row>
    <row r="3461" spans="1:9" x14ac:dyDescent="0.55000000000000004">
      <c r="A3461">
        <v>34</v>
      </c>
      <c r="B3461">
        <v>28</v>
      </c>
      <c r="C3461" t="s">
        <v>148</v>
      </c>
      <c r="D3461" t="s">
        <v>142</v>
      </c>
      <c r="E3461">
        <v>213.5</v>
      </c>
      <c r="F3461">
        <f t="shared" si="163"/>
        <v>214</v>
      </c>
      <c r="G3461">
        <f>VLOOKUP(F3461,運賃!$A$3:$E$2502,5,FALSE)</f>
        <v>3670</v>
      </c>
      <c r="H3461">
        <f t="shared" si="164"/>
        <v>0</v>
      </c>
      <c r="I3461">
        <f t="shared" si="162"/>
        <v>213.5</v>
      </c>
    </row>
    <row r="3462" spans="1:9" x14ac:dyDescent="0.55000000000000004">
      <c r="A3462">
        <v>34</v>
      </c>
      <c r="B3462">
        <v>29</v>
      </c>
      <c r="C3462" t="s">
        <v>148</v>
      </c>
      <c r="D3462" t="s">
        <v>143</v>
      </c>
      <c r="E3462">
        <v>172.10000000000002</v>
      </c>
      <c r="F3462">
        <f t="shared" si="163"/>
        <v>173</v>
      </c>
      <c r="G3462">
        <f>VLOOKUP(F3462,運賃!$A$3:$E$2502,5,FALSE)</f>
        <v>3020</v>
      </c>
      <c r="H3462">
        <f t="shared" si="164"/>
        <v>0</v>
      </c>
      <c r="I3462">
        <f t="shared" si="162"/>
        <v>172.10000000000002</v>
      </c>
    </row>
    <row r="3463" spans="1:9" x14ac:dyDescent="0.55000000000000004">
      <c r="A3463">
        <v>34</v>
      </c>
      <c r="B3463">
        <v>30</v>
      </c>
      <c r="C3463" t="s">
        <v>148</v>
      </c>
      <c r="D3463" t="s">
        <v>144</v>
      </c>
      <c r="E3463">
        <v>125</v>
      </c>
      <c r="F3463">
        <f t="shared" si="163"/>
        <v>125</v>
      </c>
      <c r="G3463">
        <f>VLOOKUP(F3463,運賃!$A$3:$E$2502,5,FALSE)</f>
        <v>2270</v>
      </c>
      <c r="H3463">
        <f t="shared" si="164"/>
        <v>0</v>
      </c>
      <c r="I3463">
        <f t="shared" si="162"/>
        <v>125</v>
      </c>
    </row>
    <row r="3464" spans="1:9" x14ac:dyDescent="0.55000000000000004">
      <c r="A3464">
        <v>34</v>
      </c>
      <c r="B3464">
        <v>31</v>
      </c>
      <c r="C3464" t="s">
        <v>148</v>
      </c>
      <c r="D3464" t="s">
        <v>145</v>
      </c>
      <c r="E3464">
        <v>80.700000000000045</v>
      </c>
      <c r="F3464">
        <f t="shared" si="163"/>
        <v>81</v>
      </c>
      <c r="G3464">
        <f>VLOOKUP(F3464,運賃!$A$3:$E$2502,5,FALSE)</f>
        <v>1490</v>
      </c>
      <c r="H3464">
        <f t="shared" si="164"/>
        <v>0</v>
      </c>
      <c r="I3464">
        <f t="shared" si="162"/>
        <v>80.700000000000045</v>
      </c>
    </row>
    <row r="3465" spans="1:9" x14ac:dyDescent="0.55000000000000004">
      <c r="A3465">
        <v>34</v>
      </c>
      <c r="B3465">
        <v>32</v>
      </c>
      <c r="C3465" t="s">
        <v>148</v>
      </c>
      <c r="D3465" t="s">
        <v>146</v>
      </c>
      <c r="E3465">
        <v>45.600000000000136</v>
      </c>
      <c r="F3465">
        <f t="shared" si="163"/>
        <v>46</v>
      </c>
      <c r="G3465">
        <f>VLOOKUP(F3465,運賃!$A$3:$E$2502,5,FALSE)</f>
        <v>840</v>
      </c>
      <c r="H3465">
        <f t="shared" si="164"/>
        <v>0</v>
      </c>
      <c r="I3465">
        <f t="shared" si="162"/>
        <v>45.600000000000136</v>
      </c>
    </row>
    <row r="3466" spans="1:9" x14ac:dyDescent="0.55000000000000004">
      <c r="A3466">
        <v>34</v>
      </c>
      <c r="B3466">
        <v>33</v>
      </c>
      <c r="C3466" t="s">
        <v>148</v>
      </c>
      <c r="D3466" t="s">
        <v>147</v>
      </c>
      <c r="E3466">
        <v>19</v>
      </c>
      <c r="F3466">
        <f t="shared" si="163"/>
        <v>19</v>
      </c>
      <c r="G3466">
        <f>VLOOKUP(F3466,運賃!$A$3:$E$2502,5,FALSE)</f>
        <v>320</v>
      </c>
      <c r="H3466">
        <f t="shared" si="164"/>
        <v>0</v>
      </c>
      <c r="I3466">
        <f t="shared" si="162"/>
        <v>19</v>
      </c>
    </row>
    <row r="3467" spans="1:9" x14ac:dyDescent="0.55000000000000004">
      <c r="A3467">
        <v>34</v>
      </c>
      <c r="B3467">
        <v>34</v>
      </c>
      <c r="C3467" t="s">
        <v>148</v>
      </c>
      <c r="D3467" t="s">
        <v>148</v>
      </c>
      <c r="E3467">
        <v>0</v>
      </c>
      <c r="F3467">
        <f t="shared" si="163"/>
        <v>0</v>
      </c>
      <c r="G3467" t="e">
        <f>VLOOKUP(F3467,運賃!$A$3:$E$2502,5,FALSE)</f>
        <v>#N/A</v>
      </c>
      <c r="H3467">
        <f t="shared" si="164"/>
        <v>0</v>
      </c>
      <c r="I3467">
        <f t="shared" si="162"/>
        <v>0</v>
      </c>
    </row>
    <row r="3468" spans="1:9" x14ac:dyDescent="0.55000000000000004">
      <c r="A3468">
        <v>34</v>
      </c>
      <c r="B3468">
        <v>35</v>
      </c>
      <c r="C3468" t="s">
        <v>148</v>
      </c>
      <c r="D3468" t="s">
        <v>149</v>
      </c>
      <c r="E3468">
        <v>67.200000000000045</v>
      </c>
      <c r="F3468">
        <f t="shared" si="163"/>
        <v>68</v>
      </c>
      <c r="G3468">
        <f>VLOOKUP(F3468,運賃!$A$3:$E$2502,5,FALSE)</f>
        <v>1140</v>
      </c>
      <c r="H3468">
        <f t="shared" si="164"/>
        <v>0</v>
      </c>
      <c r="I3468">
        <f t="shared" si="162"/>
        <v>67.200000000000045</v>
      </c>
    </row>
    <row r="3469" spans="1:9" x14ac:dyDescent="0.55000000000000004">
      <c r="A3469">
        <v>34</v>
      </c>
      <c r="B3469">
        <v>36</v>
      </c>
      <c r="C3469" t="s">
        <v>148</v>
      </c>
      <c r="D3469" t="s">
        <v>150</v>
      </c>
      <c r="E3469">
        <v>95.799999999999955</v>
      </c>
      <c r="F3469">
        <f t="shared" si="163"/>
        <v>96</v>
      </c>
      <c r="G3469">
        <f>VLOOKUP(F3469,運賃!$A$3:$E$2502,5,FALSE)</f>
        <v>1660</v>
      </c>
      <c r="H3469">
        <f t="shared" si="164"/>
        <v>0</v>
      </c>
      <c r="I3469">
        <f t="shared" si="162"/>
        <v>95.799999999999955</v>
      </c>
    </row>
    <row r="3470" spans="1:9" x14ac:dyDescent="0.55000000000000004">
      <c r="A3470">
        <v>34</v>
      </c>
      <c r="B3470">
        <v>37</v>
      </c>
      <c r="C3470" t="s">
        <v>148</v>
      </c>
      <c r="D3470" t="s">
        <v>151</v>
      </c>
      <c r="E3470">
        <v>102.89999999999986</v>
      </c>
      <c r="F3470">
        <f t="shared" si="163"/>
        <v>103</v>
      </c>
      <c r="G3470">
        <f>VLOOKUP(F3470,運賃!$A$3:$E$2502,5,FALSE)</f>
        <v>1940</v>
      </c>
      <c r="H3470">
        <f t="shared" si="164"/>
        <v>0</v>
      </c>
      <c r="I3470">
        <f t="shared" si="162"/>
        <v>102.89999999999986</v>
      </c>
    </row>
    <row r="3471" spans="1:9" x14ac:dyDescent="0.55000000000000004">
      <c r="A3471">
        <v>34</v>
      </c>
      <c r="B3471">
        <v>38</v>
      </c>
      <c r="C3471" t="s">
        <v>148</v>
      </c>
      <c r="D3471" t="s">
        <v>152</v>
      </c>
      <c r="E3471">
        <v>118.70000000000005</v>
      </c>
      <c r="F3471">
        <f t="shared" si="163"/>
        <v>119</v>
      </c>
      <c r="G3471">
        <f>VLOOKUP(F3471,運賃!$A$3:$E$2502,5,FALSE)</f>
        <v>1940</v>
      </c>
      <c r="H3471">
        <f t="shared" si="164"/>
        <v>0</v>
      </c>
      <c r="I3471">
        <f t="shared" si="162"/>
        <v>118.70000000000005</v>
      </c>
    </row>
    <row r="3472" spans="1:9" x14ac:dyDescent="0.55000000000000004">
      <c r="A3472">
        <v>34</v>
      </c>
      <c r="B3472">
        <v>39</v>
      </c>
      <c r="C3472" t="s">
        <v>148</v>
      </c>
      <c r="D3472" t="s">
        <v>153</v>
      </c>
      <c r="E3472">
        <v>136.5</v>
      </c>
      <c r="F3472">
        <f t="shared" si="163"/>
        <v>137</v>
      </c>
      <c r="G3472">
        <f>VLOOKUP(F3472,運賃!$A$3:$E$2502,5,FALSE)</f>
        <v>2270</v>
      </c>
      <c r="H3472">
        <f t="shared" si="164"/>
        <v>0</v>
      </c>
      <c r="I3472">
        <f t="shared" si="162"/>
        <v>136.5</v>
      </c>
    </row>
    <row r="3473" spans="1:9" x14ac:dyDescent="0.55000000000000004">
      <c r="A3473">
        <v>34</v>
      </c>
      <c r="B3473">
        <v>40</v>
      </c>
      <c r="C3473" t="s">
        <v>148</v>
      </c>
      <c r="D3473" t="s">
        <v>154</v>
      </c>
      <c r="E3473">
        <v>157.59999999999991</v>
      </c>
      <c r="F3473">
        <f t="shared" si="163"/>
        <v>158</v>
      </c>
      <c r="G3473">
        <f>VLOOKUP(F3473,運賃!$A$3:$E$2502,5,FALSE)</f>
        <v>2590</v>
      </c>
      <c r="H3473">
        <f t="shared" si="164"/>
        <v>0</v>
      </c>
      <c r="I3473">
        <f t="shared" si="162"/>
        <v>157.59999999999991</v>
      </c>
    </row>
    <row r="3474" spans="1:9" x14ac:dyDescent="0.55000000000000004">
      <c r="A3474">
        <v>34</v>
      </c>
      <c r="B3474">
        <v>41</v>
      </c>
      <c r="C3474" t="s">
        <v>148</v>
      </c>
      <c r="D3474" t="s">
        <v>155</v>
      </c>
      <c r="E3474">
        <v>185.59999999999991</v>
      </c>
      <c r="F3474">
        <f t="shared" si="163"/>
        <v>186</v>
      </c>
      <c r="G3474">
        <f>VLOOKUP(F3474,運賃!$A$3:$E$2502,5,FALSE)</f>
        <v>3350</v>
      </c>
      <c r="H3474">
        <f t="shared" si="164"/>
        <v>0</v>
      </c>
      <c r="I3474">
        <f t="shared" si="162"/>
        <v>185.59999999999991</v>
      </c>
    </row>
    <row r="3475" spans="1:9" x14ac:dyDescent="0.55000000000000004">
      <c r="A3475">
        <v>34</v>
      </c>
      <c r="B3475">
        <v>42</v>
      </c>
      <c r="C3475" t="s">
        <v>148</v>
      </c>
      <c r="D3475" t="s">
        <v>156</v>
      </c>
      <c r="E3475">
        <v>218.5</v>
      </c>
      <c r="F3475">
        <f t="shared" si="163"/>
        <v>219</v>
      </c>
      <c r="G3475">
        <f>VLOOKUP(F3475,運賃!$A$3:$E$2502,5,FALSE)</f>
        <v>3670</v>
      </c>
      <c r="H3475">
        <f t="shared" si="164"/>
        <v>0</v>
      </c>
      <c r="I3475">
        <f t="shared" si="162"/>
        <v>218.5</v>
      </c>
    </row>
    <row r="3476" spans="1:9" x14ac:dyDescent="0.55000000000000004">
      <c r="A3476">
        <v>34</v>
      </c>
      <c r="B3476">
        <v>43</v>
      </c>
      <c r="C3476" t="s">
        <v>148</v>
      </c>
      <c r="D3476" t="s">
        <v>157</v>
      </c>
      <c r="E3476">
        <v>261.29999999999995</v>
      </c>
      <c r="F3476">
        <f t="shared" si="163"/>
        <v>262</v>
      </c>
      <c r="G3476">
        <f>VLOOKUP(F3476,運賃!$A$3:$E$2502,5,FALSE)</f>
        <v>4750</v>
      </c>
      <c r="H3476">
        <f t="shared" si="164"/>
        <v>0</v>
      </c>
      <c r="I3476">
        <f t="shared" si="162"/>
        <v>261.29999999999995</v>
      </c>
    </row>
    <row r="3477" spans="1:9" x14ac:dyDescent="0.55000000000000004">
      <c r="A3477">
        <v>34</v>
      </c>
      <c r="B3477">
        <v>44</v>
      </c>
      <c r="C3477" t="s">
        <v>148</v>
      </c>
      <c r="D3477" t="s">
        <v>158</v>
      </c>
      <c r="E3477">
        <v>277.29999999999995</v>
      </c>
      <c r="F3477">
        <f t="shared" si="163"/>
        <v>278</v>
      </c>
      <c r="G3477">
        <f>VLOOKUP(F3477,運賃!$A$3:$E$2502,5,FALSE)</f>
        <v>4750</v>
      </c>
      <c r="H3477">
        <f t="shared" si="164"/>
        <v>0</v>
      </c>
      <c r="I3477">
        <f t="shared" si="162"/>
        <v>277.29999999999995</v>
      </c>
    </row>
    <row r="3478" spans="1:9" x14ac:dyDescent="0.55000000000000004">
      <c r="A3478">
        <v>34</v>
      </c>
      <c r="B3478">
        <v>45</v>
      </c>
      <c r="C3478" t="s">
        <v>148</v>
      </c>
      <c r="D3478" t="s">
        <v>159</v>
      </c>
      <c r="E3478">
        <v>310</v>
      </c>
      <c r="F3478">
        <f t="shared" si="163"/>
        <v>310</v>
      </c>
      <c r="G3478">
        <f>VLOOKUP(F3478,運賃!$A$3:$E$2502,5,FALSE)</f>
        <v>5400</v>
      </c>
      <c r="H3478">
        <f t="shared" si="164"/>
        <v>0</v>
      </c>
      <c r="I3478">
        <f t="shared" si="162"/>
        <v>310</v>
      </c>
    </row>
    <row r="3479" spans="1:9" x14ac:dyDescent="0.55000000000000004">
      <c r="A3479">
        <v>34</v>
      </c>
      <c r="B3479">
        <v>46</v>
      </c>
      <c r="C3479" t="s">
        <v>148</v>
      </c>
      <c r="D3479" t="s">
        <v>160</v>
      </c>
      <c r="E3479">
        <v>356.09999999999991</v>
      </c>
      <c r="F3479">
        <f t="shared" si="163"/>
        <v>357</v>
      </c>
      <c r="G3479">
        <f>VLOOKUP(F3479,運賃!$A$3:$E$2502,5,FALSE)</f>
        <v>5940</v>
      </c>
      <c r="H3479">
        <f t="shared" si="164"/>
        <v>0</v>
      </c>
      <c r="I3479">
        <f t="shared" si="162"/>
        <v>356.09999999999991</v>
      </c>
    </row>
    <row r="3480" spans="1:9" x14ac:dyDescent="0.55000000000000004">
      <c r="A3480">
        <v>34</v>
      </c>
      <c r="B3480">
        <v>47</v>
      </c>
      <c r="C3480" t="s">
        <v>148</v>
      </c>
      <c r="D3480" t="s">
        <v>161</v>
      </c>
      <c r="E3480">
        <v>1111.3</v>
      </c>
      <c r="F3480">
        <f t="shared" si="163"/>
        <v>1112</v>
      </c>
      <c r="G3480">
        <f>VLOOKUP(F3480,運賃!$A$3:$E$2502,5,FALSE)</f>
        <v>13180</v>
      </c>
      <c r="H3480">
        <f t="shared" si="164"/>
        <v>1</v>
      </c>
      <c r="I3480">
        <f t="shared" si="162"/>
        <v>1111.3</v>
      </c>
    </row>
    <row r="3481" spans="1:9" x14ac:dyDescent="0.55000000000000004">
      <c r="A3481">
        <v>34</v>
      </c>
      <c r="B3481">
        <v>48</v>
      </c>
      <c r="C3481" t="s">
        <v>148</v>
      </c>
      <c r="D3481" t="s">
        <v>162</v>
      </c>
      <c r="E3481">
        <v>1138</v>
      </c>
      <c r="F3481">
        <f t="shared" si="163"/>
        <v>1138</v>
      </c>
      <c r="G3481">
        <f>VLOOKUP(F3481,運賃!$A$3:$E$2502,5,FALSE)</f>
        <v>13500</v>
      </c>
      <c r="H3481">
        <f t="shared" si="164"/>
        <v>1</v>
      </c>
      <c r="I3481">
        <f t="shared" si="162"/>
        <v>1138</v>
      </c>
    </row>
    <row r="3482" spans="1:9" x14ac:dyDescent="0.55000000000000004">
      <c r="A3482">
        <v>34</v>
      </c>
      <c r="B3482">
        <v>49</v>
      </c>
      <c r="C3482" t="s">
        <v>148</v>
      </c>
      <c r="D3482" t="s">
        <v>163</v>
      </c>
      <c r="E3482">
        <v>1188.3</v>
      </c>
      <c r="F3482">
        <f t="shared" si="163"/>
        <v>1189</v>
      </c>
      <c r="G3482">
        <f>VLOOKUP(F3482,運賃!$A$3:$E$2502,5,FALSE)</f>
        <v>13820</v>
      </c>
      <c r="H3482">
        <f t="shared" si="164"/>
        <v>1</v>
      </c>
      <c r="I3482">
        <f t="shared" si="162"/>
        <v>1188.3</v>
      </c>
    </row>
    <row r="3483" spans="1:9" x14ac:dyDescent="0.55000000000000004">
      <c r="A3483">
        <v>34</v>
      </c>
      <c r="B3483">
        <v>50</v>
      </c>
      <c r="C3483" t="s">
        <v>148</v>
      </c>
      <c r="D3483" t="s">
        <v>164</v>
      </c>
      <c r="E3483">
        <v>1217.2</v>
      </c>
      <c r="F3483">
        <f t="shared" si="163"/>
        <v>1218</v>
      </c>
      <c r="G3483">
        <f>VLOOKUP(F3483,運賃!$A$3:$E$2502,5,FALSE)</f>
        <v>14150</v>
      </c>
      <c r="H3483">
        <f t="shared" si="164"/>
        <v>1</v>
      </c>
      <c r="I3483">
        <f t="shared" si="162"/>
        <v>1217.2</v>
      </c>
    </row>
    <row r="3484" spans="1:9" x14ac:dyDescent="0.55000000000000004">
      <c r="A3484">
        <v>34</v>
      </c>
      <c r="B3484">
        <v>51</v>
      </c>
      <c r="C3484" t="s">
        <v>148</v>
      </c>
      <c r="D3484" t="s">
        <v>165</v>
      </c>
      <c r="E3484">
        <v>1265.5</v>
      </c>
      <c r="F3484">
        <f t="shared" si="163"/>
        <v>1266</v>
      </c>
      <c r="G3484">
        <f>VLOOKUP(F3484,運賃!$A$3:$E$2502,5,FALSE)</f>
        <v>14470</v>
      </c>
      <c r="H3484">
        <f t="shared" si="164"/>
        <v>1</v>
      </c>
      <c r="I3484">
        <f t="shared" si="162"/>
        <v>1265.5</v>
      </c>
    </row>
    <row r="3485" spans="1:9" x14ac:dyDescent="0.55000000000000004">
      <c r="A3485">
        <v>34</v>
      </c>
      <c r="B3485">
        <v>52</v>
      </c>
      <c r="C3485" t="s">
        <v>148</v>
      </c>
      <c r="D3485" t="s">
        <v>166</v>
      </c>
      <c r="E3485">
        <v>1293.1000000000001</v>
      </c>
      <c r="F3485">
        <f t="shared" si="163"/>
        <v>1294</v>
      </c>
      <c r="G3485">
        <f>VLOOKUP(F3485,運賃!$A$3:$E$2502,5,FALSE)</f>
        <v>14800</v>
      </c>
      <c r="H3485">
        <f t="shared" si="164"/>
        <v>1</v>
      </c>
      <c r="I3485">
        <f t="shared" si="162"/>
        <v>1293.1000000000001</v>
      </c>
    </row>
    <row r="3486" spans="1:9" x14ac:dyDescent="0.55000000000000004">
      <c r="A3486">
        <v>34</v>
      </c>
      <c r="B3486">
        <v>53</v>
      </c>
      <c r="C3486" t="s">
        <v>148</v>
      </c>
      <c r="D3486" t="s">
        <v>167</v>
      </c>
      <c r="E3486">
        <v>1334.4</v>
      </c>
      <c r="F3486">
        <f t="shared" si="163"/>
        <v>1335</v>
      </c>
      <c r="G3486">
        <f>VLOOKUP(F3486,運賃!$A$3:$E$2502,5,FALSE)</f>
        <v>15010</v>
      </c>
      <c r="H3486">
        <f t="shared" si="164"/>
        <v>1</v>
      </c>
      <c r="I3486">
        <f t="shared" si="162"/>
        <v>1334.4</v>
      </c>
    </row>
    <row r="3487" spans="1:9" x14ac:dyDescent="0.55000000000000004">
      <c r="A3487">
        <v>34</v>
      </c>
      <c r="B3487">
        <v>54</v>
      </c>
      <c r="C3487" t="s">
        <v>148</v>
      </c>
      <c r="D3487" t="s">
        <v>88</v>
      </c>
      <c r="E3487">
        <v>1380.5</v>
      </c>
      <c r="F3487">
        <f t="shared" si="163"/>
        <v>1381</v>
      </c>
      <c r="G3487">
        <f>VLOOKUP(F3487,運賃!$A$3:$E$2502,5,FALSE)</f>
        <v>15340</v>
      </c>
      <c r="H3487">
        <f t="shared" si="164"/>
        <v>1</v>
      </c>
      <c r="I3487">
        <f t="shared" si="162"/>
        <v>1380.5</v>
      </c>
    </row>
    <row r="3488" spans="1:9" x14ac:dyDescent="0.55000000000000004">
      <c r="A3488">
        <v>34</v>
      </c>
      <c r="B3488">
        <v>55</v>
      </c>
      <c r="C3488" t="s">
        <v>148</v>
      </c>
      <c r="D3488" t="s">
        <v>168</v>
      </c>
      <c r="E3488">
        <v>1414.5</v>
      </c>
      <c r="F3488">
        <f t="shared" si="163"/>
        <v>1415</v>
      </c>
      <c r="G3488">
        <f>VLOOKUP(F3488,運賃!$A$3:$E$2502,5,FALSE)</f>
        <v>15660</v>
      </c>
      <c r="H3488">
        <f t="shared" si="164"/>
        <v>1</v>
      </c>
      <c r="I3488">
        <f t="shared" si="162"/>
        <v>1414.5</v>
      </c>
    </row>
    <row r="3489" spans="1:9" x14ac:dyDescent="0.55000000000000004">
      <c r="A3489">
        <v>34</v>
      </c>
      <c r="B3489">
        <v>56</v>
      </c>
      <c r="C3489" t="s">
        <v>148</v>
      </c>
      <c r="D3489" t="s">
        <v>169</v>
      </c>
      <c r="E3489">
        <v>1459.5</v>
      </c>
      <c r="F3489">
        <f t="shared" si="163"/>
        <v>1460</v>
      </c>
      <c r="G3489">
        <f>VLOOKUP(F3489,運賃!$A$3:$E$2502,5,FALSE)</f>
        <v>15980</v>
      </c>
      <c r="H3489">
        <f t="shared" si="164"/>
        <v>1</v>
      </c>
      <c r="I3489">
        <f t="shared" si="162"/>
        <v>1459.5</v>
      </c>
    </row>
    <row r="3490" spans="1:9" x14ac:dyDescent="0.55000000000000004">
      <c r="A3490">
        <v>34</v>
      </c>
      <c r="B3490">
        <v>57</v>
      </c>
      <c r="C3490" t="s">
        <v>148</v>
      </c>
      <c r="D3490" t="s">
        <v>170</v>
      </c>
      <c r="E3490">
        <v>1502.7</v>
      </c>
      <c r="F3490">
        <f t="shared" si="163"/>
        <v>1503</v>
      </c>
      <c r="G3490">
        <f>VLOOKUP(F3490,運賃!$A$3:$E$2502,5,FALSE)</f>
        <v>16310</v>
      </c>
      <c r="H3490">
        <f t="shared" si="164"/>
        <v>1</v>
      </c>
      <c r="I3490">
        <f t="shared" si="162"/>
        <v>1502.7</v>
      </c>
    </row>
    <row r="3491" spans="1:9" x14ac:dyDescent="0.55000000000000004">
      <c r="A3491">
        <v>34</v>
      </c>
      <c r="B3491">
        <v>58</v>
      </c>
      <c r="C3491" t="s">
        <v>148</v>
      </c>
      <c r="D3491" t="s">
        <v>171</v>
      </c>
      <c r="E3491">
        <v>1523.9</v>
      </c>
      <c r="F3491">
        <f t="shared" si="163"/>
        <v>1524</v>
      </c>
      <c r="G3491">
        <f>VLOOKUP(F3491,運賃!$A$3:$E$2502,5,FALSE)</f>
        <v>16520</v>
      </c>
      <c r="H3491">
        <f t="shared" si="164"/>
        <v>1</v>
      </c>
      <c r="I3491">
        <f t="shared" si="162"/>
        <v>1523.9</v>
      </c>
    </row>
    <row r="3492" spans="1:9" x14ac:dyDescent="0.55000000000000004">
      <c r="A3492">
        <v>34</v>
      </c>
      <c r="B3492">
        <v>59</v>
      </c>
      <c r="C3492" t="s">
        <v>148</v>
      </c>
      <c r="D3492" t="s">
        <v>172</v>
      </c>
      <c r="E3492">
        <v>1552.8000000000002</v>
      </c>
      <c r="F3492">
        <f t="shared" si="163"/>
        <v>1553</v>
      </c>
      <c r="G3492">
        <f>VLOOKUP(F3492,運賃!$A$3:$E$2502,5,FALSE)</f>
        <v>16520</v>
      </c>
      <c r="H3492">
        <f t="shared" si="164"/>
        <v>1</v>
      </c>
      <c r="I3492">
        <f t="shared" si="162"/>
        <v>1552.8000000000002</v>
      </c>
    </row>
    <row r="3493" spans="1:9" x14ac:dyDescent="0.55000000000000004">
      <c r="A3493">
        <v>34</v>
      </c>
      <c r="B3493">
        <v>60</v>
      </c>
      <c r="C3493" t="s">
        <v>148</v>
      </c>
      <c r="D3493" t="s">
        <v>173</v>
      </c>
      <c r="E3493">
        <v>1577.8000000000002</v>
      </c>
      <c r="F3493">
        <f t="shared" si="163"/>
        <v>1578</v>
      </c>
      <c r="G3493">
        <f>VLOOKUP(F3493,運賃!$A$3:$E$2502,5,FALSE)</f>
        <v>16850</v>
      </c>
      <c r="H3493">
        <f t="shared" si="164"/>
        <v>1</v>
      </c>
      <c r="I3493">
        <f t="shared" si="162"/>
        <v>1577.8000000000002</v>
      </c>
    </row>
    <row r="3494" spans="1:9" x14ac:dyDescent="0.55000000000000004">
      <c r="A3494">
        <v>34</v>
      </c>
      <c r="B3494">
        <v>61</v>
      </c>
      <c r="C3494" t="s">
        <v>148</v>
      </c>
      <c r="D3494" t="s">
        <v>174</v>
      </c>
      <c r="E3494">
        <v>1595.2</v>
      </c>
      <c r="F3494">
        <f t="shared" si="163"/>
        <v>1596</v>
      </c>
      <c r="G3494">
        <f>VLOOKUP(F3494,運賃!$A$3:$E$2502,5,FALSE)</f>
        <v>16850</v>
      </c>
      <c r="H3494">
        <f t="shared" si="164"/>
        <v>1</v>
      </c>
      <c r="I3494">
        <f t="shared" si="162"/>
        <v>1595.2</v>
      </c>
    </row>
    <row r="3495" spans="1:9" x14ac:dyDescent="0.55000000000000004">
      <c r="A3495">
        <v>34</v>
      </c>
      <c r="B3495">
        <v>62</v>
      </c>
      <c r="C3495" t="s">
        <v>148</v>
      </c>
      <c r="D3495" t="s">
        <v>175</v>
      </c>
      <c r="E3495">
        <v>1607.7</v>
      </c>
      <c r="F3495">
        <f t="shared" si="163"/>
        <v>1608</v>
      </c>
      <c r="G3495">
        <f>VLOOKUP(F3495,運賃!$A$3:$E$2502,5,FALSE)</f>
        <v>17170</v>
      </c>
      <c r="H3495">
        <f t="shared" si="164"/>
        <v>1</v>
      </c>
      <c r="I3495">
        <f t="shared" si="162"/>
        <v>1607.7</v>
      </c>
    </row>
    <row r="3496" spans="1:9" x14ac:dyDescent="0.55000000000000004">
      <c r="A3496">
        <v>34</v>
      </c>
      <c r="B3496">
        <v>63</v>
      </c>
      <c r="C3496" t="s">
        <v>148</v>
      </c>
      <c r="D3496" t="s">
        <v>99</v>
      </c>
      <c r="E3496">
        <v>1643</v>
      </c>
      <c r="F3496">
        <f t="shared" si="163"/>
        <v>1643</v>
      </c>
      <c r="G3496">
        <f>VLOOKUP(F3496,運賃!$A$3:$E$2502,5,FALSE)</f>
        <v>17500</v>
      </c>
      <c r="H3496">
        <f t="shared" si="164"/>
        <v>1</v>
      </c>
      <c r="I3496">
        <f t="shared" si="162"/>
        <v>1643</v>
      </c>
    </row>
    <row r="3497" spans="1:9" x14ac:dyDescent="0.55000000000000004">
      <c r="A3497">
        <v>34</v>
      </c>
      <c r="B3497">
        <v>64</v>
      </c>
      <c r="C3497" t="s">
        <v>148</v>
      </c>
      <c r="D3497" t="s">
        <v>176</v>
      </c>
      <c r="E3497">
        <v>1674.1</v>
      </c>
      <c r="F3497">
        <f t="shared" si="163"/>
        <v>1675</v>
      </c>
      <c r="G3497">
        <f>VLOOKUP(F3497,運賃!$A$3:$E$2502,5,FALSE)</f>
        <v>17500</v>
      </c>
      <c r="H3497">
        <f t="shared" si="164"/>
        <v>4</v>
      </c>
      <c r="I3497">
        <f t="shared" si="162"/>
        <v>1674.1</v>
      </c>
    </row>
    <row r="3498" spans="1:9" x14ac:dyDescent="0.55000000000000004">
      <c r="A3498">
        <v>34</v>
      </c>
      <c r="B3498">
        <v>65</v>
      </c>
      <c r="C3498" t="s">
        <v>148</v>
      </c>
      <c r="D3498" t="s">
        <v>177</v>
      </c>
      <c r="E3498">
        <v>1708.7</v>
      </c>
      <c r="F3498">
        <f t="shared" si="163"/>
        <v>1709</v>
      </c>
      <c r="G3498">
        <f>VLOOKUP(F3498,運賃!$A$3:$E$2502,5,FALSE)</f>
        <v>17820</v>
      </c>
      <c r="H3498">
        <f t="shared" si="164"/>
        <v>4</v>
      </c>
      <c r="I3498">
        <f t="shared" ref="I3498:I3561" si="165">IF(H3498=0,ABS(VLOOKUP(D3498,$O$2:$Q$105,2,FALSE)-VLOOKUP(C3498,$O$2:$Q$105,2,FALSE)),ABS(VLOOKUP(D3498,$O$2:$Q$105,2,FALSE)+VLOOKUP(C3498,$O$2:$Q$105,2,FALSE)))</f>
        <v>1708.7</v>
      </c>
    </row>
    <row r="3499" spans="1:9" x14ac:dyDescent="0.55000000000000004">
      <c r="A3499">
        <v>34</v>
      </c>
      <c r="B3499">
        <v>66</v>
      </c>
      <c r="C3499" t="s">
        <v>148</v>
      </c>
      <c r="D3499" t="s">
        <v>178</v>
      </c>
      <c r="E3499">
        <v>1739.6</v>
      </c>
      <c r="F3499">
        <f t="shared" si="163"/>
        <v>1740</v>
      </c>
      <c r="G3499">
        <f>VLOOKUP(F3499,運賃!$A$3:$E$2502,5,FALSE)</f>
        <v>18140</v>
      </c>
      <c r="H3499">
        <f t="shared" si="164"/>
        <v>4</v>
      </c>
      <c r="I3499">
        <f t="shared" si="165"/>
        <v>1739.6</v>
      </c>
    </row>
    <row r="3500" spans="1:9" x14ac:dyDescent="0.55000000000000004">
      <c r="A3500">
        <v>34</v>
      </c>
      <c r="B3500">
        <v>67</v>
      </c>
      <c r="C3500" t="s">
        <v>148</v>
      </c>
      <c r="D3500" t="s">
        <v>179</v>
      </c>
      <c r="E3500">
        <v>1775.7</v>
      </c>
      <c r="F3500">
        <f t="shared" si="163"/>
        <v>1776</v>
      </c>
      <c r="G3500">
        <f>VLOOKUP(F3500,運賃!$A$3:$E$2502,5,FALSE)</f>
        <v>18360</v>
      </c>
      <c r="H3500">
        <f t="shared" si="164"/>
        <v>4</v>
      </c>
      <c r="I3500">
        <f t="shared" si="165"/>
        <v>1775.7</v>
      </c>
    </row>
    <row r="3501" spans="1:9" x14ac:dyDescent="0.55000000000000004">
      <c r="A3501">
        <v>34</v>
      </c>
      <c r="B3501">
        <v>68</v>
      </c>
      <c r="C3501" t="s">
        <v>148</v>
      </c>
      <c r="D3501" t="s">
        <v>180</v>
      </c>
      <c r="E3501">
        <v>1821.4</v>
      </c>
      <c r="F3501">
        <f t="shared" si="163"/>
        <v>1822</v>
      </c>
      <c r="G3501">
        <f>VLOOKUP(F3501,運賃!$A$3:$E$2502,5,FALSE)</f>
        <v>18680</v>
      </c>
      <c r="H3501">
        <f t="shared" si="164"/>
        <v>4</v>
      </c>
      <c r="I3501">
        <f t="shared" si="165"/>
        <v>1821.4</v>
      </c>
    </row>
    <row r="3502" spans="1:9" x14ac:dyDescent="0.55000000000000004">
      <c r="A3502">
        <v>34</v>
      </c>
      <c r="B3502">
        <v>69</v>
      </c>
      <c r="C3502" t="s">
        <v>148</v>
      </c>
      <c r="D3502" t="s">
        <v>181</v>
      </c>
      <c r="E3502">
        <v>1172.4000000000001</v>
      </c>
      <c r="F3502">
        <f t="shared" si="163"/>
        <v>1173</v>
      </c>
      <c r="G3502">
        <f>VLOOKUP(F3502,運賃!$A$3:$E$2502,5,FALSE)</f>
        <v>13820</v>
      </c>
      <c r="H3502">
        <f t="shared" si="164"/>
        <v>2</v>
      </c>
      <c r="I3502">
        <f t="shared" si="165"/>
        <v>1172.4000000000001</v>
      </c>
    </row>
    <row r="3503" spans="1:9" x14ac:dyDescent="0.55000000000000004">
      <c r="A3503">
        <v>34</v>
      </c>
      <c r="B3503">
        <v>70</v>
      </c>
      <c r="C3503" t="s">
        <v>148</v>
      </c>
      <c r="D3503" t="s">
        <v>182</v>
      </c>
      <c r="E3503">
        <v>1193.7</v>
      </c>
      <c r="F3503">
        <f t="shared" si="163"/>
        <v>1194</v>
      </c>
      <c r="G3503">
        <f>VLOOKUP(F3503,運賃!$A$3:$E$2502,5,FALSE)</f>
        <v>13820</v>
      </c>
      <c r="H3503">
        <f t="shared" si="164"/>
        <v>2</v>
      </c>
      <c r="I3503">
        <f t="shared" si="165"/>
        <v>1193.7</v>
      </c>
    </row>
    <row r="3504" spans="1:9" x14ac:dyDescent="0.55000000000000004">
      <c r="A3504">
        <v>34</v>
      </c>
      <c r="B3504">
        <v>71</v>
      </c>
      <c r="C3504" t="s">
        <v>148</v>
      </c>
      <c r="D3504" t="s">
        <v>183</v>
      </c>
      <c r="E3504">
        <v>1212.7</v>
      </c>
      <c r="F3504">
        <f t="shared" si="163"/>
        <v>1213</v>
      </c>
      <c r="G3504">
        <f>VLOOKUP(F3504,運賃!$A$3:$E$2502,5,FALSE)</f>
        <v>14150</v>
      </c>
      <c r="H3504">
        <f t="shared" si="164"/>
        <v>2</v>
      </c>
      <c r="I3504">
        <f t="shared" si="165"/>
        <v>1212.7</v>
      </c>
    </row>
    <row r="3505" spans="1:9" x14ac:dyDescent="0.55000000000000004">
      <c r="A3505">
        <v>34</v>
      </c>
      <c r="B3505">
        <v>72</v>
      </c>
      <c r="C3505" t="s">
        <v>148</v>
      </c>
      <c r="D3505" t="s">
        <v>184</v>
      </c>
      <c r="E3505">
        <v>1259.3</v>
      </c>
      <c r="F3505">
        <f t="shared" si="163"/>
        <v>1260</v>
      </c>
      <c r="G3505">
        <f>VLOOKUP(F3505,運賃!$A$3:$E$2502,5,FALSE)</f>
        <v>14470</v>
      </c>
      <c r="H3505">
        <f t="shared" si="164"/>
        <v>2</v>
      </c>
      <c r="I3505">
        <f t="shared" si="165"/>
        <v>1259.3</v>
      </c>
    </row>
    <row r="3506" spans="1:9" x14ac:dyDescent="0.55000000000000004">
      <c r="A3506">
        <v>34</v>
      </c>
      <c r="B3506">
        <v>73</v>
      </c>
      <c r="C3506" t="s">
        <v>148</v>
      </c>
      <c r="D3506" t="s">
        <v>185</v>
      </c>
      <c r="E3506">
        <v>1306.9000000000001</v>
      </c>
      <c r="F3506">
        <f t="shared" si="163"/>
        <v>1307</v>
      </c>
      <c r="G3506">
        <f>VLOOKUP(F3506,運賃!$A$3:$E$2502,5,FALSE)</f>
        <v>14800</v>
      </c>
      <c r="H3506">
        <f t="shared" si="164"/>
        <v>2</v>
      </c>
      <c r="I3506">
        <f t="shared" si="165"/>
        <v>1306.9000000000001</v>
      </c>
    </row>
    <row r="3507" spans="1:9" x14ac:dyDescent="0.55000000000000004">
      <c r="A3507">
        <v>34</v>
      </c>
      <c r="B3507">
        <v>74</v>
      </c>
      <c r="C3507" t="s">
        <v>148</v>
      </c>
      <c r="D3507" t="s">
        <v>186</v>
      </c>
      <c r="E3507">
        <v>1336.6000000000001</v>
      </c>
      <c r="F3507">
        <f t="shared" si="163"/>
        <v>1337</v>
      </c>
      <c r="G3507">
        <f>VLOOKUP(F3507,運賃!$A$3:$E$2502,5,FALSE)</f>
        <v>15010</v>
      </c>
      <c r="H3507">
        <f t="shared" si="164"/>
        <v>2</v>
      </c>
      <c r="I3507">
        <f t="shared" si="165"/>
        <v>1336.6000000000001</v>
      </c>
    </row>
    <row r="3508" spans="1:9" x14ac:dyDescent="0.55000000000000004">
      <c r="A3508">
        <v>34</v>
      </c>
      <c r="B3508">
        <v>75</v>
      </c>
      <c r="C3508" t="s">
        <v>148</v>
      </c>
      <c r="D3508" t="s">
        <v>187</v>
      </c>
      <c r="E3508">
        <v>1378.3000000000002</v>
      </c>
      <c r="F3508">
        <f t="shared" si="163"/>
        <v>1379</v>
      </c>
      <c r="G3508">
        <f>VLOOKUP(F3508,運賃!$A$3:$E$2502,5,FALSE)</f>
        <v>15340</v>
      </c>
      <c r="H3508">
        <f t="shared" si="164"/>
        <v>2</v>
      </c>
      <c r="I3508">
        <f t="shared" si="165"/>
        <v>1378.3000000000002</v>
      </c>
    </row>
    <row r="3509" spans="1:9" x14ac:dyDescent="0.55000000000000004">
      <c r="A3509">
        <v>34</v>
      </c>
      <c r="B3509">
        <v>76</v>
      </c>
      <c r="C3509" t="s">
        <v>148</v>
      </c>
      <c r="D3509" t="s">
        <v>188</v>
      </c>
      <c r="E3509">
        <v>1401.5</v>
      </c>
      <c r="F3509">
        <f t="shared" si="163"/>
        <v>1402</v>
      </c>
      <c r="G3509">
        <f>VLOOKUP(F3509,運賃!$A$3:$E$2502,5,FALSE)</f>
        <v>15660</v>
      </c>
      <c r="H3509">
        <f t="shared" si="164"/>
        <v>2</v>
      </c>
      <c r="I3509">
        <f t="shared" si="165"/>
        <v>1401.5</v>
      </c>
    </row>
    <row r="3510" spans="1:9" x14ac:dyDescent="0.55000000000000004">
      <c r="A3510">
        <v>34</v>
      </c>
      <c r="B3510">
        <v>77</v>
      </c>
      <c r="C3510" t="s">
        <v>148</v>
      </c>
      <c r="D3510" t="s">
        <v>189</v>
      </c>
      <c r="E3510">
        <v>1441.6</v>
      </c>
      <c r="F3510">
        <f t="shared" si="163"/>
        <v>1442</v>
      </c>
      <c r="G3510">
        <f>VLOOKUP(F3510,運賃!$A$3:$E$2502,5,FALSE)</f>
        <v>15980</v>
      </c>
      <c r="H3510">
        <f t="shared" si="164"/>
        <v>2</v>
      </c>
      <c r="I3510">
        <f t="shared" si="165"/>
        <v>1441.6</v>
      </c>
    </row>
    <row r="3511" spans="1:9" x14ac:dyDescent="0.55000000000000004">
      <c r="A3511">
        <v>34</v>
      </c>
      <c r="B3511">
        <v>78</v>
      </c>
      <c r="C3511" t="s">
        <v>148</v>
      </c>
      <c r="D3511" t="s">
        <v>190</v>
      </c>
      <c r="E3511">
        <v>1231.2</v>
      </c>
      <c r="F3511">
        <f t="shared" si="163"/>
        <v>1232</v>
      </c>
      <c r="G3511">
        <f>VLOOKUP(F3511,運賃!$A$3:$E$2502,5,FALSE)</f>
        <v>14150</v>
      </c>
      <c r="H3511">
        <f t="shared" si="164"/>
        <v>2</v>
      </c>
      <c r="I3511">
        <f t="shared" si="165"/>
        <v>1231.2</v>
      </c>
    </row>
    <row r="3512" spans="1:9" x14ac:dyDescent="0.55000000000000004">
      <c r="A3512">
        <v>34</v>
      </c>
      <c r="B3512">
        <v>79</v>
      </c>
      <c r="C3512" t="s">
        <v>148</v>
      </c>
      <c r="D3512" t="s">
        <v>191</v>
      </c>
      <c r="E3512">
        <v>1254.5</v>
      </c>
      <c r="F3512">
        <f t="shared" si="163"/>
        <v>1255</v>
      </c>
      <c r="G3512">
        <f>VLOOKUP(F3512,運賃!$A$3:$E$2502,5,FALSE)</f>
        <v>14470</v>
      </c>
      <c r="H3512">
        <f t="shared" si="164"/>
        <v>2</v>
      </c>
      <c r="I3512">
        <f t="shared" si="165"/>
        <v>1254.5</v>
      </c>
    </row>
    <row r="3513" spans="1:9" x14ac:dyDescent="0.55000000000000004">
      <c r="A3513">
        <v>34</v>
      </c>
      <c r="B3513">
        <v>80</v>
      </c>
      <c r="C3513" t="s">
        <v>148</v>
      </c>
      <c r="D3513" t="s">
        <v>192</v>
      </c>
      <c r="E3513">
        <v>1272.1000000000001</v>
      </c>
      <c r="F3513">
        <f t="shared" si="163"/>
        <v>1273</v>
      </c>
      <c r="G3513">
        <f>VLOOKUP(F3513,運賃!$A$3:$E$2502,5,FALSE)</f>
        <v>14470</v>
      </c>
      <c r="H3513">
        <f t="shared" si="164"/>
        <v>2</v>
      </c>
      <c r="I3513">
        <f t="shared" si="165"/>
        <v>1272.1000000000001</v>
      </c>
    </row>
    <row r="3514" spans="1:9" x14ac:dyDescent="0.55000000000000004">
      <c r="A3514">
        <v>34</v>
      </c>
      <c r="B3514">
        <v>81</v>
      </c>
      <c r="C3514" t="s">
        <v>148</v>
      </c>
      <c r="D3514" t="s">
        <v>193</v>
      </c>
      <c r="E3514">
        <v>1296.9000000000001</v>
      </c>
      <c r="F3514">
        <f t="shared" si="163"/>
        <v>1297</v>
      </c>
      <c r="G3514">
        <f>VLOOKUP(F3514,運賃!$A$3:$E$2502,5,FALSE)</f>
        <v>14800</v>
      </c>
      <c r="H3514">
        <f t="shared" si="164"/>
        <v>2</v>
      </c>
      <c r="I3514">
        <f t="shared" si="165"/>
        <v>1296.9000000000001</v>
      </c>
    </row>
    <row r="3515" spans="1:9" x14ac:dyDescent="0.55000000000000004">
      <c r="A3515">
        <v>34</v>
      </c>
      <c r="B3515">
        <v>82</v>
      </c>
      <c r="C3515" t="s">
        <v>148</v>
      </c>
      <c r="D3515" t="s">
        <v>194</v>
      </c>
      <c r="E3515">
        <v>1330.1000000000001</v>
      </c>
      <c r="F3515">
        <f t="shared" si="163"/>
        <v>1331</v>
      </c>
      <c r="G3515">
        <f>VLOOKUP(F3515,運賃!$A$3:$E$2502,5,FALSE)</f>
        <v>15010</v>
      </c>
      <c r="H3515">
        <f t="shared" si="164"/>
        <v>2</v>
      </c>
      <c r="I3515">
        <f t="shared" si="165"/>
        <v>1330.1000000000001</v>
      </c>
    </row>
    <row r="3516" spans="1:9" x14ac:dyDescent="0.55000000000000004">
      <c r="A3516">
        <v>34</v>
      </c>
      <c r="B3516">
        <v>83</v>
      </c>
      <c r="C3516" t="s">
        <v>148</v>
      </c>
      <c r="D3516" t="s">
        <v>195</v>
      </c>
      <c r="E3516">
        <v>1360</v>
      </c>
      <c r="F3516">
        <f t="shared" si="163"/>
        <v>1360</v>
      </c>
      <c r="G3516">
        <f>VLOOKUP(F3516,運賃!$A$3:$E$2502,5,FALSE)</f>
        <v>15010</v>
      </c>
      <c r="H3516">
        <f t="shared" si="164"/>
        <v>2</v>
      </c>
      <c r="I3516">
        <f t="shared" si="165"/>
        <v>1360</v>
      </c>
    </row>
    <row r="3517" spans="1:9" x14ac:dyDescent="0.55000000000000004">
      <c r="A3517">
        <v>34</v>
      </c>
      <c r="B3517">
        <v>84</v>
      </c>
      <c r="C3517" t="s">
        <v>148</v>
      </c>
      <c r="D3517" t="s">
        <v>196</v>
      </c>
      <c r="E3517">
        <v>1389.6</v>
      </c>
      <c r="F3517">
        <f t="shared" si="163"/>
        <v>1390</v>
      </c>
      <c r="G3517">
        <f>VLOOKUP(F3517,運賃!$A$3:$E$2502,5,FALSE)</f>
        <v>15340</v>
      </c>
      <c r="H3517">
        <f t="shared" si="164"/>
        <v>2</v>
      </c>
      <c r="I3517">
        <f t="shared" si="165"/>
        <v>1389.6</v>
      </c>
    </row>
    <row r="3518" spans="1:9" x14ac:dyDescent="0.55000000000000004">
      <c r="A3518">
        <v>34</v>
      </c>
      <c r="B3518">
        <v>85</v>
      </c>
      <c r="C3518" t="s">
        <v>148</v>
      </c>
      <c r="D3518" t="s">
        <v>197</v>
      </c>
      <c r="E3518">
        <v>1426.6</v>
      </c>
      <c r="F3518">
        <f t="shared" si="163"/>
        <v>1427</v>
      </c>
      <c r="G3518">
        <f>VLOOKUP(F3518,運賃!$A$3:$E$2502,5,FALSE)</f>
        <v>15660</v>
      </c>
      <c r="H3518">
        <f t="shared" si="164"/>
        <v>2</v>
      </c>
      <c r="I3518">
        <f t="shared" si="165"/>
        <v>1426.6</v>
      </c>
    </row>
    <row r="3519" spans="1:9" x14ac:dyDescent="0.55000000000000004">
      <c r="A3519">
        <v>34</v>
      </c>
      <c r="B3519">
        <v>86</v>
      </c>
      <c r="C3519" t="s">
        <v>148</v>
      </c>
      <c r="D3519" t="s">
        <v>198</v>
      </c>
      <c r="E3519">
        <v>1465.8000000000002</v>
      </c>
      <c r="F3519">
        <f t="shared" si="163"/>
        <v>1466</v>
      </c>
      <c r="G3519">
        <f>VLOOKUP(F3519,運賃!$A$3:$E$2502,5,FALSE)</f>
        <v>15980</v>
      </c>
      <c r="H3519">
        <f t="shared" si="164"/>
        <v>2</v>
      </c>
      <c r="I3519">
        <f t="shared" si="165"/>
        <v>1465.8000000000002</v>
      </c>
    </row>
    <row r="3520" spans="1:9" x14ac:dyDescent="0.55000000000000004">
      <c r="A3520">
        <v>34</v>
      </c>
      <c r="B3520">
        <v>87</v>
      </c>
      <c r="C3520" t="s">
        <v>148</v>
      </c>
      <c r="D3520" t="s">
        <v>199</v>
      </c>
      <c r="E3520">
        <v>1499.6</v>
      </c>
      <c r="F3520">
        <f t="shared" si="163"/>
        <v>1500</v>
      </c>
      <c r="G3520">
        <f>VLOOKUP(F3520,運賃!$A$3:$E$2502,5,FALSE)</f>
        <v>16310</v>
      </c>
      <c r="H3520">
        <f t="shared" si="164"/>
        <v>2</v>
      </c>
      <c r="I3520">
        <f t="shared" si="165"/>
        <v>1499.6</v>
      </c>
    </row>
    <row r="3521" spans="1:9" x14ac:dyDescent="0.55000000000000004">
      <c r="A3521">
        <v>34</v>
      </c>
      <c r="B3521">
        <v>88</v>
      </c>
      <c r="C3521" t="s">
        <v>148</v>
      </c>
      <c r="D3521" t="s">
        <v>200</v>
      </c>
      <c r="E3521">
        <v>1518.5</v>
      </c>
      <c r="F3521">
        <f t="shared" si="163"/>
        <v>1519</v>
      </c>
      <c r="G3521">
        <f>VLOOKUP(F3521,運賃!$A$3:$E$2502,5,FALSE)</f>
        <v>16310</v>
      </c>
      <c r="H3521">
        <f t="shared" si="164"/>
        <v>2</v>
      </c>
      <c r="I3521">
        <f t="shared" si="165"/>
        <v>1518.5</v>
      </c>
    </row>
    <row r="3522" spans="1:9" x14ac:dyDescent="0.55000000000000004">
      <c r="A3522">
        <v>34</v>
      </c>
      <c r="B3522">
        <v>89</v>
      </c>
      <c r="C3522" t="s">
        <v>148</v>
      </c>
      <c r="D3522" t="s">
        <v>201</v>
      </c>
      <c r="E3522">
        <v>1558.2</v>
      </c>
      <c r="F3522">
        <f t="shared" si="163"/>
        <v>1559</v>
      </c>
      <c r="G3522">
        <f>VLOOKUP(F3522,運賃!$A$3:$E$2502,5,FALSE)</f>
        <v>16520</v>
      </c>
      <c r="H3522">
        <f t="shared" si="164"/>
        <v>2</v>
      </c>
      <c r="I3522">
        <f t="shared" si="165"/>
        <v>1558.2</v>
      </c>
    </row>
    <row r="3523" spans="1:9" x14ac:dyDescent="0.55000000000000004">
      <c r="A3523">
        <v>34</v>
      </c>
      <c r="B3523">
        <v>90</v>
      </c>
      <c r="C3523" t="s">
        <v>148</v>
      </c>
      <c r="D3523" t="s">
        <v>202</v>
      </c>
      <c r="E3523">
        <v>1420.6</v>
      </c>
      <c r="F3523">
        <f t="shared" ref="F3523:F3586" si="166">ROUNDUP(E3523,0)</f>
        <v>1421</v>
      </c>
      <c r="G3523">
        <f>VLOOKUP(F3523,運賃!$A$3:$E$2502,5,FALSE)</f>
        <v>15660</v>
      </c>
      <c r="H3523">
        <f t="shared" ref="H3523:H3586" si="167">VLOOKUP(D3523,$O$2:$R$105,4,FALSE)</f>
        <v>3</v>
      </c>
      <c r="I3523">
        <f t="shared" si="165"/>
        <v>1420.6</v>
      </c>
    </row>
    <row r="3524" spans="1:9" x14ac:dyDescent="0.55000000000000004">
      <c r="A3524">
        <v>34</v>
      </c>
      <c r="B3524">
        <v>91</v>
      </c>
      <c r="C3524" t="s">
        <v>148</v>
      </c>
      <c r="D3524" t="s">
        <v>203</v>
      </c>
      <c r="E3524">
        <v>1430.4</v>
      </c>
      <c r="F3524">
        <f t="shared" si="166"/>
        <v>1431</v>
      </c>
      <c r="G3524">
        <f>VLOOKUP(F3524,運賃!$A$3:$E$2502,5,FALSE)</f>
        <v>15660</v>
      </c>
      <c r="H3524">
        <f t="shared" si="167"/>
        <v>3</v>
      </c>
      <c r="I3524">
        <f t="shared" si="165"/>
        <v>1430.4</v>
      </c>
    </row>
    <row r="3525" spans="1:9" x14ac:dyDescent="0.55000000000000004">
      <c r="A3525">
        <v>34</v>
      </c>
      <c r="B3525">
        <v>92</v>
      </c>
      <c r="C3525" t="s">
        <v>148</v>
      </c>
      <c r="D3525" t="s">
        <v>204</v>
      </c>
      <c r="E3525">
        <v>1436.6</v>
      </c>
      <c r="F3525">
        <f t="shared" si="166"/>
        <v>1437</v>
      </c>
      <c r="G3525">
        <f>VLOOKUP(F3525,運賃!$A$3:$E$2502,5,FALSE)</f>
        <v>15660</v>
      </c>
      <c r="H3525">
        <f t="shared" si="167"/>
        <v>3</v>
      </c>
      <c r="I3525">
        <f t="shared" si="165"/>
        <v>1436.6</v>
      </c>
    </row>
    <row r="3526" spans="1:9" x14ac:dyDescent="0.55000000000000004">
      <c r="A3526">
        <v>34</v>
      </c>
      <c r="B3526">
        <v>93</v>
      </c>
      <c r="C3526" t="s">
        <v>148</v>
      </c>
      <c r="D3526" t="s">
        <v>205</v>
      </c>
      <c r="E3526">
        <v>1455.5</v>
      </c>
      <c r="F3526">
        <f t="shared" si="166"/>
        <v>1456</v>
      </c>
      <c r="G3526">
        <f>VLOOKUP(F3526,運賃!$A$3:$E$2502,5,FALSE)</f>
        <v>15980</v>
      </c>
      <c r="H3526">
        <f t="shared" si="167"/>
        <v>3</v>
      </c>
      <c r="I3526">
        <f t="shared" si="165"/>
        <v>1455.5</v>
      </c>
    </row>
    <row r="3527" spans="1:9" x14ac:dyDescent="0.55000000000000004">
      <c r="A3527">
        <v>34</v>
      </c>
      <c r="B3527">
        <v>94</v>
      </c>
      <c r="C3527" t="s">
        <v>148</v>
      </c>
      <c r="D3527" t="s">
        <v>206</v>
      </c>
      <c r="E3527">
        <v>1467.6</v>
      </c>
      <c r="F3527">
        <f t="shared" si="166"/>
        <v>1468</v>
      </c>
      <c r="G3527">
        <f>VLOOKUP(F3527,運賃!$A$3:$E$2502,5,FALSE)</f>
        <v>15980</v>
      </c>
      <c r="H3527">
        <f t="shared" si="167"/>
        <v>3</v>
      </c>
      <c r="I3527">
        <f t="shared" si="165"/>
        <v>1467.6</v>
      </c>
    </row>
    <row r="3528" spans="1:9" x14ac:dyDescent="0.55000000000000004">
      <c r="A3528">
        <v>34</v>
      </c>
      <c r="B3528">
        <v>95</v>
      </c>
      <c r="C3528" t="s">
        <v>148</v>
      </c>
      <c r="D3528" t="s">
        <v>207</v>
      </c>
      <c r="E3528">
        <v>1480.9</v>
      </c>
      <c r="F3528">
        <f t="shared" si="166"/>
        <v>1481</v>
      </c>
      <c r="G3528">
        <f>VLOOKUP(F3528,運賃!$A$3:$E$2502,5,FALSE)</f>
        <v>16310</v>
      </c>
      <c r="H3528">
        <f t="shared" si="167"/>
        <v>3</v>
      </c>
      <c r="I3528">
        <f t="shared" si="165"/>
        <v>1480.9</v>
      </c>
    </row>
    <row r="3529" spans="1:9" x14ac:dyDescent="0.55000000000000004">
      <c r="A3529">
        <v>34</v>
      </c>
      <c r="B3529">
        <v>96</v>
      </c>
      <c r="C3529" t="s">
        <v>148</v>
      </c>
      <c r="D3529" t="s">
        <v>208</v>
      </c>
      <c r="E3529">
        <v>1488.6</v>
      </c>
      <c r="F3529">
        <f t="shared" si="166"/>
        <v>1489</v>
      </c>
      <c r="G3529">
        <f>VLOOKUP(F3529,運賃!$A$3:$E$2502,5,FALSE)</f>
        <v>16310</v>
      </c>
      <c r="H3529">
        <f t="shared" si="167"/>
        <v>3</v>
      </c>
      <c r="I3529">
        <f t="shared" si="165"/>
        <v>1488.6</v>
      </c>
    </row>
    <row r="3530" spans="1:9" x14ac:dyDescent="0.55000000000000004">
      <c r="A3530">
        <v>34</v>
      </c>
      <c r="B3530">
        <v>97</v>
      </c>
      <c r="C3530" t="s">
        <v>148</v>
      </c>
      <c r="D3530" t="s">
        <v>209</v>
      </c>
      <c r="E3530">
        <v>1494</v>
      </c>
      <c r="F3530">
        <f t="shared" si="166"/>
        <v>1494</v>
      </c>
      <c r="G3530">
        <f>VLOOKUP(F3530,運賃!$A$3:$E$2502,5,FALSE)</f>
        <v>16310</v>
      </c>
      <c r="H3530">
        <f t="shared" si="167"/>
        <v>3</v>
      </c>
      <c r="I3530">
        <f t="shared" si="165"/>
        <v>1494</v>
      </c>
    </row>
    <row r="3531" spans="1:9" x14ac:dyDescent="0.55000000000000004">
      <c r="A3531">
        <v>34</v>
      </c>
      <c r="B3531">
        <v>98</v>
      </c>
      <c r="C3531" t="s">
        <v>148</v>
      </c>
      <c r="D3531" t="s">
        <v>210</v>
      </c>
      <c r="E3531">
        <v>1507.4</v>
      </c>
      <c r="F3531">
        <f t="shared" si="166"/>
        <v>1508</v>
      </c>
      <c r="G3531">
        <f>VLOOKUP(F3531,運賃!$A$3:$E$2502,5,FALSE)</f>
        <v>16310</v>
      </c>
      <c r="H3531">
        <f t="shared" si="167"/>
        <v>3</v>
      </c>
      <c r="I3531">
        <f t="shared" si="165"/>
        <v>1507.4</v>
      </c>
    </row>
    <row r="3532" spans="1:9" x14ac:dyDescent="0.55000000000000004">
      <c r="A3532">
        <v>34</v>
      </c>
      <c r="B3532">
        <v>99</v>
      </c>
      <c r="C3532" t="s">
        <v>148</v>
      </c>
      <c r="D3532" t="s">
        <v>211</v>
      </c>
      <c r="E3532">
        <v>1529.1</v>
      </c>
      <c r="F3532">
        <f t="shared" si="166"/>
        <v>1530</v>
      </c>
      <c r="G3532">
        <f>VLOOKUP(F3532,運賃!$A$3:$E$2502,5,FALSE)</f>
        <v>16520</v>
      </c>
      <c r="H3532">
        <f t="shared" si="167"/>
        <v>3</v>
      </c>
      <c r="I3532">
        <f t="shared" si="165"/>
        <v>1529.1</v>
      </c>
    </row>
    <row r="3533" spans="1:9" x14ac:dyDescent="0.55000000000000004">
      <c r="A3533">
        <v>34</v>
      </c>
      <c r="B3533">
        <v>100</v>
      </c>
      <c r="C3533" t="s">
        <v>148</v>
      </c>
      <c r="D3533" t="s">
        <v>212</v>
      </c>
      <c r="E3533">
        <v>1659</v>
      </c>
      <c r="F3533">
        <f t="shared" si="166"/>
        <v>1659</v>
      </c>
      <c r="G3533">
        <f>VLOOKUP(F3533,運賃!$A$3:$E$2502,5,FALSE)</f>
        <v>17500</v>
      </c>
      <c r="H3533">
        <f t="shared" si="167"/>
        <v>1</v>
      </c>
      <c r="I3533">
        <f t="shared" si="165"/>
        <v>1659</v>
      </c>
    </row>
    <row r="3534" spans="1:9" x14ac:dyDescent="0.55000000000000004">
      <c r="A3534">
        <v>34</v>
      </c>
      <c r="B3534">
        <v>101</v>
      </c>
      <c r="C3534" t="s">
        <v>148</v>
      </c>
      <c r="D3534" t="s">
        <v>213</v>
      </c>
      <c r="E3534">
        <v>1683.1</v>
      </c>
      <c r="F3534">
        <f t="shared" si="166"/>
        <v>1684</v>
      </c>
      <c r="G3534">
        <f>VLOOKUP(F3534,運賃!$A$3:$E$2502,5,FALSE)</f>
        <v>17820</v>
      </c>
      <c r="H3534">
        <f t="shared" si="167"/>
        <v>1</v>
      </c>
      <c r="I3534">
        <f t="shared" si="165"/>
        <v>1683.1</v>
      </c>
    </row>
    <row r="3535" spans="1:9" x14ac:dyDescent="0.55000000000000004">
      <c r="A3535">
        <v>34</v>
      </c>
      <c r="B3535">
        <v>102</v>
      </c>
      <c r="C3535" t="s">
        <v>148</v>
      </c>
      <c r="D3535" t="s">
        <v>214</v>
      </c>
      <c r="E3535">
        <v>1701.8000000000002</v>
      </c>
      <c r="F3535">
        <f t="shared" si="166"/>
        <v>1702</v>
      </c>
      <c r="G3535">
        <f>VLOOKUP(F3535,運賃!$A$3:$E$2502,5,FALSE)</f>
        <v>17820</v>
      </c>
      <c r="H3535">
        <f t="shared" si="167"/>
        <v>1</v>
      </c>
      <c r="I3535">
        <f t="shared" si="165"/>
        <v>1701.8000000000002</v>
      </c>
    </row>
    <row r="3536" spans="1:9" x14ac:dyDescent="0.55000000000000004">
      <c r="A3536">
        <v>34</v>
      </c>
      <c r="B3536">
        <v>103</v>
      </c>
      <c r="C3536" t="s">
        <v>148</v>
      </c>
      <c r="D3536" t="s">
        <v>215</v>
      </c>
      <c r="E3536">
        <v>1718.6</v>
      </c>
      <c r="F3536">
        <f t="shared" si="166"/>
        <v>1719</v>
      </c>
      <c r="G3536">
        <f>VLOOKUP(F3536,運賃!$A$3:$E$2502,5,FALSE)</f>
        <v>17820</v>
      </c>
      <c r="H3536">
        <f t="shared" si="167"/>
        <v>1</v>
      </c>
      <c r="I3536">
        <f t="shared" si="165"/>
        <v>1718.6</v>
      </c>
    </row>
    <row r="3537" spans="1:9" x14ac:dyDescent="0.55000000000000004">
      <c r="A3537">
        <v>34</v>
      </c>
      <c r="B3537">
        <v>104</v>
      </c>
      <c r="C3537" t="s">
        <v>148</v>
      </c>
      <c r="D3537" t="s">
        <v>216</v>
      </c>
      <c r="E3537">
        <v>1770.3000000000002</v>
      </c>
      <c r="F3537">
        <f t="shared" si="166"/>
        <v>1771</v>
      </c>
      <c r="G3537">
        <f>VLOOKUP(F3537,運賃!$A$3:$E$2502,5,FALSE)</f>
        <v>18360</v>
      </c>
      <c r="H3537">
        <f t="shared" si="167"/>
        <v>1</v>
      </c>
      <c r="I3537">
        <f t="shared" si="165"/>
        <v>1770.3000000000002</v>
      </c>
    </row>
    <row r="3538" spans="1:9" x14ac:dyDescent="0.55000000000000004">
      <c r="A3538">
        <v>35</v>
      </c>
      <c r="B3538">
        <v>1</v>
      </c>
      <c r="C3538" t="s">
        <v>149</v>
      </c>
      <c r="D3538" t="s">
        <v>87</v>
      </c>
      <c r="E3538">
        <v>1174.9000000000001</v>
      </c>
      <c r="F3538">
        <f t="shared" si="166"/>
        <v>1175</v>
      </c>
      <c r="G3538">
        <f>VLOOKUP(F3538,運賃!$A$3:$E$2502,5,FALSE)</f>
        <v>13820</v>
      </c>
      <c r="H3538">
        <f t="shared" si="167"/>
        <v>0</v>
      </c>
      <c r="I3538">
        <f t="shared" si="165"/>
        <v>1174.9000000000001</v>
      </c>
    </row>
    <row r="3539" spans="1:9" x14ac:dyDescent="0.55000000000000004">
      <c r="A3539">
        <v>35</v>
      </c>
      <c r="B3539">
        <v>2</v>
      </c>
      <c r="C3539" t="s">
        <v>149</v>
      </c>
      <c r="D3539" t="s">
        <v>116</v>
      </c>
      <c r="E3539">
        <v>1168.1000000000001</v>
      </c>
      <c r="F3539">
        <f t="shared" si="166"/>
        <v>1169</v>
      </c>
      <c r="G3539">
        <f>VLOOKUP(F3539,運賃!$A$3:$E$2502,5,FALSE)</f>
        <v>13820</v>
      </c>
      <c r="H3539">
        <f t="shared" si="167"/>
        <v>0</v>
      </c>
      <c r="I3539">
        <f t="shared" si="165"/>
        <v>1168.1000000000001</v>
      </c>
    </row>
    <row r="3540" spans="1:9" x14ac:dyDescent="0.55000000000000004">
      <c r="A3540">
        <v>35</v>
      </c>
      <c r="B3540">
        <v>3</v>
      </c>
      <c r="C3540" t="s">
        <v>149</v>
      </c>
      <c r="D3540" t="s">
        <v>117</v>
      </c>
      <c r="E3540">
        <v>1146.1000000000001</v>
      </c>
      <c r="F3540">
        <f t="shared" si="166"/>
        <v>1147</v>
      </c>
      <c r="G3540">
        <f>VLOOKUP(F3540,運賃!$A$3:$E$2502,5,FALSE)</f>
        <v>13500</v>
      </c>
      <c r="H3540">
        <f t="shared" si="167"/>
        <v>0</v>
      </c>
      <c r="I3540">
        <f t="shared" si="165"/>
        <v>1146.1000000000001</v>
      </c>
    </row>
    <row r="3541" spans="1:9" x14ac:dyDescent="0.55000000000000004">
      <c r="A3541">
        <v>35</v>
      </c>
      <c r="B3541">
        <v>4</v>
      </c>
      <c r="C3541" t="s">
        <v>149</v>
      </c>
      <c r="D3541" t="s">
        <v>118</v>
      </c>
      <c r="E3541">
        <v>1091</v>
      </c>
      <c r="F3541">
        <f t="shared" si="166"/>
        <v>1091</v>
      </c>
      <c r="G3541">
        <f>VLOOKUP(F3541,運賃!$A$3:$E$2502,5,FALSE)</f>
        <v>13180</v>
      </c>
      <c r="H3541">
        <f t="shared" si="167"/>
        <v>0</v>
      </c>
      <c r="I3541">
        <f t="shared" si="165"/>
        <v>1091</v>
      </c>
    </row>
    <row r="3542" spans="1:9" x14ac:dyDescent="0.55000000000000004">
      <c r="A3542">
        <v>35</v>
      </c>
      <c r="B3542">
        <v>5</v>
      </c>
      <c r="C3542" t="s">
        <v>149</v>
      </c>
      <c r="D3542" t="s">
        <v>119</v>
      </c>
      <c r="E3542">
        <v>1070.3000000000002</v>
      </c>
      <c r="F3542">
        <f t="shared" si="166"/>
        <v>1071</v>
      </c>
      <c r="G3542">
        <f>VLOOKUP(F3542,運賃!$A$3:$E$2502,5,FALSE)</f>
        <v>12960</v>
      </c>
      <c r="H3542">
        <f t="shared" si="167"/>
        <v>0</v>
      </c>
      <c r="I3542">
        <f t="shared" si="165"/>
        <v>1070.3000000000002</v>
      </c>
    </row>
    <row r="3543" spans="1:9" x14ac:dyDescent="0.55000000000000004">
      <c r="A3543">
        <v>35</v>
      </c>
      <c r="B3543">
        <v>6</v>
      </c>
      <c r="C3543" t="s">
        <v>149</v>
      </c>
      <c r="D3543" t="s">
        <v>120</v>
      </c>
      <c r="E3543">
        <v>1054.2</v>
      </c>
      <c r="F3543">
        <f t="shared" si="166"/>
        <v>1055</v>
      </c>
      <c r="G3543">
        <f>VLOOKUP(F3543,運賃!$A$3:$E$2502,5,FALSE)</f>
        <v>12960</v>
      </c>
      <c r="H3543">
        <f t="shared" si="167"/>
        <v>0</v>
      </c>
      <c r="I3543">
        <f t="shared" si="165"/>
        <v>1054.2</v>
      </c>
    </row>
    <row r="3544" spans="1:9" x14ac:dyDescent="0.55000000000000004">
      <c r="A3544">
        <v>35</v>
      </c>
      <c r="B3544">
        <v>7</v>
      </c>
      <c r="C3544" t="s">
        <v>149</v>
      </c>
      <c r="D3544" t="s">
        <v>121</v>
      </c>
      <c r="E3544">
        <v>1028.7</v>
      </c>
      <c r="F3544">
        <f t="shared" si="166"/>
        <v>1029</v>
      </c>
      <c r="G3544">
        <f>VLOOKUP(F3544,運賃!$A$3:$E$2502,5,FALSE)</f>
        <v>12640</v>
      </c>
      <c r="H3544">
        <f t="shared" si="167"/>
        <v>0</v>
      </c>
      <c r="I3544">
        <f t="shared" si="165"/>
        <v>1028.7</v>
      </c>
    </row>
    <row r="3545" spans="1:9" x14ac:dyDescent="0.55000000000000004">
      <c r="A3545">
        <v>35</v>
      </c>
      <c r="B3545">
        <v>8</v>
      </c>
      <c r="C3545" t="s">
        <v>149</v>
      </c>
      <c r="D3545" t="s">
        <v>122</v>
      </c>
      <c r="E3545">
        <v>994.7</v>
      </c>
      <c r="F3545">
        <f t="shared" si="166"/>
        <v>995</v>
      </c>
      <c r="G3545">
        <f>VLOOKUP(F3545,運賃!$A$3:$E$2502,5,FALSE)</f>
        <v>12310</v>
      </c>
      <c r="H3545">
        <f t="shared" si="167"/>
        <v>0</v>
      </c>
      <c r="I3545">
        <f t="shared" si="165"/>
        <v>994.7</v>
      </c>
    </row>
    <row r="3546" spans="1:9" x14ac:dyDescent="0.55000000000000004">
      <c r="A3546">
        <v>35</v>
      </c>
      <c r="B3546">
        <v>9</v>
      </c>
      <c r="C3546" t="s">
        <v>149</v>
      </c>
      <c r="D3546" t="s">
        <v>123</v>
      </c>
      <c r="E3546">
        <v>945.60000000000014</v>
      </c>
      <c r="F3546">
        <f t="shared" si="166"/>
        <v>946</v>
      </c>
      <c r="G3546">
        <f>VLOOKUP(F3546,運賃!$A$3:$E$2502,5,FALSE)</f>
        <v>11990</v>
      </c>
      <c r="H3546">
        <f t="shared" si="167"/>
        <v>0</v>
      </c>
      <c r="I3546">
        <f t="shared" si="165"/>
        <v>945.60000000000014</v>
      </c>
    </row>
    <row r="3547" spans="1:9" x14ac:dyDescent="0.55000000000000004">
      <c r="A3547">
        <v>35</v>
      </c>
      <c r="B3547">
        <v>10</v>
      </c>
      <c r="C3547" t="s">
        <v>149</v>
      </c>
      <c r="D3547" t="s">
        <v>124</v>
      </c>
      <c r="E3547">
        <v>917.80000000000007</v>
      </c>
      <c r="F3547">
        <f t="shared" si="166"/>
        <v>918</v>
      </c>
      <c r="G3547">
        <f>VLOOKUP(F3547,運賃!$A$3:$E$2502,5,FALSE)</f>
        <v>11660</v>
      </c>
      <c r="H3547">
        <f t="shared" si="167"/>
        <v>0</v>
      </c>
      <c r="I3547">
        <f t="shared" si="165"/>
        <v>917.80000000000007</v>
      </c>
    </row>
    <row r="3548" spans="1:9" x14ac:dyDescent="0.55000000000000004">
      <c r="A3548">
        <v>35</v>
      </c>
      <c r="B3548">
        <v>11</v>
      </c>
      <c r="C3548" t="s">
        <v>149</v>
      </c>
      <c r="D3548" t="s">
        <v>125</v>
      </c>
      <c r="E3548">
        <v>881.30000000000007</v>
      </c>
      <c r="F3548">
        <f t="shared" si="166"/>
        <v>882</v>
      </c>
      <c r="G3548">
        <f>VLOOKUP(F3548,運賃!$A$3:$E$2502,5,FALSE)</f>
        <v>11660</v>
      </c>
      <c r="H3548">
        <f t="shared" si="167"/>
        <v>0</v>
      </c>
      <c r="I3548">
        <f t="shared" si="165"/>
        <v>881.30000000000007</v>
      </c>
    </row>
    <row r="3549" spans="1:9" x14ac:dyDescent="0.55000000000000004">
      <c r="A3549">
        <v>35</v>
      </c>
      <c r="B3549">
        <v>12</v>
      </c>
      <c r="C3549" t="s">
        <v>149</v>
      </c>
      <c r="D3549" t="s">
        <v>126</v>
      </c>
      <c r="E3549">
        <v>838.60000000000014</v>
      </c>
      <c r="F3549">
        <f t="shared" si="166"/>
        <v>839</v>
      </c>
      <c r="G3549">
        <f>VLOOKUP(F3549,運賃!$A$3:$E$2502,5,FALSE)</f>
        <v>11120</v>
      </c>
      <c r="H3549">
        <f t="shared" si="167"/>
        <v>0</v>
      </c>
      <c r="I3549">
        <f t="shared" si="165"/>
        <v>838.60000000000014</v>
      </c>
    </row>
    <row r="3550" spans="1:9" x14ac:dyDescent="0.55000000000000004">
      <c r="A3550">
        <v>35</v>
      </c>
      <c r="B3550">
        <v>13</v>
      </c>
      <c r="C3550" t="s">
        <v>149</v>
      </c>
      <c r="D3550" t="s">
        <v>127</v>
      </c>
      <c r="E3550">
        <v>808.90000000000009</v>
      </c>
      <c r="F3550">
        <f t="shared" si="166"/>
        <v>809</v>
      </c>
      <c r="G3550">
        <f>VLOOKUP(F3550,運賃!$A$3:$E$2502,5,FALSE)</f>
        <v>11120</v>
      </c>
      <c r="H3550">
        <f t="shared" si="167"/>
        <v>0</v>
      </c>
      <c r="I3550">
        <f t="shared" si="165"/>
        <v>808.90000000000009</v>
      </c>
    </row>
    <row r="3551" spans="1:9" x14ac:dyDescent="0.55000000000000004">
      <c r="A3551">
        <v>35</v>
      </c>
      <c r="B3551">
        <v>14</v>
      </c>
      <c r="C3551" t="s">
        <v>149</v>
      </c>
      <c r="D3551" t="s">
        <v>128</v>
      </c>
      <c r="E3551">
        <v>778.60000000000014</v>
      </c>
      <c r="F3551">
        <f t="shared" si="166"/>
        <v>779</v>
      </c>
      <c r="G3551">
        <f>VLOOKUP(F3551,運賃!$A$3:$E$2502,5,FALSE)</f>
        <v>10800</v>
      </c>
      <c r="H3551">
        <f t="shared" si="167"/>
        <v>0</v>
      </c>
      <c r="I3551">
        <f t="shared" si="165"/>
        <v>778.60000000000014</v>
      </c>
    </row>
    <row r="3552" spans="1:9" x14ac:dyDescent="0.55000000000000004">
      <c r="A3552">
        <v>35</v>
      </c>
      <c r="B3552">
        <v>15</v>
      </c>
      <c r="C3552" t="s">
        <v>149</v>
      </c>
      <c r="D3552" t="s">
        <v>129</v>
      </c>
      <c r="E3552">
        <v>729.00000000000011</v>
      </c>
      <c r="F3552">
        <f t="shared" si="166"/>
        <v>729</v>
      </c>
      <c r="G3552">
        <f>VLOOKUP(F3552,運賃!$A$3:$E$2502,5,FALSE)</f>
        <v>10480</v>
      </c>
      <c r="H3552">
        <f t="shared" si="167"/>
        <v>0</v>
      </c>
      <c r="I3552">
        <f t="shared" si="165"/>
        <v>729.00000000000011</v>
      </c>
    </row>
    <row r="3553" spans="1:9" x14ac:dyDescent="0.55000000000000004">
      <c r="A3553">
        <v>35</v>
      </c>
      <c r="B3553">
        <v>16</v>
      </c>
      <c r="C3553" t="s">
        <v>149</v>
      </c>
      <c r="D3553" t="s">
        <v>130</v>
      </c>
      <c r="E3553">
        <v>661.30000000000007</v>
      </c>
      <c r="F3553">
        <f t="shared" si="166"/>
        <v>662</v>
      </c>
      <c r="G3553">
        <f>VLOOKUP(F3553,運賃!$A$3:$E$2502,5,FALSE)</f>
        <v>9830</v>
      </c>
      <c r="H3553">
        <f t="shared" si="167"/>
        <v>0</v>
      </c>
      <c r="I3553">
        <f t="shared" si="165"/>
        <v>661.30000000000007</v>
      </c>
    </row>
    <row r="3554" spans="1:9" x14ac:dyDescent="0.55000000000000004">
      <c r="A3554">
        <v>35</v>
      </c>
      <c r="B3554">
        <v>17</v>
      </c>
      <c r="C3554" t="s">
        <v>149</v>
      </c>
      <c r="D3554" t="s">
        <v>131</v>
      </c>
      <c r="E3554">
        <v>622.30000000000007</v>
      </c>
      <c r="F3554">
        <f t="shared" si="166"/>
        <v>623</v>
      </c>
      <c r="G3554">
        <f>VLOOKUP(F3554,運賃!$A$3:$E$2502,5,FALSE)</f>
        <v>9610</v>
      </c>
      <c r="H3554">
        <f t="shared" si="167"/>
        <v>0</v>
      </c>
      <c r="I3554">
        <f t="shared" si="165"/>
        <v>622.30000000000007</v>
      </c>
    </row>
    <row r="3555" spans="1:9" x14ac:dyDescent="0.55000000000000004">
      <c r="A3555">
        <v>35</v>
      </c>
      <c r="B3555">
        <v>18</v>
      </c>
      <c r="C3555" t="s">
        <v>149</v>
      </c>
      <c r="D3555" t="s">
        <v>132</v>
      </c>
      <c r="E3555">
        <v>585.40000000000009</v>
      </c>
      <c r="F3555">
        <f t="shared" si="166"/>
        <v>586</v>
      </c>
      <c r="G3555">
        <f>VLOOKUP(F3555,運賃!$A$3:$E$2502,5,FALSE)</f>
        <v>9290</v>
      </c>
      <c r="H3555">
        <f t="shared" si="167"/>
        <v>0</v>
      </c>
      <c r="I3555">
        <f t="shared" si="165"/>
        <v>585.40000000000009</v>
      </c>
    </row>
    <row r="3556" spans="1:9" x14ac:dyDescent="0.55000000000000004">
      <c r="A3556">
        <v>35</v>
      </c>
      <c r="B3556">
        <v>19</v>
      </c>
      <c r="C3556" t="s">
        <v>149</v>
      </c>
      <c r="D3556" t="s">
        <v>133</v>
      </c>
      <c r="E3556">
        <v>562.60000000000014</v>
      </c>
      <c r="F3556">
        <f t="shared" si="166"/>
        <v>563</v>
      </c>
      <c r="G3556">
        <f>VLOOKUP(F3556,運賃!$A$3:$E$2502,5,FALSE)</f>
        <v>8960</v>
      </c>
      <c r="H3556">
        <f t="shared" si="167"/>
        <v>0</v>
      </c>
      <c r="I3556">
        <f t="shared" si="165"/>
        <v>562.60000000000014</v>
      </c>
    </row>
    <row r="3557" spans="1:9" x14ac:dyDescent="0.55000000000000004">
      <c r="A3557">
        <v>35</v>
      </c>
      <c r="B3557">
        <v>20</v>
      </c>
      <c r="C3557" t="s">
        <v>149</v>
      </c>
      <c r="D3557" t="s">
        <v>134</v>
      </c>
      <c r="E3557">
        <v>530.60000000000014</v>
      </c>
      <c r="F3557">
        <f t="shared" si="166"/>
        <v>531</v>
      </c>
      <c r="G3557">
        <f>VLOOKUP(F3557,運賃!$A$3:$E$2502,5,FALSE)</f>
        <v>8420</v>
      </c>
      <c r="H3557">
        <f t="shared" si="167"/>
        <v>0</v>
      </c>
      <c r="I3557">
        <f t="shared" si="165"/>
        <v>530.60000000000014</v>
      </c>
    </row>
    <row r="3558" spans="1:9" x14ac:dyDescent="0.55000000000000004">
      <c r="A3558">
        <v>35</v>
      </c>
      <c r="B3558">
        <v>21</v>
      </c>
      <c r="C3558" t="s">
        <v>149</v>
      </c>
      <c r="D3558" t="s">
        <v>135</v>
      </c>
      <c r="E3558">
        <v>509.90000000000009</v>
      </c>
      <c r="F3558">
        <f t="shared" si="166"/>
        <v>510</v>
      </c>
      <c r="G3558">
        <f>VLOOKUP(F3558,運賃!$A$3:$E$2502,5,FALSE)</f>
        <v>8210</v>
      </c>
      <c r="H3558">
        <f t="shared" si="167"/>
        <v>0</v>
      </c>
      <c r="I3558">
        <f t="shared" si="165"/>
        <v>509.90000000000009</v>
      </c>
    </row>
    <row r="3559" spans="1:9" x14ac:dyDescent="0.55000000000000004">
      <c r="A3559">
        <v>35</v>
      </c>
      <c r="B3559">
        <v>22</v>
      </c>
      <c r="C3559" t="s">
        <v>149</v>
      </c>
      <c r="D3559" t="s">
        <v>136</v>
      </c>
      <c r="E3559">
        <v>442.00000000000011</v>
      </c>
      <c r="F3559">
        <f t="shared" si="166"/>
        <v>442</v>
      </c>
      <c r="G3559">
        <f>VLOOKUP(F3559,運賃!$A$3:$E$2502,5,FALSE)</f>
        <v>7340</v>
      </c>
      <c r="H3559">
        <f t="shared" si="167"/>
        <v>0</v>
      </c>
      <c r="I3559">
        <f t="shared" si="165"/>
        <v>442.00000000000011</v>
      </c>
    </row>
    <row r="3560" spans="1:9" x14ac:dyDescent="0.55000000000000004">
      <c r="A3560">
        <v>35</v>
      </c>
      <c r="B3560">
        <v>23</v>
      </c>
      <c r="C3560" t="s">
        <v>149</v>
      </c>
      <c r="D3560" t="s">
        <v>137</v>
      </c>
      <c r="E3560">
        <v>416.80000000000007</v>
      </c>
      <c r="F3560">
        <f t="shared" si="166"/>
        <v>417</v>
      </c>
      <c r="G3560">
        <f>VLOOKUP(F3560,運賃!$A$3:$E$2502,5,FALSE)</f>
        <v>6800</v>
      </c>
      <c r="H3560">
        <f t="shared" si="167"/>
        <v>0</v>
      </c>
      <c r="I3560">
        <f t="shared" si="165"/>
        <v>416.80000000000007</v>
      </c>
    </row>
    <row r="3561" spans="1:9" x14ac:dyDescent="0.55000000000000004">
      <c r="A3561">
        <v>35</v>
      </c>
      <c r="B3561">
        <v>24</v>
      </c>
      <c r="C3561" t="s">
        <v>149</v>
      </c>
      <c r="D3561" t="s">
        <v>138</v>
      </c>
      <c r="E3561">
        <v>383.70000000000005</v>
      </c>
      <c r="F3561">
        <f t="shared" si="166"/>
        <v>384</v>
      </c>
      <c r="G3561">
        <f>VLOOKUP(F3561,運賃!$A$3:$E$2502,5,FALSE)</f>
        <v>6480</v>
      </c>
      <c r="H3561">
        <f t="shared" si="167"/>
        <v>0</v>
      </c>
      <c r="I3561">
        <f t="shared" si="165"/>
        <v>383.70000000000005</v>
      </c>
    </row>
    <row r="3562" spans="1:9" x14ac:dyDescent="0.55000000000000004">
      <c r="A3562">
        <v>35</v>
      </c>
      <c r="B3562">
        <v>25</v>
      </c>
      <c r="C3562" t="s">
        <v>149</v>
      </c>
      <c r="D3562" t="s">
        <v>139</v>
      </c>
      <c r="E3562">
        <v>363.60000000000014</v>
      </c>
      <c r="F3562">
        <f t="shared" si="166"/>
        <v>364</v>
      </c>
      <c r="G3562">
        <f>VLOOKUP(F3562,運賃!$A$3:$E$2502,5,FALSE)</f>
        <v>6260</v>
      </c>
      <c r="H3562">
        <f t="shared" si="167"/>
        <v>0</v>
      </c>
      <c r="I3562">
        <f t="shared" ref="I3562:I3625" si="168">IF(H3562=0,ABS(VLOOKUP(D3562,$O$2:$Q$105,2,FALSE)-VLOOKUP(C3562,$O$2:$Q$105,2,FALSE)),ABS(VLOOKUP(D3562,$O$2:$Q$105,2,FALSE)+VLOOKUP(C3562,$O$2:$Q$105,2,FALSE)))</f>
        <v>363.60000000000014</v>
      </c>
    </row>
    <row r="3563" spans="1:9" x14ac:dyDescent="0.55000000000000004">
      <c r="A3563">
        <v>35</v>
      </c>
      <c r="B3563">
        <v>26</v>
      </c>
      <c r="C3563" t="s">
        <v>149</v>
      </c>
      <c r="D3563" t="s">
        <v>140</v>
      </c>
      <c r="E3563">
        <v>352.10000000000014</v>
      </c>
      <c r="F3563">
        <f t="shared" si="166"/>
        <v>353</v>
      </c>
      <c r="G3563">
        <f>VLOOKUP(F3563,運賃!$A$3:$E$2502,5,FALSE)</f>
        <v>5940</v>
      </c>
      <c r="H3563">
        <f t="shared" si="167"/>
        <v>0</v>
      </c>
      <c r="I3563">
        <f t="shared" si="168"/>
        <v>352.10000000000014</v>
      </c>
    </row>
    <row r="3564" spans="1:9" x14ac:dyDescent="0.55000000000000004">
      <c r="A3564">
        <v>35</v>
      </c>
      <c r="B3564">
        <v>27</v>
      </c>
      <c r="C3564" t="s">
        <v>149</v>
      </c>
      <c r="D3564" t="s">
        <v>141</v>
      </c>
      <c r="E3564">
        <v>312.50000000000011</v>
      </c>
      <c r="F3564">
        <f t="shared" si="166"/>
        <v>313</v>
      </c>
      <c r="G3564">
        <f>VLOOKUP(F3564,運賃!$A$3:$E$2502,5,FALSE)</f>
        <v>5400</v>
      </c>
      <c r="H3564">
        <f t="shared" si="167"/>
        <v>0</v>
      </c>
      <c r="I3564">
        <f t="shared" si="168"/>
        <v>312.50000000000011</v>
      </c>
    </row>
    <row r="3565" spans="1:9" x14ac:dyDescent="0.55000000000000004">
      <c r="A3565">
        <v>35</v>
      </c>
      <c r="B3565">
        <v>28</v>
      </c>
      <c r="C3565" t="s">
        <v>149</v>
      </c>
      <c r="D3565" t="s">
        <v>142</v>
      </c>
      <c r="E3565">
        <v>280.70000000000005</v>
      </c>
      <c r="F3565">
        <f t="shared" si="166"/>
        <v>281</v>
      </c>
      <c r="G3565">
        <f>VLOOKUP(F3565,運賃!$A$3:$E$2502,5,FALSE)</f>
        <v>5080</v>
      </c>
      <c r="H3565">
        <f t="shared" si="167"/>
        <v>0</v>
      </c>
      <c r="I3565">
        <f t="shared" si="168"/>
        <v>280.70000000000005</v>
      </c>
    </row>
    <row r="3566" spans="1:9" x14ac:dyDescent="0.55000000000000004">
      <c r="A3566">
        <v>35</v>
      </c>
      <c r="B3566">
        <v>29</v>
      </c>
      <c r="C3566" t="s">
        <v>149</v>
      </c>
      <c r="D3566" t="s">
        <v>143</v>
      </c>
      <c r="E3566">
        <v>239.30000000000007</v>
      </c>
      <c r="F3566">
        <f t="shared" si="166"/>
        <v>240</v>
      </c>
      <c r="G3566">
        <f>VLOOKUP(F3566,運賃!$A$3:$E$2502,5,FALSE)</f>
        <v>4000</v>
      </c>
      <c r="H3566">
        <f t="shared" si="167"/>
        <v>0</v>
      </c>
      <c r="I3566">
        <f t="shared" si="168"/>
        <v>239.30000000000007</v>
      </c>
    </row>
    <row r="3567" spans="1:9" x14ac:dyDescent="0.55000000000000004">
      <c r="A3567">
        <v>35</v>
      </c>
      <c r="B3567">
        <v>30</v>
      </c>
      <c r="C3567" t="s">
        <v>149</v>
      </c>
      <c r="D3567" t="s">
        <v>144</v>
      </c>
      <c r="E3567">
        <v>192.20000000000005</v>
      </c>
      <c r="F3567">
        <f t="shared" si="166"/>
        <v>193</v>
      </c>
      <c r="G3567">
        <f>VLOOKUP(F3567,運賃!$A$3:$E$2502,5,FALSE)</f>
        <v>3350</v>
      </c>
      <c r="H3567">
        <f t="shared" si="167"/>
        <v>0</v>
      </c>
      <c r="I3567">
        <f t="shared" si="168"/>
        <v>192.20000000000005</v>
      </c>
    </row>
    <row r="3568" spans="1:9" x14ac:dyDescent="0.55000000000000004">
      <c r="A3568">
        <v>35</v>
      </c>
      <c r="B3568">
        <v>31</v>
      </c>
      <c r="C3568" t="s">
        <v>149</v>
      </c>
      <c r="D3568" t="s">
        <v>145</v>
      </c>
      <c r="E3568">
        <v>147.90000000000009</v>
      </c>
      <c r="F3568">
        <f t="shared" si="166"/>
        <v>148</v>
      </c>
      <c r="G3568">
        <f>VLOOKUP(F3568,運賃!$A$3:$E$2502,5,FALSE)</f>
        <v>2590</v>
      </c>
      <c r="H3568">
        <f t="shared" si="167"/>
        <v>0</v>
      </c>
      <c r="I3568">
        <f t="shared" si="168"/>
        <v>147.90000000000009</v>
      </c>
    </row>
    <row r="3569" spans="1:9" x14ac:dyDescent="0.55000000000000004">
      <c r="A3569">
        <v>35</v>
      </c>
      <c r="B3569">
        <v>32</v>
      </c>
      <c r="C3569" t="s">
        <v>149</v>
      </c>
      <c r="D3569" t="s">
        <v>146</v>
      </c>
      <c r="E3569">
        <v>112.80000000000018</v>
      </c>
      <c r="F3569">
        <f t="shared" si="166"/>
        <v>113</v>
      </c>
      <c r="G3569">
        <f>VLOOKUP(F3569,運賃!$A$3:$E$2502,5,FALSE)</f>
        <v>1940</v>
      </c>
      <c r="H3569">
        <f t="shared" si="167"/>
        <v>0</v>
      </c>
      <c r="I3569">
        <f t="shared" si="168"/>
        <v>112.80000000000018</v>
      </c>
    </row>
    <row r="3570" spans="1:9" x14ac:dyDescent="0.55000000000000004">
      <c r="A3570">
        <v>35</v>
      </c>
      <c r="B3570">
        <v>33</v>
      </c>
      <c r="C3570" t="s">
        <v>149</v>
      </c>
      <c r="D3570" t="s">
        <v>147</v>
      </c>
      <c r="E3570">
        <v>86.200000000000045</v>
      </c>
      <c r="F3570">
        <f t="shared" si="166"/>
        <v>87</v>
      </c>
      <c r="G3570">
        <f>VLOOKUP(F3570,運賃!$A$3:$E$2502,5,FALSE)</f>
        <v>1490</v>
      </c>
      <c r="H3570">
        <f t="shared" si="167"/>
        <v>0</v>
      </c>
      <c r="I3570">
        <f t="shared" si="168"/>
        <v>86.200000000000045</v>
      </c>
    </row>
    <row r="3571" spans="1:9" x14ac:dyDescent="0.55000000000000004">
      <c r="A3571">
        <v>35</v>
      </c>
      <c r="B3571">
        <v>34</v>
      </c>
      <c r="C3571" t="s">
        <v>149</v>
      </c>
      <c r="D3571" t="s">
        <v>148</v>
      </c>
      <c r="E3571">
        <v>67.200000000000045</v>
      </c>
      <c r="F3571">
        <f t="shared" si="166"/>
        <v>68</v>
      </c>
      <c r="G3571">
        <f>VLOOKUP(F3571,運賃!$A$3:$E$2502,5,FALSE)</f>
        <v>1140</v>
      </c>
      <c r="H3571">
        <f t="shared" si="167"/>
        <v>0</v>
      </c>
      <c r="I3571">
        <f t="shared" si="168"/>
        <v>67.200000000000045</v>
      </c>
    </row>
    <row r="3572" spans="1:9" x14ac:dyDescent="0.55000000000000004">
      <c r="A3572">
        <v>35</v>
      </c>
      <c r="B3572">
        <v>35</v>
      </c>
      <c r="C3572" t="s">
        <v>149</v>
      </c>
      <c r="D3572" t="s">
        <v>149</v>
      </c>
      <c r="E3572">
        <v>0</v>
      </c>
      <c r="F3572">
        <f t="shared" si="166"/>
        <v>0</v>
      </c>
      <c r="G3572" t="e">
        <f>VLOOKUP(F3572,運賃!$A$3:$E$2502,5,FALSE)</f>
        <v>#N/A</v>
      </c>
      <c r="H3572">
        <f t="shared" si="167"/>
        <v>0</v>
      </c>
      <c r="I3572">
        <f t="shared" si="168"/>
        <v>0</v>
      </c>
    </row>
    <row r="3573" spans="1:9" x14ac:dyDescent="0.55000000000000004">
      <c r="A3573">
        <v>35</v>
      </c>
      <c r="B3573">
        <v>36</v>
      </c>
      <c r="C3573" t="s">
        <v>149</v>
      </c>
      <c r="D3573" t="s">
        <v>150</v>
      </c>
      <c r="E3573">
        <v>28.599999999999909</v>
      </c>
      <c r="F3573">
        <f t="shared" si="166"/>
        <v>29</v>
      </c>
      <c r="G3573">
        <f>VLOOKUP(F3573,運賃!$A$3:$E$2502,5,FALSE)</f>
        <v>500</v>
      </c>
      <c r="H3573">
        <f t="shared" si="167"/>
        <v>0</v>
      </c>
      <c r="I3573">
        <f t="shared" si="168"/>
        <v>28.599999999999909</v>
      </c>
    </row>
    <row r="3574" spans="1:9" x14ac:dyDescent="0.55000000000000004">
      <c r="A3574">
        <v>35</v>
      </c>
      <c r="B3574">
        <v>37</v>
      </c>
      <c r="C3574" t="s">
        <v>149</v>
      </c>
      <c r="D3574" t="s">
        <v>151</v>
      </c>
      <c r="E3574">
        <v>35.699999999999818</v>
      </c>
      <c r="F3574">
        <f t="shared" si="166"/>
        <v>36</v>
      </c>
      <c r="G3574">
        <f>VLOOKUP(F3574,運賃!$A$3:$E$2502,5,FALSE)</f>
        <v>670</v>
      </c>
      <c r="H3574">
        <f t="shared" si="167"/>
        <v>0</v>
      </c>
      <c r="I3574">
        <f t="shared" si="168"/>
        <v>35.699999999999818</v>
      </c>
    </row>
    <row r="3575" spans="1:9" x14ac:dyDescent="0.55000000000000004">
      <c r="A3575">
        <v>35</v>
      </c>
      <c r="B3575">
        <v>38</v>
      </c>
      <c r="C3575" t="s">
        <v>149</v>
      </c>
      <c r="D3575" t="s">
        <v>152</v>
      </c>
      <c r="E3575">
        <v>51.5</v>
      </c>
      <c r="F3575">
        <f t="shared" si="166"/>
        <v>52</v>
      </c>
      <c r="G3575">
        <f>VLOOKUP(F3575,運賃!$A$3:$E$2502,5,FALSE)</f>
        <v>970</v>
      </c>
      <c r="H3575">
        <f t="shared" si="167"/>
        <v>0</v>
      </c>
      <c r="I3575">
        <f t="shared" si="168"/>
        <v>51.5</v>
      </c>
    </row>
    <row r="3576" spans="1:9" x14ac:dyDescent="0.55000000000000004">
      <c r="A3576">
        <v>35</v>
      </c>
      <c r="B3576">
        <v>39</v>
      </c>
      <c r="C3576" t="s">
        <v>149</v>
      </c>
      <c r="D3576" t="s">
        <v>153</v>
      </c>
      <c r="E3576">
        <v>69.299999999999955</v>
      </c>
      <c r="F3576">
        <f t="shared" si="166"/>
        <v>70</v>
      </c>
      <c r="G3576">
        <f>VLOOKUP(F3576,運賃!$A$3:$E$2502,5,FALSE)</f>
        <v>1140</v>
      </c>
      <c r="H3576">
        <f t="shared" si="167"/>
        <v>0</v>
      </c>
      <c r="I3576">
        <f t="shared" si="168"/>
        <v>69.299999999999955</v>
      </c>
    </row>
    <row r="3577" spans="1:9" x14ac:dyDescent="0.55000000000000004">
      <c r="A3577">
        <v>35</v>
      </c>
      <c r="B3577">
        <v>40</v>
      </c>
      <c r="C3577" t="s">
        <v>149</v>
      </c>
      <c r="D3577" t="s">
        <v>154</v>
      </c>
      <c r="E3577">
        <v>90.399999999999864</v>
      </c>
      <c r="F3577">
        <f t="shared" si="166"/>
        <v>91</v>
      </c>
      <c r="G3577">
        <f>VLOOKUP(F3577,運賃!$A$3:$E$2502,5,FALSE)</f>
        <v>1660</v>
      </c>
      <c r="H3577">
        <f t="shared" si="167"/>
        <v>0</v>
      </c>
      <c r="I3577">
        <f t="shared" si="168"/>
        <v>90.399999999999864</v>
      </c>
    </row>
    <row r="3578" spans="1:9" x14ac:dyDescent="0.55000000000000004">
      <c r="A3578">
        <v>35</v>
      </c>
      <c r="B3578">
        <v>41</v>
      </c>
      <c r="C3578" t="s">
        <v>149</v>
      </c>
      <c r="D3578" t="s">
        <v>155</v>
      </c>
      <c r="E3578">
        <v>118.39999999999986</v>
      </c>
      <c r="F3578">
        <f t="shared" si="166"/>
        <v>119</v>
      </c>
      <c r="G3578">
        <f>VLOOKUP(F3578,運賃!$A$3:$E$2502,5,FALSE)</f>
        <v>1940</v>
      </c>
      <c r="H3578">
        <f t="shared" si="167"/>
        <v>0</v>
      </c>
      <c r="I3578">
        <f t="shared" si="168"/>
        <v>118.39999999999986</v>
      </c>
    </row>
    <row r="3579" spans="1:9" x14ac:dyDescent="0.55000000000000004">
      <c r="A3579">
        <v>35</v>
      </c>
      <c r="B3579">
        <v>42</v>
      </c>
      <c r="C3579" t="s">
        <v>149</v>
      </c>
      <c r="D3579" t="s">
        <v>156</v>
      </c>
      <c r="E3579">
        <v>151.29999999999995</v>
      </c>
      <c r="F3579">
        <f t="shared" si="166"/>
        <v>152</v>
      </c>
      <c r="G3579">
        <f>VLOOKUP(F3579,運賃!$A$3:$E$2502,5,FALSE)</f>
        <v>2590</v>
      </c>
      <c r="H3579">
        <f t="shared" si="167"/>
        <v>0</v>
      </c>
      <c r="I3579">
        <f t="shared" si="168"/>
        <v>151.29999999999995</v>
      </c>
    </row>
    <row r="3580" spans="1:9" x14ac:dyDescent="0.55000000000000004">
      <c r="A3580">
        <v>35</v>
      </c>
      <c r="B3580">
        <v>43</v>
      </c>
      <c r="C3580" t="s">
        <v>149</v>
      </c>
      <c r="D3580" t="s">
        <v>157</v>
      </c>
      <c r="E3580">
        <v>194.09999999999991</v>
      </c>
      <c r="F3580">
        <f t="shared" si="166"/>
        <v>195</v>
      </c>
      <c r="G3580">
        <f>VLOOKUP(F3580,運賃!$A$3:$E$2502,5,FALSE)</f>
        <v>3350</v>
      </c>
      <c r="H3580">
        <f t="shared" si="167"/>
        <v>0</v>
      </c>
      <c r="I3580">
        <f t="shared" si="168"/>
        <v>194.09999999999991</v>
      </c>
    </row>
    <row r="3581" spans="1:9" x14ac:dyDescent="0.55000000000000004">
      <c r="A3581">
        <v>35</v>
      </c>
      <c r="B3581">
        <v>44</v>
      </c>
      <c r="C3581" t="s">
        <v>149</v>
      </c>
      <c r="D3581" t="s">
        <v>158</v>
      </c>
      <c r="E3581">
        <v>210.09999999999991</v>
      </c>
      <c r="F3581">
        <f t="shared" si="166"/>
        <v>211</v>
      </c>
      <c r="G3581">
        <f>VLOOKUP(F3581,運賃!$A$3:$E$2502,5,FALSE)</f>
        <v>3670</v>
      </c>
      <c r="H3581">
        <f t="shared" si="167"/>
        <v>0</v>
      </c>
      <c r="I3581">
        <f t="shared" si="168"/>
        <v>210.09999999999991</v>
      </c>
    </row>
    <row r="3582" spans="1:9" x14ac:dyDescent="0.55000000000000004">
      <c r="A3582">
        <v>35</v>
      </c>
      <c r="B3582">
        <v>45</v>
      </c>
      <c r="C3582" t="s">
        <v>149</v>
      </c>
      <c r="D3582" t="s">
        <v>159</v>
      </c>
      <c r="E3582">
        <v>242.79999999999995</v>
      </c>
      <c r="F3582">
        <f t="shared" si="166"/>
        <v>243</v>
      </c>
      <c r="G3582">
        <f>VLOOKUP(F3582,運賃!$A$3:$E$2502,5,FALSE)</f>
        <v>4430</v>
      </c>
      <c r="H3582">
        <f t="shared" si="167"/>
        <v>0</v>
      </c>
      <c r="I3582">
        <f t="shared" si="168"/>
        <v>242.79999999999995</v>
      </c>
    </row>
    <row r="3583" spans="1:9" x14ac:dyDescent="0.55000000000000004">
      <c r="A3583">
        <v>35</v>
      </c>
      <c r="B3583">
        <v>46</v>
      </c>
      <c r="C3583" t="s">
        <v>149</v>
      </c>
      <c r="D3583" t="s">
        <v>160</v>
      </c>
      <c r="E3583">
        <v>288.89999999999986</v>
      </c>
      <c r="F3583">
        <f t="shared" si="166"/>
        <v>289</v>
      </c>
      <c r="G3583">
        <f>VLOOKUP(F3583,運賃!$A$3:$E$2502,5,FALSE)</f>
        <v>5080</v>
      </c>
      <c r="H3583">
        <f t="shared" si="167"/>
        <v>0</v>
      </c>
      <c r="I3583">
        <f t="shared" si="168"/>
        <v>288.89999999999986</v>
      </c>
    </row>
    <row r="3584" spans="1:9" x14ac:dyDescent="0.55000000000000004">
      <c r="A3584">
        <v>35</v>
      </c>
      <c r="B3584">
        <v>47</v>
      </c>
      <c r="C3584" t="s">
        <v>149</v>
      </c>
      <c r="D3584" t="s">
        <v>161</v>
      </c>
      <c r="E3584">
        <v>1178.5</v>
      </c>
      <c r="F3584">
        <f t="shared" si="166"/>
        <v>1179</v>
      </c>
      <c r="G3584">
        <f>VLOOKUP(F3584,運賃!$A$3:$E$2502,5,FALSE)</f>
        <v>13820</v>
      </c>
      <c r="H3584">
        <f t="shared" si="167"/>
        <v>1</v>
      </c>
      <c r="I3584">
        <f t="shared" si="168"/>
        <v>1178.5</v>
      </c>
    </row>
    <row r="3585" spans="1:9" x14ac:dyDescent="0.55000000000000004">
      <c r="A3585">
        <v>35</v>
      </c>
      <c r="B3585">
        <v>48</v>
      </c>
      <c r="C3585" t="s">
        <v>149</v>
      </c>
      <c r="D3585" t="s">
        <v>162</v>
      </c>
      <c r="E3585">
        <v>1205.2</v>
      </c>
      <c r="F3585">
        <f t="shared" si="166"/>
        <v>1206</v>
      </c>
      <c r="G3585">
        <f>VLOOKUP(F3585,運賃!$A$3:$E$2502,5,FALSE)</f>
        <v>14150</v>
      </c>
      <c r="H3585">
        <f t="shared" si="167"/>
        <v>1</v>
      </c>
      <c r="I3585">
        <f t="shared" si="168"/>
        <v>1205.2</v>
      </c>
    </row>
    <row r="3586" spans="1:9" x14ac:dyDescent="0.55000000000000004">
      <c r="A3586">
        <v>35</v>
      </c>
      <c r="B3586">
        <v>49</v>
      </c>
      <c r="C3586" t="s">
        <v>149</v>
      </c>
      <c r="D3586" t="s">
        <v>163</v>
      </c>
      <c r="E3586">
        <v>1255.5</v>
      </c>
      <c r="F3586">
        <f t="shared" si="166"/>
        <v>1256</v>
      </c>
      <c r="G3586">
        <f>VLOOKUP(F3586,運賃!$A$3:$E$2502,5,FALSE)</f>
        <v>14470</v>
      </c>
      <c r="H3586">
        <f t="shared" si="167"/>
        <v>1</v>
      </c>
      <c r="I3586">
        <f t="shared" si="168"/>
        <v>1255.5</v>
      </c>
    </row>
    <row r="3587" spans="1:9" x14ac:dyDescent="0.55000000000000004">
      <c r="A3587">
        <v>35</v>
      </c>
      <c r="B3587">
        <v>50</v>
      </c>
      <c r="C3587" t="s">
        <v>149</v>
      </c>
      <c r="D3587" t="s">
        <v>164</v>
      </c>
      <c r="E3587">
        <v>1284.4000000000001</v>
      </c>
      <c r="F3587">
        <f t="shared" ref="F3587:F3650" si="169">ROUNDUP(E3587,0)</f>
        <v>1285</v>
      </c>
      <c r="G3587">
        <f>VLOOKUP(F3587,運賃!$A$3:$E$2502,5,FALSE)</f>
        <v>14800</v>
      </c>
      <c r="H3587">
        <f t="shared" ref="H3587:H3650" si="170">VLOOKUP(D3587,$O$2:$R$105,4,FALSE)</f>
        <v>1</v>
      </c>
      <c r="I3587">
        <f t="shared" si="168"/>
        <v>1284.4000000000001</v>
      </c>
    </row>
    <row r="3588" spans="1:9" x14ac:dyDescent="0.55000000000000004">
      <c r="A3588">
        <v>35</v>
      </c>
      <c r="B3588">
        <v>51</v>
      </c>
      <c r="C3588" t="s">
        <v>149</v>
      </c>
      <c r="D3588" t="s">
        <v>165</v>
      </c>
      <c r="E3588">
        <v>1332.7</v>
      </c>
      <c r="F3588">
        <f t="shared" si="169"/>
        <v>1333</v>
      </c>
      <c r="G3588">
        <f>VLOOKUP(F3588,運賃!$A$3:$E$2502,5,FALSE)</f>
        <v>15010</v>
      </c>
      <c r="H3588">
        <f t="shared" si="170"/>
        <v>1</v>
      </c>
      <c r="I3588">
        <f t="shared" si="168"/>
        <v>1332.7</v>
      </c>
    </row>
    <row r="3589" spans="1:9" x14ac:dyDescent="0.55000000000000004">
      <c r="A3589">
        <v>35</v>
      </c>
      <c r="B3589">
        <v>52</v>
      </c>
      <c r="C3589" t="s">
        <v>149</v>
      </c>
      <c r="D3589" t="s">
        <v>166</v>
      </c>
      <c r="E3589">
        <v>1360.3000000000002</v>
      </c>
      <c r="F3589">
        <f t="shared" si="169"/>
        <v>1361</v>
      </c>
      <c r="G3589">
        <f>VLOOKUP(F3589,運賃!$A$3:$E$2502,5,FALSE)</f>
        <v>15340</v>
      </c>
      <c r="H3589">
        <f t="shared" si="170"/>
        <v>1</v>
      </c>
      <c r="I3589">
        <f t="shared" si="168"/>
        <v>1360.3000000000002</v>
      </c>
    </row>
    <row r="3590" spans="1:9" x14ac:dyDescent="0.55000000000000004">
      <c r="A3590">
        <v>35</v>
      </c>
      <c r="B3590">
        <v>53</v>
      </c>
      <c r="C3590" t="s">
        <v>149</v>
      </c>
      <c r="D3590" t="s">
        <v>167</v>
      </c>
      <c r="E3590">
        <v>1401.6000000000001</v>
      </c>
      <c r="F3590">
        <f t="shared" si="169"/>
        <v>1402</v>
      </c>
      <c r="G3590">
        <f>VLOOKUP(F3590,運賃!$A$3:$E$2502,5,FALSE)</f>
        <v>15660</v>
      </c>
      <c r="H3590">
        <f t="shared" si="170"/>
        <v>1</v>
      </c>
      <c r="I3590">
        <f t="shared" si="168"/>
        <v>1401.6000000000001</v>
      </c>
    </row>
    <row r="3591" spans="1:9" x14ac:dyDescent="0.55000000000000004">
      <c r="A3591">
        <v>35</v>
      </c>
      <c r="B3591">
        <v>54</v>
      </c>
      <c r="C3591" t="s">
        <v>149</v>
      </c>
      <c r="D3591" t="s">
        <v>88</v>
      </c>
      <c r="E3591">
        <v>1447.7</v>
      </c>
      <c r="F3591">
        <f t="shared" si="169"/>
        <v>1448</v>
      </c>
      <c r="G3591">
        <f>VLOOKUP(F3591,運賃!$A$3:$E$2502,5,FALSE)</f>
        <v>15980</v>
      </c>
      <c r="H3591">
        <f t="shared" si="170"/>
        <v>1</v>
      </c>
      <c r="I3591">
        <f t="shared" si="168"/>
        <v>1447.7</v>
      </c>
    </row>
    <row r="3592" spans="1:9" x14ac:dyDescent="0.55000000000000004">
      <c r="A3592">
        <v>35</v>
      </c>
      <c r="B3592">
        <v>55</v>
      </c>
      <c r="C3592" t="s">
        <v>149</v>
      </c>
      <c r="D3592" t="s">
        <v>168</v>
      </c>
      <c r="E3592">
        <v>1481.7</v>
      </c>
      <c r="F3592">
        <f t="shared" si="169"/>
        <v>1482</v>
      </c>
      <c r="G3592">
        <f>VLOOKUP(F3592,運賃!$A$3:$E$2502,5,FALSE)</f>
        <v>16310</v>
      </c>
      <c r="H3592">
        <f t="shared" si="170"/>
        <v>1</v>
      </c>
      <c r="I3592">
        <f t="shared" si="168"/>
        <v>1481.7</v>
      </c>
    </row>
    <row r="3593" spans="1:9" x14ac:dyDescent="0.55000000000000004">
      <c r="A3593">
        <v>35</v>
      </c>
      <c r="B3593">
        <v>56</v>
      </c>
      <c r="C3593" t="s">
        <v>149</v>
      </c>
      <c r="D3593" t="s">
        <v>169</v>
      </c>
      <c r="E3593">
        <v>1526.7</v>
      </c>
      <c r="F3593">
        <f t="shared" si="169"/>
        <v>1527</v>
      </c>
      <c r="G3593">
        <f>VLOOKUP(F3593,運賃!$A$3:$E$2502,5,FALSE)</f>
        <v>16520</v>
      </c>
      <c r="H3593">
        <f t="shared" si="170"/>
        <v>1</v>
      </c>
      <c r="I3593">
        <f t="shared" si="168"/>
        <v>1526.7</v>
      </c>
    </row>
    <row r="3594" spans="1:9" x14ac:dyDescent="0.55000000000000004">
      <c r="A3594">
        <v>35</v>
      </c>
      <c r="B3594">
        <v>57</v>
      </c>
      <c r="C3594" t="s">
        <v>149</v>
      </c>
      <c r="D3594" t="s">
        <v>170</v>
      </c>
      <c r="E3594">
        <v>1569.9</v>
      </c>
      <c r="F3594">
        <f t="shared" si="169"/>
        <v>1570</v>
      </c>
      <c r="G3594">
        <f>VLOOKUP(F3594,運賃!$A$3:$E$2502,5,FALSE)</f>
        <v>16850</v>
      </c>
      <c r="H3594">
        <f t="shared" si="170"/>
        <v>1</v>
      </c>
      <c r="I3594">
        <f t="shared" si="168"/>
        <v>1569.9</v>
      </c>
    </row>
    <row r="3595" spans="1:9" x14ac:dyDescent="0.55000000000000004">
      <c r="A3595">
        <v>35</v>
      </c>
      <c r="B3595">
        <v>58</v>
      </c>
      <c r="C3595" t="s">
        <v>149</v>
      </c>
      <c r="D3595" t="s">
        <v>171</v>
      </c>
      <c r="E3595">
        <v>1591.1000000000001</v>
      </c>
      <c r="F3595">
        <f t="shared" si="169"/>
        <v>1592</v>
      </c>
      <c r="G3595">
        <f>VLOOKUP(F3595,運賃!$A$3:$E$2502,5,FALSE)</f>
        <v>16850</v>
      </c>
      <c r="H3595">
        <f t="shared" si="170"/>
        <v>1</v>
      </c>
      <c r="I3595">
        <f t="shared" si="168"/>
        <v>1591.1000000000001</v>
      </c>
    </row>
    <row r="3596" spans="1:9" x14ac:dyDescent="0.55000000000000004">
      <c r="A3596">
        <v>35</v>
      </c>
      <c r="B3596">
        <v>59</v>
      </c>
      <c r="C3596" t="s">
        <v>149</v>
      </c>
      <c r="D3596" t="s">
        <v>172</v>
      </c>
      <c r="E3596">
        <v>1620</v>
      </c>
      <c r="F3596">
        <f t="shared" si="169"/>
        <v>1620</v>
      </c>
      <c r="G3596">
        <f>VLOOKUP(F3596,運賃!$A$3:$E$2502,5,FALSE)</f>
        <v>17170</v>
      </c>
      <c r="H3596">
        <f t="shared" si="170"/>
        <v>1</v>
      </c>
      <c r="I3596">
        <f t="shared" si="168"/>
        <v>1620</v>
      </c>
    </row>
    <row r="3597" spans="1:9" x14ac:dyDescent="0.55000000000000004">
      <c r="A3597">
        <v>35</v>
      </c>
      <c r="B3597">
        <v>60</v>
      </c>
      <c r="C3597" t="s">
        <v>149</v>
      </c>
      <c r="D3597" t="s">
        <v>173</v>
      </c>
      <c r="E3597">
        <v>1645</v>
      </c>
      <c r="F3597">
        <f t="shared" si="169"/>
        <v>1645</v>
      </c>
      <c r="G3597">
        <f>VLOOKUP(F3597,運賃!$A$3:$E$2502,5,FALSE)</f>
        <v>17500</v>
      </c>
      <c r="H3597">
        <f t="shared" si="170"/>
        <v>1</v>
      </c>
      <c r="I3597">
        <f t="shared" si="168"/>
        <v>1645</v>
      </c>
    </row>
    <row r="3598" spans="1:9" x14ac:dyDescent="0.55000000000000004">
      <c r="A3598">
        <v>35</v>
      </c>
      <c r="B3598">
        <v>61</v>
      </c>
      <c r="C3598" t="s">
        <v>149</v>
      </c>
      <c r="D3598" t="s">
        <v>174</v>
      </c>
      <c r="E3598">
        <v>1662.4</v>
      </c>
      <c r="F3598">
        <f t="shared" si="169"/>
        <v>1663</v>
      </c>
      <c r="G3598">
        <f>VLOOKUP(F3598,運賃!$A$3:$E$2502,5,FALSE)</f>
        <v>17500</v>
      </c>
      <c r="H3598">
        <f t="shared" si="170"/>
        <v>1</v>
      </c>
      <c r="I3598">
        <f t="shared" si="168"/>
        <v>1662.4</v>
      </c>
    </row>
    <row r="3599" spans="1:9" x14ac:dyDescent="0.55000000000000004">
      <c r="A3599">
        <v>35</v>
      </c>
      <c r="B3599">
        <v>62</v>
      </c>
      <c r="C3599" t="s">
        <v>149</v>
      </c>
      <c r="D3599" t="s">
        <v>175</v>
      </c>
      <c r="E3599">
        <v>1674.9</v>
      </c>
      <c r="F3599">
        <f t="shared" si="169"/>
        <v>1675</v>
      </c>
      <c r="G3599">
        <f>VLOOKUP(F3599,運賃!$A$3:$E$2502,5,FALSE)</f>
        <v>17500</v>
      </c>
      <c r="H3599">
        <f t="shared" si="170"/>
        <v>1</v>
      </c>
      <c r="I3599">
        <f t="shared" si="168"/>
        <v>1674.9</v>
      </c>
    </row>
    <row r="3600" spans="1:9" x14ac:dyDescent="0.55000000000000004">
      <c r="A3600">
        <v>35</v>
      </c>
      <c r="B3600">
        <v>63</v>
      </c>
      <c r="C3600" t="s">
        <v>149</v>
      </c>
      <c r="D3600" t="s">
        <v>99</v>
      </c>
      <c r="E3600">
        <v>1710.2</v>
      </c>
      <c r="F3600">
        <f t="shared" si="169"/>
        <v>1711</v>
      </c>
      <c r="G3600">
        <f>VLOOKUP(F3600,運賃!$A$3:$E$2502,5,FALSE)</f>
        <v>17820</v>
      </c>
      <c r="H3600">
        <f t="shared" si="170"/>
        <v>1</v>
      </c>
      <c r="I3600">
        <f t="shared" si="168"/>
        <v>1710.2</v>
      </c>
    </row>
    <row r="3601" spans="1:9" x14ac:dyDescent="0.55000000000000004">
      <c r="A3601">
        <v>35</v>
      </c>
      <c r="B3601">
        <v>64</v>
      </c>
      <c r="C3601" t="s">
        <v>149</v>
      </c>
      <c r="D3601" t="s">
        <v>176</v>
      </c>
      <c r="E3601">
        <v>1741.3000000000002</v>
      </c>
      <c r="F3601">
        <f t="shared" si="169"/>
        <v>1742</v>
      </c>
      <c r="G3601">
        <f>VLOOKUP(F3601,運賃!$A$3:$E$2502,5,FALSE)</f>
        <v>18140</v>
      </c>
      <c r="H3601">
        <f t="shared" si="170"/>
        <v>4</v>
      </c>
      <c r="I3601">
        <f t="shared" si="168"/>
        <v>1741.3000000000002</v>
      </c>
    </row>
    <row r="3602" spans="1:9" x14ac:dyDescent="0.55000000000000004">
      <c r="A3602">
        <v>35</v>
      </c>
      <c r="B3602">
        <v>65</v>
      </c>
      <c r="C3602" t="s">
        <v>149</v>
      </c>
      <c r="D3602" t="s">
        <v>177</v>
      </c>
      <c r="E3602">
        <v>1775.9</v>
      </c>
      <c r="F3602">
        <f t="shared" si="169"/>
        <v>1776</v>
      </c>
      <c r="G3602">
        <f>VLOOKUP(F3602,運賃!$A$3:$E$2502,5,FALSE)</f>
        <v>18360</v>
      </c>
      <c r="H3602">
        <f t="shared" si="170"/>
        <v>4</v>
      </c>
      <c r="I3602">
        <f t="shared" si="168"/>
        <v>1775.9</v>
      </c>
    </row>
    <row r="3603" spans="1:9" x14ac:dyDescent="0.55000000000000004">
      <c r="A3603">
        <v>35</v>
      </c>
      <c r="B3603">
        <v>66</v>
      </c>
      <c r="C3603" t="s">
        <v>149</v>
      </c>
      <c r="D3603" t="s">
        <v>178</v>
      </c>
      <c r="E3603">
        <v>1806.8000000000002</v>
      </c>
      <c r="F3603">
        <f t="shared" si="169"/>
        <v>1807</v>
      </c>
      <c r="G3603">
        <f>VLOOKUP(F3603,運賃!$A$3:$E$2502,5,FALSE)</f>
        <v>18680</v>
      </c>
      <c r="H3603">
        <f t="shared" si="170"/>
        <v>4</v>
      </c>
      <c r="I3603">
        <f t="shared" si="168"/>
        <v>1806.8000000000002</v>
      </c>
    </row>
    <row r="3604" spans="1:9" x14ac:dyDescent="0.55000000000000004">
      <c r="A3604">
        <v>35</v>
      </c>
      <c r="B3604">
        <v>67</v>
      </c>
      <c r="C3604" t="s">
        <v>149</v>
      </c>
      <c r="D3604" t="s">
        <v>179</v>
      </c>
      <c r="E3604">
        <v>1842.9</v>
      </c>
      <c r="F3604">
        <f t="shared" si="169"/>
        <v>1843</v>
      </c>
      <c r="G3604">
        <f>VLOOKUP(F3604,運賃!$A$3:$E$2502,5,FALSE)</f>
        <v>19010</v>
      </c>
      <c r="H3604">
        <f t="shared" si="170"/>
        <v>4</v>
      </c>
      <c r="I3604">
        <f t="shared" si="168"/>
        <v>1842.9</v>
      </c>
    </row>
    <row r="3605" spans="1:9" x14ac:dyDescent="0.55000000000000004">
      <c r="A3605">
        <v>35</v>
      </c>
      <c r="B3605">
        <v>68</v>
      </c>
      <c r="C3605" t="s">
        <v>149</v>
      </c>
      <c r="D3605" t="s">
        <v>180</v>
      </c>
      <c r="E3605">
        <v>1888.6000000000001</v>
      </c>
      <c r="F3605">
        <f t="shared" si="169"/>
        <v>1889</v>
      </c>
      <c r="G3605">
        <f>VLOOKUP(F3605,運賃!$A$3:$E$2502,5,FALSE)</f>
        <v>19330</v>
      </c>
      <c r="H3605">
        <f t="shared" si="170"/>
        <v>4</v>
      </c>
      <c r="I3605">
        <f t="shared" si="168"/>
        <v>1888.6000000000001</v>
      </c>
    </row>
    <row r="3606" spans="1:9" x14ac:dyDescent="0.55000000000000004">
      <c r="A3606">
        <v>35</v>
      </c>
      <c r="B3606">
        <v>69</v>
      </c>
      <c r="C3606" t="s">
        <v>149</v>
      </c>
      <c r="D3606" t="s">
        <v>181</v>
      </c>
      <c r="E3606">
        <v>1239.6000000000001</v>
      </c>
      <c r="F3606">
        <f t="shared" si="169"/>
        <v>1240</v>
      </c>
      <c r="G3606">
        <f>VLOOKUP(F3606,運賃!$A$3:$E$2502,5,FALSE)</f>
        <v>14150</v>
      </c>
      <c r="H3606">
        <f t="shared" si="170"/>
        <v>2</v>
      </c>
      <c r="I3606">
        <f t="shared" si="168"/>
        <v>1239.6000000000001</v>
      </c>
    </row>
    <row r="3607" spans="1:9" x14ac:dyDescent="0.55000000000000004">
      <c r="A3607">
        <v>35</v>
      </c>
      <c r="B3607">
        <v>70</v>
      </c>
      <c r="C3607" t="s">
        <v>149</v>
      </c>
      <c r="D3607" t="s">
        <v>182</v>
      </c>
      <c r="E3607">
        <v>1260.9000000000001</v>
      </c>
      <c r="F3607">
        <f t="shared" si="169"/>
        <v>1261</v>
      </c>
      <c r="G3607">
        <f>VLOOKUP(F3607,運賃!$A$3:$E$2502,5,FALSE)</f>
        <v>14470</v>
      </c>
      <c r="H3607">
        <f t="shared" si="170"/>
        <v>2</v>
      </c>
      <c r="I3607">
        <f t="shared" si="168"/>
        <v>1260.9000000000001</v>
      </c>
    </row>
    <row r="3608" spans="1:9" x14ac:dyDescent="0.55000000000000004">
      <c r="A3608">
        <v>35</v>
      </c>
      <c r="B3608">
        <v>71</v>
      </c>
      <c r="C3608" t="s">
        <v>149</v>
      </c>
      <c r="D3608" t="s">
        <v>183</v>
      </c>
      <c r="E3608">
        <v>1279.9000000000001</v>
      </c>
      <c r="F3608">
        <f t="shared" si="169"/>
        <v>1280</v>
      </c>
      <c r="G3608">
        <f>VLOOKUP(F3608,運賃!$A$3:$E$2502,5,FALSE)</f>
        <v>14470</v>
      </c>
      <c r="H3608">
        <f t="shared" si="170"/>
        <v>2</v>
      </c>
      <c r="I3608">
        <f t="shared" si="168"/>
        <v>1279.9000000000001</v>
      </c>
    </row>
    <row r="3609" spans="1:9" x14ac:dyDescent="0.55000000000000004">
      <c r="A3609">
        <v>35</v>
      </c>
      <c r="B3609">
        <v>72</v>
      </c>
      <c r="C3609" t="s">
        <v>149</v>
      </c>
      <c r="D3609" t="s">
        <v>184</v>
      </c>
      <c r="E3609">
        <v>1326.5</v>
      </c>
      <c r="F3609">
        <f t="shared" si="169"/>
        <v>1327</v>
      </c>
      <c r="G3609">
        <f>VLOOKUP(F3609,運賃!$A$3:$E$2502,5,FALSE)</f>
        <v>15010</v>
      </c>
      <c r="H3609">
        <f t="shared" si="170"/>
        <v>2</v>
      </c>
      <c r="I3609">
        <f t="shared" si="168"/>
        <v>1326.5</v>
      </c>
    </row>
    <row r="3610" spans="1:9" x14ac:dyDescent="0.55000000000000004">
      <c r="A3610">
        <v>35</v>
      </c>
      <c r="B3610">
        <v>73</v>
      </c>
      <c r="C3610" t="s">
        <v>149</v>
      </c>
      <c r="D3610" t="s">
        <v>185</v>
      </c>
      <c r="E3610">
        <v>1374.1000000000001</v>
      </c>
      <c r="F3610">
        <f t="shared" si="169"/>
        <v>1375</v>
      </c>
      <c r="G3610">
        <f>VLOOKUP(F3610,運賃!$A$3:$E$2502,5,FALSE)</f>
        <v>15340</v>
      </c>
      <c r="H3610">
        <f t="shared" si="170"/>
        <v>2</v>
      </c>
      <c r="I3610">
        <f t="shared" si="168"/>
        <v>1374.1000000000001</v>
      </c>
    </row>
    <row r="3611" spans="1:9" x14ac:dyDescent="0.55000000000000004">
      <c r="A3611">
        <v>35</v>
      </c>
      <c r="B3611">
        <v>74</v>
      </c>
      <c r="C3611" t="s">
        <v>149</v>
      </c>
      <c r="D3611" t="s">
        <v>186</v>
      </c>
      <c r="E3611">
        <v>1403.8000000000002</v>
      </c>
      <c r="F3611">
        <f t="shared" si="169"/>
        <v>1404</v>
      </c>
      <c r="G3611">
        <f>VLOOKUP(F3611,運賃!$A$3:$E$2502,5,FALSE)</f>
        <v>15660</v>
      </c>
      <c r="H3611">
        <f t="shared" si="170"/>
        <v>2</v>
      </c>
      <c r="I3611">
        <f t="shared" si="168"/>
        <v>1403.8000000000002</v>
      </c>
    </row>
    <row r="3612" spans="1:9" x14ac:dyDescent="0.55000000000000004">
      <c r="A3612">
        <v>35</v>
      </c>
      <c r="B3612">
        <v>75</v>
      </c>
      <c r="C3612" t="s">
        <v>149</v>
      </c>
      <c r="D3612" t="s">
        <v>187</v>
      </c>
      <c r="E3612">
        <v>1445.5</v>
      </c>
      <c r="F3612">
        <f t="shared" si="169"/>
        <v>1446</v>
      </c>
      <c r="G3612">
        <f>VLOOKUP(F3612,運賃!$A$3:$E$2502,5,FALSE)</f>
        <v>15980</v>
      </c>
      <c r="H3612">
        <f t="shared" si="170"/>
        <v>2</v>
      </c>
      <c r="I3612">
        <f t="shared" si="168"/>
        <v>1445.5</v>
      </c>
    </row>
    <row r="3613" spans="1:9" x14ac:dyDescent="0.55000000000000004">
      <c r="A3613">
        <v>35</v>
      </c>
      <c r="B3613">
        <v>76</v>
      </c>
      <c r="C3613" t="s">
        <v>149</v>
      </c>
      <c r="D3613" t="s">
        <v>188</v>
      </c>
      <c r="E3613">
        <v>1468.7</v>
      </c>
      <c r="F3613">
        <f t="shared" si="169"/>
        <v>1469</v>
      </c>
      <c r="G3613">
        <f>VLOOKUP(F3613,運賃!$A$3:$E$2502,5,FALSE)</f>
        <v>15980</v>
      </c>
      <c r="H3613">
        <f t="shared" si="170"/>
        <v>2</v>
      </c>
      <c r="I3613">
        <f t="shared" si="168"/>
        <v>1468.7</v>
      </c>
    </row>
    <row r="3614" spans="1:9" x14ac:dyDescent="0.55000000000000004">
      <c r="A3614">
        <v>35</v>
      </c>
      <c r="B3614">
        <v>77</v>
      </c>
      <c r="C3614" t="s">
        <v>149</v>
      </c>
      <c r="D3614" t="s">
        <v>189</v>
      </c>
      <c r="E3614">
        <v>1508.8000000000002</v>
      </c>
      <c r="F3614">
        <f t="shared" si="169"/>
        <v>1509</v>
      </c>
      <c r="G3614">
        <f>VLOOKUP(F3614,運賃!$A$3:$E$2502,5,FALSE)</f>
        <v>16310</v>
      </c>
      <c r="H3614">
        <f t="shared" si="170"/>
        <v>2</v>
      </c>
      <c r="I3614">
        <f t="shared" si="168"/>
        <v>1508.8000000000002</v>
      </c>
    </row>
    <row r="3615" spans="1:9" x14ac:dyDescent="0.55000000000000004">
      <c r="A3615">
        <v>35</v>
      </c>
      <c r="B3615">
        <v>78</v>
      </c>
      <c r="C3615" t="s">
        <v>149</v>
      </c>
      <c r="D3615" t="s">
        <v>190</v>
      </c>
      <c r="E3615">
        <v>1298.4000000000001</v>
      </c>
      <c r="F3615">
        <f t="shared" si="169"/>
        <v>1299</v>
      </c>
      <c r="G3615">
        <f>VLOOKUP(F3615,運賃!$A$3:$E$2502,5,FALSE)</f>
        <v>14800</v>
      </c>
      <c r="H3615">
        <f t="shared" si="170"/>
        <v>2</v>
      </c>
      <c r="I3615">
        <f t="shared" si="168"/>
        <v>1298.4000000000001</v>
      </c>
    </row>
    <row r="3616" spans="1:9" x14ac:dyDescent="0.55000000000000004">
      <c r="A3616">
        <v>35</v>
      </c>
      <c r="B3616">
        <v>79</v>
      </c>
      <c r="C3616" t="s">
        <v>149</v>
      </c>
      <c r="D3616" t="s">
        <v>191</v>
      </c>
      <c r="E3616">
        <v>1321.7</v>
      </c>
      <c r="F3616">
        <f t="shared" si="169"/>
        <v>1322</v>
      </c>
      <c r="G3616">
        <f>VLOOKUP(F3616,運賃!$A$3:$E$2502,5,FALSE)</f>
        <v>15010</v>
      </c>
      <c r="H3616">
        <f t="shared" si="170"/>
        <v>2</v>
      </c>
      <c r="I3616">
        <f t="shared" si="168"/>
        <v>1321.7</v>
      </c>
    </row>
    <row r="3617" spans="1:9" x14ac:dyDescent="0.55000000000000004">
      <c r="A3617">
        <v>35</v>
      </c>
      <c r="B3617">
        <v>80</v>
      </c>
      <c r="C3617" t="s">
        <v>149</v>
      </c>
      <c r="D3617" t="s">
        <v>192</v>
      </c>
      <c r="E3617">
        <v>1339.3000000000002</v>
      </c>
      <c r="F3617">
        <f t="shared" si="169"/>
        <v>1340</v>
      </c>
      <c r="G3617">
        <f>VLOOKUP(F3617,運賃!$A$3:$E$2502,5,FALSE)</f>
        <v>15010</v>
      </c>
      <c r="H3617">
        <f t="shared" si="170"/>
        <v>2</v>
      </c>
      <c r="I3617">
        <f t="shared" si="168"/>
        <v>1339.3000000000002</v>
      </c>
    </row>
    <row r="3618" spans="1:9" x14ac:dyDescent="0.55000000000000004">
      <c r="A3618">
        <v>35</v>
      </c>
      <c r="B3618">
        <v>81</v>
      </c>
      <c r="C3618" t="s">
        <v>149</v>
      </c>
      <c r="D3618" t="s">
        <v>193</v>
      </c>
      <c r="E3618">
        <v>1364.1000000000001</v>
      </c>
      <c r="F3618">
        <f t="shared" si="169"/>
        <v>1365</v>
      </c>
      <c r="G3618">
        <f>VLOOKUP(F3618,運賃!$A$3:$E$2502,5,FALSE)</f>
        <v>15340</v>
      </c>
      <c r="H3618">
        <f t="shared" si="170"/>
        <v>2</v>
      </c>
      <c r="I3618">
        <f t="shared" si="168"/>
        <v>1364.1000000000001</v>
      </c>
    </row>
    <row r="3619" spans="1:9" x14ac:dyDescent="0.55000000000000004">
      <c r="A3619">
        <v>35</v>
      </c>
      <c r="B3619">
        <v>82</v>
      </c>
      <c r="C3619" t="s">
        <v>149</v>
      </c>
      <c r="D3619" t="s">
        <v>194</v>
      </c>
      <c r="E3619">
        <v>1397.3000000000002</v>
      </c>
      <c r="F3619">
        <f t="shared" si="169"/>
        <v>1398</v>
      </c>
      <c r="G3619">
        <f>VLOOKUP(F3619,運賃!$A$3:$E$2502,5,FALSE)</f>
        <v>15340</v>
      </c>
      <c r="H3619">
        <f t="shared" si="170"/>
        <v>2</v>
      </c>
      <c r="I3619">
        <f t="shared" si="168"/>
        <v>1397.3000000000002</v>
      </c>
    </row>
    <row r="3620" spans="1:9" x14ac:dyDescent="0.55000000000000004">
      <c r="A3620">
        <v>35</v>
      </c>
      <c r="B3620">
        <v>83</v>
      </c>
      <c r="C3620" t="s">
        <v>149</v>
      </c>
      <c r="D3620" t="s">
        <v>195</v>
      </c>
      <c r="E3620">
        <v>1427.2</v>
      </c>
      <c r="F3620">
        <f t="shared" si="169"/>
        <v>1428</v>
      </c>
      <c r="G3620">
        <f>VLOOKUP(F3620,運賃!$A$3:$E$2502,5,FALSE)</f>
        <v>15660</v>
      </c>
      <c r="H3620">
        <f t="shared" si="170"/>
        <v>2</v>
      </c>
      <c r="I3620">
        <f t="shared" si="168"/>
        <v>1427.2</v>
      </c>
    </row>
    <row r="3621" spans="1:9" x14ac:dyDescent="0.55000000000000004">
      <c r="A3621">
        <v>35</v>
      </c>
      <c r="B3621">
        <v>84</v>
      </c>
      <c r="C3621" t="s">
        <v>149</v>
      </c>
      <c r="D3621" t="s">
        <v>196</v>
      </c>
      <c r="E3621">
        <v>1456.8000000000002</v>
      </c>
      <c r="F3621">
        <f t="shared" si="169"/>
        <v>1457</v>
      </c>
      <c r="G3621">
        <f>VLOOKUP(F3621,運賃!$A$3:$E$2502,5,FALSE)</f>
        <v>15980</v>
      </c>
      <c r="H3621">
        <f t="shared" si="170"/>
        <v>2</v>
      </c>
      <c r="I3621">
        <f t="shared" si="168"/>
        <v>1456.8000000000002</v>
      </c>
    </row>
    <row r="3622" spans="1:9" x14ac:dyDescent="0.55000000000000004">
      <c r="A3622">
        <v>35</v>
      </c>
      <c r="B3622">
        <v>85</v>
      </c>
      <c r="C3622" t="s">
        <v>149</v>
      </c>
      <c r="D3622" t="s">
        <v>197</v>
      </c>
      <c r="E3622">
        <v>1493.8000000000002</v>
      </c>
      <c r="F3622">
        <f t="shared" si="169"/>
        <v>1494</v>
      </c>
      <c r="G3622">
        <f>VLOOKUP(F3622,運賃!$A$3:$E$2502,5,FALSE)</f>
        <v>16310</v>
      </c>
      <c r="H3622">
        <f t="shared" si="170"/>
        <v>2</v>
      </c>
      <c r="I3622">
        <f t="shared" si="168"/>
        <v>1493.8000000000002</v>
      </c>
    </row>
    <row r="3623" spans="1:9" x14ac:dyDescent="0.55000000000000004">
      <c r="A3623">
        <v>35</v>
      </c>
      <c r="B3623">
        <v>86</v>
      </c>
      <c r="C3623" t="s">
        <v>149</v>
      </c>
      <c r="D3623" t="s">
        <v>198</v>
      </c>
      <c r="E3623">
        <v>1533</v>
      </c>
      <c r="F3623">
        <f t="shared" si="169"/>
        <v>1533</v>
      </c>
      <c r="G3623">
        <f>VLOOKUP(F3623,運賃!$A$3:$E$2502,5,FALSE)</f>
        <v>16520</v>
      </c>
      <c r="H3623">
        <f t="shared" si="170"/>
        <v>2</v>
      </c>
      <c r="I3623">
        <f t="shared" si="168"/>
        <v>1533</v>
      </c>
    </row>
    <row r="3624" spans="1:9" x14ac:dyDescent="0.55000000000000004">
      <c r="A3624">
        <v>35</v>
      </c>
      <c r="B3624">
        <v>87</v>
      </c>
      <c r="C3624" t="s">
        <v>149</v>
      </c>
      <c r="D3624" t="s">
        <v>199</v>
      </c>
      <c r="E3624">
        <v>1566.8000000000002</v>
      </c>
      <c r="F3624">
        <f t="shared" si="169"/>
        <v>1567</v>
      </c>
      <c r="G3624">
        <f>VLOOKUP(F3624,運賃!$A$3:$E$2502,5,FALSE)</f>
        <v>16850</v>
      </c>
      <c r="H3624">
        <f t="shared" si="170"/>
        <v>2</v>
      </c>
      <c r="I3624">
        <f t="shared" si="168"/>
        <v>1566.8000000000002</v>
      </c>
    </row>
    <row r="3625" spans="1:9" x14ac:dyDescent="0.55000000000000004">
      <c r="A3625">
        <v>35</v>
      </c>
      <c r="B3625">
        <v>88</v>
      </c>
      <c r="C3625" t="s">
        <v>149</v>
      </c>
      <c r="D3625" t="s">
        <v>200</v>
      </c>
      <c r="E3625">
        <v>1585.7</v>
      </c>
      <c r="F3625">
        <f t="shared" si="169"/>
        <v>1586</v>
      </c>
      <c r="G3625">
        <f>VLOOKUP(F3625,運賃!$A$3:$E$2502,5,FALSE)</f>
        <v>16850</v>
      </c>
      <c r="H3625">
        <f t="shared" si="170"/>
        <v>2</v>
      </c>
      <c r="I3625">
        <f t="shared" si="168"/>
        <v>1585.7</v>
      </c>
    </row>
    <row r="3626" spans="1:9" x14ac:dyDescent="0.55000000000000004">
      <c r="A3626">
        <v>35</v>
      </c>
      <c r="B3626">
        <v>89</v>
      </c>
      <c r="C3626" t="s">
        <v>149</v>
      </c>
      <c r="D3626" t="s">
        <v>201</v>
      </c>
      <c r="E3626">
        <v>1625.4</v>
      </c>
      <c r="F3626">
        <f t="shared" si="169"/>
        <v>1626</v>
      </c>
      <c r="G3626">
        <f>VLOOKUP(F3626,運賃!$A$3:$E$2502,5,FALSE)</f>
        <v>17170</v>
      </c>
      <c r="H3626">
        <f t="shared" si="170"/>
        <v>2</v>
      </c>
      <c r="I3626">
        <f t="shared" ref="I3626:I3689" si="171">IF(H3626=0,ABS(VLOOKUP(D3626,$O$2:$Q$105,2,FALSE)-VLOOKUP(C3626,$O$2:$Q$105,2,FALSE)),ABS(VLOOKUP(D3626,$O$2:$Q$105,2,FALSE)+VLOOKUP(C3626,$O$2:$Q$105,2,FALSE)))</f>
        <v>1625.4</v>
      </c>
    </row>
    <row r="3627" spans="1:9" x14ac:dyDescent="0.55000000000000004">
      <c r="A3627">
        <v>35</v>
      </c>
      <c r="B3627">
        <v>90</v>
      </c>
      <c r="C3627" t="s">
        <v>149</v>
      </c>
      <c r="D3627" t="s">
        <v>202</v>
      </c>
      <c r="E3627">
        <v>1487.8000000000002</v>
      </c>
      <c r="F3627">
        <f t="shared" si="169"/>
        <v>1488</v>
      </c>
      <c r="G3627">
        <f>VLOOKUP(F3627,運賃!$A$3:$E$2502,5,FALSE)</f>
        <v>16310</v>
      </c>
      <c r="H3627">
        <f t="shared" si="170"/>
        <v>3</v>
      </c>
      <c r="I3627">
        <f t="shared" si="171"/>
        <v>1487.8000000000002</v>
      </c>
    </row>
    <row r="3628" spans="1:9" x14ac:dyDescent="0.55000000000000004">
      <c r="A3628">
        <v>35</v>
      </c>
      <c r="B3628">
        <v>91</v>
      </c>
      <c r="C3628" t="s">
        <v>149</v>
      </c>
      <c r="D3628" t="s">
        <v>203</v>
      </c>
      <c r="E3628">
        <v>1497.6000000000001</v>
      </c>
      <c r="F3628">
        <f t="shared" si="169"/>
        <v>1498</v>
      </c>
      <c r="G3628">
        <f>VLOOKUP(F3628,運賃!$A$3:$E$2502,5,FALSE)</f>
        <v>16310</v>
      </c>
      <c r="H3628">
        <f t="shared" si="170"/>
        <v>3</v>
      </c>
      <c r="I3628">
        <f t="shared" si="171"/>
        <v>1497.6000000000001</v>
      </c>
    </row>
    <row r="3629" spans="1:9" x14ac:dyDescent="0.55000000000000004">
      <c r="A3629">
        <v>35</v>
      </c>
      <c r="B3629">
        <v>92</v>
      </c>
      <c r="C3629" t="s">
        <v>149</v>
      </c>
      <c r="D3629" t="s">
        <v>204</v>
      </c>
      <c r="E3629">
        <v>1503.8000000000002</v>
      </c>
      <c r="F3629">
        <f t="shared" si="169"/>
        <v>1504</v>
      </c>
      <c r="G3629">
        <f>VLOOKUP(F3629,運賃!$A$3:$E$2502,5,FALSE)</f>
        <v>16310</v>
      </c>
      <c r="H3629">
        <f t="shared" si="170"/>
        <v>3</v>
      </c>
      <c r="I3629">
        <f t="shared" si="171"/>
        <v>1503.8000000000002</v>
      </c>
    </row>
    <row r="3630" spans="1:9" x14ac:dyDescent="0.55000000000000004">
      <c r="A3630">
        <v>35</v>
      </c>
      <c r="B3630">
        <v>93</v>
      </c>
      <c r="C3630" t="s">
        <v>149</v>
      </c>
      <c r="D3630" t="s">
        <v>205</v>
      </c>
      <c r="E3630">
        <v>1522.7</v>
      </c>
      <c r="F3630">
        <f t="shared" si="169"/>
        <v>1523</v>
      </c>
      <c r="G3630">
        <f>VLOOKUP(F3630,運賃!$A$3:$E$2502,5,FALSE)</f>
        <v>16520</v>
      </c>
      <c r="H3630">
        <f t="shared" si="170"/>
        <v>3</v>
      </c>
      <c r="I3630">
        <f t="shared" si="171"/>
        <v>1522.7</v>
      </c>
    </row>
    <row r="3631" spans="1:9" x14ac:dyDescent="0.55000000000000004">
      <c r="A3631">
        <v>35</v>
      </c>
      <c r="B3631">
        <v>94</v>
      </c>
      <c r="C3631" t="s">
        <v>149</v>
      </c>
      <c r="D3631" t="s">
        <v>206</v>
      </c>
      <c r="E3631">
        <v>1534.8000000000002</v>
      </c>
      <c r="F3631">
        <f t="shared" si="169"/>
        <v>1535</v>
      </c>
      <c r="G3631">
        <f>VLOOKUP(F3631,運賃!$A$3:$E$2502,5,FALSE)</f>
        <v>16520</v>
      </c>
      <c r="H3631">
        <f t="shared" si="170"/>
        <v>3</v>
      </c>
      <c r="I3631">
        <f t="shared" si="171"/>
        <v>1534.8000000000002</v>
      </c>
    </row>
    <row r="3632" spans="1:9" x14ac:dyDescent="0.55000000000000004">
      <c r="A3632">
        <v>35</v>
      </c>
      <c r="B3632">
        <v>95</v>
      </c>
      <c r="C3632" t="s">
        <v>149</v>
      </c>
      <c r="D3632" t="s">
        <v>207</v>
      </c>
      <c r="E3632">
        <v>1548.1000000000001</v>
      </c>
      <c r="F3632">
        <f t="shared" si="169"/>
        <v>1549</v>
      </c>
      <c r="G3632">
        <f>VLOOKUP(F3632,運賃!$A$3:$E$2502,5,FALSE)</f>
        <v>16520</v>
      </c>
      <c r="H3632">
        <f t="shared" si="170"/>
        <v>3</v>
      </c>
      <c r="I3632">
        <f t="shared" si="171"/>
        <v>1548.1000000000001</v>
      </c>
    </row>
    <row r="3633" spans="1:9" x14ac:dyDescent="0.55000000000000004">
      <c r="A3633">
        <v>35</v>
      </c>
      <c r="B3633">
        <v>96</v>
      </c>
      <c r="C3633" t="s">
        <v>149</v>
      </c>
      <c r="D3633" t="s">
        <v>208</v>
      </c>
      <c r="E3633">
        <v>1555.8000000000002</v>
      </c>
      <c r="F3633">
        <f t="shared" si="169"/>
        <v>1556</v>
      </c>
      <c r="G3633">
        <f>VLOOKUP(F3633,運賃!$A$3:$E$2502,5,FALSE)</f>
        <v>16520</v>
      </c>
      <c r="H3633">
        <f t="shared" si="170"/>
        <v>3</v>
      </c>
      <c r="I3633">
        <f t="shared" si="171"/>
        <v>1555.8000000000002</v>
      </c>
    </row>
    <row r="3634" spans="1:9" x14ac:dyDescent="0.55000000000000004">
      <c r="A3634">
        <v>35</v>
      </c>
      <c r="B3634">
        <v>97</v>
      </c>
      <c r="C3634" t="s">
        <v>149</v>
      </c>
      <c r="D3634" t="s">
        <v>209</v>
      </c>
      <c r="E3634">
        <v>1561.2</v>
      </c>
      <c r="F3634">
        <f t="shared" si="169"/>
        <v>1562</v>
      </c>
      <c r="G3634">
        <f>VLOOKUP(F3634,運賃!$A$3:$E$2502,5,FALSE)</f>
        <v>16850</v>
      </c>
      <c r="H3634">
        <f t="shared" si="170"/>
        <v>3</v>
      </c>
      <c r="I3634">
        <f t="shared" si="171"/>
        <v>1561.2</v>
      </c>
    </row>
    <row r="3635" spans="1:9" x14ac:dyDescent="0.55000000000000004">
      <c r="A3635">
        <v>35</v>
      </c>
      <c r="B3635">
        <v>98</v>
      </c>
      <c r="C3635" t="s">
        <v>149</v>
      </c>
      <c r="D3635" t="s">
        <v>210</v>
      </c>
      <c r="E3635">
        <v>1574.6000000000001</v>
      </c>
      <c r="F3635">
        <f t="shared" si="169"/>
        <v>1575</v>
      </c>
      <c r="G3635">
        <f>VLOOKUP(F3635,運賃!$A$3:$E$2502,5,FALSE)</f>
        <v>16850</v>
      </c>
      <c r="H3635">
        <f t="shared" si="170"/>
        <v>3</v>
      </c>
      <c r="I3635">
        <f t="shared" si="171"/>
        <v>1574.6000000000001</v>
      </c>
    </row>
    <row r="3636" spans="1:9" x14ac:dyDescent="0.55000000000000004">
      <c r="A3636">
        <v>35</v>
      </c>
      <c r="B3636">
        <v>99</v>
      </c>
      <c r="C3636" t="s">
        <v>149</v>
      </c>
      <c r="D3636" t="s">
        <v>211</v>
      </c>
      <c r="E3636">
        <v>1596.3000000000002</v>
      </c>
      <c r="F3636">
        <f t="shared" si="169"/>
        <v>1597</v>
      </c>
      <c r="G3636">
        <f>VLOOKUP(F3636,運賃!$A$3:$E$2502,5,FALSE)</f>
        <v>16850</v>
      </c>
      <c r="H3636">
        <f t="shared" si="170"/>
        <v>3</v>
      </c>
      <c r="I3636">
        <f t="shared" si="171"/>
        <v>1596.3000000000002</v>
      </c>
    </row>
    <row r="3637" spans="1:9" x14ac:dyDescent="0.55000000000000004">
      <c r="A3637">
        <v>35</v>
      </c>
      <c r="B3637">
        <v>100</v>
      </c>
      <c r="C3637" t="s">
        <v>149</v>
      </c>
      <c r="D3637" t="s">
        <v>212</v>
      </c>
      <c r="E3637">
        <v>1726.2</v>
      </c>
      <c r="F3637">
        <f t="shared" si="169"/>
        <v>1727</v>
      </c>
      <c r="G3637">
        <f>VLOOKUP(F3637,運賃!$A$3:$E$2502,5,FALSE)</f>
        <v>18140</v>
      </c>
      <c r="H3637">
        <f t="shared" si="170"/>
        <v>1</v>
      </c>
      <c r="I3637">
        <f t="shared" si="171"/>
        <v>1726.2</v>
      </c>
    </row>
    <row r="3638" spans="1:9" x14ac:dyDescent="0.55000000000000004">
      <c r="A3638">
        <v>35</v>
      </c>
      <c r="B3638">
        <v>101</v>
      </c>
      <c r="C3638" t="s">
        <v>149</v>
      </c>
      <c r="D3638" t="s">
        <v>213</v>
      </c>
      <c r="E3638">
        <v>1750.3000000000002</v>
      </c>
      <c r="F3638">
        <f t="shared" si="169"/>
        <v>1751</v>
      </c>
      <c r="G3638">
        <f>VLOOKUP(F3638,運賃!$A$3:$E$2502,5,FALSE)</f>
        <v>18140</v>
      </c>
      <c r="H3638">
        <f t="shared" si="170"/>
        <v>1</v>
      </c>
      <c r="I3638">
        <f t="shared" si="171"/>
        <v>1750.3000000000002</v>
      </c>
    </row>
    <row r="3639" spans="1:9" x14ac:dyDescent="0.55000000000000004">
      <c r="A3639">
        <v>35</v>
      </c>
      <c r="B3639">
        <v>102</v>
      </c>
      <c r="C3639" t="s">
        <v>149</v>
      </c>
      <c r="D3639" t="s">
        <v>214</v>
      </c>
      <c r="E3639">
        <v>1769</v>
      </c>
      <c r="F3639">
        <f t="shared" si="169"/>
        <v>1769</v>
      </c>
      <c r="G3639">
        <f>VLOOKUP(F3639,運賃!$A$3:$E$2502,5,FALSE)</f>
        <v>18360</v>
      </c>
      <c r="H3639">
        <f t="shared" si="170"/>
        <v>1</v>
      </c>
      <c r="I3639">
        <f t="shared" si="171"/>
        <v>1769</v>
      </c>
    </row>
    <row r="3640" spans="1:9" x14ac:dyDescent="0.55000000000000004">
      <c r="A3640">
        <v>35</v>
      </c>
      <c r="B3640">
        <v>103</v>
      </c>
      <c r="C3640" t="s">
        <v>149</v>
      </c>
      <c r="D3640" t="s">
        <v>215</v>
      </c>
      <c r="E3640">
        <v>1785.8000000000002</v>
      </c>
      <c r="F3640">
        <f t="shared" si="169"/>
        <v>1786</v>
      </c>
      <c r="G3640">
        <f>VLOOKUP(F3640,運賃!$A$3:$E$2502,5,FALSE)</f>
        <v>18360</v>
      </c>
      <c r="H3640">
        <f t="shared" si="170"/>
        <v>1</v>
      </c>
      <c r="I3640">
        <f t="shared" si="171"/>
        <v>1785.8000000000002</v>
      </c>
    </row>
    <row r="3641" spans="1:9" x14ac:dyDescent="0.55000000000000004">
      <c r="A3641">
        <v>35</v>
      </c>
      <c r="B3641">
        <v>104</v>
      </c>
      <c r="C3641" t="s">
        <v>149</v>
      </c>
      <c r="D3641" t="s">
        <v>216</v>
      </c>
      <c r="E3641">
        <v>1837.5</v>
      </c>
      <c r="F3641">
        <f t="shared" si="169"/>
        <v>1838</v>
      </c>
      <c r="G3641">
        <f>VLOOKUP(F3641,運賃!$A$3:$E$2502,5,FALSE)</f>
        <v>18680</v>
      </c>
      <c r="H3641">
        <f t="shared" si="170"/>
        <v>1</v>
      </c>
      <c r="I3641">
        <f t="shared" si="171"/>
        <v>1837.5</v>
      </c>
    </row>
    <row r="3642" spans="1:9" x14ac:dyDescent="0.55000000000000004">
      <c r="A3642">
        <v>36</v>
      </c>
      <c r="B3642">
        <v>1</v>
      </c>
      <c r="C3642" t="s">
        <v>150</v>
      </c>
      <c r="D3642" t="s">
        <v>87</v>
      </c>
      <c r="E3642">
        <v>1203.5</v>
      </c>
      <c r="F3642">
        <f t="shared" si="169"/>
        <v>1204</v>
      </c>
      <c r="G3642">
        <f>VLOOKUP(F3642,運賃!$A$3:$E$2502,5,FALSE)</f>
        <v>14150</v>
      </c>
      <c r="H3642">
        <f t="shared" si="170"/>
        <v>0</v>
      </c>
      <c r="I3642">
        <f t="shared" si="171"/>
        <v>1203.5</v>
      </c>
    </row>
    <row r="3643" spans="1:9" x14ac:dyDescent="0.55000000000000004">
      <c r="A3643">
        <v>36</v>
      </c>
      <c r="B3643">
        <v>2</v>
      </c>
      <c r="C3643" t="s">
        <v>150</v>
      </c>
      <c r="D3643" t="s">
        <v>116</v>
      </c>
      <c r="E3643">
        <v>1196.7</v>
      </c>
      <c r="F3643">
        <f t="shared" si="169"/>
        <v>1197</v>
      </c>
      <c r="G3643">
        <f>VLOOKUP(F3643,運賃!$A$3:$E$2502,5,FALSE)</f>
        <v>13820</v>
      </c>
      <c r="H3643">
        <f t="shared" si="170"/>
        <v>0</v>
      </c>
      <c r="I3643">
        <f t="shared" si="171"/>
        <v>1196.7</v>
      </c>
    </row>
    <row r="3644" spans="1:9" x14ac:dyDescent="0.55000000000000004">
      <c r="A3644">
        <v>36</v>
      </c>
      <c r="B3644">
        <v>3</v>
      </c>
      <c r="C3644" t="s">
        <v>150</v>
      </c>
      <c r="D3644" t="s">
        <v>117</v>
      </c>
      <c r="E3644">
        <v>1174.7</v>
      </c>
      <c r="F3644">
        <f t="shared" si="169"/>
        <v>1175</v>
      </c>
      <c r="G3644">
        <f>VLOOKUP(F3644,運賃!$A$3:$E$2502,5,FALSE)</f>
        <v>13820</v>
      </c>
      <c r="H3644">
        <f t="shared" si="170"/>
        <v>0</v>
      </c>
      <c r="I3644">
        <f t="shared" si="171"/>
        <v>1174.7</v>
      </c>
    </row>
    <row r="3645" spans="1:9" x14ac:dyDescent="0.55000000000000004">
      <c r="A3645">
        <v>36</v>
      </c>
      <c r="B3645">
        <v>4</v>
      </c>
      <c r="C3645" t="s">
        <v>150</v>
      </c>
      <c r="D3645" t="s">
        <v>118</v>
      </c>
      <c r="E3645">
        <v>1119.5999999999999</v>
      </c>
      <c r="F3645">
        <f t="shared" si="169"/>
        <v>1120</v>
      </c>
      <c r="G3645">
        <f>VLOOKUP(F3645,運賃!$A$3:$E$2502,5,FALSE)</f>
        <v>13180</v>
      </c>
      <c r="H3645">
        <f t="shared" si="170"/>
        <v>0</v>
      </c>
      <c r="I3645">
        <f t="shared" si="171"/>
        <v>1119.5999999999999</v>
      </c>
    </row>
    <row r="3646" spans="1:9" x14ac:dyDescent="0.55000000000000004">
      <c r="A3646">
        <v>36</v>
      </c>
      <c r="B3646">
        <v>5</v>
      </c>
      <c r="C3646" t="s">
        <v>150</v>
      </c>
      <c r="D3646" t="s">
        <v>119</v>
      </c>
      <c r="E3646">
        <v>1098.9000000000001</v>
      </c>
      <c r="F3646">
        <f t="shared" si="169"/>
        <v>1099</v>
      </c>
      <c r="G3646">
        <f>VLOOKUP(F3646,運賃!$A$3:$E$2502,5,FALSE)</f>
        <v>13180</v>
      </c>
      <c r="H3646">
        <f t="shared" si="170"/>
        <v>0</v>
      </c>
      <c r="I3646">
        <f t="shared" si="171"/>
        <v>1098.9000000000001</v>
      </c>
    </row>
    <row r="3647" spans="1:9" x14ac:dyDescent="0.55000000000000004">
      <c r="A3647">
        <v>36</v>
      </c>
      <c r="B3647">
        <v>6</v>
      </c>
      <c r="C3647" t="s">
        <v>150</v>
      </c>
      <c r="D3647" t="s">
        <v>120</v>
      </c>
      <c r="E3647">
        <v>1082.8</v>
      </c>
      <c r="F3647">
        <f t="shared" si="169"/>
        <v>1083</v>
      </c>
      <c r="G3647">
        <f>VLOOKUP(F3647,運賃!$A$3:$E$2502,5,FALSE)</f>
        <v>13180</v>
      </c>
      <c r="H3647">
        <f t="shared" si="170"/>
        <v>0</v>
      </c>
      <c r="I3647">
        <f t="shared" si="171"/>
        <v>1082.8</v>
      </c>
    </row>
    <row r="3648" spans="1:9" x14ac:dyDescent="0.55000000000000004">
      <c r="A3648">
        <v>36</v>
      </c>
      <c r="B3648">
        <v>7</v>
      </c>
      <c r="C3648" t="s">
        <v>150</v>
      </c>
      <c r="D3648" t="s">
        <v>121</v>
      </c>
      <c r="E3648">
        <v>1057.3</v>
      </c>
      <c r="F3648">
        <f t="shared" si="169"/>
        <v>1058</v>
      </c>
      <c r="G3648">
        <f>VLOOKUP(F3648,運賃!$A$3:$E$2502,5,FALSE)</f>
        <v>12960</v>
      </c>
      <c r="H3648">
        <f t="shared" si="170"/>
        <v>0</v>
      </c>
      <c r="I3648">
        <f t="shared" si="171"/>
        <v>1057.3</v>
      </c>
    </row>
    <row r="3649" spans="1:9" x14ac:dyDescent="0.55000000000000004">
      <c r="A3649">
        <v>36</v>
      </c>
      <c r="B3649">
        <v>8</v>
      </c>
      <c r="C3649" t="s">
        <v>150</v>
      </c>
      <c r="D3649" t="s">
        <v>122</v>
      </c>
      <c r="E3649">
        <v>1023.3</v>
      </c>
      <c r="F3649">
        <f t="shared" si="169"/>
        <v>1024</v>
      </c>
      <c r="G3649">
        <f>VLOOKUP(F3649,運賃!$A$3:$E$2502,5,FALSE)</f>
        <v>12640</v>
      </c>
      <c r="H3649">
        <f t="shared" si="170"/>
        <v>0</v>
      </c>
      <c r="I3649">
        <f t="shared" si="171"/>
        <v>1023.3</v>
      </c>
    </row>
    <row r="3650" spans="1:9" x14ac:dyDescent="0.55000000000000004">
      <c r="A3650">
        <v>36</v>
      </c>
      <c r="B3650">
        <v>9</v>
      </c>
      <c r="C3650" t="s">
        <v>150</v>
      </c>
      <c r="D3650" t="s">
        <v>123</v>
      </c>
      <c r="E3650">
        <v>974.2</v>
      </c>
      <c r="F3650">
        <f t="shared" si="169"/>
        <v>975</v>
      </c>
      <c r="G3650">
        <f>VLOOKUP(F3650,運賃!$A$3:$E$2502,5,FALSE)</f>
        <v>12310</v>
      </c>
      <c r="H3650">
        <f t="shared" si="170"/>
        <v>0</v>
      </c>
      <c r="I3650">
        <f t="shared" si="171"/>
        <v>974.2</v>
      </c>
    </row>
    <row r="3651" spans="1:9" x14ac:dyDescent="0.55000000000000004">
      <c r="A3651">
        <v>36</v>
      </c>
      <c r="B3651">
        <v>10</v>
      </c>
      <c r="C3651" t="s">
        <v>150</v>
      </c>
      <c r="D3651" t="s">
        <v>124</v>
      </c>
      <c r="E3651">
        <v>946.4</v>
      </c>
      <c r="F3651">
        <f t="shared" ref="F3651:F3714" si="172">ROUNDUP(E3651,0)</f>
        <v>947</v>
      </c>
      <c r="G3651">
        <f>VLOOKUP(F3651,運賃!$A$3:$E$2502,5,FALSE)</f>
        <v>11990</v>
      </c>
      <c r="H3651">
        <f t="shared" ref="H3651:H3714" si="173">VLOOKUP(D3651,$O$2:$R$105,4,FALSE)</f>
        <v>0</v>
      </c>
      <c r="I3651">
        <f t="shared" si="171"/>
        <v>946.4</v>
      </c>
    </row>
    <row r="3652" spans="1:9" x14ac:dyDescent="0.55000000000000004">
      <c r="A3652">
        <v>36</v>
      </c>
      <c r="B3652">
        <v>11</v>
      </c>
      <c r="C3652" t="s">
        <v>150</v>
      </c>
      <c r="D3652" t="s">
        <v>125</v>
      </c>
      <c r="E3652">
        <v>909.9</v>
      </c>
      <c r="F3652">
        <f t="shared" si="172"/>
        <v>910</v>
      </c>
      <c r="G3652">
        <f>VLOOKUP(F3652,運賃!$A$3:$E$2502,5,FALSE)</f>
        <v>11660</v>
      </c>
      <c r="H3652">
        <f t="shared" si="173"/>
        <v>0</v>
      </c>
      <c r="I3652">
        <f t="shared" si="171"/>
        <v>909.9</v>
      </c>
    </row>
    <row r="3653" spans="1:9" x14ac:dyDescent="0.55000000000000004">
      <c r="A3653">
        <v>36</v>
      </c>
      <c r="B3653">
        <v>12</v>
      </c>
      <c r="C3653" t="s">
        <v>150</v>
      </c>
      <c r="D3653" t="s">
        <v>126</v>
      </c>
      <c r="E3653">
        <v>867.2</v>
      </c>
      <c r="F3653">
        <f t="shared" si="172"/>
        <v>868</v>
      </c>
      <c r="G3653">
        <f>VLOOKUP(F3653,運賃!$A$3:$E$2502,5,FALSE)</f>
        <v>11340</v>
      </c>
      <c r="H3653">
        <f t="shared" si="173"/>
        <v>0</v>
      </c>
      <c r="I3653">
        <f t="shared" si="171"/>
        <v>867.2</v>
      </c>
    </row>
    <row r="3654" spans="1:9" x14ac:dyDescent="0.55000000000000004">
      <c r="A3654">
        <v>36</v>
      </c>
      <c r="B3654">
        <v>13</v>
      </c>
      <c r="C3654" t="s">
        <v>150</v>
      </c>
      <c r="D3654" t="s">
        <v>127</v>
      </c>
      <c r="E3654">
        <v>837.5</v>
      </c>
      <c r="F3654">
        <f t="shared" si="172"/>
        <v>838</v>
      </c>
      <c r="G3654">
        <f>VLOOKUP(F3654,運賃!$A$3:$E$2502,5,FALSE)</f>
        <v>11120</v>
      </c>
      <c r="H3654">
        <f t="shared" si="173"/>
        <v>0</v>
      </c>
      <c r="I3654">
        <f t="shared" si="171"/>
        <v>837.5</v>
      </c>
    </row>
    <row r="3655" spans="1:9" x14ac:dyDescent="0.55000000000000004">
      <c r="A3655">
        <v>36</v>
      </c>
      <c r="B3655">
        <v>14</v>
      </c>
      <c r="C3655" t="s">
        <v>150</v>
      </c>
      <c r="D3655" t="s">
        <v>128</v>
      </c>
      <c r="E3655">
        <v>807.2</v>
      </c>
      <c r="F3655">
        <f t="shared" si="172"/>
        <v>808</v>
      </c>
      <c r="G3655">
        <f>VLOOKUP(F3655,運賃!$A$3:$E$2502,5,FALSE)</f>
        <v>11120</v>
      </c>
      <c r="H3655">
        <f t="shared" si="173"/>
        <v>0</v>
      </c>
      <c r="I3655">
        <f t="shared" si="171"/>
        <v>807.2</v>
      </c>
    </row>
    <row r="3656" spans="1:9" x14ac:dyDescent="0.55000000000000004">
      <c r="A3656">
        <v>36</v>
      </c>
      <c r="B3656">
        <v>15</v>
      </c>
      <c r="C3656" t="s">
        <v>150</v>
      </c>
      <c r="D3656" t="s">
        <v>129</v>
      </c>
      <c r="E3656">
        <v>757.6</v>
      </c>
      <c r="F3656">
        <f t="shared" si="172"/>
        <v>758</v>
      </c>
      <c r="G3656">
        <f>VLOOKUP(F3656,運賃!$A$3:$E$2502,5,FALSE)</f>
        <v>10480</v>
      </c>
      <c r="H3656">
        <f t="shared" si="173"/>
        <v>0</v>
      </c>
      <c r="I3656">
        <f t="shared" si="171"/>
        <v>757.6</v>
      </c>
    </row>
    <row r="3657" spans="1:9" x14ac:dyDescent="0.55000000000000004">
      <c r="A3657">
        <v>36</v>
      </c>
      <c r="B3657">
        <v>16</v>
      </c>
      <c r="C3657" t="s">
        <v>150</v>
      </c>
      <c r="D3657" t="s">
        <v>130</v>
      </c>
      <c r="E3657">
        <v>689.9</v>
      </c>
      <c r="F3657">
        <f t="shared" si="172"/>
        <v>690</v>
      </c>
      <c r="G3657">
        <f>VLOOKUP(F3657,運賃!$A$3:$E$2502,5,FALSE)</f>
        <v>10150</v>
      </c>
      <c r="H3657">
        <f t="shared" si="173"/>
        <v>0</v>
      </c>
      <c r="I3657">
        <f t="shared" si="171"/>
        <v>689.9</v>
      </c>
    </row>
    <row r="3658" spans="1:9" x14ac:dyDescent="0.55000000000000004">
      <c r="A3658">
        <v>36</v>
      </c>
      <c r="B3658">
        <v>17</v>
      </c>
      <c r="C3658" t="s">
        <v>150</v>
      </c>
      <c r="D3658" t="s">
        <v>131</v>
      </c>
      <c r="E3658">
        <v>650.9</v>
      </c>
      <c r="F3658">
        <f t="shared" si="172"/>
        <v>651</v>
      </c>
      <c r="G3658">
        <f>VLOOKUP(F3658,運賃!$A$3:$E$2502,5,FALSE)</f>
        <v>9830</v>
      </c>
      <c r="H3658">
        <f t="shared" si="173"/>
        <v>0</v>
      </c>
      <c r="I3658">
        <f t="shared" si="171"/>
        <v>650.9</v>
      </c>
    </row>
    <row r="3659" spans="1:9" x14ac:dyDescent="0.55000000000000004">
      <c r="A3659">
        <v>36</v>
      </c>
      <c r="B3659">
        <v>18</v>
      </c>
      <c r="C3659" t="s">
        <v>150</v>
      </c>
      <c r="D3659" t="s">
        <v>132</v>
      </c>
      <c r="E3659">
        <v>614</v>
      </c>
      <c r="F3659">
        <f t="shared" si="172"/>
        <v>614</v>
      </c>
      <c r="G3659">
        <f>VLOOKUP(F3659,運賃!$A$3:$E$2502,5,FALSE)</f>
        <v>9610</v>
      </c>
      <c r="H3659">
        <f t="shared" si="173"/>
        <v>0</v>
      </c>
      <c r="I3659">
        <f t="shared" si="171"/>
        <v>614</v>
      </c>
    </row>
    <row r="3660" spans="1:9" x14ac:dyDescent="0.55000000000000004">
      <c r="A3660">
        <v>36</v>
      </c>
      <c r="B3660">
        <v>19</v>
      </c>
      <c r="C3660" t="s">
        <v>150</v>
      </c>
      <c r="D3660" t="s">
        <v>133</v>
      </c>
      <c r="E3660">
        <v>591.20000000000005</v>
      </c>
      <c r="F3660">
        <f t="shared" si="172"/>
        <v>592</v>
      </c>
      <c r="G3660">
        <f>VLOOKUP(F3660,運賃!$A$3:$E$2502,5,FALSE)</f>
        <v>9290</v>
      </c>
      <c r="H3660">
        <f t="shared" si="173"/>
        <v>0</v>
      </c>
      <c r="I3660">
        <f t="shared" si="171"/>
        <v>591.20000000000005</v>
      </c>
    </row>
    <row r="3661" spans="1:9" x14ac:dyDescent="0.55000000000000004">
      <c r="A3661">
        <v>36</v>
      </c>
      <c r="B3661">
        <v>20</v>
      </c>
      <c r="C3661" t="s">
        <v>150</v>
      </c>
      <c r="D3661" t="s">
        <v>134</v>
      </c>
      <c r="E3661">
        <v>559.20000000000005</v>
      </c>
      <c r="F3661">
        <f t="shared" si="172"/>
        <v>560</v>
      </c>
      <c r="G3661">
        <f>VLOOKUP(F3661,運賃!$A$3:$E$2502,5,FALSE)</f>
        <v>8750</v>
      </c>
      <c r="H3661">
        <f t="shared" si="173"/>
        <v>0</v>
      </c>
      <c r="I3661">
        <f t="shared" si="171"/>
        <v>559.20000000000005</v>
      </c>
    </row>
    <row r="3662" spans="1:9" x14ac:dyDescent="0.55000000000000004">
      <c r="A3662">
        <v>36</v>
      </c>
      <c r="B3662">
        <v>21</v>
      </c>
      <c r="C3662" t="s">
        <v>150</v>
      </c>
      <c r="D3662" t="s">
        <v>135</v>
      </c>
      <c r="E3662">
        <v>538.5</v>
      </c>
      <c r="F3662">
        <f t="shared" si="172"/>
        <v>539</v>
      </c>
      <c r="G3662">
        <f>VLOOKUP(F3662,運賃!$A$3:$E$2502,5,FALSE)</f>
        <v>8420</v>
      </c>
      <c r="H3662">
        <f t="shared" si="173"/>
        <v>0</v>
      </c>
      <c r="I3662">
        <f t="shared" si="171"/>
        <v>538.5</v>
      </c>
    </row>
    <row r="3663" spans="1:9" x14ac:dyDescent="0.55000000000000004">
      <c r="A3663">
        <v>36</v>
      </c>
      <c r="B3663">
        <v>22</v>
      </c>
      <c r="C3663" t="s">
        <v>150</v>
      </c>
      <c r="D3663" t="s">
        <v>136</v>
      </c>
      <c r="E3663">
        <v>470.6</v>
      </c>
      <c r="F3663">
        <f t="shared" si="172"/>
        <v>471</v>
      </c>
      <c r="G3663">
        <f>VLOOKUP(F3663,運賃!$A$3:$E$2502,5,FALSE)</f>
        <v>7560</v>
      </c>
      <c r="H3663">
        <f t="shared" si="173"/>
        <v>0</v>
      </c>
      <c r="I3663">
        <f t="shared" si="171"/>
        <v>470.6</v>
      </c>
    </row>
    <row r="3664" spans="1:9" x14ac:dyDescent="0.55000000000000004">
      <c r="A3664">
        <v>36</v>
      </c>
      <c r="B3664">
        <v>23</v>
      </c>
      <c r="C3664" t="s">
        <v>150</v>
      </c>
      <c r="D3664" t="s">
        <v>137</v>
      </c>
      <c r="E3664">
        <v>445.4</v>
      </c>
      <c r="F3664">
        <f t="shared" si="172"/>
        <v>446</v>
      </c>
      <c r="G3664">
        <f>VLOOKUP(F3664,運賃!$A$3:$E$2502,5,FALSE)</f>
        <v>7340</v>
      </c>
      <c r="H3664">
        <f t="shared" si="173"/>
        <v>0</v>
      </c>
      <c r="I3664">
        <f t="shared" si="171"/>
        <v>445.4</v>
      </c>
    </row>
    <row r="3665" spans="1:9" x14ac:dyDescent="0.55000000000000004">
      <c r="A3665">
        <v>36</v>
      </c>
      <c r="B3665">
        <v>24</v>
      </c>
      <c r="C3665" t="s">
        <v>150</v>
      </c>
      <c r="D3665" t="s">
        <v>138</v>
      </c>
      <c r="E3665">
        <v>412.29999999999995</v>
      </c>
      <c r="F3665">
        <f t="shared" si="172"/>
        <v>413</v>
      </c>
      <c r="G3665">
        <f>VLOOKUP(F3665,運賃!$A$3:$E$2502,5,FALSE)</f>
        <v>6800</v>
      </c>
      <c r="H3665">
        <f t="shared" si="173"/>
        <v>0</v>
      </c>
      <c r="I3665">
        <f t="shared" si="171"/>
        <v>412.29999999999995</v>
      </c>
    </row>
    <row r="3666" spans="1:9" x14ac:dyDescent="0.55000000000000004">
      <c r="A3666">
        <v>36</v>
      </c>
      <c r="B3666">
        <v>25</v>
      </c>
      <c r="C3666" t="s">
        <v>150</v>
      </c>
      <c r="D3666" t="s">
        <v>139</v>
      </c>
      <c r="E3666">
        <v>392.20000000000005</v>
      </c>
      <c r="F3666">
        <f t="shared" si="172"/>
        <v>393</v>
      </c>
      <c r="G3666">
        <f>VLOOKUP(F3666,運賃!$A$3:$E$2502,5,FALSE)</f>
        <v>6480</v>
      </c>
      <c r="H3666">
        <f t="shared" si="173"/>
        <v>0</v>
      </c>
      <c r="I3666">
        <f t="shared" si="171"/>
        <v>392.20000000000005</v>
      </c>
    </row>
    <row r="3667" spans="1:9" x14ac:dyDescent="0.55000000000000004">
      <c r="A3667">
        <v>36</v>
      </c>
      <c r="B3667">
        <v>26</v>
      </c>
      <c r="C3667" t="s">
        <v>150</v>
      </c>
      <c r="D3667" t="s">
        <v>140</v>
      </c>
      <c r="E3667">
        <v>380.70000000000005</v>
      </c>
      <c r="F3667">
        <f t="shared" si="172"/>
        <v>381</v>
      </c>
      <c r="G3667">
        <f>VLOOKUP(F3667,運賃!$A$3:$E$2502,5,FALSE)</f>
        <v>6480</v>
      </c>
      <c r="H3667">
        <f t="shared" si="173"/>
        <v>0</v>
      </c>
      <c r="I3667">
        <f t="shared" si="171"/>
        <v>380.70000000000005</v>
      </c>
    </row>
    <row r="3668" spans="1:9" x14ac:dyDescent="0.55000000000000004">
      <c r="A3668">
        <v>36</v>
      </c>
      <c r="B3668">
        <v>27</v>
      </c>
      <c r="C3668" t="s">
        <v>150</v>
      </c>
      <c r="D3668" t="s">
        <v>141</v>
      </c>
      <c r="E3668">
        <v>341.1</v>
      </c>
      <c r="F3668">
        <f t="shared" si="172"/>
        <v>342</v>
      </c>
      <c r="G3668">
        <f>VLOOKUP(F3668,運賃!$A$3:$E$2502,5,FALSE)</f>
        <v>5940</v>
      </c>
      <c r="H3668">
        <f t="shared" si="173"/>
        <v>0</v>
      </c>
      <c r="I3668">
        <f t="shared" si="171"/>
        <v>341.1</v>
      </c>
    </row>
    <row r="3669" spans="1:9" x14ac:dyDescent="0.55000000000000004">
      <c r="A3669">
        <v>36</v>
      </c>
      <c r="B3669">
        <v>28</v>
      </c>
      <c r="C3669" t="s">
        <v>150</v>
      </c>
      <c r="D3669" t="s">
        <v>142</v>
      </c>
      <c r="E3669">
        <v>309.29999999999995</v>
      </c>
      <c r="F3669">
        <f t="shared" si="172"/>
        <v>310</v>
      </c>
      <c r="G3669">
        <f>VLOOKUP(F3669,運賃!$A$3:$E$2502,5,FALSE)</f>
        <v>5400</v>
      </c>
      <c r="H3669">
        <f t="shared" si="173"/>
        <v>0</v>
      </c>
      <c r="I3669">
        <f t="shared" si="171"/>
        <v>309.29999999999995</v>
      </c>
    </row>
    <row r="3670" spans="1:9" x14ac:dyDescent="0.55000000000000004">
      <c r="A3670">
        <v>36</v>
      </c>
      <c r="B3670">
        <v>29</v>
      </c>
      <c r="C3670" t="s">
        <v>150</v>
      </c>
      <c r="D3670" t="s">
        <v>143</v>
      </c>
      <c r="E3670">
        <v>267.89999999999998</v>
      </c>
      <c r="F3670">
        <f t="shared" si="172"/>
        <v>268</v>
      </c>
      <c r="G3670">
        <f>VLOOKUP(F3670,運賃!$A$3:$E$2502,5,FALSE)</f>
        <v>4750</v>
      </c>
      <c r="H3670">
        <f t="shared" si="173"/>
        <v>0</v>
      </c>
      <c r="I3670">
        <f t="shared" si="171"/>
        <v>267.89999999999998</v>
      </c>
    </row>
    <row r="3671" spans="1:9" x14ac:dyDescent="0.55000000000000004">
      <c r="A3671">
        <v>36</v>
      </c>
      <c r="B3671">
        <v>30</v>
      </c>
      <c r="C3671" t="s">
        <v>150</v>
      </c>
      <c r="D3671" t="s">
        <v>144</v>
      </c>
      <c r="E3671">
        <v>220.79999999999995</v>
      </c>
      <c r="F3671">
        <f t="shared" si="172"/>
        <v>221</v>
      </c>
      <c r="G3671">
        <f>VLOOKUP(F3671,運賃!$A$3:$E$2502,5,FALSE)</f>
        <v>4000</v>
      </c>
      <c r="H3671">
        <f t="shared" si="173"/>
        <v>0</v>
      </c>
      <c r="I3671">
        <f t="shared" si="171"/>
        <v>220.79999999999995</v>
      </c>
    </row>
    <row r="3672" spans="1:9" x14ac:dyDescent="0.55000000000000004">
      <c r="A3672">
        <v>36</v>
      </c>
      <c r="B3672">
        <v>31</v>
      </c>
      <c r="C3672" t="s">
        <v>150</v>
      </c>
      <c r="D3672" t="s">
        <v>145</v>
      </c>
      <c r="E3672">
        <v>176.5</v>
      </c>
      <c r="F3672">
        <f t="shared" si="172"/>
        <v>177</v>
      </c>
      <c r="G3672">
        <f>VLOOKUP(F3672,運賃!$A$3:$E$2502,5,FALSE)</f>
        <v>3020</v>
      </c>
      <c r="H3672">
        <f t="shared" si="173"/>
        <v>0</v>
      </c>
      <c r="I3672">
        <f t="shared" si="171"/>
        <v>176.5</v>
      </c>
    </row>
    <row r="3673" spans="1:9" x14ac:dyDescent="0.55000000000000004">
      <c r="A3673">
        <v>36</v>
      </c>
      <c r="B3673">
        <v>32</v>
      </c>
      <c r="C3673" t="s">
        <v>150</v>
      </c>
      <c r="D3673" t="s">
        <v>146</v>
      </c>
      <c r="E3673">
        <v>141.40000000000009</v>
      </c>
      <c r="F3673">
        <f t="shared" si="172"/>
        <v>142</v>
      </c>
      <c r="G3673">
        <f>VLOOKUP(F3673,運賃!$A$3:$E$2502,5,FALSE)</f>
        <v>2590</v>
      </c>
      <c r="H3673">
        <f t="shared" si="173"/>
        <v>0</v>
      </c>
      <c r="I3673">
        <f t="shared" si="171"/>
        <v>141.40000000000009</v>
      </c>
    </row>
    <row r="3674" spans="1:9" x14ac:dyDescent="0.55000000000000004">
      <c r="A3674">
        <v>36</v>
      </c>
      <c r="B3674">
        <v>33</v>
      </c>
      <c r="C3674" t="s">
        <v>150</v>
      </c>
      <c r="D3674" t="s">
        <v>147</v>
      </c>
      <c r="E3674">
        <v>114.79999999999995</v>
      </c>
      <c r="F3674">
        <f t="shared" si="172"/>
        <v>115</v>
      </c>
      <c r="G3674">
        <f>VLOOKUP(F3674,運賃!$A$3:$E$2502,5,FALSE)</f>
        <v>1940</v>
      </c>
      <c r="H3674">
        <f t="shared" si="173"/>
        <v>0</v>
      </c>
      <c r="I3674">
        <f t="shared" si="171"/>
        <v>114.79999999999995</v>
      </c>
    </row>
    <row r="3675" spans="1:9" x14ac:dyDescent="0.55000000000000004">
      <c r="A3675">
        <v>36</v>
      </c>
      <c r="B3675">
        <v>34</v>
      </c>
      <c r="C3675" t="s">
        <v>150</v>
      </c>
      <c r="D3675" t="s">
        <v>148</v>
      </c>
      <c r="E3675">
        <v>95.799999999999955</v>
      </c>
      <c r="F3675">
        <f t="shared" si="172"/>
        <v>96</v>
      </c>
      <c r="G3675">
        <f>VLOOKUP(F3675,運賃!$A$3:$E$2502,5,FALSE)</f>
        <v>1660</v>
      </c>
      <c r="H3675">
        <f t="shared" si="173"/>
        <v>0</v>
      </c>
      <c r="I3675">
        <f t="shared" si="171"/>
        <v>95.799999999999955</v>
      </c>
    </row>
    <row r="3676" spans="1:9" x14ac:dyDescent="0.55000000000000004">
      <c r="A3676">
        <v>36</v>
      </c>
      <c r="B3676">
        <v>35</v>
      </c>
      <c r="C3676" t="s">
        <v>150</v>
      </c>
      <c r="D3676" t="s">
        <v>149</v>
      </c>
      <c r="E3676">
        <v>28.599999999999909</v>
      </c>
      <c r="F3676">
        <f t="shared" si="172"/>
        <v>29</v>
      </c>
      <c r="G3676">
        <f>VLOOKUP(F3676,運賃!$A$3:$E$2502,5,FALSE)</f>
        <v>500</v>
      </c>
      <c r="H3676">
        <f t="shared" si="173"/>
        <v>0</v>
      </c>
      <c r="I3676">
        <f t="shared" si="171"/>
        <v>28.599999999999909</v>
      </c>
    </row>
    <row r="3677" spans="1:9" x14ac:dyDescent="0.55000000000000004">
      <c r="A3677">
        <v>36</v>
      </c>
      <c r="B3677">
        <v>36</v>
      </c>
      <c r="C3677" t="s">
        <v>150</v>
      </c>
      <c r="D3677" t="s">
        <v>150</v>
      </c>
      <c r="E3677">
        <v>0</v>
      </c>
      <c r="F3677">
        <f t="shared" si="172"/>
        <v>0</v>
      </c>
      <c r="G3677" t="e">
        <f>VLOOKUP(F3677,運賃!$A$3:$E$2502,5,FALSE)</f>
        <v>#N/A</v>
      </c>
      <c r="H3677">
        <f t="shared" si="173"/>
        <v>0</v>
      </c>
      <c r="I3677">
        <f t="shared" si="171"/>
        <v>0</v>
      </c>
    </row>
    <row r="3678" spans="1:9" x14ac:dyDescent="0.55000000000000004">
      <c r="A3678">
        <v>36</v>
      </c>
      <c r="B3678">
        <v>37</v>
      </c>
      <c r="C3678" t="s">
        <v>150</v>
      </c>
      <c r="D3678" t="s">
        <v>151</v>
      </c>
      <c r="E3678">
        <v>7.0999999999999091</v>
      </c>
      <c r="F3678">
        <f t="shared" si="172"/>
        <v>8</v>
      </c>
      <c r="G3678">
        <f>VLOOKUP(F3678,運賃!$A$3:$E$2502,5,FALSE)</f>
        <v>200</v>
      </c>
      <c r="H3678">
        <f t="shared" si="173"/>
        <v>0</v>
      </c>
      <c r="I3678">
        <f t="shared" si="171"/>
        <v>7.0999999999999091</v>
      </c>
    </row>
    <row r="3679" spans="1:9" x14ac:dyDescent="0.55000000000000004">
      <c r="A3679">
        <v>36</v>
      </c>
      <c r="B3679">
        <v>38</v>
      </c>
      <c r="C3679" t="s">
        <v>150</v>
      </c>
      <c r="D3679" t="s">
        <v>152</v>
      </c>
      <c r="E3679">
        <v>22.900000000000091</v>
      </c>
      <c r="F3679">
        <f t="shared" si="172"/>
        <v>23</v>
      </c>
      <c r="G3679">
        <f>VLOOKUP(F3679,運賃!$A$3:$E$2502,5,FALSE)</f>
        <v>410</v>
      </c>
      <c r="H3679">
        <f t="shared" si="173"/>
        <v>0</v>
      </c>
      <c r="I3679">
        <f t="shared" si="171"/>
        <v>22.900000000000091</v>
      </c>
    </row>
    <row r="3680" spans="1:9" x14ac:dyDescent="0.55000000000000004">
      <c r="A3680">
        <v>36</v>
      </c>
      <c r="B3680">
        <v>39</v>
      </c>
      <c r="C3680" t="s">
        <v>150</v>
      </c>
      <c r="D3680" t="s">
        <v>153</v>
      </c>
      <c r="E3680">
        <v>40.700000000000045</v>
      </c>
      <c r="F3680">
        <f t="shared" si="172"/>
        <v>41</v>
      </c>
      <c r="G3680">
        <f>VLOOKUP(F3680,運賃!$A$3:$E$2502,5,FALSE)</f>
        <v>760</v>
      </c>
      <c r="H3680">
        <f t="shared" si="173"/>
        <v>0</v>
      </c>
      <c r="I3680">
        <f t="shared" si="171"/>
        <v>40.700000000000045</v>
      </c>
    </row>
    <row r="3681" spans="1:9" x14ac:dyDescent="0.55000000000000004">
      <c r="A3681">
        <v>36</v>
      </c>
      <c r="B3681">
        <v>40</v>
      </c>
      <c r="C3681" t="s">
        <v>150</v>
      </c>
      <c r="D3681" t="s">
        <v>154</v>
      </c>
      <c r="E3681">
        <v>61.799999999999955</v>
      </c>
      <c r="F3681">
        <f t="shared" si="172"/>
        <v>62</v>
      </c>
      <c r="G3681">
        <f>VLOOKUP(F3681,運賃!$A$3:$E$2502,5,FALSE)</f>
        <v>1140</v>
      </c>
      <c r="H3681">
        <f t="shared" si="173"/>
        <v>0</v>
      </c>
      <c r="I3681">
        <f t="shared" si="171"/>
        <v>61.799999999999955</v>
      </c>
    </row>
    <row r="3682" spans="1:9" x14ac:dyDescent="0.55000000000000004">
      <c r="A3682">
        <v>36</v>
      </c>
      <c r="B3682">
        <v>41</v>
      </c>
      <c r="C3682" t="s">
        <v>150</v>
      </c>
      <c r="D3682" t="s">
        <v>155</v>
      </c>
      <c r="E3682">
        <v>89.799999999999955</v>
      </c>
      <c r="F3682">
        <f t="shared" si="172"/>
        <v>90</v>
      </c>
      <c r="G3682">
        <f>VLOOKUP(F3682,運賃!$A$3:$E$2502,5,FALSE)</f>
        <v>1490</v>
      </c>
      <c r="H3682">
        <f t="shared" si="173"/>
        <v>0</v>
      </c>
      <c r="I3682">
        <f t="shared" si="171"/>
        <v>89.799999999999955</v>
      </c>
    </row>
    <row r="3683" spans="1:9" x14ac:dyDescent="0.55000000000000004">
      <c r="A3683">
        <v>36</v>
      </c>
      <c r="B3683">
        <v>42</v>
      </c>
      <c r="C3683" t="s">
        <v>150</v>
      </c>
      <c r="D3683" t="s">
        <v>156</v>
      </c>
      <c r="E3683">
        <v>122.70000000000005</v>
      </c>
      <c r="F3683">
        <f t="shared" si="172"/>
        <v>123</v>
      </c>
      <c r="G3683">
        <f>VLOOKUP(F3683,運賃!$A$3:$E$2502,5,FALSE)</f>
        <v>2270</v>
      </c>
      <c r="H3683">
        <f t="shared" si="173"/>
        <v>0</v>
      </c>
      <c r="I3683">
        <f t="shared" si="171"/>
        <v>122.70000000000005</v>
      </c>
    </row>
    <row r="3684" spans="1:9" x14ac:dyDescent="0.55000000000000004">
      <c r="A3684">
        <v>36</v>
      </c>
      <c r="B3684">
        <v>43</v>
      </c>
      <c r="C3684" t="s">
        <v>150</v>
      </c>
      <c r="D3684" t="s">
        <v>157</v>
      </c>
      <c r="E3684">
        <v>165.5</v>
      </c>
      <c r="F3684">
        <f t="shared" si="172"/>
        <v>166</v>
      </c>
      <c r="G3684">
        <f>VLOOKUP(F3684,運賃!$A$3:$E$2502,5,FALSE)</f>
        <v>3020</v>
      </c>
      <c r="H3684">
        <f t="shared" si="173"/>
        <v>0</v>
      </c>
      <c r="I3684">
        <f t="shared" si="171"/>
        <v>165.5</v>
      </c>
    </row>
    <row r="3685" spans="1:9" x14ac:dyDescent="0.55000000000000004">
      <c r="A3685">
        <v>36</v>
      </c>
      <c r="B3685">
        <v>44</v>
      </c>
      <c r="C3685" t="s">
        <v>150</v>
      </c>
      <c r="D3685" t="s">
        <v>158</v>
      </c>
      <c r="E3685">
        <v>181.5</v>
      </c>
      <c r="F3685">
        <f t="shared" si="172"/>
        <v>182</v>
      </c>
      <c r="G3685">
        <f>VLOOKUP(F3685,運賃!$A$3:$E$2502,5,FALSE)</f>
        <v>3350</v>
      </c>
      <c r="H3685">
        <f t="shared" si="173"/>
        <v>0</v>
      </c>
      <c r="I3685">
        <f t="shared" si="171"/>
        <v>181.5</v>
      </c>
    </row>
    <row r="3686" spans="1:9" x14ac:dyDescent="0.55000000000000004">
      <c r="A3686">
        <v>36</v>
      </c>
      <c r="B3686">
        <v>45</v>
      </c>
      <c r="C3686" t="s">
        <v>150</v>
      </c>
      <c r="D3686" t="s">
        <v>159</v>
      </c>
      <c r="E3686">
        <v>214.20000000000005</v>
      </c>
      <c r="F3686">
        <f t="shared" si="172"/>
        <v>215</v>
      </c>
      <c r="G3686">
        <f>VLOOKUP(F3686,運賃!$A$3:$E$2502,5,FALSE)</f>
        <v>3670</v>
      </c>
      <c r="H3686">
        <f t="shared" si="173"/>
        <v>0</v>
      </c>
      <c r="I3686">
        <f t="shared" si="171"/>
        <v>214.20000000000005</v>
      </c>
    </row>
    <row r="3687" spans="1:9" x14ac:dyDescent="0.55000000000000004">
      <c r="A3687">
        <v>36</v>
      </c>
      <c r="B3687">
        <v>46</v>
      </c>
      <c r="C3687" t="s">
        <v>150</v>
      </c>
      <c r="D3687" t="s">
        <v>160</v>
      </c>
      <c r="E3687">
        <v>260.29999999999995</v>
      </c>
      <c r="F3687">
        <f t="shared" si="172"/>
        <v>261</v>
      </c>
      <c r="G3687">
        <f>VLOOKUP(F3687,運賃!$A$3:$E$2502,5,FALSE)</f>
        <v>4750</v>
      </c>
      <c r="H3687">
        <f t="shared" si="173"/>
        <v>0</v>
      </c>
      <c r="I3687">
        <f t="shared" si="171"/>
        <v>260.29999999999995</v>
      </c>
    </row>
    <row r="3688" spans="1:9" x14ac:dyDescent="0.55000000000000004">
      <c r="A3688">
        <v>36</v>
      </c>
      <c r="B3688">
        <v>47</v>
      </c>
      <c r="C3688" t="s">
        <v>150</v>
      </c>
      <c r="D3688" t="s">
        <v>161</v>
      </c>
      <c r="E3688">
        <v>1207.0999999999999</v>
      </c>
      <c r="F3688">
        <f t="shared" si="172"/>
        <v>1208</v>
      </c>
      <c r="G3688">
        <f>VLOOKUP(F3688,運賃!$A$3:$E$2502,5,FALSE)</f>
        <v>14150</v>
      </c>
      <c r="H3688">
        <f t="shared" si="173"/>
        <v>1</v>
      </c>
      <c r="I3688">
        <f t="shared" si="171"/>
        <v>1207.0999999999999</v>
      </c>
    </row>
    <row r="3689" spans="1:9" x14ac:dyDescent="0.55000000000000004">
      <c r="A3689">
        <v>36</v>
      </c>
      <c r="B3689">
        <v>48</v>
      </c>
      <c r="C3689" t="s">
        <v>150</v>
      </c>
      <c r="D3689" t="s">
        <v>162</v>
      </c>
      <c r="E3689">
        <v>1233.8</v>
      </c>
      <c r="F3689">
        <f t="shared" si="172"/>
        <v>1234</v>
      </c>
      <c r="G3689">
        <f>VLOOKUP(F3689,運賃!$A$3:$E$2502,5,FALSE)</f>
        <v>14150</v>
      </c>
      <c r="H3689">
        <f t="shared" si="173"/>
        <v>1</v>
      </c>
      <c r="I3689">
        <f t="shared" si="171"/>
        <v>1233.8</v>
      </c>
    </row>
    <row r="3690" spans="1:9" x14ac:dyDescent="0.55000000000000004">
      <c r="A3690">
        <v>36</v>
      </c>
      <c r="B3690">
        <v>49</v>
      </c>
      <c r="C3690" t="s">
        <v>150</v>
      </c>
      <c r="D3690" t="s">
        <v>163</v>
      </c>
      <c r="E3690">
        <v>1284.0999999999999</v>
      </c>
      <c r="F3690">
        <f t="shared" si="172"/>
        <v>1285</v>
      </c>
      <c r="G3690">
        <f>VLOOKUP(F3690,運賃!$A$3:$E$2502,5,FALSE)</f>
        <v>14800</v>
      </c>
      <c r="H3690">
        <f t="shared" si="173"/>
        <v>1</v>
      </c>
      <c r="I3690">
        <f t="shared" ref="I3690:I3753" si="174">IF(H3690=0,ABS(VLOOKUP(D3690,$O$2:$Q$105,2,FALSE)-VLOOKUP(C3690,$O$2:$Q$105,2,FALSE)),ABS(VLOOKUP(D3690,$O$2:$Q$105,2,FALSE)+VLOOKUP(C3690,$O$2:$Q$105,2,FALSE)))</f>
        <v>1284.0999999999999</v>
      </c>
    </row>
    <row r="3691" spans="1:9" x14ac:dyDescent="0.55000000000000004">
      <c r="A3691">
        <v>36</v>
      </c>
      <c r="B3691">
        <v>50</v>
      </c>
      <c r="C3691" t="s">
        <v>150</v>
      </c>
      <c r="D3691" t="s">
        <v>164</v>
      </c>
      <c r="E3691">
        <v>1313</v>
      </c>
      <c r="F3691">
        <f t="shared" si="172"/>
        <v>1313</v>
      </c>
      <c r="G3691">
        <f>VLOOKUP(F3691,運賃!$A$3:$E$2502,5,FALSE)</f>
        <v>14800</v>
      </c>
      <c r="H3691">
        <f t="shared" si="173"/>
        <v>1</v>
      </c>
      <c r="I3691">
        <f t="shared" si="174"/>
        <v>1313</v>
      </c>
    </row>
    <row r="3692" spans="1:9" x14ac:dyDescent="0.55000000000000004">
      <c r="A3692">
        <v>36</v>
      </c>
      <c r="B3692">
        <v>51</v>
      </c>
      <c r="C3692" t="s">
        <v>150</v>
      </c>
      <c r="D3692" t="s">
        <v>165</v>
      </c>
      <c r="E3692">
        <v>1361.3</v>
      </c>
      <c r="F3692">
        <f t="shared" si="172"/>
        <v>1362</v>
      </c>
      <c r="G3692">
        <f>VLOOKUP(F3692,運賃!$A$3:$E$2502,5,FALSE)</f>
        <v>15340</v>
      </c>
      <c r="H3692">
        <f t="shared" si="173"/>
        <v>1</v>
      </c>
      <c r="I3692">
        <f t="shared" si="174"/>
        <v>1361.3</v>
      </c>
    </row>
    <row r="3693" spans="1:9" x14ac:dyDescent="0.55000000000000004">
      <c r="A3693">
        <v>36</v>
      </c>
      <c r="B3693">
        <v>52</v>
      </c>
      <c r="C3693" t="s">
        <v>150</v>
      </c>
      <c r="D3693" t="s">
        <v>166</v>
      </c>
      <c r="E3693">
        <v>1388.9</v>
      </c>
      <c r="F3693">
        <f t="shared" si="172"/>
        <v>1389</v>
      </c>
      <c r="G3693">
        <f>VLOOKUP(F3693,運賃!$A$3:$E$2502,5,FALSE)</f>
        <v>15340</v>
      </c>
      <c r="H3693">
        <f t="shared" si="173"/>
        <v>1</v>
      </c>
      <c r="I3693">
        <f t="shared" si="174"/>
        <v>1388.9</v>
      </c>
    </row>
    <row r="3694" spans="1:9" x14ac:dyDescent="0.55000000000000004">
      <c r="A3694">
        <v>36</v>
      </c>
      <c r="B3694">
        <v>53</v>
      </c>
      <c r="C3694" t="s">
        <v>150</v>
      </c>
      <c r="D3694" t="s">
        <v>167</v>
      </c>
      <c r="E3694">
        <v>1430.2</v>
      </c>
      <c r="F3694">
        <f t="shared" si="172"/>
        <v>1431</v>
      </c>
      <c r="G3694">
        <f>VLOOKUP(F3694,運賃!$A$3:$E$2502,5,FALSE)</f>
        <v>15660</v>
      </c>
      <c r="H3694">
        <f t="shared" si="173"/>
        <v>1</v>
      </c>
      <c r="I3694">
        <f t="shared" si="174"/>
        <v>1430.2</v>
      </c>
    </row>
    <row r="3695" spans="1:9" x14ac:dyDescent="0.55000000000000004">
      <c r="A3695">
        <v>36</v>
      </c>
      <c r="B3695">
        <v>54</v>
      </c>
      <c r="C3695" t="s">
        <v>150</v>
      </c>
      <c r="D3695" t="s">
        <v>88</v>
      </c>
      <c r="E3695">
        <v>1476.3</v>
      </c>
      <c r="F3695">
        <f t="shared" si="172"/>
        <v>1477</v>
      </c>
      <c r="G3695">
        <f>VLOOKUP(F3695,運賃!$A$3:$E$2502,5,FALSE)</f>
        <v>15980</v>
      </c>
      <c r="H3695">
        <f t="shared" si="173"/>
        <v>1</v>
      </c>
      <c r="I3695">
        <f t="shared" si="174"/>
        <v>1476.3</v>
      </c>
    </row>
    <row r="3696" spans="1:9" x14ac:dyDescent="0.55000000000000004">
      <c r="A3696">
        <v>36</v>
      </c>
      <c r="B3696">
        <v>55</v>
      </c>
      <c r="C3696" t="s">
        <v>150</v>
      </c>
      <c r="D3696" t="s">
        <v>168</v>
      </c>
      <c r="E3696">
        <v>1510.3</v>
      </c>
      <c r="F3696">
        <f t="shared" si="172"/>
        <v>1511</v>
      </c>
      <c r="G3696">
        <f>VLOOKUP(F3696,運賃!$A$3:$E$2502,5,FALSE)</f>
        <v>16310</v>
      </c>
      <c r="H3696">
        <f t="shared" si="173"/>
        <v>1</v>
      </c>
      <c r="I3696">
        <f t="shared" si="174"/>
        <v>1510.3</v>
      </c>
    </row>
    <row r="3697" spans="1:9" x14ac:dyDescent="0.55000000000000004">
      <c r="A3697">
        <v>36</v>
      </c>
      <c r="B3697">
        <v>56</v>
      </c>
      <c r="C3697" t="s">
        <v>150</v>
      </c>
      <c r="D3697" t="s">
        <v>169</v>
      </c>
      <c r="E3697">
        <v>1555.3</v>
      </c>
      <c r="F3697">
        <f t="shared" si="172"/>
        <v>1556</v>
      </c>
      <c r="G3697">
        <f>VLOOKUP(F3697,運賃!$A$3:$E$2502,5,FALSE)</f>
        <v>16520</v>
      </c>
      <c r="H3697">
        <f t="shared" si="173"/>
        <v>1</v>
      </c>
      <c r="I3697">
        <f t="shared" si="174"/>
        <v>1555.3</v>
      </c>
    </row>
    <row r="3698" spans="1:9" x14ac:dyDescent="0.55000000000000004">
      <c r="A3698">
        <v>36</v>
      </c>
      <c r="B3698">
        <v>57</v>
      </c>
      <c r="C3698" t="s">
        <v>150</v>
      </c>
      <c r="D3698" t="s">
        <v>170</v>
      </c>
      <c r="E3698">
        <v>1598.5</v>
      </c>
      <c r="F3698">
        <f t="shared" si="172"/>
        <v>1599</v>
      </c>
      <c r="G3698">
        <f>VLOOKUP(F3698,運賃!$A$3:$E$2502,5,FALSE)</f>
        <v>16850</v>
      </c>
      <c r="H3698">
        <f t="shared" si="173"/>
        <v>1</v>
      </c>
      <c r="I3698">
        <f t="shared" si="174"/>
        <v>1598.5</v>
      </c>
    </row>
    <row r="3699" spans="1:9" x14ac:dyDescent="0.55000000000000004">
      <c r="A3699">
        <v>36</v>
      </c>
      <c r="B3699">
        <v>58</v>
      </c>
      <c r="C3699" t="s">
        <v>150</v>
      </c>
      <c r="D3699" t="s">
        <v>171</v>
      </c>
      <c r="E3699">
        <v>1619.7</v>
      </c>
      <c r="F3699">
        <f t="shared" si="172"/>
        <v>1620</v>
      </c>
      <c r="G3699">
        <f>VLOOKUP(F3699,運賃!$A$3:$E$2502,5,FALSE)</f>
        <v>17170</v>
      </c>
      <c r="H3699">
        <f t="shared" si="173"/>
        <v>1</v>
      </c>
      <c r="I3699">
        <f t="shared" si="174"/>
        <v>1619.7</v>
      </c>
    </row>
    <row r="3700" spans="1:9" x14ac:dyDescent="0.55000000000000004">
      <c r="A3700">
        <v>36</v>
      </c>
      <c r="B3700">
        <v>59</v>
      </c>
      <c r="C3700" t="s">
        <v>150</v>
      </c>
      <c r="D3700" t="s">
        <v>172</v>
      </c>
      <c r="E3700">
        <v>1648.6</v>
      </c>
      <c r="F3700">
        <f t="shared" si="172"/>
        <v>1649</v>
      </c>
      <c r="G3700">
        <f>VLOOKUP(F3700,運賃!$A$3:$E$2502,5,FALSE)</f>
        <v>17500</v>
      </c>
      <c r="H3700">
        <f t="shared" si="173"/>
        <v>1</v>
      </c>
      <c r="I3700">
        <f t="shared" si="174"/>
        <v>1648.6</v>
      </c>
    </row>
    <row r="3701" spans="1:9" x14ac:dyDescent="0.55000000000000004">
      <c r="A3701">
        <v>36</v>
      </c>
      <c r="B3701">
        <v>60</v>
      </c>
      <c r="C3701" t="s">
        <v>150</v>
      </c>
      <c r="D3701" t="s">
        <v>173</v>
      </c>
      <c r="E3701">
        <v>1673.6</v>
      </c>
      <c r="F3701">
        <f t="shared" si="172"/>
        <v>1674</v>
      </c>
      <c r="G3701">
        <f>VLOOKUP(F3701,運賃!$A$3:$E$2502,5,FALSE)</f>
        <v>17500</v>
      </c>
      <c r="H3701">
        <f t="shared" si="173"/>
        <v>1</v>
      </c>
      <c r="I3701">
        <f t="shared" si="174"/>
        <v>1673.6</v>
      </c>
    </row>
    <row r="3702" spans="1:9" x14ac:dyDescent="0.55000000000000004">
      <c r="A3702">
        <v>36</v>
      </c>
      <c r="B3702">
        <v>61</v>
      </c>
      <c r="C3702" t="s">
        <v>150</v>
      </c>
      <c r="D3702" t="s">
        <v>174</v>
      </c>
      <c r="E3702">
        <v>1691</v>
      </c>
      <c r="F3702">
        <f t="shared" si="172"/>
        <v>1691</v>
      </c>
      <c r="G3702">
        <f>VLOOKUP(F3702,運賃!$A$3:$E$2502,5,FALSE)</f>
        <v>17820</v>
      </c>
      <c r="H3702">
        <f t="shared" si="173"/>
        <v>1</v>
      </c>
      <c r="I3702">
        <f t="shared" si="174"/>
        <v>1691</v>
      </c>
    </row>
    <row r="3703" spans="1:9" x14ac:dyDescent="0.55000000000000004">
      <c r="A3703">
        <v>36</v>
      </c>
      <c r="B3703">
        <v>62</v>
      </c>
      <c r="C3703" t="s">
        <v>150</v>
      </c>
      <c r="D3703" t="s">
        <v>175</v>
      </c>
      <c r="E3703">
        <v>1703.5</v>
      </c>
      <c r="F3703">
        <f t="shared" si="172"/>
        <v>1704</v>
      </c>
      <c r="G3703">
        <f>VLOOKUP(F3703,運賃!$A$3:$E$2502,5,FALSE)</f>
        <v>17820</v>
      </c>
      <c r="H3703">
        <f t="shared" si="173"/>
        <v>1</v>
      </c>
      <c r="I3703">
        <f t="shared" si="174"/>
        <v>1703.5</v>
      </c>
    </row>
    <row r="3704" spans="1:9" x14ac:dyDescent="0.55000000000000004">
      <c r="A3704">
        <v>36</v>
      </c>
      <c r="B3704">
        <v>63</v>
      </c>
      <c r="C3704" t="s">
        <v>150</v>
      </c>
      <c r="D3704" t="s">
        <v>99</v>
      </c>
      <c r="E3704">
        <v>1738.8</v>
      </c>
      <c r="F3704">
        <f t="shared" si="172"/>
        <v>1739</v>
      </c>
      <c r="G3704">
        <f>VLOOKUP(F3704,運賃!$A$3:$E$2502,5,FALSE)</f>
        <v>18140</v>
      </c>
      <c r="H3704">
        <f t="shared" si="173"/>
        <v>1</v>
      </c>
      <c r="I3704">
        <f t="shared" si="174"/>
        <v>1738.8</v>
      </c>
    </row>
    <row r="3705" spans="1:9" x14ac:dyDescent="0.55000000000000004">
      <c r="A3705">
        <v>36</v>
      </c>
      <c r="B3705">
        <v>64</v>
      </c>
      <c r="C3705" t="s">
        <v>150</v>
      </c>
      <c r="D3705" t="s">
        <v>176</v>
      </c>
      <c r="E3705">
        <v>1769.9</v>
      </c>
      <c r="F3705">
        <f t="shared" si="172"/>
        <v>1770</v>
      </c>
      <c r="G3705">
        <f>VLOOKUP(F3705,運賃!$A$3:$E$2502,5,FALSE)</f>
        <v>18360</v>
      </c>
      <c r="H3705">
        <f t="shared" si="173"/>
        <v>4</v>
      </c>
      <c r="I3705">
        <f t="shared" si="174"/>
        <v>1769.9</v>
      </c>
    </row>
    <row r="3706" spans="1:9" x14ac:dyDescent="0.55000000000000004">
      <c r="A3706">
        <v>36</v>
      </c>
      <c r="B3706">
        <v>65</v>
      </c>
      <c r="C3706" t="s">
        <v>150</v>
      </c>
      <c r="D3706" t="s">
        <v>177</v>
      </c>
      <c r="E3706">
        <v>1804.5</v>
      </c>
      <c r="F3706">
        <f t="shared" si="172"/>
        <v>1805</v>
      </c>
      <c r="G3706">
        <f>VLOOKUP(F3706,運賃!$A$3:$E$2502,5,FALSE)</f>
        <v>18680</v>
      </c>
      <c r="H3706">
        <f t="shared" si="173"/>
        <v>4</v>
      </c>
      <c r="I3706">
        <f t="shared" si="174"/>
        <v>1804.5</v>
      </c>
    </row>
    <row r="3707" spans="1:9" x14ac:dyDescent="0.55000000000000004">
      <c r="A3707">
        <v>36</v>
      </c>
      <c r="B3707">
        <v>66</v>
      </c>
      <c r="C3707" t="s">
        <v>150</v>
      </c>
      <c r="D3707" t="s">
        <v>178</v>
      </c>
      <c r="E3707">
        <v>1835.4</v>
      </c>
      <c r="F3707">
        <f t="shared" si="172"/>
        <v>1836</v>
      </c>
      <c r="G3707">
        <f>VLOOKUP(F3707,運賃!$A$3:$E$2502,5,FALSE)</f>
        <v>18680</v>
      </c>
      <c r="H3707">
        <f t="shared" si="173"/>
        <v>4</v>
      </c>
      <c r="I3707">
        <f t="shared" si="174"/>
        <v>1835.4</v>
      </c>
    </row>
    <row r="3708" spans="1:9" x14ac:dyDescent="0.55000000000000004">
      <c r="A3708">
        <v>36</v>
      </c>
      <c r="B3708">
        <v>67</v>
      </c>
      <c r="C3708" t="s">
        <v>150</v>
      </c>
      <c r="D3708" t="s">
        <v>179</v>
      </c>
      <c r="E3708">
        <v>1871.5</v>
      </c>
      <c r="F3708">
        <f t="shared" si="172"/>
        <v>1872</v>
      </c>
      <c r="G3708">
        <f>VLOOKUP(F3708,運賃!$A$3:$E$2502,5,FALSE)</f>
        <v>19010</v>
      </c>
      <c r="H3708">
        <f t="shared" si="173"/>
        <v>4</v>
      </c>
      <c r="I3708">
        <f t="shared" si="174"/>
        <v>1871.5</v>
      </c>
    </row>
    <row r="3709" spans="1:9" x14ac:dyDescent="0.55000000000000004">
      <c r="A3709">
        <v>36</v>
      </c>
      <c r="B3709">
        <v>68</v>
      </c>
      <c r="C3709" t="s">
        <v>150</v>
      </c>
      <c r="D3709" t="s">
        <v>180</v>
      </c>
      <c r="E3709">
        <v>1917.2</v>
      </c>
      <c r="F3709">
        <f t="shared" si="172"/>
        <v>1918</v>
      </c>
      <c r="G3709">
        <f>VLOOKUP(F3709,運賃!$A$3:$E$2502,5,FALSE)</f>
        <v>19330</v>
      </c>
      <c r="H3709">
        <f t="shared" si="173"/>
        <v>4</v>
      </c>
      <c r="I3709">
        <f t="shared" si="174"/>
        <v>1917.2</v>
      </c>
    </row>
    <row r="3710" spans="1:9" x14ac:dyDescent="0.55000000000000004">
      <c r="A3710">
        <v>36</v>
      </c>
      <c r="B3710">
        <v>69</v>
      </c>
      <c r="C3710" t="s">
        <v>150</v>
      </c>
      <c r="D3710" t="s">
        <v>181</v>
      </c>
      <c r="E3710">
        <v>1268.2</v>
      </c>
      <c r="F3710">
        <f t="shared" si="172"/>
        <v>1269</v>
      </c>
      <c r="G3710">
        <f>VLOOKUP(F3710,運賃!$A$3:$E$2502,5,FALSE)</f>
        <v>14470</v>
      </c>
      <c r="H3710">
        <f t="shared" si="173"/>
        <v>2</v>
      </c>
      <c r="I3710">
        <f t="shared" si="174"/>
        <v>1268.2</v>
      </c>
    </row>
    <row r="3711" spans="1:9" x14ac:dyDescent="0.55000000000000004">
      <c r="A3711">
        <v>36</v>
      </c>
      <c r="B3711">
        <v>70</v>
      </c>
      <c r="C3711" t="s">
        <v>150</v>
      </c>
      <c r="D3711" t="s">
        <v>182</v>
      </c>
      <c r="E3711">
        <v>1289.5</v>
      </c>
      <c r="F3711">
        <f t="shared" si="172"/>
        <v>1290</v>
      </c>
      <c r="G3711">
        <f>VLOOKUP(F3711,運賃!$A$3:$E$2502,5,FALSE)</f>
        <v>14800</v>
      </c>
      <c r="H3711">
        <f t="shared" si="173"/>
        <v>2</v>
      </c>
      <c r="I3711">
        <f t="shared" si="174"/>
        <v>1289.5</v>
      </c>
    </row>
    <row r="3712" spans="1:9" x14ac:dyDescent="0.55000000000000004">
      <c r="A3712">
        <v>36</v>
      </c>
      <c r="B3712">
        <v>71</v>
      </c>
      <c r="C3712" t="s">
        <v>150</v>
      </c>
      <c r="D3712" t="s">
        <v>183</v>
      </c>
      <c r="E3712">
        <v>1308.5</v>
      </c>
      <c r="F3712">
        <f t="shared" si="172"/>
        <v>1309</v>
      </c>
      <c r="G3712">
        <f>VLOOKUP(F3712,運賃!$A$3:$E$2502,5,FALSE)</f>
        <v>14800</v>
      </c>
      <c r="H3712">
        <f t="shared" si="173"/>
        <v>2</v>
      </c>
      <c r="I3712">
        <f t="shared" si="174"/>
        <v>1308.5</v>
      </c>
    </row>
    <row r="3713" spans="1:9" x14ac:dyDescent="0.55000000000000004">
      <c r="A3713">
        <v>36</v>
      </c>
      <c r="B3713">
        <v>72</v>
      </c>
      <c r="C3713" t="s">
        <v>150</v>
      </c>
      <c r="D3713" t="s">
        <v>184</v>
      </c>
      <c r="E3713">
        <v>1355.1</v>
      </c>
      <c r="F3713">
        <f t="shared" si="172"/>
        <v>1356</v>
      </c>
      <c r="G3713">
        <f>VLOOKUP(F3713,運賃!$A$3:$E$2502,5,FALSE)</f>
        <v>15010</v>
      </c>
      <c r="H3713">
        <f t="shared" si="173"/>
        <v>2</v>
      </c>
      <c r="I3713">
        <f t="shared" si="174"/>
        <v>1355.1</v>
      </c>
    </row>
    <row r="3714" spans="1:9" x14ac:dyDescent="0.55000000000000004">
      <c r="A3714">
        <v>36</v>
      </c>
      <c r="B3714">
        <v>73</v>
      </c>
      <c r="C3714" t="s">
        <v>150</v>
      </c>
      <c r="D3714" t="s">
        <v>185</v>
      </c>
      <c r="E3714">
        <v>1402.7</v>
      </c>
      <c r="F3714">
        <f t="shared" si="172"/>
        <v>1403</v>
      </c>
      <c r="G3714">
        <f>VLOOKUP(F3714,運賃!$A$3:$E$2502,5,FALSE)</f>
        <v>15660</v>
      </c>
      <c r="H3714">
        <f t="shared" si="173"/>
        <v>2</v>
      </c>
      <c r="I3714">
        <f t="shared" si="174"/>
        <v>1402.7</v>
      </c>
    </row>
    <row r="3715" spans="1:9" x14ac:dyDescent="0.55000000000000004">
      <c r="A3715">
        <v>36</v>
      </c>
      <c r="B3715">
        <v>74</v>
      </c>
      <c r="C3715" t="s">
        <v>150</v>
      </c>
      <c r="D3715" t="s">
        <v>186</v>
      </c>
      <c r="E3715">
        <v>1432.4</v>
      </c>
      <c r="F3715">
        <f t="shared" ref="F3715:F3778" si="175">ROUNDUP(E3715,0)</f>
        <v>1433</v>
      </c>
      <c r="G3715">
        <f>VLOOKUP(F3715,運賃!$A$3:$E$2502,5,FALSE)</f>
        <v>15660</v>
      </c>
      <c r="H3715">
        <f t="shared" ref="H3715:H3778" si="176">VLOOKUP(D3715,$O$2:$R$105,4,FALSE)</f>
        <v>2</v>
      </c>
      <c r="I3715">
        <f t="shared" si="174"/>
        <v>1432.4</v>
      </c>
    </row>
    <row r="3716" spans="1:9" x14ac:dyDescent="0.55000000000000004">
      <c r="A3716">
        <v>36</v>
      </c>
      <c r="B3716">
        <v>75</v>
      </c>
      <c r="C3716" t="s">
        <v>150</v>
      </c>
      <c r="D3716" t="s">
        <v>187</v>
      </c>
      <c r="E3716">
        <v>1474.1</v>
      </c>
      <c r="F3716">
        <f t="shared" si="175"/>
        <v>1475</v>
      </c>
      <c r="G3716">
        <f>VLOOKUP(F3716,運賃!$A$3:$E$2502,5,FALSE)</f>
        <v>15980</v>
      </c>
      <c r="H3716">
        <f t="shared" si="176"/>
        <v>2</v>
      </c>
      <c r="I3716">
        <f t="shared" si="174"/>
        <v>1474.1</v>
      </c>
    </row>
    <row r="3717" spans="1:9" x14ac:dyDescent="0.55000000000000004">
      <c r="A3717">
        <v>36</v>
      </c>
      <c r="B3717">
        <v>76</v>
      </c>
      <c r="C3717" t="s">
        <v>150</v>
      </c>
      <c r="D3717" t="s">
        <v>188</v>
      </c>
      <c r="E3717">
        <v>1497.3</v>
      </c>
      <c r="F3717">
        <f t="shared" si="175"/>
        <v>1498</v>
      </c>
      <c r="G3717">
        <f>VLOOKUP(F3717,運賃!$A$3:$E$2502,5,FALSE)</f>
        <v>16310</v>
      </c>
      <c r="H3717">
        <f t="shared" si="176"/>
        <v>2</v>
      </c>
      <c r="I3717">
        <f t="shared" si="174"/>
        <v>1497.3</v>
      </c>
    </row>
    <row r="3718" spans="1:9" x14ac:dyDescent="0.55000000000000004">
      <c r="A3718">
        <v>36</v>
      </c>
      <c r="B3718">
        <v>77</v>
      </c>
      <c r="C3718" t="s">
        <v>150</v>
      </c>
      <c r="D3718" t="s">
        <v>189</v>
      </c>
      <c r="E3718">
        <v>1537.4</v>
      </c>
      <c r="F3718">
        <f t="shared" si="175"/>
        <v>1538</v>
      </c>
      <c r="G3718">
        <f>VLOOKUP(F3718,運賃!$A$3:$E$2502,5,FALSE)</f>
        <v>16520</v>
      </c>
      <c r="H3718">
        <f t="shared" si="176"/>
        <v>2</v>
      </c>
      <c r="I3718">
        <f t="shared" si="174"/>
        <v>1537.4</v>
      </c>
    </row>
    <row r="3719" spans="1:9" x14ac:dyDescent="0.55000000000000004">
      <c r="A3719">
        <v>36</v>
      </c>
      <c r="B3719">
        <v>78</v>
      </c>
      <c r="C3719" t="s">
        <v>150</v>
      </c>
      <c r="D3719" t="s">
        <v>190</v>
      </c>
      <c r="E3719">
        <v>1327</v>
      </c>
      <c r="F3719">
        <f t="shared" si="175"/>
        <v>1327</v>
      </c>
      <c r="G3719">
        <f>VLOOKUP(F3719,運賃!$A$3:$E$2502,5,FALSE)</f>
        <v>15010</v>
      </c>
      <c r="H3719">
        <f t="shared" si="176"/>
        <v>2</v>
      </c>
      <c r="I3719">
        <f t="shared" si="174"/>
        <v>1327</v>
      </c>
    </row>
    <row r="3720" spans="1:9" x14ac:dyDescent="0.55000000000000004">
      <c r="A3720">
        <v>36</v>
      </c>
      <c r="B3720">
        <v>79</v>
      </c>
      <c r="C3720" t="s">
        <v>150</v>
      </c>
      <c r="D3720" t="s">
        <v>191</v>
      </c>
      <c r="E3720">
        <v>1350.3</v>
      </c>
      <c r="F3720">
        <f t="shared" si="175"/>
        <v>1351</v>
      </c>
      <c r="G3720">
        <f>VLOOKUP(F3720,運賃!$A$3:$E$2502,5,FALSE)</f>
        <v>15010</v>
      </c>
      <c r="H3720">
        <f t="shared" si="176"/>
        <v>2</v>
      </c>
      <c r="I3720">
        <f t="shared" si="174"/>
        <v>1350.3</v>
      </c>
    </row>
    <row r="3721" spans="1:9" x14ac:dyDescent="0.55000000000000004">
      <c r="A3721">
        <v>36</v>
      </c>
      <c r="B3721">
        <v>80</v>
      </c>
      <c r="C3721" t="s">
        <v>150</v>
      </c>
      <c r="D3721" t="s">
        <v>192</v>
      </c>
      <c r="E3721">
        <v>1367.9</v>
      </c>
      <c r="F3721">
        <f t="shared" si="175"/>
        <v>1368</v>
      </c>
      <c r="G3721">
        <f>VLOOKUP(F3721,運賃!$A$3:$E$2502,5,FALSE)</f>
        <v>15340</v>
      </c>
      <c r="H3721">
        <f t="shared" si="176"/>
        <v>2</v>
      </c>
      <c r="I3721">
        <f t="shared" si="174"/>
        <v>1367.9</v>
      </c>
    </row>
    <row r="3722" spans="1:9" x14ac:dyDescent="0.55000000000000004">
      <c r="A3722">
        <v>36</v>
      </c>
      <c r="B3722">
        <v>81</v>
      </c>
      <c r="C3722" t="s">
        <v>150</v>
      </c>
      <c r="D3722" t="s">
        <v>193</v>
      </c>
      <c r="E3722">
        <v>1392.7</v>
      </c>
      <c r="F3722">
        <f t="shared" si="175"/>
        <v>1393</v>
      </c>
      <c r="G3722">
        <f>VLOOKUP(F3722,運賃!$A$3:$E$2502,5,FALSE)</f>
        <v>15340</v>
      </c>
      <c r="H3722">
        <f t="shared" si="176"/>
        <v>2</v>
      </c>
      <c r="I3722">
        <f t="shared" si="174"/>
        <v>1392.7</v>
      </c>
    </row>
    <row r="3723" spans="1:9" x14ac:dyDescent="0.55000000000000004">
      <c r="A3723">
        <v>36</v>
      </c>
      <c r="B3723">
        <v>82</v>
      </c>
      <c r="C3723" t="s">
        <v>150</v>
      </c>
      <c r="D3723" t="s">
        <v>194</v>
      </c>
      <c r="E3723">
        <v>1425.9</v>
      </c>
      <c r="F3723">
        <f t="shared" si="175"/>
        <v>1426</v>
      </c>
      <c r="G3723">
        <f>VLOOKUP(F3723,運賃!$A$3:$E$2502,5,FALSE)</f>
        <v>15660</v>
      </c>
      <c r="H3723">
        <f t="shared" si="176"/>
        <v>2</v>
      </c>
      <c r="I3723">
        <f t="shared" si="174"/>
        <v>1425.9</v>
      </c>
    </row>
    <row r="3724" spans="1:9" x14ac:dyDescent="0.55000000000000004">
      <c r="A3724">
        <v>36</v>
      </c>
      <c r="B3724">
        <v>83</v>
      </c>
      <c r="C3724" t="s">
        <v>150</v>
      </c>
      <c r="D3724" t="s">
        <v>195</v>
      </c>
      <c r="E3724">
        <v>1455.8</v>
      </c>
      <c r="F3724">
        <f t="shared" si="175"/>
        <v>1456</v>
      </c>
      <c r="G3724">
        <f>VLOOKUP(F3724,運賃!$A$3:$E$2502,5,FALSE)</f>
        <v>15980</v>
      </c>
      <c r="H3724">
        <f t="shared" si="176"/>
        <v>2</v>
      </c>
      <c r="I3724">
        <f t="shared" si="174"/>
        <v>1455.8</v>
      </c>
    </row>
    <row r="3725" spans="1:9" x14ac:dyDescent="0.55000000000000004">
      <c r="A3725">
        <v>36</v>
      </c>
      <c r="B3725">
        <v>84</v>
      </c>
      <c r="C3725" t="s">
        <v>150</v>
      </c>
      <c r="D3725" t="s">
        <v>196</v>
      </c>
      <c r="E3725">
        <v>1485.4</v>
      </c>
      <c r="F3725">
        <f t="shared" si="175"/>
        <v>1486</v>
      </c>
      <c r="G3725">
        <f>VLOOKUP(F3725,運賃!$A$3:$E$2502,5,FALSE)</f>
        <v>16310</v>
      </c>
      <c r="H3725">
        <f t="shared" si="176"/>
        <v>2</v>
      </c>
      <c r="I3725">
        <f t="shared" si="174"/>
        <v>1485.4</v>
      </c>
    </row>
    <row r="3726" spans="1:9" x14ac:dyDescent="0.55000000000000004">
      <c r="A3726">
        <v>36</v>
      </c>
      <c r="B3726">
        <v>85</v>
      </c>
      <c r="C3726" t="s">
        <v>150</v>
      </c>
      <c r="D3726" t="s">
        <v>197</v>
      </c>
      <c r="E3726">
        <v>1522.4</v>
      </c>
      <c r="F3726">
        <f t="shared" si="175"/>
        <v>1523</v>
      </c>
      <c r="G3726">
        <f>VLOOKUP(F3726,運賃!$A$3:$E$2502,5,FALSE)</f>
        <v>16520</v>
      </c>
      <c r="H3726">
        <f t="shared" si="176"/>
        <v>2</v>
      </c>
      <c r="I3726">
        <f t="shared" si="174"/>
        <v>1522.4</v>
      </c>
    </row>
    <row r="3727" spans="1:9" x14ac:dyDescent="0.55000000000000004">
      <c r="A3727">
        <v>36</v>
      </c>
      <c r="B3727">
        <v>86</v>
      </c>
      <c r="C3727" t="s">
        <v>150</v>
      </c>
      <c r="D3727" t="s">
        <v>198</v>
      </c>
      <c r="E3727">
        <v>1561.6</v>
      </c>
      <c r="F3727">
        <f t="shared" si="175"/>
        <v>1562</v>
      </c>
      <c r="G3727">
        <f>VLOOKUP(F3727,運賃!$A$3:$E$2502,5,FALSE)</f>
        <v>16850</v>
      </c>
      <c r="H3727">
        <f t="shared" si="176"/>
        <v>2</v>
      </c>
      <c r="I3727">
        <f t="shared" si="174"/>
        <v>1561.6</v>
      </c>
    </row>
    <row r="3728" spans="1:9" x14ac:dyDescent="0.55000000000000004">
      <c r="A3728">
        <v>36</v>
      </c>
      <c r="B3728">
        <v>87</v>
      </c>
      <c r="C3728" t="s">
        <v>150</v>
      </c>
      <c r="D3728" t="s">
        <v>199</v>
      </c>
      <c r="E3728">
        <v>1595.4</v>
      </c>
      <c r="F3728">
        <f t="shared" si="175"/>
        <v>1596</v>
      </c>
      <c r="G3728">
        <f>VLOOKUP(F3728,運賃!$A$3:$E$2502,5,FALSE)</f>
        <v>16850</v>
      </c>
      <c r="H3728">
        <f t="shared" si="176"/>
        <v>2</v>
      </c>
      <c r="I3728">
        <f t="shared" si="174"/>
        <v>1595.4</v>
      </c>
    </row>
    <row r="3729" spans="1:9" x14ac:dyDescent="0.55000000000000004">
      <c r="A3729">
        <v>36</v>
      </c>
      <c r="B3729">
        <v>88</v>
      </c>
      <c r="C3729" t="s">
        <v>150</v>
      </c>
      <c r="D3729" t="s">
        <v>200</v>
      </c>
      <c r="E3729">
        <v>1614.3</v>
      </c>
      <c r="F3729">
        <f t="shared" si="175"/>
        <v>1615</v>
      </c>
      <c r="G3729">
        <f>VLOOKUP(F3729,運賃!$A$3:$E$2502,5,FALSE)</f>
        <v>17170</v>
      </c>
      <c r="H3729">
        <f t="shared" si="176"/>
        <v>2</v>
      </c>
      <c r="I3729">
        <f t="shared" si="174"/>
        <v>1614.3</v>
      </c>
    </row>
    <row r="3730" spans="1:9" x14ac:dyDescent="0.55000000000000004">
      <c r="A3730">
        <v>36</v>
      </c>
      <c r="B3730">
        <v>89</v>
      </c>
      <c r="C3730" t="s">
        <v>150</v>
      </c>
      <c r="D3730" t="s">
        <v>201</v>
      </c>
      <c r="E3730">
        <v>1654</v>
      </c>
      <c r="F3730">
        <f t="shared" si="175"/>
        <v>1654</v>
      </c>
      <c r="G3730">
        <f>VLOOKUP(F3730,運賃!$A$3:$E$2502,5,FALSE)</f>
        <v>17500</v>
      </c>
      <c r="H3730">
        <f t="shared" si="176"/>
        <v>2</v>
      </c>
      <c r="I3730">
        <f t="shared" si="174"/>
        <v>1654</v>
      </c>
    </row>
    <row r="3731" spans="1:9" x14ac:dyDescent="0.55000000000000004">
      <c r="A3731">
        <v>36</v>
      </c>
      <c r="B3731">
        <v>90</v>
      </c>
      <c r="C3731" t="s">
        <v>150</v>
      </c>
      <c r="D3731" t="s">
        <v>202</v>
      </c>
      <c r="E3731">
        <v>1516.4</v>
      </c>
      <c r="F3731">
        <f t="shared" si="175"/>
        <v>1517</v>
      </c>
      <c r="G3731">
        <f>VLOOKUP(F3731,運賃!$A$3:$E$2502,5,FALSE)</f>
        <v>16310</v>
      </c>
      <c r="H3731">
        <f t="shared" si="176"/>
        <v>3</v>
      </c>
      <c r="I3731">
        <f t="shared" si="174"/>
        <v>1516.4</v>
      </c>
    </row>
    <row r="3732" spans="1:9" x14ac:dyDescent="0.55000000000000004">
      <c r="A3732">
        <v>36</v>
      </c>
      <c r="B3732">
        <v>91</v>
      </c>
      <c r="C3732" t="s">
        <v>150</v>
      </c>
      <c r="D3732" t="s">
        <v>203</v>
      </c>
      <c r="E3732">
        <v>1526.2</v>
      </c>
      <c r="F3732">
        <f t="shared" si="175"/>
        <v>1527</v>
      </c>
      <c r="G3732">
        <f>VLOOKUP(F3732,運賃!$A$3:$E$2502,5,FALSE)</f>
        <v>16520</v>
      </c>
      <c r="H3732">
        <f t="shared" si="176"/>
        <v>3</v>
      </c>
      <c r="I3732">
        <f t="shared" si="174"/>
        <v>1526.2</v>
      </c>
    </row>
    <row r="3733" spans="1:9" x14ac:dyDescent="0.55000000000000004">
      <c r="A3733">
        <v>36</v>
      </c>
      <c r="B3733">
        <v>92</v>
      </c>
      <c r="C3733" t="s">
        <v>150</v>
      </c>
      <c r="D3733" t="s">
        <v>204</v>
      </c>
      <c r="E3733">
        <v>1532.4</v>
      </c>
      <c r="F3733">
        <f t="shared" si="175"/>
        <v>1533</v>
      </c>
      <c r="G3733">
        <f>VLOOKUP(F3733,運賃!$A$3:$E$2502,5,FALSE)</f>
        <v>16520</v>
      </c>
      <c r="H3733">
        <f t="shared" si="176"/>
        <v>3</v>
      </c>
      <c r="I3733">
        <f t="shared" si="174"/>
        <v>1532.4</v>
      </c>
    </row>
    <row r="3734" spans="1:9" x14ac:dyDescent="0.55000000000000004">
      <c r="A3734">
        <v>36</v>
      </c>
      <c r="B3734">
        <v>93</v>
      </c>
      <c r="C3734" t="s">
        <v>150</v>
      </c>
      <c r="D3734" t="s">
        <v>205</v>
      </c>
      <c r="E3734">
        <v>1551.3</v>
      </c>
      <c r="F3734">
        <f t="shared" si="175"/>
        <v>1552</v>
      </c>
      <c r="G3734">
        <f>VLOOKUP(F3734,運賃!$A$3:$E$2502,5,FALSE)</f>
        <v>16520</v>
      </c>
      <c r="H3734">
        <f t="shared" si="176"/>
        <v>3</v>
      </c>
      <c r="I3734">
        <f t="shared" si="174"/>
        <v>1551.3</v>
      </c>
    </row>
    <row r="3735" spans="1:9" x14ac:dyDescent="0.55000000000000004">
      <c r="A3735">
        <v>36</v>
      </c>
      <c r="B3735">
        <v>94</v>
      </c>
      <c r="C3735" t="s">
        <v>150</v>
      </c>
      <c r="D3735" t="s">
        <v>206</v>
      </c>
      <c r="E3735">
        <v>1563.4</v>
      </c>
      <c r="F3735">
        <f t="shared" si="175"/>
        <v>1564</v>
      </c>
      <c r="G3735">
        <f>VLOOKUP(F3735,運賃!$A$3:$E$2502,5,FALSE)</f>
        <v>16850</v>
      </c>
      <c r="H3735">
        <f t="shared" si="176"/>
        <v>3</v>
      </c>
      <c r="I3735">
        <f t="shared" si="174"/>
        <v>1563.4</v>
      </c>
    </row>
    <row r="3736" spans="1:9" x14ac:dyDescent="0.55000000000000004">
      <c r="A3736">
        <v>36</v>
      </c>
      <c r="B3736">
        <v>95</v>
      </c>
      <c r="C3736" t="s">
        <v>150</v>
      </c>
      <c r="D3736" t="s">
        <v>207</v>
      </c>
      <c r="E3736">
        <v>1576.7</v>
      </c>
      <c r="F3736">
        <f t="shared" si="175"/>
        <v>1577</v>
      </c>
      <c r="G3736">
        <f>VLOOKUP(F3736,運賃!$A$3:$E$2502,5,FALSE)</f>
        <v>16850</v>
      </c>
      <c r="H3736">
        <f t="shared" si="176"/>
        <v>3</v>
      </c>
      <c r="I3736">
        <f t="shared" si="174"/>
        <v>1576.7</v>
      </c>
    </row>
    <row r="3737" spans="1:9" x14ac:dyDescent="0.55000000000000004">
      <c r="A3737">
        <v>36</v>
      </c>
      <c r="B3737">
        <v>96</v>
      </c>
      <c r="C3737" t="s">
        <v>150</v>
      </c>
      <c r="D3737" t="s">
        <v>208</v>
      </c>
      <c r="E3737">
        <v>1584.4</v>
      </c>
      <c r="F3737">
        <f t="shared" si="175"/>
        <v>1585</v>
      </c>
      <c r="G3737">
        <f>VLOOKUP(F3737,運賃!$A$3:$E$2502,5,FALSE)</f>
        <v>16850</v>
      </c>
      <c r="H3737">
        <f t="shared" si="176"/>
        <v>3</v>
      </c>
      <c r="I3737">
        <f t="shared" si="174"/>
        <v>1584.4</v>
      </c>
    </row>
    <row r="3738" spans="1:9" x14ac:dyDescent="0.55000000000000004">
      <c r="A3738">
        <v>36</v>
      </c>
      <c r="B3738">
        <v>97</v>
      </c>
      <c r="C3738" t="s">
        <v>150</v>
      </c>
      <c r="D3738" t="s">
        <v>209</v>
      </c>
      <c r="E3738">
        <v>1589.8</v>
      </c>
      <c r="F3738">
        <f t="shared" si="175"/>
        <v>1590</v>
      </c>
      <c r="G3738">
        <f>VLOOKUP(F3738,運賃!$A$3:$E$2502,5,FALSE)</f>
        <v>16850</v>
      </c>
      <c r="H3738">
        <f t="shared" si="176"/>
        <v>3</v>
      </c>
      <c r="I3738">
        <f t="shared" si="174"/>
        <v>1589.8</v>
      </c>
    </row>
    <row r="3739" spans="1:9" x14ac:dyDescent="0.55000000000000004">
      <c r="A3739">
        <v>36</v>
      </c>
      <c r="B3739">
        <v>98</v>
      </c>
      <c r="C3739" t="s">
        <v>150</v>
      </c>
      <c r="D3739" t="s">
        <v>210</v>
      </c>
      <c r="E3739">
        <v>1603.2</v>
      </c>
      <c r="F3739">
        <f t="shared" si="175"/>
        <v>1604</v>
      </c>
      <c r="G3739">
        <f>VLOOKUP(F3739,運賃!$A$3:$E$2502,5,FALSE)</f>
        <v>17170</v>
      </c>
      <c r="H3739">
        <f t="shared" si="176"/>
        <v>3</v>
      </c>
      <c r="I3739">
        <f t="shared" si="174"/>
        <v>1603.2</v>
      </c>
    </row>
    <row r="3740" spans="1:9" x14ac:dyDescent="0.55000000000000004">
      <c r="A3740">
        <v>36</v>
      </c>
      <c r="B3740">
        <v>99</v>
      </c>
      <c r="C3740" t="s">
        <v>150</v>
      </c>
      <c r="D3740" t="s">
        <v>211</v>
      </c>
      <c r="E3740">
        <v>1624.9</v>
      </c>
      <c r="F3740">
        <f t="shared" si="175"/>
        <v>1625</v>
      </c>
      <c r="G3740">
        <f>VLOOKUP(F3740,運賃!$A$3:$E$2502,5,FALSE)</f>
        <v>17170</v>
      </c>
      <c r="H3740">
        <f t="shared" si="176"/>
        <v>3</v>
      </c>
      <c r="I3740">
        <f t="shared" si="174"/>
        <v>1624.9</v>
      </c>
    </row>
    <row r="3741" spans="1:9" x14ac:dyDescent="0.55000000000000004">
      <c r="A3741">
        <v>36</v>
      </c>
      <c r="B3741">
        <v>100</v>
      </c>
      <c r="C3741" t="s">
        <v>150</v>
      </c>
      <c r="D3741" t="s">
        <v>212</v>
      </c>
      <c r="E3741">
        <v>1754.8</v>
      </c>
      <c r="F3741">
        <f t="shared" si="175"/>
        <v>1755</v>
      </c>
      <c r="G3741">
        <f>VLOOKUP(F3741,運賃!$A$3:$E$2502,5,FALSE)</f>
        <v>18140</v>
      </c>
      <c r="H3741">
        <f t="shared" si="176"/>
        <v>1</v>
      </c>
      <c r="I3741">
        <f t="shared" si="174"/>
        <v>1754.8</v>
      </c>
    </row>
    <row r="3742" spans="1:9" x14ac:dyDescent="0.55000000000000004">
      <c r="A3742">
        <v>36</v>
      </c>
      <c r="B3742">
        <v>101</v>
      </c>
      <c r="C3742" t="s">
        <v>150</v>
      </c>
      <c r="D3742" t="s">
        <v>213</v>
      </c>
      <c r="E3742">
        <v>1778.9</v>
      </c>
      <c r="F3742">
        <f t="shared" si="175"/>
        <v>1779</v>
      </c>
      <c r="G3742">
        <f>VLOOKUP(F3742,運賃!$A$3:$E$2502,5,FALSE)</f>
        <v>18360</v>
      </c>
      <c r="H3742">
        <f t="shared" si="176"/>
        <v>1</v>
      </c>
      <c r="I3742">
        <f t="shared" si="174"/>
        <v>1778.9</v>
      </c>
    </row>
    <row r="3743" spans="1:9" x14ac:dyDescent="0.55000000000000004">
      <c r="A3743">
        <v>36</v>
      </c>
      <c r="B3743">
        <v>102</v>
      </c>
      <c r="C3743" t="s">
        <v>150</v>
      </c>
      <c r="D3743" t="s">
        <v>214</v>
      </c>
      <c r="E3743">
        <v>1797.6</v>
      </c>
      <c r="F3743">
        <f t="shared" si="175"/>
        <v>1798</v>
      </c>
      <c r="G3743">
        <f>VLOOKUP(F3743,運賃!$A$3:$E$2502,5,FALSE)</f>
        <v>18360</v>
      </c>
      <c r="H3743">
        <f t="shared" si="176"/>
        <v>1</v>
      </c>
      <c r="I3743">
        <f t="shared" si="174"/>
        <v>1797.6</v>
      </c>
    </row>
    <row r="3744" spans="1:9" x14ac:dyDescent="0.55000000000000004">
      <c r="A3744">
        <v>36</v>
      </c>
      <c r="B3744">
        <v>103</v>
      </c>
      <c r="C3744" t="s">
        <v>150</v>
      </c>
      <c r="D3744" t="s">
        <v>215</v>
      </c>
      <c r="E3744">
        <v>1814.4</v>
      </c>
      <c r="F3744">
        <f t="shared" si="175"/>
        <v>1815</v>
      </c>
      <c r="G3744">
        <f>VLOOKUP(F3744,運賃!$A$3:$E$2502,5,FALSE)</f>
        <v>18680</v>
      </c>
      <c r="H3744">
        <f t="shared" si="176"/>
        <v>1</v>
      </c>
      <c r="I3744">
        <f t="shared" si="174"/>
        <v>1814.4</v>
      </c>
    </row>
    <row r="3745" spans="1:9" x14ac:dyDescent="0.55000000000000004">
      <c r="A3745">
        <v>36</v>
      </c>
      <c r="B3745">
        <v>104</v>
      </c>
      <c r="C3745" t="s">
        <v>150</v>
      </c>
      <c r="D3745" t="s">
        <v>216</v>
      </c>
      <c r="E3745">
        <v>1866.1</v>
      </c>
      <c r="F3745">
        <f t="shared" si="175"/>
        <v>1867</v>
      </c>
      <c r="G3745">
        <f>VLOOKUP(F3745,運賃!$A$3:$E$2502,5,FALSE)</f>
        <v>19010</v>
      </c>
      <c r="H3745">
        <f t="shared" si="176"/>
        <v>1</v>
      </c>
      <c r="I3745">
        <f t="shared" si="174"/>
        <v>1866.1</v>
      </c>
    </row>
    <row r="3746" spans="1:9" x14ac:dyDescent="0.55000000000000004">
      <c r="A3746">
        <v>37</v>
      </c>
      <c r="B3746">
        <v>1</v>
      </c>
      <c r="C3746" t="s">
        <v>151</v>
      </c>
      <c r="D3746" t="s">
        <v>87</v>
      </c>
      <c r="E3746">
        <v>1210.5999999999999</v>
      </c>
      <c r="F3746">
        <f t="shared" si="175"/>
        <v>1211</v>
      </c>
      <c r="G3746">
        <f>VLOOKUP(F3746,運賃!$A$3:$E$2502,5,FALSE)</f>
        <v>14150</v>
      </c>
      <c r="H3746">
        <f t="shared" si="176"/>
        <v>0</v>
      </c>
      <c r="I3746">
        <f t="shared" si="174"/>
        <v>1210.5999999999999</v>
      </c>
    </row>
    <row r="3747" spans="1:9" x14ac:dyDescent="0.55000000000000004">
      <c r="A3747">
        <v>37</v>
      </c>
      <c r="B3747">
        <v>2</v>
      </c>
      <c r="C3747" t="s">
        <v>151</v>
      </c>
      <c r="D3747" t="s">
        <v>116</v>
      </c>
      <c r="E3747">
        <v>1203.8</v>
      </c>
      <c r="F3747">
        <f t="shared" si="175"/>
        <v>1204</v>
      </c>
      <c r="G3747">
        <f>VLOOKUP(F3747,運賃!$A$3:$E$2502,5,FALSE)</f>
        <v>14150</v>
      </c>
      <c r="H3747">
        <f t="shared" si="176"/>
        <v>0</v>
      </c>
      <c r="I3747">
        <f t="shared" si="174"/>
        <v>1203.8</v>
      </c>
    </row>
    <row r="3748" spans="1:9" x14ac:dyDescent="0.55000000000000004">
      <c r="A3748">
        <v>37</v>
      </c>
      <c r="B3748">
        <v>3</v>
      </c>
      <c r="C3748" t="s">
        <v>151</v>
      </c>
      <c r="D3748" t="s">
        <v>117</v>
      </c>
      <c r="E3748">
        <v>1181.8</v>
      </c>
      <c r="F3748">
        <f t="shared" si="175"/>
        <v>1182</v>
      </c>
      <c r="G3748">
        <f>VLOOKUP(F3748,運賃!$A$3:$E$2502,5,FALSE)</f>
        <v>13820</v>
      </c>
      <c r="H3748">
        <f t="shared" si="176"/>
        <v>0</v>
      </c>
      <c r="I3748">
        <f t="shared" si="174"/>
        <v>1181.8</v>
      </c>
    </row>
    <row r="3749" spans="1:9" x14ac:dyDescent="0.55000000000000004">
      <c r="A3749">
        <v>37</v>
      </c>
      <c r="B3749">
        <v>4</v>
      </c>
      <c r="C3749" t="s">
        <v>151</v>
      </c>
      <c r="D3749" t="s">
        <v>118</v>
      </c>
      <c r="E3749">
        <v>1126.6999999999998</v>
      </c>
      <c r="F3749">
        <f t="shared" si="175"/>
        <v>1127</v>
      </c>
      <c r="G3749">
        <f>VLOOKUP(F3749,運賃!$A$3:$E$2502,5,FALSE)</f>
        <v>13500</v>
      </c>
      <c r="H3749">
        <f t="shared" si="176"/>
        <v>0</v>
      </c>
      <c r="I3749">
        <f t="shared" si="174"/>
        <v>1126.6999999999998</v>
      </c>
    </row>
    <row r="3750" spans="1:9" x14ac:dyDescent="0.55000000000000004">
      <c r="A3750">
        <v>37</v>
      </c>
      <c r="B3750">
        <v>5</v>
      </c>
      <c r="C3750" t="s">
        <v>151</v>
      </c>
      <c r="D3750" t="s">
        <v>119</v>
      </c>
      <c r="E3750">
        <v>1106</v>
      </c>
      <c r="F3750">
        <f t="shared" si="175"/>
        <v>1106</v>
      </c>
      <c r="G3750">
        <f>VLOOKUP(F3750,運賃!$A$3:$E$2502,5,FALSE)</f>
        <v>13180</v>
      </c>
      <c r="H3750">
        <f t="shared" si="176"/>
        <v>0</v>
      </c>
      <c r="I3750">
        <f t="shared" si="174"/>
        <v>1106</v>
      </c>
    </row>
    <row r="3751" spans="1:9" x14ac:dyDescent="0.55000000000000004">
      <c r="A3751">
        <v>37</v>
      </c>
      <c r="B3751">
        <v>6</v>
      </c>
      <c r="C3751" t="s">
        <v>151</v>
      </c>
      <c r="D3751" t="s">
        <v>120</v>
      </c>
      <c r="E3751">
        <v>1089.8999999999999</v>
      </c>
      <c r="F3751">
        <f t="shared" si="175"/>
        <v>1090</v>
      </c>
      <c r="G3751">
        <f>VLOOKUP(F3751,運賃!$A$3:$E$2502,5,FALSE)</f>
        <v>13180</v>
      </c>
      <c r="H3751">
        <f t="shared" si="176"/>
        <v>0</v>
      </c>
      <c r="I3751">
        <f t="shared" si="174"/>
        <v>1089.8999999999999</v>
      </c>
    </row>
    <row r="3752" spans="1:9" x14ac:dyDescent="0.55000000000000004">
      <c r="A3752">
        <v>37</v>
      </c>
      <c r="B3752">
        <v>7</v>
      </c>
      <c r="C3752" t="s">
        <v>151</v>
      </c>
      <c r="D3752" t="s">
        <v>121</v>
      </c>
      <c r="E3752">
        <v>1064.3999999999999</v>
      </c>
      <c r="F3752">
        <f t="shared" si="175"/>
        <v>1065</v>
      </c>
      <c r="G3752">
        <f>VLOOKUP(F3752,運賃!$A$3:$E$2502,5,FALSE)</f>
        <v>12960</v>
      </c>
      <c r="H3752">
        <f t="shared" si="176"/>
        <v>0</v>
      </c>
      <c r="I3752">
        <f t="shared" si="174"/>
        <v>1064.3999999999999</v>
      </c>
    </row>
    <row r="3753" spans="1:9" x14ac:dyDescent="0.55000000000000004">
      <c r="A3753">
        <v>37</v>
      </c>
      <c r="B3753">
        <v>8</v>
      </c>
      <c r="C3753" t="s">
        <v>151</v>
      </c>
      <c r="D3753" t="s">
        <v>122</v>
      </c>
      <c r="E3753">
        <v>1030.3999999999999</v>
      </c>
      <c r="F3753">
        <f t="shared" si="175"/>
        <v>1031</v>
      </c>
      <c r="G3753">
        <f>VLOOKUP(F3753,運賃!$A$3:$E$2502,5,FALSE)</f>
        <v>12640</v>
      </c>
      <c r="H3753">
        <f t="shared" si="176"/>
        <v>0</v>
      </c>
      <c r="I3753">
        <f t="shared" si="174"/>
        <v>1030.3999999999999</v>
      </c>
    </row>
    <row r="3754" spans="1:9" x14ac:dyDescent="0.55000000000000004">
      <c r="A3754">
        <v>37</v>
      </c>
      <c r="B3754">
        <v>9</v>
      </c>
      <c r="C3754" t="s">
        <v>151</v>
      </c>
      <c r="D3754" t="s">
        <v>123</v>
      </c>
      <c r="E3754">
        <v>981.3</v>
      </c>
      <c r="F3754">
        <f t="shared" si="175"/>
        <v>982</v>
      </c>
      <c r="G3754">
        <f>VLOOKUP(F3754,運賃!$A$3:$E$2502,5,FALSE)</f>
        <v>12310</v>
      </c>
      <c r="H3754">
        <f t="shared" si="176"/>
        <v>0</v>
      </c>
      <c r="I3754">
        <f t="shared" ref="I3754:I3817" si="177">IF(H3754=0,ABS(VLOOKUP(D3754,$O$2:$Q$105,2,FALSE)-VLOOKUP(C3754,$O$2:$Q$105,2,FALSE)),ABS(VLOOKUP(D3754,$O$2:$Q$105,2,FALSE)+VLOOKUP(C3754,$O$2:$Q$105,2,FALSE)))</f>
        <v>981.3</v>
      </c>
    </row>
    <row r="3755" spans="1:9" x14ac:dyDescent="0.55000000000000004">
      <c r="A3755">
        <v>37</v>
      </c>
      <c r="B3755">
        <v>10</v>
      </c>
      <c r="C3755" t="s">
        <v>151</v>
      </c>
      <c r="D3755" t="s">
        <v>124</v>
      </c>
      <c r="E3755">
        <v>953.49999999999989</v>
      </c>
      <c r="F3755">
        <f t="shared" si="175"/>
        <v>954</v>
      </c>
      <c r="G3755">
        <f>VLOOKUP(F3755,運賃!$A$3:$E$2502,5,FALSE)</f>
        <v>11990</v>
      </c>
      <c r="H3755">
        <f t="shared" si="176"/>
        <v>0</v>
      </c>
      <c r="I3755">
        <f t="shared" si="177"/>
        <v>953.49999999999989</v>
      </c>
    </row>
    <row r="3756" spans="1:9" x14ac:dyDescent="0.55000000000000004">
      <c r="A3756">
        <v>37</v>
      </c>
      <c r="B3756">
        <v>11</v>
      </c>
      <c r="C3756" t="s">
        <v>151</v>
      </c>
      <c r="D3756" t="s">
        <v>125</v>
      </c>
      <c r="E3756">
        <v>916.99999999999989</v>
      </c>
      <c r="F3756">
        <f t="shared" si="175"/>
        <v>917</v>
      </c>
      <c r="G3756">
        <f>VLOOKUP(F3756,運賃!$A$3:$E$2502,5,FALSE)</f>
        <v>11660</v>
      </c>
      <c r="H3756">
        <f t="shared" si="176"/>
        <v>0</v>
      </c>
      <c r="I3756">
        <f t="shared" si="177"/>
        <v>916.99999999999989</v>
      </c>
    </row>
    <row r="3757" spans="1:9" x14ac:dyDescent="0.55000000000000004">
      <c r="A3757">
        <v>37</v>
      </c>
      <c r="B3757">
        <v>12</v>
      </c>
      <c r="C3757" t="s">
        <v>151</v>
      </c>
      <c r="D3757" t="s">
        <v>126</v>
      </c>
      <c r="E3757">
        <v>874.3</v>
      </c>
      <c r="F3757">
        <f t="shared" si="175"/>
        <v>875</v>
      </c>
      <c r="G3757">
        <f>VLOOKUP(F3757,運賃!$A$3:$E$2502,5,FALSE)</f>
        <v>11340</v>
      </c>
      <c r="H3757">
        <f t="shared" si="176"/>
        <v>0</v>
      </c>
      <c r="I3757">
        <f t="shared" si="177"/>
        <v>874.3</v>
      </c>
    </row>
    <row r="3758" spans="1:9" x14ac:dyDescent="0.55000000000000004">
      <c r="A3758">
        <v>37</v>
      </c>
      <c r="B3758">
        <v>13</v>
      </c>
      <c r="C3758" t="s">
        <v>151</v>
      </c>
      <c r="D3758" t="s">
        <v>127</v>
      </c>
      <c r="E3758">
        <v>844.59999999999991</v>
      </c>
      <c r="F3758">
        <f t="shared" si="175"/>
        <v>845</v>
      </c>
      <c r="G3758">
        <f>VLOOKUP(F3758,運賃!$A$3:$E$2502,5,FALSE)</f>
        <v>11340</v>
      </c>
      <c r="H3758">
        <f t="shared" si="176"/>
        <v>0</v>
      </c>
      <c r="I3758">
        <f t="shared" si="177"/>
        <v>844.59999999999991</v>
      </c>
    </row>
    <row r="3759" spans="1:9" x14ac:dyDescent="0.55000000000000004">
      <c r="A3759">
        <v>37</v>
      </c>
      <c r="B3759">
        <v>14</v>
      </c>
      <c r="C3759" t="s">
        <v>151</v>
      </c>
      <c r="D3759" t="s">
        <v>128</v>
      </c>
      <c r="E3759">
        <v>814.3</v>
      </c>
      <c r="F3759">
        <f t="shared" si="175"/>
        <v>815</v>
      </c>
      <c r="G3759">
        <f>VLOOKUP(F3759,運賃!$A$3:$E$2502,5,FALSE)</f>
        <v>11120</v>
      </c>
      <c r="H3759">
        <f t="shared" si="176"/>
        <v>0</v>
      </c>
      <c r="I3759">
        <f t="shared" si="177"/>
        <v>814.3</v>
      </c>
    </row>
    <row r="3760" spans="1:9" x14ac:dyDescent="0.55000000000000004">
      <c r="A3760">
        <v>37</v>
      </c>
      <c r="B3760">
        <v>15</v>
      </c>
      <c r="C3760" t="s">
        <v>151</v>
      </c>
      <c r="D3760" t="s">
        <v>129</v>
      </c>
      <c r="E3760">
        <v>764.69999999999993</v>
      </c>
      <c r="F3760">
        <f t="shared" si="175"/>
        <v>765</v>
      </c>
      <c r="G3760">
        <f>VLOOKUP(F3760,運賃!$A$3:$E$2502,5,FALSE)</f>
        <v>10800</v>
      </c>
      <c r="H3760">
        <f t="shared" si="176"/>
        <v>0</v>
      </c>
      <c r="I3760">
        <f t="shared" si="177"/>
        <v>764.69999999999993</v>
      </c>
    </row>
    <row r="3761" spans="1:9" x14ac:dyDescent="0.55000000000000004">
      <c r="A3761">
        <v>37</v>
      </c>
      <c r="B3761">
        <v>16</v>
      </c>
      <c r="C3761" t="s">
        <v>151</v>
      </c>
      <c r="D3761" t="s">
        <v>130</v>
      </c>
      <c r="E3761">
        <v>696.99999999999989</v>
      </c>
      <c r="F3761">
        <f t="shared" si="175"/>
        <v>697</v>
      </c>
      <c r="G3761">
        <f>VLOOKUP(F3761,運賃!$A$3:$E$2502,5,FALSE)</f>
        <v>10150</v>
      </c>
      <c r="H3761">
        <f t="shared" si="176"/>
        <v>0</v>
      </c>
      <c r="I3761">
        <f t="shared" si="177"/>
        <v>696.99999999999989</v>
      </c>
    </row>
    <row r="3762" spans="1:9" x14ac:dyDescent="0.55000000000000004">
      <c r="A3762">
        <v>37</v>
      </c>
      <c r="B3762">
        <v>17</v>
      </c>
      <c r="C3762" t="s">
        <v>151</v>
      </c>
      <c r="D3762" t="s">
        <v>131</v>
      </c>
      <c r="E3762">
        <v>657.99999999999989</v>
      </c>
      <c r="F3762">
        <f t="shared" si="175"/>
        <v>658</v>
      </c>
      <c r="G3762">
        <f>VLOOKUP(F3762,運賃!$A$3:$E$2502,5,FALSE)</f>
        <v>9830</v>
      </c>
      <c r="H3762">
        <f t="shared" si="176"/>
        <v>0</v>
      </c>
      <c r="I3762">
        <f t="shared" si="177"/>
        <v>657.99999999999989</v>
      </c>
    </row>
    <row r="3763" spans="1:9" x14ac:dyDescent="0.55000000000000004">
      <c r="A3763">
        <v>37</v>
      </c>
      <c r="B3763">
        <v>18</v>
      </c>
      <c r="C3763" t="s">
        <v>151</v>
      </c>
      <c r="D3763" t="s">
        <v>132</v>
      </c>
      <c r="E3763">
        <v>621.09999999999991</v>
      </c>
      <c r="F3763">
        <f t="shared" si="175"/>
        <v>622</v>
      </c>
      <c r="G3763">
        <f>VLOOKUP(F3763,運賃!$A$3:$E$2502,5,FALSE)</f>
        <v>9610</v>
      </c>
      <c r="H3763">
        <f t="shared" si="176"/>
        <v>0</v>
      </c>
      <c r="I3763">
        <f t="shared" si="177"/>
        <v>621.09999999999991</v>
      </c>
    </row>
    <row r="3764" spans="1:9" x14ac:dyDescent="0.55000000000000004">
      <c r="A3764">
        <v>37</v>
      </c>
      <c r="B3764">
        <v>19</v>
      </c>
      <c r="C3764" t="s">
        <v>151</v>
      </c>
      <c r="D3764" t="s">
        <v>133</v>
      </c>
      <c r="E3764">
        <v>598.29999999999995</v>
      </c>
      <c r="F3764">
        <f t="shared" si="175"/>
        <v>599</v>
      </c>
      <c r="G3764">
        <f>VLOOKUP(F3764,運賃!$A$3:$E$2502,5,FALSE)</f>
        <v>9290</v>
      </c>
      <c r="H3764">
        <f t="shared" si="176"/>
        <v>0</v>
      </c>
      <c r="I3764">
        <f t="shared" si="177"/>
        <v>598.29999999999995</v>
      </c>
    </row>
    <row r="3765" spans="1:9" x14ac:dyDescent="0.55000000000000004">
      <c r="A3765">
        <v>37</v>
      </c>
      <c r="B3765">
        <v>20</v>
      </c>
      <c r="C3765" t="s">
        <v>151</v>
      </c>
      <c r="D3765" t="s">
        <v>134</v>
      </c>
      <c r="E3765">
        <v>566.29999999999995</v>
      </c>
      <c r="F3765">
        <f t="shared" si="175"/>
        <v>567</v>
      </c>
      <c r="G3765">
        <f>VLOOKUP(F3765,運賃!$A$3:$E$2502,5,FALSE)</f>
        <v>8960</v>
      </c>
      <c r="H3765">
        <f t="shared" si="176"/>
        <v>0</v>
      </c>
      <c r="I3765">
        <f t="shared" si="177"/>
        <v>566.29999999999995</v>
      </c>
    </row>
    <row r="3766" spans="1:9" x14ac:dyDescent="0.55000000000000004">
      <c r="A3766">
        <v>37</v>
      </c>
      <c r="B3766">
        <v>21</v>
      </c>
      <c r="C3766" t="s">
        <v>151</v>
      </c>
      <c r="D3766" t="s">
        <v>135</v>
      </c>
      <c r="E3766">
        <v>545.59999999999991</v>
      </c>
      <c r="F3766">
        <f t="shared" si="175"/>
        <v>546</v>
      </c>
      <c r="G3766">
        <f>VLOOKUP(F3766,運賃!$A$3:$E$2502,5,FALSE)</f>
        <v>8750</v>
      </c>
      <c r="H3766">
        <f t="shared" si="176"/>
        <v>0</v>
      </c>
      <c r="I3766">
        <f t="shared" si="177"/>
        <v>545.59999999999991</v>
      </c>
    </row>
    <row r="3767" spans="1:9" x14ac:dyDescent="0.55000000000000004">
      <c r="A3767">
        <v>37</v>
      </c>
      <c r="B3767">
        <v>22</v>
      </c>
      <c r="C3767" t="s">
        <v>151</v>
      </c>
      <c r="D3767" t="s">
        <v>136</v>
      </c>
      <c r="E3767">
        <v>477.69999999999993</v>
      </c>
      <c r="F3767">
        <f t="shared" si="175"/>
        <v>478</v>
      </c>
      <c r="G3767">
        <f>VLOOKUP(F3767,運賃!$A$3:$E$2502,5,FALSE)</f>
        <v>7560</v>
      </c>
      <c r="H3767">
        <f t="shared" si="176"/>
        <v>0</v>
      </c>
      <c r="I3767">
        <f t="shared" si="177"/>
        <v>477.69999999999993</v>
      </c>
    </row>
    <row r="3768" spans="1:9" x14ac:dyDescent="0.55000000000000004">
      <c r="A3768">
        <v>37</v>
      </c>
      <c r="B3768">
        <v>23</v>
      </c>
      <c r="C3768" t="s">
        <v>151</v>
      </c>
      <c r="D3768" t="s">
        <v>137</v>
      </c>
      <c r="E3768">
        <v>452.49999999999989</v>
      </c>
      <c r="F3768">
        <f t="shared" si="175"/>
        <v>453</v>
      </c>
      <c r="G3768">
        <f>VLOOKUP(F3768,運賃!$A$3:$E$2502,5,FALSE)</f>
        <v>7340</v>
      </c>
      <c r="H3768">
        <f t="shared" si="176"/>
        <v>0</v>
      </c>
      <c r="I3768">
        <f t="shared" si="177"/>
        <v>452.49999999999989</v>
      </c>
    </row>
    <row r="3769" spans="1:9" x14ac:dyDescent="0.55000000000000004">
      <c r="A3769">
        <v>37</v>
      </c>
      <c r="B3769">
        <v>24</v>
      </c>
      <c r="C3769" t="s">
        <v>151</v>
      </c>
      <c r="D3769" t="s">
        <v>138</v>
      </c>
      <c r="E3769">
        <v>419.39999999999986</v>
      </c>
      <c r="F3769">
        <f t="shared" si="175"/>
        <v>420</v>
      </c>
      <c r="G3769">
        <f>VLOOKUP(F3769,運賃!$A$3:$E$2502,5,FALSE)</f>
        <v>6800</v>
      </c>
      <c r="H3769">
        <f t="shared" si="176"/>
        <v>0</v>
      </c>
      <c r="I3769">
        <f t="shared" si="177"/>
        <v>419.39999999999986</v>
      </c>
    </row>
    <row r="3770" spans="1:9" x14ac:dyDescent="0.55000000000000004">
      <c r="A3770">
        <v>37</v>
      </c>
      <c r="B3770">
        <v>25</v>
      </c>
      <c r="C3770" t="s">
        <v>151</v>
      </c>
      <c r="D3770" t="s">
        <v>139</v>
      </c>
      <c r="E3770">
        <v>399.29999999999995</v>
      </c>
      <c r="F3770">
        <f t="shared" si="175"/>
        <v>400</v>
      </c>
      <c r="G3770">
        <f>VLOOKUP(F3770,運賃!$A$3:$E$2502,5,FALSE)</f>
        <v>6480</v>
      </c>
      <c r="H3770">
        <f t="shared" si="176"/>
        <v>0</v>
      </c>
      <c r="I3770">
        <f t="shared" si="177"/>
        <v>399.29999999999995</v>
      </c>
    </row>
    <row r="3771" spans="1:9" x14ac:dyDescent="0.55000000000000004">
      <c r="A3771">
        <v>37</v>
      </c>
      <c r="B3771">
        <v>26</v>
      </c>
      <c r="C3771" t="s">
        <v>151</v>
      </c>
      <c r="D3771" t="s">
        <v>140</v>
      </c>
      <c r="E3771">
        <v>387.79999999999995</v>
      </c>
      <c r="F3771">
        <f t="shared" si="175"/>
        <v>388</v>
      </c>
      <c r="G3771">
        <f>VLOOKUP(F3771,運賃!$A$3:$E$2502,5,FALSE)</f>
        <v>6480</v>
      </c>
      <c r="H3771">
        <f t="shared" si="176"/>
        <v>0</v>
      </c>
      <c r="I3771">
        <f t="shared" si="177"/>
        <v>387.79999999999995</v>
      </c>
    </row>
    <row r="3772" spans="1:9" x14ac:dyDescent="0.55000000000000004">
      <c r="A3772">
        <v>37</v>
      </c>
      <c r="B3772">
        <v>27</v>
      </c>
      <c r="C3772" t="s">
        <v>151</v>
      </c>
      <c r="D3772" t="s">
        <v>141</v>
      </c>
      <c r="E3772">
        <v>348.19999999999993</v>
      </c>
      <c r="F3772">
        <f t="shared" si="175"/>
        <v>349</v>
      </c>
      <c r="G3772">
        <f>VLOOKUP(F3772,運賃!$A$3:$E$2502,5,FALSE)</f>
        <v>5940</v>
      </c>
      <c r="H3772">
        <f t="shared" si="176"/>
        <v>0</v>
      </c>
      <c r="I3772">
        <f t="shared" si="177"/>
        <v>348.19999999999993</v>
      </c>
    </row>
    <row r="3773" spans="1:9" x14ac:dyDescent="0.55000000000000004">
      <c r="A3773">
        <v>37</v>
      </c>
      <c r="B3773">
        <v>28</v>
      </c>
      <c r="C3773" t="s">
        <v>151</v>
      </c>
      <c r="D3773" t="s">
        <v>142</v>
      </c>
      <c r="E3773">
        <v>316.39999999999986</v>
      </c>
      <c r="F3773">
        <f t="shared" si="175"/>
        <v>317</v>
      </c>
      <c r="G3773">
        <f>VLOOKUP(F3773,運賃!$A$3:$E$2502,5,FALSE)</f>
        <v>5400</v>
      </c>
      <c r="H3773">
        <f t="shared" si="176"/>
        <v>0</v>
      </c>
      <c r="I3773">
        <f t="shared" si="177"/>
        <v>316.39999999999986</v>
      </c>
    </row>
    <row r="3774" spans="1:9" x14ac:dyDescent="0.55000000000000004">
      <c r="A3774">
        <v>37</v>
      </c>
      <c r="B3774">
        <v>29</v>
      </c>
      <c r="C3774" t="s">
        <v>151</v>
      </c>
      <c r="D3774" t="s">
        <v>143</v>
      </c>
      <c r="E3774">
        <v>274.99999999999989</v>
      </c>
      <c r="F3774">
        <f t="shared" si="175"/>
        <v>275</v>
      </c>
      <c r="G3774">
        <f>VLOOKUP(F3774,運賃!$A$3:$E$2502,5,FALSE)</f>
        <v>4750</v>
      </c>
      <c r="H3774">
        <f t="shared" si="176"/>
        <v>0</v>
      </c>
      <c r="I3774">
        <f t="shared" si="177"/>
        <v>274.99999999999989</v>
      </c>
    </row>
    <row r="3775" spans="1:9" x14ac:dyDescent="0.55000000000000004">
      <c r="A3775">
        <v>37</v>
      </c>
      <c r="B3775">
        <v>30</v>
      </c>
      <c r="C3775" t="s">
        <v>151</v>
      </c>
      <c r="D3775" t="s">
        <v>144</v>
      </c>
      <c r="E3775">
        <v>227.89999999999986</v>
      </c>
      <c r="F3775">
        <f t="shared" si="175"/>
        <v>228</v>
      </c>
      <c r="G3775">
        <f>VLOOKUP(F3775,運賃!$A$3:$E$2502,5,FALSE)</f>
        <v>4000</v>
      </c>
      <c r="H3775">
        <f t="shared" si="176"/>
        <v>0</v>
      </c>
      <c r="I3775">
        <f t="shared" si="177"/>
        <v>227.89999999999986</v>
      </c>
    </row>
    <row r="3776" spans="1:9" x14ac:dyDescent="0.55000000000000004">
      <c r="A3776">
        <v>37</v>
      </c>
      <c r="B3776">
        <v>31</v>
      </c>
      <c r="C3776" t="s">
        <v>151</v>
      </c>
      <c r="D3776" t="s">
        <v>145</v>
      </c>
      <c r="E3776">
        <v>183.59999999999991</v>
      </c>
      <c r="F3776">
        <f t="shared" si="175"/>
        <v>184</v>
      </c>
      <c r="G3776">
        <f>VLOOKUP(F3776,運賃!$A$3:$E$2502,5,FALSE)</f>
        <v>3350</v>
      </c>
      <c r="H3776">
        <f t="shared" si="176"/>
        <v>0</v>
      </c>
      <c r="I3776">
        <f t="shared" si="177"/>
        <v>183.59999999999991</v>
      </c>
    </row>
    <row r="3777" spans="1:9" x14ac:dyDescent="0.55000000000000004">
      <c r="A3777">
        <v>37</v>
      </c>
      <c r="B3777">
        <v>32</v>
      </c>
      <c r="C3777" t="s">
        <v>151</v>
      </c>
      <c r="D3777" t="s">
        <v>146</v>
      </c>
      <c r="E3777">
        <v>148.5</v>
      </c>
      <c r="F3777">
        <f t="shared" si="175"/>
        <v>149</v>
      </c>
      <c r="G3777">
        <f>VLOOKUP(F3777,運賃!$A$3:$E$2502,5,FALSE)</f>
        <v>2590</v>
      </c>
      <c r="H3777">
        <f t="shared" si="176"/>
        <v>0</v>
      </c>
      <c r="I3777">
        <f t="shared" si="177"/>
        <v>148.5</v>
      </c>
    </row>
    <row r="3778" spans="1:9" x14ac:dyDescent="0.55000000000000004">
      <c r="A3778">
        <v>37</v>
      </c>
      <c r="B3778">
        <v>33</v>
      </c>
      <c r="C3778" t="s">
        <v>151</v>
      </c>
      <c r="D3778" t="s">
        <v>147</v>
      </c>
      <c r="E3778">
        <v>121.89999999999986</v>
      </c>
      <c r="F3778">
        <f t="shared" si="175"/>
        <v>122</v>
      </c>
      <c r="G3778">
        <f>VLOOKUP(F3778,運賃!$A$3:$E$2502,5,FALSE)</f>
        <v>2270</v>
      </c>
      <c r="H3778">
        <f t="shared" si="176"/>
        <v>0</v>
      </c>
      <c r="I3778">
        <f t="shared" si="177"/>
        <v>121.89999999999986</v>
      </c>
    </row>
    <row r="3779" spans="1:9" x14ac:dyDescent="0.55000000000000004">
      <c r="A3779">
        <v>37</v>
      </c>
      <c r="B3779">
        <v>34</v>
      </c>
      <c r="C3779" t="s">
        <v>151</v>
      </c>
      <c r="D3779" t="s">
        <v>148</v>
      </c>
      <c r="E3779">
        <v>102.89999999999986</v>
      </c>
      <c r="F3779">
        <f t="shared" ref="F3779:F3842" si="178">ROUNDUP(E3779,0)</f>
        <v>103</v>
      </c>
      <c r="G3779">
        <f>VLOOKUP(F3779,運賃!$A$3:$E$2502,5,FALSE)</f>
        <v>1940</v>
      </c>
      <c r="H3779">
        <f t="shared" ref="H3779:H3842" si="179">VLOOKUP(D3779,$O$2:$R$105,4,FALSE)</f>
        <v>0</v>
      </c>
      <c r="I3779">
        <f t="shared" si="177"/>
        <v>102.89999999999986</v>
      </c>
    </row>
    <row r="3780" spans="1:9" x14ac:dyDescent="0.55000000000000004">
      <c r="A3780">
        <v>37</v>
      </c>
      <c r="B3780">
        <v>35</v>
      </c>
      <c r="C3780" t="s">
        <v>151</v>
      </c>
      <c r="D3780" t="s">
        <v>149</v>
      </c>
      <c r="E3780">
        <v>35.699999999999818</v>
      </c>
      <c r="F3780">
        <f t="shared" si="178"/>
        <v>36</v>
      </c>
      <c r="G3780">
        <f>VLOOKUP(F3780,運賃!$A$3:$E$2502,5,FALSE)</f>
        <v>670</v>
      </c>
      <c r="H3780">
        <f t="shared" si="179"/>
        <v>0</v>
      </c>
      <c r="I3780">
        <f t="shared" si="177"/>
        <v>35.699999999999818</v>
      </c>
    </row>
    <row r="3781" spans="1:9" x14ac:dyDescent="0.55000000000000004">
      <c r="A3781">
        <v>37</v>
      </c>
      <c r="B3781">
        <v>36</v>
      </c>
      <c r="C3781" t="s">
        <v>151</v>
      </c>
      <c r="D3781" t="s">
        <v>150</v>
      </c>
      <c r="E3781">
        <v>7.0999999999999091</v>
      </c>
      <c r="F3781">
        <f t="shared" si="178"/>
        <v>8</v>
      </c>
      <c r="G3781">
        <f>VLOOKUP(F3781,運賃!$A$3:$E$2502,5,FALSE)</f>
        <v>200</v>
      </c>
      <c r="H3781">
        <f t="shared" si="179"/>
        <v>0</v>
      </c>
      <c r="I3781">
        <f t="shared" si="177"/>
        <v>7.0999999999999091</v>
      </c>
    </row>
    <row r="3782" spans="1:9" x14ac:dyDescent="0.55000000000000004">
      <c r="A3782">
        <v>37</v>
      </c>
      <c r="B3782">
        <v>37</v>
      </c>
      <c r="C3782" t="s">
        <v>151</v>
      </c>
      <c r="D3782" t="s">
        <v>151</v>
      </c>
      <c r="E3782">
        <v>0</v>
      </c>
      <c r="F3782">
        <f t="shared" si="178"/>
        <v>0</v>
      </c>
      <c r="G3782" t="e">
        <f>VLOOKUP(F3782,運賃!$A$3:$E$2502,5,FALSE)</f>
        <v>#N/A</v>
      </c>
      <c r="H3782">
        <f t="shared" si="179"/>
        <v>0</v>
      </c>
      <c r="I3782">
        <f t="shared" si="177"/>
        <v>0</v>
      </c>
    </row>
    <row r="3783" spans="1:9" x14ac:dyDescent="0.55000000000000004">
      <c r="A3783">
        <v>37</v>
      </c>
      <c r="B3783">
        <v>38</v>
      </c>
      <c r="C3783" t="s">
        <v>151</v>
      </c>
      <c r="D3783" t="s">
        <v>152</v>
      </c>
      <c r="E3783">
        <v>15.800000000000182</v>
      </c>
      <c r="F3783">
        <f t="shared" si="178"/>
        <v>16</v>
      </c>
      <c r="G3783">
        <f>VLOOKUP(F3783,運賃!$A$3:$E$2502,5,FALSE)</f>
        <v>320</v>
      </c>
      <c r="H3783">
        <f t="shared" si="179"/>
        <v>0</v>
      </c>
      <c r="I3783">
        <f t="shared" si="177"/>
        <v>15.800000000000182</v>
      </c>
    </row>
    <row r="3784" spans="1:9" x14ac:dyDescent="0.55000000000000004">
      <c r="A3784">
        <v>37</v>
      </c>
      <c r="B3784">
        <v>39</v>
      </c>
      <c r="C3784" t="s">
        <v>151</v>
      </c>
      <c r="D3784" t="s">
        <v>153</v>
      </c>
      <c r="E3784">
        <v>33.600000000000136</v>
      </c>
      <c r="F3784">
        <f t="shared" si="178"/>
        <v>34</v>
      </c>
      <c r="G3784">
        <f>VLOOKUP(F3784,運賃!$A$3:$E$2502,5,FALSE)</f>
        <v>580</v>
      </c>
      <c r="H3784">
        <f t="shared" si="179"/>
        <v>0</v>
      </c>
      <c r="I3784">
        <f t="shared" si="177"/>
        <v>33.600000000000136</v>
      </c>
    </row>
    <row r="3785" spans="1:9" x14ac:dyDescent="0.55000000000000004">
      <c r="A3785">
        <v>37</v>
      </c>
      <c r="B3785">
        <v>40</v>
      </c>
      <c r="C3785" t="s">
        <v>151</v>
      </c>
      <c r="D3785" t="s">
        <v>154</v>
      </c>
      <c r="E3785">
        <v>54.700000000000045</v>
      </c>
      <c r="F3785">
        <f t="shared" si="178"/>
        <v>55</v>
      </c>
      <c r="G3785">
        <f>VLOOKUP(F3785,運賃!$A$3:$E$2502,5,FALSE)</f>
        <v>970</v>
      </c>
      <c r="H3785">
        <f t="shared" si="179"/>
        <v>0</v>
      </c>
      <c r="I3785">
        <f t="shared" si="177"/>
        <v>54.700000000000045</v>
      </c>
    </row>
    <row r="3786" spans="1:9" x14ac:dyDescent="0.55000000000000004">
      <c r="A3786">
        <v>37</v>
      </c>
      <c r="B3786">
        <v>41</v>
      </c>
      <c r="C3786" t="s">
        <v>151</v>
      </c>
      <c r="D3786" t="s">
        <v>155</v>
      </c>
      <c r="E3786">
        <v>82.700000000000045</v>
      </c>
      <c r="F3786">
        <f t="shared" si="178"/>
        <v>83</v>
      </c>
      <c r="G3786">
        <f>VLOOKUP(F3786,運賃!$A$3:$E$2502,5,FALSE)</f>
        <v>1490</v>
      </c>
      <c r="H3786">
        <f t="shared" si="179"/>
        <v>0</v>
      </c>
      <c r="I3786">
        <f t="shared" si="177"/>
        <v>82.700000000000045</v>
      </c>
    </row>
    <row r="3787" spans="1:9" x14ac:dyDescent="0.55000000000000004">
      <c r="A3787">
        <v>37</v>
      </c>
      <c r="B3787">
        <v>42</v>
      </c>
      <c r="C3787" t="s">
        <v>151</v>
      </c>
      <c r="D3787" t="s">
        <v>156</v>
      </c>
      <c r="E3787">
        <v>115.60000000000014</v>
      </c>
      <c r="F3787">
        <f t="shared" si="178"/>
        <v>116</v>
      </c>
      <c r="G3787">
        <f>VLOOKUP(F3787,運賃!$A$3:$E$2502,5,FALSE)</f>
        <v>1940</v>
      </c>
      <c r="H3787">
        <f t="shared" si="179"/>
        <v>0</v>
      </c>
      <c r="I3787">
        <f t="shared" si="177"/>
        <v>115.60000000000014</v>
      </c>
    </row>
    <row r="3788" spans="1:9" x14ac:dyDescent="0.55000000000000004">
      <c r="A3788">
        <v>37</v>
      </c>
      <c r="B3788">
        <v>43</v>
      </c>
      <c r="C3788" t="s">
        <v>151</v>
      </c>
      <c r="D3788" t="s">
        <v>157</v>
      </c>
      <c r="E3788">
        <v>158.40000000000009</v>
      </c>
      <c r="F3788">
        <f t="shared" si="178"/>
        <v>159</v>
      </c>
      <c r="G3788">
        <f>VLOOKUP(F3788,運賃!$A$3:$E$2502,5,FALSE)</f>
        <v>2590</v>
      </c>
      <c r="H3788">
        <f t="shared" si="179"/>
        <v>0</v>
      </c>
      <c r="I3788">
        <f t="shared" si="177"/>
        <v>158.40000000000009</v>
      </c>
    </row>
    <row r="3789" spans="1:9" x14ac:dyDescent="0.55000000000000004">
      <c r="A3789">
        <v>37</v>
      </c>
      <c r="B3789">
        <v>44</v>
      </c>
      <c r="C3789" t="s">
        <v>151</v>
      </c>
      <c r="D3789" t="s">
        <v>158</v>
      </c>
      <c r="E3789">
        <v>174.40000000000009</v>
      </c>
      <c r="F3789">
        <f t="shared" si="178"/>
        <v>175</v>
      </c>
      <c r="G3789">
        <f>VLOOKUP(F3789,運賃!$A$3:$E$2502,5,FALSE)</f>
        <v>3020</v>
      </c>
      <c r="H3789">
        <f t="shared" si="179"/>
        <v>0</v>
      </c>
      <c r="I3789">
        <f t="shared" si="177"/>
        <v>174.40000000000009</v>
      </c>
    </row>
    <row r="3790" spans="1:9" x14ac:dyDescent="0.55000000000000004">
      <c r="A3790">
        <v>37</v>
      </c>
      <c r="B3790">
        <v>45</v>
      </c>
      <c r="C3790" t="s">
        <v>151</v>
      </c>
      <c r="D3790" t="s">
        <v>159</v>
      </c>
      <c r="E3790">
        <v>207.10000000000014</v>
      </c>
      <c r="F3790">
        <f t="shared" si="178"/>
        <v>208</v>
      </c>
      <c r="G3790">
        <f>VLOOKUP(F3790,運賃!$A$3:$E$2502,5,FALSE)</f>
        <v>3670</v>
      </c>
      <c r="H3790">
        <f t="shared" si="179"/>
        <v>0</v>
      </c>
      <c r="I3790">
        <f t="shared" si="177"/>
        <v>207.10000000000014</v>
      </c>
    </row>
    <row r="3791" spans="1:9" x14ac:dyDescent="0.55000000000000004">
      <c r="A3791">
        <v>37</v>
      </c>
      <c r="B3791">
        <v>46</v>
      </c>
      <c r="C3791" t="s">
        <v>151</v>
      </c>
      <c r="D3791" t="s">
        <v>160</v>
      </c>
      <c r="E3791">
        <v>253.20000000000005</v>
      </c>
      <c r="F3791">
        <f t="shared" si="178"/>
        <v>254</v>
      </c>
      <c r="G3791">
        <f>VLOOKUP(F3791,運賃!$A$3:$E$2502,5,FALSE)</f>
        <v>4430</v>
      </c>
      <c r="H3791">
        <f t="shared" si="179"/>
        <v>0</v>
      </c>
      <c r="I3791">
        <f t="shared" si="177"/>
        <v>253.20000000000005</v>
      </c>
    </row>
    <row r="3792" spans="1:9" x14ac:dyDescent="0.55000000000000004">
      <c r="A3792">
        <v>37</v>
      </c>
      <c r="B3792">
        <v>47</v>
      </c>
      <c r="C3792" t="s">
        <v>151</v>
      </c>
      <c r="D3792" t="s">
        <v>161</v>
      </c>
      <c r="E3792">
        <v>1214.1999999999998</v>
      </c>
      <c r="F3792">
        <f t="shared" si="178"/>
        <v>1215</v>
      </c>
      <c r="G3792">
        <f>VLOOKUP(F3792,運賃!$A$3:$E$2502,5,FALSE)</f>
        <v>14150</v>
      </c>
      <c r="H3792">
        <f t="shared" si="179"/>
        <v>1</v>
      </c>
      <c r="I3792">
        <f t="shared" si="177"/>
        <v>1214.1999999999998</v>
      </c>
    </row>
    <row r="3793" spans="1:9" x14ac:dyDescent="0.55000000000000004">
      <c r="A3793">
        <v>37</v>
      </c>
      <c r="B3793">
        <v>48</v>
      </c>
      <c r="C3793" t="s">
        <v>151</v>
      </c>
      <c r="D3793" t="s">
        <v>162</v>
      </c>
      <c r="E3793">
        <v>1240.8999999999999</v>
      </c>
      <c r="F3793">
        <f t="shared" si="178"/>
        <v>1241</v>
      </c>
      <c r="G3793">
        <f>VLOOKUP(F3793,運賃!$A$3:$E$2502,5,FALSE)</f>
        <v>14470</v>
      </c>
      <c r="H3793">
        <f t="shared" si="179"/>
        <v>1</v>
      </c>
      <c r="I3793">
        <f t="shared" si="177"/>
        <v>1240.8999999999999</v>
      </c>
    </row>
    <row r="3794" spans="1:9" x14ac:dyDescent="0.55000000000000004">
      <c r="A3794">
        <v>37</v>
      </c>
      <c r="B3794">
        <v>49</v>
      </c>
      <c r="C3794" t="s">
        <v>151</v>
      </c>
      <c r="D3794" t="s">
        <v>163</v>
      </c>
      <c r="E3794">
        <v>1291.1999999999998</v>
      </c>
      <c r="F3794">
        <f t="shared" si="178"/>
        <v>1292</v>
      </c>
      <c r="G3794">
        <f>VLOOKUP(F3794,運賃!$A$3:$E$2502,5,FALSE)</f>
        <v>14800</v>
      </c>
      <c r="H3794">
        <f t="shared" si="179"/>
        <v>1</v>
      </c>
      <c r="I3794">
        <f t="shared" si="177"/>
        <v>1291.1999999999998</v>
      </c>
    </row>
    <row r="3795" spans="1:9" x14ac:dyDescent="0.55000000000000004">
      <c r="A3795">
        <v>37</v>
      </c>
      <c r="B3795">
        <v>50</v>
      </c>
      <c r="C3795" t="s">
        <v>151</v>
      </c>
      <c r="D3795" t="s">
        <v>164</v>
      </c>
      <c r="E3795">
        <v>1320.1</v>
      </c>
      <c r="F3795">
        <f t="shared" si="178"/>
        <v>1321</v>
      </c>
      <c r="G3795">
        <f>VLOOKUP(F3795,運賃!$A$3:$E$2502,5,FALSE)</f>
        <v>15010</v>
      </c>
      <c r="H3795">
        <f t="shared" si="179"/>
        <v>1</v>
      </c>
      <c r="I3795">
        <f t="shared" si="177"/>
        <v>1320.1</v>
      </c>
    </row>
    <row r="3796" spans="1:9" x14ac:dyDescent="0.55000000000000004">
      <c r="A3796">
        <v>37</v>
      </c>
      <c r="B3796">
        <v>51</v>
      </c>
      <c r="C3796" t="s">
        <v>151</v>
      </c>
      <c r="D3796" t="s">
        <v>165</v>
      </c>
      <c r="E3796">
        <v>1368.3999999999999</v>
      </c>
      <c r="F3796">
        <f t="shared" si="178"/>
        <v>1369</v>
      </c>
      <c r="G3796">
        <f>VLOOKUP(F3796,運賃!$A$3:$E$2502,5,FALSE)</f>
        <v>15340</v>
      </c>
      <c r="H3796">
        <f t="shared" si="179"/>
        <v>1</v>
      </c>
      <c r="I3796">
        <f t="shared" si="177"/>
        <v>1368.3999999999999</v>
      </c>
    </row>
    <row r="3797" spans="1:9" x14ac:dyDescent="0.55000000000000004">
      <c r="A3797">
        <v>37</v>
      </c>
      <c r="B3797">
        <v>52</v>
      </c>
      <c r="C3797" t="s">
        <v>151</v>
      </c>
      <c r="D3797" t="s">
        <v>166</v>
      </c>
      <c r="E3797">
        <v>1396</v>
      </c>
      <c r="F3797">
        <f t="shared" si="178"/>
        <v>1396</v>
      </c>
      <c r="G3797">
        <f>VLOOKUP(F3797,運賃!$A$3:$E$2502,5,FALSE)</f>
        <v>15340</v>
      </c>
      <c r="H3797">
        <f t="shared" si="179"/>
        <v>1</v>
      </c>
      <c r="I3797">
        <f t="shared" si="177"/>
        <v>1396</v>
      </c>
    </row>
    <row r="3798" spans="1:9" x14ac:dyDescent="0.55000000000000004">
      <c r="A3798">
        <v>37</v>
      </c>
      <c r="B3798">
        <v>53</v>
      </c>
      <c r="C3798" t="s">
        <v>151</v>
      </c>
      <c r="D3798" t="s">
        <v>167</v>
      </c>
      <c r="E3798">
        <v>1437.3</v>
      </c>
      <c r="F3798">
        <f t="shared" si="178"/>
        <v>1438</v>
      </c>
      <c r="G3798">
        <f>VLOOKUP(F3798,運賃!$A$3:$E$2502,5,FALSE)</f>
        <v>15660</v>
      </c>
      <c r="H3798">
        <f t="shared" si="179"/>
        <v>1</v>
      </c>
      <c r="I3798">
        <f t="shared" si="177"/>
        <v>1437.3</v>
      </c>
    </row>
    <row r="3799" spans="1:9" x14ac:dyDescent="0.55000000000000004">
      <c r="A3799">
        <v>37</v>
      </c>
      <c r="B3799">
        <v>54</v>
      </c>
      <c r="C3799" t="s">
        <v>151</v>
      </c>
      <c r="D3799" t="s">
        <v>88</v>
      </c>
      <c r="E3799">
        <v>1483.3999999999999</v>
      </c>
      <c r="F3799">
        <f t="shared" si="178"/>
        <v>1484</v>
      </c>
      <c r="G3799">
        <f>VLOOKUP(F3799,運賃!$A$3:$E$2502,5,FALSE)</f>
        <v>16310</v>
      </c>
      <c r="H3799">
        <f t="shared" si="179"/>
        <v>1</v>
      </c>
      <c r="I3799">
        <f t="shared" si="177"/>
        <v>1483.3999999999999</v>
      </c>
    </row>
    <row r="3800" spans="1:9" x14ac:dyDescent="0.55000000000000004">
      <c r="A3800">
        <v>37</v>
      </c>
      <c r="B3800">
        <v>55</v>
      </c>
      <c r="C3800" t="s">
        <v>151</v>
      </c>
      <c r="D3800" t="s">
        <v>168</v>
      </c>
      <c r="E3800">
        <v>1517.3999999999999</v>
      </c>
      <c r="F3800">
        <f t="shared" si="178"/>
        <v>1518</v>
      </c>
      <c r="G3800">
        <f>VLOOKUP(F3800,運賃!$A$3:$E$2502,5,FALSE)</f>
        <v>16310</v>
      </c>
      <c r="H3800">
        <f t="shared" si="179"/>
        <v>1</v>
      </c>
      <c r="I3800">
        <f t="shared" si="177"/>
        <v>1517.3999999999999</v>
      </c>
    </row>
    <row r="3801" spans="1:9" x14ac:dyDescent="0.55000000000000004">
      <c r="A3801">
        <v>37</v>
      </c>
      <c r="B3801">
        <v>56</v>
      </c>
      <c r="C3801" t="s">
        <v>151</v>
      </c>
      <c r="D3801" t="s">
        <v>169</v>
      </c>
      <c r="E3801">
        <v>1562.3999999999999</v>
      </c>
      <c r="F3801">
        <f t="shared" si="178"/>
        <v>1563</v>
      </c>
      <c r="G3801">
        <f>VLOOKUP(F3801,運賃!$A$3:$E$2502,5,FALSE)</f>
        <v>16850</v>
      </c>
      <c r="H3801">
        <f t="shared" si="179"/>
        <v>1</v>
      </c>
      <c r="I3801">
        <f t="shared" si="177"/>
        <v>1562.3999999999999</v>
      </c>
    </row>
    <row r="3802" spans="1:9" x14ac:dyDescent="0.55000000000000004">
      <c r="A3802">
        <v>37</v>
      </c>
      <c r="B3802">
        <v>57</v>
      </c>
      <c r="C3802" t="s">
        <v>151</v>
      </c>
      <c r="D3802" t="s">
        <v>170</v>
      </c>
      <c r="E3802">
        <v>1605.6</v>
      </c>
      <c r="F3802">
        <f t="shared" si="178"/>
        <v>1606</v>
      </c>
      <c r="G3802">
        <f>VLOOKUP(F3802,運賃!$A$3:$E$2502,5,FALSE)</f>
        <v>17170</v>
      </c>
      <c r="H3802">
        <f t="shared" si="179"/>
        <v>1</v>
      </c>
      <c r="I3802">
        <f t="shared" si="177"/>
        <v>1605.6</v>
      </c>
    </row>
    <row r="3803" spans="1:9" x14ac:dyDescent="0.55000000000000004">
      <c r="A3803">
        <v>37</v>
      </c>
      <c r="B3803">
        <v>58</v>
      </c>
      <c r="C3803" t="s">
        <v>151</v>
      </c>
      <c r="D3803" t="s">
        <v>171</v>
      </c>
      <c r="E3803">
        <v>1626.8</v>
      </c>
      <c r="F3803">
        <f t="shared" si="178"/>
        <v>1627</v>
      </c>
      <c r="G3803">
        <f>VLOOKUP(F3803,運賃!$A$3:$E$2502,5,FALSE)</f>
        <v>17170</v>
      </c>
      <c r="H3803">
        <f t="shared" si="179"/>
        <v>1</v>
      </c>
      <c r="I3803">
        <f t="shared" si="177"/>
        <v>1626.8</v>
      </c>
    </row>
    <row r="3804" spans="1:9" x14ac:dyDescent="0.55000000000000004">
      <c r="A3804">
        <v>37</v>
      </c>
      <c r="B3804">
        <v>59</v>
      </c>
      <c r="C3804" t="s">
        <v>151</v>
      </c>
      <c r="D3804" t="s">
        <v>172</v>
      </c>
      <c r="E3804">
        <v>1655.6999999999998</v>
      </c>
      <c r="F3804">
        <f t="shared" si="178"/>
        <v>1656</v>
      </c>
      <c r="G3804">
        <f>VLOOKUP(F3804,運賃!$A$3:$E$2502,5,FALSE)</f>
        <v>17500</v>
      </c>
      <c r="H3804">
        <f t="shared" si="179"/>
        <v>1</v>
      </c>
      <c r="I3804">
        <f t="shared" si="177"/>
        <v>1655.6999999999998</v>
      </c>
    </row>
    <row r="3805" spans="1:9" x14ac:dyDescent="0.55000000000000004">
      <c r="A3805">
        <v>37</v>
      </c>
      <c r="B3805">
        <v>60</v>
      </c>
      <c r="C3805" t="s">
        <v>151</v>
      </c>
      <c r="D3805" t="s">
        <v>173</v>
      </c>
      <c r="E3805">
        <v>1680.6999999999998</v>
      </c>
      <c r="F3805">
        <f t="shared" si="178"/>
        <v>1681</v>
      </c>
      <c r="G3805">
        <f>VLOOKUP(F3805,運賃!$A$3:$E$2502,5,FALSE)</f>
        <v>17820</v>
      </c>
      <c r="H3805">
        <f t="shared" si="179"/>
        <v>1</v>
      </c>
      <c r="I3805">
        <f t="shared" si="177"/>
        <v>1680.6999999999998</v>
      </c>
    </row>
    <row r="3806" spans="1:9" x14ac:dyDescent="0.55000000000000004">
      <c r="A3806">
        <v>37</v>
      </c>
      <c r="B3806">
        <v>61</v>
      </c>
      <c r="C3806" t="s">
        <v>151</v>
      </c>
      <c r="D3806" t="s">
        <v>174</v>
      </c>
      <c r="E3806">
        <v>1698.1</v>
      </c>
      <c r="F3806">
        <f t="shared" si="178"/>
        <v>1699</v>
      </c>
      <c r="G3806">
        <f>VLOOKUP(F3806,運賃!$A$3:$E$2502,5,FALSE)</f>
        <v>17820</v>
      </c>
      <c r="H3806">
        <f t="shared" si="179"/>
        <v>1</v>
      </c>
      <c r="I3806">
        <f t="shared" si="177"/>
        <v>1698.1</v>
      </c>
    </row>
    <row r="3807" spans="1:9" x14ac:dyDescent="0.55000000000000004">
      <c r="A3807">
        <v>37</v>
      </c>
      <c r="B3807">
        <v>62</v>
      </c>
      <c r="C3807" t="s">
        <v>151</v>
      </c>
      <c r="D3807" t="s">
        <v>175</v>
      </c>
      <c r="E3807">
        <v>1710.6</v>
      </c>
      <c r="F3807">
        <f t="shared" si="178"/>
        <v>1711</v>
      </c>
      <c r="G3807">
        <f>VLOOKUP(F3807,運賃!$A$3:$E$2502,5,FALSE)</f>
        <v>17820</v>
      </c>
      <c r="H3807">
        <f t="shared" si="179"/>
        <v>1</v>
      </c>
      <c r="I3807">
        <f t="shared" si="177"/>
        <v>1710.6</v>
      </c>
    </row>
    <row r="3808" spans="1:9" x14ac:dyDescent="0.55000000000000004">
      <c r="A3808">
        <v>37</v>
      </c>
      <c r="B3808">
        <v>63</v>
      </c>
      <c r="C3808" t="s">
        <v>151</v>
      </c>
      <c r="D3808" t="s">
        <v>99</v>
      </c>
      <c r="E3808">
        <v>1745.8999999999999</v>
      </c>
      <c r="F3808">
        <f t="shared" si="178"/>
        <v>1746</v>
      </c>
      <c r="G3808">
        <f>VLOOKUP(F3808,運賃!$A$3:$E$2502,5,FALSE)</f>
        <v>18140</v>
      </c>
      <c r="H3808">
        <f t="shared" si="179"/>
        <v>1</v>
      </c>
      <c r="I3808">
        <f t="shared" si="177"/>
        <v>1745.8999999999999</v>
      </c>
    </row>
    <row r="3809" spans="1:9" x14ac:dyDescent="0.55000000000000004">
      <c r="A3809">
        <v>37</v>
      </c>
      <c r="B3809">
        <v>64</v>
      </c>
      <c r="C3809" t="s">
        <v>151</v>
      </c>
      <c r="D3809" t="s">
        <v>176</v>
      </c>
      <c r="E3809">
        <v>1777</v>
      </c>
      <c r="F3809">
        <f t="shared" si="178"/>
        <v>1777</v>
      </c>
      <c r="G3809">
        <f>VLOOKUP(F3809,運賃!$A$3:$E$2502,5,FALSE)</f>
        <v>18360</v>
      </c>
      <c r="H3809">
        <f t="shared" si="179"/>
        <v>4</v>
      </c>
      <c r="I3809">
        <f t="shared" si="177"/>
        <v>1777</v>
      </c>
    </row>
    <row r="3810" spans="1:9" x14ac:dyDescent="0.55000000000000004">
      <c r="A3810">
        <v>37</v>
      </c>
      <c r="B3810">
        <v>65</v>
      </c>
      <c r="C3810" t="s">
        <v>151</v>
      </c>
      <c r="D3810" t="s">
        <v>177</v>
      </c>
      <c r="E3810">
        <v>1811.6</v>
      </c>
      <c r="F3810">
        <f t="shared" si="178"/>
        <v>1812</v>
      </c>
      <c r="G3810">
        <f>VLOOKUP(F3810,運賃!$A$3:$E$2502,5,FALSE)</f>
        <v>18680</v>
      </c>
      <c r="H3810">
        <f t="shared" si="179"/>
        <v>4</v>
      </c>
      <c r="I3810">
        <f t="shared" si="177"/>
        <v>1811.6</v>
      </c>
    </row>
    <row r="3811" spans="1:9" x14ac:dyDescent="0.55000000000000004">
      <c r="A3811">
        <v>37</v>
      </c>
      <c r="B3811">
        <v>66</v>
      </c>
      <c r="C3811" t="s">
        <v>151</v>
      </c>
      <c r="D3811" t="s">
        <v>178</v>
      </c>
      <c r="E3811">
        <v>1842.5</v>
      </c>
      <c r="F3811">
        <f t="shared" si="178"/>
        <v>1843</v>
      </c>
      <c r="G3811">
        <f>VLOOKUP(F3811,運賃!$A$3:$E$2502,5,FALSE)</f>
        <v>19010</v>
      </c>
      <c r="H3811">
        <f t="shared" si="179"/>
        <v>4</v>
      </c>
      <c r="I3811">
        <f t="shared" si="177"/>
        <v>1842.5</v>
      </c>
    </row>
    <row r="3812" spans="1:9" x14ac:dyDescent="0.55000000000000004">
      <c r="A3812">
        <v>37</v>
      </c>
      <c r="B3812">
        <v>67</v>
      </c>
      <c r="C3812" t="s">
        <v>151</v>
      </c>
      <c r="D3812" t="s">
        <v>179</v>
      </c>
      <c r="E3812">
        <v>1878.6</v>
      </c>
      <c r="F3812">
        <f t="shared" si="178"/>
        <v>1879</v>
      </c>
      <c r="G3812">
        <f>VLOOKUP(F3812,運賃!$A$3:$E$2502,5,FALSE)</f>
        <v>19010</v>
      </c>
      <c r="H3812">
        <f t="shared" si="179"/>
        <v>4</v>
      </c>
      <c r="I3812">
        <f t="shared" si="177"/>
        <v>1878.6</v>
      </c>
    </row>
    <row r="3813" spans="1:9" x14ac:dyDescent="0.55000000000000004">
      <c r="A3813">
        <v>37</v>
      </c>
      <c r="B3813">
        <v>68</v>
      </c>
      <c r="C3813" t="s">
        <v>151</v>
      </c>
      <c r="D3813" t="s">
        <v>180</v>
      </c>
      <c r="E3813">
        <v>1924.3</v>
      </c>
      <c r="F3813">
        <f t="shared" si="178"/>
        <v>1925</v>
      </c>
      <c r="G3813">
        <f>VLOOKUP(F3813,運賃!$A$3:$E$2502,5,FALSE)</f>
        <v>19660</v>
      </c>
      <c r="H3813">
        <f t="shared" si="179"/>
        <v>4</v>
      </c>
      <c r="I3813">
        <f t="shared" si="177"/>
        <v>1924.3</v>
      </c>
    </row>
    <row r="3814" spans="1:9" x14ac:dyDescent="0.55000000000000004">
      <c r="A3814">
        <v>37</v>
      </c>
      <c r="B3814">
        <v>69</v>
      </c>
      <c r="C3814" t="s">
        <v>151</v>
      </c>
      <c r="D3814" t="s">
        <v>181</v>
      </c>
      <c r="E3814">
        <v>1275.3</v>
      </c>
      <c r="F3814">
        <f t="shared" si="178"/>
        <v>1276</v>
      </c>
      <c r="G3814">
        <f>VLOOKUP(F3814,運賃!$A$3:$E$2502,5,FALSE)</f>
        <v>14470</v>
      </c>
      <c r="H3814">
        <f t="shared" si="179"/>
        <v>2</v>
      </c>
      <c r="I3814">
        <f t="shared" si="177"/>
        <v>1275.3</v>
      </c>
    </row>
    <row r="3815" spans="1:9" x14ac:dyDescent="0.55000000000000004">
      <c r="A3815">
        <v>37</v>
      </c>
      <c r="B3815">
        <v>70</v>
      </c>
      <c r="C3815" t="s">
        <v>151</v>
      </c>
      <c r="D3815" t="s">
        <v>182</v>
      </c>
      <c r="E3815">
        <v>1296.5999999999999</v>
      </c>
      <c r="F3815">
        <f t="shared" si="178"/>
        <v>1297</v>
      </c>
      <c r="G3815">
        <f>VLOOKUP(F3815,運賃!$A$3:$E$2502,5,FALSE)</f>
        <v>14800</v>
      </c>
      <c r="H3815">
        <f t="shared" si="179"/>
        <v>2</v>
      </c>
      <c r="I3815">
        <f t="shared" si="177"/>
        <v>1296.5999999999999</v>
      </c>
    </row>
    <row r="3816" spans="1:9" x14ac:dyDescent="0.55000000000000004">
      <c r="A3816">
        <v>37</v>
      </c>
      <c r="B3816">
        <v>71</v>
      </c>
      <c r="C3816" t="s">
        <v>151</v>
      </c>
      <c r="D3816" t="s">
        <v>183</v>
      </c>
      <c r="E3816">
        <v>1315.6</v>
      </c>
      <c r="F3816">
        <f t="shared" si="178"/>
        <v>1316</v>
      </c>
      <c r="G3816">
        <f>VLOOKUP(F3816,運賃!$A$3:$E$2502,5,FALSE)</f>
        <v>14800</v>
      </c>
      <c r="H3816">
        <f t="shared" si="179"/>
        <v>2</v>
      </c>
      <c r="I3816">
        <f t="shared" si="177"/>
        <v>1315.6</v>
      </c>
    </row>
    <row r="3817" spans="1:9" x14ac:dyDescent="0.55000000000000004">
      <c r="A3817">
        <v>37</v>
      </c>
      <c r="B3817">
        <v>72</v>
      </c>
      <c r="C3817" t="s">
        <v>151</v>
      </c>
      <c r="D3817" t="s">
        <v>184</v>
      </c>
      <c r="E3817">
        <v>1362.1999999999998</v>
      </c>
      <c r="F3817">
        <f t="shared" si="178"/>
        <v>1363</v>
      </c>
      <c r="G3817">
        <f>VLOOKUP(F3817,運賃!$A$3:$E$2502,5,FALSE)</f>
        <v>15340</v>
      </c>
      <c r="H3817">
        <f t="shared" si="179"/>
        <v>2</v>
      </c>
      <c r="I3817">
        <f t="shared" si="177"/>
        <v>1362.1999999999998</v>
      </c>
    </row>
    <row r="3818" spans="1:9" x14ac:dyDescent="0.55000000000000004">
      <c r="A3818">
        <v>37</v>
      </c>
      <c r="B3818">
        <v>73</v>
      </c>
      <c r="C3818" t="s">
        <v>151</v>
      </c>
      <c r="D3818" t="s">
        <v>185</v>
      </c>
      <c r="E3818">
        <v>1409.8</v>
      </c>
      <c r="F3818">
        <f t="shared" si="178"/>
        <v>1410</v>
      </c>
      <c r="G3818">
        <f>VLOOKUP(F3818,運賃!$A$3:$E$2502,5,FALSE)</f>
        <v>15660</v>
      </c>
      <c r="H3818">
        <f t="shared" si="179"/>
        <v>2</v>
      </c>
      <c r="I3818">
        <f t="shared" ref="I3818:I3881" si="180">IF(H3818=0,ABS(VLOOKUP(D3818,$O$2:$Q$105,2,FALSE)-VLOOKUP(C3818,$O$2:$Q$105,2,FALSE)),ABS(VLOOKUP(D3818,$O$2:$Q$105,2,FALSE)+VLOOKUP(C3818,$O$2:$Q$105,2,FALSE)))</f>
        <v>1409.8</v>
      </c>
    </row>
    <row r="3819" spans="1:9" x14ac:dyDescent="0.55000000000000004">
      <c r="A3819">
        <v>37</v>
      </c>
      <c r="B3819">
        <v>74</v>
      </c>
      <c r="C3819" t="s">
        <v>151</v>
      </c>
      <c r="D3819" t="s">
        <v>186</v>
      </c>
      <c r="E3819">
        <v>1439.5</v>
      </c>
      <c r="F3819">
        <f t="shared" si="178"/>
        <v>1440</v>
      </c>
      <c r="G3819">
        <f>VLOOKUP(F3819,運賃!$A$3:$E$2502,5,FALSE)</f>
        <v>15660</v>
      </c>
      <c r="H3819">
        <f t="shared" si="179"/>
        <v>2</v>
      </c>
      <c r="I3819">
        <f t="shared" si="180"/>
        <v>1439.5</v>
      </c>
    </row>
    <row r="3820" spans="1:9" x14ac:dyDescent="0.55000000000000004">
      <c r="A3820">
        <v>37</v>
      </c>
      <c r="B3820">
        <v>75</v>
      </c>
      <c r="C3820" t="s">
        <v>151</v>
      </c>
      <c r="D3820" t="s">
        <v>187</v>
      </c>
      <c r="E3820">
        <v>1481.1999999999998</v>
      </c>
      <c r="F3820">
        <f t="shared" si="178"/>
        <v>1482</v>
      </c>
      <c r="G3820">
        <f>VLOOKUP(F3820,運賃!$A$3:$E$2502,5,FALSE)</f>
        <v>16310</v>
      </c>
      <c r="H3820">
        <f t="shared" si="179"/>
        <v>2</v>
      </c>
      <c r="I3820">
        <f t="shared" si="180"/>
        <v>1481.1999999999998</v>
      </c>
    </row>
    <row r="3821" spans="1:9" x14ac:dyDescent="0.55000000000000004">
      <c r="A3821">
        <v>37</v>
      </c>
      <c r="B3821">
        <v>76</v>
      </c>
      <c r="C3821" t="s">
        <v>151</v>
      </c>
      <c r="D3821" t="s">
        <v>188</v>
      </c>
      <c r="E3821">
        <v>1504.3999999999999</v>
      </c>
      <c r="F3821">
        <f t="shared" si="178"/>
        <v>1505</v>
      </c>
      <c r="G3821">
        <f>VLOOKUP(F3821,運賃!$A$3:$E$2502,5,FALSE)</f>
        <v>16310</v>
      </c>
      <c r="H3821">
        <f t="shared" si="179"/>
        <v>2</v>
      </c>
      <c r="I3821">
        <f t="shared" si="180"/>
        <v>1504.3999999999999</v>
      </c>
    </row>
    <row r="3822" spans="1:9" x14ac:dyDescent="0.55000000000000004">
      <c r="A3822">
        <v>37</v>
      </c>
      <c r="B3822">
        <v>77</v>
      </c>
      <c r="C3822" t="s">
        <v>151</v>
      </c>
      <c r="D3822" t="s">
        <v>189</v>
      </c>
      <c r="E3822">
        <v>1544.5</v>
      </c>
      <c r="F3822">
        <f t="shared" si="178"/>
        <v>1545</v>
      </c>
      <c r="G3822">
        <f>VLOOKUP(F3822,運賃!$A$3:$E$2502,5,FALSE)</f>
        <v>16520</v>
      </c>
      <c r="H3822">
        <f t="shared" si="179"/>
        <v>2</v>
      </c>
      <c r="I3822">
        <f t="shared" si="180"/>
        <v>1544.5</v>
      </c>
    </row>
    <row r="3823" spans="1:9" x14ac:dyDescent="0.55000000000000004">
      <c r="A3823">
        <v>37</v>
      </c>
      <c r="B3823">
        <v>78</v>
      </c>
      <c r="C3823" t="s">
        <v>151</v>
      </c>
      <c r="D3823" t="s">
        <v>190</v>
      </c>
      <c r="E3823">
        <v>1334.1</v>
      </c>
      <c r="F3823">
        <f t="shared" si="178"/>
        <v>1335</v>
      </c>
      <c r="G3823">
        <f>VLOOKUP(F3823,運賃!$A$3:$E$2502,5,FALSE)</f>
        <v>15010</v>
      </c>
      <c r="H3823">
        <f t="shared" si="179"/>
        <v>2</v>
      </c>
      <c r="I3823">
        <f t="shared" si="180"/>
        <v>1334.1</v>
      </c>
    </row>
    <row r="3824" spans="1:9" x14ac:dyDescent="0.55000000000000004">
      <c r="A3824">
        <v>37</v>
      </c>
      <c r="B3824">
        <v>79</v>
      </c>
      <c r="C3824" t="s">
        <v>151</v>
      </c>
      <c r="D3824" t="s">
        <v>191</v>
      </c>
      <c r="E3824">
        <v>1357.3999999999999</v>
      </c>
      <c r="F3824">
        <f t="shared" si="178"/>
        <v>1358</v>
      </c>
      <c r="G3824">
        <f>VLOOKUP(F3824,運賃!$A$3:$E$2502,5,FALSE)</f>
        <v>15010</v>
      </c>
      <c r="H3824">
        <f t="shared" si="179"/>
        <v>2</v>
      </c>
      <c r="I3824">
        <f t="shared" si="180"/>
        <v>1357.3999999999999</v>
      </c>
    </row>
    <row r="3825" spans="1:9" x14ac:dyDescent="0.55000000000000004">
      <c r="A3825">
        <v>37</v>
      </c>
      <c r="B3825">
        <v>80</v>
      </c>
      <c r="C3825" t="s">
        <v>151</v>
      </c>
      <c r="D3825" t="s">
        <v>192</v>
      </c>
      <c r="E3825">
        <v>1375</v>
      </c>
      <c r="F3825">
        <f t="shared" si="178"/>
        <v>1375</v>
      </c>
      <c r="G3825">
        <f>VLOOKUP(F3825,運賃!$A$3:$E$2502,5,FALSE)</f>
        <v>15340</v>
      </c>
      <c r="H3825">
        <f t="shared" si="179"/>
        <v>2</v>
      </c>
      <c r="I3825">
        <f t="shared" si="180"/>
        <v>1375</v>
      </c>
    </row>
    <row r="3826" spans="1:9" x14ac:dyDescent="0.55000000000000004">
      <c r="A3826">
        <v>37</v>
      </c>
      <c r="B3826">
        <v>81</v>
      </c>
      <c r="C3826" t="s">
        <v>151</v>
      </c>
      <c r="D3826" t="s">
        <v>193</v>
      </c>
      <c r="E3826">
        <v>1399.8</v>
      </c>
      <c r="F3826">
        <f t="shared" si="178"/>
        <v>1400</v>
      </c>
      <c r="G3826">
        <f>VLOOKUP(F3826,運賃!$A$3:$E$2502,5,FALSE)</f>
        <v>15340</v>
      </c>
      <c r="H3826">
        <f t="shared" si="179"/>
        <v>2</v>
      </c>
      <c r="I3826">
        <f t="shared" si="180"/>
        <v>1399.8</v>
      </c>
    </row>
    <row r="3827" spans="1:9" x14ac:dyDescent="0.55000000000000004">
      <c r="A3827">
        <v>37</v>
      </c>
      <c r="B3827">
        <v>82</v>
      </c>
      <c r="C3827" t="s">
        <v>151</v>
      </c>
      <c r="D3827" t="s">
        <v>194</v>
      </c>
      <c r="E3827">
        <v>1433</v>
      </c>
      <c r="F3827">
        <f t="shared" si="178"/>
        <v>1433</v>
      </c>
      <c r="G3827">
        <f>VLOOKUP(F3827,運賃!$A$3:$E$2502,5,FALSE)</f>
        <v>15660</v>
      </c>
      <c r="H3827">
        <f t="shared" si="179"/>
        <v>2</v>
      </c>
      <c r="I3827">
        <f t="shared" si="180"/>
        <v>1433</v>
      </c>
    </row>
    <row r="3828" spans="1:9" x14ac:dyDescent="0.55000000000000004">
      <c r="A3828">
        <v>37</v>
      </c>
      <c r="B3828">
        <v>83</v>
      </c>
      <c r="C3828" t="s">
        <v>151</v>
      </c>
      <c r="D3828" t="s">
        <v>195</v>
      </c>
      <c r="E3828">
        <v>1462.8999999999999</v>
      </c>
      <c r="F3828">
        <f t="shared" si="178"/>
        <v>1463</v>
      </c>
      <c r="G3828">
        <f>VLOOKUP(F3828,運賃!$A$3:$E$2502,5,FALSE)</f>
        <v>15980</v>
      </c>
      <c r="H3828">
        <f t="shared" si="179"/>
        <v>2</v>
      </c>
      <c r="I3828">
        <f t="shared" si="180"/>
        <v>1462.8999999999999</v>
      </c>
    </row>
    <row r="3829" spans="1:9" x14ac:dyDescent="0.55000000000000004">
      <c r="A3829">
        <v>37</v>
      </c>
      <c r="B3829">
        <v>84</v>
      </c>
      <c r="C3829" t="s">
        <v>151</v>
      </c>
      <c r="D3829" t="s">
        <v>196</v>
      </c>
      <c r="E3829">
        <v>1492.5</v>
      </c>
      <c r="F3829">
        <f t="shared" si="178"/>
        <v>1493</v>
      </c>
      <c r="G3829">
        <f>VLOOKUP(F3829,運賃!$A$3:$E$2502,5,FALSE)</f>
        <v>16310</v>
      </c>
      <c r="H3829">
        <f t="shared" si="179"/>
        <v>2</v>
      </c>
      <c r="I3829">
        <f t="shared" si="180"/>
        <v>1492.5</v>
      </c>
    </row>
    <row r="3830" spans="1:9" x14ac:dyDescent="0.55000000000000004">
      <c r="A3830">
        <v>37</v>
      </c>
      <c r="B3830">
        <v>85</v>
      </c>
      <c r="C3830" t="s">
        <v>151</v>
      </c>
      <c r="D3830" t="s">
        <v>197</v>
      </c>
      <c r="E3830">
        <v>1529.5</v>
      </c>
      <c r="F3830">
        <f t="shared" si="178"/>
        <v>1530</v>
      </c>
      <c r="G3830">
        <f>VLOOKUP(F3830,運賃!$A$3:$E$2502,5,FALSE)</f>
        <v>16520</v>
      </c>
      <c r="H3830">
        <f t="shared" si="179"/>
        <v>2</v>
      </c>
      <c r="I3830">
        <f t="shared" si="180"/>
        <v>1529.5</v>
      </c>
    </row>
    <row r="3831" spans="1:9" x14ac:dyDescent="0.55000000000000004">
      <c r="A3831">
        <v>37</v>
      </c>
      <c r="B3831">
        <v>86</v>
      </c>
      <c r="C3831" t="s">
        <v>151</v>
      </c>
      <c r="D3831" t="s">
        <v>198</v>
      </c>
      <c r="E3831">
        <v>1568.6999999999998</v>
      </c>
      <c r="F3831">
        <f t="shared" si="178"/>
        <v>1569</v>
      </c>
      <c r="G3831">
        <f>VLOOKUP(F3831,運賃!$A$3:$E$2502,5,FALSE)</f>
        <v>16850</v>
      </c>
      <c r="H3831">
        <f t="shared" si="179"/>
        <v>2</v>
      </c>
      <c r="I3831">
        <f t="shared" si="180"/>
        <v>1568.6999999999998</v>
      </c>
    </row>
    <row r="3832" spans="1:9" x14ac:dyDescent="0.55000000000000004">
      <c r="A3832">
        <v>37</v>
      </c>
      <c r="B3832">
        <v>87</v>
      </c>
      <c r="C3832" t="s">
        <v>151</v>
      </c>
      <c r="D3832" t="s">
        <v>199</v>
      </c>
      <c r="E3832">
        <v>1602.5</v>
      </c>
      <c r="F3832">
        <f t="shared" si="178"/>
        <v>1603</v>
      </c>
      <c r="G3832">
        <f>VLOOKUP(F3832,運賃!$A$3:$E$2502,5,FALSE)</f>
        <v>17170</v>
      </c>
      <c r="H3832">
        <f t="shared" si="179"/>
        <v>2</v>
      </c>
      <c r="I3832">
        <f t="shared" si="180"/>
        <v>1602.5</v>
      </c>
    </row>
    <row r="3833" spans="1:9" x14ac:dyDescent="0.55000000000000004">
      <c r="A3833">
        <v>37</v>
      </c>
      <c r="B3833">
        <v>88</v>
      </c>
      <c r="C3833" t="s">
        <v>151</v>
      </c>
      <c r="D3833" t="s">
        <v>200</v>
      </c>
      <c r="E3833">
        <v>1621.3999999999999</v>
      </c>
      <c r="F3833">
        <f t="shared" si="178"/>
        <v>1622</v>
      </c>
      <c r="G3833">
        <f>VLOOKUP(F3833,運賃!$A$3:$E$2502,5,FALSE)</f>
        <v>17170</v>
      </c>
      <c r="H3833">
        <f t="shared" si="179"/>
        <v>2</v>
      </c>
      <c r="I3833">
        <f t="shared" si="180"/>
        <v>1621.3999999999999</v>
      </c>
    </row>
    <row r="3834" spans="1:9" x14ac:dyDescent="0.55000000000000004">
      <c r="A3834">
        <v>37</v>
      </c>
      <c r="B3834">
        <v>89</v>
      </c>
      <c r="C3834" t="s">
        <v>151</v>
      </c>
      <c r="D3834" t="s">
        <v>201</v>
      </c>
      <c r="E3834">
        <v>1661.1</v>
      </c>
      <c r="F3834">
        <f t="shared" si="178"/>
        <v>1662</v>
      </c>
      <c r="G3834">
        <f>VLOOKUP(F3834,運賃!$A$3:$E$2502,5,FALSE)</f>
        <v>17500</v>
      </c>
      <c r="H3834">
        <f t="shared" si="179"/>
        <v>2</v>
      </c>
      <c r="I3834">
        <f t="shared" si="180"/>
        <v>1661.1</v>
      </c>
    </row>
    <row r="3835" spans="1:9" x14ac:dyDescent="0.55000000000000004">
      <c r="A3835">
        <v>37</v>
      </c>
      <c r="B3835">
        <v>90</v>
      </c>
      <c r="C3835" t="s">
        <v>151</v>
      </c>
      <c r="D3835" t="s">
        <v>202</v>
      </c>
      <c r="E3835">
        <v>1523.5</v>
      </c>
      <c r="F3835">
        <f t="shared" si="178"/>
        <v>1524</v>
      </c>
      <c r="G3835">
        <f>VLOOKUP(F3835,運賃!$A$3:$E$2502,5,FALSE)</f>
        <v>16520</v>
      </c>
      <c r="H3835">
        <f t="shared" si="179"/>
        <v>3</v>
      </c>
      <c r="I3835">
        <f t="shared" si="180"/>
        <v>1523.5</v>
      </c>
    </row>
    <row r="3836" spans="1:9" x14ac:dyDescent="0.55000000000000004">
      <c r="A3836">
        <v>37</v>
      </c>
      <c r="B3836">
        <v>91</v>
      </c>
      <c r="C3836" t="s">
        <v>151</v>
      </c>
      <c r="D3836" t="s">
        <v>203</v>
      </c>
      <c r="E3836">
        <v>1533.3</v>
      </c>
      <c r="F3836">
        <f t="shared" si="178"/>
        <v>1534</v>
      </c>
      <c r="G3836">
        <f>VLOOKUP(F3836,運賃!$A$3:$E$2502,5,FALSE)</f>
        <v>16520</v>
      </c>
      <c r="H3836">
        <f t="shared" si="179"/>
        <v>3</v>
      </c>
      <c r="I3836">
        <f t="shared" si="180"/>
        <v>1533.3</v>
      </c>
    </row>
    <row r="3837" spans="1:9" x14ac:dyDescent="0.55000000000000004">
      <c r="A3837">
        <v>37</v>
      </c>
      <c r="B3837">
        <v>92</v>
      </c>
      <c r="C3837" t="s">
        <v>151</v>
      </c>
      <c r="D3837" t="s">
        <v>204</v>
      </c>
      <c r="E3837">
        <v>1539.5</v>
      </c>
      <c r="F3837">
        <f t="shared" si="178"/>
        <v>1540</v>
      </c>
      <c r="G3837">
        <f>VLOOKUP(F3837,運賃!$A$3:$E$2502,5,FALSE)</f>
        <v>16520</v>
      </c>
      <c r="H3837">
        <f t="shared" si="179"/>
        <v>3</v>
      </c>
      <c r="I3837">
        <f t="shared" si="180"/>
        <v>1539.5</v>
      </c>
    </row>
    <row r="3838" spans="1:9" x14ac:dyDescent="0.55000000000000004">
      <c r="A3838">
        <v>37</v>
      </c>
      <c r="B3838">
        <v>93</v>
      </c>
      <c r="C3838" t="s">
        <v>151</v>
      </c>
      <c r="D3838" t="s">
        <v>205</v>
      </c>
      <c r="E3838">
        <v>1558.3999999999999</v>
      </c>
      <c r="F3838">
        <f t="shared" si="178"/>
        <v>1559</v>
      </c>
      <c r="G3838">
        <f>VLOOKUP(F3838,運賃!$A$3:$E$2502,5,FALSE)</f>
        <v>16520</v>
      </c>
      <c r="H3838">
        <f t="shared" si="179"/>
        <v>3</v>
      </c>
      <c r="I3838">
        <f t="shared" si="180"/>
        <v>1558.3999999999999</v>
      </c>
    </row>
    <row r="3839" spans="1:9" x14ac:dyDescent="0.55000000000000004">
      <c r="A3839">
        <v>37</v>
      </c>
      <c r="B3839">
        <v>94</v>
      </c>
      <c r="C3839" t="s">
        <v>151</v>
      </c>
      <c r="D3839" t="s">
        <v>206</v>
      </c>
      <c r="E3839">
        <v>1570.5</v>
      </c>
      <c r="F3839">
        <f t="shared" si="178"/>
        <v>1571</v>
      </c>
      <c r="G3839">
        <f>VLOOKUP(F3839,運賃!$A$3:$E$2502,5,FALSE)</f>
        <v>16850</v>
      </c>
      <c r="H3839">
        <f t="shared" si="179"/>
        <v>3</v>
      </c>
      <c r="I3839">
        <f t="shared" si="180"/>
        <v>1570.5</v>
      </c>
    </row>
    <row r="3840" spans="1:9" x14ac:dyDescent="0.55000000000000004">
      <c r="A3840">
        <v>37</v>
      </c>
      <c r="B3840">
        <v>95</v>
      </c>
      <c r="C3840" t="s">
        <v>151</v>
      </c>
      <c r="D3840" t="s">
        <v>207</v>
      </c>
      <c r="E3840">
        <v>1583.8</v>
      </c>
      <c r="F3840">
        <f t="shared" si="178"/>
        <v>1584</v>
      </c>
      <c r="G3840">
        <f>VLOOKUP(F3840,運賃!$A$3:$E$2502,5,FALSE)</f>
        <v>16850</v>
      </c>
      <c r="H3840">
        <f t="shared" si="179"/>
        <v>3</v>
      </c>
      <c r="I3840">
        <f t="shared" si="180"/>
        <v>1583.8</v>
      </c>
    </row>
    <row r="3841" spans="1:9" x14ac:dyDescent="0.55000000000000004">
      <c r="A3841">
        <v>37</v>
      </c>
      <c r="B3841">
        <v>96</v>
      </c>
      <c r="C3841" t="s">
        <v>151</v>
      </c>
      <c r="D3841" t="s">
        <v>208</v>
      </c>
      <c r="E3841">
        <v>1591.5</v>
      </c>
      <c r="F3841">
        <f t="shared" si="178"/>
        <v>1592</v>
      </c>
      <c r="G3841">
        <f>VLOOKUP(F3841,運賃!$A$3:$E$2502,5,FALSE)</f>
        <v>16850</v>
      </c>
      <c r="H3841">
        <f t="shared" si="179"/>
        <v>3</v>
      </c>
      <c r="I3841">
        <f t="shared" si="180"/>
        <v>1591.5</v>
      </c>
    </row>
    <row r="3842" spans="1:9" x14ac:dyDescent="0.55000000000000004">
      <c r="A3842">
        <v>37</v>
      </c>
      <c r="B3842">
        <v>97</v>
      </c>
      <c r="C3842" t="s">
        <v>151</v>
      </c>
      <c r="D3842" t="s">
        <v>209</v>
      </c>
      <c r="E3842">
        <v>1596.8999999999999</v>
      </c>
      <c r="F3842">
        <f t="shared" si="178"/>
        <v>1597</v>
      </c>
      <c r="G3842">
        <f>VLOOKUP(F3842,運賃!$A$3:$E$2502,5,FALSE)</f>
        <v>16850</v>
      </c>
      <c r="H3842">
        <f t="shared" si="179"/>
        <v>3</v>
      </c>
      <c r="I3842">
        <f t="shared" si="180"/>
        <v>1596.8999999999999</v>
      </c>
    </row>
    <row r="3843" spans="1:9" x14ac:dyDescent="0.55000000000000004">
      <c r="A3843">
        <v>37</v>
      </c>
      <c r="B3843">
        <v>98</v>
      </c>
      <c r="C3843" t="s">
        <v>151</v>
      </c>
      <c r="D3843" t="s">
        <v>210</v>
      </c>
      <c r="E3843">
        <v>1610.3</v>
      </c>
      <c r="F3843">
        <f t="shared" ref="F3843:F3906" si="181">ROUNDUP(E3843,0)</f>
        <v>1611</v>
      </c>
      <c r="G3843">
        <f>VLOOKUP(F3843,運賃!$A$3:$E$2502,5,FALSE)</f>
        <v>17170</v>
      </c>
      <c r="H3843">
        <f t="shared" ref="H3843:H3906" si="182">VLOOKUP(D3843,$O$2:$R$105,4,FALSE)</f>
        <v>3</v>
      </c>
      <c r="I3843">
        <f t="shared" si="180"/>
        <v>1610.3</v>
      </c>
    </row>
    <row r="3844" spans="1:9" x14ac:dyDescent="0.55000000000000004">
      <c r="A3844">
        <v>37</v>
      </c>
      <c r="B3844">
        <v>99</v>
      </c>
      <c r="C3844" t="s">
        <v>151</v>
      </c>
      <c r="D3844" t="s">
        <v>211</v>
      </c>
      <c r="E3844">
        <v>1632</v>
      </c>
      <c r="F3844">
        <f t="shared" si="181"/>
        <v>1632</v>
      </c>
      <c r="G3844">
        <f>VLOOKUP(F3844,運賃!$A$3:$E$2502,5,FALSE)</f>
        <v>17170</v>
      </c>
      <c r="H3844">
        <f t="shared" si="182"/>
        <v>3</v>
      </c>
      <c r="I3844">
        <f t="shared" si="180"/>
        <v>1632</v>
      </c>
    </row>
    <row r="3845" spans="1:9" x14ac:dyDescent="0.55000000000000004">
      <c r="A3845">
        <v>37</v>
      </c>
      <c r="B3845">
        <v>100</v>
      </c>
      <c r="C3845" t="s">
        <v>151</v>
      </c>
      <c r="D3845" t="s">
        <v>212</v>
      </c>
      <c r="E3845">
        <v>1761.8999999999999</v>
      </c>
      <c r="F3845">
        <f t="shared" si="181"/>
        <v>1762</v>
      </c>
      <c r="G3845">
        <f>VLOOKUP(F3845,運賃!$A$3:$E$2502,5,FALSE)</f>
        <v>18360</v>
      </c>
      <c r="H3845">
        <f t="shared" si="182"/>
        <v>1</v>
      </c>
      <c r="I3845">
        <f t="shared" si="180"/>
        <v>1761.8999999999999</v>
      </c>
    </row>
    <row r="3846" spans="1:9" x14ac:dyDescent="0.55000000000000004">
      <c r="A3846">
        <v>37</v>
      </c>
      <c r="B3846">
        <v>101</v>
      </c>
      <c r="C3846" t="s">
        <v>151</v>
      </c>
      <c r="D3846" t="s">
        <v>213</v>
      </c>
      <c r="E3846">
        <v>1786</v>
      </c>
      <c r="F3846">
        <f t="shared" si="181"/>
        <v>1786</v>
      </c>
      <c r="G3846">
        <f>VLOOKUP(F3846,運賃!$A$3:$E$2502,5,FALSE)</f>
        <v>18360</v>
      </c>
      <c r="H3846">
        <f t="shared" si="182"/>
        <v>1</v>
      </c>
      <c r="I3846">
        <f t="shared" si="180"/>
        <v>1786</v>
      </c>
    </row>
    <row r="3847" spans="1:9" x14ac:dyDescent="0.55000000000000004">
      <c r="A3847">
        <v>37</v>
      </c>
      <c r="B3847">
        <v>102</v>
      </c>
      <c r="C3847" t="s">
        <v>151</v>
      </c>
      <c r="D3847" t="s">
        <v>214</v>
      </c>
      <c r="E3847">
        <v>1804.6999999999998</v>
      </c>
      <c r="F3847">
        <f t="shared" si="181"/>
        <v>1805</v>
      </c>
      <c r="G3847">
        <f>VLOOKUP(F3847,運賃!$A$3:$E$2502,5,FALSE)</f>
        <v>18680</v>
      </c>
      <c r="H3847">
        <f t="shared" si="182"/>
        <v>1</v>
      </c>
      <c r="I3847">
        <f t="shared" si="180"/>
        <v>1804.6999999999998</v>
      </c>
    </row>
    <row r="3848" spans="1:9" x14ac:dyDescent="0.55000000000000004">
      <c r="A3848">
        <v>37</v>
      </c>
      <c r="B3848">
        <v>103</v>
      </c>
      <c r="C3848" t="s">
        <v>151</v>
      </c>
      <c r="D3848" t="s">
        <v>215</v>
      </c>
      <c r="E3848">
        <v>1821.5</v>
      </c>
      <c r="F3848">
        <f t="shared" si="181"/>
        <v>1822</v>
      </c>
      <c r="G3848">
        <f>VLOOKUP(F3848,運賃!$A$3:$E$2502,5,FALSE)</f>
        <v>18680</v>
      </c>
      <c r="H3848">
        <f t="shared" si="182"/>
        <v>1</v>
      </c>
      <c r="I3848">
        <f t="shared" si="180"/>
        <v>1821.5</v>
      </c>
    </row>
    <row r="3849" spans="1:9" x14ac:dyDescent="0.55000000000000004">
      <c r="A3849">
        <v>37</v>
      </c>
      <c r="B3849">
        <v>104</v>
      </c>
      <c r="C3849" t="s">
        <v>151</v>
      </c>
      <c r="D3849" t="s">
        <v>216</v>
      </c>
      <c r="E3849">
        <v>1873.1999999999998</v>
      </c>
      <c r="F3849">
        <f t="shared" si="181"/>
        <v>1874</v>
      </c>
      <c r="G3849">
        <f>VLOOKUP(F3849,運賃!$A$3:$E$2502,5,FALSE)</f>
        <v>19010</v>
      </c>
      <c r="H3849">
        <f t="shared" si="182"/>
        <v>1</v>
      </c>
      <c r="I3849">
        <f t="shared" si="180"/>
        <v>1873.1999999999998</v>
      </c>
    </row>
    <row r="3850" spans="1:9" x14ac:dyDescent="0.55000000000000004">
      <c r="A3850">
        <v>38</v>
      </c>
      <c r="B3850">
        <v>1</v>
      </c>
      <c r="C3850" t="s">
        <v>152</v>
      </c>
      <c r="D3850" t="s">
        <v>87</v>
      </c>
      <c r="E3850">
        <v>1226.4000000000001</v>
      </c>
      <c r="F3850">
        <f t="shared" si="181"/>
        <v>1227</v>
      </c>
      <c r="G3850">
        <f>VLOOKUP(F3850,運賃!$A$3:$E$2502,5,FALSE)</f>
        <v>14150</v>
      </c>
      <c r="H3850">
        <f t="shared" si="182"/>
        <v>0</v>
      </c>
      <c r="I3850">
        <f t="shared" si="180"/>
        <v>1226.4000000000001</v>
      </c>
    </row>
    <row r="3851" spans="1:9" x14ac:dyDescent="0.55000000000000004">
      <c r="A3851">
        <v>38</v>
      </c>
      <c r="B3851">
        <v>2</v>
      </c>
      <c r="C3851" t="s">
        <v>152</v>
      </c>
      <c r="D3851" t="s">
        <v>116</v>
      </c>
      <c r="E3851">
        <v>1219.6000000000001</v>
      </c>
      <c r="F3851">
        <f t="shared" si="181"/>
        <v>1220</v>
      </c>
      <c r="G3851">
        <f>VLOOKUP(F3851,運賃!$A$3:$E$2502,5,FALSE)</f>
        <v>14150</v>
      </c>
      <c r="H3851">
        <f t="shared" si="182"/>
        <v>0</v>
      </c>
      <c r="I3851">
        <f t="shared" si="180"/>
        <v>1219.6000000000001</v>
      </c>
    </row>
    <row r="3852" spans="1:9" x14ac:dyDescent="0.55000000000000004">
      <c r="A3852">
        <v>38</v>
      </c>
      <c r="B3852">
        <v>3</v>
      </c>
      <c r="C3852" t="s">
        <v>152</v>
      </c>
      <c r="D3852" t="s">
        <v>117</v>
      </c>
      <c r="E3852">
        <v>1197.6000000000001</v>
      </c>
      <c r="F3852">
        <f t="shared" si="181"/>
        <v>1198</v>
      </c>
      <c r="G3852">
        <f>VLOOKUP(F3852,運賃!$A$3:$E$2502,5,FALSE)</f>
        <v>13820</v>
      </c>
      <c r="H3852">
        <f t="shared" si="182"/>
        <v>0</v>
      </c>
      <c r="I3852">
        <f t="shared" si="180"/>
        <v>1197.6000000000001</v>
      </c>
    </row>
    <row r="3853" spans="1:9" x14ac:dyDescent="0.55000000000000004">
      <c r="A3853">
        <v>38</v>
      </c>
      <c r="B3853">
        <v>4</v>
      </c>
      <c r="C3853" t="s">
        <v>152</v>
      </c>
      <c r="D3853" t="s">
        <v>118</v>
      </c>
      <c r="E3853">
        <v>1142.5</v>
      </c>
      <c r="F3853">
        <f t="shared" si="181"/>
        <v>1143</v>
      </c>
      <c r="G3853">
        <f>VLOOKUP(F3853,運賃!$A$3:$E$2502,5,FALSE)</f>
        <v>13500</v>
      </c>
      <c r="H3853">
        <f t="shared" si="182"/>
        <v>0</v>
      </c>
      <c r="I3853">
        <f t="shared" si="180"/>
        <v>1142.5</v>
      </c>
    </row>
    <row r="3854" spans="1:9" x14ac:dyDescent="0.55000000000000004">
      <c r="A3854">
        <v>38</v>
      </c>
      <c r="B3854">
        <v>5</v>
      </c>
      <c r="C3854" t="s">
        <v>152</v>
      </c>
      <c r="D3854" t="s">
        <v>119</v>
      </c>
      <c r="E3854">
        <v>1121.8000000000002</v>
      </c>
      <c r="F3854">
        <f t="shared" si="181"/>
        <v>1122</v>
      </c>
      <c r="G3854">
        <f>VLOOKUP(F3854,運賃!$A$3:$E$2502,5,FALSE)</f>
        <v>13500</v>
      </c>
      <c r="H3854">
        <f t="shared" si="182"/>
        <v>0</v>
      </c>
      <c r="I3854">
        <f t="shared" si="180"/>
        <v>1121.8000000000002</v>
      </c>
    </row>
    <row r="3855" spans="1:9" x14ac:dyDescent="0.55000000000000004">
      <c r="A3855">
        <v>38</v>
      </c>
      <c r="B3855">
        <v>6</v>
      </c>
      <c r="C3855" t="s">
        <v>152</v>
      </c>
      <c r="D3855" t="s">
        <v>120</v>
      </c>
      <c r="E3855">
        <v>1105.7</v>
      </c>
      <c r="F3855">
        <f t="shared" si="181"/>
        <v>1106</v>
      </c>
      <c r="G3855">
        <f>VLOOKUP(F3855,運賃!$A$3:$E$2502,5,FALSE)</f>
        <v>13180</v>
      </c>
      <c r="H3855">
        <f t="shared" si="182"/>
        <v>0</v>
      </c>
      <c r="I3855">
        <f t="shared" si="180"/>
        <v>1105.7</v>
      </c>
    </row>
    <row r="3856" spans="1:9" x14ac:dyDescent="0.55000000000000004">
      <c r="A3856">
        <v>38</v>
      </c>
      <c r="B3856">
        <v>7</v>
      </c>
      <c r="C3856" t="s">
        <v>152</v>
      </c>
      <c r="D3856" t="s">
        <v>121</v>
      </c>
      <c r="E3856">
        <v>1080.2</v>
      </c>
      <c r="F3856">
        <f t="shared" si="181"/>
        <v>1081</v>
      </c>
      <c r="G3856">
        <f>VLOOKUP(F3856,運賃!$A$3:$E$2502,5,FALSE)</f>
        <v>13180</v>
      </c>
      <c r="H3856">
        <f t="shared" si="182"/>
        <v>0</v>
      </c>
      <c r="I3856">
        <f t="shared" si="180"/>
        <v>1080.2</v>
      </c>
    </row>
    <row r="3857" spans="1:9" x14ac:dyDescent="0.55000000000000004">
      <c r="A3857">
        <v>38</v>
      </c>
      <c r="B3857">
        <v>8</v>
      </c>
      <c r="C3857" t="s">
        <v>152</v>
      </c>
      <c r="D3857" t="s">
        <v>122</v>
      </c>
      <c r="E3857">
        <v>1046.2</v>
      </c>
      <c r="F3857">
        <f t="shared" si="181"/>
        <v>1047</v>
      </c>
      <c r="G3857">
        <f>VLOOKUP(F3857,運賃!$A$3:$E$2502,5,FALSE)</f>
        <v>12960</v>
      </c>
      <c r="H3857">
        <f t="shared" si="182"/>
        <v>0</v>
      </c>
      <c r="I3857">
        <f t="shared" si="180"/>
        <v>1046.2</v>
      </c>
    </row>
    <row r="3858" spans="1:9" x14ac:dyDescent="0.55000000000000004">
      <c r="A3858">
        <v>38</v>
      </c>
      <c r="B3858">
        <v>9</v>
      </c>
      <c r="C3858" t="s">
        <v>152</v>
      </c>
      <c r="D3858" t="s">
        <v>123</v>
      </c>
      <c r="E3858">
        <v>997.10000000000014</v>
      </c>
      <c r="F3858">
        <f t="shared" si="181"/>
        <v>998</v>
      </c>
      <c r="G3858">
        <f>VLOOKUP(F3858,運賃!$A$3:$E$2502,5,FALSE)</f>
        <v>12310</v>
      </c>
      <c r="H3858">
        <f t="shared" si="182"/>
        <v>0</v>
      </c>
      <c r="I3858">
        <f t="shared" si="180"/>
        <v>997.10000000000014</v>
      </c>
    </row>
    <row r="3859" spans="1:9" x14ac:dyDescent="0.55000000000000004">
      <c r="A3859">
        <v>38</v>
      </c>
      <c r="B3859">
        <v>10</v>
      </c>
      <c r="C3859" t="s">
        <v>152</v>
      </c>
      <c r="D3859" t="s">
        <v>124</v>
      </c>
      <c r="E3859">
        <v>969.30000000000007</v>
      </c>
      <c r="F3859">
        <f t="shared" si="181"/>
        <v>970</v>
      </c>
      <c r="G3859">
        <f>VLOOKUP(F3859,運賃!$A$3:$E$2502,5,FALSE)</f>
        <v>12310</v>
      </c>
      <c r="H3859">
        <f t="shared" si="182"/>
        <v>0</v>
      </c>
      <c r="I3859">
        <f t="shared" si="180"/>
        <v>969.30000000000007</v>
      </c>
    </row>
    <row r="3860" spans="1:9" x14ac:dyDescent="0.55000000000000004">
      <c r="A3860">
        <v>38</v>
      </c>
      <c r="B3860">
        <v>11</v>
      </c>
      <c r="C3860" t="s">
        <v>152</v>
      </c>
      <c r="D3860" t="s">
        <v>125</v>
      </c>
      <c r="E3860">
        <v>932.80000000000007</v>
      </c>
      <c r="F3860">
        <f t="shared" si="181"/>
        <v>933</v>
      </c>
      <c r="G3860">
        <f>VLOOKUP(F3860,運賃!$A$3:$E$2502,5,FALSE)</f>
        <v>11990</v>
      </c>
      <c r="H3860">
        <f t="shared" si="182"/>
        <v>0</v>
      </c>
      <c r="I3860">
        <f t="shared" si="180"/>
        <v>932.80000000000007</v>
      </c>
    </row>
    <row r="3861" spans="1:9" x14ac:dyDescent="0.55000000000000004">
      <c r="A3861">
        <v>38</v>
      </c>
      <c r="B3861">
        <v>12</v>
      </c>
      <c r="C3861" t="s">
        <v>152</v>
      </c>
      <c r="D3861" t="s">
        <v>126</v>
      </c>
      <c r="E3861">
        <v>890.10000000000014</v>
      </c>
      <c r="F3861">
        <f t="shared" si="181"/>
        <v>891</v>
      </c>
      <c r="G3861">
        <f>VLOOKUP(F3861,運賃!$A$3:$E$2502,5,FALSE)</f>
        <v>11660</v>
      </c>
      <c r="H3861">
        <f t="shared" si="182"/>
        <v>0</v>
      </c>
      <c r="I3861">
        <f t="shared" si="180"/>
        <v>890.10000000000014</v>
      </c>
    </row>
    <row r="3862" spans="1:9" x14ac:dyDescent="0.55000000000000004">
      <c r="A3862">
        <v>38</v>
      </c>
      <c r="B3862">
        <v>13</v>
      </c>
      <c r="C3862" t="s">
        <v>152</v>
      </c>
      <c r="D3862" t="s">
        <v>127</v>
      </c>
      <c r="E3862">
        <v>860.40000000000009</v>
      </c>
      <c r="F3862">
        <f t="shared" si="181"/>
        <v>861</v>
      </c>
      <c r="G3862">
        <f>VLOOKUP(F3862,運賃!$A$3:$E$2502,5,FALSE)</f>
        <v>11340</v>
      </c>
      <c r="H3862">
        <f t="shared" si="182"/>
        <v>0</v>
      </c>
      <c r="I3862">
        <f t="shared" si="180"/>
        <v>860.40000000000009</v>
      </c>
    </row>
    <row r="3863" spans="1:9" x14ac:dyDescent="0.55000000000000004">
      <c r="A3863">
        <v>38</v>
      </c>
      <c r="B3863">
        <v>14</v>
      </c>
      <c r="C3863" t="s">
        <v>152</v>
      </c>
      <c r="D3863" t="s">
        <v>128</v>
      </c>
      <c r="E3863">
        <v>830.10000000000014</v>
      </c>
      <c r="F3863">
        <f t="shared" si="181"/>
        <v>831</v>
      </c>
      <c r="G3863">
        <f>VLOOKUP(F3863,運賃!$A$3:$E$2502,5,FALSE)</f>
        <v>11120</v>
      </c>
      <c r="H3863">
        <f t="shared" si="182"/>
        <v>0</v>
      </c>
      <c r="I3863">
        <f t="shared" si="180"/>
        <v>830.10000000000014</v>
      </c>
    </row>
    <row r="3864" spans="1:9" x14ac:dyDescent="0.55000000000000004">
      <c r="A3864">
        <v>38</v>
      </c>
      <c r="B3864">
        <v>15</v>
      </c>
      <c r="C3864" t="s">
        <v>152</v>
      </c>
      <c r="D3864" t="s">
        <v>129</v>
      </c>
      <c r="E3864">
        <v>780.50000000000011</v>
      </c>
      <c r="F3864">
        <f t="shared" si="181"/>
        <v>781</v>
      </c>
      <c r="G3864">
        <f>VLOOKUP(F3864,運賃!$A$3:$E$2502,5,FALSE)</f>
        <v>10800</v>
      </c>
      <c r="H3864">
        <f t="shared" si="182"/>
        <v>0</v>
      </c>
      <c r="I3864">
        <f t="shared" si="180"/>
        <v>780.50000000000011</v>
      </c>
    </row>
    <row r="3865" spans="1:9" x14ac:dyDescent="0.55000000000000004">
      <c r="A3865">
        <v>38</v>
      </c>
      <c r="B3865">
        <v>16</v>
      </c>
      <c r="C3865" t="s">
        <v>152</v>
      </c>
      <c r="D3865" t="s">
        <v>130</v>
      </c>
      <c r="E3865">
        <v>712.80000000000007</v>
      </c>
      <c r="F3865">
        <f t="shared" si="181"/>
        <v>713</v>
      </c>
      <c r="G3865">
        <f>VLOOKUP(F3865,運賃!$A$3:$E$2502,5,FALSE)</f>
        <v>10150</v>
      </c>
      <c r="H3865">
        <f t="shared" si="182"/>
        <v>0</v>
      </c>
      <c r="I3865">
        <f t="shared" si="180"/>
        <v>712.80000000000007</v>
      </c>
    </row>
    <row r="3866" spans="1:9" x14ac:dyDescent="0.55000000000000004">
      <c r="A3866">
        <v>38</v>
      </c>
      <c r="B3866">
        <v>17</v>
      </c>
      <c r="C3866" t="s">
        <v>152</v>
      </c>
      <c r="D3866" t="s">
        <v>131</v>
      </c>
      <c r="E3866">
        <v>673.80000000000007</v>
      </c>
      <c r="F3866">
        <f t="shared" si="181"/>
        <v>674</v>
      </c>
      <c r="G3866">
        <f>VLOOKUP(F3866,運賃!$A$3:$E$2502,5,FALSE)</f>
        <v>9830</v>
      </c>
      <c r="H3866">
        <f t="shared" si="182"/>
        <v>0</v>
      </c>
      <c r="I3866">
        <f t="shared" si="180"/>
        <v>673.80000000000007</v>
      </c>
    </row>
    <row r="3867" spans="1:9" x14ac:dyDescent="0.55000000000000004">
      <c r="A3867">
        <v>38</v>
      </c>
      <c r="B3867">
        <v>18</v>
      </c>
      <c r="C3867" t="s">
        <v>152</v>
      </c>
      <c r="D3867" t="s">
        <v>132</v>
      </c>
      <c r="E3867">
        <v>636.90000000000009</v>
      </c>
      <c r="F3867">
        <f t="shared" si="181"/>
        <v>637</v>
      </c>
      <c r="G3867">
        <f>VLOOKUP(F3867,運賃!$A$3:$E$2502,5,FALSE)</f>
        <v>9610</v>
      </c>
      <c r="H3867">
        <f t="shared" si="182"/>
        <v>0</v>
      </c>
      <c r="I3867">
        <f t="shared" si="180"/>
        <v>636.90000000000009</v>
      </c>
    </row>
    <row r="3868" spans="1:9" x14ac:dyDescent="0.55000000000000004">
      <c r="A3868">
        <v>38</v>
      </c>
      <c r="B3868">
        <v>19</v>
      </c>
      <c r="C3868" t="s">
        <v>152</v>
      </c>
      <c r="D3868" t="s">
        <v>133</v>
      </c>
      <c r="E3868">
        <v>614.10000000000014</v>
      </c>
      <c r="F3868">
        <f t="shared" si="181"/>
        <v>615</v>
      </c>
      <c r="G3868">
        <f>VLOOKUP(F3868,運賃!$A$3:$E$2502,5,FALSE)</f>
        <v>9610</v>
      </c>
      <c r="H3868">
        <f t="shared" si="182"/>
        <v>0</v>
      </c>
      <c r="I3868">
        <f t="shared" si="180"/>
        <v>614.10000000000014</v>
      </c>
    </row>
    <row r="3869" spans="1:9" x14ac:dyDescent="0.55000000000000004">
      <c r="A3869">
        <v>38</v>
      </c>
      <c r="B3869">
        <v>20</v>
      </c>
      <c r="C3869" t="s">
        <v>152</v>
      </c>
      <c r="D3869" t="s">
        <v>134</v>
      </c>
      <c r="E3869">
        <v>582.10000000000014</v>
      </c>
      <c r="F3869">
        <f t="shared" si="181"/>
        <v>583</v>
      </c>
      <c r="G3869">
        <f>VLOOKUP(F3869,運賃!$A$3:$E$2502,5,FALSE)</f>
        <v>9290</v>
      </c>
      <c r="H3869">
        <f t="shared" si="182"/>
        <v>0</v>
      </c>
      <c r="I3869">
        <f t="shared" si="180"/>
        <v>582.10000000000014</v>
      </c>
    </row>
    <row r="3870" spans="1:9" x14ac:dyDescent="0.55000000000000004">
      <c r="A3870">
        <v>38</v>
      </c>
      <c r="B3870">
        <v>21</v>
      </c>
      <c r="C3870" t="s">
        <v>152</v>
      </c>
      <c r="D3870" t="s">
        <v>135</v>
      </c>
      <c r="E3870">
        <v>561.40000000000009</v>
      </c>
      <c r="F3870">
        <f t="shared" si="181"/>
        <v>562</v>
      </c>
      <c r="G3870">
        <f>VLOOKUP(F3870,運賃!$A$3:$E$2502,5,FALSE)</f>
        <v>8960</v>
      </c>
      <c r="H3870">
        <f t="shared" si="182"/>
        <v>0</v>
      </c>
      <c r="I3870">
        <f t="shared" si="180"/>
        <v>561.40000000000009</v>
      </c>
    </row>
    <row r="3871" spans="1:9" x14ac:dyDescent="0.55000000000000004">
      <c r="A3871">
        <v>38</v>
      </c>
      <c r="B3871">
        <v>22</v>
      </c>
      <c r="C3871" t="s">
        <v>152</v>
      </c>
      <c r="D3871" t="s">
        <v>136</v>
      </c>
      <c r="E3871">
        <v>493.50000000000011</v>
      </c>
      <c r="F3871">
        <f t="shared" si="181"/>
        <v>494</v>
      </c>
      <c r="G3871">
        <f>VLOOKUP(F3871,運賃!$A$3:$E$2502,5,FALSE)</f>
        <v>7880</v>
      </c>
      <c r="H3871">
        <f t="shared" si="182"/>
        <v>0</v>
      </c>
      <c r="I3871">
        <f t="shared" si="180"/>
        <v>493.50000000000011</v>
      </c>
    </row>
    <row r="3872" spans="1:9" x14ac:dyDescent="0.55000000000000004">
      <c r="A3872">
        <v>38</v>
      </c>
      <c r="B3872">
        <v>23</v>
      </c>
      <c r="C3872" t="s">
        <v>152</v>
      </c>
      <c r="D3872" t="s">
        <v>137</v>
      </c>
      <c r="E3872">
        <v>468.30000000000007</v>
      </c>
      <c r="F3872">
        <f t="shared" si="181"/>
        <v>469</v>
      </c>
      <c r="G3872">
        <f>VLOOKUP(F3872,運賃!$A$3:$E$2502,5,FALSE)</f>
        <v>7560</v>
      </c>
      <c r="H3872">
        <f t="shared" si="182"/>
        <v>0</v>
      </c>
      <c r="I3872">
        <f t="shared" si="180"/>
        <v>468.30000000000007</v>
      </c>
    </row>
    <row r="3873" spans="1:9" x14ac:dyDescent="0.55000000000000004">
      <c r="A3873">
        <v>38</v>
      </c>
      <c r="B3873">
        <v>24</v>
      </c>
      <c r="C3873" t="s">
        <v>152</v>
      </c>
      <c r="D3873" t="s">
        <v>138</v>
      </c>
      <c r="E3873">
        <v>435.20000000000005</v>
      </c>
      <c r="F3873">
        <f t="shared" si="181"/>
        <v>436</v>
      </c>
      <c r="G3873">
        <f>VLOOKUP(F3873,運賃!$A$3:$E$2502,5,FALSE)</f>
        <v>7020</v>
      </c>
      <c r="H3873">
        <f t="shared" si="182"/>
        <v>0</v>
      </c>
      <c r="I3873">
        <f t="shared" si="180"/>
        <v>435.20000000000005</v>
      </c>
    </row>
    <row r="3874" spans="1:9" x14ac:dyDescent="0.55000000000000004">
      <c r="A3874">
        <v>38</v>
      </c>
      <c r="B3874">
        <v>25</v>
      </c>
      <c r="C3874" t="s">
        <v>152</v>
      </c>
      <c r="D3874" t="s">
        <v>139</v>
      </c>
      <c r="E3874">
        <v>415.10000000000014</v>
      </c>
      <c r="F3874">
        <f t="shared" si="181"/>
        <v>416</v>
      </c>
      <c r="G3874">
        <f>VLOOKUP(F3874,運賃!$A$3:$E$2502,5,FALSE)</f>
        <v>6800</v>
      </c>
      <c r="H3874">
        <f t="shared" si="182"/>
        <v>0</v>
      </c>
      <c r="I3874">
        <f t="shared" si="180"/>
        <v>415.10000000000014</v>
      </c>
    </row>
    <row r="3875" spans="1:9" x14ac:dyDescent="0.55000000000000004">
      <c r="A3875">
        <v>38</v>
      </c>
      <c r="B3875">
        <v>26</v>
      </c>
      <c r="C3875" t="s">
        <v>152</v>
      </c>
      <c r="D3875" t="s">
        <v>140</v>
      </c>
      <c r="E3875">
        <v>403.60000000000014</v>
      </c>
      <c r="F3875">
        <f t="shared" si="181"/>
        <v>404</v>
      </c>
      <c r="G3875">
        <f>VLOOKUP(F3875,運賃!$A$3:$E$2502,5,FALSE)</f>
        <v>6800</v>
      </c>
      <c r="H3875">
        <f t="shared" si="182"/>
        <v>0</v>
      </c>
      <c r="I3875">
        <f t="shared" si="180"/>
        <v>403.60000000000014</v>
      </c>
    </row>
    <row r="3876" spans="1:9" x14ac:dyDescent="0.55000000000000004">
      <c r="A3876">
        <v>38</v>
      </c>
      <c r="B3876">
        <v>27</v>
      </c>
      <c r="C3876" t="s">
        <v>152</v>
      </c>
      <c r="D3876" t="s">
        <v>141</v>
      </c>
      <c r="E3876">
        <v>364.00000000000011</v>
      </c>
      <c r="F3876">
        <f t="shared" si="181"/>
        <v>364</v>
      </c>
      <c r="G3876">
        <f>VLOOKUP(F3876,運賃!$A$3:$E$2502,5,FALSE)</f>
        <v>6260</v>
      </c>
      <c r="H3876">
        <f t="shared" si="182"/>
        <v>0</v>
      </c>
      <c r="I3876">
        <f t="shared" si="180"/>
        <v>364.00000000000011</v>
      </c>
    </row>
    <row r="3877" spans="1:9" x14ac:dyDescent="0.55000000000000004">
      <c r="A3877">
        <v>38</v>
      </c>
      <c r="B3877">
        <v>28</v>
      </c>
      <c r="C3877" t="s">
        <v>152</v>
      </c>
      <c r="D3877" t="s">
        <v>142</v>
      </c>
      <c r="E3877">
        <v>332.20000000000005</v>
      </c>
      <c r="F3877">
        <f t="shared" si="181"/>
        <v>333</v>
      </c>
      <c r="G3877">
        <f>VLOOKUP(F3877,運賃!$A$3:$E$2502,5,FALSE)</f>
        <v>5620</v>
      </c>
      <c r="H3877">
        <f t="shared" si="182"/>
        <v>0</v>
      </c>
      <c r="I3877">
        <f t="shared" si="180"/>
        <v>332.20000000000005</v>
      </c>
    </row>
    <row r="3878" spans="1:9" x14ac:dyDescent="0.55000000000000004">
      <c r="A3878">
        <v>38</v>
      </c>
      <c r="B3878">
        <v>29</v>
      </c>
      <c r="C3878" t="s">
        <v>152</v>
      </c>
      <c r="D3878" t="s">
        <v>143</v>
      </c>
      <c r="E3878">
        <v>290.80000000000007</v>
      </c>
      <c r="F3878">
        <f t="shared" si="181"/>
        <v>291</v>
      </c>
      <c r="G3878">
        <f>VLOOKUP(F3878,運賃!$A$3:$E$2502,5,FALSE)</f>
        <v>5080</v>
      </c>
      <c r="H3878">
        <f t="shared" si="182"/>
        <v>0</v>
      </c>
      <c r="I3878">
        <f t="shared" si="180"/>
        <v>290.80000000000007</v>
      </c>
    </row>
    <row r="3879" spans="1:9" x14ac:dyDescent="0.55000000000000004">
      <c r="A3879">
        <v>38</v>
      </c>
      <c r="B3879">
        <v>30</v>
      </c>
      <c r="C3879" t="s">
        <v>152</v>
      </c>
      <c r="D3879" t="s">
        <v>144</v>
      </c>
      <c r="E3879">
        <v>243.70000000000005</v>
      </c>
      <c r="F3879">
        <f t="shared" si="181"/>
        <v>244</v>
      </c>
      <c r="G3879">
        <f>VLOOKUP(F3879,運賃!$A$3:$E$2502,5,FALSE)</f>
        <v>4430</v>
      </c>
      <c r="H3879">
        <f t="shared" si="182"/>
        <v>0</v>
      </c>
      <c r="I3879">
        <f t="shared" si="180"/>
        <v>243.70000000000005</v>
      </c>
    </row>
    <row r="3880" spans="1:9" x14ac:dyDescent="0.55000000000000004">
      <c r="A3880">
        <v>38</v>
      </c>
      <c r="B3880">
        <v>31</v>
      </c>
      <c r="C3880" t="s">
        <v>152</v>
      </c>
      <c r="D3880" t="s">
        <v>145</v>
      </c>
      <c r="E3880">
        <v>199.40000000000009</v>
      </c>
      <c r="F3880">
        <f t="shared" si="181"/>
        <v>200</v>
      </c>
      <c r="G3880">
        <f>VLOOKUP(F3880,運賃!$A$3:$E$2502,5,FALSE)</f>
        <v>3350</v>
      </c>
      <c r="H3880">
        <f t="shared" si="182"/>
        <v>0</v>
      </c>
      <c r="I3880">
        <f t="shared" si="180"/>
        <v>199.40000000000009</v>
      </c>
    </row>
    <row r="3881" spans="1:9" x14ac:dyDescent="0.55000000000000004">
      <c r="A3881">
        <v>38</v>
      </c>
      <c r="B3881">
        <v>32</v>
      </c>
      <c r="C3881" t="s">
        <v>152</v>
      </c>
      <c r="D3881" t="s">
        <v>146</v>
      </c>
      <c r="E3881">
        <v>164.30000000000018</v>
      </c>
      <c r="F3881">
        <f t="shared" si="181"/>
        <v>165</v>
      </c>
      <c r="G3881">
        <f>VLOOKUP(F3881,運賃!$A$3:$E$2502,5,FALSE)</f>
        <v>3020</v>
      </c>
      <c r="H3881">
        <f t="shared" si="182"/>
        <v>0</v>
      </c>
      <c r="I3881">
        <f t="shared" si="180"/>
        <v>164.30000000000018</v>
      </c>
    </row>
    <row r="3882" spans="1:9" x14ac:dyDescent="0.55000000000000004">
      <c r="A3882">
        <v>38</v>
      </c>
      <c r="B3882">
        <v>33</v>
      </c>
      <c r="C3882" t="s">
        <v>152</v>
      </c>
      <c r="D3882" t="s">
        <v>147</v>
      </c>
      <c r="E3882">
        <v>137.70000000000005</v>
      </c>
      <c r="F3882">
        <f t="shared" si="181"/>
        <v>138</v>
      </c>
      <c r="G3882">
        <f>VLOOKUP(F3882,運賃!$A$3:$E$2502,5,FALSE)</f>
        <v>2270</v>
      </c>
      <c r="H3882">
        <f t="shared" si="182"/>
        <v>0</v>
      </c>
      <c r="I3882">
        <f t="shared" ref="I3882:I3945" si="183">IF(H3882=0,ABS(VLOOKUP(D3882,$O$2:$Q$105,2,FALSE)-VLOOKUP(C3882,$O$2:$Q$105,2,FALSE)),ABS(VLOOKUP(D3882,$O$2:$Q$105,2,FALSE)+VLOOKUP(C3882,$O$2:$Q$105,2,FALSE)))</f>
        <v>137.70000000000005</v>
      </c>
    </row>
    <row r="3883" spans="1:9" x14ac:dyDescent="0.55000000000000004">
      <c r="A3883">
        <v>38</v>
      </c>
      <c r="B3883">
        <v>34</v>
      </c>
      <c r="C3883" t="s">
        <v>152</v>
      </c>
      <c r="D3883" t="s">
        <v>148</v>
      </c>
      <c r="E3883">
        <v>118.70000000000005</v>
      </c>
      <c r="F3883">
        <f t="shared" si="181"/>
        <v>119</v>
      </c>
      <c r="G3883">
        <f>VLOOKUP(F3883,運賃!$A$3:$E$2502,5,FALSE)</f>
        <v>1940</v>
      </c>
      <c r="H3883">
        <f t="shared" si="182"/>
        <v>0</v>
      </c>
      <c r="I3883">
        <f t="shared" si="183"/>
        <v>118.70000000000005</v>
      </c>
    </row>
    <row r="3884" spans="1:9" x14ac:dyDescent="0.55000000000000004">
      <c r="A3884">
        <v>38</v>
      </c>
      <c r="B3884">
        <v>35</v>
      </c>
      <c r="C3884" t="s">
        <v>152</v>
      </c>
      <c r="D3884" t="s">
        <v>149</v>
      </c>
      <c r="E3884">
        <v>51.5</v>
      </c>
      <c r="F3884">
        <f t="shared" si="181"/>
        <v>52</v>
      </c>
      <c r="G3884">
        <f>VLOOKUP(F3884,運賃!$A$3:$E$2502,5,FALSE)</f>
        <v>970</v>
      </c>
      <c r="H3884">
        <f t="shared" si="182"/>
        <v>0</v>
      </c>
      <c r="I3884">
        <f t="shared" si="183"/>
        <v>51.5</v>
      </c>
    </row>
    <row r="3885" spans="1:9" x14ac:dyDescent="0.55000000000000004">
      <c r="A3885">
        <v>38</v>
      </c>
      <c r="B3885">
        <v>36</v>
      </c>
      <c r="C3885" t="s">
        <v>152</v>
      </c>
      <c r="D3885" t="s">
        <v>150</v>
      </c>
      <c r="E3885">
        <v>22.900000000000091</v>
      </c>
      <c r="F3885">
        <f t="shared" si="181"/>
        <v>23</v>
      </c>
      <c r="G3885">
        <f>VLOOKUP(F3885,運賃!$A$3:$E$2502,5,FALSE)</f>
        <v>410</v>
      </c>
      <c r="H3885">
        <f t="shared" si="182"/>
        <v>0</v>
      </c>
      <c r="I3885">
        <f t="shared" si="183"/>
        <v>22.900000000000091</v>
      </c>
    </row>
    <row r="3886" spans="1:9" x14ac:dyDescent="0.55000000000000004">
      <c r="A3886">
        <v>38</v>
      </c>
      <c r="B3886">
        <v>37</v>
      </c>
      <c r="C3886" t="s">
        <v>152</v>
      </c>
      <c r="D3886" t="s">
        <v>151</v>
      </c>
      <c r="E3886">
        <v>15.800000000000182</v>
      </c>
      <c r="F3886">
        <f t="shared" si="181"/>
        <v>16</v>
      </c>
      <c r="G3886">
        <f>VLOOKUP(F3886,運賃!$A$3:$E$2502,5,FALSE)</f>
        <v>320</v>
      </c>
      <c r="H3886">
        <f t="shared" si="182"/>
        <v>0</v>
      </c>
      <c r="I3886">
        <f t="shared" si="183"/>
        <v>15.800000000000182</v>
      </c>
    </row>
    <row r="3887" spans="1:9" x14ac:dyDescent="0.55000000000000004">
      <c r="A3887">
        <v>38</v>
      </c>
      <c r="B3887">
        <v>38</v>
      </c>
      <c r="C3887" t="s">
        <v>152</v>
      </c>
      <c r="D3887" t="s">
        <v>152</v>
      </c>
      <c r="E3887">
        <v>0</v>
      </c>
      <c r="F3887">
        <f t="shared" si="181"/>
        <v>0</v>
      </c>
      <c r="G3887" t="e">
        <f>VLOOKUP(F3887,運賃!$A$3:$E$2502,5,FALSE)</f>
        <v>#N/A</v>
      </c>
      <c r="H3887">
        <f t="shared" si="182"/>
        <v>0</v>
      </c>
      <c r="I3887">
        <f t="shared" si="183"/>
        <v>0</v>
      </c>
    </row>
    <row r="3888" spans="1:9" x14ac:dyDescent="0.55000000000000004">
      <c r="A3888">
        <v>38</v>
      </c>
      <c r="B3888">
        <v>39</v>
      </c>
      <c r="C3888" t="s">
        <v>152</v>
      </c>
      <c r="D3888" t="s">
        <v>153</v>
      </c>
      <c r="E3888">
        <v>17.799999999999955</v>
      </c>
      <c r="F3888">
        <f t="shared" si="181"/>
        <v>18</v>
      </c>
      <c r="G3888">
        <f>VLOOKUP(F3888,運賃!$A$3:$E$2502,5,FALSE)</f>
        <v>320</v>
      </c>
      <c r="H3888">
        <f t="shared" si="182"/>
        <v>0</v>
      </c>
      <c r="I3888">
        <f t="shared" si="183"/>
        <v>17.799999999999955</v>
      </c>
    </row>
    <row r="3889" spans="1:9" x14ac:dyDescent="0.55000000000000004">
      <c r="A3889">
        <v>38</v>
      </c>
      <c r="B3889">
        <v>40</v>
      </c>
      <c r="C3889" t="s">
        <v>152</v>
      </c>
      <c r="D3889" t="s">
        <v>154</v>
      </c>
      <c r="E3889">
        <v>38.899999999999864</v>
      </c>
      <c r="F3889">
        <f t="shared" si="181"/>
        <v>39</v>
      </c>
      <c r="G3889">
        <f>VLOOKUP(F3889,運賃!$A$3:$E$2502,5,FALSE)</f>
        <v>670</v>
      </c>
      <c r="H3889">
        <f t="shared" si="182"/>
        <v>0</v>
      </c>
      <c r="I3889">
        <f t="shared" si="183"/>
        <v>38.899999999999864</v>
      </c>
    </row>
    <row r="3890" spans="1:9" x14ac:dyDescent="0.55000000000000004">
      <c r="A3890">
        <v>38</v>
      </c>
      <c r="B3890">
        <v>41</v>
      </c>
      <c r="C3890" t="s">
        <v>152</v>
      </c>
      <c r="D3890" t="s">
        <v>155</v>
      </c>
      <c r="E3890">
        <v>66.899999999999864</v>
      </c>
      <c r="F3890">
        <f t="shared" si="181"/>
        <v>67</v>
      </c>
      <c r="G3890">
        <f>VLOOKUP(F3890,運賃!$A$3:$E$2502,5,FALSE)</f>
        <v>1140</v>
      </c>
      <c r="H3890">
        <f t="shared" si="182"/>
        <v>0</v>
      </c>
      <c r="I3890">
        <f t="shared" si="183"/>
        <v>66.899999999999864</v>
      </c>
    </row>
    <row r="3891" spans="1:9" x14ac:dyDescent="0.55000000000000004">
      <c r="A3891">
        <v>38</v>
      </c>
      <c r="B3891">
        <v>42</v>
      </c>
      <c r="C3891" t="s">
        <v>152</v>
      </c>
      <c r="D3891" t="s">
        <v>156</v>
      </c>
      <c r="E3891">
        <v>99.799999999999955</v>
      </c>
      <c r="F3891">
        <f t="shared" si="181"/>
        <v>100</v>
      </c>
      <c r="G3891">
        <f>VLOOKUP(F3891,運賃!$A$3:$E$2502,5,FALSE)</f>
        <v>1660</v>
      </c>
      <c r="H3891">
        <f t="shared" si="182"/>
        <v>0</v>
      </c>
      <c r="I3891">
        <f t="shared" si="183"/>
        <v>99.799999999999955</v>
      </c>
    </row>
    <row r="3892" spans="1:9" x14ac:dyDescent="0.55000000000000004">
      <c r="A3892">
        <v>38</v>
      </c>
      <c r="B3892">
        <v>43</v>
      </c>
      <c r="C3892" t="s">
        <v>152</v>
      </c>
      <c r="D3892" t="s">
        <v>157</v>
      </c>
      <c r="E3892">
        <v>142.59999999999991</v>
      </c>
      <c r="F3892">
        <f t="shared" si="181"/>
        <v>143</v>
      </c>
      <c r="G3892">
        <f>VLOOKUP(F3892,運賃!$A$3:$E$2502,5,FALSE)</f>
        <v>2590</v>
      </c>
      <c r="H3892">
        <f t="shared" si="182"/>
        <v>0</v>
      </c>
      <c r="I3892">
        <f t="shared" si="183"/>
        <v>142.59999999999991</v>
      </c>
    </row>
    <row r="3893" spans="1:9" x14ac:dyDescent="0.55000000000000004">
      <c r="A3893">
        <v>38</v>
      </c>
      <c r="B3893">
        <v>44</v>
      </c>
      <c r="C3893" t="s">
        <v>152</v>
      </c>
      <c r="D3893" t="s">
        <v>158</v>
      </c>
      <c r="E3893">
        <v>158.59999999999991</v>
      </c>
      <c r="F3893">
        <f t="shared" si="181"/>
        <v>159</v>
      </c>
      <c r="G3893">
        <f>VLOOKUP(F3893,運賃!$A$3:$E$2502,5,FALSE)</f>
        <v>2590</v>
      </c>
      <c r="H3893">
        <f t="shared" si="182"/>
        <v>0</v>
      </c>
      <c r="I3893">
        <f t="shared" si="183"/>
        <v>158.59999999999991</v>
      </c>
    </row>
    <row r="3894" spans="1:9" x14ac:dyDescent="0.55000000000000004">
      <c r="A3894">
        <v>38</v>
      </c>
      <c r="B3894">
        <v>45</v>
      </c>
      <c r="C3894" t="s">
        <v>152</v>
      </c>
      <c r="D3894" t="s">
        <v>159</v>
      </c>
      <c r="E3894">
        <v>191.29999999999995</v>
      </c>
      <c r="F3894">
        <f t="shared" si="181"/>
        <v>192</v>
      </c>
      <c r="G3894">
        <f>VLOOKUP(F3894,運賃!$A$3:$E$2502,5,FALSE)</f>
        <v>3350</v>
      </c>
      <c r="H3894">
        <f t="shared" si="182"/>
        <v>0</v>
      </c>
      <c r="I3894">
        <f t="shared" si="183"/>
        <v>191.29999999999995</v>
      </c>
    </row>
    <row r="3895" spans="1:9" x14ac:dyDescent="0.55000000000000004">
      <c r="A3895">
        <v>38</v>
      </c>
      <c r="B3895">
        <v>46</v>
      </c>
      <c r="C3895" t="s">
        <v>152</v>
      </c>
      <c r="D3895" t="s">
        <v>160</v>
      </c>
      <c r="E3895">
        <v>237.39999999999986</v>
      </c>
      <c r="F3895">
        <f t="shared" si="181"/>
        <v>238</v>
      </c>
      <c r="G3895">
        <f>VLOOKUP(F3895,運賃!$A$3:$E$2502,5,FALSE)</f>
        <v>4000</v>
      </c>
      <c r="H3895">
        <f t="shared" si="182"/>
        <v>0</v>
      </c>
      <c r="I3895">
        <f t="shared" si="183"/>
        <v>237.39999999999986</v>
      </c>
    </row>
    <row r="3896" spans="1:9" x14ac:dyDescent="0.55000000000000004">
      <c r="A3896">
        <v>38</v>
      </c>
      <c r="B3896">
        <v>47</v>
      </c>
      <c r="C3896" t="s">
        <v>152</v>
      </c>
      <c r="D3896" t="s">
        <v>161</v>
      </c>
      <c r="E3896">
        <v>1230</v>
      </c>
      <c r="F3896">
        <f t="shared" si="181"/>
        <v>1230</v>
      </c>
      <c r="G3896">
        <f>VLOOKUP(F3896,運賃!$A$3:$E$2502,5,FALSE)</f>
        <v>14150</v>
      </c>
      <c r="H3896">
        <f t="shared" si="182"/>
        <v>1</v>
      </c>
      <c r="I3896">
        <f t="shared" si="183"/>
        <v>1230</v>
      </c>
    </row>
    <row r="3897" spans="1:9" x14ac:dyDescent="0.55000000000000004">
      <c r="A3897">
        <v>38</v>
      </c>
      <c r="B3897">
        <v>48</v>
      </c>
      <c r="C3897" t="s">
        <v>152</v>
      </c>
      <c r="D3897" t="s">
        <v>162</v>
      </c>
      <c r="E3897">
        <v>1256.7</v>
      </c>
      <c r="F3897">
        <f t="shared" si="181"/>
        <v>1257</v>
      </c>
      <c r="G3897">
        <f>VLOOKUP(F3897,運賃!$A$3:$E$2502,5,FALSE)</f>
        <v>14470</v>
      </c>
      <c r="H3897">
        <f t="shared" si="182"/>
        <v>1</v>
      </c>
      <c r="I3897">
        <f t="shared" si="183"/>
        <v>1256.7</v>
      </c>
    </row>
    <row r="3898" spans="1:9" x14ac:dyDescent="0.55000000000000004">
      <c r="A3898">
        <v>38</v>
      </c>
      <c r="B3898">
        <v>49</v>
      </c>
      <c r="C3898" t="s">
        <v>152</v>
      </c>
      <c r="D3898" t="s">
        <v>163</v>
      </c>
      <c r="E3898">
        <v>1307</v>
      </c>
      <c r="F3898">
        <f t="shared" si="181"/>
        <v>1307</v>
      </c>
      <c r="G3898">
        <f>VLOOKUP(F3898,運賃!$A$3:$E$2502,5,FALSE)</f>
        <v>14800</v>
      </c>
      <c r="H3898">
        <f t="shared" si="182"/>
        <v>1</v>
      </c>
      <c r="I3898">
        <f t="shared" si="183"/>
        <v>1307</v>
      </c>
    </row>
    <row r="3899" spans="1:9" x14ac:dyDescent="0.55000000000000004">
      <c r="A3899">
        <v>38</v>
      </c>
      <c r="B3899">
        <v>50</v>
      </c>
      <c r="C3899" t="s">
        <v>152</v>
      </c>
      <c r="D3899" t="s">
        <v>164</v>
      </c>
      <c r="E3899">
        <v>1335.9</v>
      </c>
      <c r="F3899">
        <f t="shared" si="181"/>
        <v>1336</v>
      </c>
      <c r="G3899">
        <f>VLOOKUP(F3899,運賃!$A$3:$E$2502,5,FALSE)</f>
        <v>15010</v>
      </c>
      <c r="H3899">
        <f t="shared" si="182"/>
        <v>1</v>
      </c>
      <c r="I3899">
        <f t="shared" si="183"/>
        <v>1335.9</v>
      </c>
    </row>
    <row r="3900" spans="1:9" x14ac:dyDescent="0.55000000000000004">
      <c r="A3900">
        <v>38</v>
      </c>
      <c r="B3900">
        <v>51</v>
      </c>
      <c r="C3900" t="s">
        <v>152</v>
      </c>
      <c r="D3900" t="s">
        <v>165</v>
      </c>
      <c r="E3900">
        <v>1384.2</v>
      </c>
      <c r="F3900">
        <f t="shared" si="181"/>
        <v>1385</v>
      </c>
      <c r="G3900">
        <f>VLOOKUP(F3900,運賃!$A$3:$E$2502,5,FALSE)</f>
        <v>15340</v>
      </c>
      <c r="H3900">
        <f t="shared" si="182"/>
        <v>1</v>
      </c>
      <c r="I3900">
        <f t="shared" si="183"/>
        <v>1384.2</v>
      </c>
    </row>
    <row r="3901" spans="1:9" x14ac:dyDescent="0.55000000000000004">
      <c r="A3901">
        <v>38</v>
      </c>
      <c r="B3901">
        <v>52</v>
      </c>
      <c r="C3901" t="s">
        <v>152</v>
      </c>
      <c r="D3901" t="s">
        <v>166</v>
      </c>
      <c r="E3901">
        <v>1411.8000000000002</v>
      </c>
      <c r="F3901">
        <f t="shared" si="181"/>
        <v>1412</v>
      </c>
      <c r="G3901">
        <f>VLOOKUP(F3901,運賃!$A$3:$E$2502,5,FALSE)</f>
        <v>15660</v>
      </c>
      <c r="H3901">
        <f t="shared" si="182"/>
        <v>1</v>
      </c>
      <c r="I3901">
        <f t="shared" si="183"/>
        <v>1411.8000000000002</v>
      </c>
    </row>
    <row r="3902" spans="1:9" x14ac:dyDescent="0.55000000000000004">
      <c r="A3902">
        <v>38</v>
      </c>
      <c r="B3902">
        <v>53</v>
      </c>
      <c r="C3902" t="s">
        <v>152</v>
      </c>
      <c r="D3902" t="s">
        <v>167</v>
      </c>
      <c r="E3902">
        <v>1453.1000000000001</v>
      </c>
      <c r="F3902">
        <f t="shared" si="181"/>
        <v>1454</v>
      </c>
      <c r="G3902">
        <f>VLOOKUP(F3902,運賃!$A$3:$E$2502,5,FALSE)</f>
        <v>15980</v>
      </c>
      <c r="H3902">
        <f t="shared" si="182"/>
        <v>1</v>
      </c>
      <c r="I3902">
        <f t="shared" si="183"/>
        <v>1453.1000000000001</v>
      </c>
    </row>
    <row r="3903" spans="1:9" x14ac:dyDescent="0.55000000000000004">
      <c r="A3903">
        <v>38</v>
      </c>
      <c r="B3903">
        <v>54</v>
      </c>
      <c r="C3903" t="s">
        <v>152</v>
      </c>
      <c r="D3903" t="s">
        <v>88</v>
      </c>
      <c r="E3903">
        <v>1499.2</v>
      </c>
      <c r="F3903">
        <f t="shared" si="181"/>
        <v>1500</v>
      </c>
      <c r="G3903">
        <f>VLOOKUP(F3903,運賃!$A$3:$E$2502,5,FALSE)</f>
        <v>16310</v>
      </c>
      <c r="H3903">
        <f t="shared" si="182"/>
        <v>1</v>
      </c>
      <c r="I3903">
        <f t="shared" si="183"/>
        <v>1499.2</v>
      </c>
    </row>
    <row r="3904" spans="1:9" x14ac:dyDescent="0.55000000000000004">
      <c r="A3904">
        <v>38</v>
      </c>
      <c r="B3904">
        <v>55</v>
      </c>
      <c r="C3904" t="s">
        <v>152</v>
      </c>
      <c r="D3904" t="s">
        <v>168</v>
      </c>
      <c r="E3904">
        <v>1533.2</v>
      </c>
      <c r="F3904">
        <f t="shared" si="181"/>
        <v>1534</v>
      </c>
      <c r="G3904">
        <f>VLOOKUP(F3904,運賃!$A$3:$E$2502,5,FALSE)</f>
        <v>16520</v>
      </c>
      <c r="H3904">
        <f t="shared" si="182"/>
        <v>1</v>
      </c>
      <c r="I3904">
        <f t="shared" si="183"/>
        <v>1533.2</v>
      </c>
    </row>
    <row r="3905" spans="1:9" x14ac:dyDescent="0.55000000000000004">
      <c r="A3905">
        <v>38</v>
      </c>
      <c r="B3905">
        <v>56</v>
      </c>
      <c r="C3905" t="s">
        <v>152</v>
      </c>
      <c r="D3905" t="s">
        <v>169</v>
      </c>
      <c r="E3905">
        <v>1578.2</v>
      </c>
      <c r="F3905">
        <f t="shared" si="181"/>
        <v>1579</v>
      </c>
      <c r="G3905">
        <f>VLOOKUP(F3905,運賃!$A$3:$E$2502,5,FALSE)</f>
        <v>16850</v>
      </c>
      <c r="H3905">
        <f t="shared" si="182"/>
        <v>1</v>
      </c>
      <c r="I3905">
        <f t="shared" si="183"/>
        <v>1578.2</v>
      </c>
    </row>
    <row r="3906" spans="1:9" x14ac:dyDescent="0.55000000000000004">
      <c r="A3906">
        <v>38</v>
      </c>
      <c r="B3906">
        <v>57</v>
      </c>
      <c r="C3906" t="s">
        <v>152</v>
      </c>
      <c r="D3906" t="s">
        <v>170</v>
      </c>
      <c r="E3906">
        <v>1621.4</v>
      </c>
      <c r="F3906">
        <f t="shared" si="181"/>
        <v>1622</v>
      </c>
      <c r="G3906">
        <f>VLOOKUP(F3906,運賃!$A$3:$E$2502,5,FALSE)</f>
        <v>17170</v>
      </c>
      <c r="H3906">
        <f t="shared" si="182"/>
        <v>1</v>
      </c>
      <c r="I3906">
        <f t="shared" si="183"/>
        <v>1621.4</v>
      </c>
    </row>
    <row r="3907" spans="1:9" x14ac:dyDescent="0.55000000000000004">
      <c r="A3907">
        <v>38</v>
      </c>
      <c r="B3907">
        <v>58</v>
      </c>
      <c r="C3907" t="s">
        <v>152</v>
      </c>
      <c r="D3907" t="s">
        <v>171</v>
      </c>
      <c r="E3907">
        <v>1642.6000000000001</v>
      </c>
      <c r="F3907">
        <f t="shared" ref="F3907:F3970" si="184">ROUNDUP(E3907,0)</f>
        <v>1643</v>
      </c>
      <c r="G3907">
        <f>VLOOKUP(F3907,運賃!$A$3:$E$2502,5,FALSE)</f>
        <v>17500</v>
      </c>
      <c r="H3907">
        <f t="shared" ref="H3907:H3970" si="185">VLOOKUP(D3907,$O$2:$R$105,4,FALSE)</f>
        <v>1</v>
      </c>
      <c r="I3907">
        <f t="shared" si="183"/>
        <v>1642.6000000000001</v>
      </c>
    </row>
    <row r="3908" spans="1:9" x14ac:dyDescent="0.55000000000000004">
      <c r="A3908">
        <v>38</v>
      </c>
      <c r="B3908">
        <v>59</v>
      </c>
      <c r="C3908" t="s">
        <v>152</v>
      </c>
      <c r="D3908" t="s">
        <v>172</v>
      </c>
      <c r="E3908">
        <v>1671.5</v>
      </c>
      <c r="F3908">
        <f t="shared" si="184"/>
        <v>1672</v>
      </c>
      <c r="G3908">
        <f>VLOOKUP(F3908,運賃!$A$3:$E$2502,5,FALSE)</f>
        <v>17500</v>
      </c>
      <c r="H3908">
        <f t="shared" si="185"/>
        <v>1</v>
      </c>
      <c r="I3908">
        <f t="shared" si="183"/>
        <v>1671.5</v>
      </c>
    </row>
    <row r="3909" spans="1:9" x14ac:dyDescent="0.55000000000000004">
      <c r="A3909">
        <v>38</v>
      </c>
      <c r="B3909">
        <v>60</v>
      </c>
      <c r="C3909" t="s">
        <v>152</v>
      </c>
      <c r="D3909" t="s">
        <v>173</v>
      </c>
      <c r="E3909">
        <v>1696.5</v>
      </c>
      <c r="F3909">
        <f t="shared" si="184"/>
        <v>1697</v>
      </c>
      <c r="G3909">
        <f>VLOOKUP(F3909,運賃!$A$3:$E$2502,5,FALSE)</f>
        <v>17820</v>
      </c>
      <c r="H3909">
        <f t="shared" si="185"/>
        <v>1</v>
      </c>
      <c r="I3909">
        <f t="shared" si="183"/>
        <v>1696.5</v>
      </c>
    </row>
    <row r="3910" spans="1:9" x14ac:dyDescent="0.55000000000000004">
      <c r="A3910">
        <v>38</v>
      </c>
      <c r="B3910">
        <v>61</v>
      </c>
      <c r="C3910" t="s">
        <v>152</v>
      </c>
      <c r="D3910" t="s">
        <v>174</v>
      </c>
      <c r="E3910">
        <v>1713.9</v>
      </c>
      <c r="F3910">
        <f t="shared" si="184"/>
        <v>1714</v>
      </c>
      <c r="G3910">
        <f>VLOOKUP(F3910,運賃!$A$3:$E$2502,5,FALSE)</f>
        <v>17820</v>
      </c>
      <c r="H3910">
        <f t="shared" si="185"/>
        <v>1</v>
      </c>
      <c r="I3910">
        <f t="shared" si="183"/>
        <v>1713.9</v>
      </c>
    </row>
    <row r="3911" spans="1:9" x14ac:dyDescent="0.55000000000000004">
      <c r="A3911">
        <v>38</v>
      </c>
      <c r="B3911">
        <v>62</v>
      </c>
      <c r="C3911" t="s">
        <v>152</v>
      </c>
      <c r="D3911" t="s">
        <v>175</v>
      </c>
      <c r="E3911">
        <v>1726.4</v>
      </c>
      <c r="F3911">
        <f t="shared" si="184"/>
        <v>1727</v>
      </c>
      <c r="G3911">
        <f>VLOOKUP(F3911,運賃!$A$3:$E$2502,5,FALSE)</f>
        <v>18140</v>
      </c>
      <c r="H3911">
        <f t="shared" si="185"/>
        <v>1</v>
      </c>
      <c r="I3911">
        <f t="shared" si="183"/>
        <v>1726.4</v>
      </c>
    </row>
    <row r="3912" spans="1:9" x14ac:dyDescent="0.55000000000000004">
      <c r="A3912">
        <v>38</v>
      </c>
      <c r="B3912">
        <v>63</v>
      </c>
      <c r="C3912" t="s">
        <v>152</v>
      </c>
      <c r="D3912" t="s">
        <v>99</v>
      </c>
      <c r="E3912">
        <v>1761.7</v>
      </c>
      <c r="F3912">
        <f t="shared" si="184"/>
        <v>1762</v>
      </c>
      <c r="G3912">
        <f>VLOOKUP(F3912,運賃!$A$3:$E$2502,5,FALSE)</f>
        <v>18360</v>
      </c>
      <c r="H3912">
        <f t="shared" si="185"/>
        <v>1</v>
      </c>
      <c r="I3912">
        <f t="shared" si="183"/>
        <v>1761.7</v>
      </c>
    </row>
    <row r="3913" spans="1:9" x14ac:dyDescent="0.55000000000000004">
      <c r="A3913">
        <v>38</v>
      </c>
      <c r="B3913">
        <v>64</v>
      </c>
      <c r="C3913" t="s">
        <v>152</v>
      </c>
      <c r="D3913" t="s">
        <v>176</v>
      </c>
      <c r="E3913">
        <v>1792.8000000000002</v>
      </c>
      <c r="F3913">
        <f t="shared" si="184"/>
        <v>1793</v>
      </c>
      <c r="G3913">
        <f>VLOOKUP(F3913,運賃!$A$3:$E$2502,5,FALSE)</f>
        <v>18360</v>
      </c>
      <c r="H3913">
        <f t="shared" si="185"/>
        <v>4</v>
      </c>
      <c r="I3913">
        <f t="shared" si="183"/>
        <v>1792.8000000000002</v>
      </c>
    </row>
    <row r="3914" spans="1:9" x14ac:dyDescent="0.55000000000000004">
      <c r="A3914">
        <v>38</v>
      </c>
      <c r="B3914">
        <v>65</v>
      </c>
      <c r="C3914" t="s">
        <v>152</v>
      </c>
      <c r="D3914" t="s">
        <v>177</v>
      </c>
      <c r="E3914">
        <v>1827.4</v>
      </c>
      <c r="F3914">
        <f t="shared" si="184"/>
        <v>1828</v>
      </c>
      <c r="G3914">
        <f>VLOOKUP(F3914,運賃!$A$3:$E$2502,5,FALSE)</f>
        <v>18680</v>
      </c>
      <c r="H3914">
        <f t="shared" si="185"/>
        <v>4</v>
      </c>
      <c r="I3914">
        <f t="shared" si="183"/>
        <v>1827.4</v>
      </c>
    </row>
    <row r="3915" spans="1:9" x14ac:dyDescent="0.55000000000000004">
      <c r="A3915">
        <v>38</v>
      </c>
      <c r="B3915">
        <v>66</v>
      </c>
      <c r="C3915" t="s">
        <v>152</v>
      </c>
      <c r="D3915" t="s">
        <v>178</v>
      </c>
      <c r="E3915">
        <v>1858.3000000000002</v>
      </c>
      <c r="F3915">
        <f t="shared" si="184"/>
        <v>1859</v>
      </c>
      <c r="G3915">
        <f>VLOOKUP(F3915,運賃!$A$3:$E$2502,5,FALSE)</f>
        <v>19010</v>
      </c>
      <c r="H3915">
        <f t="shared" si="185"/>
        <v>4</v>
      </c>
      <c r="I3915">
        <f t="shared" si="183"/>
        <v>1858.3000000000002</v>
      </c>
    </row>
    <row r="3916" spans="1:9" x14ac:dyDescent="0.55000000000000004">
      <c r="A3916">
        <v>38</v>
      </c>
      <c r="B3916">
        <v>67</v>
      </c>
      <c r="C3916" t="s">
        <v>152</v>
      </c>
      <c r="D3916" t="s">
        <v>179</v>
      </c>
      <c r="E3916">
        <v>1894.4</v>
      </c>
      <c r="F3916">
        <f t="shared" si="184"/>
        <v>1895</v>
      </c>
      <c r="G3916">
        <f>VLOOKUP(F3916,運賃!$A$3:$E$2502,5,FALSE)</f>
        <v>19330</v>
      </c>
      <c r="H3916">
        <f t="shared" si="185"/>
        <v>4</v>
      </c>
      <c r="I3916">
        <f t="shared" si="183"/>
        <v>1894.4</v>
      </c>
    </row>
    <row r="3917" spans="1:9" x14ac:dyDescent="0.55000000000000004">
      <c r="A3917">
        <v>38</v>
      </c>
      <c r="B3917">
        <v>68</v>
      </c>
      <c r="C3917" t="s">
        <v>152</v>
      </c>
      <c r="D3917" t="s">
        <v>180</v>
      </c>
      <c r="E3917">
        <v>1940.1000000000001</v>
      </c>
      <c r="F3917">
        <f t="shared" si="184"/>
        <v>1941</v>
      </c>
      <c r="G3917">
        <f>VLOOKUP(F3917,運賃!$A$3:$E$2502,5,FALSE)</f>
        <v>19660</v>
      </c>
      <c r="H3917">
        <f t="shared" si="185"/>
        <v>4</v>
      </c>
      <c r="I3917">
        <f t="shared" si="183"/>
        <v>1940.1000000000001</v>
      </c>
    </row>
    <row r="3918" spans="1:9" x14ac:dyDescent="0.55000000000000004">
      <c r="A3918">
        <v>38</v>
      </c>
      <c r="B3918">
        <v>69</v>
      </c>
      <c r="C3918" t="s">
        <v>152</v>
      </c>
      <c r="D3918" t="s">
        <v>181</v>
      </c>
      <c r="E3918">
        <v>1291.1000000000001</v>
      </c>
      <c r="F3918">
        <f t="shared" si="184"/>
        <v>1292</v>
      </c>
      <c r="G3918">
        <f>VLOOKUP(F3918,運賃!$A$3:$E$2502,5,FALSE)</f>
        <v>14800</v>
      </c>
      <c r="H3918">
        <f t="shared" si="185"/>
        <v>2</v>
      </c>
      <c r="I3918">
        <f t="shared" si="183"/>
        <v>1291.1000000000001</v>
      </c>
    </row>
    <row r="3919" spans="1:9" x14ac:dyDescent="0.55000000000000004">
      <c r="A3919">
        <v>38</v>
      </c>
      <c r="B3919">
        <v>70</v>
      </c>
      <c r="C3919" t="s">
        <v>152</v>
      </c>
      <c r="D3919" t="s">
        <v>182</v>
      </c>
      <c r="E3919">
        <v>1312.4</v>
      </c>
      <c r="F3919">
        <f t="shared" si="184"/>
        <v>1313</v>
      </c>
      <c r="G3919">
        <f>VLOOKUP(F3919,運賃!$A$3:$E$2502,5,FALSE)</f>
        <v>14800</v>
      </c>
      <c r="H3919">
        <f t="shared" si="185"/>
        <v>2</v>
      </c>
      <c r="I3919">
        <f t="shared" si="183"/>
        <v>1312.4</v>
      </c>
    </row>
    <row r="3920" spans="1:9" x14ac:dyDescent="0.55000000000000004">
      <c r="A3920">
        <v>38</v>
      </c>
      <c r="B3920">
        <v>71</v>
      </c>
      <c r="C3920" t="s">
        <v>152</v>
      </c>
      <c r="D3920" t="s">
        <v>183</v>
      </c>
      <c r="E3920">
        <v>1331.4</v>
      </c>
      <c r="F3920">
        <f t="shared" si="184"/>
        <v>1332</v>
      </c>
      <c r="G3920">
        <f>VLOOKUP(F3920,運賃!$A$3:$E$2502,5,FALSE)</f>
        <v>15010</v>
      </c>
      <c r="H3920">
        <f t="shared" si="185"/>
        <v>2</v>
      </c>
      <c r="I3920">
        <f t="shared" si="183"/>
        <v>1331.4</v>
      </c>
    </row>
    <row r="3921" spans="1:9" x14ac:dyDescent="0.55000000000000004">
      <c r="A3921">
        <v>38</v>
      </c>
      <c r="B3921">
        <v>72</v>
      </c>
      <c r="C3921" t="s">
        <v>152</v>
      </c>
      <c r="D3921" t="s">
        <v>184</v>
      </c>
      <c r="E3921">
        <v>1378</v>
      </c>
      <c r="F3921">
        <f t="shared" si="184"/>
        <v>1378</v>
      </c>
      <c r="G3921">
        <f>VLOOKUP(F3921,運賃!$A$3:$E$2502,5,FALSE)</f>
        <v>15340</v>
      </c>
      <c r="H3921">
        <f t="shared" si="185"/>
        <v>2</v>
      </c>
      <c r="I3921">
        <f t="shared" si="183"/>
        <v>1378</v>
      </c>
    </row>
    <row r="3922" spans="1:9" x14ac:dyDescent="0.55000000000000004">
      <c r="A3922">
        <v>38</v>
      </c>
      <c r="B3922">
        <v>73</v>
      </c>
      <c r="C3922" t="s">
        <v>152</v>
      </c>
      <c r="D3922" t="s">
        <v>185</v>
      </c>
      <c r="E3922">
        <v>1425.6000000000001</v>
      </c>
      <c r="F3922">
        <f t="shared" si="184"/>
        <v>1426</v>
      </c>
      <c r="G3922">
        <f>VLOOKUP(F3922,運賃!$A$3:$E$2502,5,FALSE)</f>
        <v>15660</v>
      </c>
      <c r="H3922">
        <f t="shared" si="185"/>
        <v>2</v>
      </c>
      <c r="I3922">
        <f t="shared" si="183"/>
        <v>1425.6000000000001</v>
      </c>
    </row>
    <row r="3923" spans="1:9" x14ac:dyDescent="0.55000000000000004">
      <c r="A3923">
        <v>38</v>
      </c>
      <c r="B3923">
        <v>74</v>
      </c>
      <c r="C3923" t="s">
        <v>152</v>
      </c>
      <c r="D3923" t="s">
        <v>186</v>
      </c>
      <c r="E3923">
        <v>1455.3000000000002</v>
      </c>
      <c r="F3923">
        <f t="shared" si="184"/>
        <v>1456</v>
      </c>
      <c r="G3923">
        <f>VLOOKUP(F3923,運賃!$A$3:$E$2502,5,FALSE)</f>
        <v>15980</v>
      </c>
      <c r="H3923">
        <f t="shared" si="185"/>
        <v>2</v>
      </c>
      <c r="I3923">
        <f t="shared" si="183"/>
        <v>1455.3000000000002</v>
      </c>
    </row>
    <row r="3924" spans="1:9" x14ac:dyDescent="0.55000000000000004">
      <c r="A3924">
        <v>38</v>
      </c>
      <c r="B3924">
        <v>75</v>
      </c>
      <c r="C3924" t="s">
        <v>152</v>
      </c>
      <c r="D3924" t="s">
        <v>187</v>
      </c>
      <c r="E3924">
        <v>1497</v>
      </c>
      <c r="F3924">
        <f t="shared" si="184"/>
        <v>1497</v>
      </c>
      <c r="G3924">
        <f>VLOOKUP(F3924,運賃!$A$3:$E$2502,5,FALSE)</f>
        <v>16310</v>
      </c>
      <c r="H3924">
        <f t="shared" si="185"/>
        <v>2</v>
      </c>
      <c r="I3924">
        <f t="shared" si="183"/>
        <v>1497</v>
      </c>
    </row>
    <row r="3925" spans="1:9" x14ac:dyDescent="0.55000000000000004">
      <c r="A3925">
        <v>38</v>
      </c>
      <c r="B3925">
        <v>76</v>
      </c>
      <c r="C3925" t="s">
        <v>152</v>
      </c>
      <c r="D3925" t="s">
        <v>188</v>
      </c>
      <c r="E3925">
        <v>1520.2</v>
      </c>
      <c r="F3925">
        <f t="shared" si="184"/>
        <v>1521</v>
      </c>
      <c r="G3925">
        <f>VLOOKUP(F3925,運賃!$A$3:$E$2502,5,FALSE)</f>
        <v>16520</v>
      </c>
      <c r="H3925">
        <f t="shared" si="185"/>
        <v>2</v>
      </c>
      <c r="I3925">
        <f t="shared" si="183"/>
        <v>1520.2</v>
      </c>
    </row>
    <row r="3926" spans="1:9" x14ac:dyDescent="0.55000000000000004">
      <c r="A3926">
        <v>38</v>
      </c>
      <c r="B3926">
        <v>77</v>
      </c>
      <c r="C3926" t="s">
        <v>152</v>
      </c>
      <c r="D3926" t="s">
        <v>189</v>
      </c>
      <c r="E3926">
        <v>1560.3000000000002</v>
      </c>
      <c r="F3926">
        <f t="shared" si="184"/>
        <v>1561</v>
      </c>
      <c r="G3926">
        <f>VLOOKUP(F3926,運賃!$A$3:$E$2502,5,FALSE)</f>
        <v>16850</v>
      </c>
      <c r="H3926">
        <f t="shared" si="185"/>
        <v>2</v>
      </c>
      <c r="I3926">
        <f t="shared" si="183"/>
        <v>1560.3000000000002</v>
      </c>
    </row>
    <row r="3927" spans="1:9" x14ac:dyDescent="0.55000000000000004">
      <c r="A3927">
        <v>38</v>
      </c>
      <c r="B3927">
        <v>78</v>
      </c>
      <c r="C3927" t="s">
        <v>152</v>
      </c>
      <c r="D3927" t="s">
        <v>190</v>
      </c>
      <c r="E3927">
        <v>1349.9</v>
      </c>
      <c r="F3927">
        <f t="shared" si="184"/>
        <v>1350</v>
      </c>
      <c r="G3927">
        <f>VLOOKUP(F3927,運賃!$A$3:$E$2502,5,FALSE)</f>
        <v>15010</v>
      </c>
      <c r="H3927">
        <f t="shared" si="185"/>
        <v>2</v>
      </c>
      <c r="I3927">
        <f t="shared" si="183"/>
        <v>1349.9</v>
      </c>
    </row>
    <row r="3928" spans="1:9" x14ac:dyDescent="0.55000000000000004">
      <c r="A3928">
        <v>38</v>
      </c>
      <c r="B3928">
        <v>79</v>
      </c>
      <c r="C3928" t="s">
        <v>152</v>
      </c>
      <c r="D3928" t="s">
        <v>191</v>
      </c>
      <c r="E3928">
        <v>1373.2</v>
      </c>
      <c r="F3928">
        <f t="shared" si="184"/>
        <v>1374</v>
      </c>
      <c r="G3928">
        <f>VLOOKUP(F3928,運賃!$A$3:$E$2502,5,FALSE)</f>
        <v>15340</v>
      </c>
      <c r="H3928">
        <f t="shared" si="185"/>
        <v>2</v>
      </c>
      <c r="I3928">
        <f t="shared" si="183"/>
        <v>1373.2</v>
      </c>
    </row>
    <row r="3929" spans="1:9" x14ac:dyDescent="0.55000000000000004">
      <c r="A3929">
        <v>38</v>
      </c>
      <c r="B3929">
        <v>80</v>
      </c>
      <c r="C3929" t="s">
        <v>152</v>
      </c>
      <c r="D3929" t="s">
        <v>192</v>
      </c>
      <c r="E3929">
        <v>1390.8000000000002</v>
      </c>
      <c r="F3929">
        <f t="shared" si="184"/>
        <v>1391</v>
      </c>
      <c r="G3929">
        <f>VLOOKUP(F3929,運賃!$A$3:$E$2502,5,FALSE)</f>
        <v>15340</v>
      </c>
      <c r="H3929">
        <f t="shared" si="185"/>
        <v>2</v>
      </c>
      <c r="I3929">
        <f t="shared" si="183"/>
        <v>1390.8000000000002</v>
      </c>
    </row>
    <row r="3930" spans="1:9" x14ac:dyDescent="0.55000000000000004">
      <c r="A3930">
        <v>38</v>
      </c>
      <c r="B3930">
        <v>81</v>
      </c>
      <c r="C3930" t="s">
        <v>152</v>
      </c>
      <c r="D3930" t="s">
        <v>193</v>
      </c>
      <c r="E3930">
        <v>1415.6000000000001</v>
      </c>
      <c r="F3930">
        <f t="shared" si="184"/>
        <v>1416</v>
      </c>
      <c r="G3930">
        <f>VLOOKUP(F3930,運賃!$A$3:$E$2502,5,FALSE)</f>
        <v>15660</v>
      </c>
      <c r="H3930">
        <f t="shared" si="185"/>
        <v>2</v>
      </c>
      <c r="I3930">
        <f t="shared" si="183"/>
        <v>1415.6000000000001</v>
      </c>
    </row>
    <row r="3931" spans="1:9" x14ac:dyDescent="0.55000000000000004">
      <c r="A3931">
        <v>38</v>
      </c>
      <c r="B3931">
        <v>82</v>
      </c>
      <c r="C3931" t="s">
        <v>152</v>
      </c>
      <c r="D3931" t="s">
        <v>194</v>
      </c>
      <c r="E3931">
        <v>1448.8000000000002</v>
      </c>
      <c r="F3931">
        <f t="shared" si="184"/>
        <v>1449</v>
      </c>
      <c r="G3931">
        <f>VLOOKUP(F3931,運賃!$A$3:$E$2502,5,FALSE)</f>
        <v>15980</v>
      </c>
      <c r="H3931">
        <f t="shared" si="185"/>
        <v>2</v>
      </c>
      <c r="I3931">
        <f t="shared" si="183"/>
        <v>1448.8000000000002</v>
      </c>
    </row>
    <row r="3932" spans="1:9" x14ac:dyDescent="0.55000000000000004">
      <c r="A3932">
        <v>38</v>
      </c>
      <c r="B3932">
        <v>83</v>
      </c>
      <c r="C3932" t="s">
        <v>152</v>
      </c>
      <c r="D3932" t="s">
        <v>195</v>
      </c>
      <c r="E3932">
        <v>1478.7</v>
      </c>
      <c r="F3932">
        <f t="shared" si="184"/>
        <v>1479</v>
      </c>
      <c r="G3932">
        <f>VLOOKUP(F3932,運賃!$A$3:$E$2502,5,FALSE)</f>
        <v>15980</v>
      </c>
      <c r="H3932">
        <f t="shared" si="185"/>
        <v>2</v>
      </c>
      <c r="I3932">
        <f t="shared" si="183"/>
        <v>1478.7</v>
      </c>
    </row>
    <row r="3933" spans="1:9" x14ac:dyDescent="0.55000000000000004">
      <c r="A3933">
        <v>38</v>
      </c>
      <c r="B3933">
        <v>84</v>
      </c>
      <c r="C3933" t="s">
        <v>152</v>
      </c>
      <c r="D3933" t="s">
        <v>196</v>
      </c>
      <c r="E3933">
        <v>1508.3000000000002</v>
      </c>
      <c r="F3933">
        <f t="shared" si="184"/>
        <v>1509</v>
      </c>
      <c r="G3933">
        <f>VLOOKUP(F3933,運賃!$A$3:$E$2502,5,FALSE)</f>
        <v>16310</v>
      </c>
      <c r="H3933">
        <f t="shared" si="185"/>
        <v>2</v>
      </c>
      <c r="I3933">
        <f t="shared" si="183"/>
        <v>1508.3000000000002</v>
      </c>
    </row>
    <row r="3934" spans="1:9" x14ac:dyDescent="0.55000000000000004">
      <c r="A3934">
        <v>38</v>
      </c>
      <c r="B3934">
        <v>85</v>
      </c>
      <c r="C3934" t="s">
        <v>152</v>
      </c>
      <c r="D3934" t="s">
        <v>197</v>
      </c>
      <c r="E3934">
        <v>1545.3000000000002</v>
      </c>
      <c r="F3934">
        <f t="shared" si="184"/>
        <v>1546</v>
      </c>
      <c r="G3934">
        <f>VLOOKUP(F3934,運賃!$A$3:$E$2502,5,FALSE)</f>
        <v>16520</v>
      </c>
      <c r="H3934">
        <f t="shared" si="185"/>
        <v>2</v>
      </c>
      <c r="I3934">
        <f t="shared" si="183"/>
        <v>1545.3000000000002</v>
      </c>
    </row>
    <row r="3935" spans="1:9" x14ac:dyDescent="0.55000000000000004">
      <c r="A3935">
        <v>38</v>
      </c>
      <c r="B3935">
        <v>86</v>
      </c>
      <c r="C3935" t="s">
        <v>152</v>
      </c>
      <c r="D3935" t="s">
        <v>198</v>
      </c>
      <c r="E3935">
        <v>1584.5</v>
      </c>
      <c r="F3935">
        <f t="shared" si="184"/>
        <v>1585</v>
      </c>
      <c r="G3935">
        <f>VLOOKUP(F3935,運賃!$A$3:$E$2502,5,FALSE)</f>
        <v>16850</v>
      </c>
      <c r="H3935">
        <f t="shared" si="185"/>
        <v>2</v>
      </c>
      <c r="I3935">
        <f t="shared" si="183"/>
        <v>1584.5</v>
      </c>
    </row>
    <row r="3936" spans="1:9" x14ac:dyDescent="0.55000000000000004">
      <c r="A3936">
        <v>38</v>
      </c>
      <c r="B3936">
        <v>87</v>
      </c>
      <c r="C3936" t="s">
        <v>152</v>
      </c>
      <c r="D3936" t="s">
        <v>199</v>
      </c>
      <c r="E3936">
        <v>1618.3000000000002</v>
      </c>
      <c r="F3936">
        <f t="shared" si="184"/>
        <v>1619</v>
      </c>
      <c r="G3936">
        <f>VLOOKUP(F3936,運賃!$A$3:$E$2502,5,FALSE)</f>
        <v>17170</v>
      </c>
      <c r="H3936">
        <f t="shared" si="185"/>
        <v>2</v>
      </c>
      <c r="I3936">
        <f t="shared" si="183"/>
        <v>1618.3000000000002</v>
      </c>
    </row>
    <row r="3937" spans="1:9" x14ac:dyDescent="0.55000000000000004">
      <c r="A3937">
        <v>38</v>
      </c>
      <c r="B3937">
        <v>88</v>
      </c>
      <c r="C3937" t="s">
        <v>152</v>
      </c>
      <c r="D3937" t="s">
        <v>200</v>
      </c>
      <c r="E3937">
        <v>1637.2</v>
      </c>
      <c r="F3937">
        <f t="shared" si="184"/>
        <v>1638</v>
      </c>
      <c r="G3937">
        <f>VLOOKUP(F3937,運賃!$A$3:$E$2502,5,FALSE)</f>
        <v>17170</v>
      </c>
      <c r="H3937">
        <f t="shared" si="185"/>
        <v>2</v>
      </c>
      <c r="I3937">
        <f t="shared" si="183"/>
        <v>1637.2</v>
      </c>
    </row>
    <row r="3938" spans="1:9" x14ac:dyDescent="0.55000000000000004">
      <c r="A3938">
        <v>38</v>
      </c>
      <c r="B3938">
        <v>89</v>
      </c>
      <c r="C3938" t="s">
        <v>152</v>
      </c>
      <c r="D3938" t="s">
        <v>201</v>
      </c>
      <c r="E3938">
        <v>1676.9</v>
      </c>
      <c r="F3938">
        <f t="shared" si="184"/>
        <v>1677</v>
      </c>
      <c r="G3938">
        <f>VLOOKUP(F3938,運賃!$A$3:$E$2502,5,FALSE)</f>
        <v>17500</v>
      </c>
      <c r="H3938">
        <f t="shared" si="185"/>
        <v>2</v>
      </c>
      <c r="I3938">
        <f t="shared" si="183"/>
        <v>1676.9</v>
      </c>
    </row>
    <row r="3939" spans="1:9" x14ac:dyDescent="0.55000000000000004">
      <c r="A3939">
        <v>38</v>
      </c>
      <c r="B3939">
        <v>90</v>
      </c>
      <c r="C3939" t="s">
        <v>152</v>
      </c>
      <c r="D3939" t="s">
        <v>202</v>
      </c>
      <c r="E3939">
        <v>1539.3000000000002</v>
      </c>
      <c r="F3939">
        <f t="shared" si="184"/>
        <v>1540</v>
      </c>
      <c r="G3939">
        <f>VLOOKUP(F3939,運賃!$A$3:$E$2502,5,FALSE)</f>
        <v>16520</v>
      </c>
      <c r="H3939">
        <f t="shared" si="185"/>
        <v>3</v>
      </c>
      <c r="I3939">
        <f t="shared" si="183"/>
        <v>1539.3000000000002</v>
      </c>
    </row>
    <row r="3940" spans="1:9" x14ac:dyDescent="0.55000000000000004">
      <c r="A3940">
        <v>38</v>
      </c>
      <c r="B3940">
        <v>91</v>
      </c>
      <c r="C3940" t="s">
        <v>152</v>
      </c>
      <c r="D3940" t="s">
        <v>203</v>
      </c>
      <c r="E3940">
        <v>1549.1000000000001</v>
      </c>
      <c r="F3940">
        <f t="shared" si="184"/>
        <v>1550</v>
      </c>
      <c r="G3940">
        <f>VLOOKUP(F3940,運賃!$A$3:$E$2502,5,FALSE)</f>
        <v>16520</v>
      </c>
      <c r="H3940">
        <f t="shared" si="185"/>
        <v>3</v>
      </c>
      <c r="I3940">
        <f t="shared" si="183"/>
        <v>1549.1000000000001</v>
      </c>
    </row>
    <row r="3941" spans="1:9" x14ac:dyDescent="0.55000000000000004">
      <c r="A3941">
        <v>38</v>
      </c>
      <c r="B3941">
        <v>92</v>
      </c>
      <c r="C3941" t="s">
        <v>152</v>
      </c>
      <c r="D3941" t="s">
        <v>204</v>
      </c>
      <c r="E3941">
        <v>1555.3000000000002</v>
      </c>
      <c r="F3941">
        <f t="shared" si="184"/>
        <v>1556</v>
      </c>
      <c r="G3941">
        <f>VLOOKUP(F3941,運賃!$A$3:$E$2502,5,FALSE)</f>
        <v>16520</v>
      </c>
      <c r="H3941">
        <f t="shared" si="185"/>
        <v>3</v>
      </c>
      <c r="I3941">
        <f t="shared" si="183"/>
        <v>1555.3000000000002</v>
      </c>
    </row>
    <row r="3942" spans="1:9" x14ac:dyDescent="0.55000000000000004">
      <c r="A3942">
        <v>38</v>
      </c>
      <c r="B3942">
        <v>93</v>
      </c>
      <c r="C3942" t="s">
        <v>152</v>
      </c>
      <c r="D3942" t="s">
        <v>205</v>
      </c>
      <c r="E3942">
        <v>1574.2</v>
      </c>
      <c r="F3942">
        <f t="shared" si="184"/>
        <v>1575</v>
      </c>
      <c r="G3942">
        <f>VLOOKUP(F3942,運賃!$A$3:$E$2502,5,FALSE)</f>
        <v>16850</v>
      </c>
      <c r="H3942">
        <f t="shared" si="185"/>
        <v>3</v>
      </c>
      <c r="I3942">
        <f t="shared" si="183"/>
        <v>1574.2</v>
      </c>
    </row>
    <row r="3943" spans="1:9" x14ac:dyDescent="0.55000000000000004">
      <c r="A3943">
        <v>38</v>
      </c>
      <c r="B3943">
        <v>94</v>
      </c>
      <c r="C3943" t="s">
        <v>152</v>
      </c>
      <c r="D3943" t="s">
        <v>206</v>
      </c>
      <c r="E3943">
        <v>1586.3000000000002</v>
      </c>
      <c r="F3943">
        <f t="shared" si="184"/>
        <v>1587</v>
      </c>
      <c r="G3943">
        <f>VLOOKUP(F3943,運賃!$A$3:$E$2502,5,FALSE)</f>
        <v>16850</v>
      </c>
      <c r="H3943">
        <f t="shared" si="185"/>
        <v>3</v>
      </c>
      <c r="I3943">
        <f t="shared" si="183"/>
        <v>1586.3000000000002</v>
      </c>
    </row>
    <row r="3944" spans="1:9" x14ac:dyDescent="0.55000000000000004">
      <c r="A3944">
        <v>38</v>
      </c>
      <c r="B3944">
        <v>95</v>
      </c>
      <c r="C3944" t="s">
        <v>152</v>
      </c>
      <c r="D3944" t="s">
        <v>207</v>
      </c>
      <c r="E3944">
        <v>1599.6000000000001</v>
      </c>
      <c r="F3944">
        <f t="shared" si="184"/>
        <v>1600</v>
      </c>
      <c r="G3944">
        <f>VLOOKUP(F3944,運賃!$A$3:$E$2502,5,FALSE)</f>
        <v>16850</v>
      </c>
      <c r="H3944">
        <f t="shared" si="185"/>
        <v>3</v>
      </c>
      <c r="I3944">
        <f t="shared" si="183"/>
        <v>1599.6000000000001</v>
      </c>
    </row>
    <row r="3945" spans="1:9" x14ac:dyDescent="0.55000000000000004">
      <c r="A3945">
        <v>38</v>
      </c>
      <c r="B3945">
        <v>96</v>
      </c>
      <c r="C3945" t="s">
        <v>152</v>
      </c>
      <c r="D3945" t="s">
        <v>208</v>
      </c>
      <c r="E3945">
        <v>1607.3000000000002</v>
      </c>
      <c r="F3945">
        <f t="shared" si="184"/>
        <v>1608</v>
      </c>
      <c r="G3945">
        <f>VLOOKUP(F3945,運賃!$A$3:$E$2502,5,FALSE)</f>
        <v>17170</v>
      </c>
      <c r="H3945">
        <f t="shared" si="185"/>
        <v>3</v>
      </c>
      <c r="I3945">
        <f t="shared" si="183"/>
        <v>1607.3000000000002</v>
      </c>
    </row>
    <row r="3946" spans="1:9" x14ac:dyDescent="0.55000000000000004">
      <c r="A3946">
        <v>38</v>
      </c>
      <c r="B3946">
        <v>97</v>
      </c>
      <c r="C3946" t="s">
        <v>152</v>
      </c>
      <c r="D3946" t="s">
        <v>209</v>
      </c>
      <c r="E3946">
        <v>1612.7</v>
      </c>
      <c r="F3946">
        <f t="shared" si="184"/>
        <v>1613</v>
      </c>
      <c r="G3946">
        <f>VLOOKUP(F3946,運賃!$A$3:$E$2502,5,FALSE)</f>
        <v>17170</v>
      </c>
      <c r="H3946">
        <f t="shared" si="185"/>
        <v>3</v>
      </c>
      <c r="I3946">
        <f t="shared" ref="I3946:I4009" si="186">IF(H3946=0,ABS(VLOOKUP(D3946,$O$2:$Q$105,2,FALSE)-VLOOKUP(C3946,$O$2:$Q$105,2,FALSE)),ABS(VLOOKUP(D3946,$O$2:$Q$105,2,FALSE)+VLOOKUP(C3946,$O$2:$Q$105,2,FALSE)))</f>
        <v>1612.7</v>
      </c>
    </row>
    <row r="3947" spans="1:9" x14ac:dyDescent="0.55000000000000004">
      <c r="A3947">
        <v>38</v>
      </c>
      <c r="B3947">
        <v>98</v>
      </c>
      <c r="C3947" t="s">
        <v>152</v>
      </c>
      <c r="D3947" t="s">
        <v>210</v>
      </c>
      <c r="E3947">
        <v>1626.1000000000001</v>
      </c>
      <c r="F3947">
        <f t="shared" si="184"/>
        <v>1627</v>
      </c>
      <c r="G3947">
        <f>VLOOKUP(F3947,運賃!$A$3:$E$2502,5,FALSE)</f>
        <v>17170</v>
      </c>
      <c r="H3947">
        <f t="shared" si="185"/>
        <v>3</v>
      </c>
      <c r="I3947">
        <f t="shared" si="186"/>
        <v>1626.1000000000001</v>
      </c>
    </row>
    <row r="3948" spans="1:9" x14ac:dyDescent="0.55000000000000004">
      <c r="A3948">
        <v>38</v>
      </c>
      <c r="B3948">
        <v>99</v>
      </c>
      <c r="C3948" t="s">
        <v>152</v>
      </c>
      <c r="D3948" t="s">
        <v>211</v>
      </c>
      <c r="E3948">
        <v>1647.8000000000002</v>
      </c>
      <c r="F3948">
        <f t="shared" si="184"/>
        <v>1648</v>
      </c>
      <c r="G3948">
        <f>VLOOKUP(F3948,運賃!$A$3:$E$2502,5,FALSE)</f>
        <v>17500</v>
      </c>
      <c r="H3948">
        <f t="shared" si="185"/>
        <v>3</v>
      </c>
      <c r="I3948">
        <f t="shared" si="186"/>
        <v>1647.8000000000002</v>
      </c>
    </row>
    <row r="3949" spans="1:9" x14ac:dyDescent="0.55000000000000004">
      <c r="A3949">
        <v>38</v>
      </c>
      <c r="B3949">
        <v>100</v>
      </c>
      <c r="C3949" t="s">
        <v>152</v>
      </c>
      <c r="D3949" t="s">
        <v>212</v>
      </c>
      <c r="E3949">
        <v>1777.7</v>
      </c>
      <c r="F3949">
        <f t="shared" si="184"/>
        <v>1778</v>
      </c>
      <c r="G3949">
        <f>VLOOKUP(F3949,運賃!$A$3:$E$2502,5,FALSE)</f>
        <v>18360</v>
      </c>
      <c r="H3949">
        <f t="shared" si="185"/>
        <v>1</v>
      </c>
      <c r="I3949">
        <f t="shared" si="186"/>
        <v>1777.7</v>
      </c>
    </row>
    <row r="3950" spans="1:9" x14ac:dyDescent="0.55000000000000004">
      <c r="A3950">
        <v>38</v>
      </c>
      <c r="B3950">
        <v>101</v>
      </c>
      <c r="C3950" t="s">
        <v>152</v>
      </c>
      <c r="D3950" t="s">
        <v>213</v>
      </c>
      <c r="E3950">
        <v>1801.8000000000002</v>
      </c>
      <c r="F3950">
        <f t="shared" si="184"/>
        <v>1802</v>
      </c>
      <c r="G3950">
        <f>VLOOKUP(F3950,運賃!$A$3:$E$2502,5,FALSE)</f>
        <v>18680</v>
      </c>
      <c r="H3950">
        <f t="shared" si="185"/>
        <v>1</v>
      </c>
      <c r="I3950">
        <f t="shared" si="186"/>
        <v>1801.8000000000002</v>
      </c>
    </row>
    <row r="3951" spans="1:9" x14ac:dyDescent="0.55000000000000004">
      <c r="A3951">
        <v>38</v>
      </c>
      <c r="B3951">
        <v>102</v>
      </c>
      <c r="C3951" t="s">
        <v>152</v>
      </c>
      <c r="D3951" t="s">
        <v>214</v>
      </c>
      <c r="E3951">
        <v>1820.5</v>
      </c>
      <c r="F3951">
        <f t="shared" si="184"/>
        <v>1821</v>
      </c>
      <c r="G3951">
        <f>VLOOKUP(F3951,運賃!$A$3:$E$2502,5,FALSE)</f>
        <v>18680</v>
      </c>
      <c r="H3951">
        <f t="shared" si="185"/>
        <v>1</v>
      </c>
      <c r="I3951">
        <f t="shared" si="186"/>
        <v>1820.5</v>
      </c>
    </row>
    <row r="3952" spans="1:9" x14ac:dyDescent="0.55000000000000004">
      <c r="A3952">
        <v>38</v>
      </c>
      <c r="B3952">
        <v>103</v>
      </c>
      <c r="C3952" t="s">
        <v>152</v>
      </c>
      <c r="D3952" t="s">
        <v>215</v>
      </c>
      <c r="E3952">
        <v>1837.3000000000002</v>
      </c>
      <c r="F3952">
        <f t="shared" si="184"/>
        <v>1838</v>
      </c>
      <c r="G3952">
        <f>VLOOKUP(F3952,運賃!$A$3:$E$2502,5,FALSE)</f>
        <v>18680</v>
      </c>
      <c r="H3952">
        <f t="shared" si="185"/>
        <v>1</v>
      </c>
      <c r="I3952">
        <f t="shared" si="186"/>
        <v>1837.3000000000002</v>
      </c>
    </row>
    <row r="3953" spans="1:9" x14ac:dyDescent="0.55000000000000004">
      <c r="A3953">
        <v>38</v>
      </c>
      <c r="B3953">
        <v>104</v>
      </c>
      <c r="C3953" t="s">
        <v>152</v>
      </c>
      <c r="D3953" t="s">
        <v>216</v>
      </c>
      <c r="E3953">
        <v>1889</v>
      </c>
      <c r="F3953">
        <f t="shared" si="184"/>
        <v>1889</v>
      </c>
      <c r="G3953">
        <f>VLOOKUP(F3953,運賃!$A$3:$E$2502,5,FALSE)</f>
        <v>19330</v>
      </c>
      <c r="H3953">
        <f t="shared" si="185"/>
        <v>1</v>
      </c>
      <c r="I3953">
        <f t="shared" si="186"/>
        <v>1889</v>
      </c>
    </row>
    <row r="3954" spans="1:9" x14ac:dyDescent="0.55000000000000004">
      <c r="A3954">
        <v>39</v>
      </c>
      <c r="B3954">
        <v>1</v>
      </c>
      <c r="C3954" t="s">
        <v>153</v>
      </c>
      <c r="D3954" t="s">
        <v>87</v>
      </c>
      <c r="E3954">
        <v>1244.2</v>
      </c>
      <c r="F3954">
        <f t="shared" si="184"/>
        <v>1245</v>
      </c>
      <c r="G3954">
        <f>VLOOKUP(F3954,運賃!$A$3:$E$2502,5,FALSE)</f>
        <v>14470</v>
      </c>
      <c r="H3954">
        <f t="shared" si="185"/>
        <v>0</v>
      </c>
      <c r="I3954">
        <f t="shared" si="186"/>
        <v>1244.2</v>
      </c>
    </row>
    <row r="3955" spans="1:9" x14ac:dyDescent="0.55000000000000004">
      <c r="A3955">
        <v>39</v>
      </c>
      <c r="B3955">
        <v>2</v>
      </c>
      <c r="C3955" t="s">
        <v>153</v>
      </c>
      <c r="D3955" t="s">
        <v>116</v>
      </c>
      <c r="E3955">
        <v>1237.4000000000001</v>
      </c>
      <c r="F3955">
        <f t="shared" si="184"/>
        <v>1238</v>
      </c>
      <c r="G3955">
        <f>VLOOKUP(F3955,運賃!$A$3:$E$2502,5,FALSE)</f>
        <v>14150</v>
      </c>
      <c r="H3955">
        <f t="shared" si="185"/>
        <v>0</v>
      </c>
      <c r="I3955">
        <f t="shared" si="186"/>
        <v>1237.4000000000001</v>
      </c>
    </row>
    <row r="3956" spans="1:9" x14ac:dyDescent="0.55000000000000004">
      <c r="A3956">
        <v>39</v>
      </c>
      <c r="B3956">
        <v>3</v>
      </c>
      <c r="C3956" t="s">
        <v>153</v>
      </c>
      <c r="D3956" t="s">
        <v>117</v>
      </c>
      <c r="E3956">
        <v>1215.4000000000001</v>
      </c>
      <c r="F3956">
        <f t="shared" si="184"/>
        <v>1216</v>
      </c>
      <c r="G3956">
        <f>VLOOKUP(F3956,運賃!$A$3:$E$2502,5,FALSE)</f>
        <v>14150</v>
      </c>
      <c r="H3956">
        <f t="shared" si="185"/>
        <v>0</v>
      </c>
      <c r="I3956">
        <f t="shared" si="186"/>
        <v>1215.4000000000001</v>
      </c>
    </row>
    <row r="3957" spans="1:9" x14ac:dyDescent="0.55000000000000004">
      <c r="A3957">
        <v>39</v>
      </c>
      <c r="B3957">
        <v>4</v>
      </c>
      <c r="C3957" t="s">
        <v>153</v>
      </c>
      <c r="D3957" t="s">
        <v>118</v>
      </c>
      <c r="E3957">
        <v>1160.3</v>
      </c>
      <c r="F3957">
        <f t="shared" si="184"/>
        <v>1161</v>
      </c>
      <c r="G3957">
        <f>VLOOKUP(F3957,運賃!$A$3:$E$2502,5,FALSE)</f>
        <v>13820</v>
      </c>
      <c r="H3957">
        <f t="shared" si="185"/>
        <v>0</v>
      </c>
      <c r="I3957">
        <f t="shared" si="186"/>
        <v>1160.3</v>
      </c>
    </row>
    <row r="3958" spans="1:9" x14ac:dyDescent="0.55000000000000004">
      <c r="A3958">
        <v>39</v>
      </c>
      <c r="B3958">
        <v>5</v>
      </c>
      <c r="C3958" t="s">
        <v>153</v>
      </c>
      <c r="D3958" t="s">
        <v>119</v>
      </c>
      <c r="E3958">
        <v>1139.6000000000001</v>
      </c>
      <c r="F3958">
        <f t="shared" si="184"/>
        <v>1140</v>
      </c>
      <c r="G3958">
        <f>VLOOKUP(F3958,運賃!$A$3:$E$2502,5,FALSE)</f>
        <v>13500</v>
      </c>
      <c r="H3958">
        <f t="shared" si="185"/>
        <v>0</v>
      </c>
      <c r="I3958">
        <f t="shared" si="186"/>
        <v>1139.6000000000001</v>
      </c>
    </row>
    <row r="3959" spans="1:9" x14ac:dyDescent="0.55000000000000004">
      <c r="A3959">
        <v>39</v>
      </c>
      <c r="B3959">
        <v>6</v>
      </c>
      <c r="C3959" t="s">
        <v>153</v>
      </c>
      <c r="D3959" t="s">
        <v>120</v>
      </c>
      <c r="E3959">
        <v>1123.5</v>
      </c>
      <c r="F3959">
        <f t="shared" si="184"/>
        <v>1124</v>
      </c>
      <c r="G3959">
        <f>VLOOKUP(F3959,運賃!$A$3:$E$2502,5,FALSE)</f>
        <v>13500</v>
      </c>
      <c r="H3959">
        <f t="shared" si="185"/>
        <v>0</v>
      </c>
      <c r="I3959">
        <f t="shared" si="186"/>
        <v>1123.5</v>
      </c>
    </row>
    <row r="3960" spans="1:9" x14ac:dyDescent="0.55000000000000004">
      <c r="A3960">
        <v>39</v>
      </c>
      <c r="B3960">
        <v>7</v>
      </c>
      <c r="C3960" t="s">
        <v>153</v>
      </c>
      <c r="D3960" t="s">
        <v>121</v>
      </c>
      <c r="E3960">
        <v>1098</v>
      </c>
      <c r="F3960">
        <f t="shared" si="184"/>
        <v>1098</v>
      </c>
      <c r="G3960">
        <f>VLOOKUP(F3960,運賃!$A$3:$E$2502,5,FALSE)</f>
        <v>13180</v>
      </c>
      <c r="H3960">
        <f t="shared" si="185"/>
        <v>0</v>
      </c>
      <c r="I3960">
        <f t="shared" si="186"/>
        <v>1098</v>
      </c>
    </row>
    <row r="3961" spans="1:9" x14ac:dyDescent="0.55000000000000004">
      <c r="A3961">
        <v>39</v>
      </c>
      <c r="B3961">
        <v>8</v>
      </c>
      <c r="C3961" t="s">
        <v>153</v>
      </c>
      <c r="D3961" t="s">
        <v>122</v>
      </c>
      <c r="E3961">
        <v>1064</v>
      </c>
      <c r="F3961">
        <f t="shared" si="184"/>
        <v>1064</v>
      </c>
      <c r="G3961">
        <f>VLOOKUP(F3961,運賃!$A$3:$E$2502,5,FALSE)</f>
        <v>12960</v>
      </c>
      <c r="H3961">
        <f t="shared" si="185"/>
        <v>0</v>
      </c>
      <c r="I3961">
        <f t="shared" si="186"/>
        <v>1064</v>
      </c>
    </row>
    <row r="3962" spans="1:9" x14ac:dyDescent="0.55000000000000004">
      <c r="A3962">
        <v>39</v>
      </c>
      <c r="B3962">
        <v>9</v>
      </c>
      <c r="C3962" t="s">
        <v>153</v>
      </c>
      <c r="D3962" t="s">
        <v>123</v>
      </c>
      <c r="E3962">
        <v>1014.9000000000001</v>
      </c>
      <c r="F3962">
        <f t="shared" si="184"/>
        <v>1015</v>
      </c>
      <c r="G3962">
        <f>VLOOKUP(F3962,運賃!$A$3:$E$2502,5,FALSE)</f>
        <v>12640</v>
      </c>
      <c r="H3962">
        <f t="shared" si="185"/>
        <v>0</v>
      </c>
      <c r="I3962">
        <f t="shared" si="186"/>
        <v>1014.9000000000001</v>
      </c>
    </row>
    <row r="3963" spans="1:9" x14ac:dyDescent="0.55000000000000004">
      <c r="A3963">
        <v>39</v>
      </c>
      <c r="B3963">
        <v>10</v>
      </c>
      <c r="C3963" t="s">
        <v>153</v>
      </c>
      <c r="D3963" t="s">
        <v>124</v>
      </c>
      <c r="E3963">
        <v>987.1</v>
      </c>
      <c r="F3963">
        <f t="shared" si="184"/>
        <v>988</v>
      </c>
      <c r="G3963">
        <f>VLOOKUP(F3963,運賃!$A$3:$E$2502,5,FALSE)</f>
        <v>12310</v>
      </c>
      <c r="H3963">
        <f t="shared" si="185"/>
        <v>0</v>
      </c>
      <c r="I3963">
        <f t="shared" si="186"/>
        <v>987.1</v>
      </c>
    </row>
    <row r="3964" spans="1:9" x14ac:dyDescent="0.55000000000000004">
      <c r="A3964">
        <v>39</v>
      </c>
      <c r="B3964">
        <v>11</v>
      </c>
      <c r="C3964" t="s">
        <v>153</v>
      </c>
      <c r="D3964" t="s">
        <v>125</v>
      </c>
      <c r="E3964">
        <v>950.6</v>
      </c>
      <c r="F3964">
        <f t="shared" si="184"/>
        <v>951</v>
      </c>
      <c r="G3964">
        <f>VLOOKUP(F3964,運賃!$A$3:$E$2502,5,FALSE)</f>
        <v>11990</v>
      </c>
      <c r="H3964">
        <f t="shared" si="185"/>
        <v>0</v>
      </c>
      <c r="I3964">
        <f t="shared" si="186"/>
        <v>950.6</v>
      </c>
    </row>
    <row r="3965" spans="1:9" x14ac:dyDescent="0.55000000000000004">
      <c r="A3965">
        <v>39</v>
      </c>
      <c r="B3965">
        <v>12</v>
      </c>
      <c r="C3965" t="s">
        <v>153</v>
      </c>
      <c r="D3965" t="s">
        <v>126</v>
      </c>
      <c r="E3965">
        <v>907.90000000000009</v>
      </c>
      <c r="F3965">
        <f t="shared" si="184"/>
        <v>908</v>
      </c>
      <c r="G3965">
        <f>VLOOKUP(F3965,運賃!$A$3:$E$2502,5,FALSE)</f>
        <v>11660</v>
      </c>
      <c r="H3965">
        <f t="shared" si="185"/>
        <v>0</v>
      </c>
      <c r="I3965">
        <f t="shared" si="186"/>
        <v>907.90000000000009</v>
      </c>
    </row>
    <row r="3966" spans="1:9" x14ac:dyDescent="0.55000000000000004">
      <c r="A3966">
        <v>39</v>
      </c>
      <c r="B3966">
        <v>13</v>
      </c>
      <c r="C3966" t="s">
        <v>153</v>
      </c>
      <c r="D3966" t="s">
        <v>127</v>
      </c>
      <c r="E3966">
        <v>878.2</v>
      </c>
      <c r="F3966">
        <f t="shared" si="184"/>
        <v>879</v>
      </c>
      <c r="G3966">
        <f>VLOOKUP(F3966,運賃!$A$3:$E$2502,5,FALSE)</f>
        <v>11340</v>
      </c>
      <c r="H3966">
        <f t="shared" si="185"/>
        <v>0</v>
      </c>
      <c r="I3966">
        <f t="shared" si="186"/>
        <v>878.2</v>
      </c>
    </row>
    <row r="3967" spans="1:9" x14ac:dyDescent="0.55000000000000004">
      <c r="A3967">
        <v>39</v>
      </c>
      <c r="B3967">
        <v>14</v>
      </c>
      <c r="C3967" t="s">
        <v>153</v>
      </c>
      <c r="D3967" t="s">
        <v>128</v>
      </c>
      <c r="E3967">
        <v>847.90000000000009</v>
      </c>
      <c r="F3967">
        <f t="shared" si="184"/>
        <v>848</v>
      </c>
      <c r="G3967">
        <f>VLOOKUP(F3967,運賃!$A$3:$E$2502,5,FALSE)</f>
        <v>11340</v>
      </c>
      <c r="H3967">
        <f t="shared" si="185"/>
        <v>0</v>
      </c>
      <c r="I3967">
        <f t="shared" si="186"/>
        <v>847.90000000000009</v>
      </c>
    </row>
    <row r="3968" spans="1:9" x14ac:dyDescent="0.55000000000000004">
      <c r="A3968">
        <v>39</v>
      </c>
      <c r="B3968">
        <v>15</v>
      </c>
      <c r="C3968" t="s">
        <v>153</v>
      </c>
      <c r="D3968" t="s">
        <v>129</v>
      </c>
      <c r="E3968">
        <v>798.30000000000007</v>
      </c>
      <c r="F3968">
        <f t="shared" si="184"/>
        <v>799</v>
      </c>
      <c r="G3968">
        <f>VLOOKUP(F3968,運賃!$A$3:$E$2502,5,FALSE)</f>
        <v>10800</v>
      </c>
      <c r="H3968">
        <f t="shared" si="185"/>
        <v>0</v>
      </c>
      <c r="I3968">
        <f t="shared" si="186"/>
        <v>798.30000000000007</v>
      </c>
    </row>
    <row r="3969" spans="1:9" x14ac:dyDescent="0.55000000000000004">
      <c r="A3969">
        <v>39</v>
      </c>
      <c r="B3969">
        <v>16</v>
      </c>
      <c r="C3969" t="s">
        <v>153</v>
      </c>
      <c r="D3969" t="s">
        <v>130</v>
      </c>
      <c r="E3969">
        <v>730.6</v>
      </c>
      <c r="F3969">
        <f t="shared" si="184"/>
        <v>731</v>
      </c>
      <c r="G3969">
        <f>VLOOKUP(F3969,運賃!$A$3:$E$2502,5,FALSE)</f>
        <v>10480</v>
      </c>
      <c r="H3969">
        <f t="shared" si="185"/>
        <v>0</v>
      </c>
      <c r="I3969">
        <f t="shared" si="186"/>
        <v>730.6</v>
      </c>
    </row>
    <row r="3970" spans="1:9" x14ac:dyDescent="0.55000000000000004">
      <c r="A3970">
        <v>39</v>
      </c>
      <c r="B3970">
        <v>17</v>
      </c>
      <c r="C3970" t="s">
        <v>153</v>
      </c>
      <c r="D3970" t="s">
        <v>131</v>
      </c>
      <c r="E3970">
        <v>691.6</v>
      </c>
      <c r="F3970">
        <f t="shared" si="184"/>
        <v>692</v>
      </c>
      <c r="G3970">
        <f>VLOOKUP(F3970,運賃!$A$3:$E$2502,5,FALSE)</f>
        <v>10150</v>
      </c>
      <c r="H3970">
        <f t="shared" si="185"/>
        <v>0</v>
      </c>
      <c r="I3970">
        <f t="shared" si="186"/>
        <v>691.6</v>
      </c>
    </row>
    <row r="3971" spans="1:9" x14ac:dyDescent="0.55000000000000004">
      <c r="A3971">
        <v>39</v>
      </c>
      <c r="B3971">
        <v>18</v>
      </c>
      <c r="C3971" t="s">
        <v>153</v>
      </c>
      <c r="D3971" t="s">
        <v>132</v>
      </c>
      <c r="E3971">
        <v>654.70000000000005</v>
      </c>
      <c r="F3971">
        <f t="shared" ref="F3971:F4034" si="187">ROUNDUP(E3971,0)</f>
        <v>655</v>
      </c>
      <c r="G3971">
        <f>VLOOKUP(F3971,運賃!$A$3:$E$2502,5,FALSE)</f>
        <v>9830</v>
      </c>
      <c r="H3971">
        <f t="shared" ref="H3971:H4034" si="188">VLOOKUP(D3971,$O$2:$R$105,4,FALSE)</f>
        <v>0</v>
      </c>
      <c r="I3971">
        <f t="shared" si="186"/>
        <v>654.70000000000005</v>
      </c>
    </row>
    <row r="3972" spans="1:9" x14ac:dyDescent="0.55000000000000004">
      <c r="A3972">
        <v>39</v>
      </c>
      <c r="B3972">
        <v>19</v>
      </c>
      <c r="C3972" t="s">
        <v>153</v>
      </c>
      <c r="D3972" t="s">
        <v>133</v>
      </c>
      <c r="E3972">
        <v>631.90000000000009</v>
      </c>
      <c r="F3972">
        <f t="shared" si="187"/>
        <v>632</v>
      </c>
      <c r="G3972">
        <f>VLOOKUP(F3972,運賃!$A$3:$E$2502,5,FALSE)</f>
        <v>9610</v>
      </c>
      <c r="H3972">
        <f t="shared" si="188"/>
        <v>0</v>
      </c>
      <c r="I3972">
        <f t="shared" si="186"/>
        <v>631.90000000000009</v>
      </c>
    </row>
    <row r="3973" spans="1:9" x14ac:dyDescent="0.55000000000000004">
      <c r="A3973">
        <v>39</v>
      </c>
      <c r="B3973">
        <v>20</v>
      </c>
      <c r="C3973" t="s">
        <v>153</v>
      </c>
      <c r="D3973" t="s">
        <v>134</v>
      </c>
      <c r="E3973">
        <v>599.90000000000009</v>
      </c>
      <c r="F3973">
        <f t="shared" si="187"/>
        <v>600</v>
      </c>
      <c r="G3973">
        <f>VLOOKUP(F3973,運賃!$A$3:$E$2502,5,FALSE)</f>
        <v>9290</v>
      </c>
      <c r="H3973">
        <f t="shared" si="188"/>
        <v>0</v>
      </c>
      <c r="I3973">
        <f t="shared" si="186"/>
        <v>599.90000000000009</v>
      </c>
    </row>
    <row r="3974" spans="1:9" x14ac:dyDescent="0.55000000000000004">
      <c r="A3974">
        <v>39</v>
      </c>
      <c r="B3974">
        <v>21</v>
      </c>
      <c r="C3974" t="s">
        <v>153</v>
      </c>
      <c r="D3974" t="s">
        <v>135</v>
      </c>
      <c r="E3974">
        <v>579.20000000000005</v>
      </c>
      <c r="F3974">
        <f t="shared" si="187"/>
        <v>580</v>
      </c>
      <c r="G3974">
        <f>VLOOKUP(F3974,運賃!$A$3:$E$2502,5,FALSE)</f>
        <v>8960</v>
      </c>
      <c r="H3974">
        <f t="shared" si="188"/>
        <v>0</v>
      </c>
      <c r="I3974">
        <f t="shared" si="186"/>
        <v>579.20000000000005</v>
      </c>
    </row>
    <row r="3975" spans="1:9" x14ac:dyDescent="0.55000000000000004">
      <c r="A3975">
        <v>39</v>
      </c>
      <c r="B3975">
        <v>22</v>
      </c>
      <c r="C3975" t="s">
        <v>153</v>
      </c>
      <c r="D3975" t="s">
        <v>136</v>
      </c>
      <c r="E3975">
        <v>511.30000000000007</v>
      </c>
      <c r="F3975">
        <f t="shared" si="187"/>
        <v>512</v>
      </c>
      <c r="G3975">
        <f>VLOOKUP(F3975,運賃!$A$3:$E$2502,5,FALSE)</f>
        <v>8210</v>
      </c>
      <c r="H3975">
        <f t="shared" si="188"/>
        <v>0</v>
      </c>
      <c r="I3975">
        <f t="shared" si="186"/>
        <v>511.30000000000007</v>
      </c>
    </row>
    <row r="3976" spans="1:9" x14ac:dyDescent="0.55000000000000004">
      <c r="A3976">
        <v>39</v>
      </c>
      <c r="B3976">
        <v>23</v>
      </c>
      <c r="C3976" t="s">
        <v>153</v>
      </c>
      <c r="D3976" t="s">
        <v>137</v>
      </c>
      <c r="E3976">
        <v>486.1</v>
      </c>
      <c r="F3976">
        <f t="shared" si="187"/>
        <v>487</v>
      </c>
      <c r="G3976">
        <f>VLOOKUP(F3976,運賃!$A$3:$E$2502,5,FALSE)</f>
        <v>7880</v>
      </c>
      <c r="H3976">
        <f t="shared" si="188"/>
        <v>0</v>
      </c>
      <c r="I3976">
        <f t="shared" si="186"/>
        <v>486.1</v>
      </c>
    </row>
    <row r="3977" spans="1:9" x14ac:dyDescent="0.55000000000000004">
      <c r="A3977">
        <v>39</v>
      </c>
      <c r="B3977">
        <v>24</v>
      </c>
      <c r="C3977" t="s">
        <v>153</v>
      </c>
      <c r="D3977" t="s">
        <v>138</v>
      </c>
      <c r="E3977">
        <v>453</v>
      </c>
      <c r="F3977">
        <f t="shared" si="187"/>
        <v>453</v>
      </c>
      <c r="G3977">
        <f>VLOOKUP(F3977,運賃!$A$3:$E$2502,5,FALSE)</f>
        <v>7340</v>
      </c>
      <c r="H3977">
        <f t="shared" si="188"/>
        <v>0</v>
      </c>
      <c r="I3977">
        <f t="shared" si="186"/>
        <v>453</v>
      </c>
    </row>
    <row r="3978" spans="1:9" x14ac:dyDescent="0.55000000000000004">
      <c r="A3978">
        <v>39</v>
      </c>
      <c r="B3978">
        <v>25</v>
      </c>
      <c r="C3978" t="s">
        <v>153</v>
      </c>
      <c r="D3978" t="s">
        <v>139</v>
      </c>
      <c r="E3978">
        <v>432.90000000000009</v>
      </c>
      <c r="F3978">
        <f t="shared" si="187"/>
        <v>433</v>
      </c>
      <c r="G3978">
        <f>VLOOKUP(F3978,運賃!$A$3:$E$2502,5,FALSE)</f>
        <v>7020</v>
      </c>
      <c r="H3978">
        <f t="shared" si="188"/>
        <v>0</v>
      </c>
      <c r="I3978">
        <f t="shared" si="186"/>
        <v>432.90000000000009</v>
      </c>
    </row>
    <row r="3979" spans="1:9" x14ac:dyDescent="0.55000000000000004">
      <c r="A3979">
        <v>39</v>
      </c>
      <c r="B3979">
        <v>26</v>
      </c>
      <c r="C3979" t="s">
        <v>153</v>
      </c>
      <c r="D3979" t="s">
        <v>140</v>
      </c>
      <c r="E3979">
        <v>421.40000000000009</v>
      </c>
      <c r="F3979">
        <f t="shared" si="187"/>
        <v>422</v>
      </c>
      <c r="G3979">
        <f>VLOOKUP(F3979,運賃!$A$3:$E$2502,5,FALSE)</f>
        <v>7020</v>
      </c>
      <c r="H3979">
        <f t="shared" si="188"/>
        <v>0</v>
      </c>
      <c r="I3979">
        <f t="shared" si="186"/>
        <v>421.40000000000009</v>
      </c>
    </row>
    <row r="3980" spans="1:9" x14ac:dyDescent="0.55000000000000004">
      <c r="A3980">
        <v>39</v>
      </c>
      <c r="B3980">
        <v>27</v>
      </c>
      <c r="C3980" t="s">
        <v>153</v>
      </c>
      <c r="D3980" t="s">
        <v>141</v>
      </c>
      <c r="E3980">
        <v>381.80000000000007</v>
      </c>
      <c r="F3980">
        <f t="shared" si="187"/>
        <v>382</v>
      </c>
      <c r="G3980">
        <f>VLOOKUP(F3980,運賃!$A$3:$E$2502,5,FALSE)</f>
        <v>6480</v>
      </c>
      <c r="H3980">
        <f t="shared" si="188"/>
        <v>0</v>
      </c>
      <c r="I3980">
        <f t="shared" si="186"/>
        <v>381.80000000000007</v>
      </c>
    </row>
    <row r="3981" spans="1:9" x14ac:dyDescent="0.55000000000000004">
      <c r="A3981">
        <v>39</v>
      </c>
      <c r="B3981">
        <v>28</v>
      </c>
      <c r="C3981" t="s">
        <v>153</v>
      </c>
      <c r="D3981" t="s">
        <v>142</v>
      </c>
      <c r="E3981">
        <v>350</v>
      </c>
      <c r="F3981">
        <f t="shared" si="187"/>
        <v>350</v>
      </c>
      <c r="G3981">
        <f>VLOOKUP(F3981,運賃!$A$3:$E$2502,5,FALSE)</f>
        <v>5940</v>
      </c>
      <c r="H3981">
        <f t="shared" si="188"/>
        <v>0</v>
      </c>
      <c r="I3981">
        <f t="shared" si="186"/>
        <v>350</v>
      </c>
    </row>
    <row r="3982" spans="1:9" x14ac:dyDescent="0.55000000000000004">
      <c r="A3982">
        <v>39</v>
      </c>
      <c r="B3982">
        <v>29</v>
      </c>
      <c r="C3982" t="s">
        <v>153</v>
      </c>
      <c r="D3982" t="s">
        <v>143</v>
      </c>
      <c r="E3982">
        <v>308.60000000000002</v>
      </c>
      <c r="F3982">
        <f t="shared" si="187"/>
        <v>309</v>
      </c>
      <c r="G3982">
        <f>VLOOKUP(F3982,運賃!$A$3:$E$2502,5,FALSE)</f>
        <v>5400</v>
      </c>
      <c r="H3982">
        <f t="shared" si="188"/>
        <v>0</v>
      </c>
      <c r="I3982">
        <f t="shared" si="186"/>
        <v>308.60000000000002</v>
      </c>
    </row>
    <row r="3983" spans="1:9" x14ac:dyDescent="0.55000000000000004">
      <c r="A3983">
        <v>39</v>
      </c>
      <c r="B3983">
        <v>30</v>
      </c>
      <c r="C3983" t="s">
        <v>153</v>
      </c>
      <c r="D3983" t="s">
        <v>144</v>
      </c>
      <c r="E3983">
        <v>261.5</v>
      </c>
      <c r="F3983">
        <f t="shared" si="187"/>
        <v>262</v>
      </c>
      <c r="G3983">
        <f>VLOOKUP(F3983,運賃!$A$3:$E$2502,5,FALSE)</f>
        <v>4750</v>
      </c>
      <c r="H3983">
        <f t="shared" si="188"/>
        <v>0</v>
      </c>
      <c r="I3983">
        <f t="shared" si="186"/>
        <v>261.5</v>
      </c>
    </row>
    <row r="3984" spans="1:9" x14ac:dyDescent="0.55000000000000004">
      <c r="A3984">
        <v>39</v>
      </c>
      <c r="B3984">
        <v>31</v>
      </c>
      <c r="C3984" t="s">
        <v>153</v>
      </c>
      <c r="D3984" t="s">
        <v>145</v>
      </c>
      <c r="E3984">
        <v>217.20000000000005</v>
      </c>
      <c r="F3984">
        <f t="shared" si="187"/>
        <v>218</v>
      </c>
      <c r="G3984">
        <f>VLOOKUP(F3984,運賃!$A$3:$E$2502,5,FALSE)</f>
        <v>3670</v>
      </c>
      <c r="H3984">
        <f t="shared" si="188"/>
        <v>0</v>
      </c>
      <c r="I3984">
        <f t="shared" si="186"/>
        <v>217.20000000000005</v>
      </c>
    </row>
    <row r="3985" spans="1:9" x14ac:dyDescent="0.55000000000000004">
      <c r="A3985">
        <v>39</v>
      </c>
      <c r="B3985">
        <v>32</v>
      </c>
      <c r="C3985" t="s">
        <v>153</v>
      </c>
      <c r="D3985" t="s">
        <v>146</v>
      </c>
      <c r="E3985">
        <v>182.10000000000014</v>
      </c>
      <c r="F3985">
        <f t="shared" si="187"/>
        <v>183</v>
      </c>
      <c r="G3985">
        <f>VLOOKUP(F3985,運賃!$A$3:$E$2502,5,FALSE)</f>
        <v>3350</v>
      </c>
      <c r="H3985">
        <f t="shared" si="188"/>
        <v>0</v>
      </c>
      <c r="I3985">
        <f t="shared" si="186"/>
        <v>182.10000000000014</v>
      </c>
    </row>
    <row r="3986" spans="1:9" x14ac:dyDescent="0.55000000000000004">
      <c r="A3986">
        <v>39</v>
      </c>
      <c r="B3986">
        <v>33</v>
      </c>
      <c r="C3986" t="s">
        <v>153</v>
      </c>
      <c r="D3986" t="s">
        <v>147</v>
      </c>
      <c r="E3986">
        <v>155.5</v>
      </c>
      <c r="F3986">
        <f t="shared" si="187"/>
        <v>156</v>
      </c>
      <c r="G3986">
        <f>VLOOKUP(F3986,運賃!$A$3:$E$2502,5,FALSE)</f>
        <v>2590</v>
      </c>
      <c r="H3986">
        <f t="shared" si="188"/>
        <v>0</v>
      </c>
      <c r="I3986">
        <f t="shared" si="186"/>
        <v>155.5</v>
      </c>
    </row>
    <row r="3987" spans="1:9" x14ac:dyDescent="0.55000000000000004">
      <c r="A3987">
        <v>39</v>
      </c>
      <c r="B3987">
        <v>34</v>
      </c>
      <c r="C3987" t="s">
        <v>153</v>
      </c>
      <c r="D3987" t="s">
        <v>148</v>
      </c>
      <c r="E3987">
        <v>136.5</v>
      </c>
      <c r="F3987">
        <f t="shared" si="187"/>
        <v>137</v>
      </c>
      <c r="G3987">
        <f>VLOOKUP(F3987,運賃!$A$3:$E$2502,5,FALSE)</f>
        <v>2270</v>
      </c>
      <c r="H3987">
        <f t="shared" si="188"/>
        <v>0</v>
      </c>
      <c r="I3987">
        <f t="shared" si="186"/>
        <v>136.5</v>
      </c>
    </row>
    <row r="3988" spans="1:9" x14ac:dyDescent="0.55000000000000004">
      <c r="A3988">
        <v>39</v>
      </c>
      <c r="B3988">
        <v>35</v>
      </c>
      <c r="C3988" t="s">
        <v>153</v>
      </c>
      <c r="D3988" t="s">
        <v>149</v>
      </c>
      <c r="E3988">
        <v>69.299999999999955</v>
      </c>
      <c r="F3988">
        <f t="shared" si="187"/>
        <v>70</v>
      </c>
      <c r="G3988">
        <f>VLOOKUP(F3988,運賃!$A$3:$E$2502,5,FALSE)</f>
        <v>1140</v>
      </c>
      <c r="H3988">
        <f t="shared" si="188"/>
        <v>0</v>
      </c>
      <c r="I3988">
        <f t="shared" si="186"/>
        <v>69.299999999999955</v>
      </c>
    </row>
    <row r="3989" spans="1:9" x14ac:dyDescent="0.55000000000000004">
      <c r="A3989">
        <v>39</v>
      </c>
      <c r="B3989">
        <v>36</v>
      </c>
      <c r="C3989" t="s">
        <v>153</v>
      </c>
      <c r="D3989" t="s">
        <v>150</v>
      </c>
      <c r="E3989">
        <v>40.700000000000045</v>
      </c>
      <c r="F3989">
        <f t="shared" si="187"/>
        <v>41</v>
      </c>
      <c r="G3989">
        <f>VLOOKUP(F3989,運賃!$A$3:$E$2502,5,FALSE)</f>
        <v>760</v>
      </c>
      <c r="H3989">
        <f t="shared" si="188"/>
        <v>0</v>
      </c>
      <c r="I3989">
        <f t="shared" si="186"/>
        <v>40.700000000000045</v>
      </c>
    </row>
    <row r="3990" spans="1:9" x14ac:dyDescent="0.55000000000000004">
      <c r="A3990">
        <v>39</v>
      </c>
      <c r="B3990">
        <v>37</v>
      </c>
      <c r="C3990" t="s">
        <v>153</v>
      </c>
      <c r="D3990" t="s">
        <v>151</v>
      </c>
      <c r="E3990">
        <v>33.600000000000136</v>
      </c>
      <c r="F3990">
        <f t="shared" si="187"/>
        <v>34</v>
      </c>
      <c r="G3990">
        <f>VLOOKUP(F3990,運賃!$A$3:$E$2502,5,FALSE)</f>
        <v>580</v>
      </c>
      <c r="H3990">
        <f t="shared" si="188"/>
        <v>0</v>
      </c>
      <c r="I3990">
        <f t="shared" si="186"/>
        <v>33.600000000000136</v>
      </c>
    </row>
    <row r="3991" spans="1:9" x14ac:dyDescent="0.55000000000000004">
      <c r="A3991">
        <v>39</v>
      </c>
      <c r="B3991">
        <v>38</v>
      </c>
      <c r="C3991" t="s">
        <v>153</v>
      </c>
      <c r="D3991" t="s">
        <v>152</v>
      </c>
      <c r="E3991">
        <v>17.799999999999955</v>
      </c>
      <c r="F3991">
        <f t="shared" si="187"/>
        <v>18</v>
      </c>
      <c r="G3991">
        <f>VLOOKUP(F3991,運賃!$A$3:$E$2502,5,FALSE)</f>
        <v>320</v>
      </c>
      <c r="H3991">
        <f t="shared" si="188"/>
        <v>0</v>
      </c>
      <c r="I3991">
        <f t="shared" si="186"/>
        <v>17.799999999999955</v>
      </c>
    </row>
    <row r="3992" spans="1:9" x14ac:dyDescent="0.55000000000000004">
      <c r="A3992">
        <v>39</v>
      </c>
      <c r="B3992">
        <v>39</v>
      </c>
      <c r="C3992" t="s">
        <v>153</v>
      </c>
      <c r="D3992" t="s">
        <v>153</v>
      </c>
      <c r="E3992">
        <v>0</v>
      </c>
      <c r="F3992">
        <f t="shared" si="187"/>
        <v>0</v>
      </c>
      <c r="G3992" t="e">
        <f>VLOOKUP(F3992,運賃!$A$3:$E$2502,5,FALSE)</f>
        <v>#N/A</v>
      </c>
      <c r="H3992">
        <f t="shared" si="188"/>
        <v>0</v>
      </c>
      <c r="I3992">
        <f t="shared" si="186"/>
        <v>0</v>
      </c>
    </row>
    <row r="3993" spans="1:9" x14ac:dyDescent="0.55000000000000004">
      <c r="A3993">
        <v>39</v>
      </c>
      <c r="B3993">
        <v>40</v>
      </c>
      <c r="C3993" t="s">
        <v>153</v>
      </c>
      <c r="D3993" t="s">
        <v>154</v>
      </c>
      <c r="E3993">
        <v>21.099999999999909</v>
      </c>
      <c r="F3993">
        <f t="shared" si="187"/>
        <v>22</v>
      </c>
      <c r="G3993">
        <f>VLOOKUP(F3993,運賃!$A$3:$E$2502,5,FALSE)</f>
        <v>410</v>
      </c>
      <c r="H3993">
        <f t="shared" si="188"/>
        <v>0</v>
      </c>
      <c r="I3993">
        <f t="shared" si="186"/>
        <v>21.099999999999909</v>
      </c>
    </row>
    <row r="3994" spans="1:9" x14ac:dyDescent="0.55000000000000004">
      <c r="A3994">
        <v>39</v>
      </c>
      <c r="B3994">
        <v>41</v>
      </c>
      <c r="C3994" t="s">
        <v>153</v>
      </c>
      <c r="D3994" t="s">
        <v>155</v>
      </c>
      <c r="E3994">
        <v>49.099999999999909</v>
      </c>
      <c r="F3994">
        <f t="shared" si="187"/>
        <v>50</v>
      </c>
      <c r="G3994">
        <f>VLOOKUP(F3994,運賃!$A$3:$E$2502,5,FALSE)</f>
        <v>840</v>
      </c>
      <c r="H3994">
        <f t="shared" si="188"/>
        <v>0</v>
      </c>
      <c r="I3994">
        <f t="shared" si="186"/>
        <v>49.099999999999909</v>
      </c>
    </row>
    <row r="3995" spans="1:9" x14ac:dyDescent="0.55000000000000004">
      <c r="A3995">
        <v>39</v>
      </c>
      <c r="B3995">
        <v>42</v>
      </c>
      <c r="C3995" t="s">
        <v>153</v>
      </c>
      <c r="D3995" t="s">
        <v>156</v>
      </c>
      <c r="E3995">
        <v>82</v>
      </c>
      <c r="F3995">
        <f t="shared" si="187"/>
        <v>82</v>
      </c>
      <c r="G3995">
        <f>VLOOKUP(F3995,運賃!$A$3:$E$2502,5,FALSE)</f>
        <v>1490</v>
      </c>
      <c r="H3995">
        <f t="shared" si="188"/>
        <v>0</v>
      </c>
      <c r="I3995">
        <f t="shared" si="186"/>
        <v>82</v>
      </c>
    </row>
    <row r="3996" spans="1:9" x14ac:dyDescent="0.55000000000000004">
      <c r="A3996">
        <v>39</v>
      </c>
      <c r="B3996">
        <v>43</v>
      </c>
      <c r="C3996" t="s">
        <v>153</v>
      </c>
      <c r="D3996" t="s">
        <v>157</v>
      </c>
      <c r="E3996">
        <v>124.79999999999995</v>
      </c>
      <c r="F3996">
        <f t="shared" si="187"/>
        <v>125</v>
      </c>
      <c r="G3996">
        <f>VLOOKUP(F3996,運賃!$A$3:$E$2502,5,FALSE)</f>
        <v>2270</v>
      </c>
      <c r="H3996">
        <f t="shared" si="188"/>
        <v>0</v>
      </c>
      <c r="I3996">
        <f t="shared" si="186"/>
        <v>124.79999999999995</v>
      </c>
    </row>
    <row r="3997" spans="1:9" x14ac:dyDescent="0.55000000000000004">
      <c r="A3997">
        <v>39</v>
      </c>
      <c r="B3997">
        <v>44</v>
      </c>
      <c r="C3997" t="s">
        <v>153</v>
      </c>
      <c r="D3997" t="s">
        <v>158</v>
      </c>
      <c r="E3997">
        <v>140.79999999999995</v>
      </c>
      <c r="F3997">
        <f t="shared" si="187"/>
        <v>141</v>
      </c>
      <c r="G3997">
        <f>VLOOKUP(F3997,運賃!$A$3:$E$2502,5,FALSE)</f>
        <v>2590</v>
      </c>
      <c r="H3997">
        <f t="shared" si="188"/>
        <v>0</v>
      </c>
      <c r="I3997">
        <f t="shared" si="186"/>
        <v>140.79999999999995</v>
      </c>
    </row>
    <row r="3998" spans="1:9" x14ac:dyDescent="0.55000000000000004">
      <c r="A3998">
        <v>39</v>
      </c>
      <c r="B3998">
        <v>45</v>
      </c>
      <c r="C3998" t="s">
        <v>153</v>
      </c>
      <c r="D3998" t="s">
        <v>159</v>
      </c>
      <c r="E3998">
        <v>173.5</v>
      </c>
      <c r="F3998">
        <f t="shared" si="187"/>
        <v>174</v>
      </c>
      <c r="G3998">
        <f>VLOOKUP(F3998,運賃!$A$3:$E$2502,5,FALSE)</f>
        <v>3020</v>
      </c>
      <c r="H3998">
        <f t="shared" si="188"/>
        <v>0</v>
      </c>
      <c r="I3998">
        <f t="shared" si="186"/>
        <v>173.5</v>
      </c>
    </row>
    <row r="3999" spans="1:9" x14ac:dyDescent="0.55000000000000004">
      <c r="A3999">
        <v>39</v>
      </c>
      <c r="B3999">
        <v>46</v>
      </c>
      <c r="C3999" t="s">
        <v>153</v>
      </c>
      <c r="D3999" t="s">
        <v>160</v>
      </c>
      <c r="E3999">
        <v>219.59999999999991</v>
      </c>
      <c r="F3999">
        <f t="shared" si="187"/>
        <v>220</v>
      </c>
      <c r="G3999">
        <f>VLOOKUP(F3999,運賃!$A$3:$E$2502,5,FALSE)</f>
        <v>3670</v>
      </c>
      <c r="H3999">
        <f t="shared" si="188"/>
        <v>0</v>
      </c>
      <c r="I3999">
        <f t="shared" si="186"/>
        <v>219.59999999999991</v>
      </c>
    </row>
    <row r="4000" spans="1:9" x14ac:dyDescent="0.55000000000000004">
      <c r="A4000">
        <v>39</v>
      </c>
      <c r="B4000">
        <v>47</v>
      </c>
      <c r="C4000" t="s">
        <v>153</v>
      </c>
      <c r="D4000" t="s">
        <v>161</v>
      </c>
      <c r="E4000">
        <v>1247.8</v>
      </c>
      <c r="F4000">
        <f t="shared" si="187"/>
        <v>1248</v>
      </c>
      <c r="G4000">
        <f>VLOOKUP(F4000,運賃!$A$3:$E$2502,5,FALSE)</f>
        <v>14470</v>
      </c>
      <c r="H4000">
        <f t="shared" si="188"/>
        <v>1</v>
      </c>
      <c r="I4000">
        <f t="shared" si="186"/>
        <v>1247.8</v>
      </c>
    </row>
    <row r="4001" spans="1:9" x14ac:dyDescent="0.55000000000000004">
      <c r="A4001">
        <v>39</v>
      </c>
      <c r="B4001">
        <v>48</v>
      </c>
      <c r="C4001" t="s">
        <v>153</v>
      </c>
      <c r="D4001" t="s">
        <v>162</v>
      </c>
      <c r="E4001">
        <v>1274.5</v>
      </c>
      <c r="F4001">
        <f t="shared" si="187"/>
        <v>1275</v>
      </c>
      <c r="G4001">
        <f>VLOOKUP(F4001,運賃!$A$3:$E$2502,5,FALSE)</f>
        <v>14470</v>
      </c>
      <c r="H4001">
        <f t="shared" si="188"/>
        <v>1</v>
      </c>
      <c r="I4001">
        <f t="shared" si="186"/>
        <v>1274.5</v>
      </c>
    </row>
    <row r="4002" spans="1:9" x14ac:dyDescent="0.55000000000000004">
      <c r="A4002">
        <v>39</v>
      </c>
      <c r="B4002">
        <v>49</v>
      </c>
      <c r="C4002" t="s">
        <v>153</v>
      </c>
      <c r="D4002" t="s">
        <v>163</v>
      </c>
      <c r="E4002">
        <v>1324.8</v>
      </c>
      <c r="F4002">
        <f t="shared" si="187"/>
        <v>1325</v>
      </c>
      <c r="G4002">
        <f>VLOOKUP(F4002,運賃!$A$3:$E$2502,5,FALSE)</f>
        <v>15010</v>
      </c>
      <c r="H4002">
        <f t="shared" si="188"/>
        <v>1</v>
      </c>
      <c r="I4002">
        <f t="shared" si="186"/>
        <v>1324.8</v>
      </c>
    </row>
    <row r="4003" spans="1:9" x14ac:dyDescent="0.55000000000000004">
      <c r="A4003">
        <v>39</v>
      </c>
      <c r="B4003">
        <v>50</v>
      </c>
      <c r="C4003" t="s">
        <v>153</v>
      </c>
      <c r="D4003" t="s">
        <v>164</v>
      </c>
      <c r="E4003">
        <v>1353.7</v>
      </c>
      <c r="F4003">
        <f t="shared" si="187"/>
        <v>1354</v>
      </c>
      <c r="G4003">
        <f>VLOOKUP(F4003,運賃!$A$3:$E$2502,5,FALSE)</f>
        <v>15010</v>
      </c>
      <c r="H4003">
        <f t="shared" si="188"/>
        <v>1</v>
      </c>
      <c r="I4003">
        <f t="shared" si="186"/>
        <v>1353.7</v>
      </c>
    </row>
    <row r="4004" spans="1:9" x14ac:dyDescent="0.55000000000000004">
      <c r="A4004">
        <v>39</v>
      </c>
      <c r="B4004">
        <v>51</v>
      </c>
      <c r="C4004" t="s">
        <v>153</v>
      </c>
      <c r="D4004" t="s">
        <v>165</v>
      </c>
      <c r="E4004">
        <v>1402</v>
      </c>
      <c r="F4004">
        <f t="shared" si="187"/>
        <v>1402</v>
      </c>
      <c r="G4004">
        <f>VLOOKUP(F4004,運賃!$A$3:$E$2502,5,FALSE)</f>
        <v>15660</v>
      </c>
      <c r="H4004">
        <f t="shared" si="188"/>
        <v>1</v>
      </c>
      <c r="I4004">
        <f t="shared" si="186"/>
        <v>1402</v>
      </c>
    </row>
    <row r="4005" spans="1:9" x14ac:dyDescent="0.55000000000000004">
      <c r="A4005">
        <v>39</v>
      </c>
      <c r="B4005">
        <v>52</v>
      </c>
      <c r="C4005" t="s">
        <v>153</v>
      </c>
      <c r="D4005" t="s">
        <v>166</v>
      </c>
      <c r="E4005">
        <v>1429.6000000000001</v>
      </c>
      <c r="F4005">
        <f t="shared" si="187"/>
        <v>1430</v>
      </c>
      <c r="G4005">
        <f>VLOOKUP(F4005,運賃!$A$3:$E$2502,5,FALSE)</f>
        <v>15660</v>
      </c>
      <c r="H4005">
        <f t="shared" si="188"/>
        <v>1</v>
      </c>
      <c r="I4005">
        <f t="shared" si="186"/>
        <v>1429.6000000000001</v>
      </c>
    </row>
    <row r="4006" spans="1:9" x14ac:dyDescent="0.55000000000000004">
      <c r="A4006">
        <v>39</v>
      </c>
      <c r="B4006">
        <v>53</v>
      </c>
      <c r="C4006" t="s">
        <v>153</v>
      </c>
      <c r="D4006" t="s">
        <v>167</v>
      </c>
      <c r="E4006">
        <v>1470.9</v>
      </c>
      <c r="F4006">
        <f t="shared" si="187"/>
        <v>1471</v>
      </c>
      <c r="G4006">
        <f>VLOOKUP(F4006,運賃!$A$3:$E$2502,5,FALSE)</f>
        <v>15980</v>
      </c>
      <c r="H4006">
        <f t="shared" si="188"/>
        <v>1</v>
      </c>
      <c r="I4006">
        <f t="shared" si="186"/>
        <v>1470.9</v>
      </c>
    </row>
    <row r="4007" spans="1:9" x14ac:dyDescent="0.55000000000000004">
      <c r="A4007">
        <v>39</v>
      </c>
      <c r="B4007">
        <v>54</v>
      </c>
      <c r="C4007" t="s">
        <v>153</v>
      </c>
      <c r="D4007" t="s">
        <v>88</v>
      </c>
      <c r="E4007">
        <v>1517</v>
      </c>
      <c r="F4007">
        <f t="shared" si="187"/>
        <v>1517</v>
      </c>
      <c r="G4007">
        <f>VLOOKUP(F4007,運賃!$A$3:$E$2502,5,FALSE)</f>
        <v>16310</v>
      </c>
      <c r="H4007">
        <f t="shared" si="188"/>
        <v>1</v>
      </c>
      <c r="I4007">
        <f t="shared" si="186"/>
        <v>1517</v>
      </c>
    </row>
    <row r="4008" spans="1:9" x14ac:dyDescent="0.55000000000000004">
      <c r="A4008">
        <v>39</v>
      </c>
      <c r="B4008">
        <v>55</v>
      </c>
      <c r="C4008" t="s">
        <v>153</v>
      </c>
      <c r="D4008" t="s">
        <v>168</v>
      </c>
      <c r="E4008">
        <v>1551</v>
      </c>
      <c r="F4008">
        <f t="shared" si="187"/>
        <v>1551</v>
      </c>
      <c r="G4008">
        <f>VLOOKUP(F4008,運賃!$A$3:$E$2502,5,FALSE)</f>
        <v>16520</v>
      </c>
      <c r="H4008">
        <f t="shared" si="188"/>
        <v>1</v>
      </c>
      <c r="I4008">
        <f t="shared" si="186"/>
        <v>1551</v>
      </c>
    </row>
    <row r="4009" spans="1:9" x14ac:dyDescent="0.55000000000000004">
      <c r="A4009">
        <v>39</v>
      </c>
      <c r="B4009">
        <v>56</v>
      </c>
      <c r="C4009" t="s">
        <v>153</v>
      </c>
      <c r="D4009" t="s">
        <v>169</v>
      </c>
      <c r="E4009">
        <v>1596</v>
      </c>
      <c r="F4009">
        <f t="shared" si="187"/>
        <v>1596</v>
      </c>
      <c r="G4009">
        <f>VLOOKUP(F4009,運賃!$A$3:$E$2502,5,FALSE)</f>
        <v>16850</v>
      </c>
      <c r="H4009">
        <f t="shared" si="188"/>
        <v>1</v>
      </c>
      <c r="I4009">
        <f t="shared" si="186"/>
        <v>1596</v>
      </c>
    </row>
    <row r="4010" spans="1:9" x14ac:dyDescent="0.55000000000000004">
      <c r="A4010">
        <v>39</v>
      </c>
      <c r="B4010">
        <v>57</v>
      </c>
      <c r="C4010" t="s">
        <v>153</v>
      </c>
      <c r="D4010" t="s">
        <v>170</v>
      </c>
      <c r="E4010">
        <v>1639.2</v>
      </c>
      <c r="F4010">
        <f t="shared" si="187"/>
        <v>1640</v>
      </c>
      <c r="G4010">
        <f>VLOOKUP(F4010,運賃!$A$3:$E$2502,5,FALSE)</f>
        <v>17170</v>
      </c>
      <c r="H4010">
        <f t="shared" si="188"/>
        <v>1</v>
      </c>
      <c r="I4010">
        <f t="shared" ref="I4010:I4073" si="189">IF(H4010=0,ABS(VLOOKUP(D4010,$O$2:$Q$105,2,FALSE)-VLOOKUP(C4010,$O$2:$Q$105,2,FALSE)),ABS(VLOOKUP(D4010,$O$2:$Q$105,2,FALSE)+VLOOKUP(C4010,$O$2:$Q$105,2,FALSE)))</f>
        <v>1639.2</v>
      </c>
    </row>
    <row r="4011" spans="1:9" x14ac:dyDescent="0.55000000000000004">
      <c r="A4011">
        <v>39</v>
      </c>
      <c r="B4011">
        <v>58</v>
      </c>
      <c r="C4011" t="s">
        <v>153</v>
      </c>
      <c r="D4011" t="s">
        <v>171</v>
      </c>
      <c r="E4011">
        <v>1660.4</v>
      </c>
      <c r="F4011">
        <f t="shared" si="187"/>
        <v>1661</v>
      </c>
      <c r="G4011">
        <f>VLOOKUP(F4011,運賃!$A$3:$E$2502,5,FALSE)</f>
        <v>17500</v>
      </c>
      <c r="H4011">
        <f t="shared" si="188"/>
        <v>1</v>
      </c>
      <c r="I4011">
        <f t="shared" si="189"/>
        <v>1660.4</v>
      </c>
    </row>
    <row r="4012" spans="1:9" x14ac:dyDescent="0.55000000000000004">
      <c r="A4012">
        <v>39</v>
      </c>
      <c r="B4012">
        <v>59</v>
      </c>
      <c r="C4012" t="s">
        <v>153</v>
      </c>
      <c r="D4012" t="s">
        <v>172</v>
      </c>
      <c r="E4012">
        <v>1689.3000000000002</v>
      </c>
      <c r="F4012">
        <f t="shared" si="187"/>
        <v>1690</v>
      </c>
      <c r="G4012">
        <f>VLOOKUP(F4012,運賃!$A$3:$E$2502,5,FALSE)</f>
        <v>17820</v>
      </c>
      <c r="H4012">
        <f t="shared" si="188"/>
        <v>1</v>
      </c>
      <c r="I4012">
        <f t="shared" si="189"/>
        <v>1689.3000000000002</v>
      </c>
    </row>
    <row r="4013" spans="1:9" x14ac:dyDescent="0.55000000000000004">
      <c r="A4013">
        <v>39</v>
      </c>
      <c r="B4013">
        <v>60</v>
      </c>
      <c r="C4013" t="s">
        <v>153</v>
      </c>
      <c r="D4013" t="s">
        <v>173</v>
      </c>
      <c r="E4013">
        <v>1714.3000000000002</v>
      </c>
      <c r="F4013">
        <f t="shared" si="187"/>
        <v>1715</v>
      </c>
      <c r="G4013">
        <f>VLOOKUP(F4013,運賃!$A$3:$E$2502,5,FALSE)</f>
        <v>17820</v>
      </c>
      <c r="H4013">
        <f t="shared" si="188"/>
        <v>1</v>
      </c>
      <c r="I4013">
        <f t="shared" si="189"/>
        <v>1714.3000000000002</v>
      </c>
    </row>
    <row r="4014" spans="1:9" x14ac:dyDescent="0.55000000000000004">
      <c r="A4014">
        <v>39</v>
      </c>
      <c r="B4014">
        <v>61</v>
      </c>
      <c r="C4014" t="s">
        <v>153</v>
      </c>
      <c r="D4014" t="s">
        <v>174</v>
      </c>
      <c r="E4014">
        <v>1731.7</v>
      </c>
      <c r="F4014">
        <f t="shared" si="187"/>
        <v>1732</v>
      </c>
      <c r="G4014">
        <f>VLOOKUP(F4014,運賃!$A$3:$E$2502,5,FALSE)</f>
        <v>18140</v>
      </c>
      <c r="H4014">
        <f t="shared" si="188"/>
        <v>1</v>
      </c>
      <c r="I4014">
        <f t="shared" si="189"/>
        <v>1731.7</v>
      </c>
    </row>
    <row r="4015" spans="1:9" x14ac:dyDescent="0.55000000000000004">
      <c r="A4015">
        <v>39</v>
      </c>
      <c r="B4015">
        <v>62</v>
      </c>
      <c r="C4015" t="s">
        <v>153</v>
      </c>
      <c r="D4015" t="s">
        <v>175</v>
      </c>
      <c r="E4015">
        <v>1744.2</v>
      </c>
      <c r="F4015">
        <f t="shared" si="187"/>
        <v>1745</v>
      </c>
      <c r="G4015">
        <f>VLOOKUP(F4015,運賃!$A$3:$E$2502,5,FALSE)</f>
        <v>18140</v>
      </c>
      <c r="H4015">
        <f t="shared" si="188"/>
        <v>1</v>
      </c>
      <c r="I4015">
        <f t="shared" si="189"/>
        <v>1744.2</v>
      </c>
    </row>
    <row r="4016" spans="1:9" x14ac:dyDescent="0.55000000000000004">
      <c r="A4016">
        <v>39</v>
      </c>
      <c r="B4016">
        <v>63</v>
      </c>
      <c r="C4016" t="s">
        <v>153</v>
      </c>
      <c r="D4016" t="s">
        <v>99</v>
      </c>
      <c r="E4016">
        <v>1779.5</v>
      </c>
      <c r="F4016">
        <f t="shared" si="187"/>
        <v>1780</v>
      </c>
      <c r="G4016">
        <f>VLOOKUP(F4016,運賃!$A$3:$E$2502,5,FALSE)</f>
        <v>18360</v>
      </c>
      <c r="H4016">
        <f t="shared" si="188"/>
        <v>1</v>
      </c>
      <c r="I4016">
        <f t="shared" si="189"/>
        <v>1779.5</v>
      </c>
    </row>
    <row r="4017" spans="1:9" x14ac:dyDescent="0.55000000000000004">
      <c r="A4017">
        <v>39</v>
      </c>
      <c r="B4017">
        <v>64</v>
      </c>
      <c r="C4017" t="s">
        <v>153</v>
      </c>
      <c r="D4017" t="s">
        <v>176</v>
      </c>
      <c r="E4017">
        <v>1810.6</v>
      </c>
      <c r="F4017">
        <f t="shared" si="187"/>
        <v>1811</v>
      </c>
      <c r="G4017">
        <f>VLOOKUP(F4017,運賃!$A$3:$E$2502,5,FALSE)</f>
        <v>18680</v>
      </c>
      <c r="H4017">
        <f t="shared" si="188"/>
        <v>4</v>
      </c>
      <c r="I4017">
        <f t="shared" si="189"/>
        <v>1810.6</v>
      </c>
    </row>
    <row r="4018" spans="1:9" x14ac:dyDescent="0.55000000000000004">
      <c r="A4018">
        <v>39</v>
      </c>
      <c r="B4018">
        <v>65</v>
      </c>
      <c r="C4018" t="s">
        <v>153</v>
      </c>
      <c r="D4018" t="s">
        <v>177</v>
      </c>
      <c r="E4018">
        <v>1845.2</v>
      </c>
      <c r="F4018">
        <f t="shared" si="187"/>
        <v>1846</v>
      </c>
      <c r="G4018">
        <f>VLOOKUP(F4018,運賃!$A$3:$E$2502,5,FALSE)</f>
        <v>19010</v>
      </c>
      <c r="H4018">
        <f t="shared" si="188"/>
        <v>4</v>
      </c>
      <c r="I4018">
        <f t="shared" si="189"/>
        <v>1845.2</v>
      </c>
    </row>
    <row r="4019" spans="1:9" x14ac:dyDescent="0.55000000000000004">
      <c r="A4019">
        <v>39</v>
      </c>
      <c r="B4019">
        <v>66</v>
      </c>
      <c r="C4019" t="s">
        <v>153</v>
      </c>
      <c r="D4019" t="s">
        <v>178</v>
      </c>
      <c r="E4019">
        <v>1876.1</v>
      </c>
      <c r="F4019">
        <f t="shared" si="187"/>
        <v>1877</v>
      </c>
      <c r="G4019">
        <f>VLOOKUP(F4019,運賃!$A$3:$E$2502,5,FALSE)</f>
        <v>19010</v>
      </c>
      <c r="H4019">
        <f t="shared" si="188"/>
        <v>4</v>
      </c>
      <c r="I4019">
        <f t="shared" si="189"/>
        <v>1876.1</v>
      </c>
    </row>
    <row r="4020" spans="1:9" x14ac:dyDescent="0.55000000000000004">
      <c r="A4020">
        <v>39</v>
      </c>
      <c r="B4020">
        <v>67</v>
      </c>
      <c r="C4020" t="s">
        <v>153</v>
      </c>
      <c r="D4020" t="s">
        <v>179</v>
      </c>
      <c r="E4020">
        <v>1912.2</v>
      </c>
      <c r="F4020">
        <f t="shared" si="187"/>
        <v>1913</v>
      </c>
      <c r="G4020">
        <f>VLOOKUP(F4020,運賃!$A$3:$E$2502,5,FALSE)</f>
        <v>19330</v>
      </c>
      <c r="H4020">
        <f t="shared" si="188"/>
        <v>4</v>
      </c>
      <c r="I4020">
        <f t="shared" si="189"/>
        <v>1912.2</v>
      </c>
    </row>
    <row r="4021" spans="1:9" x14ac:dyDescent="0.55000000000000004">
      <c r="A4021">
        <v>39</v>
      </c>
      <c r="B4021">
        <v>68</v>
      </c>
      <c r="C4021" t="s">
        <v>153</v>
      </c>
      <c r="D4021" t="s">
        <v>180</v>
      </c>
      <c r="E4021">
        <v>1957.9</v>
      </c>
      <c r="F4021">
        <f t="shared" si="187"/>
        <v>1958</v>
      </c>
      <c r="G4021">
        <f>VLOOKUP(F4021,運賃!$A$3:$E$2502,5,FALSE)</f>
        <v>19660</v>
      </c>
      <c r="H4021">
        <f t="shared" si="188"/>
        <v>4</v>
      </c>
      <c r="I4021">
        <f t="shared" si="189"/>
        <v>1957.9</v>
      </c>
    </row>
    <row r="4022" spans="1:9" x14ac:dyDescent="0.55000000000000004">
      <c r="A4022">
        <v>39</v>
      </c>
      <c r="B4022">
        <v>69</v>
      </c>
      <c r="C4022" t="s">
        <v>153</v>
      </c>
      <c r="D4022" t="s">
        <v>181</v>
      </c>
      <c r="E4022">
        <v>1308.9000000000001</v>
      </c>
      <c r="F4022">
        <f t="shared" si="187"/>
        <v>1309</v>
      </c>
      <c r="G4022">
        <f>VLOOKUP(F4022,運賃!$A$3:$E$2502,5,FALSE)</f>
        <v>14800</v>
      </c>
      <c r="H4022">
        <f t="shared" si="188"/>
        <v>2</v>
      </c>
      <c r="I4022">
        <f t="shared" si="189"/>
        <v>1308.9000000000001</v>
      </c>
    </row>
    <row r="4023" spans="1:9" x14ac:dyDescent="0.55000000000000004">
      <c r="A4023">
        <v>39</v>
      </c>
      <c r="B4023">
        <v>70</v>
      </c>
      <c r="C4023" t="s">
        <v>153</v>
      </c>
      <c r="D4023" t="s">
        <v>182</v>
      </c>
      <c r="E4023">
        <v>1330.2</v>
      </c>
      <c r="F4023">
        <f t="shared" si="187"/>
        <v>1331</v>
      </c>
      <c r="G4023">
        <f>VLOOKUP(F4023,運賃!$A$3:$E$2502,5,FALSE)</f>
        <v>15010</v>
      </c>
      <c r="H4023">
        <f t="shared" si="188"/>
        <v>2</v>
      </c>
      <c r="I4023">
        <f t="shared" si="189"/>
        <v>1330.2</v>
      </c>
    </row>
    <row r="4024" spans="1:9" x14ac:dyDescent="0.55000000000000004">
      <c r="A4024">
        <v>39</v>
      </c>
      <c r="B4024">
        <v>71</v>
      </c>
      <c r="C4024" t="s">
        <v>153</v>
      </c>
      <c r="D4024" t="s">
        <v>183</v>
      </c>
      <c r="E4024">
        <v>1349.2</v>
      </c>
      <c r="F4024">
        <f t="shared" si="187"/>
        <v>1350</v>
      </c>
      <c r="G4024">
        <f>VLOOKUP(F4024,運賃!$A$3:$E$2502,5,FALSE)</f>
        <v>15010</v>
      </c>
      <c r="H4024">
        <f t="shared" si="188"/>
        <v>2</v>
      </c>
      <c r="I4024">
        <f t="shared" si="189"/>
        <v>1349.2</v>
      </c>
    </row>
    <row r="4025" spans="1:9" x14ac:dyDescent="0.55000000000000004">
      <c r="A4025">
        <v>39</v>
      </c>
      <c r="B4025">
        <v>72</v>
      </c>
      <c r="C4025" t="s">
        <v>153</v>
      </c>
      <c r="D4025" t="s">
        <v>184</v>
      </c>
      <c r="E4025">
        <v>1395.8</v>
      </c>
      <c r="F4025">
        <f t="shared" si="187"/>
        <v>1396</v>
      </c>
      <c r="G4025">
        <f>VLOOKUP(F4025,運賃!$A$3:$E$2502,5,FALSE)</f>
        <v>15340</v>
      </c>
      <c r="H4025">
        <f t="shared" si="188"/>
        <v>2</v>
      </c>
      <c r="I4025">
        <f t="shared" si="189"/>
        <v>1395.8</v>
      </c>
    </row>
    <row r="4026" spans="1:9" x14ac:dyDescent="0.55000000000000004">
      <c r="A4026">
        <v>39</v>
      </c>
      <c r="B4026">
        <v>73</v>
      </c>
      <c r="C4026" t="s">
        <v>153</v>
      </c>
      <c r="D4026" t="s">
        <v>185</v>
      </c>
      <c r="E4026">
        <v>1443.4</v>
      </c>
      <c r="F4026">
        <f t="shared" si="187"/>
        <v>1444</v>
      </c>
      <c r="G4026">
        <f>VLOOKUP(F4026,運賃!$A$3:$E$2502,5,FALSE)</f>
        <v>15980</v>
      </c>
      <c r="H4026">
        <f t="shared" si="188"/>
        <v>2</v>
      </c>
      <c r="I4026">
        <f t="shared" si="189"/>
        <v>1443.4</v>
      </c>
    </row>
    <row r="4027" spans="1:9" x14ac:dyDescent="0.55000000000000004">
      <c r="A4027">
        <v>39</v>
      </c>
      <c r="B4027">
        <v>74</v>
      </c>
      <c r="C4027" t="s">
        <v>153</v>
      </c>
      <c r="D4027" t="s">
        <v>186</v>
      </c>
      <c r="E4027">
        <v>1473.1000000000001</v>
      </c>
      <c r="F4027">
        <f t="shared" si="187"/>
        <v>1474</v>
      </c>
      <c r="G4027">
        <f>VLOOKUP(F4027,運賃!$A$3:$E$2502,5,FALSE)</f>
        <v>15980</v>
      </c>
      <c r="H4027">
        <f t="shared" si="188"/>
        <v>2</v>
      </c>
      <c r="I4027">
        <f t="shared" si="189"/>
        <v>1473.1000000000001</v>
      </c>
    </row>
    <row r="4028" spans="1:9" x14ac:dyDescent="0.55000000000000004">
      <c r="A4028">
        <v>39</v>
      </c>
      <c r="B4028">
        <v>75</v>
      </c>
      <c r="C4028" t="s">
        <v>153</v>
      </c>
      <c r="D4028" t="s">
        <v>187</v>
      </c>
      <c r="E4028">
        <v>1514.8000000000002</v>
      </c>
      <c r="F4028">
        <f t="shared" si="187"/>
        <v>1515</v>
      </c>
      <c r="G4028">
        <f>VLOOKUP(F4028,運賃!$A$3:$E$2502,5,FALSE)</f>
        <v>16310</v>
      </c>
      <c r="H4028">
        <f t="shared" si="188"/>
        <v>2</v>
      </c>
      <c r="I4028">
        <f t="shared" si="189"/>
        <v>1514.8000000000002</v>
      </c>
    </row>
    <row r="4029" spans="1:9" x14ac:dyDescent="0.55000000000000004">
      <c r="A4029">
        <v>39</v>
      </c>
      <c r="B4029">
        <v>76</v>
      </c>
      <c r="C4029" t="s">
        <v>153</v>
      </c>
      <c r="D4029" t="s">
        <v>188</v>
      </c>
      <c r="E4029">
        <v>1538</v>
      </c>
      <c r="F4029">
        <f t="shared" si="187"/>
        <v>1538</v>
      </c>
      <c r="G4029">
        <f>VLOOKUP(F4029,運賃!$A$3:$E$2502,5,FALSE)</f>
        <v>16520</v>
      </c>
      <c r="H4029">
        <f t="shared" si="188"/>
        <v>2</v>
      </c>
      <c r="I4029">
        <f t="shared" si="189"/>
        <v>1538</v>
      </c>
    </row>
    <row r="4030" spans="1:9" x14ac:dyDescent="0.55000000000000004">
      <c r="A4030">
        <v>39</v>
      </c>
      <c r="B4030">
        <v>77</v>
      </c>
      <c r="C4030" t="s">
        <v>153</v>
      </c>
      <c r="D4030" t="s">
        <v>189</v>
      </c>
      <c r="E4030">
        <v>1578.1</v>
      </c>
      <c r="F4030">
        <f t="shared" si="187"/>
        <v>1579</v>
      </c>
      <c r="G4030">
        <f>VLOOKUP(F4030,運賃!$A$3:$E$2502,5,FALSE)</f>
        <v>16850</v>
      </c>
      <c r="H4030">
        <f t="shared" si="188"/>
        <v>2</v>
      </c>
      <c r="I4030">
        <f t="shared" si="189"/>
        <v>1578.1</v>
      </c>
    </row>
    <row r="4031" spans="1:9" x14ac:dyDescent="0.55000000000000004">
      <c r="A4031">
        <v>39</v>
      </c>
      <c r="B4031">
        <v>78</v>
      </c>
      <c r="C4031" t="s">
        <v>153</v>
      </c>
      <c r="D4031" t="s">
        <v>190</v>
      </c>
      <c r="E4031">
        <v>1367.7</v>
      </c>
      <c r="F4031">
        <f t="shared" si="187"/>
        <v>1368</v>
      </c>
      <c r="G4031">
        <f>VLOOKUP(F4031,運賃!$A$3:$E$2502,5,FALSE)</f>
        <v>15340</v>
      </c>
      <c r="H4031">
        <f t="shared" si="188"/>
        <v>2</v>
      </c>
      <c r="I4031">
        <f t="shared" si="189"/>
        <v>1367.7</v>
      </c>
    </row>
    <row r="4032" spans="1:9" x14ac:dyDescent="0.55000000000000004">
      <c r="A4032">
        <v>39</v>
      </c>
      <c r="B4032">
        <v>79</v>
      </c>
      <c r="C4032" t="s">
        <v>153</v>
      </c>
      <c r="D4032" t="s">
        <v>191</v>
      </c>
      <c r="E4032">
        <v>1391</v>
      </c>
      <c r="F4032">
        <f t="shared" si="187"/>
        <v>1391</v>
      </c>
      <c r="G4032">
        <f>VLOOKUP(F4032,運賃!$A$3:$E$2502,5,FALSE)</f>
        <v>15340</v>
      </c>
      <c r="H4032">
        <f t="shared" si="188"/>
        <v>2</v>
      </c>
      <c r="I4032">
        <f t="shared" si="189"/>
        <v>1391</v>
      </c>
    </row>
    <row r="4033" spans="1:9" x14ac:dyDescent="0.55000000000000004">
      <c r="A4033">
        <v>39</v>
      </c>
      <c r="B4033">
        <v>80</v>
      </c>
      <c r="C4033" t="s">
        <v>153</v>
      </c>
      <c r="D4033" t="s">
        <v>192</v>
      </c>
      <c r="E4033">
        <v>1408.6000000000001</v>
      </c>
      <c r="F4033">
        <f t="shared" si="187"/>
        <v>1409</v>
      </c>
      <c r="G4033">
        <f>VLOOKUP(F4033,運賃!$A$3:$E$2502,5,FALSE)</f>
        <v>15660</v>
      </c>
      <c r="H4033">
        <f t="shared" si="188"/>
        <v>2</v>
      </c>
      <c r="I4033">
        <f t="shared" si="189"/>
        <v>1408.6000000000001</v>
      </c>
    </row>
    <row r="4034" spans="1:9" x14ac:dyDescent="0.55000000000000004">
      <c r="A4034">
        <v>39</v>
      </c>
      <c r="B4034">
        <v>81</v>
      </c>
      <c r="C4034" t="s">
        <v>153</v>
      </c>
      <c r="D4034" t="s">
        <v>193</v>
      </c>
      <c r="E4034">
        <v>1433.4</v>
      </c>
      <c r="F4034">
        <f t="shared" si="187"/>
        <v>1434</v>
      </c>
      <c r="G4034">
        <f>VLOOKUP(F4034,運賃!$A$3:$E$2502,5,FALSE)</f>
        <v>15660</v>
      </c>
      <c r="H4034">
        <f t="shared" si="188"/>
        <v>2</v>
      </c>
      <c r="I4034">
        <f t="shared" si="189"/>
        <v>1433.4</v>
      </c>
    </row>
    <row r="4035" spans="1:9" x14ac:dyDescent="0.55000000000000004">
      <c r="A4035">
        <v>39</v>
      </c>
      <c r="B4035">
        <v>82</v>
      </c>
      <c r="C4035" t="s">
        <v>153</v>
      </c>
      <c r="D4035" t="s">
        <v>194</v>
      </c>
      <c r="E4035">
        <v>1466.6000000000001</v>
      </c>
      <c r="F4035">
        <f t="shared" ref="F4035:F4098" si="190">ROUNDUP(E4035,0)</f>
        <v>1467</v>
      </c>
      <c r="G4035">
        <f>VLOOKUP(F4035,運賃!$A$3:$E$2502,5,FALSE)</f>
        <v>15980</v>
      </c>
      <c r="H4035">
        <f t="shared" ref="H4035:H4098" si="191">VLOOKUP(D4035,$O$2:$R$105,4,FALSE)</f>
        <v>2</v>
      </c>
      <c r="I4035">
        <f t="shared" si="189"/>
        <v>1466.6000000000001</v>
      </c>
    </row>
    <row r="4036" spans="1:9" x14ac:dyDescent="0.55000000000000004">
      <c r="A4036">
        <v>39</v>
      </c>
      <c r="B4036">
        <v>83</v>
      </c>
      <c r="C4036" t="s">
        <v>153</v>
      </c>
      <c r="D4036" t="s">
        <v>195</v>
      </c>
      <c r="E4036">
        <v>1496.5</v>
      </c>
      <c r="F4036">
        <f t="shared" si="190"/>
        <v>1497</v>
      </c>
      <c r="G4036">
        <f>VLOOKUP(F4036,運賃!$A$3:$E$2502,5,FALSE)</f>
        <v>16310</v>
      </c>
      <c r="H4036">
        <f t="shared" si="191"/>
        <v>2</v>
      </c>
      <c r="I4036">
        <f t="shared" si="189"/>
        <v>1496.5</v>
      </c>
    </row>
    <row r="4037" spans="1:9" x14ac:dyDescent="0.55000000000000004">
      <c r="A4037">
        <v>39</v>
      </c>
      <c r="B4037">
        <v>84</v>
      </c>
      <c r="C4037" t="s">
        <v>153</v>
      </c>
      <c r="D4037" t="s">
        <v>196</v>
      </c>
      <c r="E4037">
        <v>1526.1</v>
      </c>
      <c r="F4037">
        <f t="shared" si="190"/>
        <v>1527</v>
      </c>
      <c r="G4037">
        <f>VLOOKUP(F4037,運賃!$A$3:$E$2502,5,FALSE)</f>
        <v>16520</v>
      </c>
      <c r="H4037">
        <f t="shared" si="191"/>
        <v>2</v>
      </c>
      <c r="I4037">
        <f t="shared" si="189"/>
        <v>1526.1</v>
      </c>
    </row>
    <row r="4038" spans="1:9" x14ac:dyDescent="0.55000000000000004">
      <c r="A4038">
        <v>39</v>
      </c>
      <c r="B4038">
        <v>85</v>
      </c>
      <c r="C4038" t="s">
        <v>153</v>
      </c>
      <c r="D4038" t="s">
        <v>197</v>
      </c>
      <c r="E4038">
        <v>1563.1</v>
      </c>
      <c r="F4038">
        <f t="shared" si="190"/>
        <v>1564</v>
      </c>
      <c r="G4038">
        <f>VLOOKUP(F4038,運賃!$A$3:$E$2502,5,FALSE)</f>
        <v>16850</v>
      </c>
      <c r="H4038">
        <f t="shared" si="191"/>
        <v>2</v>
      </c>
      <c r="I4038">
        <f t="shared" si="189"/>
        <v>1563.1</v>
      </c>
    </row>
    <row r="4039" spans="1:9" x14ac:dyDescent="0.55000000000000004">
      <c r="A4039">
        <v>39</v>
      </c>
      <c r="B4039">
        <v>86</v>
      </c>
      <c r="C4039" t="s">
        <v>153</v>
      </c>
      <c r="D4039" t="s">
        <v>198</v>
      </c>
      <c r="E4039">
        <v>1602.3000000000002</v>
      </c>
      <c r="F4039">
        <f t="shared" si="190"/>
        <v>1603</v>
      </c>
      <c r="G4039">
        <f>VLOOKUP(F4039,運賃!$A$3:$E$2502,5,FALSE)</f>
        <v>17170</v>
      </c>
      <c r="H4039">
        <f t="shared" si="191"/>
        <v>2</v>
      </c>
      <c r="I4039">
        <f t="shared" si="189"/>
        <v>1602.3000000000002</v>
      </c>
    </row>
    <row r="4040" spans="1:9" x14ac:dyDescent="0.55000000000000004">
      <c r="A4040">
        <v>39</v>
      </c>
      <c r="B4040">
        <v>87</v>
      </c>
      <c r="C4040" t="s">
        <v>153</v>
      </c>
      <c r="D4040" t="s">
        <v>199</v>
      </c>
      <c r="E4040">
        <v>1636.1</v>
      </c>
      <c r="F4040">
        <f t="shared" si="190"/>
        <v>1637</v>
      </c>
      <c r="G4040">
        <f>VLOOKUP(F4040,運賃!$A$3:$E$2502,5,FALSE)</f>
        <v>17170</v>
      </c>
      <c r="H4040">
        <f t="shared" si="191"/>
        <v>2</v>
      </c>
      <c r="I4040">
        <f t="shared" si="189"/>
        <v>1636.1</v>
      </c>
    </row>
    <row r="4041" spans="1:9" x14ac:dyDescent="0.55000000000000004">
      <c r="A4041">
        <v>39</v>
      </c>
      <c r="B4041">
        <v>88</v>
      </c>
      <c r="C4041" t="s">
        <v>153</v>
      </c>
      <c r="D4041" t="s">
        <v>200</v>
      </c>
      <c r="E4041">
        <v>1655</v>
      </c>
      <c r="F4041">
        <f t="shared" si="190"/>
        <v>1655</v>
      </c>
      <c r="G4041">
        <f>VLOOKUP(F4041,運賃!$A$3:$E$2502,5,FALSE)</f>
        <v>17500</v>
      </c>
      <c r="H4041">
        <f t="shared" si="191"/>
        <v>2</v>
      </c>
      <c r="I4041">
        <f t="shared" si="189"/>
        <v>1655</v>
      </c>
    </row>
    <row r="4042" spans="1:9" x14ac:dyDescent="0.55000000000000004">
      <c r="A4042">
        <v>39</v>
      </c>
      <c r="B4042">
        <v>89</v>
      </c>
      <c r="C4042" t="s">
        <v>153</v>
      </c>
      <c r="D4042" t="s">
        <v>201</v>
      </c>
      <c r="E4042">
        <v>1694.7</v>
      </c>
      <c r="F4042">
        <f t="shared" si="190"/>
        <v>1695</v>
      </c>
      <c r="G4042">
        <f>VLOOKUP(F4042,運賃!$A$3:$E$2502,5,FALSE)</f>
        <v>17820</v>
      </c>
      <c r="H4042">
        <f t="shared" si="191"/>
        <v>2</v>
      </c>
      <c r="I4042">
        <f t="shared" si="189"/>
        <v>1694.7</v>
      </c>
    </row>
    <row r="4043" spans="1:9" x14ac:dyDescent="0.55000000000000004">
      <c r="A4043">
        <v>39</v>
      </c>
      <c r="B4043">
        <v>90</v>
      </c>
      <c r="C4043" t="s">
        <v>153</v>
      </c>
      <c r="D4043" t="s">
        <v>202</v>
      </c>
      <c r="E4043">
        <v>1557.1</v>
      </c>
      <c r="F4043">
        <f t="shared" si="190"/>
        <v>1558</v>
      </c>
      <c r="G4043">
        <f>VLOOKUP(F4043,運賃!$A$3:$E$2502,5,FALSE)</f>
        <v>16520</v>
      </c>
      <c r="H4043">
        <f t="shared" si="191"/>
        <v>3</v>
      </c>
      <c r="I4043">
        <f t="shared" si="189"/>
        <v>1557.1</v>
      </c>
    </row>
    <row r="4044" spans="1:9" x14ac:dyDescent="0.55000000000000004">
      <c r="A4044">
        <v>39</v>
      </c>
      <c r="B4044">
        <v>91</v>
      </c>
      <c r="C4044" t="s">
        <v>153</v>
      </c>
      <c r="D4044" t="s">
        <v>203</v>
      </c>
      <c r="E4044">
        <v>1566.9</v>
      </c>
      <c r="F4044">
        <f t="shared" si="190"/>
        <v>1567</v>
      </c>
      <c r="G4044">
        <f>VLOOKUP(F4044,運賃!$A$3:$E$2502,5,FALSE)</f>
        <v>16850</v>
      </c>
      <c r="H4044">
        <f t="shared" si="191"/>
        <v>3</v>
      </c>
      <c r="I4044">
        <f t="shared" si="189"/>
        <v>1566.9</v>
      </c>
    </row>
    <row r="4045" spans="1:9" x14ac:dyDescent="0.55000000000000004">
      <c r="A4045">
        <v>39</v>
      </c>
      <c r="B4045">
        <v>92</v>
      </c>
      <c r="C4045" t="s">
        <v>153</v>
      </c>
      <c r="D4045" t="s">
        <v>204</v>
      </c>
      <c r="E4045">
        <v>1573.1</v>
      </c>
      <c r="F4045">
        <f t="shared" si="190"/>
        <v>1574</v>
      </c>
      <c r="G4045">
        <f>VLOOKUP(F4045,運賃!$A$3:$E$2502,5,FALSE)</f>
        <v>16850</v>
      </c>
      <c r="H4045">
        <f t="shared" si="191"/>
        <v>3</v>
      </c>
      <c r="I4045">
        <f t="shared" si="189"/>
        <v>1573.1</v>
      </c>
    </row>
    <row r="4046" spans="1:9" x14ac:dyDescent="0.55000000000000004">
      <c r="A4046">
        <v>39</v>
      </c>
      <c r="B4046">
        <v>93</v>
      </c>
      <c r="C4046" t="s">
        <v>153</v>
      </c>
      <c r="D4046" t="s">
        <v>205</v>
      </c>
      <c r="E4046">
        <v>1592</v>
      </c>
      <c r="F4046">
        <f t="shared" si="190"/>
        <v>1592</v>
      </c>
      <c r="G4046">
        <f>VLOOKUP(F4046,運賃!$A$3:$E$2502,5,FALSE)</f>
        <v>16850</v>
      </c>
      <c r="H4046">
        <f t="shared" si="191"/>
        <v>3</v>
      </c>
      <c r="I4046">
        <f t="shared" si="189"/>
        <v>1592</v>
      </c>
    </row>
    <row r="4047" spans="1:9" x14ac:dyDescent="0.55000000000000004">
      <c r="A4047">
        <v>39</v>
      </c>
      <c r="B4047">
        <v>94</v>
      </c>
      <c r="C4047" t="s">
        <v>153</v>
      </c>
      <c r="D4047" t="s">
        <v>206</v>
      </c>
      <c r="E4047">
        <v>1604.1</v>
      </c>
      <c r="F4047">
        <f t="shared" si="190"/>
        <v>1605</v>
      </c>
      <c r="G4047">
        <f>VLOOKUP(F4047,運賃!$A$3:$E$2502,5,FALSE)</f>
        <v>17170</v>
      </c>
      <c r="H4047">
        <f t="shared" si="191"/>
        <v>3</v>
      </c>
      <c r="I4047">
        <f t="shared" si="189"/>
        <v>1604.1</v>
      </c>
    </row>
    <row r="4048" spans="1:9" x14ac:dyDescent="0.55000000000000004">
      <c r="A4048">
        <v>39</v>
      </c>
      <c r="B4048">
        <v>95</v>
      </c>
      <c r="C4048" t="s">
        <v>153</v>
      </c>
      <c r="D4048" t="s">
        <v>207</v>
      </c>
      <c r="E4048">
        <v>1617.4</v>
      </c>
      <c r="F4048">
        <f t="shared" si="190"/>
        <v>1618</v>
      </c>
      <c r="G4048">
        <f>VLOOKUP(F4048,運賃!$A$3:$E$2502,5,FALSE)</f>
        <v>17170</v>
      </c>
      <c r="H4048">
        <f t="shared" si="191"/>
        <v>3</v>
      </c>
      <c r="I4048">
        <f t="shared" si="189"/>
        <v>1617.4</v>
      </c>
    </row>
    <row r="4049" spans="1:9" x14ac:dyDescent="0.55000000000000004">
      <c r="A4049">
        <v>39</v>
      </c>
      <c r="B4049">
        <v>96</v>
      </c>
      <c r="C4049" t="s">
        <v>153</v>
      </c>
      <c r="D4049" t="s">
        <v>208</v>
      </c>
      <c r="E4049">
        <v>1625.1</v>
      </c>
      <c r="F4049">
        <f t="shared" si="190"/>
        <v>1626</v>
      </c>
      <c r="G4049">
        <f>VLOOKUP(F4049,運賃!$A$3:$E$2502,5,FALSE)</f>
        <v>17170</v>
      </c>
      <c r="H4049">
        <f t="shared" si="191"/>
        <v>3</v>
      </c>
      <c r="I4049">
        <f t="shared" si="189"/>
        <v>1625.1</v>
      </c>
    </row>
    <row r="4050" spans="1:9" x14ac:dyDescent="0.55000000000000004">
      <c r="A4050">
        <v>39</v>
      </c>
      <c r="B4050">
        <v>97</v>
      </c>
      <c r="C4050" t="s">
        <v>153</v>
      </c>
      <c r="D4050" t="s">
        <v>209</v>
      </c>
      <c r="E4050">
        <v>1630.5</v>
      </c>
      <c r="F4050">
        <f t="shared" si="190"/>
        <v>1631</v>
      </c>
      <c r="G4050">
        <f>VLOOKUP(F4050,運賃!$A$3:$E$2502,5,FALSE)</f>
        <v>17170</v>
      </c>
      <c r="H4050">
        <f t="shared" si="191"/>
        <v>3</v>
      </c>
      <c r="I4050">
        <f t="shared" si="189"/>
        <v>1630.5</v>
      </c>
    </row>
    <row r="4051" spans="1:9" x14ac:dyDescent="0.55000000000000004">
      <c r="A4051">
        <v>39</v>
      </c>
      <c r="B4051">
        <v>98</v>
      </c>
      <c r="C4051" t="s">
        <v>153</v>
      </c>
      <c r="D4051" t="s">
        <v>210</v>
      </c>
      <c r="E4051">
        <v>1643.9</v>
      </c>
      <c r="F4051">
        <f t="shared" si="190"/>
        <v>1644</v>
      </c>
      <c r="G4051">
        <f>VLOOKUP(F4051,運賃!$A$3:$E$2502,5,FALSE)</f>
        <v>17500</v>
      </c>
      <c r="H4051">
        <f t="shared" si="191"/>
        <v>3</v>
      </c>
      <c r="I4051">
        <f t="shared" si="189"/>
        <v>1643.9</v>
      </c>
    </row>
    <row r="4052" spans="1:9" x14ac:dyDescent="0.55000000000000004">
      <c r="A4052">
        <v>39</v>
      </c>
      <c r="B4052">
        <v>99</v>
      </c>
      <c r="C4052" t="s">
        <v>153</v>
      </c>
      <c r="D4052" t="s">
        <v>211</v>
      </c>
      <c r="E4052">
        <v>1665.6</v>
      </c>
      <c r="F4052">
        <f t="shared" si="190"/>
        <v>1666</v>
      </c>
      <c r="G4052">
        <f>VLOOKUP(F4052,運賃!$A$3:$E$2502,5,FALSE)</f>
        <v>17500</v>
      </c>
      <c r="H4052">
        <f t="shared" si="191"/>
        <v>3</v>
      </c>
      <c r="I4052">
        <f t="shared" si="189"/>
        <v>1665.6</v>
      </c>
    </row>
    <row r="4053" spans="1:9" x14ac:dyDescent="0.55000000000000004">
      <c r="A4053">
        <v>39</v>
      </c>
      <c r="B4053">
        <v>100</v>
      </c>
      <c r="C4053" t="s">
        <v>153</v>
      </c>
      <c r="D4053" t="s">
        <v>212</v>
      </c>
      <c r="E4053">
        <v>1795.5</v>
      </c>
      <c r="F4053">
        <f t="shared" si="190"/>
        <v>1796</v>
      </c>
      <c r="G4053">
        <f>VLOOKUP(F4053,運賃!$A$3:$E$2502,5,FALSE)</f>
        <v>18360</v>
      </c>
      <c r="H4053">
        <f t="shared" si="191"/>
        <v>1</v>
      </c>
      <c r="I4053">
        <f t="shared" si="189"/>
        <v>1795.5</v>
      </c>
    </row>
    <row r="4054" spans="1:9" x14ac:dyDescent="0.55000000000000004">
      <c r="A4054">
        <v>39</v>
      </c>
      <c r="B4054">
        <v>101</v>
      </c>
      <c r="C4054" t="s">
        <v>153</v>
      </c>
      <c r="D4054" t="s">
        <v>213</v>
      </c>
      <c r="E4054">
        <v>1819.6</v>
      </c>
      <c r="F4054">
        <f t="shared" si="190"/>
        <v>1820</v>
      </c>
      <c r="G4054">
        <f>VLOOKUP(F4054,運賃!$A$3:$E$2502,5,FALSE)</f>
        <v>18680</v>
      </c>
      <c r="H4054">
        <f t="shared" si="191"/>
        <v>1</v>
      </c>
      <c r="I4054">
        <f t="shared" si="189"/>
        <v>1819.6</v>
      </c>
    </row>
    <row r="4055" spans="1:9" x14ac:dyDescent="0.55000000000000004">
      <c r="A4055">
        <v>39</v>
      </c>
      <c r="B4055">
        <v>102</v>
      </c>
      <c r="C4055" t="s">
        <v>153</v>
      </c>
      <c r="D4055" t="s">
        <v>214</v>
      </c>
      <c r="E4055">
        <v>1838.3000000000002</v>
      </c>
      <c r="F4055">
        <f t="shared" si="190"/>
        <v>1839</v>
      </c>
      <c r="G4055">
        <f>VLOOKUP(F4055,運賃!$A$3:$E$2502,5,FALSE)</f>
        <v>18680</v>
      </c>
      <c r="H4055">
        <f t="shared" si="191"/>
        <v>1</v>
      </c>
      <c r="I4055">
        <f t="shared" si="189"/>
        <v>1838.3000000000002</v>
      </c>
    </row>
    <row r="4056" spans="1:9" x14ac:dyDescent="0.55000000000000004">
      <c r="A4056">
        <v>39</v>
      </c>
      <c r="B4056">
        <v>103</v>
      </c>
      <c r="C4056" t="s">
        <v>153</v>
      </c>
      <c r="D4056" t="s">
        <v>215</v>
      </c>
      <c r="E4056">
        <v>1855.1</v>
      </c>
      <c r="F4056">
        <f t="shared" si="190"/>
        <v>1856</v>
      </c>
      <c r="G4056">
        <f>VLOOKUP(F4056,運賃!$A$3:$E$2502,5,FALSE)</f>
        <v>19010</v>
      </c>
      <c r="H4056">
        <f t="shared" si="191"/>
        <v>1</v>
      </c>
      <c r="I4056">
        <f t="shared" si="189"/>
        <v>1855.1</v>
      </c>
    </row>
    <row r="4057" spans="1:9" x14ac:dyDescent="0.55000000000000004">
      <c r="A4057">
        <v>39</v>
      </c>
      <c r="B4057">
        <v>104</v>
      </c>
      <c r="C4057" t="s">
        <v>153</v>
      </c>
      <c r="D4057" t="s">
        <v>216</v>
      </c>
      <c r="E4057">
        <v>1906.8000000000002</v>
      </c>
      <c r="F4057">
        <f t="shared" si="190"/>
        <v>1907</v>
      </c>
      <c r="G4057">
        <f>VLOOKUP(F4057,運賃!$A$3:$E$2502,5,FALSE)</f>
        <v>19330</v>
      </c>
      <c r="H4057">
        <f t="shared" si="191"/>
        <v>1</v>
      </c>
      <c r="I4057">
        <f t="shared" si="189"/>
        <v>1906.8000000000002</v>
      </c>
    </row>
    <row r="4058" spans="1:9" x14ac:dyDescent="0.55000000000000004">
      <c r="A4058">
        <v>40</v>
      </c>
      <c r="B4058">
        <v>1</v>
      </c>
      <c r="C4058" t="s">
        <v>154</v>
      </c>
      <c r="D4058" t="s">
        <v>87</v>
      </c>
      <c r="E4058">
        <v>1265.3</v>
      </c>
      <c r="F4058">
        <f t="shared" si="190"/>
        <v>1266</v>
      </c>
      <c r="G4058">
        <f>VLOOKUP(F4058,運賃!$A$3:$E$2502,5,FALSE)</f>
        <v>14470</v>
      </c>
      <c r="H4058">
        <f t="shared" si="191"/>
        <v>0</v>
      </c>
      <c r="I4058">
        <f t="shared" si="189"/>
        <v>1265.3</v>
      </c>
    </row>
    <row r="4059" spans="1:9" x14ac:dyDescent="0.55000000000000004">
      <c r="A4059">
        <v>40</v>
      </c>
      <c r="B4059">
        <v>2</v>
      </c>
      <c r="C4059" t="s">
        <v>154</v>
      </c>
      <c r="D4059" t="s">
        <v>116</v>
      </c>
      <c r="E4059">
        <v>1258.5</v>
      </c>
      <c r="F4059">
        <f t="shared" si="190"/>
        <v>1259</v>
      </c>
      <c r="G4059">
        <f>VLOOKUP(F4059,運賃!$A$3:$E$2502,5,FALSE)</f>
        <v>14470</v>
      </c>
      <c r="H4059">
        <f t="shared" si="191"/>
        <v>0</v>
      </c>
      <c r="I4059">
        <f t="shared" si="189"/>
        <v>1258.5</v>
      </c>
    </row>
    <row r="4060" spans="1:9" x14ac:dyDescent="0.55000000000000004">
      <c r="A4060">
        <v>40</v>
      </c>
      <c r="B4060">
        <v>3</v>
      </c>
      <c r="C4060" t="s">
        <v>154</v>
      </c>
      <c r="D4060" t="s">
        <v>117</v>
      </c>
      <c r="E4060">
        <v>1236.5</v>
      </c>
      <c r="F4060">
        <f t="shared" si="190"/>
        <v>1237</v>
      </c>
      <c r="G4060">
        <f>VLOOKUP(F4060,運賃!$A$3:$E$2502,5,FALSE)</f>
        <v>14150</v>
      </c>
      <c r="H4060">
        <f t="shared" si="191"/>
        <v>0</v>
      </c>
      <c r="I4060">
        <f t="shared" si="189"/>
        <v>1236.5</v>
      </c>
    </row>
    <row r="4061" spans="1:9" x14ac:dyDescent="0.55000000000000004">
      <c r="A4061">
        <v>40</v>
      </c>
      <c r="B4061">
        <v>4</v>
      </c>
      <c r="C4061" t="s">
        <v>154</v>
      </c>
      <c r="D4061" t="s">
        <v>118</v>
      </c>
      <c r="E4061">
        <v>1181.3999999999999</v>
      </c>
      <c r="F4061">
        <f t="shared" si="190"/>
        <v>1182</v>
      </c>
      <c r="G4061">
        <f>VLOOKUP(F4061,運賃!$A$3:$E$2502,5,FALSE)</f>
        <v>13820</v>
      </c>
      <c r="H4061">
        <f t="shared" si="191"/>
        <v>0</v>
      </c>
      <c r="I4061">
        <f t="shared" si="189"/>
        <v>1181.3999999999999</v>
      </c>
    </row>
    <row r="4062" spans="1:9" x14ac:dyDescent="0.55000000000000004">
      <c r="A4062">
        <v>40</v>
      </c>
      <c r="B4062">
        <v>5</v>
      </c>
      <c r="C4062" t="s">
        <v>154</v>
      </c>
      <c r="D4062" t="s">
        <v>119</v>
      </c>
      <c r="E4062">
        <v>1160.7</v>
      </c>
      <c r="F4062">
        <f t="shared" si="190"/>
        <v>1161</v>
      </c>
      <c r="G4062">
        <f>VLOOKUP(F4062,運賃!$A$3:$E$2502,5,FALSE)</f>
        <v>13820</v>
      </c>
      <c r="H4062">
        <f t="shared" si="191"/>
        <v>0</v>
      </c>
      <c r="I4062">
        <f t="shared" si="189"/>
        <v>1160.7</v>
      </c>
    </row>
    <row r="4063" spans="1:9" x14ac:dyDescent="0.55000000000000004">
      <c r="A4063">
        <v>40</v>
      </c>
      <c r="B4063">
        <v>6</v>
      </c>
      <c r="C4063" t="s">
        <v>154</v>
      </c>
      <c r="D4063" t="s">
        <v>120</v>
      </c>
      <c r="E4063">
        <v>1144.5999999999999</v>
      </c>
      <c r="F4063">
        <f t="shared" si="190"/>
        <v>1145</v>
      </c>
      <c r="G4063">
        <f>VLOOKUP(F4063,運賃!$A$3:$E$2502,5,FALSE)</f>
        <v>13500</v>
      </c>
      <c r="H4063">
        <f t="shared" si="191"/>
        <v>0</v>
      </c>
      <c r="I4063">
        <f t="shared" si="189"/>
        <v>1144.5999999999999</v>
      </c>
    </row>
    <row r="4064" spans="1:9" x14ac:dyDescent="0.55000000000000004">
      <c r="A4064">
        <v>40</v>
      </c>
      <c r="B4064">
        <v>7</v>
      </c>
      <c r="C4064" t="s">
        <v>154</v>
      </c>
      <c r="D4064" t="s">
        <v>121</v>
      </c>
      <c r="E4064">
        <v>1119.0999999999999</v>
      </c>
      <c r="F4064">
        <f t="shared" si="190"/>
        <v>1120</v>
      </c>
      <c r="G4064">
        <f>VLOOKUP(F4064,運賃!$A$3:$E$2502,5,FALSE)</f>
        <v>13180</v>
      </c>
      <c r="H4064">
        <f t="shared" si="191"/>
        <v>0</v>
      </c>
      <c r="I4064">
        <f t="shared" si="189"/>
        <v>1119.0999999999999</v>
      </c>
    </row>
    <row r="4065" spans="1:9" x14ac:dyDescent="0.55000000000000004">
      <c r="A4065">
        <v>40</v>
      </c>
      <c r="B4065">
        <v>8</v>
      </c>
      <c r="C4065" t="s">
        <v>154</v>
      </c>
      <c r="D4065" t="s">
        <v>122</v>
      </c>
      <c r="E4065">
        <v>1085.0999999999999</v>
      </c>
      <c r="F4065">
        <f t="shared" si="190"/>
        <v>1086</v>
      </c>
      <c r="G4065">
        <f>VLOOKUP(F4065,運賃!$A$3:$E$2502,5,FALSE)</f>
        <v>13180</v>
      </c>
      <c r="H4065">
        <f t="shared" si="191"/>
        <v>0</v>
      </c>
      <c r="I4065">
        <f t="shared" si="189"/>
        <v>1085.0999999999999</v>
      </c>
    </row>
    <row r="4066" spans="1:9" x14ac:dyDescent="0.55000000000000004">
      <c r="A4066">
        <v>40</v>
      </c>
      <c r="B4066">
        <v>9</v>
      </c>
      <c r="C4066" t="s">
        <v>154</v>
      </c>
      <c r="D4066" t="s">
        <v>123</v>
      </c>
      <c r="E4066">
        <v>1036</v>
      </c>
      <c r="F4066">
        <f t="shared" si="190"/>
        <v>1036</v>
      </c>
      <c r="G4066">
        <f>VLOOKUP(F4066,運賃!$A$3:$E$2502,5,FALSE)</f>
        <v>12640</v>
      </c>
      <c r="H4066">
        <f t="shared" si="191"/>
        <v>0</v>
      </c>
      <c r="I4066">
        <f t="shared" si="189"/>
        <v>1036</v>
      </c>
    </row>
    <row r="4067" spans="1:9" x14ac:dyDescent="0.55000000000000004">
      <c r="A4067">
        <v>40</v>
      </c>
      <c r="B4067">
        <v>10</v>
      </c>
      <c r="C4067" t="s">
        <v>154</v>
      </c>
      <c r="D4067" t="s">
        <v>124</v>
      </c>
      <c r="E4067">
        <v>1008.1999999999999</v>
      </c>
      <c r="F4067">
        <f t="shared" si="190"/>
        <v>1009</v>
      </c>
      <c r="G4067">
        <f>VLOOKUP(F4067,運賃!$A$3:$E$2502,5,FALSE)</f>
        <v>12640</v>
      </c>
      <c r="H4067">
        <f t="shared" si="191"/>
        <v>0</v>
      </c>
      <c r="I4067">
        <f t="shared" si="189"/>
        <v>1008.1999999999999</v>
      </c>
    </row>
    <row r="4068" spans="1:9" x14ac:dyDescent="0.55000000000000004">
      <c r="A4068">
        <v>40</v>
      </c>
      <c r="B4068">
        <v>11</v>
      </c>
      <c r="C4068" t="s">
        <v>154</v>
      </c>
      <c r="D4068" t="s">
        <v>125</v>
      </c>
      <c r="E4068">
        <v>971.69999999999993</v>
      </c>
      <c r="F4068">
        <f t="shared" si="190"/>
        <v>972</v>
      </c>
      <c r="G4068">
        <f>VLOOKUP(F4068,運賃!$A$3:$E$2502,5,FALSE)</f>
        <v>12310</v>
      </c>
      <c r="H4068">
        <f t="shared" si="191"/>
        <v>0</v>
      </c>
      <c r="I4068">
        <f t="shared" si="189"/>
        <v>971.69999999999993</v>
      </c>
    </row>
    <row r="4069" spans="1:9" x14ac:dyDescent="0.55000000000000004">
      <c r="A4069">
        <v>40</v>
      </c>
      <c r="B4069">
        <v>12</v>
      </c>
      <c r="C4069" t="s">
        <v>154</v>
      </c>
      <c r="D4069" t="s">
        <v>126</v>
      </c>
      <c r="E4069">
        <v>929</v>
      </c>
      <c r="F4069">
        <f t="shared" si="190"/>
        <v>929</v>
      </c>
      <c r="G4069">
        <f>VLOOKUP(F4069,運賃!$A$3:$E$2502,5,FALSE)</f>
        <v>11990</v>
      </c>
      <c r="H4069">
        <f t="shared" si="191"/>
        <v>0</v>
      </c>
      <c r="I4069">
        <f t="shared" si="189"/>
        <v>929</v>
      </c>
    </row>
    <row r="4070" spans="1:9" x14ac:dyDescent="0.55000000000000004">
      <c r="A4070">
        <v>40</v>
      </c>
      <c r="B4070">
        <v>13</v>
      </c>
      <c r="C4070" t="s">
        <v>154</v>
      </c>
      <c r="D4070" t="s">
        <v>127</v>
      </c>
      <c r="E4070">
        <v>899.3</v>
      </c>
      <c r="F4070">
        <f t="shared" si="190"/>
        <v>900</v>
      </c>
      <c r="G4070">
        <f>VLOOKUP(F4070,運賃!$A$3:$E$2502,5,FALSE)</f>
        <v>11660</v>
      </c>
      <c r="H4070">
        <f t="shared" si="191"/>
        <v>0</v>
      </c>
      <c r="I4070">
        <f t="shared" si="189"/>
        <v>899.3</v>
      </c>
    </row>
    <row r="4071" spans="1:9" x14ac:dyDescent="0.55000000000000004">
      <c r="A4071">
        <v>40</v>
      </c>
      <c r="B4071">
        <v>14</v>
      </c>
      <c r="C4071" t="s">
        <v>154</v>
      </c>
      <c r="D4071" t="s">
        <v>128</v>
      </c>
      <c r="E4071">
        <v>869</v>
      </c>
      <c r="F4071">
        <f t="shared" si="190"/>
        <v>869</v>
      </c>
      <c r="G4071">
        <f>VLOOKUP(F4071,運賃!$A$3:$E$2502,5,FALSE)</f>
        <v>11340</v>
      </c>
      <c r="H4071">
        <f t="shared" si="191"/>
        <v>0</v>
      </c>
      <c r="I4071">
        <f t="shared" si="189"/>
        <v>869</v>
      </c>
    </row>
    <row r="4072" spans="1:9" x14ac:dyDescent="0.55000000000000004">
      <c r="A4072">
        <v>40</v>
      </c>
      <c r="B4072">
        <v>15</v>
      </c>
      <c r="C4072" t="s">
        <v>154</v>
      </c>
      <c r="D4072" t="s">
        <v>129</v>
      </c>
      <c r="E4072">
        <v>819.4</v>
      </c>
      <c r="F4072">
        <f t="shared" si="190"/>
        <v>820</v>
      </c>
      <c r="G4072">
        <f>VLOOKUP(F4072,運賃!$A$3:$E$2502,5,FALSE)</f>
        <v>11120</v>
      </c>
      <c r="H4072">
        <f t="shared" si="191"/>
        <v>0</v>
      </c>
      <c r="I4072">
        <f t="shared" si="189"/>
        <v>819.4</v>
      </c>
    </row>
    <row r="4073" spans="1:9" x14ac:dyDescent="0.55000000000000004">
      <c r="A4073">
        <v>40</v>
      </c>
      <c r="B4073">
        <v>16</v>
      </c>
      <c r="C4073" t="s">
        <v>154</v>
      </c>
      <c r="D4073" t="s">
        <v>130</v>
      </c>
      <c r="E4073">
        <v>751.69999999999993</v>
      </c>
      <c r="F4073">
        <f t="shared" si="190"/>
        <v>752</v>
      </c>
      <c r="G4073">
        <f>VLOOKUP(F4073,運賃!$A$3:$E$2502,5,FALSE)</f>
        <v>10480</v>
      </c>
      <c r="H4073">
        <f t="shared" si="191"/>
        <v>0</v>
      </c>
      <c r="I4073">
        <f t="shared" si="189"/>
        <v>751.69999999999993</v>
      </c>
    </row>
    <row r="4074" spans="1:9" x14ac:dyDescent="0.55000000000000004">
      <c r="A4074">
        <v>40</v>
      </c>
      <c r="B4074">
        <v>17</v>
      </c>
      <c r="C4074" t="s">
        <v>154</v>
      </c>
      <c r="D4074" t="s">
        <v>131</v>
      </c>
      <c r="E4074">
        <v>712.69999999999993</v>
      </c>
      <c r="F4074">
        <f t="shared" si="190"/>
        <v>713</v>
      </c>
      <c r="G4074">
        <f>VLOOKUP(F4074,運賃!$A$3:$E$2502,5,FALSE)</f>
        <v>10150</v>
      </c>
      <c r="H4074">
        <f t="shared" si="191"/>
        <v>0</v>
      </c>
      <c r="I4074">
        <f t="shared" ref="I4074:I4137" si="192">IF(H4074=0,ABS(VLOOKUP(D4074,$O$2:$Q$105,2,FALSE)-VLOOKUP(C4074,$O$2:$Q$105,2,FALSE)),ABS(VLOOKUP(D4074,$O$2:$Q$105,2,FALSE)+VLOOKUP(C4074,$O$2:$Q$105,2,FALSE)))</f>
        <v>712.69999999999993</v>
      </c>
    </row>
    <row r="4075" spans="1:9" x14ac:dyDescent="0.55000000000000004">
      <c r="A4075">
        <v>40</v>
      </c>
      <c r="B4075">
        <v>18</v>
      </c>
      <c r="C4075" t="s">
        <v>154</v>
      </c>
      <c r="D4075" t="s">
        <v>132</v>
      </c>
      <c r="E4075">
        <v>675.8</v>
      </c>
      <c r="F4075">
        <f t="shared" si="190"/>
        <v>676</v>
      </c>
      <c r="G4075">
        <f>VLOOKUP(F4075,運賃!$A$3:$E$2502,5,FALSE)</f>
        <v>9830</v>
      </c>
      <c r="H4075">
        <f t="shared" si="191"/>
        <v>0</v>
      </c>
      <c r="I4075">
        <f t="shared" si="192"/>
        <v>675.8</v>
      </c>
    </row>
    <row r="4076" spans="1:9" x14ac:dyDescent="0.55000000000000004">
      <c r="A4076">
        <v>40</v>
      </c>
      <c r="B4076">
        <v>19</v>
      </c>
      <c r="C4076" t="s">
        <v>154</v>
      </c>
      <c r="D4076" t="s">
        <v>133</v>
      </c>
      <c r="E4076">
        <v>653</v>
      </c>
      <c r="F4076">
        <f t="shared" si="190"/>
        <v>653</v>
      </c>
      <c r="G4076">
        <f>VLOOKUP(F4076,運賃!$A$3:$E$2502,5,FALSE)</f>
        <v>9830</v>
      </c>
      <c r="H4076">
        <f t="shared" si="191"/>
        <v>0</v>
      </c>
      <c r="I4076">
        <f t="shared" si="192"/>
        <v>653</v>
      </c>
    </row>
    <row r="4077" spans="1:9" x14ac:dyDescent="0.55000000000000004">
      <c r="A4077">
        <v>40</v>
      </c>
      <c r="B4077">
        <v>20</v>
      </c>
      <c r="C4077" t="s">
        <v>154</v>
      </c>
      <c r="D4077" t="s">
        <v>134</v>
      </c>
      <c r="E4077">
        <v>621</v>
      </c>
      <c r="F4077">
        <f t="shared" si="190"/>
        <v>621</v>
      </c>
      <c r="G4077">
        <f>VLOOKUP(F4077,運賃!$A$3:$E$2502,5,FALSE)</f>
        <v>9610</v>
      </c>
      <c r="H4077">
        <f t="shared" si="191"/>
        <v>0</v>
      </c>
      <c r="I4077">
        <f t="shared" si="192"/>
        <v>621</v>
      </c>
    </row>
    <row r="4078" spans="1:9" x14ac:dyDescent="0.55000000000000004">
      <c r="A4078">
        <v>40</v>
      </c>
      <c r="B4078">
        <v>21</v>
      </c>
      <c r="C4078" t="s">
        <v>154</v>
      </c>
      <c r="D4078" t="s">
        <v>135</v>
      </c>
      <c r="E4078">
        <v>600.29999999999995</v>
      </c>
      <c r="F4078">
        <f t="shared" si="190"/>
        <v>601</v>
      </c>
      <c r="G4078">
        <f>VLOOKUP(F4078,運賃!$A$3:$E$2502,5,FALSE)</f>
        <v>9610</v>
      </c>
      <c r="H4078">
        <f t="shared" si="191"/>
        <v>0</v>
      </c>
      <c r="I4078">
        <f t="shared" si="192"/>
        <v>600.29999999999995</v>
      </c>
    </row>
    <row r="4079" spans="1:9" x14ac:dyDescent="0.55000000000000004">
      <c r="A4079">
        <v>40</v>
      </c>
      <c r="B4079">
        <v>22</v>
      </c>
      <c r="C4079" t="s">
        <v>154</v>
      </c>
      <c r="D4079" t="s">
        <v>136</v>
      </c>
      <c r="E4079">
        <v>532.4</v>
      </c>
      <c r="F4079">
        <f t="shared" si="190"/>
        <v>533</v>
      </c>
      <c r="G4079">
        <f>VLOOKUP(F4079,運賃!$A$3:$E$2502,5,FALSE)</f>
        <v>8420</v>
      </c>
      <c r="H4079">
        <f t="shared" si="191"/>
        <v>0</v>
      </c>
      <c r="I4079">
        <f t="shared" si="192"/>
        <v>532.4</v>
      </c>
    </row>
    <row r="4080" spans="1:9" x14ac:dyDescent="0.55000000000000004">
      <c r="A4080">
        <v>40</v>
      </c>
      <c r="B4080">
        <v>23</v>
      </c>
      <c r="C4080" t="s">
        <v>154</v>
      </c>
      <c r="D4080" t="s">
        <v>137</v>
      </c>
      <c r="E4080">
        <v>507.19999999999993</v>
      </c>
      <c r="F4080">
        <f t="shared" si="190"/>
        <v>508</v>
      </c>
      <c r="G4080">
        <f>VLOOKUP(F4080,運賃!$A$3:$E$2502,5,FALSE)</f>
        <v>8210</v>
      </c>
      <c r="H4080">
        <f t="shared" si="191"/>
        <v>0</v>
      </c>
      <c r="I4080">
        <f t="shared" si="192"/>
        <v>507.19999999999993</v>
      </c>
    </row>
    <row r="4081" spans="1:9" x14ac:dyDescent="0.55000000000000004">
      <c r="A4081">
        <v>40</v>
      </c>
      <c r="B4081">
        <v>24</v>
      </c>
      <c r="C4081" t="s">
        <v>154</v>
      </c>
      <c r="D4081" t="s">
        <v>138</v>
      </c>
      <c r="E4081">
        <v>474.09999999999991</v>
      </c>
      <c r="F4081">
        <f t="shared" si="190"/>
        <v>475</v>
      </c>
      <c r="G4081">
        <f>VLOOKUP(F4081,運賃!$A$3:$E$2502,5,FALSE)</f>
        <v>7560</v>
      </c>
      <c r="H4081">
        <f t="shared" si="191"/>
        <v>0</v>
      </c>
      <c r="I4081">
        <f t="shared" si="192"/>
        <v>474.09999999999991</v>
      </c>
    </row>
    <row r="4082" spans="1:9" x14ac:dyDescent="0.55000000000000004">
      <c r="A4082">
        <v>40</v>
      </c>
      <c r="B4082">
        <v>25</v>
      </c>
      <c r="C4082" t="s">
        <v>154</v>
      </c>
      <c r="D4082" t="s">
        <v>139</v>
      </c>
      <c r="E4082">
        <v>454</v>
      </c>
      <c r="F4082">
        <f t="shared" si="190"/>
        <v>454</v>
      </c>
      <c r="G4082">
        <f>VLOOKUP(F4082,運賃!$A$3:$E$2502,5,FALSE)</f>
        <v>7340</v>
      </c>
      <c r="H4082">
        <f t="shared" si="191"/>
        <v>0</v>
      </c>
      <c r="I4082">
        <f t="shared" si="192"/>
        <v>454</v>
      </c>
    </row>
    <row r="4083" spans="1:9" x14ac:dyDescent="0.55000000000000004">
      <c r="A4083">
        <v>40</v>
      </c>
      <c r="B4083">
        <v>26</v>
      </c>
      <c r="C4083" t="s">
        <v>154</v>
      </c>
      <c r="D4083" t="s">
        <v>140</v>
      </c>
      <c r="E4083">
        <v>442.5</v>
      </c>
      <c r="F4083">
        <f t="shared" si="190"/>
        <v>443</v>
      </c>
      <c r="G4083">
        <f>VLOOKUP(F4083,運賃!$A$3:$E$2502,5,FALSE)</f>
        <v>7340</v>
      </c>
      <c r="H4083">
        <f t="shared" si="191"/>
        <v>0</v>
      </c>
      <c r="I4083">
        <f t="shared" si="192"/>
        <v>442.5</v>
      </c>
    </row>
    <row r="4084" spans="1:9" x14ac:dyDescent="0.55000000000000004">
      <c r="A4084">
        <v>40</v>
      </c>
      <c r="B4084">
        <v>27</v>
      </c>
      <c r="C4084" t="s">
        <v>154</v>
      </c>
      <c r="D4084" t="s">
        <v>141</v>
      </c>
      <c r="E4084">
        <v>402.9</v>
      </c>
      <c r="F4084">
        <f t="shared" si="190"/>
        <v>403</v>
      </c>
      <c r="G4084">
        <f>VLOOKUP(F4084,運賃!$A$3:$E$2502,5,FALSE)</f>
        <v>6800</v>
      </c>
      <c r="H4084">
        <f t="shared" si="191"/>
        <v>0</v>
      </c>
      <c r="I4084">
        <f t="shared" si="192"/>
        <v>402.9</v>
      </c>
    </row>
    <row r="4085" spans="1:9" x14ac:dyDescent="0.55000000000000004">
      <c r="A4085">
        <v>40</v>
      </c>
      <c r="B4085">
        <v>28</v>
      </c>
      <c r="C4085" t="s">
        <v>154</v>
      </c>
      <c r="D4085" t="s">
        <v>142</v>
      </c>
      <c r="E4085">
        <v>371.09999999999991</v>
      </c>
      <c r="F4085">
        <f t="shared" si="190"/>
        <v>372</v>
      </c>
      <c r="G4085">
        <f>VLOOKUP(F4085,運賃!$A$3:$E$2502,5,FALSE)</f>
        <v>6260</v>
      </c>
      <c r="H4085">
        <f t="shared" si="191"/>
        <v>0</v>
      </c>
      <c r="I4085">
        <f t="shared" si="192"/>
        <v>371.09999999999991</v>
      </c>
    </row>
    <row r="4086" spans="1:9" x14ac:dyDescent="0.55000000000000004">
      <c r="A4086">
        <v>40</v>
      </c>
      <c r="B4086">
        <v>29</v>
      </c>
      <c r="C4086" t="s">
        <v>154</v>
      </c>
      <c r="D4086" t="s">
        <v>143</v>
      </c>
      <c r="E4086">
        <v>329.69999999999993</v>
      </c>
      <c r="F4086">
        <f t="shared" si="190"/>
        <v>330</v>
      </c>
      <c r="G4086">
        <f>VLOOKUP(F4086,運賃!$A$3:$E$2502,5,FALSE)</f>
        <v>5620</v>
      </c>
      <c r="H4086">
        <f t="shared" si="191"/>
        <v>0</v>
      </c>
      <c r="I4086">
        <f t="shared" si="192"/>
        <v>329.69999999999993</v>
      </c>
    </row>
    <row r="4087" spans="1:9" x14ac:dyDescent="0.55000000000000004">
      <c r="A4087">
        <v>40</v>
      </c>
      <c r="B4087">
        <v>30</v>
      </c>
      <c r="C4087" t="s">
        <v>154</v>
      </c>
      <c r="D4087" t="s">
        <v>144</v>
      </c>
      <c r="E4087">
        <v>282.59999999999991</v>
      </c>
      <c r="F4087">
        <f t="shared" si="190"/>
        <v>283</v>
      </c>
      <c r="G4087">
        <f>VLOOKUP(F4087,運賃!$A$3:$E$2502,5,FALSE)</f>
        <v>5080</v>
      </c>
      <c r="H4087">
        <f t="shared" si="191"/>
        <v>0</v>
      </c>
      <c r="I4087">
        <f t="shared" si="192"/>
        <v>282.59999999999991</v>
      </c>
    </row>
    <row r="4088" spans="1:9" x14ac:dyDescent="0.55000000000000004">
      <c r="A4088">
        <v>40</v>
      </c>
      <c r="B4088">
        <v>31</v>
      </c>
      <c r="C4088" t="s">
        <v>154</v>
      </c>
      <c r="D4088" t="s">
        <v>145</v>
      </c>
      <c r="E4088">
        <v>238.29999999999995</v>
      </c>
      <c r="F4088">
        <f t="shared" si="190"/>
        <v>239</v>
      </c>
      <c r="G4088">
        <f>VLOOKUP(F4088,運賃!$A$3:$E$2502,5,FALSE)</f>
        <v>4000</v>
      </c>
      <c r="H4088">
        <f t="shared" si="191"/>
        <v>0</v>
      </c>
      <c r="I4088">
        <f t="shared" si="192"/>
        <v>238.29999999999995</v>
      </c>
    </row>
    <row r="4089" spans="1:9" x14ac:dyDescent="0.55000000000000004">
      <c r="A4089">
        <v>40</v>
      </c>
      <c r="B4089">
        <v>32</v>
      </c>
      <c r="C4089" t="s">
        <v>154</v>
      </c>
      <c r="D4089" t="s">
        <v>146</v>
      </c>
      <c r="E4089">
        <v>203.20000000000005</v>
      </c>
      <c r="F4089">
        <f t="shared" si="190"/>
        <v>204</v>
      </c>
      <c r="G4089">
        <f>VLOOKUP(F4089,運賃!$A$3:$E$2502,5,FALSE)</f>
        <v>3670</v>
      </c>
      <c r="H4089">
        <f t="shared" si="191"/>
        <v>0</v>
      </c>
      <c r="I4089">
        <f t="shared" si="192"/>
        <v>203.20000000000005</v>
      </c>
    </row>
    <row r="4090" spans="1:9" x14ac:dyDescent="0.55000000000000004">
      <c r="A4090">
        <v>40</v>
      </c>
      <c r="B4090">
        <v>33</v>
      </c>
      <c r="C4090" t="s">
        <v>154</v>
      </c>
      <c r="D4090" t="s">
        <v>147</v>
      </c>
      <c r="E4090">
        <v>176.59999999999991</v>
      </c>
      <c r="F4090">
        <f t="shared" si="190"/>
        <v>177</v>
      </c>
      <c r="G4090">
        <f>VLOOKUP(F4090,運賃!$A$3:$E$2502,5,FALSE)</f>
        <v>3020</v>
      </c>
      <c r="H4090">
        <f t="shared" si="191"/>
        <v>0</v>
      </c>
      <c r="I4090">
        <f t="shared" si="192"/>
        <v>176.59999999999991</v>
      </c>
    </row>
    <row r="4091" spans="1:9" x14ac:dyDescent="0.55000000000000004">
      <c r="A4091">
        <v>40</v>
      </c>
      <c r="B4091">
        <v>34</v>
      </c>
      <c r="C4091" t="s">
        <v>154</v>
      </c>
      <c r="D4091" t="s">
        <v>148</v>
      </c>
      <c r="E4091">
        <v>157.59999999999991</v>
      </c>
      <c r="F4091">
        <f t="shared" si="190"/>
        <v>158</v>
      </c>
      <c r="G4091">
        <f>VLOOKUP(F4091,運賃!$A$3:$E$2502,5,FALSE)</f>
        <v>2590</v>
      </c>
      <c r="H4091">
        <f t="shared" si="191"/>
        <v>0</v>
      </c>
      <c r="I4091">
        <f t="shared" si="192"/>
        <v>157.59999999999991</v>
      </c>
    </row>
    <row r="4092" spans="1:9" x14ac:dyDescent="0.55000000000000004">
      <c r="A4092">
        <v>40</v>
      </c>
      <c r="B4092">
        <v>35</v>
      </c>
      <c r="C4092" t="s">
        <v>154</v>
      </c>
      <c r="D4092" t="s">
        <v>149</v>
      </c>
      <c r="E4092">
        <v>90.399999999999864</v>
      </c>
      <c r="F4092">
        <f t="shared" si="190"/>
        <v>91</v>
      </c>
      <c r="G4092">
        <f>VLOOKUP(F4092,運賃!$A$3:$E$2502,5,FALSE)</f>
        <v>1660</v>
      </c>
      <c r="H4092">
        <f t="shared" si="191"/>
        <v>0</v>
      </c>
      <c r="I4092">
        <f t="shared" si="192"/>
        <v>90.399999999999864</v>
      </c>
    </row>
    <row r="4093" spans="1:9" x14ac:dyDescent="0.55000000000000004">
      <c r="A4093">
        <v>40</v>
      </c>
      <c r="B4093">
        <v>36</v>
      </c>
      <c r="C4093" t="s">
        <v>154</v>
      </c>
      <c r="D4093" t="s">
        <v>150</v>
      </c>
      <c r="E4093">
        <v>61.799999999999955</v>
      </c>
      <c r="F4093">
        <f t="shared" si="190"/>
        <v>62</v>
      </c>
      <c r="G4093">
        <f>VLOOKUP(F4093,運賃!$A$3:$E$2502,5,FALSE)</f>
        <v>1140</v>
      </c>
      <c r="H4093">
        <f t="shared" si="191"/>
        <v>0</v>
      </c>
      <c r="I4093">
        <f t="shared" si="192"/>
        <v>61.799999999999955</v>
      </c>
    </row>
    <row r="4094" spans="1:9" x14ac:dyDescent="0.55000000000000004">
      <c r="A4094">
        <v>40</v>
      </c>
      <c r="B4094">
        <v>37</v>
      </c>
      <c r="C4094" t="s">
        <v>154</v>
      </c>
      <c r="D4094" t="s">
        <v>151</v>
      </c>
      <c r="E4094">
        <v>54.700000000000045</v>
      </c>
      <c r="F4094">
        <f t="shared" si="190"/>
        <v>55</v>
      </c>
      <c r="G4094">
        <f>VLOOKUP(F4094,運賃!$A$3:$E$2502,5,FALSE)</f>
        <v>970</v>
      </c>
      <c r="H4094">
        <f t="shared" si="191"/>
        <v>0</v>
      </c>
      <c r="I4094">
        <f t="shared" si="192"/>
        <v>54.700000000000045</v>
      </c>
    </row>
    <row r="4095" spans="1:9" x14ac:dyDescent="0.55000000000000004">
      <c r="A4095">
        <v>40</v>
      </c>
      <c r="B4095">
        <v>38</v>
      </c>
      <c r="C4095" t="s">
        <v>154</v>
      </c>
      <c r="D4095" t="s">
        <v>152</v>
      </c>
      <c r="E4095">
        <v>38.899999999999864</v>
      </c>
      <c r="F4095">
        <f t="shared" si="190"/>
        <v>39</v>
      </c>
      <c r="G4095">
        <f>VLOOKUP(F4095,運賃!$A$3:$E$2502,5,FALSE)</f>
        <v>670</v>
      </c>
      <c r="H4095">
        <f t="shared" si="191"/>
        <v>0</v>
      </c>
      <c r="I4095">
        <f t="shared" si="192"/>
        <v>38.899999999999864</v>
      </c>
    </row>
    <row r="4096" spans="1:9" x14ac:dyDescent="0.55000000000000004">
      <c r="A4096">
        <v>40</v>
      </c>
      <c r="B4096">
        <v>39</v>
      </c>
      <c r="C4096" t="s">
        <v>154</v>
      </c>
      <c r="D4096" t="s">
        <v>153</v>
      </c>
      <c r="E4096">
        <v>21.099999999999909</v>
      </c>
      <c r="F4096">
        <f t="shared" si="190"/>
        <v>22</v>
      </c>
      <c r="G4096">
        <f>VLOOKUP(F4096,運賃!$A$3:$E$2502,5,FALSE)</f>
        <v>410</v>
      </c>
      <c r="H4096">
        <f t="shared" si="191"/>
        <v>0</v>
      </c>
      <c r="I4096">
        <f t="shared" si="192"/>
        <v>21.099999999999909</v>
      </c>
    </row>
    <row r="4097" spans="1:9" x14ac:dyDescent="0.55000000000000004">
      <c r="A4097">
        <v>40</v>
      </c>
      <c r="B4097">
        <v>40</v>
      </c>
      <c r="C4097" t="s">
        <v>154</v>
      </c>
      <c r="D4097" t="s">
        <v>154</v>
      </c>
      <c r="E4097">
        <v>0</v>
      </c>
      <c r="F4097">
        <f t="shared" si="190"/>
        <v>0</v>
      </c>
      <c r="G4097" t="e">
        <f>VLOOKUP(F4097,運賃!$A$3:$E$2502,5,FALSE)</f>
        <v>#N/A</v>
      </c>
      <c r="H4097">
        <f t="shared" si="191"/>
        <v>0</v>
      </c>
      <c r="I4097">
        <f t="shared" si="192"/>
        <v>0</v>
      </c>
    </row>
    <row r="4098" spans="1:9" x14ac:dyDescent="0.55000000000000004">
      <c r="A4098">
        <v>40</v>
      </c>
      <c r="B4098">
        <v>41</v>
      </c>
      <c r="C4098" t="s">
        <v>154</v>
      </c>
      <c r="D4098" t="s">
        <v>155</v>
      </c>
      <c r="E4098">
        <v>28</v>
      </c>
      <c r="F4098">
        <f t="shared" si="190"/>
        <v>28</v>
      </c>
      <c r="G4098">
        <f>VLOOKUP(F4098,運賃!$A$3:$E$2502,5,FALSE)</f>
        <v>500</v>
      </c>
      <c r="H4098">
        <f t="shared" si="191"/>
        <v>0</v>
      </c>
      <c r="I4098">
        <f t="shared" si="192"/>
        <v>28</v>
      </c>
    </row>
    <row r="4099" spans="1:9" x14ac:dyDescent="0.55000000000000004">
      <c r="A4099">
        <v>40</v>
      </c>
      <c r="B4099">
        <v>42</v>
      </c>
      <c r="C4099" t="s">
        <v>154</v>
      </c>
      <c r="D4099" t="s">
        <v>156</v>
      </c>
      <c r="E4099">
        <v>60.900000000000091</v>
      </c>
      <c r="F4099">
        <f t="shared" ref="F4099:F4162" si="193">ROUNDUP(E4099,0)</f>
        <v>61</v>
      </c>
      <c r="G4099">
        <f>VLOOKUP(F4099,運賃!$A$3:$E$2502,5,FALSE)</f>
        <v>1140</v>
      </c>
      <c r="H4099">
        <f t="shared" ref="H4099:H4162" si="194">VLOOKUP(D4099,$O$2:$R$105,4,FALSE)</f>
        <v>0</v>
      </c>
      <c r="I4099">
        <f t="shared" si="192"/>
        <v>60.900000000000091</v>
      </c>
    </row>
    <row r="4100" spans="1:9" x14ac:dyDescent="0.55000000000000004">
      <c r="A4100">
        <v>40</v>
      </c>
      <c r="B4100">
        <v>43</v>
      </c>
      <c r="C4100" t="s">
        <v>154</v>
      </c>
      <c r="D4100" t="s">
        <v>157</v>
      </c>
      <c r="E4100">
        <v>103.70000000000005</v>
      </c>
      <c r="F4100">
        <f t="shared" si="193"/>
        <v>104</v>
      </c>
      <c r="G4100">
        <f>VLOOKUP(F4100,運賃!$A$3:$E$2502,5,FALSE)</f>
        <v>1940</v>
      </c>
      <c r="H4100">
        <f t="shared" si="194"/>
        <v>0</v>
      </c>
      <c r="I4100">
        <f t="shared" si="192"/>
        <v>103.70000000000005</v>
      </c>
    </row>
    <row r="4101" spans="1:9" x14ac:dyDescent="0.55000000000000004">
      <c r="A4101">
        <v>40</v>
      </c>
      <c r="B4101">
        <v>44</v>
      </c>
      <c r="C4101" t="s">
        <v>154</v>
      </c>
      <c r="D4101" t="s">
        <v>158</v>
      </c>
      <c r="E4101">
        <v>119.70000000000005</v>
      </c>
      <c r="F4101">
        <f t="shared" si="193"/>
        <v>120</v>
      </c>
      <c r="G4101">
        <f>VLOOKUP(F4101,運賃!$A$3:$E$2502,5,FALSE)</f>
        <v>1940</v>
      </c>
      <c r="H4101">
        <f t="shared" si="194"/>
        <v>0</v>
      </c>
      <c r="I4101">
        <f t="shared" si="192"/>
        <v>119.70000000000005</v>
      </c>
    </row>
    <row r="4102" spans="1:9" x14ac:dyDescent="0.55000000000000004">
      <c r="A4102">
        <v>40</v>
      </c>
      <c r="B4102">
        <v>45</v>
      </c>
      <c r="C4102" t="s">
        <v>154</v>
      </c>
      <c r="D4102" t="s">
        <v>159</v>
      </c>
      <c r="E4102">
        <v>152.40000000000009</v>
      </c>
      <c r="F4102">
        <f t="shared" si="193"/>
        <v>153</v>
      </c>
      <c r="G4102">
        <f>VLOOKUP(F4102,運賃!$A$3:$E$2502,5,FALSE)</f>
        <v>2590</v>
      </c>
      <c r="H4102">
        <f t="shared" si="194"/>
        <v>0</v>
      </c>
      <c r="I4102">
        <f t="shared" si="192"/>
        <v>152.40000000000009</v>
      </c>
    </row>
    <row r="4103" spans="1:9" x14ac:dyDescent="0.55000000000000004">
      <c r="A4103">
        <v>40</v>
      </c>
      <c r="B4103">
        <v>46</v>
      </c>
      <c r="C4103" t="s">
        <v>154</v>
      </c>
      <c r="D4103" t="s">
        <v>160</v>
      </c>
      <c r="E4103">
        <v>198.5</v>
      </c>
      <c r="F4103">
        <f t="shared" si="193"/>
        <v>199</v>
      </c>
      <c r="G4103">
        <f>VLOOKUP(F4103,運賃!$A$3:$E$2502,5,FALSE)</f>
        <v>3350</v>
      </c>
      <c r="H4103">
        <f t="shared" si="194"/>
        <v>0</v>
      </c>
      <c r="I4103">
        <f t="shared" si="192"/>
        <v>198.5</v>
      </c>
    </row>
    <row r="4104" spans="1:9" x14ac:dyDescent="0.55000000000000004">
      <c r="A4104">
        <v>40</v>
      </c>
      <c r="B4104">
        <v>47</v>
      </c>
      <c r="C4104" t="s">
        <v>154</v>
      </c>
      <c r="D4104" t="s">
        <v>161</v>
      </c>
      <c r="E4104">
        <v>1268.8999999999999</v>
      </c>
      <c r="F4104">
        <f t="shared" si="193"/>
        <v>1269</v>
      </c>
      <c r="G4104">
        <f>VLOOKUP(F4104,運賃!$A$3:$E$2502,5,FALSE)</f>
        <v>14470</v>
      </c>
      <c r="H4104">
        <f t="shared" si="194"/>
        <v>1</v>
      </c>
      <c r="I4104">
        <f t="shared" si="192"/>
        <v>1268.8999999999999</v>
      </c>
    </row>
    <row r="4105" spans="1:9" x14ac:dyDescent="0.55000000000000004">
      <c r="A4105">
        <v>40</v>
      </c>
      <c r="B4105">
        <v>48</v>
      </c>
      <c r="C4105" t="s">
        <v>154</v>
      </c>
      <c r="D4105" t="s">
        <v>162</v>
      </c>
      <c r="E4105">
        <v>1295.5999999999999</v>
      </c>
      <c r="F4105">
        <f t="shared" si="193"/>
        <v>1296</v>
      </c>
      <c r="G4105">
        <f>VLOOKUP(F4105,運賃!$A$3:$E$2502,5,FALSE)</f>
        <v>14800</v>
      </c>
      <c r="H4105">
        <f t="shared" si="194"/>
        <v>1</v>
      </c>
      <c r="I4105">
        <f t="shared" si="192"/>
        <v>1295.5999999999999</v>
      </c>
    </row>
    <row r="4106" spans="1:9" x14ac:dyDescent="0.55000000000000004">
      <c r="A4106">
        <v>40</v>
      </c>
      <c r="B4106">
        <v>49</v>
      </c>
      <c r="C4106" t="s">
        <v>154</v>
      </c>
      <c r="D4106" t="s">
        <v>163</v>
      </c>
      <c r="E4106">
        <v>1345.8999999999999</v>
      </c>
      <c r="F4106">
        <f t="shared" si="193"/>
        <v>1346</v>
      </c>
      <c r="G4106">
        <f>VLOOKUP(F4106,運賃!$A$3:$E$2502,5,FALSE)</f>
        <v>15010</v>
      </c>
      <c r="H4106">
        <f t="shared" si="194"/>
        <v>1</v>
      </c>
      <c r="I4106">
        <f t="shared" si="192"/>
        <v>1345.8999999999999</v>
      </c>
    </row>
    <row r="4107" spans="1:9" x14ac:dyDescent="0.55000000000000004">
      <c r="A4107">
        <v>40</v>
      </c>
      <c r="B4107">
        <v>50</v>
      </c>
      <c r="C4107" t="s">
        <v>154</v>
      </c>
      <c r="D4107" t="s">
        <v>164</v>
      </c>
      <c r="E4107">
        <v>1374.8</v>
      </c>
      <c r="F4107">
        <f t="shared" si="193"/>
        <v>1375</v>
      </c>
      <c r="G4107">
        <f>VLOOKUP(F4107,運賃!$A$3:$E$2502,5,FALSE)</f>
        <v>15340</v>
      </c>
      <c r="H4107">
        <f t="shared" si="194"/>
        <v>1</v>
      </c>
      <c r="I4107">
        <f t="shared" si="192"/>
        <v>1374.8</v>
      </c>
    </row>
    <row r="4108" spans="1:9" x14ac:dyDescent="0.55000000000000004">
      <c r="A4108">
        <v>40</v>
      </c>
      <c r="B4108">
        <v>51</v>
      </c>
      <c r="C4108" t="s">
        <v>154</v>
      </c>
      <c r="D4108" t="s">
        <v>165</v>
      </c>
      <c r="E4108">
        <v>1423.1</v>
      </c>
      <c r="F4108">
        <f t="shared" si="193"/>
        <v>1424</v>
      </c>
      <c r="G4108">
        <f>VLOOKUP(F4108,運賃!$A$3:$E$2502,5,FALSE)</f>
        <v>15660</v>
      </c>
      <c r="H4108">
        <f t="shared" si="194"/>
        <v>1</v>
      </c>
      <c r="I4108">
        <f t="shared" si="192"/>
        <v>1423.1</v>
      </c>
    </row>
    <row r="4109" spans="1:9" x14ac:dyDescent="0.55000000000000004">
      <c r="A4109">
        <v>40</v>
      </c>
      <c r="B4109">
        <v>52</v>
      </c>
      <c r="C4109" t="s">
        <v>154</v>
      </c>
      <c r="D4109" t="s">
        <v>166</v>
      </c>
      <c r="E4109">
        <v>1450.7</v>
      </c>
      <c r="F4109">
        <f t="shared" si="193"/>
        <v>1451</v>
      </c>
      <c r="G4109">
        <f>VLOOKUP(F4109,運賃!$A$3:$E$2502,5,FALSE)</f>
        <v>15980</v>
      </c>
      <c r="H4109">
        <f t="shared" si="194"/>
        <v>1</v>
      </c>
      <c r="I4109">
        <f t="shared" si="192"/>
        <v>1450.7</v>
      </c>
    </row>
    <row r="4110" spans="1:9" x14ac:dyDescent="0.55000000000000004">
      <c r="A4110">
        <v>40</v>
      </c>
      <c r="B4110">
        <v>53</v>
      </c>
      <c r="C4110" t="s">
        <v>154</v>
      </c>
      <c r="D4110" t="s">
        <v>167</v>
      </c>
      <c r="E4110">
        <v>1492</v>
      </c>
      <c r="F4110">
        <f t="shared" si="193"/>
        <v>1492</v>
      </c>
      <c r="G4110">
        <f>VLOOKUP(F4110,運賃!$A$3:$E$2502,5,FALSE)</f>
        <v>16310</v>
      </c>
      <c r="H4110">
        <f t="shared" si="194"/>
        <v>1</v>
      </c>
      <c r="I4110">
        <f t="shared" si="192"/>
        <v>1492</v>
      </c>
    </row>
    <row r="4111" spans="1:9" x14ac:dyDescent="0.55000000000000004">
      <c r="A4111">
        <v>40</v>
      </c>
      <c r="B4111">
        <v>54</v>
      </c>
      <c r="C4111" t="s">
        <v>154</v>
      </c>
      <c r="D4111" t="s">
        <v>88</v>
      </c>
      <c r="E4111">
        <v>1538.1</v>
      </c>
      <c r="F4111">
        <f t="shared" si="193"/>
        <v>1539</v>
      </c>
      <c r="G4111">
        <f>VLOOKUP(F4111,運賃!$A$3:$E$2502,5,FALSE)</f>
        <v>16520</v>
      </c>
      <c r="H4111">
        <f t="shared" si="194"/>
        <v>1</v>
      </c>
      <c r="I4111">
        <f t="shared" si="192"/>
        <v>1538.1</v>
      </c>
    </row>
    <row r="4112" spans="1:9" x14ac:dyDescent="0.55000000000000004">
      <c r="A4112">
        <v>40</v>
      </c>
      <c r="B4112">
        <v>55</v>
      </c>
      <c r="C4112" t="s">
        <v>154</v>
      </c>
      <c r="D4112" t="s">
        <v>168</v>
      </c>
      <c r="E4112">
        <v>1572.1</v>
      </c>
      <c r="F4112">
        <f t="shared" si="193"/>
        <v>1573</v>
      </c>
      <c r="G4112">
        <f>VLOOKUP(F4112,運賃!$A$3:$E$2502,5,FALSE)</f>
        <v>16850</v>
      </c>
      <c r="H4112">
        <f t="shared" si="194"/>
        <v>1</v>
      </c>
      <c r="I4112">
        <f t="shared" si="192"/>
        <v>1572.1</v>
      </c>
    </row>
    <row r="4113" spans="1:9" x14ac:dyDescent="0.55000000000000004">
      <c r="A4113">
        <v>40</v>
      </c>
      <c r="B4113">
        <v>56</v>
      </c>
      <c r="C4113" t="s">
        <v>154</v>
      </c>
      <c r="D4113" t="s">
        <v>169</v>
      </c>
      <c r="E4113">
        <v>1617.1</v>
      </c>
      <c r="F4113">
        <f t="shared" si="193"/>
        <v>1618</v>
      </c>
      <c r="G4113">
        <f>VLOOKUP(F4113,運賃!$A$3:$E$2502,5,FALSE)</f>
        <v>17170</v>
      </c>
      <c r="H4113">
        <f t="shared" si="194"/>
        <v>1</v>
      </c>
      <c r="I4113">
        <f t="shared" si="192"/>
        <v>1617.1</v>
      </c>
    </row>
    <row r="4114" spans="1:9" x14ac:dyDescent="0.55000000000000004">
      <c r="A4114">
        <v>40</v>
      </c>
      <c r="B4114">
        <v>57</v>
      </c>
      <c r="C4114" t="s">
        <v>154</v>
      </c>
      <c r="D4114" t="s">
        <v>170</v>
      </c>
      <c r="E4114">
        <v>1660.3</v>
      </c>
      <c r="F4114">
        <f t="shared" si="193"/>
        <v>1661</v>
      </c>
      <c r="G4114">
        <f>VLOOKUP(F4114,運賃!$A$3:$E$2502,5,FALSE)</f>
        <v>17500</v>
      </c>
      <c r="H4114">
        <f t="shared" si="194"/>
        <v>1</v>
      </c>
      <c r="I4114">
        <f t="shared" si="192"/>
        <v>1660.3</v>
      </c>
    </row>
    <row r="4115" spans="1:9" x14ac:dyDescent="0.55000000000000004">
      <c r="A4115">
        <v>40</v>
      </c>
      <c r="B4115">
        <v>58</v>
      </c>
      <c r="C4115" t="s">
        <v>154</v>
      </c>
      <c r="D4115" t="s">
        <v>171</v>
      </c>
      <c r="E4115">
        <v>1681.5</v>
      </c>
      <c r="F4115">
        <f t="shared" si="193"/>
        <v>1682</v>
      </c>
      <c r="G4115">
        <f>VLOOKUP(F4115,運賃!$A$3:$E$2502,5,FALSE)</f>
        <v>17820</v>
      </c>
      <c r="H4115">
        <f t="shared" si="194"/>
        <v>1</v>
      </c>
      <c r="I4115">
        <f t="shared" si="192"/>
        <v>1681.5</v>
      </c>
    </row>
    <row r="4116" spans="1:9" x14ac:dyDescent="0.55000000000000004">
      <c r="A4116">
        <v>40</v>
      </c>
      <c r="B4116">
        <v>59</v>
      </c>
      <c r="C4116" t="s">
        <v>154</v>
      </c>
      <c r="D4116" t="s">
        <v>172</v>
      </c>
      <c r="E4116">
        <v>1710.4</v>
      </c>
      <c r="F4116">
        <f t="shared" si="193"/>
        <v>1711</v>
      </c>
      <c r="G4116">
        <f>VLOOKUP(F4116,運賃!$A$3:$E$2502,5,FALSE)</f>
        <v>17820</v>
      </c>
      <c r="H4116">
        <f t="shared" si="194"/>
        <v>1</v>
      </c>
      <c r="I4116">
        <f t="shared" si="192"/>
        <v>1710.4</v>
      </c>
    </row>
    <row r="4117" spans="1:9" x14ac:dyDescent="0.55000000000000004">
      <c r="A4117">
        <v>40</v>
      </c>
      <c r="B4117">
        <v>60</v>
      </c>
      <c r="C4117" t="s">
        <v>154</v>
      </c>
      <c r="D4117" t="s">
        <v>173</v>
      </c>
      <c r="E4117">
        <v>1735.4</v>
      </c>
      <c r="F4117">
        <f t="shared" si="193"/>
        <v>1736</v>
      </c>
      <c r="G4117">
        <f>VLOOKUP(F4117,運賃!$A$3:$E$2502,5,FALSE)</f>
        <v>18140</v>
      </c>
      <c r="H4117">
        <f t="shared" si="194"/>
        <v>1</v>
      </c>
      <c r="I4117">
        <f t="shared" si="192"/>
        <v>1735.4</v>
      </c>
    </row>
    <row r="4118" spans="1:9" x14ac:dyDescent="0.55000000000000004">
      <c r="A4118">
        <v>40</v>
      </c>
      <c r="B4118">
        <v>61</v>
      </c>
      <c r="C4118" t="s">
        <v>154</v>
      </c>
      <c r="D4118" t="s">
        <v>174</v>
      </c>
      <c r="E4118">
        <v>1752.8</v>
      </c>
      <c r="F4118">
        <f t="shared" si="193"/>
        <v>1753</v>
      </c>
      <c r="G4118">
        <f>VLOOKUP(F4118,運賃!$A$3:$E$2502,5,FALSE)</f>
        <v>18140</v>
      </c>
      <c r="H4118">
        <f t="shared" si="194"/>
        <v>1</v>
      </c>
      <c r="I4118">
        <f t="shared" si="192"/>
        <v>1752.8</v>
      </c>
    </row>
    <row r="4119" spans="1:9" x14ac:dyDescent="0.55000000000000004">
      <c r="A4119">
        <v>40</v>
      </c>
      <c r="B4119">
        <v>62</v>
      </c>
      <c r="C4119" t="s">
        <v>154</v>
      </c>
      <c r="D4119" t="s">
        <v>175</v>
      </c>
      <c r="E4119">
        <v>1765.3</v>
      </c>
      <c r="F4119">
        <f t="shared" si="193"/>
        <v>1766</v>
      </c>
      <c r="G4119">
        <f>VLOOKUP(F4119,運賃!$A$3:$E$2502,5,FALSE)</f>
        <v>18360</v>
      </c>
      <c r="H4119">
        <f t="shared" si="194"/>
        <v>1</v>
      </c>
      <c r="I4119">
        <f t="shared" si="192"/>
        <v>1765.3</v>
      </c>
    </row>
    <row r="4120" spans="1:9" x14ac:dyDescent="0.55000000000000004">
      <c r="A4120">
        <v>40</v>
      </c>
      <c r="B4120">
        <v>63</v>
      </c>
      <c r="C4120" t="s">
        <v>154</v>
      </c>
      <c r="D4120" t="s">
        <v>99</v>
      </c>
      <c r="E4120">
        <v>1800.6</v>
      </c>
      <c r="F4120">
        <f t="shared" si="193"/>
        <v>1801</v>
      </c>
      <c r="G4120">
        <f>VLOOKUP(F4120,運賃!$A$3:$E$2502,5,FALSE)</f>
        <v>18680</v>
      </c>
      <c r="H4120">
        <f t="shared" si="194"/>
        <v>1</v>
      </c>
      <c r="I4120">
        <f t="shared" si="192"/>
        <v>1800.6</v>
      </c>
    </row>
    <row r="4121" spans="1:9" x14ac:dyDescent="0.55000000000000004">
      <c r="A4121">
        <v>40</v>
      </c>
      <c r="B4121">
        <v>64</v>
      </c>
      <c r="C4121" t="s">
        <v>154</v>
      </c>
      <c r="D4121" t="s">
        <v>176</v>
      </c>
      <c r="E4121">
        <v>1831.6999999999998</v>
      </c>
      <c r="F4121">
        <f t="shared" si="193"/>
        <v>1832</v>
      </c>
      <c r="G4121">
        <f>VLOOKUP(F4121,運賃!$A$3:$E$2502,5,FALSE)</f>
        <v>18680</v>
      </c>
      <c r="H4121">
        <f t="shared" si="194"/>
        <v>4</v>
      </c>
      <c r="I4121">
        <f t="shared" si="192"/>
        <v>1831.6999999999998</v>
      </c>
    </row>
    <row r="4122" spans="1:9" x14ac:dyDescent="0.55000000000000004">
      <c r="A4122">
        <v>40</v>
      </c>
      <c r="B4122">
        <v>65</v>
      </c>
      <c r="C4122" t="s">
        <v>154</v>
      </c>
      <c r="D4122" t="s">
        <v>177</v>
      </c>
      <c r="E4122">
        <v>1866.3</v>
      </c>
      <c r="F4122">
        <f t="shared" si="193"/>
        <v>1867</v>
      </c>
      <c r="G4122">
        <f>VLOOKUP(F4122,運賃!$A$3:$E$2502,5,FALSE)</f>
        <v>19010</v>
      </c>
      <c r="H4122">
        <f t="shared" si="194"/>
        <v>4</v>
      </c>
      <c r="I4122">
        <f t="shared" si="192"/>
        <v>1866.3</v>
      </c>
    </row>
    <row r="4123" spans="1:9" x14ac:dyDescent="0.55000000000000004">
      <c r="A4123">
        <v>40</v>
      </c>
      <c r="B4123">
        <v>66</v>
      </c>
      <c r="C4123" t="s">
        <v>154</v>
      </c>
      <c r="D4123" t="s">
        <v>178</v>
      </c>
      <c r="E4123">
        <v>1897.1999999999998</v>
      </c>
      <c r="F4123">
        <f t="shared" si="193"/>
        <v>1898</v>
      </c>
      <c r="G4123">
        <f>VLOOKUP(F4123,運賃!$A$3:$E$2502,5,FALSE)</f>
        <v>19330</v>
      </c>
      <c r="H4123">
        <f t="shared" si="194"/>
        <v>4</v>
      </c>
      <c r="I4123">
        <f t="shared" si="192"/>
        <v>1897.1999999999998</v>
      </c>
    </row>
    <row r="4124" spans="1:9" x14ac:dyDescent="0.55000000000000004">
      <c r="A4124">
        <v>40</v>
      </c>
      <c r="B4124">
        <v>67</v>
      </c>
      <c r="C4124" t="s">
        <v>154</v>
      </c>
      <c r="D4124" t="s">
        <v>179</v>
      </c>
      <c r="E4124">
        <v>1933.3</v>
      </c>
      <c r="F4124">
        <f t="shared" si="193"/>
        <v>1934</v>
      </c>
      <c r="G4124">
        <f>VLOOKUP(F4124,運賃!$A$3:$E$2502,5,FALSE)</f>
        <v>19660</v>
      </c>
      <c r="H4124">
        <f t="shared" si="194"/>
        <v>4</v>
      </c>
      <c r="I4124">
        <f t="shared" si="192"/>
        <v>1933.3</v>
      </c>
    </row>
    <row r="4125" spans="1:9" x14ac:dyDescent="0.55000000000000004">
      <c r="A4125">
        <v>40</v>
      </c>
      <c r="B4125">
        <v>68</v>
      </c>
      <c r="C4125" t="s">
        <v>154</v>
      </c>
      <c r="D4125" t="s">
        <v>180</v>
      </c>
      <c r="E4125">
        <v>1979</v>
      </c>
      <c r="F4125">
        <f t="shared" si="193"/>
        <v>1979</v>
      </c>
      <c r="G4125">
        <f>VLOOKUP(F4125,運賃!$A$3:$E$2502,5,FALSE)</f>
        <v>19870</v>
      </c>
      <c r="H4125">
        <f t="shared" si="194"/>
        <v>4</v>
      </c>
      <c r="I4125">
        <f t="shared" si="192"/>
        <v>1979</v>
      </c>
    </row>
    <row r="4126" spans="1:9" x14ac:dyDescent="0.55000000000000004">
      <c r="A4126">
        <v>40</v>
      </c>
      <c r="B4126">
        <v>69</v>
      </c>
      <c r="C4126" t="s">
        <v>154</v>
      </c>
      <c r="D4126" t="s">
        <v>181</v>
      </c>
      <c r="E4126">
        <v>1330</v>
      </c>
      <c r="F4126">
        <f t="shared" si="193"/>
        <v>1330</v>
      </c>
      <c r="G4126">
        <f>VLOOKUP(F4126,運賃!$A$3:$E$2502,5,FALSE)</f>
        <v>15010</v>
      </c>
      <c r="H4126">
        <f t="shared" si="194"/>
        <v>2</v>
      </c>
      <c r="I4126">
        <f t="shared" si="192"/>
        <v>1330</v>
      </c>
    </row>
    <row r="4127" spans="1:9" x14ac:dyDescent="0.55000000000000004">
      <c r="A4127">
        <v>40</v>
      </c>
      <c r="B4127">
        <v>70</v>
      </c>
      <c r="C4127" t="s">
        <v>154</v>
      </c>
      <c r="D4127" t="s">
        <v>182</v>
      </c>
      <c r="E4127">
        <v>1351.3</v>
      </c>
      <c r="F4127">
        <f t="shared" si="193"/>
        <v>1352</v>
      </c>
      <c r="G4127">
        <f>VLOOKUP(F4127,運賃!$A$3:$E$2502,5,FALSE)</f>
        <v>15010</v>
      </c>
      <c r="H4127">
        <f t="shared" si="194"/>
        <v>2</v>
      </c>
      <c r="I4127">
        <f t="shared" si="192"/>
        <v>1351.3</v>
      </c>
    </row>
    <row r="4128" spans="1:9" x14ac:dyDescent="0.55000000000000004">
      <c r="A4128">
        <v>40</v>
      </c>
      <c r="B4128">
        <v>71</v>
      </c>
      <c r="C4128" t="s">
        <v>154</v>
      </c>
      <c r="D4128" t="s">
        <v>183</v>
      </c>
      <c r="E4128">
        <v>1370.3</v>
      </c>
      <c r="F4128">
        <f t="shared" si="193"/>
        <v>1371</v>
      </c>
      <c r="G4128">
        <f>VLOOKUP(F4128,運賃!$A$3:$E$2502,5,FALSE)</f>
        <v>15340</v>
      </c>
      <c r="H4128">
        <f t="shared" si="194"/>
        <v>2</v>
      </c>
      <c r="I4128">
        <f t="shared" si="192"/>
        <v>1370.3</v>
      </c>
    </row>
    <row r="4129" spans="1:9" x14ac:dyDescent="0.55000000000000004">
      <c r="A4129">
        <v>40</v>
      </c>
      <c r="B4129">
        <v>72</v>
      </c>
      <c r="C4129" t="s">
        <v>154</v>
      </c>
      <c r="D4129" t="s">
        <v>184</v>
      </c>
      <c r="E4129">
        <v>1416.8999999999999</v>
      </c>
      <c r="F4129">
        <f t="shared" si="193"/>
        <v>1417</v>
      </c>
      <c r="G4129">
        <f>VLOOKUP(F4129,運賃!$A$3:$E$2502,5,FALSE)</f>
        <v>15660</v>
      </c>
      <c r="H4129">
        <f t="shared" si="194"/>
        <v>2</v>
      </c>
      <c r="I4129">
        <f t="shared" si="192"/>
        <v>1416.8999999999999</v>
      </c>
    </row>
    <row r="4130" spans="1:9" x14ac:dyDescent="0.55000000000000004">
      <c r="A4130">
        <v>40</v>
      </c>
      <c r="B4130">
        <v>73</v>
      </c>
      <c r="C4130" t="s">
        <v>154</v>
      </c>
      <c r="D4130" t="s">
        <v>185</v>
      </c>
      <c r="E4130">
        <v>1464.5</v>
      </c>
      <c r="F4130">
        <f t="shared" si="193"/>
        <v>1465</v>
      </c>
      <c r="G4130">
        <f>VLOOKUP(F4130,運賃!$A$3:$E$2502,5,FALSE)</f>
        <v>15980</v>
      </c>
      <c r="H4130">
        <f t="shared" si="194"/>
        <v>2</v>
      </c>
      <c r="I4130">
        <f t="shared" si="192"/>
        <v>1464.5</v>
      </c>
    </row>
    <row r="4131" spans="1:9" x14ac:dyDescent="0.55000000000000004">
      <c r="A4131">
        <v>40</v>
      </c>
      <c r="B4131">
        <v>74</v>
      </c>
      <c r="C4131" t="s">
        <v>154</v>
      </c>
      <c r="D4131" t="s">
        <v>186</v>
      </c>
      <c r="E4131">
        <v>1494.2</v>
      </c>
      <c r="F4131">
        <f t="shared" si="193"/>
        <v>1495</v>
      </c>
      <c r="G4131">
        <f>VLOOKUP(F4131,運賃!$A$3:$E$2502,5,FALSE)</f>
        <v>16310</v>
      </c>
      <c r="H4131">
        <f t="shared" si="194"/>
        <v>2</v>
      </c>
      <c r="I4131">
        <f t="shared" si="192"/>
        <v>1494.2</v>
      </c>
    </row>
    <row r="4132" spans="1:9" x14ac:dyDescent="0.55000000000000004">
      <c r="A4132">
        <v>40</v>
      </c>
      <c r="B4132">
        <v>75</v>
      </c>
      <c r="C4132" t="s">
        <v>154</v>
      </c>
      <c r="D4132" t="s">
        <v>187</v>
      </c>
      <c r="E4132">
        <v>1535.9</v>
      </c>
      <c r="F4132">
        <f t="shared" si="193"/>
        <v>1536</v>
      </c>
      <c r="G4132">
        <f>VLOOKUP(F4132,運賃!$A$3:$E$2502,5,FALSE)</f>
        <v>16520</v>
      </c>
      <c r="H4132">
        <f t="shared" si="194"/>
        <v>2</v>
      </c>
      <c r="I4132">
        <f t="shared" si="192"/>
        <v>1535.9</v>
      </c>
    </row>
    <row r="4133" spans="1:9" x14ac:dyDescent="0.55000000000000004">
      <c r="A4133">
        <v>40</v>
      </c>
      <c r="B4133">
        <v>76</v>
      </c>
      <c r="C4133" t="s">
        <v>154</v>
      </c>
      <c r="D4133" t="s">
        <v>188</v>
      </c>
      <c r="E4133">
        <v>1559.1</v>
      </c>
      <c r="F4133">
        <f t="shared" si="193"/>
        <v>1560</v>
      </c>
      <c r="G4133">
        <f>VLOOKUP(F4133,運賃!$A$3:$E$2502,5,FALSE)</f>
        <v>16520</v>
      </c>
      <c r="H4133">
        <f t="shared" si="194"/>
        <v>2</v>
      </c>
      <c r="I4133">
        <f t="shared" si="192"/>
        <v>1559.1</v>
      </c>
    </row>
    <row r="4134" spans="1:9" x14ac:dyDescent="0.55000000000000004">
      <c r="A4134">
        <v>40</v>
      </c>
      <c r="B4134">
        <v>77</v>
      </c>
      <c r="C4134" t="s">
        <v>154</v>
      </c>
      <c r="D4134" t="s">
        <v>189</v>
      </c>
      <c r="E4134">
        <v>1599.1999999999998</v>
      </c>
      <c r="F4134">
        <f t="shared" si="193"/>
        <v>1600</v>
      </c>
      <c r="G4134">
        <f>VLOOKUP(F4134,運賃!$A$3:$E$2502,5,FALSE)</f>
        <v>16850</v>
      </c>
      <c r="H4134">
        <f t="shared" si="194"/>
        <v>2</v>
      </c>
      <c r="I4134">
        <f t="shared" si="192"/>
        <v>1599.1999999999998</v>
      </c>
    </row>
    <row r="4135" spans="1:9" x14ac:dyDescent="0.55000000000000004">
      <c r="A4135">
        <v>40</v>
      </c>
      <c r="B4135">
        <v>78</v>
      </c>
      <c r="C4135" t="s">
        <v>154</v>
      </c>
      <c r="D4135" t="s">
        <v>190</v>
      </c>
      <c r="E4135">
        <v>1388.8</v>
      </c>
      <c r="F4135">
        <f t="shared" si="193"/>
        <v>1389</v>
      </c>
      <c r="G4135">
        <f>VLOOKUP(F4135,運賃!$A$3:$E$2502,5,FALSE)</f>
        <v>15340</v>
      </c>
      <c r="H4135">
        <f t="shared" si="194"/>
        <v>2</v>
      </c>
      <c r="I4135">
        <f t="shared" si="192"/>
        <v>1388.8</v>
      </c>
    </row>
    <row r="4136" spans="1:9" x14ac:dyDescent="0.55000000000000004">
      <c r="A4136">
        <v>40</v>
      </c>
      <c r="B4136">
        <v>79</v>
      </c>
      <c r="C4136" t="s">
        <v>154</v>
      </c>
      <c r="D4136" t="s">
        <v>191</v>
      </c>
      <c r="E4136">
        <v>1412.1</v>
      </c>
      <c r="F4136">
        <f t="shared" si="193"/>
        <v>1413</v>
      </c>
      <c r="G4136">
        <f>VLOOKUP(F4136,運賃!$A$3:$E$2502,5,FALSE)</f>
        <v>15660</v>
      </c>
      <c r="H4136">
        <f t="shared" si="194"/>
        <v>2</v>
      </c>
      <c r="I4136">
        <f t="shared" si="192"/>
        <v>1412.1</v>
      </c>
    </row>
    <row r="4137" spans="1:9" x14ac:dyDescent="0.55000000000000004">
      <c r="A4137">
        <v>40</v>
      </c>
      <c r="B4137">
        <v>80</v>
      </c>
      <c r="C4137" t="s">
        <v>154</v>
      </c>
      <c r="D4137" t="s">
        <v>192</v>
      </c>
      <c r="E4137">
        <v>1429.7</v>
      </c>
      <c r="F4137">
        <f t="shared" si="193"/>
        <v>1430</v>
      </c>
      <c r="G4137">
        <f>VLOOKUP(F4137,運賃!$A$3:$E$2502,5,FALSE)</f>
        <v>15660</v>
      </c>
      <c r="H4137">
        <f t="shared" si="194"/>
        <v>2</v>
      </c>
      <c r="I4137">
        <f t="shared" si="192"/>
        <v>1429.7</v>
      </c>
    </row>
    <row r="4138" spans="1:9" x14ac:dyDescent="0.55000000000000004">
      <c r="A4138">
        <v>40</v>
      </c>
      <c r="B4138">
        <v>81</v>
      </c>
      <c r="C4138" t="s">
        <v>154</v>
      </c>
      <c r="D4138" t="s">
        <v>193</v>
      </c>
      <c r="E4138">
        <v>1454.5</v>
      </c>
      <c r="F4138">
        <f t="shared" si="193"/>
        <v>1455</v>
      </c>
      <c r="G4138">
        <f>VLOOKUP(F4138,運賃!$A$3:$E$2502,5,FALSE)</f>
        <v>15980</v>
      </c>
      <c r="H4138">
        <f t="shared" si="194"/>
        <v>2</v>
      </c>
      <c r="I4138">
        <f t="shared" ref="I4138:I4201" si="195">IF(H4138=0,ABS(VLOOKUP(D4138,$O$2:$Q$105,2,FALSE)-VLOOKUP(C4138,$O$2:$Q$105,2,FALSE)),ABS(VLOOKUP(D4138,$O$2:$Q$105,2,FALSE)+VLOOKUP(C4138,$O$2:$Q$105,2,FALSE)))</f>
        <v>1454.5</v>
      </c>
    </row>
    <row r="4139" spans="1:9" x14ac:dyDescent="0.55000000000000004">
      <c r="A4139">
        <v>40</v>
      </c>
      <c r="B4139">
        <v>82</v>
      </c>
      <c r="C4139" t="s">
        <v>154</v>
      </c>
      <c r="D4139" t="s">
        <v>194</v>
      </c>
      <c r="E4139">
        <v>1487.7</v>
      </c>
      <c r="F4139">
        <f t="shared" si="193"/>
        <v>1488</v>
      </c>
      <c r="G4139">
        <f>VLOOKUP(F4139,運賃!$A$3:$E$2502,5,FALSE)</f>
        <v>16310</v>
      </c>
      <c r="H4139">
        <f t="shared" si="194"/>
        <v>2</v>
      </c>
      <c r="I4139">
        <f t="shared" si="195"/>
        <v>1487.7</v>
      </c>
    </row>
    <row r="4140" spans="1:9" x14ac:dyDescent="0.55000000000000004">
      <c r="A4140">
        <v>40</v>
      </c>
      <c r="B4140">
        <v>83</v>
      </c>
      <c r="C4140" t="s">
        <v>154</v>
      </c>
      <c r="D4140" t="s">
        <v>195</v>
      </c>
      <c r="E4140">
        <v>1517.6</v>
      </c>
      <c r="F4140">
        <f t="shared" si="193"/>
        <v>1518</v>
      </c>
      <c r="G4140">
        <f>VLOOKUP(F4140,運賃!$A$3:$E$2502,5,FALSE)</f>
        <v>16310</v>
      </c>
      <c r="H4140">
        <f t="shared" si="194"/>
        <v>2</v>
      </c>
      <c r="I4140">
        <f t="shared" si="195"/>
        <v>1517.6</v>
      </c>
    </row>
    <row r="4141" spans="1:9" x14ac:dyDescent="0.55000000000000004">
      <c r="A4141">
        <v>40</v>
      </c>
      <c r="B4141">
        <v>84</v>
      </c>
      <c r="C4141" t="s">
        <v>154</v>
      </c>
      <c r="D4141" t="s">
        <v>196</v>
      </c>
      <c r="E4141">
        <v>1547.1999999999998</v>
      </c>
      <c r="F4141">
        <f t="shared" si="193"/>
        <v>1548</v>
      </c>
      <c r="G4141">
        <f>VLOOKUP(F4141,運賃!$A$3:$E$2502,5,FALSE)</f>
        <v>16520</v>
      </c>
      <c r="H4141">
        <f t="shared" si="194"/>
        <v>2</v>
      </c>
      <c r="I4141">
        <f t="shared" si="195"/>
        <v>1547.1999999999998</v>
      </c>
    </row>
    <row r="4142" spans="1:9" x14ac:dyDescent="0.55000000000000004">
      <c r="A4142">
        <v>40</v>
      </c>
      <c r="B4142">
        <v>85</v>
      </c>
      <c r="C4142" t="s">
        <v>154</v>
      </c>
      <c r="D4142" t="s">
        <v>197</v>
      </c>
      <c r="E4142">
        <v>1584.1999999999998</v>
      </c>
      <c r="F4142">
        <f t="shared" si="193"/>
        <v>1585</v>
      </c>
      <c r="G4142">
        <f>VLOOKUP(F4142,運賃!$A$3:$E$2502,5,FALSE)</f>
        <v>16850</v>
      </c>
      <c r="H4142">
        <f t="shared" si="194"/>
        <v>2</v>
      </c>
      <c r="I4142">
        <f t="shared" si="195"/>
        <v>1584.1999999999998</v>
      </c>
    </row>
    <row r="4143" spans="1:9" x14ac:dyDescent="0.55000000000000004">
      <c r="A4143">
        <v>40</v>
      </c>
      <c r="B4143">
        <v>86</v>
      </c>
      <c r="C4143" t="s">
        <v>154</v>
      </c>
      <c r="D4143" t="s">
        <v>198</v>
      </c>
      <c r="E4143">
        <v>1623.4</v>
      </c>
      <c r="F4143">
        <f t="shared" si="193"/>
        <v>1624</v>
      </c>
      <c r="G4143">
        <f>VLOOKUP(F4143,運賃!$A$3:$E$2502,5,FALSE)</f>
        <v>17170</v>
      </c>
      <c r="H4143">
        <f t="shared" si="194"/>
        <v>2</v>
      </c>
      <c r="I4143">
        <f t="shared" si="195"/>
        <v>1623.4</v>
      </c>
    </row>
    <row r="4144" spans="1:9" x14ac:dyDescent="0.55000000000000004">
      <c r="A4144">
        <v>40</v>
      </c>
      <c r="B4144">
        <v>87</v>
      </c>
      <c r="C4144" t="s">
        <v>154</v>
      </c>
      <c r="D4144" t="s">
        <v>199</v>
      </c>
      <c r="E4144">
        <v>1657.1999999999998</v>
      </c>
      <c r="F4144">
        <f t="shared" si="193"/>
        <v>1658</v>
      </c>
      <c r="G4144">
        <f>VLOOKUP(F4144,運賃!$A$3:$E$2502,5,FALSE)</f>
        <v>17500</v>
      </c>
      <c r="H4144">
        <f t="shared" si="194"/>
        <v>2</v>
      </c>
      <c r="I4144">
        <f t="shared" si="195"/>
        <v>1657.1999999999998</v>
      </c>
    </row>
    <row r="4145" spans="1:9" x14ac:dyDescent="0.55000000000000004">
      <c r="A4145">
        <v>40</v>
      </c>
      <c r="B4145">
        <v>88</v>
      </c>
      <c r="C4145" t="s">
        <v>154</v>
      </c>
      <c r="D4145" t="s">
        <v>200</v>
      </c>
      <c r="E4145">
        <v>1676.1</v>
      </c>
      <c r="F4145">
        <f t="shared" si="193"/>
        <v>1677</v>
      </c>
      <c r="G4145">
        <f>VLOOKUP(F4145,運賃!$A$3:$E$2502,5,FALSE)</f>
        <v>17500</v>
      </c>
      <c r="H4145">
        <f t="shared" si="194"/>
        <v>2</v>
      </c>
      <c r="I4145">
        <f t="shared" si="195"/>
        <v>1676.1</v>
      </c>
    </row>
    <row r="4146" spans="1:9" x14ac:dyDescent="0.55000000000000004">
      <c r="A4146">
        <v>40</v>
      </c>
      <c r="B4146">
        <v>89</v>
      </c>
      <c r="C4146" t="s">
        <v>154</v>
      </c>
      <c r="D4146" t="s">
        <v>201</v>
      </c>
      <c r="E4146">
        <v>1715.8</v>
      </c>
      <c r="F4146">
        <f t="shared" si="193"/>
        <v>1716</v>
      </c>
      <c r="G4146">
        <f>VLOOKUP(F4146,運賃!$A$3:$E$2502,5,FALSE)</f>
        <v>17820</v>
      </c>
      <c r="H4146">
        <f t="shared" si="194"/>
        <v>2</v>
      </c>
      <c r="I4146">
        <f t="shared" si="195"/>
        <v>1715.8</v>
      </c>
    </row>
    <row r="4147" spans="1:9" x14ac:dyDescent="0.55000000000000004">
      <c r="A4147">
        <v>40</v>
      </c>
      <c r="B4147">
        <v>90</v>
      </c>
      <c r="C4147" t="s">
        <v>154</v>
      </c>
      <c r="D4147" t="s">
        <v>202</v>
      </c>
      <c r="E4147">
        <v>1578.1999999999998</v>
      </c>
      <c r="F4147">
        <f t="shared" si="193"/>
        <v>1579</v>
      </c>
      <c r="G4147">
        <f>VLOOKUP(F4147,運賃!$A$3:$E$2502,5,FALSE)</f>
        <v>16850</v>
      </c>
      <c r="H4147">
        <f t="shared" si="194"/>
        <v>3</v>
      </c>
      <c r="I4147">
        <f t="shared" si="195"/>
        <v>1578.1999999999998</v>
      </c>
    </row>
    <row r="4148" spans="1:9" x14ac:dyDescent="0.55000000000000004">
      <c r="A4148">
        <v>40</v>
      </c>
      <c r="B4148">
        <v>91</v>
      </c>
      <c r="C4148" t="s">
        <v>154</v>
      </c>
      <c r="D4148" t="s">
        <v>203</v>
      </c>
      <c r="E4148">
        <v>1588</v>
      </c>
      <c r="F4148">
        <f t="shared" si="193"/>
        <v>1588</v>
      </c>
      <c r="G4148">
        <f>VLOOKUP(F4148,運賃!$A$3:$E$2502,5,FALSE)</f>
        <v>16850</v>
      </c>
      <c r="H4148">
        <f t="shared" si="194"/>
        <v>3</v>
      </c>
      <c r="I4148">
        <f t="shared" si="195"/>
        <v>1588</v>
      </c>
    </row>
    <row r="4149" spans="1:9" x14ac:dyDescent="0.55000000000000004">
      <c r="A4149">
        <v>40</v>
      </c>
      <c r="B4149">
        <v>92</v>
      </c>
      <c r="C4149" t="s">
        <v>154</v>
      </c>
      <c r="D4149" t="s">
        <v>204</v>
      </c>
      <c r="E4149">
        <v>1594.1999999999998</v>
      </c>
      <c r="F4149">
        <f t="shared" si="193"/>
        <v>1595</v>
      </c>
      <c r="G4149">
        <f>VLOOKUP(F4149,運賃!$A$3:$E$2502,5,FALSE)</f>
        <v>16850</v>
      </c>
      <c r="H4149">
        <f t="shared" si="194"/>
        <v>3</v>
      </c>
      <c r="I4149">
        <f t="shared" si="195"/>
        <v>1594.1999999999998</v>
      </c>
    </row>
    <row r="4150" spans="1:9" x14ac:dyDescent="0.55000000000000004">
      <c r="A4150">
        <v>40</v>
      </c>
      <c r="B4150">
        <v>93</v>
      </c>
      <c r="C4150" t="s">
        <v>154</v>
      </c>
      <c r="D4150" t="s">
        <v>205</v>
      </c>
      <c r="E4150">
        <v>1613.1</v>
      </c>
      <c r="F4150">
        <f t="shared" si="193"/>
        <v>1614</v>
      </c>
      <c r="G4150">
        <f>VLOOKUP(F4150,運賃!$A$3:$E$2502,5,FALSE)</f>
        <v>17170</v>
      </c>
      <c r="H4150">
        <f t="shared" si="194"/>
        <v>3</v>
      </c>
      <c r="I4150">
        <f t="shared" si="195"/>
        <v>1613.1</v>
      </c>
    </row>
    <row r="4151" spans="1:9" x14ac:dyDescent="0.55000000000000004">
      <c r="A4151">
        <v>40</v>
      </c>
      <c r="B4151">
        <v>94</v>
      </c>
      <c r="C4151" t="s">
        <v>154</v>
      </c>
      <c r="D4151" t="s">
        <v>206</v>
      </c>
      <c r="E4151">
        <v>1625.1999999999998</v>
      </c>
      <c r="F4151">
        <f t="shared" si="193"/>
        <v>1626</v>
      </c>
      <c r="G4151">
        <f>VLOOKUP(F4151,運賃!$A$3:$E$2502,5,FALSE)</f>
        <v>17170</v>
      </c>
      <c r="H4151">
        <f t="shared" si="194"/>
        <v>3</v>
      </c>
      <c r="I4151">
        <f t="shared" si="195"/>
        <v>1625.1999999999998</v>
      </c>
    </row>
    <row r="4152" spans="1:9" x14ac:dyDescent="0.55000000000000004">
      <c r="A4152">
        <v>40</v>
      </c>
      <c r="B4152">
        <v>95</v>
      </c>
      <c r="C4152" t="s">
        <v>154</v>
      </c>
      <c r="D4152" t="s">
        <v>207</v>
      </c>
      <c r="E4152">
        <v>1638.5</v>
      </c>
      <c r="F4152">
        <f t="shared" si="193"/>
        <v>1639</v>
      </c>
      <c r="G4152">
        <f>VLOOKUP(F4152,運賃!$A$3:$E$2502,5,FALSE)</f>
        <v>17170</v>
      </c>
      <c r="H4152">
        <f t="shared" si="194"/>
        <v>3</v>
      </c>
      <c r="I4152">
        <f t="shared" si="195"/>
        <v>1638.5</v>
      </c>
    </row>
    <row r="4153" spans="1:9" x14ac:dyDescent="0.55000000000000004">
      <c r="A4153">
        <v>40</v>
      </c>
      <c r="B4153">
        <v>96</v>
      </c>
      <c r="C4153" t="s">
        <v>154</v>
      </c>
      <c r="D4153" t="s">
        <v>208</v>
      </c>
      <c r="E4153">
        <v>1646.1999999999998</v>
      </c>
      <c r="F4153">
        <f t="shared" si="193"/>
        <v>1647</v>
      </c>
      <c r="G4153">
        <f>VLOOKUP(F4153,運賃!$A$3:$E$2502,5,FALSE)</f>
        <v>17500</v>
      </c>
      <c r="H4153">
        <f t="shared" si="194"/>
        <v>3</v>
      </c>
      <c r="I4153">
        <f t="shared" si="195"/>
        <v>1646.1999999999998</v>
      </c>
    </row>
    <row r="4154" spans="1:9" x14ac:dyDescent="0.55000000000000004">
      <c r="A4154">
        <v>40</v>
      </c>
      <c r="B4154">
        <v>97</v>
      </c>
      <c r="C4154" t="s">
        <v>154</v>
      </c>
      <c r="D4154" t="s">
        <v>209</v>
      </c>
      <c r="E4154">
        <v>1651.6</v>
      </c>
      <c r="F4154">
        <f t="shared" si="193"/>
        <v>1652</v>
      </c>
      <c r="G4154">
        <f>VLOOKUP(F4154,運賃!$A$3:$E$2502,5,FALSE)</f>
        <v>17500</v>
      </c>
      <c r="H4154">
        <f t="shared" si="194"/>
        <v>3</v>
      </c>
      <c r="I4154">
        <f t="shared" si="195"/>
        <v>1651.6</v>
      </c>
    </row>
    <row r="4155" spans="1:9" x14ac:dyDescent="0.55000000000000004">
      <c r="A4155">
        <v>40</v>
      </c>
      <c r="B4155">
        <v>98</v>
      </c>
      <c r="C4155" t="s">
        <v>154</v>
      </c>
      <c r="D4155" t="s">
        <v>210</v>
      </c>
      <c r="E4155">
        <v>1665</v>
      </c>
      <c r="F4155">
        <f t="shared" si="193"/>
        <v>1665</v>
      </c>
      <c r="G4155">
        <f>VLOOKUP(F4155,運賃!$A$3:$E$2502,5,FALSE)</f>
        <v>17500</v>
      </c>
      <c r="H4155">
        <f t="shared" si="194"/>
        <v>3</v>
      </c>
      <c r="I4155">
        <f t="shared" si="195"/>
        <v>1665</v>
      </c>
    </row>
    <row r="4156" spans="1:9" x14ac:dyDescent="0.55000000000000004">
      <c r="A4156">
        <v>40</v>
      </c>
      <c r="B4156">
        <v>99</v>
      </c>
      <c r="C4156" t="s">
        <v>154</v>
      </c>
      <c r="D4156" t="s">
        <v>211</v>
      </c>
      <c r="E4156">
        <v>1686.6999999999998</v>
      </c>
      <c r="F4156">
        <f t="shared" si="193"/>
        <v>1687</v>
      </c>
      <c r="G4156">
        <f>VLOOKUP(F4156,運賃!$A$3:$E$2502,5,FALSE)</f>
        <v>17820</v>
      </c>
      <c r="H4156">
        <f t="shared" si="194"/>
        <v>3</v>
      </c>
      <c r="I4156">
        <f t="shared" si="195"/>
        <v>1686.6999999999998</v>
      </c>
    </row>
    <row r="4157" spans="1:9" x14ac:dyDescent="0.55000000000000004">
      <c r="A4157">
        <v>40</v>
      </c>
      <c r="B4157">
        <v>100</v>
      </c>
      <c r="C4157" t="s">
        <v>154</v>
      </c>
      <c r="D4157" t="s">
        <v>212</v>
      </c>
      <c r="E4157">
        <v>1816.6</v>
      </c>
      <c r="F4157">
        <f t="shared" si="193"/>
        <v>1817</v>
      </c>
      <c r="G4157">
        <f>VLOOKUP(F4157,運賃!$A$3:$E$2502,5,FALSE)</f>
        <v>18680</v>
      </c>
      <c r="H4157">
        <f t="shared" si="194"/>
        <v>1</v>
      </c>
      <c r="I4157">
        <f t="shared" si="195"/>
        <v>1816.6</v>
      </c>
    </row>
    <row r="4158" spans="1:9" x14ac:dyDescent="0.55000000000000004">
      <c r="A4158">
        <v>40</v>
      </c>
      <c r="B4158">
        <v>101</v>
      </c>
      <c r="C4158" t="s">
        <v>154</v>
      </c>
      <c r="D4158" t="s">
        <v>213</v>
      </c>
      <c r="E4158">
        <v>1840.6999999999998</v>
      </c>
      <c r="F4158">
        <f t="shared" si="193"/>
        <v>1841</v>
      </c>
      <c r="G4158">
        <f>VLOOKUP(F4158,運賃!$A$3:$E$2502,5,FALSE)</f>
        <v>19010</v>
      </c>
      <c r="H4158">
        <f t="shared" si="194"/>
        <v>1</v>
      </c>
      <c r="I4158">
        <f t="shared" si="195"/>
        <v>1840.6999999999998</v>
      </c>
    </row>
    <row r="4159" spans="1:9" x14ac:dyDescent="0.55000000000000004">
      <c r="A4159">
        <v>40</v>
      </c>
      <c r="B4159">
        <v>102</v>
      </c>
      <c r="C4159" t="s">
        <v>154</v>
      </c>
      <c r="D4159" t="s">
        <v>214</v>
      </c>
      <c r="E4159">
        <v>1859.4</v>
      </c>
      <c r="F4159">
        <f t="shared" si="193"/>
        <v>1860</v>
      </c>
      <c r="G4159">
        <f>VLOOKUP(F4159,運賃!$A$3:$E$2502,5,FALSE)</f>
        <v>19010</v>
      </c>
      <c r="H4159">
        <f t="shared" si="194"/>
        <v>1</v>
      </c>
      <c r="I4159">
        <f t="shared" si="195"/>
        <v>1859.4</v>
      </c>
    </row>
    <row r="4160" spans="1:9" x14ac:dyDescent="0.55000000000000004">
      <c r="A4160">
        <v>40</v>
      </c>
      <c r="B4160">
        <v>103</v>
      </c>
      <c r="C4160" t="s">
        <v>154</v>
      </c>
      <c r="D4160" t="s">
        <v>215</v>
      </c>
      <c r="E4160">
        <v>1876.1999999999998</v>
      </c>
      <c r="F4160">
        <f t="shared" si="193"/>
        <v>1877</v>
      </c>
      <c r="G4160">
        <f>VLOOKUP(F4160,運賃!$A$3:$E$2502,5,FALSE)</f>
        <v>19010</v>
      </c>
      <c r="H4160">
        <f t="shared" si="194"/>
        <v>1</v>
      </c>
      <c r="I4160">
        <f t="shared" si="195"/>
        <v>1876.1999999999998</v>
      </c>
    </row>
    <row r="4161" spans="1:9" x14ac:dyDescent="0.55000000000000004">
      <c r="A4161">
        <v>40</v>
      </c>
      <c r="B4161">
        <v>104</v>
      </c>
      <c r="C4161" t="s">
        <v>154</v>
      </c>
      <c r="D4161" t="s">
        <v>216</v>
      </c>
      <c r="E4161">
        <v>1927.9</v>
      </c>
      <c r="F4161">
        <f t="shared" si="193"/>
        <v>1928</v>
      </c>
      <c r="G4161">
        <f>VLOOKUP(F4161,運賃!$A$3:$E$2502,5,FALSE)</f>
        <v>19660</v>
      </c>
      <c r="H4161">
        <f t="shared" si="194"/>
        <v>1</v>
      </c>
      <c r="I4161">
        <f t="shared" si="195"/>
        <v>1927.9</v>
      </c>
    </row>
    <row r="4162" spans="1:9" x14ac:dyDescent="0.55000000000000004">
      <c r="A4162">
        <v>41</v>
      </c>
      <c r="B4162">
        <v>1</v>
      </c>
      <c r="C4162" t="s">
        <v>155</v>
      </c>
      <c r="D4162" t="s">
        <v>87</v>
      </c>
      <c r="E4162">
        <v>1293.3</v>
      </c>
      <c r="F4162">
        <f t="shared" si="193"/>
        <v>1294</v>
      </c>
      <c r="G4162">
        <f>VLOOKUP(F4162,運賃!$A$3:$E$2502,5,FALSE)</f>
        <v>14800</v>
      </c>
      <c r="H4162">
        <f t="shared" si="194"/>
        <v>0</v>
      </c>
      <c r="I4162">
        <f t="shared" si="195"/>
        <v>1293.3</v>
      </c>
    </row>
    <row r="4163" spans="1:9" x14ac:dyDescent="0.55000000000000004">
      <c r="A4163">
        <v>41</v>
      </c>
      <c r="B4163">
        <v>2</v>
      </c>
      <c r="C4163" t="s">
        <v>155</v>
      </c>
      <c r="D4163" t="s">
        <v>116</v>
      </c>
      <c r="E4163">
        <v>1286.5</v>
      </c>
      <c r="F4163">
        <f t="shared" ref="F4163:F4226" si="196">ROUNDUP(E4163,0)</f>
        <v>1287</v>
      </c>
      <c r="G4163">
        <f>VLOOKUP(F4163,運賃!$A$3:$E$2502,5,FALSE)</f>
        <v>14800</v>
      </c>
      <c r="H4163">
        <f t="shared" ref="H4163:H4226" si="197">VLOOKUP(D4163,$O$2:$R$105,4,FALSE)</f>
        <v>0</v>
      </c>
      <c r="I4163">
        <f t="shared" si="195"/>
        <v>1286.5</v>
      </c>
    </row>
    <row r="4164" spans="1:9" x14ac:dyDescent="0.55000000000000004">
      <c r="A4164">
        <v>41</v>
      </c>
      <c r="B4164">
        <v>3</v>
      </c>
      <c r="C4164" t="s">
        <v>155</v>
      </c>
      <c r="D4164" t="s">
        <v>117</v>
      </c>
      <c r="E4164">
        <v>1264.5</v>
      </c>
      <c r="F4164">
        <f t="shared" si="196"/>
        <v>1265</v>
      </c>
      <c r="G4164">
        <f>VLOOKUP(F4164,運賃!$A$3:$E$2502,5,FALSE)</f>
        <v>14470</v>
      </c>
      <c r="H4164">
        <f t="shared" si="197"/>
        <v>0</v>
      </c>
      <c r="I4164">
        <f t="shared" si="195"/>
        <v>1264.5</v>
      </c>
    </row>
    <row r="4165" spans="1:9" x14ac:dyDescent="0.55000000000000004">
      <c r="A4165">
        <v>41</v>
      </c>
      <c r="B4165">
        <v>4</v>
      </c>
      <c r="C4165" t="s">
        <v>155</v>
      </c>
      <c r="D4165" t="s">
        <v>118</v>
      </c>
      <c r="E4165">
        <v>1209.3999999999999</v>
      </c>
      <c r="F4165">
        <f t="shared" si="196"/>
        <v>1210</v>
      </c>
      <c r="G4165">
        <f>VLOOKUP(F4165,運賃!$A$3:$E$2502,5,FALSE)</f>
        <v>14150</v>
      </c>
      <c r="H4165">
        <f t="shared" si="197"/>
        <v>0</v>
      </c>
      <c r="I4165">
        <f t="shared" si="195"/>
        <v>1209.3999999999999</v>
      </c>
    </row>
    <row r="4166" spans="1:9" x14ac:dyDescent="0.55000000000000004">
      <c r="A4166">
        <v>41</v>
      </c>
      <c r="B4166">
        <v>5</v>
      </c>
      <c r="C4166" t="s">
        <v>155</v>
      </c>
      <c r="D4166" t="s">
        <v>119</v>
      </c>
      <c r="E4166">
        <v>1188.7</v>
      </c>
      <c r="F4166">
        <f t="shared" si="196"/>
        <v>1189</v>
      </c>
      <c r="G4166">
        <f>VLOOKUP(F4166,運賃!$A$3:$E$2502,5,FALSE)</f>
        <v>13820</v>
      </c>
      <c r="H4166">
        <f t="shared" si="197"/>
        <v>0</v>
      </c>
      <c r="I4166">
        <f t="shared" si="195"/>
        <v>1188.7</v>
      </c>
    </row>
    <row r="4167" spans="1:9" x14ac:dyDescent="0.55000000000000004">
      <c r="A4167">
        <v>41</v>
      </c>
      <c r="B4167">
        <v>6</v>
      </c>
      <c r="C4167" t="s">
        <v>155</v>
      </c>
      <c r="D4167" t="s">
        <v>120</v>
      </c>
      <c r="E4167">
        <v>1172.5999999999999</v>
      </c>
      <c r="F4167">
        <f t="shared" si="196"/>
        <v>1173</v>
      </c>
      <c r="G4167">
        <f>VLOOKUP(F4167,運賃!$A$3:$E$2502,5,FALSE)</f>
        <v>13820</v>
      </c>
      <c r="H4167">
        <f t="shared" si="197"/>
        <v>0</v>
      </c>
      <c r="I4167">
        <f t="shared" si="195"/>
        <v>1172.5999999999999</v>
      </c>
    </row>
    <row r="4168" spans="1:9" x14ac:dyDescent="0.55000000000000004">
      <c r="A4168">
        <v>41</v>
      </c>
      <c r="B4168">
        <v>7</v>
      </c>
      <c r="C4168" t="s">
        <v>155</v>
      </c>
      <c r="D4168" t="s">
        <v>121</v>
      </c>
      <c r="E4168">
        <v>1147.0999999999999</v>
      </c>
      <c r="F4168">
        <f t="shared" si="196"/>
        <v>1148</v>
      </c>
      <c r="G4168">
        <f>VLOOKUP(F4168,運賃!$A$3:$E$2502,5,FALSE)</f>
        <v>13500</v>
      </c>
      <c r="H4168">
        <f t="shared" si="197"/>
        <v>0</v>
      </c>
      <c r="I4168">
        <f t="shared" si="195"/>
        <v>1147.0999999999999</v>
      </c>
    </row>
    <row r="4169" spans="1:9" x14ac:dyDescent="0.55000000000000004">
      <c r="A4169">
        <v>41</v>
      </c>
      <c r="B4169">
        <v>8</v>
      </c>
      <c r="C4169" t="s">
        <v>155</v>
      </c>
      <c r="D4169" t="s">
        <v>122</v>
      </c>
      <c r="E4169">
        <v>1113.0999999999999</v>
      </c>
      <c r="F4169">
        <f t="shared" si="196"/>
        <v>1114</v>
      </c>
      <c r="G4169">
        <f>VLOOKUP(F4169,運賃!$A$3:$E$2502,5,FALSE)</f>
        <v>13180</v>
      </c>
      <c r="H4169">
        <f t="shared" si="197"/>
        <v>0</v>
      </c>
      <c r="I4169">
        <f t="shared" si="195"/>
        <v>1113.0999999999999</v>
      </c>
    </row>
    <row r="4170" spans="1:9" x14ac:dyDescent="0.55000000000000004">
      <c r="A4170">
        <v>41</v>
      </c>
      <c r="B4170">
        <v>9</v>
      </c>
      <c r="C4170" t="s">
        <v>155</v>
      </c>
      <c r="D4170" t="s">
        <v>123</v>
      </c>
      <c r="E4170">
        <v>1064</v>
      </c>
      <c r="F4170">
        <f t="shared" si="196"/>
        <v>1064</v>
      </c>
      <c r="G4170">
        <f>VLOOKUP(F4170,運賃!$A$3:$E$2502,5,FALSE)</f>
        <v>12960</v>
      </c>
      <c r="H4170">
        <f t="shared" si="197"/>
        <v>0</v>
      </c>
      <c r="I4170">
        <f t="shared" si="195"/>
        <v>1064</v>
      </c>
    </row>
    <row r="4171" spans="1:9" x14ac:dyDescent="0.55000000000000004">
      <c r="A4171">
        <v>41</v>
      </c>
      <c r="B4171">
        <v>10</v>
      </c>
      <c r="C4171" t="s">
        <v>155</v>
      </c>
      <c r="D4171" t="s">
        <v>124</v>
      </c>
      <c r="E4171">
        <v>1036.1999999999998</v>
      </c>
      <c r="F4171">
        <f t="shared" si="196"/>
        <v>1037</v>
      </c>
      <c r="G4171">
        <f>VLOOKUP(F4171,運賃!$A$3:$E$2502,5,FALSE)</f>
        <v>12640</v>
      </c>
      <c r="H4171">
        <f t="shared" si="197"/>
        <v>0</v>
      </c>
      <c r="I4171">
        <f t="shared" si="195"/>
        <v>1036.1999999999998</v>
      </c>
    </row>
    <row r="4172" spans="1:9" x14ac:dyDescent="0.55000000000000004">
      <c r="A4172">
        <v>41</v>
      </c>
      <c r="B4172">
        <v>11</v>
      </c>
      <c r="C4172" t="s">
        <v>155</v>
      </c>
      <c r="D4172" t="s">
        <v>125</v>
      </c>
      <c r="E4172">
        <v>999.69999999999993</v>
      </c>
      <c r="F4172">
        <f t="shared" si="196"/>
        <v>1000</v>
      </c>
      <c r="G4172">
        <f>VLOOKUP(F4172,運賃!$A$3:$E$2502,5,FALSE)</f>
        <v>12310</v>
      </c>
      <c r="H4172">
        <f t="shared" si="197"/>
        <v>0</v>
      </c>
      <c r="I4172">
        <f t="shared" si="195"/>
        <v>999.69999999999993</v>
      </c>
    </row>
    <row r="4173" spans="1:9" x14ac:dyDescent="0.55000000000000004">
      <c r="A4173">
        <v>41</v>
      </c>
      <c r="B4173">
        <v>12</v>
      </c>
      <c r="C4173" t="s">
        <v>155</v>
      </c>
      <c r="D4173" t="s">
        <v>126</v>
      </c>
      <c r="E4173">
        <v>957</v>
      </c>
      <c r="F4173">
        <f t="shared" si="196"/>
        <v>957</v>
      </c>
      <c r="G4173">
        <f>VLOOKUP(F4173,運賃!$A$3:$E$2502,5,FALSE)</f>
        <v>11990</v>
      </c>
      <c r="H4173">
        <f t="shared" si="197"/>
        <v>0</v>
      </c>
      <c r="I4173">
        <f t="shared" si="195"/>
        <v>957</v>
      </c>
    </row>
    <row r="4174" spans="1:9" x14ac:dyDescent="0.55000000000000004">
      <c r="A4174">
        <v>41</v>
      </c>
      <c r="B4174">
        <v>13</v>
      </c>
      <c r="C4174" t="s">
        <v>155</v>
      </c>
      <c r="D4174" t="s">
        <v>127</v>
      </c>
      <c r="E4174">
        <v>927.3</v>
      </c>
      <c r="F4174">
        <f t="shared" si="196"/>
        <v>928</v>
      </c>
      <c r="G4174">
        <f>VLOOKUP(F4174,運賃!$A$3:$E$2502,5,FALSE)</f>
        <v>11990</v>
      </c>
      <c r="H4174">
        <f t="shared" si="197"/>
        <v>0</v>
      </c>
      <c r="I4174">
        <f t="shared" si="195"/>
        <v>927.3</v>
      </c>
    </row>
    <row r="4175" spans="1:9" x14ac:dyDescent="0.55000000000000004">
      <c r="A4175">
        <v>41</v>
      </c>
      <c r="B4175">
        <v>14</v>
      </c>
      <c r="C4175" t="s">
        <v>155</v>
      </c>
      <c r="D4175" t="s">
        <v>128</v>
      </c>
      <c r="E4175">
        <v>897</v>
      </c>
      <c r="F4175">
        <f t="shared" si="196"/>
        <v>897</v>
      </c>
      <c r="G4175">
        <f>VLOOKUP(F4175,運賃!$A$3:$E$2502,5,FALSE)</f>
        <v>11660</v>
      </c>
      <c r="H4175">
        <f t="shared" si="197"/>
        <v>0</v>
      </c>
      <c r="I4175">
        <f t="shared" si="195"/>
        <v>897</v>
      </c>
    </row>
    <row r="4176" spans="1:9" x14ac:dyDescent="0.55000000000000004">
      <c r="A4176">
        <v>41</v>
      </c>
      <c r="B4176">
        <v>15</v>
      </c>
      <c r="C4176" t="s">
        <v>155</v>
      </c>
      <c r="D4176" t="s">
        <v>129</v>
      </c>
      <c r="E4176">
        <v>847.4</v>
      </c>
      <c r="F4176">
        <f t="shared" si="196"/>
        <v>848</v>
      </c>
      <c r="G4176">
        <f>VLOOKUP(F4176,運賃!$A$3:$E$2502,5,FALSE)</f>
        <v>11340</v>
      </c>
      <c r="H4176">
        <f t="shared" si="197"/>
        <v>0</v>
      </c>
      <c r="I4176">
        <f t="shared" si="195"/>
        <v>847.4</v>
      </c>
    </row>
    <row r="4177" spans="1:9" x14ac:dyDescent="0.55000000000000004">
      <c r="A4177">
        <v>41</v>
      </c>
      <c r="B4177">
        <v>16</v>
      </c>
      <c r="C4177" t="s">
        <v>155</v>
      </c>
      <c r="D4177" t="s">
        <v>130</v>
      </c>
      <c r="E4177">
        <v>779.69999999999993</v>
      </c>
      <c r="F4177">
        <f t="shared" si="196"/>
        <v>780</v>
      </c>
      <c r="G4177">
        <f>VLOOKUP(F4177,運賃!$A$3:$E$2502,5,FALSE)</f>
        <v>10800</v>
      </c>
      <c r="H4177">
        <f t="shared" si="197"/>
        <v>0</v>
      </c>
      <c r="I4177">
        <f t="shared" si="195"/>
        <v>779.69999999999993</v>
      </c>
    </row>
    <row r="4178" spans="1:9" x14ac:dyDescent="0.55000000000000004">
      <c r="A4178">
        <v>41</v>
      </c>
      <c r="B4178">
        <v>17</v>
      </c>
      <c r="C4178" t="s">
        <v>155</v>
      </c>
      <c r="D4178" t="s">
        <v>131</v>
      </c>
      <c r="E4178">
        <v>740.69999999999993</v>
      </c>
      <c r="F4178">
        <f t="shared" si="196"/>
        <v>741</v>
      </c>
      <c r="G4178">
        <f>VLOOKUP(F4178,運賃!$A$3:$E$2502,5,FALSE)</f>
        <v>10480</v>
      </c>
      <c r="H4178">
        <f t="shared" si="197"/>
        <v>0</v>
      </c>
      <c r="I4178">
        <f t="shared" si="195"/>
        <v>740.69999999999993</v>
      </c>
    </row>
    <row r="4179" spans="1:9" x14ac:dyDescent="0.55000000000000004">
      <c r="A4179">
        <v>41</v>
      </c>
      <c r="B4179">
        <v>18</v>
      </c>
      <c r="C4179" t="s">
        <v>155</v>
      </c>
      <c r="D4179" t="s">
        <v>132</v>
      </c>
      <c r="E4179">
        <v>703.8</v>
      </c>
      <c r="F4179">
        <f t="shared" si="196"/>
        <v>704</v>
      </c>
      <c r="G4179">
        <f>VLOOKUP(F4179,運賃!$A$3:$E$2502,5,FALSE)</f>
        <v>10150</v>
      </c>
      <c r="H4179">
        <f t="shared" si="197"/>
        <v>0</v>
      </c>
      <c r="I4179">
        <f t="shared" si="195"/>
        <v>703.8</v>
      </c>
    </row>
    <row r="4180" spans="1:9" x14ac:dyDescent="0.55000000000000004">
      <c r="A4180">
        <v>41</v>
      </c>
      <c r="B4180">
        <v>19</v>
      </c>
      <c r="C4180" t="s">
        <v>155</v>
      </c>
      <c r="D4180" t="s">
        <v>133</v>
      </c>
      <c r="E4180">
        <v>681</v>
      </c>
      <c r="F4180">
        <f t="shared" si="196"/>
        <v>681</v>
      </c>
      <c r="G4180">
        <f>VLOOKUP(F4180,運賃!$A$3:$E$2502,5,FALSE)</f>
        <v>10150</v>
      </c>
      <c r="H4180">
        <f t="shared" si="197"/>
        <v>0</v>
      </c>
      <c r="I4180">
        <f t="shared" si="195"/>
        <v>681</v>
      </c>
    </row>
    <row r="4181" spans="1:9" x14ac:dyDescent="0.55000000000000004">
      <c r="A4181">
        <v>41</v>
      </c>
      <c r="B4181">
        <v>20</v>
      </c>
      <c r="C4181" t="s">
        <v>155</v>
      </c>
      <c r="D4181" t="s">
        <v>134</v>
      </c>
      <c r="E4181">
        <v>649</v>
      </c>
      <c r="F4181">
        <f t="shared" si="196"/>
        <v>649</v>
      </c>
      <c r="G4181">
        <f>VLOOKUP(F4181,運賃!$A$3:$E$2502,5,FALSE)</f>
        <v>9830</v>
      </c>
      <c r="H4181">
        <f t="shared" si="197"/>
        <v>0</v>
      </c>
      <c r="I4181">
        <f t="shared" si="195"/>
        <v>649</v>
      </c>
    </row>
    <row r="4182" spans="1:9" x14ac:dyDescent="0.55000000000000004">
      <c r="A4182">
        <v>41</v>
      </c>
      <c r="B4182">
        <v>21</v>
      </c>
      <c r="C4182" t="s">
        <v>155</v>
      </c>
      <c r="D4182" t="s">
        <v>135</v>
      </c>
      <c r="E4182">
        <v>628.29999999999995</v>
      </c>
      <c r="F4182">
        <f t="shared" si="196"/>
        <v>629</v>
      </c>
      <c r="G4182">
        <f>VLOOKUP(F4182,運賃!$A$3:$E$2502,5,FALSE)</f>
        <v>9610</v>
      </c>
      <c r="H4182">
        <f t="shared" si="197"/>
        <v>0</v>
      </c>
      <c r="I4182">
        <f t="shared" si="195"/>
        <v>628.29999999999995</v>
      </c>
    </row>
    <row r="4183" spans="1:9" x14ac:dyDescent="0.55000000000000004">
      <c r="A4183">
        <v>41</v>
      </c>
      <c r="B4183">
        <v>22</v>
      </c>
      <c r="C4183" t="s">
        <v>155</v>
      </c>
      <c r="D4183" t="s">
        <v>136</v>
      </c>
      <c r="E4183">
        <v>560.4</v>
      </c>
      <c r="F4183">
        <f t="shared" si="196"/>
        <v>561</v>
      </c>
      <c r="G4183">
        <f>VLOOKUP(F4183,運賃!$A$3:$E$2502,5,FALSE)</f>
        <v>8960</v>
      </c>
      <c r="H4183">
        <f t="shared" si="197"/>
        <v>0</v>
      </c>
      <c r="I4183">
        <f t="shared" si="195"/>
        <v>560.4</v>
      </c>
    </row>
    <row r="4184" spans="1:9" x14ac:dyDescent="0.55000000000000004">
      <c r="A4184">
        <v>41</v>
      </c>
      <c r="B4184">
        <v>23</v>
      </c>
      <c r="C4184" t="s">
        <v>155</v>
      </c>
      <c r="D4184" t="s">
        <v>137</v>
      </c>
      <c r="E4184">
        <v>535.19999999999993</v>
      </c>
      <c r="F4184">
        <f t="shared" si="196"/>
        <v>536</v>
      </c>
      <c r="G4184">
        <f>VLOOKUP(F4184,運賃!$A$3:$E$2502,5,FALSE)</f>
        <v>8420</v>
      </c>
      <c r="H4184">
        <f t="shared" si="197"/>
        <v>0</v>
      </c>
      <c r="I4184">
        <f t="shared" si="195"/>
        <v>535.19999999999993</v>
      </c>
    </row>
    <row r="4185" spans="1:9" x14ac:dyDescent="0.55000000000000004">
      <c r="A4185">
        <v>41</v>
      </c>
      <c r="B4185">
        <v>24</v>
      </c>
      <c r="C4185" t="s">
        <v>155</v>
      </c>
      <c r="D4185" t="s">
        <v>138</v>
      </c>
      <c r="E4185">
        <v>502.09999999999991</v>
      </c>
      <c r="F4185">
        <f t="shared" si="196"/>
        <v>503</v>
      </c>
      <c r="G4185">
        <f>VLOOKUP(F4185,運賃!$A$3:$E$2502,5,FALSE)</f>
        <v>8210</v>
      </c>
      <c r="H4185">
        <f t="shared" si="197"/>
        <v>0</v>
      </c>
      <c r="I4185">
        <f t="shared" si="195"/>
        <v>502.09999999999991</v>
      </c>
    </row>
    <row r="4186" spans="1:9" x14ac:dyDescent="0.55000000000000004">
      <c r="A4186">
        <v>41</v>
      </c>
      <c r="B4186">
        <v>25</v>
      </c>
      <c r="C4186" t="s">
        <v>155</v>
      </c>
      <c r="D4186" t="s">
        <v>139</v>
      </c>
      <c r="E4186">
        <v>482</v>
      </c>
      <c r="F4186">
        <f t="shared" si="196"/>
        <v>482</v>
      </c>
      <c r="G4186">
        <f>VLOOKUP(F4186,運賃!$A$3:$E$2502,5,FALSE)</f>
        <v>7880</v>
      </c>
      <c r="H4186">
        <f t="shared" si="197"/>
        <v>0</v>
      </c>
      <c r="I4186">
        <f t="shared" si="195"/>
        <v>482</v>
      </c>
    </row>
    <row r="4187" spans="1:9" x14ac:dyDescent="0.55000000000000004">
      <c r="A4187">
        <v>41</v>
      </c>
      <c r="B4187">
        <v>26</v>
      </c>
      <c r="C4187" t="s">
        <v>155</v>
      </c>
      <c r="D4187" t="s">
        <v>140</v>
      </c>
      <c r="E4187">
        <v>470.5</v>
      </c>
      <c r="F4187">
        <f t="shared" si="196"/>
        <v>471</v>
      </c>
      <c r="G4187">
        <f>VLOOKUP(F4187,運賃!$A$3:$E$2502,5,FALSE)</f>
        <v>7560</v>
      </c>
      <c r="H4187">
        <f t="shared" si="197"/>
        <v>0</v>
      </c>
      <c r="I4187">
        <f t="shared" si="195"/>
        <v>470.5</v>
      </c>
    </row>
    <row r="4188" spans="1:9" x14ac:dyDescent="0.55000000000000004">
      <c r="A4188">
        <v>41</v>
      </c>
      <c r="B4188">
        <v>27</v>
      </c>
      <c r="C4188" t="s">
        <v>155</v>
      </c>
      <c r="D4188" t="s">
        <v>141</v>
      </c>
      <c r="E4188">
        <v>430.9</v>
      </c>
      <c r="F4188">
        <f t="shared" si="196"/>
        <v>431</v>
      </c>
      <c r="G4188">
        <f>VLOOKUP(F4188,運賃!$A$3:$E$2502,5,FALSE)</f>
        <v>7020</v>
      </c>
      <c r="H4188">
        <f t="shared" si="197"/>
        <v>0</v>
      </c>
      <c r="I4188">
        <f t="shared" si="195"/>
        <v>430.9</v>
      </c>
    </row>
    <row r="4189" spans="1:9" x14ac:dyDescent="0.55000000000000004">
      <c r="A4189">
        <v>41</v>
      </c>
      <c r="B4189">
        <v>28</v>
      </c>
      <c r="C4189" t="s">
        <v>155</v>
      </c>
      <c r="D4189" t="s">
        <v>142</v>
      </c>
      <c r="E4189">
        <v>399.09999999999991</v>
      </c>
      <c r="F4189">
        <f t="shared" si="196"/>
        <v>400</v>
      </c>
      <c r="G4189">
        <f>VLOOKUP(F4189,運賃!$A$3:$E$2502,5,FALSE)</f>
        <v>6480</v>
      </c>
      <c r="H4189">
        <f t="shared" si="197"/>
        <v>0</v>
      </c>
      <c r="I4189">
        <f t="shared" si="195"/>
        <v>399.09999999999991</v>
      </c>
    </row>
    <row r="4190" spans="1:9" x14ac:dyDescent="0.55000000000000004">
      <c r="A4190">
        <v>41</v>
      </c>
      <c r="B4190">
        <v>29</v>
      </c>
      <c r="C4190" t="s">
        <v>155</v>
      </c>
      <c r="D4190" t="s">
        <v>143</v>
      </c>
      <c r="E4190">
        <v>357.69999999999993</v>
      </c>
      <c r="F4190">
        <f t="shared" si="196"/>
        <v>358</v>
      </c>
      <c r="G4190">
        <f>VLOOKUP(F4190,運賃!$A$3:$E$2502,5,FALSE)</f>
        <v>5940</v>
      </c>
      <c r="H4190">
        <f t="shared" si="197"/>
        <v>0</v>
      </c>
      <c r="I4190">
        <f t="shared" si="195"/>
        <v>357.69999999999993</v>
      </c>
    </row>
    <row r="4191" spans="1:9" x14ac:dyDescent="0.55000000000000004">
      <c r="A4191">
        <v>41</v>
      </c>
      <c r="B4191">
        <v>30</v>
      </c>
      <c r="C4191" t="s">
        <v>155</v>
      </c>
      <c r="D4191" t="s">
        <v>144</v>
      </c>
      <c r="E4191">
        <v>310.59999999999991</v>
      </c>
      <c r="F4191">
        <f t="shared" si="196"/>
        <v>311</v>
      </c>
      <c r="G4191">
        <f>VLOOKUP(F4191,運賃!$A$3:$E$2502,5,FALSE)</f>
        <v>5400</v>
      </c>
      <c r="H4191">
        <f t="shared" si="197"/>
        <v>0</v>
      </c>
      <c r="I4191">
        <f t="shared" si="195"/>
        <v>310.59999999999991</v>
      </c>
    </row>
    <row r="4192" spans="1:9" x14ac:dyDescent="0.55000000000000004">
      <c r="A4192">
        <v>41</v>
      </c>
      <c r="B4192">
        <v>31</v>
      </c>
      <c r="C4192" t="s">
        <v>155</v>
      </c>
      <c r="D4192" t="s">
        <v>145</v>
      </c>
      <c r="E4192">
        <v>266.29999999999995</v>
      </c>
      <c r="F4192">
        <f t="shared" si="196"/>
        <v>267</v>
      </c>
      <c r="G4192">
        <f>VLOOKUP(F4192,運賃!$A$3:$E$2502,5,FALSE)</f>
        <v>4750</v>
      </c>
      <c r="H4192">
        <f t="shared" si="197"/>
        <v>0</v>
      </c>
      <c r="I4192">
        <f t="shared" si="195"/>
        <v>266.29999999999995</v>
      </c>
    </row>
    <row r="4193" spans="1:9" x14ac:dyDescent="0.55000000000000004">
      <c r="A4193">
        <v>41</v>
      </c>
      <c r="B4193">
        <v>32</v>
      </c>
      <c r="C4193" t="s">
        <v>155</v>
      </c>
      <c r="D4193" t="s">
        <v>146</v>
      </c>
      <c r="E4193">
        <v>231.20000000000005</v>
      </c>
      <c r="F4193">
        <f t="shared" si="196"/>
        <v>232</v>
      </c>
      <c r="G4193">
        <f>VLOOKUP(F4193,運賃!$A$3:$E$2502,5,FALSE)</f>
        <v>4000</v>
      </c>
      <c r="H4193">
        <f t="shared" si="197"/>
        <v>0</v>
      </c>
      <c r="I4193">
        <f t="shared" si="195"/>
        <v>231.20000000000005</v>
      </c>
    </row>
    <row r="4194" spans="1:9" x14ac:dyDescent="0.55000000000000004">
      <c r="A4194">
        <v>41</v>
      </c>
      <c r="B4194">
        <v>33</v>
      </c>
      <c r="C4194" t="s">
        <v>155</v>
      </c>
      <c r="D4194" t="s">
        <v>147</v>
      </c>
      <c r="E4194">
        <v>204.59999999999991</v>
      </c>
      <c r="F4194">
        <f t="shared" si="196"/>
        <v>205</v>
      </c>
      <c r="G4194">
        <f>VLOOKUP(F4194,運賃!$A$3:$E$2502,5,FALSE)</f>
        <v>3670</v>
      </c>
      <c r="H4194">
        <f t="shared" si="197"/>
        <v>0</v>
      </c>
      <c r="I4194">
        <f t="shared" si="195"/>
        <v>204.59999999999991</v>
      </c>
    </row>
    <row r="4195" spans="1:9" x14ac:dyDescent="0.55000000000000004">
      <c r="A4195">
        <v>41</v>
      </c>
      <c r="B4195">
        <v>34</v>
      </c>
      <c r="C4195" t="s">
        <v>155</v>
      </c>
      <c r="D4195" t="s">
        <v>148</v>
      </c>
      <c r="E4195">
        <v>185.59999999999991</v>
      </c>
      <c r="F4195">
        <f t="shared" si="196"/>
        <v>186</v>
      </c>
      <c r="G4195">
        <f>VLOOKUP(F4195,運賃!$A$3:$E$2502,5,FALSE)</f>
        <v>3350</v>
      </c>
      <c r="H4195">
        <f t="shared" si="197"/>
        <v>0</v>
      </c>
      <c r="I4195">
        <f t="shared" si="195"/>
        <v>185.59999999999991</v>
      </c>
    </row>
    <row r="4196" spans="1:9" x14ac:dyDescent="0.55000000000000004">
      <c r="A4196">
        <v>41</v>
      </c>
      <c r="B4196">
        <v>35</v>
      </c>
      <c r="C4196" t="s">
        <v>155</v>
      </c>
      <c r="D4196" t="s">
        <v>149</v>
      </c>
      <c r="E4196">
        <v>118.39999999999986</v>
      </c>
      <c r="F4196">
        <f t="shared" si="196"/>
        <v>119</v>
      </c>
      <c r="G4196">
        <f>VLOOKUP(F4196,運賃!$A$3:$E$2502,5,FALSE)</f>
        <v>1940</v>
      </c>
      <c r="H4196">
        <f t="shared" si="197"/>
        <v>0</v>
      </c>
      <c r="I4196">
        <f t="shared" si="195"/>
        <v>118.39999999999986</v>
      </c>
    </row>
    <row r="4197" spans="1:9" x14ac:dyDescent="0.55000000000000004">
      <c r="A4197">
        <v>41</v>
      </c>
      <c r="B4197">
        <v>36</v>
      </c>
      <c r="C4197" t="s">
        <v>155</v>
      </c>
      <c r="D4197" t="s">
        <v>150</v>
      </c>
      <c r="E4197">
        <v>89.799999999999955</v>
      </c>
      <c r="F4197">
        <f t="shared" si="196"/>
        <v>90</v>
      </c>
      <c r="G4197">
        <f>VLOOKUP(F4197,運賃!$A$3:$E$2502,5,FALSE)</f>
        <v>1490</v>
      </c>
      <c r="H4197">
        <f t="shared" si="197"/>
        <v>0</v>
      </c>
      <c r="I4197">
        <f t="shared" si="195"/>
        <v>89.799999999999955</v>
      </c>
    </row>
    <row r="4198" spans="1:9" x14ac:dyDescent="0.55000000000000004">
      <c r="A4198">
        <v>41</v>
      </c>
      <c r="B4198">
        <v>37</v>
      </c>
      <c r="C4198" t="s">
        <v>155</v>
      </c>
      <c r="D4198" t="s">
        <v>151</v>
      </c>
      <c r="E4198">
        <v>82.700000000000045</v>
      </c>
      <c r="F4198">
        <f t="shared" si="196"/>
        <v>83</v>
      </c>
      <c r="G4198">
        <f>VLOOKUP(F4198,運賃!$A$3:$E$2502,5,FALSE)</f>
        <v>1490</v>
      </c>
      <c r="H4198">
        <f t="shared" si="197"/>
        <v>0</v>
      </c>
      <c r="I4198">
        <f t="shared" si="195"/>
        <v>82.700000000000045</v>
      </c>
    </row>
    <row r="4199" spans="1:9" x14ac:dyDescent="0.55000000000000004">
      <c r="A4199">
        <v>41</v>
      </c>
      <c r="B4199">
        <v>38</v>
      </c>
      <c r="C4199" t="s">
        <v>155</v>
      </c>
      <c r="D4199" t="s">
        <v>152</v>
      </c>
      <c r="E4199">
        <v>66.899999999999864</v>
      </c>
      <c r="F4199">
        <f t="shared" si="196"/>
        <v>67</v>
      </c>
      <c r="G4199">
        <f>VLOOKUP(F4199,運賃!$A$3:$E$2502,5,FALSE)</f>
        <v>1140</v>
      </c>
      <c r="H4199">
        <f t="shared" si="197"/>
        <v>0</v>
      </c>
      <c r="I4199">
        <f t="shared" si="195"/>
        <v>66.899999999999864</v>
      </c>
    </row>
    <row r="4200" spans="1:9" x14ac:dyDescent="0.55000000000000004">
      <c r="A4200">
        <v>41</v>
      </c>
      <c r="B4200">
        <v>39</v>
      </c>
      <c r="C4200" t="s">
        <v>155</v>
      </c>
      <c r="D4200" t="s">
        <v>153</v>
      </c>
      <c r="E4200">
        <v>49.099999999999909</v>
      </c>
      <c r="F4200">
        <f t="shared" si="196"/>
        <v>50</v>
      </c>
      <c r="G4200">
        <f>VLOOKUP(F4200,運賃!$A$3:$E$2502,5,FALSE)</f>
        <v>840</v>
      </c>
      <c r="H4200">
        <f t="shared" si="197"/>
        <v>0</v>
      </c>
      <c r="I4200">
        <f t="shared" si="195"/>
        <v>49.099999999999909</v>
      </c>
    </row>
    <row r="4201" spans="1:9" x14ac:dyDescent="0.55000000000000004">
      <c r="A4201">
        <v>41</v>
      </c>
      <c r="B4201">
        <v>40</v>
      </c>
      <c r="C4201" t="s">
        <v>155</v>
      </c>
      <c r="D4201" t="s">
        <v>154</v>
      </c>
      <c r="E4201">
        <v>28</v>
      </c>
      <c r="F4201">
        <f t="shared" si="196"/>
        <v>28</v>
      </c>
      <c r="G4201">
        <f>VLOOKUP(F4201,運賃!$A$3:$E$2502,5,FALSE)</f>
        <v>500</v>
      </c>
      <c r="H4201">
        <f t="shared" si="197"/>
        <v>0</v>
      </c>
      <c r="I4201">
        <f t="shared" si="195"/>
        <v>28</v>
      </c>
    </row>
    <row r="4202" spans="1:9" x14ac:dyDescent="0.55000000000000004">
      <c r="A4202">
        <v>41</v>
      </c>
      <c r="B4202">
        <v>41</v>
      </c>
      <c r="C4202" t="s">
        <v>155</v>
      </c>
      <c r="D4202" t="s">
        <v>155</v>
      </c>
      <c r="E4202">
        <v>0</v>
      </c>
      <c r="F4202">
        <f t="shared" si="196"/>
        <v>0</v>
      </c>
      <c r="G4202" t="e">
        <f>VLOOKUP(F4202,運賃!$A$3:$E$2502,5,FALSE)</f>
        <v>#N/A</v>
      </c>
      <c r="H4202">
        <f t="shared" si="197"/>
        <v>0</v>
      </c>
      <c r="I4202">
        <f t="shared" ref="I4202:I4265" si="198">IF(H4202=0,ABS(VLOOKUP(D4202,$O$2:$Q$105,2,FALSE)-VLOOKUP(C4202,$O$2:$Q$105,2,FALSE)),ABS(VLOOKUP(D4202,$O$2:$Q$105,2,FALSE)+VLOOKUP(C4202,$O$2:$Q$105,2,FALSE)))</f>
        <v>0</v>
      </c>
    </row>
    <row r="4203" spans="1:9" x14ac:dyDescent="0.55000000000000004">
      <c r="A4203">
        <v>41</v>
      </c>
      <c r="B4203">
        <v>42</v>
      </c>
      <c r="C4203" t="s">
        <v>155</v>
      </c>
      <c r="D4203" t="s">
        <v>156</v>
      </c>
      <c r="E4203">
        <v>32.900000000000091</v>
      </c>
      <c r="F4203">
        <f t="shared" si="196"/>
        <v>33</v>
      </c>
      <c r="G4203">
        <f>VLOOKUP(F4203,運賃!$A$3:$E$2502,5,FALSE)</f>
        <v>580</v>
      </c>
      <c r="H4203">
        <f t="shared" si="197"/>
        <v>0</v>
      </c>
      <c r="I4203">
        <f t="shared" si="198"/>
        <v>32.900000000000091</v>
      </c>
    </row>
    <row r="4204" spans="1:9" x14ac:dyDescent="0.55000000000000004">
      <c r="A4204">
        <v>41</v>
      </c>
      <c r="B4204">
        <v>43</v>
      </c>
      <c r="C4204" t="s">
        <v>155</v>
      </c>
      <c r="D4204" t="s">
        <v>157</v>
      </c>
      <c r="E4204">
        <v>75.700000000000045</v>
      </c>
      <c r="F4204">
        <f t="shared" si="196"/>
        <v>76</v>
      </c>
      <c r="G4204">
        <f>VLOOKUP(F4204,運賃!$A$3:$E$2502,5,FALSE)</f>
        <v>1320</v>
      </c>
      <c r="H4204">
        <f t="shared" si="197"/>
        <v>0</v>
      </c>
      <c r="I4204">
        <f t="shared" si="198"/>
        <v>75.700000000000045</v>
      </c>
    </row>
    <row r="4205" spans="1:9" x14ac:dyDescent="0.55000000000000004">
      <c r="A4205">
        <v>41</v>
      </c>
      <c r="B4205">
        <v>44</v>
      </c>
      <c r="C4205" t="s">
        <v>155</v>
      </c>
      <c r="D4205" t="s">
        <v>158</v>
      </c>
      <c r="E4205">
        <v>91.700000000000045</v>
      </c>
      <c r="F4205">
        <f t="shared" si="196"/>
        <v>92</v>
      </c>
      <c r="G4205">
        <f>VLOOKUP(F4205,運賃!$A$3:$E$2502,5,FALSE)</f>
        <v>1660</v>
      </c>
      <c r="H4205">
        <f t="shared" si="197"/>
        <v>0</v>
      </c>
      <c r="I4205">
        <f t="shared" si="198"/>
        <v>91.700000000000045</v>
      </c>
    </row>
    <row r="4206" spans="1:9" x14ac:dyDescent="0.55000000000000004">
      <c r="A4206">
        <v>41</v>
      </c>
      <c r="B4206">
        <v>45</v>
      </c>
      <c r="C4206" t="s">
        <v>155</v>
      </c>
      <c r="D4206" t="s">
        <v>159</v>
      </c>
      <c r="E4206">
        <v>124.40000000000009</v>
      </c>
      <c r="F4206">
        <f t="shared" si="196"/>
        <v>125</v>
      </c>
      <c r="G4206">
        <f>VLOOKUP(F4206,運賃!$A$3:$E$2502,5,FALSE)</f>
        <v>2270</v>
      </c>
      <c r="H4206">
        <f t="shared" si="197"/>
        <v>0</v>
      </c>
      <c r="I4206">
        <f t="shared" si="198"/>
        <v>124.40000000000009</v>
      </c>
    </row>
    <row r="4207" spans="1:9" x14ac:dyDescent="0.55000000000000004">
      <c r="A4207">
        <v>41</v>
      </c>
      <c r="B4207">
        <v>46</v>
      </c>
      <c r="C4207" t="s">
        <v>155</v>
      </c>
      <c r="D4207" t="s">
        <v>160</v>
      </c>
      <c r="E4207">
        <v>170.5</v>
      </c>
      <c r="F4207">
        <f t="shared" si="196"/>
        <v>171</v>
      </c>
      <c r="G4207">
        <f>VLOOKUP(F4207,運賃!$A$3:$E$2502,5,FALSE)</f>
        <v>3020</v>
      </c>
      <c r="H4207">
        <f t="shared" si="197"/>
        <v>0</v>
      </c>
      <c r="I4207">
        <f t="shared" si="198"/>
        <v>170.5</v>
      </c>
    </row>
    <row r="4208" spans="1:9" x14ac:dyDescent="0.55000000000000004">
      <c r="A4208">
        <v>41</v>
      </c>
      <c r="B4208">
        <v>47</v>
      </c>
      <c r="C4208" t="s">
        <v>155</v>
      </c>
      <c r="D4208" t="s">
        <v>161</v>
      </c>
      <c r="E4208">
        <v>1296.8999999999999</v>
      </c>
      <c r="F4208">
        <f t="shared" si="196"/>
        <v>1297</v>
      </c>
      <c r="G4208">
        <f>VLOOKUP(F4208,運賃!$A$3:$E$2502,5,FALSE)</f>
        <v>14800</v>
      </c>
      <c r="H4208">
        <f t="shared" si="197"/>
        <v>1</v>
      </c>
      <c r="I4208">
        <f t="shared" si="198"/>
        <v>1296.8999999999999</v>
      </c>
    </row>
    <row r="4209" spans="1:9" x14ac:dyDescent="0.55000000000000004">
      <c r="A4209">
        <v>41</v>
      </c>
      <c r="B4209">
        <v>48</v>
      </c>
      <c r="C4209" t="s">
        <v>155</v>
      </c>
      <c r="D4209" t="s">
        <v>162</v>
      </c>
      <c r="E4209">
        <v>1323.6</v>
      </c>
      <c r="F4209">
        <f t="shared" si="196"/>
        <v>1324</v>
      </c>
      <c r="G4209">
        <f>VLOOKUP(F4209,運賃!$A$3:$E$2502,5,FALSE)</f>
        <v>15010</v>
      </c>
      <c r="H4209">
        <f t="shared" si="197"/>
        <v>1</v>
      </c>
      <c r="I4209">
        <f t="shared" si="198"/>
        <v>1323.6</v>
      </c>
    </row>
    <row r="4210" spans="1:9" x14ac:dyDescent="0.55000000000000004">
      <c r="A4210">
        <v>41</v>
      </c>
      <c r="B4210">
        <v>49</v>
      </c>
      <c r="C4210" t="s">
        <v>155</v>
      </c>
      <c r="D4210" t="s">
        <v>163</v>
      </c>
      <c r="E4210">
        <v>1373.8999999999999</v>
      </c>
      <c r="F4210">
        <f t="shared" si="196"/>
        <v>1374</v>
      </c>
      <c r="G4210">
        <f>VLOOKUP(F4210,運賃!$A$3:$E$2502,5,FALSE)</f>
        <v>15340</v>
      </c>
      <c r="H4210">
        <f t="shared" si="197"/>
        <v>1</v>
      </c>
      <c r="I4210">
        <f t="shared" si="198"/>
        <v>1373.8999999999999</v>
      </c>
    </row>
    <row r="4211" spans="1:9" x14ac:dyDescent="0.55000000000000004">
      <c r="A4211">
        <v>41</v>
      </c>
      <c r="B4211">
        <v>50</v>
      </c>
      <c r="C4211" t="s">
        <v>155</v>
      </c>
      <c r="D4211" t="s">
        <v>164</v>
      </c>
      <c r="E4211">
        <v>1402.8</v>
      </c>
      <c r="F4211">
        <f t="shared" si="196"/>
        <v>1403</v>
      </c>
      <c r="G4211">
        <f>VLOOKUP(F4211,運賃!$A$3:$E$2502,5,FALSE)</f>
        <v>15660</v>
      </c>
      <c r="H4211">
        <f t="shared" si="197"/>
        <v>1</v>
      </c>
      <c r="I4211">
        <f t="shared" si="198"/>
        <v>1402.8</v>
      </c>
    </row>
    <row r="4212" spans="1:9" x14ac:dyDescent="0.55000000000000004">
      <c r="A4212">
        <v>41</v>
      </c>
      <c r="B4212">
        <v>51</v>
      </c>
      <c r="C4212" t="s">
        <v>155</v>
      </c>
      <c r="D4212" t="s">
        <v>165</v>
      </c>
      <c r="E4212">
        <v>1451.1</v>
      </c>
      <c r="F4212">
        <f t="shared" si="196"/>
        <v>1452</v>
      </c>
      <c r="G4212">
        <f>VLOOKUP(F4212,運賃!$A$3:$E$2502,5,FALSE)</f>
        <v>15980</v>
      </c>
      <c r="H4212">
        <f t="shared" si="197"/>
        <v>1</v>
      </c>
      <c r="I4212">
        <f t="shared" si="198"/>
        <v>1451.1</v>
      </c>
    </row>
    <row r="4213" spans="1:9" x14ac:dyDescent="0.55000000000000004">
      <c r="A4213">
        <v>41</v>
      </c>
      <c r="B4213">
        <v>52</v>
      </c>
      <c r="C4213" t="s">
        <v>155</v>
      </c>
      <c r="D4213" t="s">
        <v>166</v>
      </c>
      <c r="E4213">
        <v>1478.7</v>
      </c>
      <c r="F4213">
        <f t="shared" si="196"/>
        <v>1479</v>
      </c>
      <c r="G4213">
        <f>VLOOKUP(F4213,運賃!$A$3:$E$2502,5,FALSE)</f>
        <v>15980</v>
      </c>
      <c r="H4213">
        <f t="shared" si="197"/>
        <v>1</v>
      </c>
      <c r="I4213">
        <f t="shared" si="198"/>
        <v>1478.7</v>
      </c>
    </row>
    <row r="4214" spans="1:9" x14ac:dyDescent="0.55000000000000004">
      <c r="A4214">
        <v>41</v>
      </c>
      <c r="B4214">
        <v>53</v>
      </c>
      <c r="C4214" t="s">
        <v>155</v>
      </c>
      <c r="D4214" t="s">
        <v>167</v>
      </c>
      <c r="E4214">
        <v>1520</v>
      </c>
      <c r="F4214">
        <f t="shared" si="196"/>
        <v>1520</v>
      </c>
      <c r="G4214">
        <f>VLOOKUP(F4214,運賃!$A$3:$E$2502,5,FALSE)</f>
        <v>16310</v>
      </c>
      <c r="H4214">
        <f t="shared" si="197"/>
        <v>1</v>
      </c>
      <c r="I4214">
        <f t="shared" si="198"/>
        <v>1520</v>
      </c>
    </row>
    <row r="4215" spans="1:9" x14ac:dyDescent="0.55000000000000004">
      <c r="A4215">
        <v>41</v>
      </c>
      <c r="B4215">
        <v>54</v>
      </c>
      <c r="C4215" t="s">
        <v>155</v>
      </c>
      <c r="D4215" t="s">
        <v>88</v>
      </c>
      <c r="E4215">
        <v>1566.1</v>
      </c>
      <c r="F4215">
        <f t="shared" si="196"/>
        <v>1567</v>
      </c>
      <c r="G4215">
        <f>VLOOKUP(F4215,運賃!$A$3:$E$2502,5,FALSE)</f>
        <v>16850</v>
      </c>
      <c r="H4215">
        <f t="shared" si="197"/>
        <v>1</v>
      </c>
      <c r="I4215">
        <f t="shared" si="198"/>
        <v>1566.1</v>
      </c>
    </row>
    <row r="4216" spans="1:9" x14ac:dyDescent="0.55000000000000004">
      <c r="A4216">
        <v>41</v>
      </c>
      <c r="B4216">
        <v>55</v>
      </c>
      <c r="C4216" t="s">
        <v>155</v>
      </c>
      <c r="D4216" t="s">
        <v>168</v>
      </c>
      <c r="E4216">
        <v>1600.1</v>
      </c>
      <c r="F4216">
        <f t="shared" si="196"/>
        <v>1601</v>
      </c>
      <c r="G4216">
        <f>VLOOKUP(F4216,運賃!$A$3:$E$2502,5,FALSE)</f>
        <v>17170</v>
      </c>
      <c r="H4216">
        <f t="shared" si="197"/>
        <v>1</v>
      </c>
      <c r="I4216">
        <f t="shared" si="198"/>
        <v>1600.1</v>
      </c>
    </row>
    <row r="4217" spans="1:9" x14ac:dyDescent="0.55000000000000004">
      <c r="A4217">
        <v>41</v>
      </c>
      <c r="B4217">
        <v>56</v>
      </c>
      <c r="C4217" t="s">
        <v>155</v>
      </c>
      <c r="D4217" t="s">
        <v>169</v>
      </c>
      <c r="E4217">
        <v>1645.1</v>
      </c>
      <c r="F4217">
        <f t="shared" si="196"/>
        <v>1646</v>
      </c>
      <c r="G4217">
        <f>VLOOKUP(F4217,運賃!$A$3:$E$2502,5,FALSE)</f>
        <v>17500</v>
      </c>
      <c r="H4217">
        <f t="shared" si="197"/>
        <v>1</v>
      </c>
      <c r="I4217">
        <f t="shared" si="198"/>
        <v>1645.1</v>
      </c>
    </row>
    <row r="4218" spans="1:9" x14ac:dyDescent="0.55000000000000004">
      <c r="A4218">
        <v>41</v>
      </c>
      <c r="B4218">
        <v>57</v>
      </c>
      <c r="C4218" t="s">
        <v>155</v>
      </c>
      <c r="D4218" t="s">
        <v>170</v>
      </c>
      <c r="E4218">
        <v>1688.3</v>
      </c>
      <c r="F4218">
        <f t="shared" si="196"/>
        <v>1689</v>
      </c>
      <c r="G4218">
        <f>VLOOKUP(F4218,運賃!$A$3:$E$2502,5,FALSE)</f>
        <v>17820</v>
      </c>
      <c r="H4218">
        <f t="shared" si="197"/>
        <v>1</v>
      </c>
      <c r="I4218">
        <f t="shared" si="198"/>
        <v>1688.3</v>
      </c>
    </row>
    <row r="4219" spans="1:9" x14ac:dyDescent="0.55000000000000004">
      <c r="A4219">
        <v>41</v>
      </c>
      <c r="B4219">
        <v>58</v>
      </c>
      <c r="C4219" t="s">
        <v>155</v>
      </c>
      <c r="D4219" t="s">
        <v>171</v>
      </c>
      <c r="E4219">
        <v>1709.5</v>
      </c>
      <c r="F4219">
        <f t="shared" si="196"/>
        <v>1710</v>
      </c>
      <c r="G4219">
        <f>VLOOKUP(F4219,運賃!$A$3:$E$2502,5,FALSE)</f>
        <v>17820</v>
      </c>
      <c r="H4219">
        <f t="shared" si="197"/>
        <v>1</v>
      </c>
      <c r="I4219">
        <f t="shared" si="198"/>
        <v>1709.5</v>
      </c>
    </row>
    <row r="4220" spans="1:9" x14ac:dyDescent="0.55000000000000004">
      <c r="A4220">
        <v>41</v>
      </c>
      <c r="B4220">
        <v>59</v>
      </c>
      <c r="C4220" t="s">
        <v>155</v>
      </c>
      <c r="D4220" t="s">
        <v>172</v>
      </c>
      <c r="E4220">
        <v>1738.4</v>
      </c>
      <c r="F4220">
        <f t="shared" si="196"/>
        <v>1739</v>
      </c>
      <c r="G4220">
        <f>VLOOKUP(F4220,運賃!$A$3:$E$2502,5,FALSE)</f>
        <v>18140</v>
      </c>
      <c r="H4220">
        <f t="shared" si="197"/>
        <v>1</v>
      </c>
      <c r="I4220">
        <f t="shared" si="198"/>
        <v>1738.4</v>
      </c>
    </row>
    <row r="4221" spans="1:9" x14ac:dyDescent="0.55000000000000004">
      <c r="A4221">
        <v>41</v>
      </c>
      <c r="B4221">
        <v>60</v>
      </c>
      <c r="C4221" t="s">
        <v>155</v>
      </c>
      <c r="D4221" t="s">
        <v>173</v>
      </c>
      <c r="E4221">
        <v>1763.4</v>
      </c>
      <c r="F4221">
        <f t="shared" si="196"/>
        <v>1764</v>
      </c>
      <c r="G4221">
        <f>VLOOKUP(F4221,運賃!$A$3:$E$2502,5,FALSE)</f>
        <v>18360</v>
      </c>
      <c r="H4221">
        <f t="shared" si="197"/>
        <v>1</v>
      </c>
      <c r="I4221">
        <f t="shared" si="198"/>
        <v>1763.4</v>
      </c>
    </row>
    <row r="4222" spans="1:9" x14ac:dyDescent="0.55000000000000004">
      <c r="A4222">
        <v>41</v>
      </c>
      <c r="B4222">
        <v>61</v>
      </c>
      <c r="C4222" t="s">
        <v>155</v>
      </c>
      <c r="D4222" t="s">
        <v>174</v>
      </c>
      <c r="E4222">
        <v>1780.8</v>
      </c>
      <c r="F4222">
        <f t="shared" si="196"/>
        <v>1781</v>
      </c>
      <c r="G4222">
        <f>VLOOKUP(F4222,運賃!$A$3:$E$2502,5,FALSE)</f>
        <v>18360</v>
      </c>
      <c r="H4222">
        <f t="shared" si="197"/>
        <v>1</v>
      </c>
      <c r="I4222">
        <f t="shared" si="198"/>
        <v>1780.8</v>
      </c>
    </row>
    <row r="4223" spans="1:9" x14ac:dyDescent="0.55000000000000004">
      <c r="A4223">
        <v>41</v>
      </c>
      <c r="B4223">
        <v>62</v>
      </c>
      <c r="C4223" t="s">
        <v>155</v>
      </c>
      <c r="D4223" t="s">
        <v>175</v>
      </c>
      <c r="E4223">
        <v>1793.3</v>
      </c>
      <c r="F4223">
        <f t="shared" si="196"/>
        <v>1794</v>
      </c>
      <c r="G4223">
        <f>VLOOKUP(F4223,運賃!$A$3:$E$2502,5,FALSE)</f>
        <v>18360</v>
      </c>
      <c r="H4223">
        <f t="shared" si="197"/>
        <v>1</v>
      </c>
      <c r="I4223">
        <f t="shared" si="198"/>
        <v>1793.3</v>
      </c>
    </row>
    <row r="4224" spans="1:9" x14ac:dyDescent="0.55000000000000004">
      <c r="A4224">
        <v>41</v>
      </c>
      <c r="B4224">
        <v>63</v>
      </c>
      <c r="C4224" t="s">
        <v>155</v>
      </c>
      <c r="D4224" t="s">
        <v>99</v>
      </c>
      <c r="E4224">
        <v>1828.6</v>
      </c>
      <c r="F4224">
        <f t="shared" si="196"/>
        <v>1829</v>
      </c>
      <c r="G4224">
        <f>VLOOKUP(F4224,運賃!$A$3:$E$2502,5,FALSE)</f>
        <v>18680</v>
      </c>
      <c r="H4224">
        <f t="shared" si="197"/>
        <v>1</v>
      </c>
      <c r="I4224">
        <f t="shared" si="198"/>
        <v>1828.6</v>
      </c>
    </row>
    <row r="4225" spans="1:9" x14ac:dyDescent="0.55000000000000004">
      <c r="A4225">
        <v>41</v>
      </c>
      <c r="B4225">
        <v>64</v>
      </c>
      <c r="C4225" t="s">
        <v>155</v>
      </c>
      <c r="D4225" t="s">
        <v>176</v>
      </c>
      <c r="E4225">
        <v>1859.6999999999998</v>
      </c>
      <c r="F4225">
        <f t="shared" si="196"/>
        <v>1860</v>
      </c>
      <c r="G4225">
        <f>VLOOKUP(F4225,運賃!$A$3:$E$2502,5,FALSE)</f>
        <v>19010</v>
      </c>
      <c r="H4225">
        <f t="shared" si="197"/>
        <v>4</v>
      </c>
      <c r="I4225">
        <f t="shared" si="198"/>
        <v>1859.6999999999998</v>
      </c>
    </row>
    <row r="4226" spans="1:9" x14ac:dyDescent="0.55000000000000004">
      <c r="A4226">
        <v>41</v>
      </c>
      <c r="B4226">
        <v>65</v>
      </c>
      <c r="C4226" t="s">
        <v>155</v>
      </c>
      <c r="D4226" t="s">
        <v>177</v>
      </c>
      <c r="E4226">
        <v>1894.3</v>
      </c>
      <c r="F4226">
        <f t="shared" si="196"/>
        <v>1895</v>
      </c>
      <c r="G4226">
        <f>VLOOKUP(F4226,運賃!$A$3:$E$2502,5,FALSE)</f>
        <v>19330</v>
      </c>
      <c r="H4226">
        <f t="shared" si="197"/>
        <v>4</v>
      </c>
      <c r="I4226">
        <f t="shared" si="198"/>
        <v>1894.3</v>
      </c>
    </row>
    <row r="4227" spans="1:9" x14ac:dyDescent="0.55000000000000004">
      <c r="A4227">
        <v>41</v>
      </c>
      <c r="B4227">
        <v>66</v>
      </c>
      <c r="C4227" t="s">
        <v>155</v>
      </c>
      <c r="D4227" t="s">
        <v>178</v>
      </c>
      <c r="E4227">
        <v>1925.1999999999998</v>
      </c>
      <c r="F4227">
        <f t="shared" ref="F4227:F4290" si="199">ROUNDUP(E4227,0)</f>
        <v>1926</v>
      </c>
      <c r="G4227">
        <f>VLOOKUP(F4227,運賃!$A$3:$E$2502,5,FALSE)</f>
        <v>19660</v>
      </c>
      <c r="H4227">
        <f t="shared" ref="H4227:H4290" si="200">VLOOKUP(D4227,$O$2:$R$105,4,FALSE)</f>
        <v>4</v>
      </c>
      <c r="I4227">
        <f t="shared" si="198"/>
        <v>1925.1999999999998</v>
      </c>
    </row>
    <row r="4228" spans="1:9" x14ac:dyDescent="0.55000000000000004">
      <c r="A4228">
        <v>41</v>
      </c>
      <c r="B4228">
        <v>67</v>
      </c>
      <c r="C4228" t="s">
        <v>155</v>
      </c>
      <c r="D4228" t="s">
        <v>179</v>
      </c>
      <c r="E4228">
        <v>1961.3</v>
      </c>
      <c r="F4228">
        <f t="shared" si="199"/>
        <v>1962</v>
      </c>
      <c r="G4228">
        <f>VLOOKUP(F4228,運賃!$A$3:$E$2502,5,FALSE)</f>
        <v>19870</v>
      </c>
      <c r="H4228">
        <f t="shared" si="200"/>
        <v>4</v>
      </c>
      <c r="I4228">
        <f t="shared" si="198"/>
        <v>1961.3</v>
      </c>
    </row>
    <row r="4229" spans="1:9" x14ac:dyDescent="0.55000000000000004">
      <c r="A4229">
        <v>41</v>
      </c>
      <c r="B4229">
        <v>68</v>
      </c>
      <c r="C4229" t="s">
        <v>155</v>
      </c>
      <c r="D4229" t="s">
        <v>180</v>
      </c>
      <c r="E4229">
        <v>2007</v>
      </c>
      <c r="F4229">
        <f t="shared" si="199"/>
        <v>2007</v>
      </c>
      <c r="G4229">
        <f>VLOOKUP(F4229,運賃!$A$3:$E$2502,5,FALSE)</f>
        <v>20200</v>
      </c>
      <c r="H4229">
        <f t="shared" si="200"/>
        <v>4</v>
      </c>
      <c r="I4229">
        <f t="shared" si="198"/>
        <v>2007</v>
      </c>
    </row>
    <row r="4230" spans="1:9" x14ac:dyDescent="0.55000000000000004">
      <c r="A4230">
        <v>41</v>
      </c>
      <c r="B4230">
        <v>69</v>
      </c>
      <c r="C4230" t="s">
        <v>155</v>
      </c>
      <c r="D4230" t="s">
        <v>181</v>
      </c>
      <c r="E4230">
        <v>1358</v>
      </c>
      <c r="F4230">
        <f t="shared" si="199"/>
        <v>1358</v>
      </c>
      <c r="G4230">
        <f>VLOOKUP(F4230,運賃!$A$3:$E$2502,5,FALSE)</f>
        <v>15010</v>
      </c>
      <c r="H4230">
        <f t="shared" si="200"/>
        <v>2</v>
      </c>
      <c r="I4230">
        <f t="shared" si="198"/>
        <v>1358</v>
      </c>
    </row>
    <row r="4231" spans="1:9" x14ac:dyDescent="0.55000000000000004">
      <c r="A4231">
        <v>41</v>
      </c>
      <c r="B4231">
        <v>70</v>
      </c>
      <c r="C4231" t="s">
        <v>155</v>
      </c>
      <c r="D4231" t="s">
        <v>182</v>
      </c>
      <c r="E4231">
        <v>1379.3</v>
      </c>
      <c r="F4231">
        <f t="shared" si="199"/>
        <v>1380</v>
      </c>
      <c r="G4231">
        <f>VLOOKUP(F4231,運賃!$A$3:$E$2502,5,FALSE)</f>
        <v>15340</v>
      </c>
      <c r="H4231">
        <f t="shared" si="200"/>
        <v>2</v>
      </c>
      <c r="I4231">
        <f t="shared" si="198"/>
        <v>1379.3</v>
      </c>
    </row>
    <row r="4232" spans="1:9" x14ac:dyDescent="0.55000000000000004">
      <c r="A4232">
        <v>41</v>
      </c>
      <c r="B4232">
        <v>71</v>
      </c>
      <c r="C4232" t="s">
        <v>155</v>
      </c>
      <c r="D4232" t="s">
        <v>183</v>
      </c>
      <c r="E4232">
        <v>1398.3</v>
      </c>
      <c r="F4232">
        <f t="shared" si="199"/>
        <v>1399</v>
      </c>
      <c r="G4232">
        <f>VLOOKUP(F4232,運賃!$A$3:$E$2502,5,FALSE)</f>
        <v>15340</v>
      </c>
      <c r="H4232">
        <f t="shared" si="200"/>
        <v>2</v>
      </c>
      <c r="I4232">
        <f t="shared" si="198"/>
        <v>1398.3</v>
      </c>
    </row>
    <row r="4233" spans="1:9" x14ac:dyDescent="0.55000000000000004">
      <c r="A4233">
        <v>41</v>
      </c>
      <c r="B4233">
        <v>72</v>
      </c>
      <c r="C4233" t="s">
        <v>155</v>
      </c>
      <c r="D4233" t="s">
        <v>184</v>
      </c>
      <c r="E4233">
        <v>1444.8999999999999</v>
      </c>
      <c r="F4233">
        <f t="shared" si="199"/>
        <v>1445</v>
      </c>
      <c r="G4233">
        <f>VLOOKUP(F4233,運賃!$A$3:$E$2502,5,FALSE)</f>
        <v>15980</v>
      </c>
      <c r="H4233">
        <f t="shared" si="200"/>
        <v>2</v>
      </c>
      <c r="I4233">
        <f t="shared" si="198"/>
        <v>1444.8999999999999</v>
      </c>
    </row>
    <row r="4234" spans="1:9" x14ac:dyDescent="0.55000000000000004">
      <c r="A4234">
        <v>41</v>
      </c>
      <c r="B4234">
        <v>73</v>
      </c>
      <c r="C4234" t="s">
        <v>155</v>
      </c>
      <c r="D4234" t="s">
        <v>185</v>
      </c>
      <c r="E4234">
        <v>1492.5</v>
      </c>
      <c r="F4234">
        <f t="shared" si="199"/>
        <v>1493</v>
      </c>
      <c r="G4234">
        <f>VLOOKUP(F4234,運賃!$A$3:$E$2502,5,FALSE)</f>
        <v>16310</v>
      </c>
      <c r="H4234">
        <f t="shared" si="200"/>
        <v>2</v>
      </c>
      <c r="I4234">
        <f t="shared" si="198"/>
        <v>1492.5</v>
      </c>
    </row>
    <row r="4235" spans="1:9" x14ac:dyDescent="0.55000000000000004">
      <c r="A4235">
        <v>41</v>
      </c>
      <c r="B4235">
        <v>74</v>
      </c>
      <c r="C4235" t="s">
        <v>155</v>
      </c>
      <c r="D4235" t="s">
        <v>186</v>
      </c>
      <c r="E4235">
        <v>1522.2</v>
      </c>
      <c r="F4235">
        <f t="shared" si="199"/>
        <v>1523</v>
      </c>
      <c r="G4235">
        <f>VLOOKUP(F4235,運賃!$A$3:$E$2502,5,FALSE)</f>
        <v>16520</v>
      </c>
      <c r="H4235">
        <f t="shared" si="200"/>
        <v>2</v>
      </c>
      <c r="I4235">
        <f t="shared" si="198"/>
        <v>1522.2</v>
      </c>
    </row>
    <row r="4236" spans="1:9" x14ac:dyDescent="0.55000000000000004">
      <c r="A4236">
        <v>41</v>
      </c>
      <c r="B4236">
        <v>75</v>
      </c>
      <c r="C4236" t="s">
        <v>155</v>
      </c>
      <c r="D4236" t="s">
        <v>187</v>
      </c>
      <c r="E4236">
        <v>1563.9</v>
      </c>
      <c r="F4236">
        <f t="shared" si="199"/>
        <v>1564</v>
      </c>
      <c r="G4236">
        <f>VLOOKUP(F4236,運賃!$A$3:$E$2502,5,FALSE)</f>
        <v>16850</v>
      </c>
      <c r="H4236">
        <f t="shared" si="200"/>
        <v>2</v>
      </c>
      <c r="I4236">
        <f t="shared" si="198"/>
        <v>1563.9</v>
      </c>
    </row>
    <row r="4237" spans="1:9" x14ac:dyDescent="0.55000000000000004">
      <c r="A4237">
        <v>41</v>
      </c>
      <c r="B4237">
        <v>76</v>
      </c>
      <c r="C4237" t="s">
        <v>155</v>
      </c>
      <c r="D4237" t="s">
        <v>188</v>
      </c>
      <c r="E4237">
        <v>1587.1</v>
      </c>
      <c r="F4237">
        <f t="shared" si="199"/>
        <v>1588</v>
      </c>
      <c r="G4237">
        <f>VLOOKUP(F4237,運賃!$A$3:$E$2502,5,FALSE)</f>
        <v>16850</v>
      </c>
      <c r="H4237">
        <f t="shared" si="200"/>
        <v>2</v>
      </c>
      <c r="I4237">
        <f t="shared" si="198"/>
        <v>1587.1</v>
      </c>
    </row>
    <row r="4238" spans="1:9" x14ac:dyDescent="0.55000000000000004">
      <c r="A4238">
        <v>41</v>
      </c>
      <c r="B4238">
        <v>77</v>
      </c>
      <c r="C4238" t="s">
        <v>155</v>
      </c>
      <c r="D4238" t="s">
        <v>189</v>
      </c>
      <c r="E4238">
        <v>1627.1999999999998</v>
      </c>
      <c r="F4238">
        <f t="shared" si="199"/>
        <v>1628</v>
      </c>
      <c r="G4238">
        <f>VLOOKUP(F4238,運賃!$A$3:$E$2502,5,FALSE)</f>
        <v>17170</v>
      </c>
      <c r="H4238">
        <f t="shared" si="200"/>
        <v>2</v>
      </c>
      <c r="I4238">
        <f t="shared" si="198"/>
        <v>1627.1999999999998</v>
      </c>
    </row>
    <row r="4239" spans="1:9" x14ac:dyDescent="0.55000000000000004">
      <c r="A4239">
        <v>41</v>
      </c>
      <c r="B4239">
        <v>78</v>
      </c>
      <c r="C4239" t="s">
        <v>155</v>
      </c>
      <c r="D4239" t="s">
        <v>190</v>
      </c>
      <c r="E4239">
        <v>1416.8</v>
      </c>
      <c r="F4239">
        <f t="shared" si="199"/>
        <v>1417</v>
      </c>
      <c r="G4239">
        <f>VLOOKUP(F4239,運賃!$A$3:$E$2502,5,FALSE)</f>
        <v>15660</v>
      </c>
      <c r="H4239">
        <f t="shared" si="200"/>
        <v>2</v>
      </c>
      <c r="I4239">
        <f t="shared" si="198"/>
        <v>1416.8</v>
      </c>
    </row>
    <row r="4240" spans="1:9" x14ac:dyDescent="0.55000000000000004">
      <c r="A4240">
        <v>41</v>
      </c>
      <c r="B4240">
        <v>79</v>
      </c>
      <c r="C4240" t="s">
        <v>155</v>
      </c>
      <c r="D4240" t="s">
        <v>191</v>
      </c>
      <c r="E4240">
        <v>1440.1</v>
      </c>
      <c r="F4240">
        <f t="shared" si="199"/>
        <v>1441</v>
      </c>
      <c r="G4240">
        <f>VLOOKUP(F4240,運賃!$A$3:$E$2502,5,FALSE)</f>
        <v>15980</v>
      </c>
      <c r="H4240">
        <f t="shared" si="200"/>
        <v>2</v>
      </c>
      <c r="I4240">
        <f t="shared" si="198"/>
        <v>1440.1</v>
      </c>
    </row>
    <row r="4241" spans="1:9" x14ac:dyDescent="0.55000000000000004">
      <c r="A4241">
        <v>41</v>
      </c>
      <c r="B4241">
        <v>80</v>
      </c>
      <c r="C4241" t="s">
        <v>155</v>
      </c>
      <c r="D4241" t="s">
        <v>192</v>
      </c>
      <c r="E4241">
        <v>1457.7</v>
      </c>
      <c r="F4241">
        <f t="shared" si="199"/>
        <v>1458</v>
      </c>
      <c r="G4241">
        <f>VLOOKUP(F4241,運賃!$A$3:$E$2502,5,FALSE)</f>
        <v>15980</v>
      </c>
      <c r="H4241">
        <f t="shared" si="200"/>
        <v>2</v>
      </c>
      <c r="I4241">
        <f t="shared" si="198"/>
        <v>1457.7</v>
      </c>
    </row>
    <row r="4242" spans="1:9" x14ac:dyDescent="0.55000000000000004">
      <c r="A4242">
        <v>41</v>
      </c>
      <c r="B4242">
        <v>81</v>
      </c>
      <c r="C4242" t="s">
        <v>155</v>
      </c>
      <c r="D4242" t="s">
        <v>193</v>
      </c>
      <c r="E4242">
        <v>1482.5</v>
      </c>
      <c r="F4242">
        <f t="shared" si="199"/>
        <v>1483</v>
      </c>
      <c r="G4242">
        <f>VLOOKUP(F4242,運賃!$A$3:$E$2502,5,FALSE)</f>
        <v>16310</v>
      </c>
      <c r="H4242">
        <f t="shared" si="200"/>
        <v>2</v>
      </c>
      <c r="I4242">
        <f t="shared" si="198"/>
        <v>1482.5</v>
      </c>
    </row>
    <row r="4243" spans="1:9" x14ac:dyDescent="0.55000000000000004">
      <c r="A4243">
        <v>41</v>
      </c>
      <c r="B4243">
        <v>82</v>
      </c>
      <c r="C4243" t="s">
        <v>155</v>
      </c>
      <c r="D4243" t="s">
        <v>194</v>
      </c>
      <c r="E4243">
        <v>1515.7</v>
      </c>
      <c r="F4243">
        <f t="shared" si="199"/>
        <v>1516</v>
      </c>
      <c r="G4243">
        <f>VLOOKUP(F4243,運賃!$A$3:$E$2502,5,FALSE)</f>
        <v>16310</v>
      </c>
      <c r="H4243">
        <f t="shared" si="200"/>
        <v>2</v>
      </c>
      <c r="I4243">
        <f t="shared" si="198"/>
        <v>1515.7</v>
      </c>
    </row>
    <row r="4244" spans="1:9" x14ac:dyDescent="0.55000000000000004">
      <c r="A4244">
        <v>41</v>
      </c>
      <c r="B4244">
        <v>83</v>
      </c>
      <c r="C4244" t="s">
        <v>155</v>
      </c>
      <c r="D4244" t="s">
        <v>195</v>
      </c>
      <c r="E4244">
        <v>1545.6</v>
      </c>
      <c r="F4244">
        <f t="shared" si="199"/>
        <v>1546</v>
      </c>
      <c r="G4244">
        <f>VLOOKUP(F4244,運賃!$A$3:$E$2502,5,FALSE)</f>
        <v>16520</v>
      </c>
      <c r="H4244">
        <f t="shared" si="200"/>
        <v>2</v>
      </c>
      <c r="I4244">
        <f t="shared" si="198"/>
        <v>1545.6</v>
      </c>
    </row>
    <row r="4245" spans="1:9" x14ac:dyDescent="0.55000000000000004">
      <c r="A4245">
        <v>41</v>
      </c>
      <c r="B4245">
        <v>84</v>
      </c>
      <c r="C4245" t="s">
        <v>155</v>
      </c>
      <c r="D4245" t="s">
        <v>196</v>
      </c>
      <c r="E4245">
        <v>1575.1999999999998</v>
      </c>
      <c r="F4245">
        <f t="shared" si="199"/>
        <v>1576</v>
      </c>
      <c r="G4245">
        <f>VLOOKUP(F4245,運賃!$A$3:$E$2502,5,FALSE)</f>
        <v>16850</v>
      </c>
      <c r="H4245">
        <f t="shared" si="200"/>
        <v>2</v>
      </c>
      <c r="I4245">
        <f t="shared" si="198"/>
        <v>1575.1999999999998</v>
      </c>
    </row>
    <row r="4246" spans="1:9" x14ac:dyDescent="0.55000000000000004">
      <c r="A4246">
        <v>41</v>
      </c>
      <c r="B4246">
        <v>85</v>
      </c>
      <c r="C4246" t="s">
        <v>155</v>
      </c>
      <c r="D4246" t="s">
        <v>197</v>
      </c>
      <c r="E4246">
        <v>1612.1999999999998</v>
      </c>
      <c r="F4246">
        <f t="shared" si="199"/>
        <v>1613</v>
      </c>
      <c r="G4246">
        <f>VLOOKUP(F4246,運賃!$A$3:$E$2502,5,FALSE)</f>
        <v>17170</v>
      </c>
      <c r="H4246">
        <f t="shared" si="200"/>
        <v>2</v>
      </c>
      <c r="I4246">
        <f t="shared" si="198"/>
        <v>1612.1999999999998</v>
      </c>
    </row>
    <row r="4247" spans="1:9" x14ac:dyDescent="0.55000000000000004">
      <c r="A4247">
        <v>41</v>
      </c>
      <c r="B4247">
        <v>86</v>
      </c>
      <c r="C4247" t="s">
        <v>155</v>
      </c>
      <c r="D4247" t="s">
        <v>198</v>
      </c>
      <c r="E4247">
        <v>1651.4</v>
      </c>
      <c r="F4247">
        <f t="shared" si="199"/>
        <v>1652</v>
      </c>
      <c r="G4247">
        <f>VLOOKUP(F4247,運賃!$A$3:$E$2502,5,FALSE)</f>
        <v>17500</v>
      </c>
      <c r="H4247">
        <f t="shared" si="200"/>
        <v>2</v>
      </c>
      <c r="I4247">
        <f t="shared" si="198"/>
        <v>1651.4</v>
      </c>
    </row>
    <row r="4248" spans="1:9" x14ac:dyDescent="0.55000000000000004">
      <c r="A4248">
        <v>41</v>
      </c>
      <c r="B4248">
        <v>87</v>
      </c>
      <c r="C4248" t="s">
        <v>155</v>
      </c>
      <c r="D4248" t="s">
        <v>199</v>
      </c>
      <c r="E4248">
        <v>1685.1999999999998</v>
      </c>
      <c r="F4248">
        <f t="shared" si="199"/>
        <v>1686</v>
      </c>
      <c r="G4248">
        <f>VLOOKUP(F4248,運賃!$A$3:$E$2502,5,FALSE)</f>
        <v>17820</v>
      </c>
      <c r="H4248">
        <f t="shared" si="200"/>
        <v>2</v>
      </c>
      <c r="I4248">
        <f t="shared" si="198"/>
        <v>1685.1999999999998</v>
      </c>
    </row>
    <row r="4249" spans="1:9" x14ac:dyDescent="0.55000000000000004">
      <c r="A4249">
        <v>41</v>
      </c>
      <c r="B4249">
        <v>88</v>
      </c>
      <c r="C4249" t="s">
        <v>155</v>
      </c>
      <c r="D4249" t="s">
        <v>200</v>
      </c>
      <c r="E4249">
        <v>1704.1</v>
      </c>
      <c r="F4249">
        <f t="shared" si="199"/>
        <v>1705</v>
      </c>
      <c r="G4249">
        <f>VLOOKUP(F4249,運賃!$A$3:$E$2502,5,FALSE)</f>
        <v>17820</v>
      </c>
      <c r="H4249">
        <f t="shared" si="200"/>
        <v>2</v>
      </c>
      <c r="I4249">
        <f t="shared" si="198"/>
        <v>1704.1</v>
      </c>
    </row>
    <row r="4250" spans="1:9" x14ac:dyDescent="0.55000000000000004">
      <c r="A4250">
        <v>41</v>
      </c>
      <c r="B4250">
        <v>89</v>
      </c>
      <c r="C4250" t="s">
        <v>155</v>
      </c>
      <c r="D4250" t="s">
        <v>201</v>
      </c>
      <c r="E4250">
        <v>1743.8</v>
      </c>
      <c r="F4250">
        <f t="shared" si="199"/>
        <v>1744</v>
      </c>
      <c r="G4250">
        <f>VLOOKUP(F4250,運賃!$A$3:$E$2502,5,FALSE)</f>
        <v>18140</v>
      </c>
      <c r="H4250">
        <f t="shared" si="200"/>
        <v>2</v>
      </c>
      <c r="I4250">
        <f t="shared" si="198"/>
        <v>1743.8</v>
      </c>
    </row>
    <row r="4251" spans="1:9" x14ac:dyDescent="0.55000000000000004">
      <c r="A4251">
        <v>41</v>
      </c>
      <c r="B4251">
        <v>90</v>
      </c>
      <c r="C4251" t="s">
        <v>155</v>
      </c>
      <c r="D4251" t="s">
        <v>202</v>
      </c>
      <c r="E4251">
        <v>1606.1999999999998</v>
      </c>
      <c r="F4251">
        <f t="shared" si="199"/>
        <v>1607</v>
      </c>
      <c r="G4251">
        <f>VLOOKUP(F4251,運賃!$A$3:$E$2502,5,FALSE)</f>
        <v>17170</v>
      </c>
      <c r="H4251">
        <f t="shared" si="200"/>
        <v>3</v>
      </c>
      <c r="I4251">
        <f t="shared" si="198"/>
        <v>1606.1999999999998</v>
      </c>
    </row>
    <row r="4252" spans="1:9" x14ac:dyDescent="0.55000000000000004">
      <c r="A4252">
        <v>41</v>
      </c>
      <c r="B4252">
        <v>91</v>
      </c>
      <c r="C4252" t="s">
        <v>155</v>
      </c>
      <c r="D4252" t="s">
        <v>203</v>
      </c>
      <c r="E4252">
        <v>1616</v>
      </c>
      <c r="F4252">
        <f t="shared" si="199"/>
        <v>1616</v>
      </c>
      <c r="G4252">
        <f>VLOOKUP(F4252,運賃!$A$3:$E$2502,5,FALSE)</f>
        <v>17170</v>
      </c>
      <c r="H4252">
        <f t="shared" si="200"/>
        <v>3</v>
      </c>
      <c r="I4252">
        <f t="shared" si="198"/>
        <v>1616</v>
      </c>
    </row>
    <row r="4253" spans="1:9" x14ac:dyDescent="0.55000000000000004">
      <c r="A4253">
        <v>41</v>
      </c>
      <c r="B4253">
        <v>92</v>
      </c>
      <c r="C4253" t="s">
        <v>155</v>
      </c>
      <c r="D4253" t="s">
        <v>204</v>
      </c>
      <c r="E4253">
        <v>1622.1999999999998</v>
      </c>
      <c r="F4253">
        <f t="shared" si="199"/>
        <v>1623</v>
      </c>
      <c r="G4253">
        <f>VLOOKUP(F4253,運賃!$A$3:$E$2502,5,FALSE)</f>
        <v>17170</v>
      </c>
      <c r="H4253">
        <f t="shared" si="200"/>
        <v>3</v>
      </c>
      <c r="I4253">
        <f t="shared" si="198"/>
        <v>1622.1999999999998</v>
      </c>
    </row>
    <row r="4254" spans="1:9" x14ac:dyDescent="0.55000000000000004">
      <c r="A4254">
        <v>41</v>
      </c>
      <c r="B4254">
        <v>93</v>
      </c>
      <c r="C4254" t="s">
        <v>155</v>
      </c>
      <c r="D4254" t="s">
        <v>205</v>
      </c>
      <c r="E4254">
        <v>1641.1</v>
      </c>
      <c r="F4254">
        <f t="shared" si="199"/>
        <v>1642</v>
      </c>
      <c r="G4254">
        <f>VLOOKUP(F4254,運賃!$A$3:$E$2502,5,FALSE)</f>
        <v>17500</v>
      </c>
      <c r="H4254">
        <f t="shared" si="200"/>
        <v>3</v>
      </c>
      <c r="I4254">
        <f t="shared" si="198"/>
        <v>1641.1</v>
      </c>
    </row>
    <row r="4255" spans="1:9" x14ac:dyDescent="0.55000000000000004">
      <c r="A4255">
        <v>41</v>
      </c>
      <c r="B4255">
        <v>94</v>
      </c>
      <c r="C4255" t="s">
        <v>155</v>
      </c>
      <c r="D4255" t="s">
        <v>206</v>
      </c>
      <c r="E4255">
        <v>1653.1999999999998</v>
      </c>
      <c r="F4255">
        <f t="shared" si="199"/>
        <v>1654</v>
      </c>
      <c r="G4255">
        <f>VLOOKUP(F4255,運賃!$A$3:$E$2502,5,FALSE)</f>
        <v>17500</v>
      </c>
      <c r="H4255">
        <f t="shared" si="200"/>
        <v>3</v>
      </c>
      <c r="I4255">
        <f t="shared" si="198"/>
        <v>1653.1999999999998</v>
      </c>
    </row>
    <row r="4256" spans="1:9" x14ac:dyDescent="0.55000000000000004">
      <c r="A4256">
        <v>41</v>
      </c>
      <c r="B4256">
        <v>95</v>
      </c>
      <c r="C4256" t="s">
        <v>155</v>
      </c>
      <c r="D4256" t="s">
        <v>207</v>
      </c>
      <c r="E4256">
        <v>1666.5</v>
      </c>
      <c r="F4256">
        <f t="shared" si="199"/>
        <v>1667</v>
      </c>
      <c r="G4256">
        <f>VLOOKUP(F4256,運賃!$A$3:$E$2502,5,FALSE)</f>
        <v>17500</v>
      </c>
      <c r="H4256">
        <f t="shared" si="200"/>
        <v>3</v>
      </c>
      <c r="I4256">
        <f t="shared" si="198"/>
        <v>1666.5</v>
      </c>
    </row>
    <row r="4257" spans="1:9" x14ac:dyDescent="0.55000000000000004">
      <c r="A4257">
        <v>41</v>
      </c>
      <c r="B4257">
        <v>96</v>
      </c>
      <c r="C4257" t="s">
        <v>155</v>
      </c>
      <c r="D4257" t="s">
        <v>208</v>
      </c>
      <c r="E4257">
        <v>1674.1999999999998</v>
      </c>
      <c r="F4257">
        <f t="shared" si="199"/>
        <v>1675</v>
      </c>
      <c r="G4257">
        <f>VLOOKUP(F4257,運賃!$A$3:$E$2502,5,FALSE)</f>
        <v>17500</v>
      </c>
      <c r="H4257">
        <f t="shared" si="200"/>
        <v>3</v>
      </c>
      <c r="I4257">
        <f t="shared" si="198"/>
        <v>1674.1999999999998</v>
      </c>
    </row>
    <row r="4258" spans="1:9" x14ac:dyDescent="0.55000000000000004">
      <c r="A4258">
        <v>41</v>
      </c>
      <c r="B4258">
        <v>97</v>
      </c>
      <c r="C4258" t="s">
        <v>155</v>
      </c>
      <c r="D4258" t="s">
        <v>209</v>
      </c>
      <c r="E4258">
        <v>1679.6</v>
      </c>
      <c r="F4258">
        <f t="shared" si="199"/>
        <v>1680</v>
      </c>
      <c r="G4258">
        <f>VLOOKUP(F4258,運賃!$A$3:$E$2502,5,FALSE)</f>
        <v>17500</v>
      </c>
      <c r="H4258">
        <f t="shared" si="200"/>
        <v>3</v>
      </c>
      <c r="I4258">
        <f t="shared" si="198"/>
        <v>1679.6</v>
      </c>
    </row>
    <row r="4259" spans="1:9" x14ac:dyDescent="0.55000000000000004">
      <c r="A4259">
        <v>41</v>
      </c>
      <c r="B4259">
        <v>98</v>
      </c>
      <c r="C4259" t="s">
        <v>155</v>
      </c>
      <c r="D4259" t="s">
        <v>210</v>
      </c>
      <c r="E4259">
        <v>1693</v>
      </c>
      <c r="F4259">
        <f t="shared" si="199"/>
        <v>1693</v>
      </c>
      <c r="G4259">
        <f>VLOOKUP(F4259,運賃!$A$3:$E$2502,5,FALSE)</f>
        <v>17820</v>
      </c>
      <c r="H4259">
        <f t="shared" si="200"/>
        <v>3</v>
      </c>
      <c r="I4259">
        <f t="shared" si="198"/>
        <v>1693</v>
      </c>
    </row>
    <row r="4260" spans="1:9" x14ac:dyDescent="0.55000000000000004">
      <c r="A4260">
        <v>41</v>
      </c>
      <c r="B4260">
        <v>99</v>
      </c>
      <c r="C4260" t="s">
        <v>155</v>
      </c>
      <c r="D4260" t="s">
        <v>211</v>
      </c>
      <c r="E4260">
        <v>1714.6999999999998</v>
      </c>
      <c r="F4260">
        <f t="shared" si="199"/>
        <v>1715</v>
      </c>
      <c r="G4260">
        <f>VLOOKUP(F4260,運賃!$A$3:$E$2502,5,FALSE)</f>
        <v>17820</v>
      </c>
      <c r="H4260">
        <f t="shared" si="200"/>
        <v>3</v>
      </c>
      <c r="I4260">
        <f t="shared" si="198"/>
        <v>1714.6999999999998</v>
      </c>
    </row>
    <row r="4261" spans="1:9" x14ac:dyDescent="0.55000000000000004">
      <c r="A4261">
        <v>41</v>
      </c>
      <c r="B4261">
        <v>100</v>
      </c>
      <c r="C4261" t="s">
        <v>155</v>
      </c>
      <c r="D4261" t="s">
        <v>212</v>
      </c>
      <c r="E4261">
        <v>1844.6</v>
      </c>
      <c r="F4261">
        <f t="shared" si="199"/>
        <v>1845</v>
      </c>
      <c r="G4261">
        <f>VLOOKUP(F4261,運賃!$A$3:$E$2502,5,FALSE)</f>
        <v>19010</v>
      </c>
      <c r="H4261">
        <f t="shared" si="200"/>
        <v>1</v>
      </c>
      <c r="I4261">
        <f t="shared" si="198"/>
        <v>1844.6</v>
      </c>
    </row>
    <row r="4262" spans="1:9" x14ac:dyDescent="0.55000000000000004">
      <c r="A4262">
        <v>41</v>
      </c>
      <c r="B4262">
        <v>101</v>
      </c>
      <c r="C4262" t="s">
        <v>155</v>
      </c>
      <c r="D4262" t="s">
        <v>213</v>
      </c>
      <c r="E4262">
        <v>1868.6999999999998</v>
      </c>
      <c r="F4262">
        <f t="shared" si="199"/>
        <v>1869</v>
      </c>
      <c r="G4262">
        <f>VLOOKUP(F4262,運賃!$A$3:$E$2502,5,FALSE)</f>
        <v>19010</v>
      </c>
      <c r="H4262">
        <f t="shared" si="200"/>
        <v>1</v>
      </c>
      <c r="I4262">
        <f t="shared" si="198"/>
        <v>1868.6999999999998</v>
      </c>
    </row>
    <row r="4263" spans="1:9" x14ac:dyDescent="0.55000000000000004">
      <c r="A4263">
        <v>41</v>
      </c>
      <c r="B4263">
        <v>102</v>
      </c>
      <c r="C4263" t="s">
        <v>155</v>
      </c>
      <c r="D4263" t="s">
        <v>214</v>
      </c>
      <c r="E4263">
        <v>1887.4</v>
      </c>
      <c r="F4263">
        <f t="shared" si="199"/>
        <v>1888</v>
      </c>
      <c r="G4263">
        <f>VLOOKUP(F4263,運賃!$A$3:$E$2502,5,FALSE)</f>
        <v>19330</v>
      </c>
      <c r="H4263">
        <f t="shared" si="200"/>
        <v>1</v>
      </c>
      <c r="I4263">
        <f t="shared" si="198"/>
        <v>1887.4</v>
      </c>
    </row>
    <row r="4264" spans="1:9" x14ac:dyDescent="0.55000000000000004">
      <c r="A4264">
        <v>41</v>
      </c>
      <c r="B4264">
        <v>103</v>
      </c>
      <c r="C4264" t="s">
        <v>155</v>
      </c>
      <c r="D4264" t="s">
        <v>215</v>
      </c>
      <c r="E4264">
        <v>1904.1999999999998</v>
      </c>
      <c r="F4264">
        <f t="shared" si="199"/>
        <v>1905</v>
      </c>
      <c r="G4264">
        <f>VLOOKUP(F4264,運賃!$A$3:$E$2502,5,FALSE)</f>
        <v>19330</v>
      </c>
      <c r="H4264">
        <f t="shared" si="200"/>
        <v>1</v>
      </c>
      <c r="I4264">
        <f t="shared" si="198"/>
        <v>1904.1999999999998</v>
      </c>
    </row>
    <row r="4265" spans="1:9" x14ac:dyDescent="0.55000000000000004">
      <c r="A4265">
        <v>41</v>
      </c>
      <c r="B4265">
        <v>104</v>
      </c>
      <c r="C4265" t="s">
        <v>155</v>
      </c>
      <c r="D4265" t="s">
        <v>216</v>
      </c>
      <c r="E4265">
        <v>1955.9</v>
      </c>
      <c r="F4265">
        <f t="shared" si="199"/>
        <v>1956</v>
      </c>
      <c r="G4265">
        <f>VLOOKUP(F4265,運賃!$A$3:$E$2502,5,FALSE)</f>
        <v>19660</v>
      </c>
      <c r="H4265">
        <f t="shared" si="200"/>
        <v>1</v>
      </c>
      <c r="I4265">
        <f t="shared" si="198"/>
        <v>1955.9</v>
      </c>
    </row>
    <row r="4266" spans="1:9" x14ac:dyDescent="0.55000000000000004">
      <c r="A4266">
        <v>42</v>
      </c>
      <c r="B4266">
        <v>1</v>
      </c>
      <c r="C4266" t="s">
        <v>156</v>
      </c>
      <c r="D4266" t="s">
        <v>87</v>
      </c>
      <c r="E4266">
        <v>1326.2</v>
      </c>
      <c r="F4266">
        <f t="shared" si="199"/>
        <v>1327</v>
      </c>
      <c r="G4266">
        <f>VLOOKUP(F4266,運賃!$A$3:$E$2502,5,FALSE)</f>
        <v>15010</v>
      </c>
      <c r="H4266">
        <f t="shared" si="200"/>
        <v>0</v>
      </c>
      <c r="I4266">
        <f t="shared" ref="I4266:I4329" si="201">IF(H4266=0,ABS(VLOOKUP(D4266,$O$2:$Q$105,2,FALSE)-VLOOKUP(C4266,$O$2:$Q$105,2,FALSE)),ABS(VLOOKUP(D4266,$O$2:$Q$105,2,FALSE)+VLOOKUP(C4266,$O$2:$Q$105,2,FALSE)))</f>
        <v>1326.2</v>
      </c>
    </row>
    <row r="4267" spans="1:9" x14ac:dyDescent="0.55000000000000004">
      <c r="A4267">
        <v>42</v>
      </c>
      <c r="B4267">
        <v>2</v>
      </c>
      <c r="C4267" t="s">
        <v>156</v>
      </c>
      <c r="D4267" t="s">
        <v>116</v>
      </c>
      <c r="E4267">
        <v>1319.4</v>
      </c>
      <c r="F4267">
        <f t="shared" si="199"/>
        <v>1320</v>
      </c>
      <c r="G4267">
        <f>VLOOKUP(F4267,運賃!$A$3:$E$2502,5,FALSE)</f>
        <v>14800</v>
      </c>
      <c r="H4267">
        <f t="shared" si="200"/>
        <v>0</v>
      </c>
      <c r="I4267">
        <f t="shared" si="201"/>
        <v>1319.4</v>
      </c>
    </row>
    <row r="4268" spans="1:9" x14ac:dyDescent="0.55000000000000004">
      <c r="A4268">
        <v>42</v>
      </c>
      <c r="B4268">
        <v>3</v>
      </c>
      <c r="C4268" t="s">
        <v>156</v>
      </c>
      <c r="D4268" t="s">
        <v>117</v>
      </c>
      <c r="E4268">
        <v>1297.4000000000001</v>
      </c>
      <c r="F4268">
        <f t="shared" si="199"/>
        <v>1298</v>
      </c>
      <c r="G4268">
        <f>VLOOKUP(F4268,運賃!$A$3:$E$2502,5,FALSE)</f>
        <v>14800</v>
      </c>
      <c r="H4268">
        <f t="shared" si="200"/>
        <v>0</v>
      </c>
      <c r="I4268">
        <f t="shared" si="201"/>
        <v>1297.4000000000001</v>
      </c>
    </row>
    <row r="4269" spans="1:9" x14ac:dyDescent="0.55000000000000004">
      <c r="A4269">
        <v>42</v>
      </c>
      <c r="B4269">
        <v>4</v>
      </c>
      <c r="C4269" t="s">
        <v>156</v>
      </c>
      <c r="D4269" t="s">
        <v>118</v>
      </c>
      <c r="E4269">
        <v>1242.3</v>
      </c>
      <c r="F4269">
        <f t="shared" si="199"/>
        <v>1243</v>
      </c>
      <c r="G4269">
        <f>VLOOKUP(F4269,運賃!$A$3:$E$2502,5,FALSE)</f>
        <v>14470</v>
      </c>
      <c r="H4269">
        <f t="shared" si="200"/>
        <v>0</v>
      </c>
      <c r="I4269">
        <f t="shared" si="201"/>
        <v>1242.3</v>
      </c>
    </row>
    <row r="4270" spans="1:9" x14ac:dyDescent="0.55000000000000004">
      <c r="A4270">
        <v>42</v>
      </c>
      <c r="B4270">
        <v>5</v>
      </c>
      <c r="C4270" t="s">
        <v>156</v>
      </c>
      <c r="D4270" t="s">
        <v>119</v>
      </c>
      <c r="E4270">
        <v>1221.6000000000001</v>
      </c>
      <c r="F4270">
        <f t="shared" si="199"/>
        <v>1222</v>
      </c>
      <c r="G4270">
        <f>VLOOKUP(F4270,運賃!$A$3:$E$2502,5,FALSE)</f>
        <v>14150</v>
      </c>
      <c r="H4270">
        <f t="shared" si="200"/>
        <v>0</v>
      </c>
      <c r="I4270">
        <f t="shared" si="201"/>
        <v>1221.6000000000001</v>
      </c>
    </row>
    <row r="4271" spans="1:9" x14ac:dyDescent="0.55000000000000004">
      <c r="A4271">
        <v>42</v>
      </c>
      <c r="B4271">
        <v>6</v>
      </c>
      <c r="C4271" t="s">
        <v>156</v>
      </c>
      <c r="D4271" t="s">
        <v>120</v>
      </c>
      <c r="E4271">
        <v>1205.5</v>
      </c>
      <c r="F4271">
        <f t="shared" si="199"/>
        <v>1206</v>
      </c>
      <c r="G4271">
        <f>VLOOKUP(F4271,運賃!$A$3:$E$2502,5,FALSE)</f>
        <v>14150</v>
      </c>
      <c r="H4271">
        <f t="shared" si="200"/>
        <v>0</v>
      </c>
      <c r="I4271">
        <f t="shared" si="201"/>
        <v>1205.5</v>
      </c>
    </row>
    <row r="4272" spans="1:9" x14ac:dyDescent="0.55000000000000004">
      <c r="A4272">
        <v>42</v>
      </c>
      <c r="B4272">
        <v>7</v>
      </c>
      <c r="C4272" t="s">
        <v>156</v>
      </c>
      <c r="D4272" t="s">
        <v>121</v>
      </c>
      <c r="E4272">
        <v>1180</v>
      </c>
      <c r="F4272">
        <f t="shared" si="199"/>
        <v>1180</v>
      </c>
      <c r="G4272">
        <f>VLOOKUP(F4272,運賃!$A$3:$E$2502,5,FALSE)</f>
        <v>13820</v>
      </c>
      <c r="H4272">
        <f t="shared" si="200"/>
        <v>0</v>
      </c>
      <c r="I4272">
        <f t="shared" si="201"/>
        <v>1180</v>
      </c>
    </row>
    <row r="4273" spans="1:9" x14ac:dyDescent="0.55000000000000004">
      <c r="A4273">
        <v>42</v>
      </c>
      <c r="B4273">
        <v>8</v>
      </c>
      <c r="C4273" t="s">
        <v>156</v>
      </c>
      <c r="D4273" t="s">
        <v>122</v>
      </c>
      <c r="E4273">
        <v>1146</v>
      </c>
      <c r="F4273">
        <f t="shared" si="199"/>
        <v>1146</v>
      </c>
      <c r="G4273">
        <f>VLOOKUP(F4273,運賃!$A$3:$E$2502,5,FALSE)</f>
        <v>13500</v>
      </c>
      <c r="H4273">
        <f t="shared" si="200"/>
        <v>0</v>
      </c>
      <c r="I4273">
        <f t="shared" si="201"/>
        <v>1146</v>
      </c>
    </row>
    <row r="4274" spans="1:9" x14ac:dyDescent="0.55000000000000004">
      <c r="A4274">
        <v>42</v>
      </c>
      <c r="B4274">
        <v>9</v>
      </c>
      <c r="C4274" t="s">
        <v>156</v>
      </c>
      <c r="D4274" t="s">
        <v>123</v>
      </c>
      <c r="E4274">
        <v>1096.9000000000001</v>
      </c>
      <c r="F4274">
        <f t="shared" si="199"/>
        <v>1097</v>
      </c>
      <c r="G4274">
        <f>VLOOKUP(F4274,運賃!$A$3:$E$2502,5,FALSE)</f>
        <v>13180</v>
      </c>
      <c r="H4274">
        <f t="shared" si="200"/>
        <v>0</v>
      </c>
      <c r="I4274">
        <f t="shared" si="201"/>
        <v>1096.9000000000001</v>
      </c>
    </row>
    <row r="4275" spans="1:9" x14ac:dyDescent="0.55000000000000004">
      <c r="A4275">
        <v>42</v>
      </c>
      <c r="B4275">
        <v>10</v>
      </c>
      <c r="C4275" t="s">
        <v>156</v>
      </c>
      <c r="D4275" t="s">
        <v>124</v>
      </c>
      <c r="E4275">
        <v>1069.0999999999999</v>
      </c>
      <c r="F4275">
        <f t="shared" si="199"/>
        <v>1070</v>
      </c>
      <c r="G4275">
        <f>VLOOKUP(F4275,運賃!$A$3:$E$2502,5,FALSE)</f>
        <v>12960</v>
      </c>
      <c r="H4275">
        <f t="shared" si="200"/>
        <v>0</v>
      </c>
      <c r="I4275">
        <f t="shared" si="201"/>
        <v>1069.0999999999999</v>
      </c>
    </row>
    <row r="4276" spans="1:9" x14ac:dyDescent="0.55000000000000004">
      <c r="A4276">
        <v>42</v>
      </c>
      <c r="B4276">
        <v>11</v>
      </c>
      <c r="C4276" t="s">
        <v>156</v>
      </c>
      <c r="D4276" t="s">
        <v>125</v>
      </c>
      <c r="E4276">
        <v>1032.5999999999999</v>
      </c>
      <c r="F4276">
        <f t="shared" si="199"/>
        <v>1033</v>
      </c>
      <c r="G4276">
        <f>VLOOKUP(F4276,運賃!$A$3:$E$2502,5,FALSE)</f>
        <v>12640</v>
      </c>
      <c r="H4276">
        <f t="shared" si="200"/>
        <v>0</v>
      </c>
      <c r="I4276">
        <f t="shared" si="201"/>
        <v>1032.5999999999999</v>
      </c>
    </row>
    <row r="4277" spans="1:9" x14ac:dyDescent="0.55000000000000004">
      <c r="A4277">
        <v>42</v>
      </c>
      <c r="B4277">
        <v>12</v>
      </c>
      <c r="C4277" t="s">
        <v>156</v>
      </c>
      <c r="D4277" t="s">
        <v>126</v>
      </c>
      <c r="E4277">
        <v>989.90000000000009</v>
      </c>
      <c r="F4277">
        <f t="shared" si="199"/>
        <v>990</v>
      </c>
      <c r="G4277">
        <f>VLOOKUP(F4277,運賃!$A$3:$E$2502,5,FALSE)</f>
        <v>12310</v>
      </c>
      <c r="H4277">
        <f t="shared" si="200"/>
        <v>0</v>
      </c>
      <c r="I4277">
        <f t="shared" si="201"/>
        <v>989.90000000000009</v>
      </c>
    </row>
    <row r="4278" spans="1:9" x14ac:dyDescent="0.55000000000000004">
      <c r="A4278">
        <v>42</v>
      </c>
      <c r="B4278">
        <v>13</v>
      </c>
      <c r="C4278" t="s">
        <v>156</v>
      </c>
      <c r="D4278" t="s">
        <v>127</v>
      </c>
      <c r="E4278">
        <v>960.2</v>
      </c>
      <c r="F4278">
        <f t="shared" si="199"/>
        <v>961</v>
      </c>
      <c r="G4278">
        <f>VLOOKUP(F4278,運賃!$A$3:$E$2502,5,FALSE)</f>
        <v>12310</v>
      </c>
      <c r="H4278">
        <f t="shared" si="200"/>
        <v>0</v>
      </c>
      <c r="I4278">
        <f t="shared" si="201"/>
        <v>960.2</v>
      </c>
    </row>
    <row r="4279" spans="1:9" x14ac:dyDescent="0.55000000000000004">
      <c r="A4279">
        <v>42</v>
      </c>
      <c r="B4279">
        <v>14</v>
      </c>
      <c r="C4279" t="s">
        <v>156</v>
      </c>
      <c r="D4279" t="s">
        <v>128</v>
      </c>
      <c r="E4279">
        <v>929.90000000000009</v>
      </c>
      <c r="F4279">
        <f t="shared" si="199"/>
        <v>930</v>
      </c>
      <c r="G4279">
        <f>VLOOKUP(F4279,運賃!$A$3:$E$2502,5,FALSE)</f>
        <v>11990</v>
      </c>
      <c r="H4279">
        <f t="shared" si="200"/>
        <v>0</v>
      </c>
      <c r="I4279">
        <f t="shared" si="201"/>
        <v>929.90000000000009</v>
      </c>
    </row>
    <row r="4280" spans="1:9" x14ac:dyDescent="0.55000000000000004">
      <c r="A4280">
        <v>42</v>
      </c>
      <c r="B4280">
        <v>15</v>
      </c>
      <c r="C4280" t="s">
        <v>156</v>
      </c>
      <c r="D4280" t="s">
        <v>129</v>
      </c>
      <c r="E4280">
        <v>880.30000000000007</v>
      </c>
      <c r="F4280">
        <f t="shared" si="199"/>
        <v>881</v>
      </c>
      <c r="G4280">
        <f>VLOOKUP(F4280,運賃!$A$3:$E$2502,5,FALSE)</f>
        <v>11660</v>
      </c>
      <c r="H4280">
        <f t="shared" si="200"/>
        <v>0</v>
      </c>
      <c r="I4280">
        <f t="shared" si="201"/>
        <v>880.30000000000007</v>
      </c>
    </row>
    <row r="4281" spans="1:9" x14ac:dyDescent="0.55000000000000004">
      <c r="A4281">
        <v>42</v>
      </c>
      <c r="B4281">
        <v>16</v>
      </c>
      <c r="C4281" t="s">
        <v>156</v>
      </c>
      <c r="D4281" t="s">
        <v>130</v>
      </c>
      <c r="E4281">
        <v>812.6</v>
      </c>
      <c r="F4281">
        <f t="shared" si="199"/>
        <v>813</v>
      </c>
      <c r="G4281">
        <f>VLOOKUP(F4281,運賃!$A$3:$E$2502,5,FALSE)</f>
        <v>11120</v>
      </c>
      <c r="H4281">
        <f t="shared" si="200"/>
        <v>0</v>
      </c>
      <c r="I4281">
        <f t="shared" si="201"/>
        <v>812.6</v>
      </c>
    </row>
    <row r="4282" spans="1:9" x14ac:dyDescent="0.55000000000000004">
      <c r="A4282">
        <v>42</v>
      </c>
      <c r="B4282">
        <v>17</v>
      </c>
      <c r="C4282" t="s">
        <v>156</v>
      </c>
      <c r="D4282" t="s">
        <v>131</v>
      </c>
      <c r="E4282">
        <v>773.6</v>
      </c>
      <c r="F4282">
        <f t="shared" si="199"/>
        <v>774</v>
      </c>
      <c r="G4282">
        <f>VLOOKUP(F4282,運賃!$A$3:$E$2502,5,FALSE)</f>
        <v>10800</v>
      </c>
      <c r="H4282">
        <f t="shared" si="200"/>
        <v>0</v>
      </c>
      <c r="I4282">
        <f t="shared" si="201"/>
        <v>773.6</v>
      </c>
    </row>
    <row r="4283" spans="1:9" x14ac:dyDescent="0.55000000000000004">
      <c r="A4283">
        <v>42</v>
      </c>
      <c r="B4283">
        <v>18</v>
      </c>
      <c r="C4283" t="s">
        <v>156</v>
      </c>
      <c r="D4283" t="s">
        <v>132</v>
      </c>
      <c r="E4283">
        <v>736.7</v>
      </c>
      <c r="F4283">
        <f t="shared" si="199"/>
        <v>737</v>
      </c>
      <c r="G4283">
        <f>VLOOKUP(F4283,運賃!$A$3:$E$2502,5,FALSE)</f>
        <v>10480</v>
      </c>
      <c r="H4283">
        <f t="shared" si="200"/>
        <v>0</v>
      </c>
      <c r="I4283">
        <f t="shared" si="201"/>
        <v>736.7</v>
      </c>
    </row>
    <row r="4284" spans="1:9" x14ac:dyDescent="0.55000000000000004">
      <c r="A4284">
        <v>42</v>
      </c>
      <c r="B4284">
        <v>19</v>
      </c>
      <c r="C4284" t="s">
        <v>156</v>
      </c>
      <c r="D4284" t="s">
        <v>133</v>
      </c>
      <c r="E4284">
        <v>713.90000000000009</v>
      </c>
      <c r="F4284">
        <f t="shared" si="199"/>
        <v>714</v>
      </c>
      <c r="G4284">
        <f>VLOOKUP(F4284,運賃!$A$3:$E$2502,5,FALSE)</f>
        <v>10150</v>
      </c>
      <c r="H4284">
        <f t="shared" si="200"/>
        <v>0</v>
      </c>
      <c r="I4284">
        <f t="shared" si="201"/>
        <v>713.90000000000009</v>
      </c>
    </row>
    <row r="4285" spans="1:9" x14ac:dyDescent="0.55000000000000004">
      <c r="A4285">
        <v>42</v>
      </c>
      <c r="B4285">
        <v>20</v>
      </c>
      <c r="C4285" t="s">
        <v>156</v>
      </c>
      <c r="D4285" t="s">
        <v>134</v>
      </c>
      <c r="E4285">
        <v>681.90000000000009</v>
      </c>
      <c r="F4285">
        <f t="shared" si="199"/>
        <v>682</v>
      </c>
      <c r="G4285">
        <f>VLOOKUP(F4285,運賃!$A$3:$E$2502,5,FALSE)</f>
        <v>10150</v>
      </c>
      <c r="H4285">
        <f t="shared" si="200"/>
        <v>0</v>
      </c>
      <c r="I4285">
        <f t="shared" si="201"/>
        <v>681.90000000000009</v>
      </c>
    </row>
    <row r="4286" spans="1:9" x14ac:dyDescent="0.55000000000000004">
      <c r="A4286">
        <v>42</v>
      </c>
      <c r="B4286">
        <v>21</v>
      </c>
      <c r="C4286" t="s">
        <v>156</v>
      </c>
      <c r="D4286" t="s">
        <v>135</v>
      </c>
      <c r="E4286">
        <v>661.2</v>
      </c>
      <c r="F4286">
        <f t="shared" si="199"/>
        <v>662</v>
      </c>
      <c r="G4286">
        <f>VLOOKUP(F4286,運賃!$A$3:$E$2502,5,FALSE)</f>
        <v>9830</v>
      </c>
      <c r="H4286">
        <f t="shared" si="200"/>
        <v>0</v>
      </c>
      <c r="I4286">
        <f t="shared" si="201"/>
        <v>661.2</v>
      </c>
    </row>
    <row r="4287" spans="1:9" x14ac:dyDescent="0.55000000000000004">
      <c r="A4287">
        <v>42</v>
      </c>
      <c r="B4287">
        <v>22</v>
      </c>
      <c r="C4287" t="s">
        <v>156</v>
      </c>
      <c r="D4287" t="s">
        <v>136</v>
      </c>
      <c r="E4287">
        <v>593.30000000000007</v>
      </c>
      <c r="F4287">
        <f t="shared" si="199"/>
        <v>594</v>
      </c>
      <c r="G4287">
        <f>VLOOKUP(F4287,運賃!$A$3:$E$2502,5,FALSE)</f>
        <v>9290</v>
      </c>
      <c r="H4287">
        <f t="shared" si="200"/>
        <v>0</v>
      </c>
      <c r="I4287">
        <f t="shared" si="201"/>
        <v>593.30000000000007</v>
      </c>
    </row>
    <row r="4288" spans="1:9" x14ac:dyDescent="0.55000000000000004">
      <c r="A4288">
        <v>42</v>
      </c>
      <c r="B4288">
        <v>23</v>
      </c>
      <c r="C4288" t="s">
        <v>156</v>
      </c>
      <c r="D4288" t="s">
        <v>137</v>
      </c>
      <c r="E4288">
        <v>568.1</v>
      </c>
      <c r="F4288">
        <f t="shared" si="199"/>
        <v>569</v>
      </c>
      <c r="G4288">
        <f>VLOOKUP(F4288,運賃!$A$3:$E$2502,5,FALSE)</f>
        <v>8960</v>
      </c>
      <c r="H4288">
        <f t="shared" si="200"/>
        <v>0</v>
      </c>
      <c r="I4288">
        <f t="shared" si="201"/>
        <v>568.1</v>
      </c>
    </row>
    <row r="4289" spans="1:9" x14ac:dyDescent="0.55000000000000004">
      <c r="A4289">
        <v>42</v>
      </c>
      <c r="B4289">
        <v>24</v>
      </c>
      <c r="C4289" t="s">
        <v>156</v>
      </c>
      <c r="D4289" t="s">
        <v>138</v>
      </c>
      <c r="E4289">
        <v>535</v>
      </c>
      <c r="F4289">
        <f t="shared" si="199"/>
        <v>535</v>
      </c>
      <c r="G4289">
        <f>VLOOKUP(F4289,運賃!$A$3:$E$2502,5,FALSE)</f>
        <v>8420</v>
      </c>
      <c r="H4289">
        <f t="shared" si="200"/>
        <v>0</v>
      </c>
      <c r="I4289">
        <f t="shared" si="201"/>
        <v>535</v>
      </c>
    </row>
    <row r="4290" spans="1:9" x14ac:dyDescent="0.55000000000000004">
      <c r="A4290">
        <v>42</v>
      </c>
      <c r="B4290">
        <v>25</v>
      </c>
      <c r="C4290" t="s">
        <v>156</v>
      </c>
      <c r="D4290" t="s">
        <v>139</v>
      </c>
      <c r="E4290">
        <v>514.90000000000009</v>
      </c>
      <c r="F4290">
        <f t="shared" si="199"/>
        <v>515</v>
      </c>
      <c r="G4290">
        <f>VLOOKUP(F4290,運賃!$A$3:$E$2502,5,FALSE)</f>
        <v>8210</v>
      </c>
      <c r="H4290">
        <f t="shared" si="200"/>
        <v>0</v>
      </c>
      <c r="I4290">
        <f t="shared" si="201"/>
        <v>514.90000000000009</v>
      </c>
    </row>
    <row r="4291" spans="1:9" x14ac:dyDescent="0.55000000000000004">
      <c r="A4291">
        <v>42</v>
      </c>
      <c r="B4291">
        <v>26</v>
      </c>
      <c r="C4291" t="s">
        <v>156</v>
      </c>
      <c r="D4291" t="s">
        <v>140</v>
      </c>
      <c r="E4291">
        <v>503.40000000000009</v>
      </c>
      <c r="F4291">
        <f t="shared" ref="F4291:F4354" si="202">ROUNDUP(E4291,0)</f>
        <v>504</v>
      </c>
      <c r="G4291">
        <f>VLOOKUP(F4291,運賃!$A$3:$E$2502,5,FALSE)</f>
        <v>8210</v>
      </c>
      <c r="H4291">
        <f t="shared" ref="H4291:H4354" si="203">VLOOKUP(D4291,$O$2:$R$105,4,FALSE)</f>
        <v>0</v>
      </c>
      <c r="I4291">
        <f t="shared" si="201"/>
        <v>503.40000000000009</v>
      </c>
    </row>
    <row r="4292" spans="1:9" x14ac:dyDescent="0.55000000000000004">
      <c r="A4292">
        <v>42</v>
      </c>
      <c r="B4292">
        <v>27</v>
      </c>
      <c r="C4292" t="s">
        <v>156</v>
      </c>
      <c r="D4292" t="s">
        <v>141</v>
      </c>
      <c r="E4292">
        <v>463.80000000000007</v>
      </c>
      <c r="F4292">
        <f t="shared" si="202"/>
        <v>464</v>
      </c>
      <c r="G4292">
        <f>VLOOKUP(F4292,運賃!$A$3:$E$2502,5,FALSE)</f>
        <v>7560</v>
      </c>
      <c r="H4292">
        <f t="shared" si="203"/>
        <v>0</v>
      </c>
      <c r="I4292">
        <f t="shared" si="201"/>
        <v>463.80000000000007</v>
      </c>
    </row>
    <row r="4293" spans="1:9" x14ac:dyDescent="0.55000000000000004">
      <c r="A4293">
        <v>42</v>
      </c>
      <c r="B4293">
        <v>28</v>
      </c>
      <c r="C4293" t="s">
        <v>156</v>
      </c>
      <c r="D4293" t="s">
        <v>142</v>
      </c>
      <c r="E4293">
        <v>432</v>
      </c>
      <c r="F4293">
        <f t="shared" si="202"/>
        <v>432</v>
      </c>
      <c r="G4293">
        <f>VLOOKUP(F4293,運賃!$A$3:$E$2502,5,FALSE)</f>
        <v>7020</v>
      </c>
      <c r="H4293">
        <f t="shared" si="203"/>
        <v>0</v>
      </c>
      <c r="I4293">
        <f t="shared" si="201"/>
        <v>432</v>
      </c>
    </row>
    <row r="4294" spans="1:9" x14ac:dyDescent="0.55000000000000004">
      <c r="A4294">
        <v>42</v>
      </c>
      <c r="B4294">
        <v>29</v>
      </c>
      <c r="C4294" t="s">
        <v>156</v>
      </c>
      <c r="D4294" t="s">
        <v>143</v>
      </c>
      <c r="E4294">
        <v>390.6</v>
      </c>
      <c r="F4294">
        <f t="shared" si="202"/>
        <v>391</v>
      </c>
      <c r="G4294">
        <f>VLOOKUP(F4294,運賃!$A$3:$E$2502,5,FALSE)</f>
        <v>6480</v>
      </c>
      <c r="H4294">
        <f t="shared" si="203"/>
        <v>0</v>
      </c>
      <c r="I4294">
        <f t="shared" si="201"/>
        <v>390.6</v>
      </c>
    </row>
    <row r="4295" spans="1:9" x14ac:dyDescent="0.55000000000000004">
      <c r="A4295">
        <v>42</v>
      </c>
      <c r="B4295">
        <v>30</v>
      </c>
      <c r="C4295" t="s">
        <v>156</v>
      </c>
      <c r="D4295" t="s">
        <v>144</v>
      </c>
      <c r="E4295">
        <v>343.5</v>
      </c>
      <c r="F4295">
        <f t="shared" si="202"/>
        <v>344</v>
      </c>
      <c r="G4295">
        <f>VLOOKUP(F4295,運賃!$A$3:$E$2502,5,FALSE)</f>
        <v>5940</v>
      </c>
      <c r="H4295">
        <f t="shared" si="203"/>
        <v>0</v>
      </c>
      <c r="I4295">
        <f t="shared" si="201"/>
        <v>343.5</v>
      </c>
    </row>
    <row r="4296" spans="1:9" x14ac:dyDescent="0.55000000000000004">
      <c r="A4296">
        <v>42</v>
      </c>
      <c r="B4296">
        <v>31</v>
      </c>
      <c r="C4296" t="s">
        <v>156</v>
      </c>
      <c r="D4296" t="s">
        <v>145</v>
      </c>
      <c r="E4296">
        <v>299.20000000000005</v>
      </c>
      <c r="F4296">
        <f t="shared" si="202"/>
        <v>300</v>
      </c>
      <c r="G4296">
        <f>VLOOKUP(F4296,運賃!$A$3:$E$2502,5,FALSE)</f>
        <v>5080</v>
      </c>
      <c r="H4296">
        <f t="shared" si="203"/>
        <v>0</v>
      </c>
      <c r="I4296">
        <f t="shared" si="201"/>
        <v>299.20000000000005</v>
      </c>
    </row>
    <row r="4297" spans="1:9" x14ac:dyDescent="0.55000000000000004">
      <c r="A4297">
        <v>42</v>
      </c>
      <c r="B4297">
        <v>32</v>
      </c>
      <c r="C4297" t="s">
        <v>156</v>
      </c>
      <c r="D4297" t="s">
        <v>146</v>
      </c>
      <c r="E4297">
        <v>264.10000000000014</v>
      </c>
      <c r="F4297">
        <f t="shared" si="202"/>
        <v>265</v>
      </c>
      <c r="G4297">
        <f>VLOOKUP(F4297,運賃!$A$3:$E$2502,5,FALSE)</f>
        <v>4750</v>
      </c>
      <c r="H4297">
        <f t="shared" si="203"/>
        <v>0</v>
      </c>
      <c r="I4297">
        <f t="shared" si="201"/>
        <v>264.10000000000014</v>
      </c>
    </row>
    <row r="4298" spans="1:9" x14ac:dyDescent="0.55000000000000004">
      <c r="A4298">
        <v>42</v>
      </c>
      <c r="B4298">
        <v>33</v>
      </c>
      <c r="C4298" t="s">
        <v>156</v>
      </c>
      <c r="D4298" t="s">
        <v>147</v>
      </c>
      <c r="E4298">
        <v>237.5</v>
      </c>
      <c r="F4298">
        <f t="shared" si="202"/>
        <v>238</v>
      </c>
      <c r="G4298">
        <f>VLOOKUP(F4298,運賃!$A$3:$E$2502,5,FALSE)</f>
        <v>4000</v>
      </c>
      <c r="H4298">
        <f t="shared" si="203"/>
        <v>0</v>
      </c>
      <c r="I4298">
        <f t="shared" si="201"/>
        <v>237.5</v>
      </c>
    </row>
    <row r="4299" spans="1:9" x14ac:dyDescent="0.55000000000000004">
      <c r="A4299">
        <v>42</v>
      </c>
      <c r="B4299">
        <v>34</v>
      </c>
      <c r="C4299" t="s">
        <v>156</v>
      </c>
      <c r="D4299" t="s">
        <v>148</v>
      </c>
      <c r="E4299">
        <v>218.5</v>
      </c>
      <c r="F4299">
        <f t="shared" si="202"/>
        <v>219</v>
      </c>
      <c r="G4299">
        <f>VLOOKUP(F4299,運賃!$A$3:$E$2502,5,FALSE)</f>
        <v>3670</v>
      </c>
      <c r="H4299">
        <f t="shared" si="203"/>
        <v>0</v>
      </c>
      <c r="I4299">
        <f t="shared" si="201"/>
        <v>218.5</v>
      </c>
    </row>
    <row r="4300" spans="1:9" x14ac:dyDescent="0.55000000000000004">
      <c r="A4300">
        <v>42</v>
      </c>
      <c r="B4300">
        <v>35</v>
      </c>
      <c r="C4300" t="s">
        <v>156</v>
      </c>
      <c r="D4300" t="s">
        <v>149</v>
      </c>
      <c r="E4300">
        <v>151.29999999999995</v>
      </c>
      <c r="F4300">
        <f t="shared" si="202"/>
        <v>152</v>
      </c>
      <c r="G4300">
        <f>VLOOKUP(F4300,運賃!$A$3:$E$2502,5,FALSE)</f>
        <v>2590</v>
      </c>
      <c r="H4300">
        <f t="shared" si="203"/>
        <v>0</v>
      </c>
      <c r="I4300">
        <f t="shared" si="201"/>
        <v>151.29999999999995</v>
      </c>
    </row>
    <row r="4301" spans="1:9" x14ac:dyDescent="0.55000000000000004">
      <c r="A4301">
        <v>42</v>
      </c>
      <c r="B4301">
        <v>36</v>
      </c>
      <c r="C4301" t="s">
        <v>156</v>
      </c>
      <c r="D4301" t="s">
        <v>150</v>
      </c>
      <c r="E4301">
        <v>122.70000000000005</v>
      </c>
      <c r="F4301">
        <f t="shared" si="202"/>
        <v>123</v>
      </c>
      <c r="G4301">
        <f>VLOOKUP(F4301,運賃!$A$3:$E$2502,5,FALSE)</f>
        <v>2270</v>
      </c>
      <c r="H4301">
        <f t="shared" si="203"/>
        <v>0</v>
      </c>
      <c r="I4301">
        <f t="shared" si="201"/>
        <v>122.70000000000005</v>
      </c>
    </row>
    <row r="4302" spans="1:9" x14ac:dyDescent="0.55000000000000004">
      <c r="A4302">
        <v>42</v>
      </c>
      <c r="B4302">
        <v>37</v>
      </c>
      <c r="C4302" t="s">
        <v>156</v>
      </c>
      <c r="D4302" t="s">
        <v>151</v>
      </c>
      <c r="E4302">
        <v>115.60000000000014</v>
      </c>
      <c r="F4302">
        <f t="shared" si="202"/>
        <v>116</v>
      </c>
      <c r="G4302">
        <f>VLOOKUP(F4302,運賃!$A$3:$E$2502,5,FALSE)</f>
        <v>1940</v>
      </c>
      <c r="H4302">
        <f t="shared" si="203"/>
        <v>0</v>
      </c>
      <c r="I4302">
        <f t="shared" si="201"/>
        <v>115.60000000000014</v>
      </c>
    </row>
    <row r="4303" spans="1:9" x14ac:dyDescent="0.55000000000000004">
      <c r="A4303">
        <v>42</v>
      </c>
      <c r="B4303">
        <v>38</v>
      </c>
      <c r="C4303" t="s">
        <v>156</v>
      </c>
      <c r="D4303" t="s">
        <v>152</v>
      </c>
      <c r="E4303">
        <v>99.799999999999955</v>
      </c>
      <c r="F4303">
        <f t="shared" si="202"/>
        <v>100</v>
      </c>
      <c r="G4303">
        <f>VLOOKUP(F4303,運賃!$A$3:$E$2502,5,FALSE)</f>
        <v>1660</v>
      </c>
      <c r="H4303">
        <f t="shared" si="203"/>
        <v>0</v>
      </c>
      <c r="I4303">
        <f t="shared" si="201"/>
        <v>99.799999999999955</v>
      </c>
    </row>
    <row r="4304" spans="1:9" x14ac:dyDescent="0.55000000000000004">
      <c r="A4304">
        <v>42</v>
      </c>
      <c r="B4304">
        <v>39</v>
      </c>
      <c r="C4304" t="s">
        <v>156</v>
      </c>
      <c r="D4304" t="s">
        <v>153</v>
      </c>
      <c r="E4304">
        <v>82</v>
      </c>
      <c r="F4304">
        <f t="shared" si="202"/>
        <v>82</v>
      </c>
      <c r="G4304">
        <f>VLOOKUP(F4304,運賃!$A$3:$E$2502,5,FALSE)</f>
        <v>1490</v>
      </c>
      <c r="H4304">
        <f t="shared" si="203"/>
        <v>0</v>
      </c>
      <c r="I4304">
        <f t="shared" si="201"/>
        <v>82</v>
      </c>
    </row>
    <row r="4305" spans="1:9" x14ac:dyDescent="0.55000000000000004">
      <c r="A4305">
        <v>42</v>
      </c>
      <c r="B4305">
        <v>40</v>
      </c>
      <c r="C4305" t="s">
        <v>156</v>
      </c>
      <c r="D4305" t="s">
        <v>154</v>
      </c>
      <c r="E4305">
        <v>60.900000000000091</v>
      </c>
      <c r="F4305">
        <f t="shared" si="202"/>
        <v>61</v>
      </c>
      <c r="G4305">
        <f>VLOOKUP(F4305,運賃!$A$3:$E$2502,5,FALSE)</f>
        <v>1140</v>
      </c>
      <c r="H4305">
        <f t="shared" si="203"/>
        <v>0</v>
      </c>
      <c r="I4305">
        <f t="shared" si="201"/>
        <v>60.900000000000091</v>
      </c>
    </row>
    <row r="4306" spans="1:9" x14ac:dyDescent="0.55000000000000004">
      <c r="A4306">
        <v>42</v>
      </c>
      <c r="B4306">
        <v>41</v>
      </c>
      <c r="C4306" t="s">
        <v>156</v>
      </c>
      <c r="D4306" t="s">
        <v>155</v>
      </c>
      <c r="E4306">
        <v>32.900000000000091</v>
      </c>
      <c r="F4306">
        <f t="shared" si="202"/>
        <v>33</v>
      </c>
      <c r="G4306">
        <f>VLOOKUP(F4306,運賃!$A$3:$E$2502,5,FALSE)</f>
        <v>580</v>
      </c>
      <c r="H4306">
        <f t="shared" si="203"/>
        <v>0</v>
      </c>
      <c r="I4306">
        <f t="shared" si="201"/>
        <v>32.900000000000091</v>
      </c>
    </row>
    <row r="4307" spans="1:9" x14ac:dyDescent="0.55000000000000004">
      <c r="A4307">
        <v>42</v>
      </c>
      <c r="B4307">
        <v>42</v>
      </c>
      <c r="C4307" t="s">
        <v>156</v>
      </c>
      <c r="D4307" t="s">
        <v>156</v>
      </c>
      <c r="E4307">
        <v>0</v>
      </c>
      <c r="F4307">
        <f t="shared" si="202"/>
        <v>0</v>
      </c>
      <c r="G4307" t="e">
        <f>VLOOKUP(F4307,運賃!$A$3:$E$2502,5,FALSE)</f>
        <v>#N/A</v>
      </c>
      <c r="H4307">
        <f t="shared" si="203"/>
        <v>0</v>
      </c>
      <c r="I4307">
        <f t="shared" si="201"/>
        <v>0</v>
      </c>
    </row>
    <row r="4308" spans="1:9" x14ac:dyDescent="0.55000000000000004">
      <c r="A4308">
        <v>42</v>
      </c>
      <c r="B4308">
        <v>43</v>
      </c>
      <c r="C4308" t="s">
        <v>156</v>
      </c>
      <c r="D4308" t="s">
        <v>157</v>
      </c>
      <c r="E4308">
        <v>42.799999999999955</v>
      </c>
      <c r="F4308">
        <f t="shared" si="202"/>
        <v>43</v>
      </c>
      <c r="G4308">
        <f>VLOOKUP(F4308,運賃!$A$3:$E$2502,5,FALSE)</f>
        <v>760</v>
      </c>
      <c r="H4308">
        <f t="shared" si="203"/>
        <v>0</v>
      </c>
      <c r="I4308">
        <f t="shared" si="201"/>
        <v>42.799999999999955</v>
      </c>
    </row>
    <row r="4309" spans="1:9" x14ac:dyDescent="0.55000000000000004">
      <c r="A4309">
        <v>42</v>
      </c>
      <c r="B4309">
        <v>44</v>
      </c>
      <c r="C4309" t="s">
        <v>156</v>
      </c>
      <c r="D4309" t="s">
        <v>158</v>
      </c>
      <c r="E4309">
        <v>58.799999999999955</v>
      </c>
      <c r="F4309">
        <f t="shared" si="202"/>
        <v>59</v>
      </c>
      <c r="G4309">
        <f>VLOOKUP(F4309,運賃!$A$3:$E$2502,5,FALSE)</f>
        <v>970</v>
      </c>
      <c r="H4309">
        <f t="shared" si="203"/>
        <v>0</v>
      </c>
      <c r="I4309">
        <f t="shared" si="201"/>
        <v>58.799999999999955</v>
      </c>
    </row>
    <row r="4310" spans="1:9" x14ac:dyDescent="0.55000000000000004">
      <c r="A4310">
        <v>42</v>
      </c>
      <c r="B4310">
        <v>45</v>
      </c>
      <c r="C4310" t="s">
        <v>156</v>
      </c>
      <c r="D4310" t="s">
        <v>159</v>
      </c>
      <c r="E4310">
        <v>91.5</v>
      </c>
      <c r="F4310">
        <f t="shared" si="202"/>
        <v>92</v>
      </c>
      <c r="G4310">
        <f>VLOOKUP(F4310,運賃!$A$3:$E$2502,5,FALSE)</f>
        <v>1660</v>
      </c>
      <c r="H4310">
        <f t="shared" si="203"/>
        <v>0</v>
      </c>
      <c r="I4310">
        <f t="shared" si="201"/>
        <v>91.5</v>
      </c>
    </row>
    <row r="4311" spans="1:9" x14ac:dyDescent="0.55000000000000004">
      <c r="A4311">
        <v>42</v>
      </c>
      <c r="B4311">
        <v>46</v>
      </c>
      <c r="C4311" t="s">
        <v>156</v>
      </c>
      <c r="D4311" t="s">
        <v>160</v>
      </c>
      <c r="E4311">
        <v>137.59999999999991</v>
      </c>
      <c r="F4311">
        <f t="shared" si="202"/>
        <v>138</v>
      </c>
      <c r="G4311">
        <f>VLOOKUP(F4311,運賃!$A$3:$E$2502,5,FALSE)</f>
        <v>2270</v>
      </c>
      <c r="H4311">
        <f t="shared" si="203"/>
        <v>0</v>
      </c>
      <c r="I4311">
        <f t="shared" si="201"/>
        <v>137.59999999999991</v>
      </c>
    </row>
    <row r="4312" spans="1:9" x14ac:dyDescent="0.55000000000000004">
      <c r="A4312">
        <v>42</v>
      </c>
      <c r="B4312">
        <v>47</v>
      </c>
      <c r="C4312" t="s">
        <v>156</v>
      </c>
      <c r="D4312" t="s">
        <v>161</v>
      </c>
      <c r="E4312">
        <v>1329.8</v>
      </c>
      <c r="F4312">
        <f t="shared" si="202"/>
        <v>1330</v>
      </c>
      <c r="G4312">
        <f>VLOOKUP(F4312,運賃!$A$3:$E$2502,5,FALSE)</f>
        <v>15010</v>
      </c>
      <c r="H4312">
        <f t="shared" si="203"/>
        <v>1</v>
      </c>
      <c r="I4312">
        <f t="shared" si="201"/>
        <v>1329.8</v>
      </c>
    </row>
    <row r="4313" spans="1:9" x14ac:dyDescent="0.55000000000000004">
      <c r="A4313">
        <v>42</v>
      </c>
      <c r="B4313">
        <v>48</v>
      </c>
      <c r="C4313" t="s">
        <v>156</v>
      </c>
      <c r="D4313" t="s">
        <v>162</v>
      </c>
      <c r="E4313">
        <v>1356.5</v>
      </c>
      <c r="F4313">
        <f t="shared" si="202"/>
        <v>1357</v>
      </c>
      <c r="G4313">
        <f>VLOOKUP(F4313,運賃!$A$3:$E$2502,5,FALSE)</f>
        <v>15010</v>
      </c>
      <c r="H4313">
        <f t="shared" si="203"/>
        <v>1</v>
      </c>
      <c r="I4313">
        <f t="shared" si="201"/>
        <v>1356.5</v>
      </c>
    </row>
    <row r="4314" spans="1:9" x14ac:dyDescent="0.55000000000000004">
      <c r="A4314">
        <v>42</v>
      </c>
      <c r="B4314">
        <v>49</v>
      </c>
      <c r="C4314" t="s">
        <v>156</v>
      </c>
      <c r="D4314" t="s">
        <v>163</v>
      </c>
      <c r="E4314">
        <v>1406.8</v>
      </c>
      <c r="F4314">
        <f t="shared" si="202"/>
        <v>1407</v>
      </c>
      <c r="G4314">
        <f>VLOOKUP(F4314,運賃!$A$3:$E$2502,5,FALSE)</f>
        <v>15660</v>
      </c>
      <c r="H4314">
        <f t="shared" si="203"/>
        <v>1</v>
      </c>
      <c r="I4314">
        <f t="shared" si="201"/>
        <v>1406.8</v>
      </c>
    </row>
    <row r="4315" spans="1:9" x14ac:dyDescent="0.55000000000000004">
      <c r="A4315">
        <v>42</v>
      </c>
      <c r="B4315">
        <v>50</v>
      </c>
      <c r="C4315" t="s">
        <v>156</v>
      </c>
      <c r="D4315" t="s">
        <v>164</v>
      </c>
      <c r="E4315">
        <v>1435.7</v>
      </c>
      <c r="F4315">
        <f t="shared" si="202"/>
        <v>1436</v>
      </c>
      <c r="G4315">
        <f>VLOOKUP(F4315,運賃!$A$3:$E$2502,5,FALSE)</f>
        <v>15660</v>
      </c>
      <c r="H4315">
        <f t="shared" si="203"/>
        <v>1</v>
      </c>
      <c r="I4315">
        <f t="shared" si="201"/>
        <v>1435.7</v>
      </c>
    </row>
    <row r="4316" spans="1:9" x14ac:dyDescent="0.55000000000000004">
      <c r="A4316">
        <v>42</v>
      </c>
      <c r="B4316">
        <v>51</v>
      </c>
      <c r="C4316" t="s">
        <v>156</v>
      </c>
      <c r="D4316" t="s">
        <v>165</v>
      </c>
      <c r="E4316">
        <v>1484</v>
      </c>
      <c r="F4316">
        <f t="shared" si="202"/>
        <v>1484</v>
      </c>
      <c r="G4316">
        <f>VLOOKUP(F4316,運賃!$A$3:$E$2502,5,FALSE)</f>
        <v>16310</v>
      </c>
      <c r="H4316">
        <f t="shared" si="203"/>
        <v>1</v>
      </c>
      <c r="I4316">
        <f t="shared" si="201"/>
        <v>1484</v>
      </c>
    </row>
    <row r="4317" spans="1:9" x14ac:dyDescent="0.55000000000000004">
      <c r="A4317">
        <v>42</v>
      </c>
      <c r="B4317">
        <v>52</v>
      </c>
      <c r="C4317" t="s">
        <v>156</v>
      </c>
      <c r="D4317" t="s">
        <v>166</v>
      </c>
      <c r="E4317">
        <v>1511.6000000000001</v>
      </c>
      <c r="F4317">
        <f t="shared" si="202"/>
        <v>1512</v>
      </c>
      <c r="G4317">
        <f>VLOOKUP(F4317,運賃!$A$3:$E$2502,5,FALSE)</f>
        <v>16310</v>
      </c>
      <c r="H4317">
        <f t="shared" si="203"/>
        <v>1</v>
      </c>
      <c r="I4317">
        <f t="shared" si="201"/>
        <v>1511.6000000000001</v>
      </c>
    </row>
    <row r="4318" spans="1:9" x14ac:dyDescent="0.55000000000000004">
      <c r="A4318">
        <v>42</v>
      </c>
      <c r="B4318">
        <v>53</v>
      </c>
      <c r="C4318" t="s">
        <v>156</v>
      </c>
      <c r="D4318" t="s">
        <v>167</v>
      </c>
      <c r="E4318">
        <v>1552.9</v>
      </c>
      <c r="F4318">
        <f t="shared" si="202"/>
        <v>1553</v>
      </c>
      <c r="G4318">
        <f>VLOOKUP(F4318,運賃!$A$3:$E$2502,5,FALSE)</f>
        <v>16520</v>
      </c>
      <c r="H4318">
        <f t="shared" si="203"/>
        <v>1</v>
      </c>
      <c r="I4318">
        <f t="shared" si="201"/>
        <v>1552.9</v>
      </c>
    </row>
    <row r="4319" spans="1:9" x14ac:dyDescent="0.55000000000000004">
      <c r="A4319">
        <v>42</v>
      </c>
      <c r="B4319">
        <v>54</v>
      </c>
      <c r="C4319" t="s">
        <v>156</v>
      </c>
      <c r="D4319" t="s">
        <v>88</v>
      </c>
      <c r="E4319">
        <v>1599</v>
      </c>
      <c r="F4319">
        <f t="shared" si="202"/>
        <v>1599</v>
      </c>
      <c r="G4319">
        <f>VLOOKUP(F4319,運賃!$A$3:$E$2502,5,FALSE)</f>
        <v>16850</v>
      </c>
      <c r="H4319">
        <f t="shared" si="203"/>
        <v>1</v>
      </c>
      <c r="I4319">
        <f t="shared" si="201"/>
        <v>1599</v>
      </c>
    </row>
    <row r="4320" spans="1:9" x14ac:dyDescent="0.55000000000000004">
      <c r="A4320">
        <v>42</v>
      </c>
      <c r="B4320">
        <v>55</v>
      </c>
      <c r="C4320" t="s">
        <v>156</v>
      </c>
      <c r="D4320" t="s">
        <v>168</v>
      </c>
      <c r="E4320">
        <v>1633</v>
      </c>
      <c r="F4320">
        <f t="shared" si="202"/>
        <v>1633</v>
      </c>
      <c r="G4320">
        <f>VLOOKUP(F4320,運賃!$A$3:$E$2502,5,FALSE)</f>
        <v>17170</v>
      </c>
      <c r="H4320">
        <f t="shared" si="203"/>
        <v>1</v>
      </c>
      <c r="I4320">
        <f t="shared" si="201"/>
        <v>1633</v>
      </c>
    </row>
    <row r="4321" spans="1:9" x14ac:dyDescent="0.55000000000000004">
      <c r="A4321">
        <v>42</v>
      </c>
      <c r="B4321">
        <v>56</v>
      </c>
      <c r="C4321" t="s">
        <v>156</v>
      </c>
      <c r="D4321" t="s">
        <v>169</v>
      </c>
      <c r="E4321">
        <v>1678</v>
      </c>
      <c r="F4321">
        <f t="shared" si="202"/>
        <v>1678</v>
      </c>
      <c r="G4321">
        <f>VLOOKUP(F4321,運賃!$A$3:$E$2502,5,FALSE)</f>
        <v>17500</v>
      </c>
      <c r="H4321">
        <f t="shared" si="203"/>
        <v>1</v>
      </c>
      <c r="I4321">
        <f t="shared" si="201"/>
        <v>1678</v>
      </c>
    </row>
    <row r="4322" spans="1:9" x14ac:dyDescent="0.55000000000000004">
      <c r="A4322">
        <v>42</v>
      </c>
      <c r="B4322">
        <v>57</v>
      </c>
      <c r="C4322" t="s">
        <v>156</v>
      </c>
      <c r="D4322" t="s">
        <v>170</v>
      </c>
      <c r="E4322">
        <v>1721.2</v>
      </c>
      <c r="F4322">
        <f t="shared" si="202"/>
        <v>1722</v>
      </c>
      <c r="G4322">
        <f>VLOOKUP(F4322,運賃!$A$3:$E$2502,5,FALSE)</f>
        <v>18140</v>
      </c>
      <c r="H4322">
        <f t="shared" si="203"/>
        <v>1</v>
      </c>
      <c r="I4322">
        <f t="shared" si="201"/>
        <v>1721.2</v>
      </c>
    </row>
    <row r="4323" spans="1:9" x14ac:dyDescent="0.55000000000000004">
      <c r="A4323">
        <v>42</v>
      </c>
      <c r="B4323">
        <v>58</v>
      </c>
      <c r="C4323" t="s">
        <v>156</v>
      </c>
      <c r="D4323" t="s">
        <v>171</v>
      </c>
      <c r="E4323">
        <v>1742.4</v>
      </c>
      <c r="F4323">
        <f t="shared" si="202"/>
        <v>1743</v>
      </c>
      <c r="G4323">
        <f>VLOOKUP(F4323,運賃!$A$3:$E$2502,5,FALSE)</f>
        <v>18140</v>
      </c>
      <c r="H4323">
        <f t="shared" si="203"/>
        <v>1</v>
      </c>
      <c r="I4323">
        <f t="shared" si="201"/>
        <v>1742.4</v>
      </c>
    </row>
    <row r="4324" spans="1:9" x14ac:dyDescent="0.55000000000000004">
      <c r="A4324">
        <v>42</v>
      </c>
      <c r="B4324">
        <v>59</v>
      </c>
      <c r="C4324" t="s">
        <v>156</v>
      </c>
      <c r="D4324" t="s">
        <v>172</v>
      </c>
      <c r="E4324">
        <v>1771.3000000000002</v>
      </c>
      <c r="F4324">
        <f t="shared" si="202"/>
        <v>1772</v>
      </c>
      <c r="G4324">
        <f>VLOOKUP(F4324,運賃!$A$3:$E$2502,5,FALSE)</f>
        <v>18360</v>
      </c>
      <c r="H4324">
        <f t="shared" si="203"/>
        <v>1</v>
      </c>
      <c r="I4324">
        <f t="shared" si="201"/>
        <v>1771.3000000000002</v>
      </c>
    </row>
    <row r="4325" spans="1:9" x14ac:dyDescent="0.55000000000000004">
      <c r="A4325">
        <v>42</v>
      </c>
      <c r="B4325">
        <v>60</v>
      </c>
      <c r="C4325" t="s">
        <v>156</v>
      </c>
      <c r="D4325" t="s">
        <v>173</v>
      </c>
      <c r="E4325">
        <v>1796.3000000000002</v>
      </c>
      <c r="F4325">
        <f t="shared" si="202"/>
        <v>1797</v>
      </c>
      <c r="G4325">
        <f>VLOOKUP(F4325,運賃!$A$3:$E$2502,5,FALSE)</f>
        <v>18360</v>
      </c>
      <c r="H4325">
        <f t="shared" si="203"/>
        <v>1</v>
      </c>
      <c r="I4325">
        <f t="shared" si="201"/>
        <v>1796.3000000000002</v>
      </c>
    </row>
    <row r="4326" spans="1:9" x14ac:dyDescent="0.55000000000000004">
      <c r="A4326">
        <v>42</v>
      </c>
      <c r="B4326">
        <v>61</v>
      </c>
      <c r="C4326" t="s">
        <v>156</v>
      </c>
      <c r="D4326" t="s">
        <v>174</v>
      </c>
      <c r="E4326">
        <v>1813.7</v>
      </c>
      <c r="F4326">
        <f t="shared" si="202"/>
        <v>1814</v>
      </c>
      <c r="G4326">
        <f>VLOOKUP(F4326,運賃!$A$3:$E$2502,5,FALSE)</f>
        <v>18680</v>
      </c>
      <c r="H4326">
        <f t="shared" si="203"/>
        <v>1</v>
      </c>
      <c r="I4326">
        <f t="shared" si="201"/>
        <v>1813.7</v>
      </c>
    </row>
    <row r="4327" spans="1:9" x14ac:dyDescent="0.55000000000000004">
      <c r="A4327">
        <v>42</v>
      </c>
      <c r="B4327">
        <v>62</v>
      </c>
      <c r="C4327" t="s">
        <v>156</v>
      </c>
      <c r="D4327" t="s">
        <v>175</v>
      </c>
      <c r="E4327">
        <v>1826.2</v>
      </c>
      <c r="F4327">
        <f t="shared" si="202"/>
        <v>1827</v>
      </c>
      <c r="G4327">
        <f>VLOOKUP(F4327,運賃!$A$3:$E$2502,5,FALSE)</f>
        <v>18680</v>
      </c>
      <c r="H4327">
        <f t="shared" si="203"/>
        <v>1</v>
      </c>
      <c r="I4327">
        <f t="shared" si="201"/>
        <v>1826.2</v>
      </c>
    </row>
    <row r="4328" spans="1:9" x14ac:dyDescent="0.55000000000000004">
      <c r="A4328">
        <v>42</v>
      </c>
      <c r="B4328">
        <v>63</v>
      </c>
      <c r="C4328" t="s">
        <v>156</v>
      </c>
      <c r="D4328" t="s">
        <v>99</v>
      </c>
      <c r="E4328">
        <v>1861.5</v>
      </c>
      <c r="F4328">
        <f t="shared" si="202"/>
        <v>1862</v>
      </c>
      <c r="G4328">
        <f>VLOOKUP(F4328,運賃!$A$3:$E$2502,5,FALSE)</f>
        <v>19010</v>
      </c>
      <c r="H4328">
        <f t="shared" si="203"/>
        <v>1</v>
      </c>
      <c r="I4328">
        <f t="shared" si="201"/>
        <v>1861.5</v>
      </c>
    </row>
    <row r="4329" spans="1:9" x14ac:dyDescent="0.55000000000000004">
      <c r="A4329">
        <v>42</v>
      </c>
      <c r="B4329">
        <v>64</v>
      </c>
      <c r="C4329" t="s">
        <v>156</v>
      </c>
      <c r="D4329" t="s">
        <v>176</v>
      </c>
      <c r="E4329">
        <v>1892.6</v>
      </c>
      <c r="F4329">
        <f t="shared" si="202"/>
        <v>1893</v>
      </c>
      <c r="G4329">
        <f>VLOOKUP(F4329,運賃!$A$3:$E$2502,5,FALSE)</f>
        <v>19330</v>
      </c>
      <c r="H4329">
        <f t="shared" si="203"/>
        <v>4</v>
      </c>
      <c r="I4329">
        <f t="shared" si="201"/>
        <v>1892.6</v>
      </c>
    </row>
    <row r="4330" spans="1:9" x14ac:dyDescent="0.55000000000000004">
      <c r="A4330">
        <v>42</v>
      </c>
      <c r="B4330">
        <v>65</v>
      </c>
      <c r="C4330" t="s">
        <v>156</v>
      </c>
      <c r="D4330" t="s">
        <v>177</v>
      </c>
      <c r="E4330">
        <v>1927.2</v>
      </c>
      <c r="F4330">
        <f t="shared" si="202"/>
        <v>1928</v>
      </c>
      <c r="G4330">
        <f>VLOOKUP(F4330,運賃!$A$3:$E$2502,5,FALSE)</f>
        <v>19660</v>
      </c>
      <c r="H4330">
        <f t="shared" si="203"/>
        <v>4</v>
      </c>
      <c r="I4330">
        <f t="shared" ref="I4330:I4393" si="204">IF(H4330=0,ABS(VLOOKUP(D4330,$O$2:$Q$105,2,FALSE)-VLOOKUP(C4330,$O$2:$Q$105,2,FALSE)),ABS(VLOOKUP(D4330,$O$2:$Q$105,2,FALSE)+VLOOKUP(C4330,$O$2:$Q$105,2,FALSE)))</f>
        <v>1927.2</v>
      </c>
    </row>
    <row r="4331" spans="1:9" x14ac:dyDescent="0.55000000000000004">
      <c r="A4331">
        <v>42</v>
      </c>
      <c r="B4331">
        <v>66</v>
      </c>
      <c r="C4331" t="s">
        <v>156</v>
      </c>
      <c r="D4331" t="s">
        <v>178</v>
      </c>
      <c r="E4331">
        <v>1958.1</v>
      </c>
      <c r="F4331">
        <f t="shared" si="202"/>
        <v>1959</v>
      </c>
      <c r="G4331">
        <f>VLOOKUP(F4331,運賃!$A$3:$E$2502,5,FALSE)</f>
        <v>19660</v>
      </c>
      <c r="H4331">
        <f t="shared" si="203"/>
        <v>4</v>
      </c>
      <c r="I4331">
        <f t="shared" si="204"/>
        <v>1958.1</v>
      </c>
    </row>
    <row r="4332" spans="1:9" x14ac:dyDescent="0.55000000000000004">
      <c r="A4332">
        <v>42</v>
      </c>
      <c r="B4332">
        <v>67</v>
      </c>
      <c r="C4332" t="s">
        <v>156</v>
      </c>
      <c r="D4332" t="s">
        <v>179</v>
      </c>
      <c r="E4332">
        <v>1994.2</v>
      </c>
      <c r="F4332">
        <f t="shared" si="202"/>
        <v>1995</v>
      </c>
      <c r="G4332">
        <f>VLOOKUP(F4332,運賃!$A$3:$E$2502,5,FALSE)</f>
        <v>19870</v>
      </c>
      <c r="H4332">
        <f t="shared" si="203"/>
        <v>4</v>
      </c>
      <c r="I4332">
        <f t="shared" si="204"/>
        <v>1994.2</v>
      </c>
    </row>
    <row r="4333" spans="1:9" x14ac:dyDescent="0.55000000000000004">
      <c r="A4333">
        <v>42</v>
      </c>
      <c r="B4333">
        <v>68</v>
      </c>
      <c r="C4333" t="s">
        <v>156</v>
      </c>
      <c r="D4333" t="s">
        <v>180</v>
      </c>
      <c r="E4333">
        <v>2039.9</v>
      </c>
      <c r="F4333">
        <f t="shared" si="202"/>
        <v>2040</v>
      </c>
      <c r="G4333">
        <f>VLOOKUP(F4333,運賃!$A$3:$E$2502,5,FALSE)</f>
        <v>20200</v>
      </c>
      <c r="H4333">
        <f t="shared" si="203"/>
        <v>4</v>
      </c>
      <c r="I4333">
        <f t="shared" si="204"/>
        <v>2039.9</v>
      </c>
    </row>
    <row r="4334" spans="1:9" x14ac:dyDescent="0.55000000000000004">
      <c r="A4334">
        <v>42</v>
      </c>
      <c r="B4334">
        <v>69</v>
      </c>
      <c r="C4334" t="s">
        <v>156</v>
      </c>
      <c r="D4334" t="s">
        <v>181</v>
      </c>
      <c r="E4334">
        <v>1390.9</v>
      </c>
      <c r="F4334">
        <f t="shared" si="202"/>
        <v>1391</v>
      </c>
      <c r="G4334">
        <f>VLOOKUP(F4334,運賃!$A$3:$E$2502,5,FALSE)</f>
        <v>15340</v>
      </c>
      <c r="H4334">
        <f t="shared" si="203"/>
        <v>2</v>
      </c>
      <c r="I4334">
        <f t="shared" si="204"/>
        <v>1390.9</v>
      </c>
    </row>
    <row r="4335" spans="1:9" x14ac:dyDescent="0.55000000000000004">
      <c r="A4335">
        <v>42</v>
      </c>
      <c r="B4335">
        <v>70</v>
      </c>
      <c r="C4335" t="s">
        <v>156</v>
      </c>
      <c r="D4335" t="s">
        <v>182</v>
      </c>
      <c r="E4335">
        <v>1412.2</v>
      </c>
      <c r="F4335">
        <f t="shared" si="202"/>
        <v>1413</v>
      </c>
      <c r="G4335">
        <f>VLOOKUP(F4335,運賃!$A$3:$E$2502,5,FALSE)</f>
        <v>15660</v>
      </c>
      <c r="H4335">
        <f t="shared" si="203"/>
        <v>2</v>
      </c>
      <c r="I4335">
        <f t="shared" si="204"/>
        <v>1412.2</v>
      </c>
    </row>
    <row r="4336" spans="1:9" x14ac:dyDescent="0.55000000000000004">
      <c r="A4336">
        <v>42</v>
      </c>
      <c r="B4336">
        <v>71</v>
      </c>
      <c r="C4336" t="s">
        <v>156</v>
      </c>
      <c r="D4336" t="s">
        <v>183</v>
      </c>
      <c r="E4336">
        <v>1431.2</v>
      </c>
      <c r="F4336">
        <f t="shared" si="202"/>
        <v>1432</v>
      </c>
      <c r="G4336">
        <f>VLOOKUP(F4336,運賃!$A$3:$E$2502,5,FALSE)</f>
        <v>15660</v>
      </c>
      <c r="H4336">
        <f t="shared" si="203"/>
        <v>2</v>
      </c>
      <c r="I4336">
        <f t="shared" si="204"/>
        <v>1431.2</v>
      </c>
    </row>
    <row r="4337" spans="1:9" x14ac:dyDescent="0.55000000000000004">
      <c r="A4337">
        <v>42</v>
      </c>
      <c r="B4337">
        <v>72</v>
      </c>
      <c r="C4337" t="s">
        <v>156</v>
      </c>
      <c r="D4337" t="s">
        <v>184</v>
      </c>
      <c r="E4337">
        <v>1477.8</v>
      </c>
      <c r="F4337">
        <f t="shared" si="202"/>
        <v>1478</v>
      </c>
      <c r="G4337">
        <f>VLOOKUP(F4337,運賃!$A$3:$E$2502,5,FALSE)</f>
        <v>15980</v>
      </c>
      <c r="H4337">
        <f t="shared" si="203"/>
        <v>2</v>
      </c>
      <c r="I4337">
        <f t="shared" si="204"/>
        <v>1477.8</v>
      </c>
    </row>
    <row r="4338" spans="1:9" x14ac:dyDescent="0.55000000000000004">
      <c r="A4338">
        <v>42</v>
      </c>
      <c r="B4338">
        <v>73</v>
      </c>
      <c r="C4338" t="s">
        <v>156</v>
      </c>
      <c r="D4338" t="s">
        <v>185</v>
      </c>
      <c r="E4338">
        <v>1525.4</v>
      </c>
      <c r="F4338">
        <f t="shared" si="202"/>
        <v>1526</v>
      </c>
      <c r="G4338">
        <f>VLOOKUP(F4338,運賃!$A$3:$E$2502,5,FALSE)</f>
        <v>16520</v>
      </c>
      <c r="H4338">
        <f t="shared" si="203"/>
        <v>2</v>
      </c>
      <c r="I4338">
        <f t="shared" si="204"/>
        <v>1525.4</v>
      </c>
    </row>
    <row r="4339" spans="1:9" x14ac:dyDescent="0.55000000000000004">
      <c r="A4339">
        <v>42</v>
      </c>
      <c r="B4339">
        <v>74</v>
      </c>
      <c r="C4339" t="s">
        <v>156</v>
      </c>
      <c r="D4339" t="s">
        <v>186</v>
      </c>
      <c r="E4339">
        <v>1555.1000000000001</v>
      </c>
      <c r="F4339">
        <f t="shared" si="202"/>
        <v>1556</v>
      </c>
      <c r="G4339">
        <f>VLOOKUP(F4339,運賃!$A$3:$E$2502,5,FALSE)</f>
        <v>16520</v>
      </c>
      <c r="H4339">
        <f t="shared" si="203"/>
        <v>2</v>
      </c>
      <c r="I4339">
        <f t="shared" si="204"/>
        <v>1555.1000000000001</v>
      </c>
    </row>
    <row r="4340" spans="1:9" x14ac:dyDescent="0.55000000000000004">
      <c r="A4340">
        <v>42</v>
      </c>
      <c r="B4340">
        <v>75</v>
      </c>
      <c r="C4340" t="s">
        <v>156</v>
      </c>
      <c r="D4340" t="s">
        <v>187</v>
      </c>
      <c r="E4340">
        <v>1596.8000000000002</v>
      </c>
      <c r="F4340">
        <f t="shared" si="202"/>
        <v>1597</v>
      </c>
      <c r="G4340">
        <f>VLOOKUP(F4340,運賃!$A$3:$E$2502,5,FALSE)</f>
        <v>16850</v>
      </c>
      <c r="H4340">
        <f t="shared" si="203"/>
        <v>2</v>
      </c>
      <c r="I4340">
        <f t="shared" si="204"/>
        <v>1596.8000000000002</v>
      </c>
    </row>
    <row r="4341" spans="1:9" x14ac:dyDescent="0.55000000000000004">
      <c r="A4341">
        <v>42</v>
      </c>
      <c r="B4341">
        <v>76</v>
      </c>
      <c r="C4341" t="s">
        <v>156</v>
      </c>
      <c r="D4341" t="s">
        <v>188</v>
      </c>
      <c r="E4341">
        <v>1620</v>
      </c>
      <c r="F4341">
        <f t="shared" si="202"/>
        <v>1620</v>
      </c>
      <c r="G4341">
        <f>VLOOKUP(F4341,運賃!$A$3:$E$2502,5,FALSE)</f>
        <v>17170</v>
      </c>
      <c r="H4341">
        <f t="shared" si="203"/>
        <v>2</v>
      </c>
      <c r="I4341">
        <f t="shared" si="204"/>
        <v>1620</v>
      </c>
    </row>
    <row r="4342" spans="1:9" x14ac:dyDescent="0.55000000000000004">
      <c r="A4342">
        <v>42</v>
      </c>
      <c r="B4342">
        <v>77</v>
      </c>
      <c r="C4342" t="s">
        <v>156</v>
      </c>
      <c r="D4342" t="s">
        <v>189</v>
      </c>
      <c r="E4342">
        <v>1660.1</v>
      </c>
      <c r="F4342">
        <f t="shared" si="202"/>
        <v>1661</v>
      </c>
      <c r="G4342">
        <f>VLOOKUP(F4342,運賃!$A$3:$E$2502,5,FALSE)</f>
        <v>17500</v>
      </c>
      <c r="H4342">
        <f t="shared" si="203"/>
        <v>2</v>
      </c>
      <c r="I4342">
        <f t="shared" si="204"/>
        <v>1660.1</v>
      </c>
    </row>
    <row r="4343" spans="1:9" x14ac:dyDescent="0.55000000000000004">
      <c r="A4343">
        <v>42</v>
      </c>
      <c r="B4343">
        <v>78</v>
      </c>
      <c r="C4343" t="s">
        <v>156</v>
      </c>
      <c r="D4343" t="s">
        <v>190</v>
      </c>
      <c r="E4343">
        <v>1449.7</v>
      </c>
      <c r="F4343">
        <f t="shared" si="202"/>
        <v>1450</v>
      </c>
      <c r="G4343">
        <f>VLOOKUP(F4343,運賃!$A$3:$E$2502,5,FALSE)</f>
        <v>15980</v>
      </c>
      <c r="H4343">
        <f t="shared" si="203"/>
        <v>2</v>
      </c>
      <c r="I4343">
        <f t="shared" si="204"/>
        <v>1449.7</v>
      </c>
    </row>
    <row r="4344" spans="1:9" x14ac:dyDescent="0.55000000000000004">
      <c r="A4344">
        <v>42</v>
      </c>
      <c r="B4344">
        <v>79</v>
      </c>
      <c r="C4344" t="s">
        <v>156</v>
      </c>
      <c r="D4344" t="s">
        <v>191</v>
      </c>
      <c r="E4344">
        <v>1473</v>
      </c>
      <c r="F4344">
        <f t="shared" si="202"/>
        <v>1473</v>
      </c>
      <c r="G4344">
        <f>VLOOKUP(F4344,運賃!$A$3:$E$2502,5,FALSE)</f>
        <v>15980</v>
      </c>
      <c r="H4344">
        <f t="shared" si="203"/>
        <v>2</v>
      </c>
      <c r="I4344">
        <f t="shared" si="204"/>
        <v>1473</v>
      </c>
    </row>
    <row r="4345" spans="1:9" x14ac:dyDescent="0.55000000000000004">
      <c r="A4345">
        <v>42</v>
      </c>
      <c r="B4345">
        <v>80</v>
      </c>
      <c r="C4345" t="s">
        <v>156</v>
      </c>
      <c r="D4345" t="s">
        <v>192</v>
      </c>
      <c r="E4345">
        <v>1490.6000000000001</v>
      </c>
      <c r="F4345">
        <f t="shared" si="202"/>
        <v>1491</v>
      </c>
      <c r="G4345">
        <f>VLOOKUP(F4345,運賃!$A$3:$E$2502,5,FALSE)</f>
        <v>16310</v>
      </c>
      <c r="H4345">
        <f t="shared" si="203"/>
        <v>2</v>
      </c>
      <c r="I4345">
        <f t="shared" si="204"/>
        <v>1490.6000000000001</v>
      </c>
    </row>
    <row r="4346" spans="1:9" x14ac:dyDescent="0.55000000000000004">
      <c r="A4346">
        <v>42</v>
      </c>
      <c r="B4346">
        <v>81</v>
      </c>
      <c r="C4346" t="s">
        <v>156</v>
      </c>
      <c r="D4346" t="s">
        <v>193</v>
      </c>
      <c r="E4346">
        <v>1515.4</v>
      </c>
      <c r="F4346">
        <f t="shared" si="202"/>
        <v>1516</v>
      </c>
      <c r="G4346">
        <f>VLOOKUP(F4346,運賃!$A$3:$E$2502,5,FALSE)</f>
        <v>16310</v>
      </c>
      <c r="H4346">
        <f t="shared" si="203"/>
        <v>2</v>
      </c>
      <c r="I4346">
        <f t="shared" si="204"/>
        <v>1515.4</v>
      </c>
    </row>
    <row r="4347" spans="1:9" x14ac:dyDescent="0.55000000000000004">
      <c r="A4347">
        <v>42</v>
      </c>
      <c r="B4347">
        <v>82</v>
      </c>
      <c r="C4347" t="s">
        <v>156</v>
      </c>
      <c r="D4347" t="s">
        <v>194</v>
      </c>
      <c r="E4347">
        <v>1548.6000000000001</v>
      </c>
      <c r="F4347">
        <f t="shared" si="202"/>
        <v>1549</v>
      </c>
      <c r="G4347">
        <f>VLOOKUP(F4347,運賃!$A$3:$E$2502,5,FALSE)</f>
        <v>16520</v>
      </c>
      <c r="H4347">
        <f t="shared" si="203"/>
        <v>2</v>
      </c>
      <c r="I4347">
        <f t="shared" si="204"/>
        <v>1548.6000000000001</v>
      </c>
    </row>
    <row r="4348" spans="1:9" x14ac:dyDescent="0.55000000000000004">
      <c r="A4348">
        <v>42</v>
      </c>
      <c r="B4348">
        <v>83</v>
      </c>
      <c r="C4348" t="s">
        <v>156</v>
      </c>
      <c r="D4348" t="s">
        <v>195</v>
      </c>
      <c r="E4348">
        <v>1578.5</v>
      </c>
      <c r="F4348">
        <f t="shared" si="202"/>
        <v>1579</v>
      </c>
      <c r="G4348">
        <f>VLOOKUP(F4348,運賃!$A$3:$E$2502,5,FALSE)</f>
        <v>16850</v>
      </c>
      <c r="H4348">
        <f t="shared" si="203"/>
        <v>2</v>
      </c>
      <c r="I4348">
        <f t="shared" si="204"/>
        <v>1578.5</v>
      </c>
    </row>
    <row r="4349" spans="1:9" x14ac:dyDescent="0.55000000000000004">
      <c r="A4349">
        <v>42</v>
      </c>
      <c r="B4349">
        <v>84</v>
      </c>
      <c r="C4349" t="s">
        <v>156</v>
      </c>
      <c r="D4349" t="s">
        <v>196</v>
      </c>
      <c r="E4349">
        <v>1608.1</v>
      </c>
      <c r="F4349">
        <f t="shared" si="202"/>
        <v>1609</v>
      </c>
      <c r="G4349">
        <f>VLOOKUP(F4349,運賃!$A$3:$E$2502,5,FALSE)</f>
        <v>17170</v>
      </c>
      <c r="H4349">
        <f t="shared" si="203"/>
        <v>2</v>
      </c>
      <c r="I4349">
        <f t="shared" si="204"/>
        <v>1608.1</v>
      </c>
    </row>
    <row r="4350" spans="1:9" x14ac:dyDescent="0.55000000000000004">
      <c r="A4350">
        <v>42</v>
      </c>
      <c r="B4350">
        <v>85</v>
      </c>
      <c r="C4350" t="s">
        <v>156</v>
      </c>
      <c r="D4350" t="s">
        <v>197</v>
      </c>
      <c r="E4350">
        <v>1645.1</v>
      </c>
      <c r="F4350">
        <f t="shared" si="202"/>
        <v>1646</v>
      </c>
      <c r="G4350">
        <f>VLOOKUP(F4350,運賃!$A$3:$E$2502,5,FALSE)</f>
        <v>17500</v>
      </c>
      <c r="H4350">
        <f t="shared" si="203"/>
        <v>2</v>
      </c>
      <c r="I4350">
        <f t="shared" si="204"/>
        <v>1645.1</v>
      </c>
    </row>
    <row r="4351" spans="1:9" x14ac:dyDescent="0.55000000000000004">
      <c r="A4351">
        <v>42</v>
      </c>
      <c r="B4351">
        <v>86</v>
      </c>
      <c r="C4351" t="s">
        <v>156</v>
      </c>
      <c r="D4351" t="s">
        <v>198</v>
      </c>
      <c r="E4351">
        <v>1684.3000000000002</v>
      </c>
      <c r="F4351">
        <f t="shared" si="202"/>
        <v>1685</v>
      </c>
      <c r="G4351">
        <f>VLOOKUP(F4351,運賃!$A$3:$E$2502,5,FALSE)</f>
        <v>17820</v>
      </c>
      <c r="H4351">
        <f t="shared" si="203"/>
        <v>2</v>
      </c>
      <c r="I4351">
        <f t="shared" si="204"/>
        <v>1684.3000000000002</v>
      </c>
    </row>
    <row r="4352" spans="1:9" x14ac:dyDescent="0.55000000000000004">
      <c r="A4352">
        <v>42</v>
      </c>
      <c r="B4352">
        <v>87</v>
      </c>
      <c r="C4352" t="s">
        <v>156</v>
      </c>
      <c r="D4352" t="s">
        <v>199</v>
      </c>
      <c r="E4352">
        <v>1718.1</v>
      </c>
      <c r="F4352">
        <f t="shared" si="202"/>
        <v>1719</v>
      </c>
      <c r="G4352">
        <f>VLOOKUP(F4352,運賃!$A$3:$E$2502,5,FALSE)</f>
        <v>17820</v>
      </c>
      <c r="H4352">
        <f t="shared" si="203"/>
        <v>2</v>
      </c>
      <c r="I4352">
        <f t="shared" si="204"/>
        <v>1718.1</v>
      </c>
    </row>
    <row r="4353" spans="1:9" x14ac:dyDescent="0.55000000000000004">
      <c r="A4353">
        <v>42</v>
      </c>
      <c r="B4353">
        <v>88</v>
      </c>
      <c r="C4353" t="s">
        <v>156</v>
      </c>
      <c r="D4353" t="s">
        <v>200</v>
      </c>
      <c r="E4353">
        <v>1737</v>
      </c>
      <c r="F4353">
        <f t="shared" si="202"/>
        <v>1737</v>
      </c>
      <c r="G4353">
        <f>VLOOKUP(F4353,運賃!$A$3:$E$2502,5,FALSE)</f>
        <v>18140</v>
      </c>
      <c r="H4353">
        <f t="shared" si="203"/>
        <v>2</v>
      </c>
      <c r="I4353">
        <f t="shared" si="204"/>
        <v>1737</v>
      </c>
    </row>
    <row r="4354" spans="1:9" x14ac:dyDescent="0.55000000000000004">
      <c r="A4354">
        <v>42</v>
      </c>
      <c r="B4354">
        <v>89</v>
      </c>
      <c r="C4354" t="s">
        <v>156</v>
      </c>
      <c r="D4354" t="s">
        <v>201</v>
      </c>
      <c r="E4354">
        <v>1776.7</v>
      </c>
      <c r="F4354">
        <f t="shared" si="202"/>
        <v>1777</v>
      </c>
      <c r="G4354">
        <f>VLOOKUP(F4354,運賃!$A$3:$E$2502,5,FALSE)</f>
        <v>18360</v>
      </c>
      <c r="H4354">
        <f t="shared" si="203"/>
        <v>2</v>
      </c>
      <c r="I4354">
        <f t="shared" si="204"/>
        <v>1776.7</v>
      </c>
    </row>
    <row r="4355" spans="1:9" x14ac:dyDescent="0.55000000000000004">
      <c r="A4355">
        <v>42</v>
      </c>
      <c r="B4355">
        <v>90</v>
      </c>
      <c r="C4355" t="s">
        <v>156</v>
      </c>
      <c r="D4355" t="s">
        <v>202</v>
      </c>
      <c r="E4355">
        <v>1639.1</v>
      </c>
      <c r="F4355">
        <f t="shared" ref="F4355:F4418" si="205">ROUNDUP(E4355,0)</f>
        <v>1640</v>
      </c>
      <c r="G4355">
        <f>VLOOKUP(F4355,運賃!$A$3:$E$2502,5,FALSE)</f>
        <v>17170</v>
      </c>
      <c r="H4355">
        <f t="shared" ref="H4355:H4418" si="206">VLOOKUP(D4355,$O$2:$R$105,4,FALSE)</f>
        <v>3</v>
      </c>
      <c r="I4355">
        <f t="shared" si="204"/>
        <v>1639.1</v>
      </c>
    </row>
    <row r="4356" spans="1:9" x14ac:dyDescent="0.55000000000000004">
      <c r="A4356">
        <v>42</v>
      </c>
      <c r="B4356">
        <v>91</v>
      </c>
      <c r="C4356" t="s">
        <v>156</v>
      </c>
      <c r="D4356" t="s">
        <v>203</v>
      </c>
      <c r="E4356">
        <v>1648.9</v>
      </c>
      <c r="F4356">
        <f t="shared" si="205"/>
        <v>1649</v>
      </c>
      <c r="G4356">
        <f>VLOOKUP(F4356,運賃!$A$3:$E$2502,5,FALSE)</f>
        <v>17500</v>
      </c>
      <c r="H4356">
        <f t="shared" si="206"/>
        <v>3</v>
      </c>
      <c r="I4356">
        <f t="shared" si="204"/>
        <v>1648.9</v>
      </c>
    </row>
    <row r="4357" spans="1:9" x14ac:dyDescent="0.55000000000000004">
      <c r="A4357">
        <v>42</v>
      </c>
      <c r="B4357">
        <v>92</v>
      </c>
      <c r="C4357" t="s">
        <v>156</v>
      </c>
      <c r="D4357" t="s">
        <v>204</v>
      </c>
      <c r="E4357">
        <v>1655.1</v>
      </c>
      <c r="F4357">
        <f t="shared" si="205"/>
        <v>1656</v>
      </c>
      <c r="G4357">
        <f>VLOOKUP(F4357,運賃!$A$3:$E$2502,5,FALSE)</f>
        <v>17500</v>
      </c>
      <c r="H4357">
        <f t="shared" si="206"/>
        <v>3</v>
      </c>
      <c r="I4357">
        <f t="shared" si="204"/>
        <v>1655.1</v>
      </c>
    </row>
    <row r="4358" spans="1:9" x14ac:dyDescent="0.55000000000000004">
      <c r="A4358">
        <v>42</v>
      </c>
      <c r="B4358">
        <v>93</v>
      </c>
      <c r="C4358" t="s">
        <v>156</v>
      </c>
      <c r="D4358" t="s">
        <v>205</v>
      </c>
      <c r="E4358">
        <v>1674</v>
      </c>
      <c r="F4358">
        <f t="shared" si="205"/>
        <v>1674</v>
      </c>
      <c r="G4358">
        <f>VLOOKUP(F4358,運賃!$A$3:$E$2502,5,FALSE)</f>
        <v>17500</v>
      </c>
      <c r="H4358">
        <f t="shared" si="206"/>
        <v>3</v>
      </c>
      <c r="I4358">
        <f t="shared" si="204"/>
        <v>1674</v>
      </c>
    </row>
    <row r="4359" spans="1:9" x14ac:dyDescent="0.55000000000000004">
      <c r="A4359">
        <v>42</v>
      </c>
      <c r="B4359">
        <v>94</v>
      </c>
      <c r="C4359" t="s">
        <v>156</v>
      </c>
      <c r="D4359" t="s">
        <v>206</v>
      </c>
      <c r="E4359">
        <v>1686.1</v>
      </c>
      <c r="F4359">
        <f t="shared" si="205"/>
        <v>1687</v>
      </c>
      <c r="G4359">
        <f>VLOOKUP(F4359,運賃!$A$3:$E$2502,5,FALSE)</f>
        <v>17820</v>
      </c>
      <c r="H4359">
        <f t="shared" si="206"/>
        <v>3</v>
      </c>
      <c r="I4359">
        <f t="shared" si="204"/>
        <v>1686.1</v>
      </c>
    </row>
    <row r="4360" spans="1:9" x14ac:dyDescent="0.55000000000000004">
      <c r="A4360">
        <v>42</v>
      </c>
      <c r="B4360">
        <v>95</v>
      </c>
      <c r="C4360" t="s">
        <v>156</v>
      </c>
      <c r="D4360" t="s">
        <v>207</v>
      </c>
      <c r="E4360">
        <v>1699.4</v>
      </c>
      <c r="F4360">
        <f t="shared" si="205"/>
        <v>1700</v>
      </c>
      <c r="G4360">
        <f>VLOOKUP(F4360,運賃!$A$3:$E$2502,5,FALSE)</f>
        <v>17820</v>
      </c>
      <c r="H4360">
        <f t="shared" si="206"/>
        <v>3</v>
      </c>
      <c r="I4360">
        <f t="shared" si="204"/>
        <v>1699.4</v>
      </c>
    </row>
    <row r="4361" spans="1:9" x14ac:dyDescent="0.55000000000000004">
      <c r="A4361">
        <v>42</v>
      </c>
      <c r="B4361">
        <v>96</v>
      </c>
      <c r="C4361" t="s">
        <v>156</v>
      </c>
      <c r="D4361" t="s">
        <v>208</v>
      </c>
      <c r="E4361">
        <v>1707.1</v>
      </c>
      <c r="F4361">
        <f t="shared" si="205"/>
        <v>1708</v>
      </c>
      <c r="G4361">
        <f>VLOOKUP(F4361,運賃!$A$3:$E$2502,5,FALSE)</f>
        <v>17820</v>
      </c>
      <c r="H4361">
        <f t="shared" si="206"/>
        <v>3</v>
      </c>
      <c r="I4361">
        <f t="shared" si="204"/>
        <v>1707.1</v>
      </c>
    </row>
    <row r="4362" spans="1:9" x14ac:dyDescent="0.55000000000000004">
      <c r="A4362">
        <v>42</v>
      </c>
      <c r="B4362">
        <v>97</v>
      </c>
      <c r="C4362" t="s">
        <v>156</v>
      </c>
      <c r="D4362" t="s">
        <v>209</v>
      </c>
      <c r="E4362">
        <v>1712.5</v>
      </c>
      <c r="F4362">
        <f t="shared" si="205"/>
        <v>1713</v>
      </c>
      <c r="G4362">
        <f>VLOOKUP(F4362,運賃!$A$3:$E$2502,5,FALSE)</f>
        <v>17820</v>
      </c>
      <c r="H4362">
        <f t="shared" si="206"/>
        <v>3</v>
      </c>
      <c r="I4362">
        <f t="shared" si="204"/>
        <v>1712.5</v>
      </c>
    </row>
    <row r="4363" spans="1:9" x14ac:dyDescent="0.55000000000000004">
      <c r="A4363">
        <v>42</v>
      </c>
      <c r="B4363">
        <v>98</v>
      </c>
      <c r="C4363" t="s">
        <v>156</v>
      </c>
      <c r="D4363" t="s">
        <v>210</v>
      </c>
      <c r="E4363">
        <v>1725.9</v>
      </c>
      <c r="F4363">
        <f t="shared" si="205"/>
        <v>1726</v>
      </c>
      <c r="G4363">
        <f>VLOOKUP(F4363,運賃!$A$3:$E$2502,5,FALSE)</f>
        <v>18140</v>
      </c>
      <c r="H4363">
        <f t="shared" si="206"/>
        <v>3</v>
      </c>
      <c r="I4363">
        <f t="shared" si="204"/>
        <v>1725.9</v>
      </c>
    </row>
    <row r="4364" spans="1:9" x14ac:dyDescent="0.55000000000000004">
      <c r="A4364">
        <v>42</v>
      </c>
      <c r="B4364">
        <v>99</v>
      </c>
      <c r="C4364" t="s">
        <v>156</v>
      </c>
      <c r="D4364" t="s">
        <v>211</v>
      </c>
      <c r="E4364">
        <v>1747.6</v>
      </c>
      <c r="F4364">
        <f t="shared" si="205"/>
        <v>1748</v>
      </c>
      <c r="G4364">
        <f>VLOOKUP(F4364,運賃!$A$3:$E$2502,5,FALSE)</f>
        <v>18140</v>
      </c>
      <c r="H4364">
        <f t="shared" si="206"/>
        <v>3</v>
      </c>
      <c r="I4364">
        <f t="shared" si="204"/>
        <v>1747.6</v>
      </c>
    </row>
    <row r="4365" spans="1:9" x14ac:dyDescent="0.55000000000000004">
      <c r="A4365">
        <v>42</v>
      </c>
      <c r="B4365">
        <v>100</v>
      </c>
      <c r="C4365" t="s">
        <v>156</v>
      </c>
      <c r="D4365" t="s">
        <v>212</v>
      </c>
      <c r="E4365">
        <v>1877.5</v>
      </c>
      <c r="F4365">
        <f t="shared" si="205"/>
        <v>1878</v>
      </c>
      <c r="G4365">
        <f>VLOOKUP(F4365,運賃!$A$3:$E$2502,5,FALSE)</f>
        <v>19010</v>
      </c>
      <c r="H4365">
        <f t="shared" si="206"/>
        <v>1</v>
      </c>
      <c r="I4365">
        <f t="shared" si="204"/>
        <v>1877.5</v>
      </c>
    </row>
    <row r="4366" spans="1:9" x14ac:dyDescent="0.55000000000000004">
      <c r="A4366">
        <v>42</v>
      </c>
      <c r="B4366">
        <v>101</v>
      </c>
      <c r="C4366" t="s">
        <v>156</v>
      </c>
      <c r="D4366" t="s">
        <v>213</v>
      </c>
      <c r="E4366">
        <v>1901.6</v>
      </c>
      <c r="F4366">
        <f t="shared" si="205"/>
        <v>1902</v>
      </c>
      <c r="G4366">
        <f>VLOOKUP(F4366,運賃!$A$3:$E$2502,5,FALSE)</f>
        <v>19330</v>
      </c>
      <c r="H4366">
        <f t="shared" si="206"/>
        <v>1</v>
      </c>
      <c r="I4366">
        <f t="shared" si="204"/>
        <v>1901.6</v>
      </c>
    </row>
    <row r="4367" spans="1:9" x14ac:dyDescent="0.55000000000000004">
      <c r="A4367">
        <v>42</v>
      </c>
      <c r="B4367">
        <v>102</v>
      </c>
      <c r="C4367" t="s">
        <v>156</v>
      </c>
      <c r="D4367" t="s">
        <v>214</v>
      </c>
      <c r="E4367">
        <v>1920.3000000000002</v>
      </c>
      <c r="F4367">
        <f t="shared" si="205"/>
        <v>1921</v>
      </c>
      <c r="G4367">
        <f>VLOOKUP(F4367,運賃!$A$3:$E$2502,5,FALSE)</f>
        <v>19660</v>
      </c>
      <c r="H4367">
        <f t="shared" si="206"/>
        <v>1</v>
      </c>
      <c r="I4367">
        <f t="shared" si="204"/>
        <v>1920.3000000000002</v>
      </c>
    </row>
    <row r="4368" spans="1:9" x14ac:dyDescent="0.55000000000000004">
      <c r="A4368">
        <v>42</v>
      </c>
      <c r="B4368">
        <v>103</v>
      </c>
      <c r="C4368" t="s">
        <v>156</v>
      </c>
      <c r="D4368" t="s">
        <v>215</v>
      </c>
      <c r="E4368">
        <v>1937.1</v>
      </c>
      <c r="F4368">
        <f t="shared" si="205"/>
        <v>1938</v>
      </c>
      <c r="G4368">
        <f>VLOOKUP(F4368,運賃!$A$3:$E$2502,5,FALSE)</f>
        <v>19660</v>
      </c>
      <c r="H4368">
        <f t="shared" si="206"/>
        <v>1</v>
      </c>
      <c r="I4368">
        <f t="shared" si="204"/>
        <v>1937.1</v>
      </c>
    </row>
    <row r="4369" spans="1:9" x14ac:dyDescent="0.55000000000000004">
      <c r="A4369">
        <v>42</v>
      </c>
      <c r="B4369">
        <v>104</v>
      </c>
      <c r="C4369" t="s">
        <v>156</v>
      </c>
      <c r="D4369" t="s">
        <v>216</v>
      </c>
      <c r="E4369">
        <v>1988.8000000000002</v>
      </c>
      <c r="F4369">
        <f t="shared" si="205"/>
        <v>1989</v>
      </c>
      <c r="G4369">
        <f>VLOOKUP(F4369,運賃!$A$3:$E$2502,5,FALSE)</f>
        <v>19870</v>
      </c>
      <c r="H4369">
        <f t="shared" si="206"/>
        <v>1</v>
      </c>
      <c r="I4369">
        <f t="shared" si="204"/>
        <v>1988.8000000000002</v>
      </c>
    </row>
    <row r="4370" spans="1:9" x14ac:dyDescent="0.55000000000000004">
      <c r="A4370">
        <v>43</v>
      </c>
      <c r="B4370">
        <v>1</v>
      </c>
      <c r="C4370" t="s">
        <v>157</v>
      </c>
      <c r="D4370" t="s">
        <v>87</v>
      </c>
      <c r="E4370">
        <v>1369</v>
      </c>
      <c r="F4370">
        <f t="shared" si="205"/>
        <v>1369</v>
      </c>
      <c r="G4370">
        <f>VLOOKUP(F4370,運賃!$A$3:$E$2502,5,FALSE)</f>
        <v>15340</v>
      </c>
      <c r="H4370">
        <f t="shared" si="206"/>
        <v>0</v>
      </c>
      <c r="I4370">
        <f t="shared" si="204"/>
        <v>1369</v>
      </c>
    </row>
    <row r="4371" spans="1:9" x14ac:dyDescent="0.55000000000000004">
      <c r="A4371">
        <v>43</v>
      </c>
      <c r="B4371">
        <v>2</v>
      </c>
      <c r="C4371" t="s">
        <v>157</v>
      </c>
      <c r="D4371" t="s">
        <v>116</v>
      </c>
      <c r="E4371">
        <v>1362.2</v>
      </c>
      <c r="F4371">
        <f t="shared" si="205"/>
        <v>1363</v>
      </c>
      <c r="G4371">
        <f>VLOOKUP(F4371,運賃!$A$3:$E$2502,5,FALSE)</f>
        <v>15340</v>
      </c>
      <c r="H4371">
        <f t="shared" si="206"/>
        <v>0</v>
      </c>
      <c r="I4371">
        <f t="shared" si="204"/>
        <v>1362.2</v>
      </c>
    </row>
    <row r="4372" spans="1:9" x14ac:dyDescent="0.55000000000000004">
      <c r="A4372">
        <v>43</v>
      </c>
      <c r="B4372">
        <v>3</v>
      </c>
      <c r="C4372" t="s">
        <v>157</v>
      </c>
      <c r="D4372" t="s">
        <v>117</v>
      </c>
      <c r="E4372">
        <v>1340.2</v>
      </c>
      <c r="F4372">
        <f t="shared" si="205"/>
        <v>1341</v>
      </c>
      <c r="G4372">
        <f>VLOOKUP(F4372,運賃!$A$3:$E$2502,5,FALSE)</f>
        <v>15010</v>
      </c>
      <c r="H4372">
        <f t="shared" si="206"/>
        <v>0</v>
      </c>
      <c r="I4372">
        <f t="shared" si="204"/>
        <v>1340.2</v>
      </c>
    </row>
    <row r="4373" spans="1:9" x14ac:dyDescent="0.55000000000000004">
      <c r="A4373">
        <v>43</v>
      </c>
      <c r="B4373">
        <v>4</v>
      </c>
      <c r="C4373" t="s">
        <v>157</v>
      </c>
      <c r="D4373" t="s">
        <v>118</v>
      </c>
      <c r="E4373">
        <v>1285.0999999999999</v>
      </c>
      <c r="F4373">
        <f t="shared" si="205"/>
        <v>1286</v>
      </c>
      <c r="G4373">
        <f>VLOOKUP(F4373,運賃!$A$3:$E$2502,5,FALSE)</f>
        <v>14800</v>
      </c>
      <c r="H4373">
        <f t="shared" si="206"/>
        <v>0</v>
      </c>
      <c r="I4373">
        <f t="shared" si="204"/>
        <v>1285.0999999999999</v>
      </c>
    </row>
    <row r="4374" spans="1:9" x14ac:dyDescent="0.55000000000000004">
      <c r="A4374">
        <v>43</v>
      </c>
      <c r="B4374">
        <v>5</v>
      </c>
      <c r="C4374" t="s">
        <v>157</v>
      </c>
      <c r="D4374" t="s">
        <v>119</v>
      </c>
      <c r="E4374">
        <v>1264.4000000000001</v>
      </c>
      <c r="F4374">
        <f t="shared" si="205"/>
        <v>1265</v>
      </c>
      <c r="G4374">
        <f>VLOOKUP(F4374,運賃!$A$3:$E$2502,5,FALSE)</f>
        <v>14470</v>
      </c>
      <c r="H4374">
        <f t="shared" si="206"/>
        <v>0</v>
      </c>
      <c r="I4374">
        <f t="shared" si="204"/>
        <v>1264.4000000000001</v>
      </c>
    </row>
    <row r="4375" spans="1:9" x14ac:dyDescent="0.55000000000000004">
      <c r="A4375">
        <v>43</v>
      </c>
      <c r="B4375">
        <v>6</v>
      </c>
      <c r="C4375" t="s">
        <v>157</v>
      </c>
      <c r="D4375" t="s">
        <v>120</v>
      </c>
      <c r="E4375">
        <v>1248.3</v>
      </c>
      <c r="F4375">
        <f t="shared" si="205"/>
        <v>1249</v>
      </c>
      <c r="G4375">
        <f>VLOOKUP(F4375,運賃!$A$3:$E$2502,5,FALSE)</f>
        <v>14470</v>
      </c>
      <c r="H4375">
        <f t="shared" si="206"/>
        <v>0</v>
      </c>
      <c r="I4375">
        <f t="shared" si="204"/>
        <v>1248.3</v>
      </c>
    </row>
    <row r="4376" spans="1:9" x14ac:dyDescent="0.55000000000000004">
      <c r="A4376">
        <v>43</v>
      </c>
      <c r="B4376">
        <v>7</v>
      </c>
      <c r="C4376" t="s">
        <v>157</v>
      </c>
      <c r="D4376" t="s">
        <v>121</v>
      </c>
      <c r="E4376">
        <v>1222.8</v>
      </c>
      <c r="F4376">
        <f t="shared" si="205"/>
        <v>1223</v>
      </c>
      <c r="G4376">
        <f>VLOOKUP(F4376,運賃!$A$3:$E$2502,5,FALSE)</f>
        <v>14150</v>
      </c>
      <c r="H4376">
        <f t="shared" si="206"/>
        <v>0</v>
      </c>
      <c r="I4376">
        <f t="shared" si="204"/>
        <v>1222.8</v>
      </c>
    </row>
    <row r="4377" spans="1:9" x14ac:dyDescent="0.55000000000000004">
      <c r="A4377">
        <v>43</v>
      </c>
      <c r="B4377">
        <v>8</v>
      </c>
      <c r="C4377" t="s">
        <v>157</v>
      </c>
      <c r="D4377" t="s">
        <v>122</v>
      </c>
      <c r="E4377">
        <v>1188.8</v>
      </c>
      <c r="F4377">
        <f t="shared" si="205"/>
        <v>1189</v>
      </c>
      <c r="G4377">
        <f>VLOOKUP(F4377,運賃!$A$3:$E$2502,5,FALSE)</f>
        <v>13820</v>
      </c>
      <c r="H4377">
        <f t="shared" si="206"/>
        <v>0</v>
      </c>
      <c r="I4377">
        <f t="shared" si="204"/>
        <v>1188.8</v>
      </c>
    </row>
    <row r="4378" spans="1:9" x14ac:dyDescent="0.55000000000000004">
      <c r="A4378">
        <v>43</v>
      </c>
      <c r="B4378">
        <v>9</v>
      </c>
      <c r="C4378" t="s">
        <v>157</v>
      </c>
      <c r="D4378" t="s">
        <v>123</v>
      </c>
      <c r="E4378">
        <v>1139.7</v>
      </c>
      <c r="F4378">
        <f t="shared" si="205"/>
        <v>1140</v>
      </c>
      <c r="G4378">
        <f>VLOOKUP(F4378,運賃!$A$3:$E$2502,5,FALSE)</f>
        <v>13500</v>
      </c>
      <c r="H4378">
        <f t="shared" si="206"/>
        <v>0</v>
      </c>
      <c r="I4378">
        <f t="shared" si="204"/>
        <v>1139.7</v>
      </c>
    </row>
    <row r="4379" spans="1:9" x14ac:dyDescent="0.55000000000000004">
      <c r="A4379">
        <v>43</v>
      </c>
      <c r="B4379">
        <v>10</v>
      </c>
      <c r="C4379" t="s">
        <v>157</v>
      </c>
      <c r="D4379" t="s">
        <v>124</v>
      </c>
      <c r="E4379">
        <v>1111.9000000000001</v>
      </c>
      <c r="F4379">
        <f t="shared" si="205"/>
        <v>1112</v>
      </c>
      <c r="G4379">
        <f>VLOOKUP(F4379,運賃!$A$3:$E$2502,5,FALSE)</f>
        <v>13180</v>
      </c>
      <c r="H4379">
        <f t="shared" si="206"/>
        <v>0</v>
      </c>
      <c r="I4379">
        <f t="shared" si="204"/>
        <v>1111.9000000000001</v>
      </c>
    </row>
    <row r="4380" spans="1:9" x14ac:dyDescent="0.55000000000000004">
      <c r="A4380">
        <v>43</v>
      </c>
      <c r="B4380">
        <v>11</v>
      </c>
      <c r="C4380" t="s">
        <v>157</v>
      </c>
      <c r="D4380" t="s">
        <v>125</v>
      </c>
      <c r="E4380">
        <v>1075.4000000000001</v>
      </c>
      <c r="F4380">
        <f t="shared" si="205"/>
        <v>1076</v>
      </c>
      <c r="G4380">
        <f>VLOOKUP(F4380,運賃!$A$3:$E$2502,5,FALSE)</f>
        <v>12960</v>
      </c>
      <c r="H4380">
        <f t="shared" si="206"/>
        <v>0</v>
      </c>
      <c r="I4380">
        <f t="shared" si="204"/>
        <v>1075.4000000000001</v>
      </c>
    </row>
    <row r="4381" spans="1:9" x14ac:dyDescent="0.55000000000000004">
      <c r="A4381">
        <v>43</v>
      </c>
      <c r="B4381">
        <v>12</v>
      </c>
      <c r="C4381" t="s">
        <v>157</v>
      </c>
      <c r="D4381" t="s">
        <v>126</v>
      </c>
      <c r="E4381">
        <v>1032.7</v>
      </c>
      <c r="F4381">
        <f t="shared" si="205"/>
        <v>1033</v>
      </c>
      <c r="G4381">
        <f>VLOOKUP(F4381,運賃!$A$3:$E$2502,5,FALSE)</f>
        <v>12640</v>
      </c>
      <c r="H4381">
        <f t="shared" si="206"/>
        <v>0</v>
      </c>
      <c r="I4381">
        <f t="shared" si="204"/>
        <v>1032.7</v>
      </c>
    </row>
    <row r="4382" spans="1:9" x14ac:dyDescent="0.55000000000000004">
      <c r="A4382">
        <v>43</v>
      </c>
      <c r="B4382">
        <v>13</v>
      </c>
      <c r="C4382" t="s">
        <v>157</v>
      </c>
      <c r="D4382" t="s">
        <v>127</v>
      </c>
      <c r="E4382">
        <v>1003</v>
      </c>
      <c r="F4382">
        <f t="shared" si="205"/>
        <v>1003</v>
      </c>
      <c r="G4382">
        <f>VLOOKUP(F4382,運賃!$A$3:$E$2502,5,FALSE)</f>
        <v>12640</v>
      </c>
      <c r="H4382">
        <f t="shared" si="206"/>
        <v>0</v>
      </c>
      <c r="I4382">
        <f t="shared" si="204"/>
        <v>1003</v>
      </c>
    </row>
    <row r="4383" spans="1:9" x14ac:dyDescent="0.55000000000000004">
      <c r="A4383">
        <v>43</v>
      </c>
      <c r="B4383">
        <v>14</v>
      </c>
      <c r="C4383" t="s">
        <v>157</v>
      </c>
      <c r="D4383" t="s">
        <v>128</v>
      </c>
      <c r="E4383">
        <v>972.7</v>
      </c>
      <c r="F4383">
        <f t="shared" si="205"/>
        <v>973</v>
      </c>
      <c r="G4383">
        <f>VLOOKUP(F4383,運賃!$A$3:$E$2502,5,FALSE)</f>
        <v>12310</v>
      </c>
      <c r="H4383">
        <f t="shared" si="206"/>
        <v>0</v>
      </c>
      <c r="I4383">
        <f t="shared" si="204"/>
        <v>972.7</v>
      </c>
    </row>
    <row r="4384" spans="1:9" x14ac:dyDescent="0.55000000000000004">
      <c r="A4384">
        <v>43</v>
      </c>
      <c r="B4384">
        <v>15</v>
      </c>
      <c r="C4384" t="s">
        <v>157</v>
      </c>
      <c r="D4384" t="s">
        <v>129</v>
      </c>
      <c r="E4384">
        <v>923.1</v>
      </c>
      <c r="F4384">
        <f t="shared" si="205"/>
        <v>924</v>
      </c>
      <c r="G4384">
        <f>VLOOKUP(F4384,運賃!$A$3:$E$2502,5,FALSE)</f>
        <v>11990</v>
      </c>
      <c r="H4384">
        <f t="shared" si="206"/>
        <v>0</v>
      </c>
      <c r="I4384">
        <f t="shared" si="204"/>
        <v>923.1</v>
      </c>
    </row>
    <row r="4385" spans="1:9" x14ac:dyDescent="0.55000000000000004">
      <c r="A4385">
        <v>43</v>
      </c>
      <c r="B4385">
        <v>16</v>
      </c>
      <c r="C4385" t="s">
        <v>157</v>
      </c>
      <c r="D4385" t="s">
        <v>130</v>
      </c>
      <c r="E4385">
        <v>855.4</v>
      </c>
      <c r="F4385">
        <f t="shared" si="205"/>
        <v>856</v>
      </c>
      <c r="G4385">
        <f>VLOOKUP(F4385,運賃!$A$3:$E$2502,5,FALSE)</f>
        <v>11340</v>
      </c>
      <c r="H4385">
        <f t="shared" si="206"/>
        <v>0</v>
      </c>
      <c r="I4385">
        <f t="shared" si="204"/>
        <v>855.4</v>
      </c>
    </row>
    <row r="4386" spans="1:9" x14ac:dyDescent="0.55000000000000004">
      <c r="A4386">
        <v>43</v>
      </c>
      <c r="B4386">
        <v>17</v>
      </c>
      <c r="C4386" t="s">
        <v>157</v>
      </c>
      <c r="D4386" t="s">
        <v>131</v>
      </c>
      <c r="E4386">
        <v>816.4</v>
      </c>
      <c r="F4386">
        <f t="shared" si="205"/>
        <v>817</v>
      </c>
      <c r="G4386">
        <f>VLOOKUP(F4386,運賃!$A$3:$E$2502,5,FALSE)</f>
        <v>11120</v>
      </c>
      <c r="H4386">
        <f t="shared" si="206"/>
        <v>0</v>
      </c>
      <c r="I4386">
        <f t="shared" si="204"/>
        <v>816.4</v>
      </c>
    </row>
    <row r="4387" spans="1:9" x14ac:dyDescent="0.55000000000000004">
      <c r="A4387">
        <v>43</v>
      </c>
      <c r="B4387">
        <v>18</v>
      </c>
      <c r="C4387" t="s">
        <v>157</v>
      </c>
      <c r="D4387" t="s">
        <v>132</v>
      </c>
      <c r="E4387">
        <v>779.5</v>
      </c>
      <c r="F4387">
        <f t="shared" si="205"/>
        <v>780</v>
      </c>
      <c r="G4387">
        <f>VLOOKUP(F4387,運賃!$A$3:$E$2502,5,FALSE)</f>
        <v>10800</v>
      </c>
      <c r="H4387">
        <f t="shared" si="206"/>
        <v>0</v>
      </c>
      <c r="I4387">
        <f t="shared" si="204"/>
        <v>779.5</v>
      </c>
    </row>
    <row r="4388" spans="1:9" x14ac:dyDescent="0.55000000000000004">
      <c r="A4388">
        <v>43</v>
      </c>
      <c r="B4388">
        <v>19</v>
      </c>
      <c r="C4388" t="s">
        <v>157</v>
      </c>
      <c r="D4388" t="s">
        <v>133</v>
      </c>
      <c r="E4388">
        <v>756.7</v>
      </c>
      <c r="F4388">
        <f t="shared" si="205"/>
        <v>757</v>
      </c>
      <c r="G4388">
        <f>VLOOKUP(F4388,運賃!$A$3:$E$2502,5,FALSE)</f>
        <v>10480</v>
      </c>
      <c r="H4388">
        <f t="shared" si="206"/>
        <v>0</v>
      </c>
      <c r="I4388">
        <f t="shared" si="204"/>
        <v>756.7</v>
      </c>
    </row>
    <row r="4389" spans="1:9" x14ac:dyDescent="0.55000000000000004">
      <c r="A4389">
        <v>43</v>
      </c>
      <c r="B4389">
        <v>20</v>
      </c>
      <c r="C4389" t="s">
        <v>157</v>
      </c>
      <c r="D4389" t="s">
        <v>134</v>
      </c>
      <c r="E4389">
        <v>724.7</v>
      </c>
      <c r="F4389">
        <f t="shared" si="205"/>
        <v>725</v>
      </c>
      <c r="G4389">
        <f>VLOOKUP(F4389,運賃!$A$3:$E$2502,5,FALSE)</f>
        <v>10480</v>
      </c>
      <c r="H4389">
        <f t="shared" si="206"/>
        <v>0</v>
      </c>
      <c r="I4389">
        <f t="shared" si="204"/>
        <v>724.7</v>
      </c>
    </row>
    <row r="4390" spans="1:9" x14ac:dyDescent="0.55000000000000004">
      <c r="A4390">
        <v>43</v>
      </c>
      <c r="B4390">
        <v>21</v>
      </c>
      <c r="C4390" t="s">
        <v>157</v>
      </c>
      <c r="D4390" t="s">
        <v>135</v>
      </c>
      <c r="E4390">
        <v>704</v>
      </c>
      <c r="F4390">
        <f t="shared" si="205"/>
        <v>704</v>
      </c>
      <c r="G4390">
        <f>VLOOKUP(F4390,運賃!$A$3:$E$2502,5,FALSE)</f>
        <v>10150</v>
      </c>
      <c r="H4390">
        <f t="shared" si="206"/>
        <v>0</v>
      </c>
      <c r="I4390">
        <f t="shared" si="204"/>
        <v>704</v>
      </c>
    </row>
    <row r="4391" spans="1:9" x14ac:dyDescent="0.55000000000000004">
      <c r="A4391">
        <v>43</v>
      </c>
      <c r="B4391">
        <v>22</v>
      </c>
      <c r="C4391" t="s">
        <v>157</v>
      </c>
      <c r="D4391" t="s">
        <v>136</v>
      </c>
      <c r="E4391">
        <v>636.1</v>
      </c>
      <c r="F4391">
        <f t="shared" si="205"/>
        <v>637</v>
      </c>
      <c r="G4391">
        <f>VLOOKUP(F4391,運賃!$A$3:$E$2502,5,FALSE)</f>
        <v>9610</v>
      </c>
      <c r="H4391">
        <f t="shared" si="206"/>
        <v>0</v>
      </c>
      <c r="I4391">
        <f t="shared" si="204"/>
        <v>636.1</v>
      </c>
    </row>
    <row r="4392" spans="1:9" x14ac:dyDescent="0.55000000000000004">
      <c r="A4392">
        <v>43</v>
      </c>
      <c r="B4392">
        <v>23</v>
      </c>
      <c r="C4392" t="s">
        <v>157</v>
      </c>
      <c r="D4392" t="s">
        <v>137</v>
      </c>
      <c r="E4392">
        <v>610.9</v>
      </c>
      <c r="F4392">
        <f t="shared" si="205"/>
        <v>611</v>
      </c>
      <c r="G4392">
        <f>VLOOKUP(F4392,運賃!$A$3:$E$2502,5,FALSE)</f>
        <v>9610</v>
      </c>
      <c r="H4392">
        <f t="shared" si="206"/>
        <v>0</v>
      </c>
      <c r="I4392">
        <f t="shared" si="204"/>
        <v>610.9</v>
      </c>
    </row>
    <row r="4393" spans="1:9" x14ac:dyDescent="0.55000000000000004">
      <c r="A4393">
        <v>43</v>
      </c>
      <c r="B4393">
        <v>24</v>
      </c>
      <c r="C4393" t="s">
        <v>157</v>
      </c>
      <c r="D4393" t="s">
        <v>138</v>
      </c>
      <c r="E4393">
        <v>577.79999999999995</v>
      </c>
      <c r="F4393">
        <f t="shared" si="205"/>
        <v>578</v>
      </c>
      <c r="G4393">
        <f>VLOOKUP(F4393,運賃!$A$3:$E$2502,5,FALSE)</f>
        <v>8960</v>
      </c>
      <c r="H4393">
        <f t="shared" si="206"/>
        <v>0</v>
      </c>
      <c r="I4393">
        <f t="shared" si="204"/>
        <v>577.79999999999995</v>
      </c>
    </row>
    <row r="4394" spans="1:9" x14ac:dyDescent="0.55000000000000004">
      <c r="A4394">
        <v>43</v>
      </c>
      <c r="B4394">
        <v>25</v>
      </c>
      <c r="C4394" t="s">
        <v>157</v>
      </c>
      <c r="D4394" t="s">
        <v>139</v>
      </c>
      <c r="E4394">
        <v>557.70000000000005</v>
      </c>
      <c r="F4394">
        <f t="shared" si="205"/>
        <v>558</v>
      </c>
      <c r="G4394">
        <f>VLOOKUP(F4394,運賃!$A$3:$E$2502,5,FALSE)</f>
        <v>8750</v>
      </c>
      <c r="H4394">
        <f t="shared" si="206"/>
        <v>0</v>
      </c>
      <c r="I4394">
        <f t="shared" ref="I4394:I4457" si="207">IF(H4394=0,ABS(VLOOKUP(D4394,$O$2:$Q$105,2,FALSE)-VLOOKUP(C4394,$O$2:$Q$105,2,FALSE)),ABS(VLOOKUP(D4394,$O$2:$Q$105,2,FALSE)+VLOOKUP(C4394,$O$2:$Q$105,2,FALSE)))</f>
        <v>557.70000000000005</v>
      </c>
    </row>
    <row r="4395" spans="1:9" x14ac:dyDescent="0.55000000000000004">
      <c r="A4395">
        <v>43</v>
      </c>
      <c r="B4395">
        <v>26</v>
      </c>
      <c r="C4395" t="s">
        <v>157</v>
      </c>
      <c r="D4395" t="s">
        <v>140</v>
      </c>
      <c r="E4395">
        <v>546.20000000000005</v>
      </c>
      <c r="F4395">
        <f t="shared" si="205"/>
        <v>547</v>
      </c>
      <c r="G4395">
        <f>VLOOKUP(F4395,運賃!$A$3:$E$2502,5,FALSE)</f>
        <v>8750</v>
      </c>
      <c r="H4395">
        <f t="shared" si="206"/>
        <v>0</v>
      </c>
      <c r="I4395">
        <f t="shared" si="207"/>
        <v>546.20000000000005</v>
      </c>
    </row>
    <row r="4396" spans="1:9" x14ac:dyDescent="0.55000000000000004">
      <c r="A4396">
        <v>43</v>
      </c>
      <c r="B4396">
        <v>27</v>
      </c>
      <c r="C4396" t="s">
        <v>157</v>
      </c>
      <c r="D4396" t="s">
        <v>141</v>
      </c>
      <c r="E4396">
        <v>506.6</v>
      </c>
      <c r="F4396">
        <f t="shared" si="205"/>
        <v>507</v>
      </c>
      <c r="G4396">
        <f>VLOOKUP(F4396,運賃!$A$3:$E$2502,5,FALSE)</f>
        <v>8210</v>
      </c>
      <c r="H4396">
        <f t="shared" si="206"/>
        <v>0</v>
      </c>
      <c r="I4396">
        <f t="shared" si="207"/>
        <v>506.6</v>
      </c>
    </row>
    <row r="4397" spans="1:9" x14ac:dyDescent="0.55000000000000004">
      <c r="A4397">
        <v>43</v>
      </c>
      <c r="B4397">
        <v>28</v>
      </c>
      <c r="C4397" t="s">
        <v>157</v>
      </c>
      <c r="D4397" t="s">
        <v>142</v>
      </c>
      <c r="E4397">
        <v>474.79999999999995</v>
      </c>
      <c r="F4397">
        <f t="shared" si="205"/>
        <v>475</v>
      </c>
      <c r="G4397">
        <f>VLOOKUP(F4397,運賃!$A$3:$E$2502,5,FALSE)</f>
        <v>7560</v>
      </c>
      <c r="H4397">
        <f t="shared" si="206"/>
        <v>0</v>
      </c>
      <c r="I4397">
        <f t="shared" si="207"/>
        <v>474.79999999999995</v>
      </c>
    </row>
    <row r="4398" spans="1:9" x14ac:dyDescent="0.55000000000000004">
      <c r="A4398">
        <v>43</v>
      </c>
      <c r="B4398">
        <v>29</v>
      </c>
      <c r="C4398" t="s">
        <v>157</v>
      </c>
      <c r="D4398" t="s">
        <v>143</v>
      </c>
      <c r="E4398">
        <v>433.4</v>
      </c>
      <c r="F4398">
        <f t="shared" si="205"/>
        <v>434</v>
      </c>
      <c r="G4398">
        <f>VLOOKUP(F4398,運賃!$A$3:$E$2502,5,FALSE)</f>
        <v>7020</v>
      </c>
      <c r="H4398">
        <f t="shared" si="206"/>
        <v>0</v>
      </c>
      <c r="I4398">
        <f t="shared" si="207"/>
        <v>433.4</v>
      </c>
    </row>
    <row r="4399" spans="1:9" x14ac:dyDescent="0.55000000000000004">
      <c r="A4399">
        <v>43</v>
      </c>
      <c r="B4399">
        <v>30</v>
      </c>
      <c r="C4399" t="s">
        <v>157</v>
      </c>
      <c r="D4399" t="s">
        <v>144</v>
      </c>
      <c r="E4399">
        <v>386.29999999999995</v>
      </c>
      <c r="F4399">
        <f t="shared" si="205"/>
        <v>387</v>
      </c>
      <c r="G4399">
        <f>VLOOKUP(F4399,運賃!$A$3:$E$2502,5,FALSE)</f>
        <v>6480</v>
      </c>
      <c r="H4399">
        <f t="shared" si="206"/>
        <v>0</v>
      </c>
      <c r="I4399">
        <f t="shared" si="207"/>
        <v>386.29999999999995</v>
      </c>
    </row>
    <row r="4400" spans="1:9" x14ac:dyDescent="0.55000000000000004">
      <c r="A4400">
        <v>43</v>
      </c>
      <c r="B4400">
        <v>31</v>
      </c>
      <c r="C4400" t="s">
        <v>157</v>
      </c>
      <c r="D4400" t="s">
        <v>145</v>
      </c>
      <c r="E4400">
        <v>342</v>
      </c>
      <c r="F4400">
        <f t="shared" si="205"/>
        <v>342</v>
      </c>
      <c r="G4400">
        <f>VLOOKUP(F4400,運賃!$A$3:$E$2502,5,FALSE)</f>
        <v>5940</v>
      </c>
      <c r="H4400">
        <f t="shared" si="206"/>
        <v>0</v>
      </c>
      <c r="I4400">
        <f t="shared" si="207"/>
        <v>342</v>
      </c>
    </row>
    <row r="4401" spans="1:9" x14ac:dyDescent="0.55000000000000004">
      <c r="A4401">
        <v>43</v>
      </c>
      <c r="B4401">
        <v>32</v>
      </c>
      <c r="C4401" t="s">
        <v>157</v>
      </c>
      <c r="D4401" t="s">
        <v>146</v>
      </c>
      <c r="E4401">
        <v>306.90000000000009</v>
      </c>
      <c r="F4401">
        <f t="shared" si="205"/>
        <v>307</v>
      </c>
      <c r="G4401">
        <f>VLOOKUP(F4401,運賃!$A$3:$E$2502,5,FALSE)</f>
        <v>5400</v>
      </c>
      <c r="H4401">
        <f t="shared" si="206"/>
        <v>0</v>
      </c>
      <c r="I4401">
        <f t="shared" si="207"/>
        <v>306.90000000000009</v>
      </c>
    </row>
    <row r="4402" spans="1:9" x14ac:dyDescent="0.55000000000000004">
      <c r="A4402">
        <v>43</v>
      </c>
      <c r="B4402">
        <v>33</v>
      </c>
      <c r="C4402" t="s">
        <v>157</v>
      </c>
      <c r="D4402" t="s">
        <v>147</v>
      </c>
      <c r="E4402">
        <v>280.29999999999995</v>
      </c>
      <c r="F4402">
        <f t="shared" si="205"/>
        <v>281</v>
      </c>
      <c r="G4402">
        <f>VLOOKUP(F4402,運賃!$A$3:$E$2502,5,FALSE)</f>
        <v>5080</v>
      </c>
      <c r="H4402">
        <f t="shared" si="206"/>
        <v>0</v>
      </c>
      <c r="I4402">
        <f t="shared" si="207"/>
        <v>280.29999999999995</v>
      </c>
    </row>
    <row r="4403" spans="1:9" x14ac:dyDescent="0.55000000000000004">
      <c r="A4403">
        <v>43</v>
      </c>
      <c r="B4403">
        <v>34</v>
      </c>
      <c r="C4403" t="s">
        <v>157</v>
      </c>
      <c r="D4403" t="s">
        <v>148</v>
      </c>
      <c r="E4403">
        <v>261.29999999999995</v>
      </c>
      <c r="F4403">
        <f t="shared" si="205"/>
        <v>262</v>
      </c>
      <c r="G4403">
        <f>VLOOKUP(F4403,運賃!$A$3:$E$2502,5,FALSE)</f>
        <v>4750</v>
      </c>
      <c r="H4403">
        <f t="shared" si="206"/>
        <v>0</v>
      </c>
      <c r="I4403">
        <f t="shared" si="207"/>
        <v>261.29999999999995</v>
      </c>
    </row>
    <row r="4404" spans="1:9" x14ac:dyDescent="0.55000000000000004">
      <c r="A4404">
        <v>43</v>
      </c>
      <c r="B4404">
        <v>35</v>
      </c>
      <c r="C4404" t="s">
        <v>157</v>
      </c>
      <c r="D4404" t="s">
        <v>149</v>
      </c>
      <c r="E4404">
        <v>194.09999999999991</v>
      </c>
      <c r="F4404">
        <f t="shared" si="205"/>
        <v>195</v>
      </c>
      <c r="G4404">
        <f>VLOOKUP(F4404,運賃!$A$3:$E$2502,5,FALSE)</f>
        <v>3350</v>
      </c>
      <c r="H4404">
        <f t="shared" si="206"/>
        <v>0</v>
      </c>
      <c r="I4404">
        <f t="shared" si="207"/>
        <v>194.09999999999991</v>
      </c>
    </row>
    <row r="4405" spans="1:9" x14ac:dyDescent="0.55000000000000004">
      <c r="A4405">
        <v>43</v>
      </c>
      <c r="B4405">
        <v>36</v>
      </c>
      <c r="C4405" t="s">
        <v>157</v>
      </c>
      <c r="D4405" t="s">
        <v>150</v>
      </c>
      <c r="E4405">
        <v>165.5</v>
      </c>
      <c r="F4405">
        <f t="shared" si="205"/>
        <v>166</v>
      </c>
      <c r="G4405">
        <f>VLOOKUP(F4405,運賃!$A$3:$E$2502,5,FALSE)</f>
        <v>3020</v>
      </c>
      <c r="H4405">
        <f t="shared" si="206"/>
        <v>0</v>
      </c>
      <c r="I4405">
        <f t="shared" si="207"/>
        <v>165.5</v>
      </c>
    </row>
    <row r="4406" spans="1:9" x14ac:dyDescent="0.55000000000000004">
      <c r="A4406">
        <v>43</v>
      </c>
      <c r="B4406">
        <v>37</v>
      </c>
      <c r="C4406" t="s">
        <v>157</v>
      </c>
      <c r="D4406" t="s">
        <v>151</v>
      </c>
      <c r="E4406">
        <v>158.40000000000009</v>
      </c>
      <c r="F4406">
        <f t="shared" si="205"/>
        <v>159</v>
      </c>
      <c r="G4406">
        <f>VLOOKUP(F4406,運賃!$A$3:$E$2502,5,FALSE)</f>
        <v>2590</v>
      </c>
      <c r="H4406">
        <f t="shared" si="206"/>
        <v>0</v>
      </c>
      <c r="I4406">
        <f t="shared" si="207"/>
        <v>158.40000000000009</v>
      </c>
    </row>
    <row r="4407" spans="1:9" x14ac:dyDescent="0.55000000000000004">
      <c r="A4407">
        <v>43</v>
      </c>
      <c r="B4407">
        <v>38</v>
      </c>
      <c r="C4407" t="s">
        <v>157</v>
      </c>
      <c r="D4407" t="s">
        <v>152</v>
      </c>
      <c r="E4407">
        <v>142.59999999999991</v>
      </c>
      <c r="F4407">
        <f t="shared" si="205"/>
        <v>143</v>
      </c>
      <c r="G4407">
        <f>VLOOKUP(F4407,運賃!$A$3:$E$2502,5,FALSE)</f>
        <v>2590</v>
      </c>
      <c r="H4407">
        <f t="shared" si="206"/>
        <v>0</v>
      </c>
      <c r="I4407">
        <f t="shared" si="207"/>
        <v>142.59999999999991</v>
      </c>
    </row>
    <row r="4408" spans="1:9" x14ac:dyDescent="0.55000000000000004">
      <c r="A4408">
        <v>43</v>
      </c>
      <c r="B4408">
        <v>39</v>
      </c>
      <c r="C4408" t="s">
        <v>157</v>
      </c>
      <c r="D4408" t="s">
        <v>153</v>
      </c>
      <c r="E4408">
        <v>124.79999999999995</v>
      </c>
      <c r="F4408">
        <f t="shared" si="205"/>
        <v>125</v>
      </c>
      <c r="G4408">
        <f>VLOOKUP(F4408,運賃!$A$3:$E$2502,5,FALSE)</f>
        <v>2270</v>
      </c>
      <c r="H4408">
        <f t="shared" si="206"/>
        <v>0</v>
      </c>
      <c r="I4408">
        <f t="shared" si="207"/>
        <v>124.79999999999995</v>
      </c>
    </row>
    <row r="4409" spans="1:9" x14ac:dyDescent="0.55000000000000004">
      <c r="A4409">
        <v>43</v>
      </c>
      <c r="B4409">
        <v>40</v>
      </c>
      <c r="C4409" t="s">
        <v>157</v>
      </c>
      <c r="D4409" t="s">
        <v>154</v>
      </c>
      <c r="E4409">
        <v>103.70000000000005</v>
      </c>
      <c r="F4409">
        <f t="shared" si="205"/>
        <v>104</v>
      </c>
      <c r="G4409">
        <f>VLOOKUP(F4409,運賃!$A$3:$E$2502,5,FALSE)</f>
        <v>1940</v>
      </c>
      <c r="H4409">
        <f t="shared" si="206"/>
        <v>0</v>
      </c>
      <c r="I4409">
        <f t="shared" si="207"/>
        <v>103.70000000000005</v>
      </c>
    </row>
    <row r="4410" spans="1:9" x14ac:dyDescent="0.55000000000000004">
      <c r="A4410">
        <v>43</v>
      </c>
      <c r="B4410">
        <v>41</v>
      </c>
      <c r="C4410" t="s">
        <v>157</v>
      </c>
      <c r="D4410" t="s">
        <v>155</v>
      </c>
      <c r="E4410">
        <v>75.700000000000045</v>
      </c>
      <c r="F4410">
        <f t="shared" si="205"/>
        <v>76</v>
      </c>
      <c r="G4410">
        <f>VLOOKUP(F4410,運賃!$A$3:$E$2502,5,FALSE)</f>
        <v>1320</v>
      </c>
      <c r="H4410">
        <f t="shared" si="206"/>
        <v>0</v>
      </c>
      <c r="I4410">
        <f t="shared" si="207"/>
        <v>75.700000000000045</v>
      </c>
    </row>
    <row r="4411" spans="1:9" x14ac:dyDescent="0.55000000000000004">
      <c r="A4411">
        <v>43</v>
      </c>
      <c r="B4411">
        <v>42</v>
      </c>
      <c r="C4411" t="s">
        <v>157</v>
      </c>
      <c r="D4411" t="s">
        <v>156</v>
      </c>
      <c r="E4411">
        <v>42.799999999999955</v>
      </c>
      <c r="F4411">
        <f t="shared" si="205"/>
        <v>43</v>
      </c>
      <c r="G4411">
        <f>VLOOKUP(F4411,運賃!$A$3:$E$2502,5,FALSE)</f>
        <v>760</v>
      </c>
      <c r="H4411">
        <f t="shared" si="206"/>
        <v>0</v>
      </c>
      <c r="I4411">
        <f t="shared" si="207"/>
        <v>42.799999999999955</v>
      </c>
    </row>
    <row r="4412" spans="1:9" x14ac:dyDescent="0.55000000000000004">
      <c r="A4412">
        <v>43</v>
      </c>
      <c r="B4412">
        <v>43</v>
      </c>
      <c r="C4412" t="s">
        <v>157</v>
      </c>
      <c r="D4412" t="s">
        <v>157</v>
      </c>
      <c r="E4412">
        <v>0</v>
      </c>
      <c r="F4412">
        <f t="shared" si="205"/>
        <v>0</v>
      </c>
      <c r="G4412" t="e">
        <f>VLOOKUP(F4412,運賃!$A$3:$E$2502,5,FALSE)</f>
        <v>#N/A</v>
      </c>
      <c r="H4412">
        <f t="shared" si="206"/>
        <v>0</v>
      </c>
      <c r="I4412">
        <f t="shared" si="207"/>
        <v>0</v>
      </c>
    </row>
    <row r="4413" spans="1:9" x14ac:dyDescent="0.55000000000000004">
      <c r="A4413">
        <v>43</v>
      </c>
      <c r="B4413">
        <v>44</v>
      </c>
      <c r="C4413" t="s">
        <v>157</v>
      </c>
      <c r="D4413" t="s">
        <v>158</v>
      </c>
      <c r="E4413">
        <v>16</v>
      </c>
      <c r="F4413">
        <f t="shared" si="205"/>
        <v>16</v>
      </c>
      <c r="G4413">
        <f>VLOOKUP(F4413,運賃!$A$3:$E$2502,5,FALSE)</f>
        <v>320</v>
      </c>
      <c r="H4413">
        <f t="shared" si="206"/>
        <v>0</v>
      </c>
      <c r="I4413">
        <f t="shared" si="207"/>
        <v>16</v>
      </c>
    </row>
    <row r="4414" spans="1:9" x14ac:dyDescent="0.55000000000000004">
      <c r="A4414">
        <v>43</v>
      </c>
      <c r="B4414">
        <v>45</v>
      </c>
      <c r="C4414" t="s">
        <v>157</v>
      </c>
      <c r="D4414" t="s">
        <v>159</v>
      </c>
      <c r="E4414">
        <v>48.700000000000045</v>
      </c>
      <c r="F4414">
        <f t="shared" si="205"/>
        <v>49</v>
      </c>
      <c r="G4414">
        <f>VLOOKUP(F4414,運賃!$A$3:$E$2502,5,FALSE)</f>
        <v>840</v>
      </c>
      <c r="H4414">
        <f t="shared" si="206"/>
        <v>0</v>
      </c>
      <c r="I4414">
        <f t="shared" si="207"/>
        <v>48.700000000000045</v>
      </c>
    </row>
    <row r="4415" spans="1:9" x14ac:dyDescent="0.55000000000000004">
      <c r="A4415">
        <v>43</v>
      </c>
      <c r="B4415">
        <v>46</v>
      </c>
      <c r="C4415" t="s">
        <v>157</v>
      </c>
      <c r="D4415" t="s">
        <v>160</v>
      </c>
      <c r="E4415">
        <v>94.799999999999955</v>
      </c>
      <c r="F4415">
        <f t="shared" si="205"/>
        <v>95</v>
      </c>
      <c r="G4415">
        <f>VLOOKUP(F4415,運賃!$A$3:$E$2502,5,FALSE)</f>
        <v>1660</v>
      </c>
      <c r="H4415">
        <f t="shared" si="206"/>
        <v>0</v>
      </c>
      <c r="I4415">
        <f t="shared" si="207"/>
        <v>94.799999999999955</v>
      </c>
    </row>
    <row r="4416" spans="1:9" x14ac:dyDescent="0.55000000000000004">
      <c r="A4416">
        <v>43</v>
      </c>
      <c r="B4416">
        <v>47</v>
      </c>
      <c r="C4416" t="s">
        <v>157</v>
      </c>
      <c r="D4416" t="s">
        <v>161</v>
      </c>
      <c r="E4416">
        <v>1372.6</v>
      </c>
      <c r="F4416">
        <f t="shared" si="205"/>
        <v>1373</v>
      </c>
      <c r="G4416">
        <f>VLOOKUP(F4416,運賃!$A$3:$E$2502,5,FALSE)</f>
        <v>15340</v>
      </c>
      <c r="H4416">
        <f t="shared" si="206"/>
        <v>1</v>
      </c>
      <c r="I4416">
        <f t="shared" si="207"/>
        <v>1372.6</v>
      </c>
    </row>
    <row r="4417" spans="1:9" x14ac:dyDescent="0.55000000000000004">
      <c r="A4417">
        <v>43</v>
      </c>
      <c r="B4417">
        <v>48</v>
      </c>
      <c r="C4417" t="s">
        <v>157</v>
      </c>
      <c r="D4417" t="s">
        <v>162</v>
      </c>
      <c r="E4417">
        <v>1399.3</v>
      </c>
      <c r="F4417">
        <f t="shared" si="205"/>
        <v>1400</v>
      </c>
      <c r="G4417">
        <f>VLOOKUP(F4417,運賃!$A$3:$E$2502,5,FALSE)</f>
        <v>15340</v>
      </c>
      <c r="H4417">
        <f t="shared" si="206"/>
        <v>1</v>
      </c>
      <c r="I4417">
        <f t="shared" si="207"/>
        <v>1399.3</v>
      </c>
    </row>
    <row r="4418" spans="1:9" x14ac:dyDescent="0.55000000000000004">
      <c r="A4418">
        <v>43</v>
      </c>
      <c r="B4418">
        <v>49</v>
      </c>
      <c r="C4418" t="s">
        <v>157</v>
      </c>
      <c r="D4418" t="s">
        <v>163</v>
      </c>
      <c r="E4418">
        <v>1449.6</v>
      </c>
      <c r="F4418">
        <f t="shared" si="205"/>
        <v>1450</v>
      </c>
      <c r="G4418">
        <f>VLOOKUP(F4418,運賃!$A$3:$E$2502,5,FALSE)</f>
        <v>15980</v>
      </c>
      <c r="H4418">
        <f t="shared" si="206"/>
        <v>1</v>
      </c>
      <c r="I4418">
        <f t="shared" si="207"/>
        <v>1449.6</v>
      </c>
    </row>
    <row r="4419" spans="1:9" x14ac:dyDescent="0.55000000000000004">
      <c r="A4419">
        <v>43</v>
      </c>
      <c r="B4419">
        <v>50</v>
      </c>
      <c r="C4419" t="s">
        <v>157</v>
      </c>
      <c r="D4419" t="s">
        <v>164</v>
      </c>
      <c r="E4419">
        <v>1478.5</v>
      </c>
      <c r="F4419">
        <f t="shared" ref="F4419:F4482" si="208">ROUNDUP(E4419,0)</f>
        <v>1479</v>
      </c>
      <c r="G4419">
        <f>VLOOKUP(F4419,運賃!$A$3:$E$2502,5,FALSE)</f>
        <v>15980</v>
      </c>
      <c r="H4419">
        <f t="shared" ref="H4419:H4482" si="209">VLOOKUP(D4419,$O$2:$R$105,4,FALSE)</f>
        <v>1</v>
      </c>
      <c r="I4419">
        <f t="shared" si="207"/>
        <v>1478.5</v>
      </c>
    </row>
    <row r="4420" spans="1:9" x14ac:dyDescent="0.55000000000000004">
      <c r="A4420">
        <v>43</v>
      </c>
      <c r="B4420">
        <v>51</v>
      </c>
      <c r="C4420" t="s">
        <v>157</v>
      </c>
      <c r="D4420" t="s">
        <v>165</v>
      </c>
      <c r="E4420">
        <v>1526.8</v>
      </c>
      <c r="F4420">
        <f t="shared" si="208"/>
        <v>1527</v>
      </c>
      <c r="G4420">
        <f>VLOOKUP(F4420,運賃!$A$3:$E$2502,5,FALSE)</f>
        <v>16520</v>
      </c>
      <c r="H4420">
        <f t="shared" si="209"/>
        <v>1</v>
      </c>
      <c r="I4420">
        <f t="shared" si="207"/>
        <v>1526.8</v>
      </c>
    </row>
    <row r="4421" spans="1:9" x14ac:dyDescent="0.55000000000000004">
      <c r="A4421">
        <v>43</v>
      </c>
      <c r="B4421">
        <v>52</v>
      </c>
      <c r="C4421" t="s">
        <v>157</v>
      </c>
      <c r="D4421" t="s">
        <v>166</v>
      </c>
      <c r="E4421">
        <v>1554.4</v>
      </c>
      <c r="F4421">
        <f t="shared" si="208"/>
        <v>1555</v>
      </c>
      <c r="G4421">
        <f>VLOOKUP(F4421,運賃!$A$3:$E$2502,5,FALSE)</f>
        <v>16520</v>
      </c>
      <c r="H4421">
        <f t="shared" si="209"/>
        <v>1</v>
      </c>
      <c r="I4421">
        <f t="shared" si="207"/>
        <v>1554.4</v>
      </c>
    </row>
    <row r="4422" spans="1:9" x14ac:dyDescent="0.55000000000000004">
      <c r="A4422">
        <v>43</v>
      </c>
      <c r="B4422">
        <v>53</v>
      </c>
      <c r="C4422" t="s">
        <v>157</v>
      </c>
      <c r="D4422" t="s">
        <v>167</v>
      </c>
      <c r="E4422">
        <v>1595.7</v>
      </c>
      <c r="F4422">
        <f t="shared" si="208"/>
        <v>1596</v>
      </c>
      <c r="G4422">
        <f>VLOOKUP(F4422,運賃!$A$3:$E$2502,5,FALSE)</f>
        <v>16850</v>
      </c>
      <c r="H4422">
        <f t="shared" si="209"/>
        <v>1</v>
      </c>
      <c r="I4422">
        <f t="shared" si="207"/>
        <v>1595.7</v>
      </c>
    </row>
    <row r="4423" spans="1:9" x14ac:dyDescent="0.55000000000000004">
      <c r="A4423">
        <v>43</v>
      </c>
      <c r="B4423">
        <v>54</v>
      </c>
      <c r="C4423" t="s">
        <v>157</v>
      </c>
      <c r="D4423" t="s">
        <v>88</v>
      </c>
      <c r="E4423">
        <v>1641.8</v>
      </c>
      <c r="F4423">
        <f t="shared" si="208"/>
        <v>1642</v>
      </c>
      <c r="G4423">
        <f>VLOOKUP(F4423,運賃!$A$3:$E$2502,5,FALSE)</f>
        <v>17500</v>
      </c>
      <c r="H4423">
        <f t="shared" si="209"/>
        <v>1</v>
      </c>
      <c r="I4423">
        <f t="shared" si="207"/>
        <v>1641.8</v>
      </c>
    </row>
    <row r="4424" spans="1:9" x14ac:dyDescent="0.55000000000000004">
      <c r="A4424">
        <v>43</v>
      </c>
      <c r="B4424">
        <v>55</v>
      </c>
      <c r="C4424" t="s">
        <v>157</v>
      </c>
      <c r="D4424" t="s">
        <v>168</v>
      </c>
      <c r="E4424">
        <v>1675.8</v>
      </c>
      <c r="F4424">
        <f t="shared" si="208"/>
        <v>1676</v>
      </c>
      <c r="G4424">
        <f>VLOOKUP(F4424,運賃!$A$3:$E$2502,5,FALSE)</f>
        <v>17500</v>
      </c>
      <c r="H4424">
        <f t="shared" si="209"/>
        <v>1</v>
      </c>
      <c r="I4424">
        <f t="shared" si="207"/>
        <v>1675.8</v>
      </c>
    </row>
    <row r="4425" spans="1:9" x14ac:dyDescent="0.55000000000000004">
      <c r="A4425">
        <v>43</v>
      </c>
      <c r="B4425">
        <v>56</v>
      </c>
      <c r="C4425" t="s">
        <v>157</v>
      </c>
      <c r="D4425" t="s">
        <v>169</v>
      </c>
      <c r="E4425">
        <v>1720.8</v>
      </c>
      <c r="F4425">
        <f t="shared" si="208"/>
        <v>1721</v>
      </c>
      <c r="G4425">
        <f>VLOOKUP(F4425,運賃!$A$3:$E$2502,5,FALSE)</f>
        <v>18140</v>
      </c>
      <c r="H4425">
        <f t="shared" si="209"/>
        <v>1</v>
      </c>
      <c r="I4425">
        <f t="shared" si="207"/>
        <v>1720.8</v>
      </c>
    </row>
    <row r="4426" spans="1:9" x14ac:dyDescent="0.55000000000000004">
      <c r="A4426">
        <v>43</v>
      </c>
      <c r="B4426">
        <v>57</v>
      </c>
      <c r="C4426" t="s">
        <v>157</v>
      </c>
      <c r="D4426" t="s">
        <v>170</v>
      </c>
      <c r="E4426">
        <v>1764</v>
      </c>
      <c r="F4426">
        <f t="shared" si="208"/>
        <v>1764</v>
      </c>
      <c r="G4426">
        <f>VLOOKUP(F4426,運賃!$A$3:$E$2502,5,FALSE)</f>
        <v>18360</v>
      </c>
      <c r="H4426">
        <f t="shared" si="209"/>
        <v>1</v>
      </c>
      <c r="I4426">
        <f t="shared" si="207"/>
        <v>1764</v>
      </c>
    </row>
    <row r="4427" spans="1:9" x14ac:dyDescent="0.55000000000000004">
      <c r="A4427">
        <v>43</v>
      </c>
      <c r="B4427">
        <v>58</v>
      </c>
      <c r="C4427" t="s">
        <v>157</v>
      </c>
      <c r="D4427" t="s">
        <v>171</v>
      </c>
      <c r="E4427">
        <v>1785.2</v>
      </c>
      <c r="F4427">
        <f t="shared" si="208"/>
        <v>1786</v>
      </c>
      <c r="G4427">
        <f>VLOOKUP(F4427,運賃!$A$3:$E$2502,5,FALSE)</f>
        <v>18360</v>
      </c>
      <c r="H4427">
        <f t="shared" si="209"/>
        <v>1</v>
      </c>
      <c r="I4427">
        <f t="shared" si="207"/>
        <v>1785.2</v>
      </c>
    </row>
    <row r="4428" spans="1:9" x14ac:dyDescent="0.55000000000000004">
      <c r="A4428">
        <v>43</v>
      </c>
      <c r="B4428">
        <v>59</v>
      </c>
      <c r="C4428" t="s">
        <v>157</v>
      </c>
      <c r="D4428" t="s">
        <v>172</v>
      </c>
      <c r="E4428">
        <v>1814.1</v>
      </c>
      <c r="F4428">
        <f t="shared" si="208"/>
        <v>1815</v>
      </c>
      <c r="G4428">
        <f>VLOOKUP(F4428,運賃!$A$3:$E$2502,5,FALSE)</f>
        <v>18680</v>
      </c>
      <c r="H4428">
        <f t="shared" si="209"/>
        <v>1</v>
      </c>
      <c r="I4428">
        <f t="shared" si="207"/>
        <v>1814.1</v>
      </c>
    </row>
    <row r="4429" spans="1:9" x14ac:dyDescent="0.55000000000000004">
      <c r="A4429">
        <v>43</v>
      </c>
      <c r="B4429">
        <v>60</v>
      </c>
      <c r="C4429" t="s">
        <v>157</v>
      </c>
      <c r="D4429" t="s">
        <v>173</v>
      </c>
      <c r="E4429">
        <v>1839.1</v>
      </c>
      <c r="F4429">
        <f t="shared" si="208"/>
        <v>1840</v>
      </c>
      <c r="G4429">
        <f>VLOOKUP(F4429,運賃!$A$3:$E$2502,5,FALSE)</f>
        <v>18680</v>
      </c>
      <c r="H4429">
        <f t="shared" si="209"/>
        <v>1</v>
      </c>
      <c r="I4429">
        <f t="shared" si="207"/>
        <v>1839.1</v>
      </c>
    </row>
    <row r="4430" spans="1:9" x14ac:dyDescent="0.55000000000000004">
      <c r="A4430">
        <v>43</v>
      </c>
      <c r="B4430">
        <v>61</v>
      </c>
      <c r="C4430" t="s">
        <v>157</v>
      </c>
      <c r="D4430" t="s">
        <v>174</v>
      </c>
      <c r="E4430">
        <v>1856.5</v>
      </c>
      <c r="F4430">
        <f t="shared" si="208"/>
        <v>1857</v>
      </c>
      <c r="G4430">
        <f>VLOOKUP(F4430,運賃!$A$3:$E$2502,5,FALSE)</f>
        <v>19010</v>
      </c>
      <c r="H4430">
        <f t="shared" si="209"/>
        <v>1</v>
      </c>
      <c r="I4430">
        <f t="shared" si="207"/>
        <v>1856.5</v>
      </c>
    </row>
    <row r="4431" spans="1:9" x14ac:dyDescent="0.55000000000000004">
      <c r="A4431">
        <v>43</v>
      </c>
      <c r="B4431">
        <v>62</v>
      </c>
      <c r="C4431" t="s">
        <v>157</v>
      </c>
      <c r="D4431" t="s">
        <v>175</v>
      </c>
      <c r="E4431">
        <v>1869</v>
      </c>
      <c r="F4431">
        <f t="shared" si="208"/>
        <v>1869</v>
      </c>
      <c r="G4431">
        <f>VLOOKUP(F4431,運賃!$A$3:$E$2502,5,FALSE)</f>
        <v>19010</v>
      </c>
      <c r="H4431">
        <f t="shared" si="209"/>
        <v>1</v>
      </c>
      <c r="I4431">
        <f t="shared" si="207"/>
        <v>1869</v>
      </c>
    </row>
    <row r="4432" spans="1:9" x14ac:dyDescent="0.55000000000000004">
      <c r="A4432">
        <v>43</v>
      </c>
      <c r="B4432">
        <v>63</v>
      </c>
      <c r="C4432" t="s">
        <v>157</v>
      </c>
      <c r="D4432" t="s">
        <v>99</v>
      </c>
      <c r="E4432">
        <v>1904.3</v>
      </c>
      <c r="F4432">
        <f t="shared" si="208"/>
        <v>1905</v>
      </c>
      <c r="G4432">
        <f>VLOOKUP(F4432,運賃!$A$3:$E$2502,5,FALSE)</f>
        <v>19330</v>
      </c>
      <c r="H4432">
        <f t="shared" si="209"/>
        <v>1</v>
      </c>
      <c r="I4432">
        <f t="shared" si="207"/>
        <v>1904.3</v>
      </c>
    </row>
    <row r="4433" spans="1:9" x14ac:dyDescent="0.55000000000000004">
      <c r="A4433">
        <v>43</v>
      </c>
      <c r="B4433">
        <v>64</v>
      </c>
      <c r="C4433" t="s">
        <v>157</v>
      </c>
      <c r="D4433" t="s">
        <v>176</v>
      </c>
      <c r="E4433">
        <v>1935.4</v>
      </c>
      <c r="F4433">
        <f t="shared" si="208"/>
        <v>1936</v>
      </c>
      <c r="G4433">
        <f>VLOOKUP(F4433,運賃!$A$3:$E$2502,5,FALSE)</f>
        <v>19660</v>
      </c>
      <c r="H4433">
        <f t="shared" si="209"/>
        <v>4</v>
      </c>
      <c r="I4433">
        <f t="shared" si="207"/>
        <v>1935.4</v>
      </c>
    </row>
    <row r="4434" spans="1:9" x14ac:dyDescent="0.55000000000000004">
      <c r="A4434">
        <v>43</v>
      </c>
      <c r="B4434">
        <v>65</v>
      </c>
      <c r="C4434" t="s">
        <v>157</v>
      </c>
      <c r="D4434" t="s">
        <v>177</v>
      </c>
      <c r="E4434">
        <v>1970</v>
      </c>
      <c r="F4434">
        <f t="shared" si="208"/>
        <v>1970</v>
      </c>
      <c r="G4434">
        <f>VLOOKUP(F4434,運賃!$A$3:$E$2502,5,FALSE)</f>
        <v>19870</v>
      </c>
      <c r="H4434">
        <f t="shared" si="209"/>
        <v>4</v>
      </c>
      <c r="I4434">
        <f t="shared" si="207"/>
        <v>1970</v>
      </c>
    </row>
    <row r="4435" spans="1:9" x14ac:dyDescent="0.55000000000000004">
      <c r="A4435">
        <v>43</v>
      </c>
      <c r="B4435">
        <v>66</v>
      </c>
      <c r="C4435" t="s">
        <v>157</v>
      </c>
      <c r="D4435" t="s">
        <v>178</v>
      </c>
      <c r="E4435">
        <v>2000.9</v>
      </c>
      <c r="F4435">
        <f t="shared" si="208"/>
        <v>2001</v>
      </c>
      <c r="G4435">
        <f>VLOOKUP(F4435,運賃!$A$3:$E$2502,5,FALSE)</f>
        <v>20200</v>
      </c>
      <c r="H4435">
        <f t="shared" si="209"/>
        <v>4</v>
      </c>
      <c r="I4435">
        <f t="shared" si="207"/>
        <v>2000.9</v>
      </c>
    </row>
    <row r="4436" spans="1:9" x14ac:dyDescent="0.55000000000000004">
      <c r="A4436">
        <v>43</v>
      </c>
      <c r="B4436">
        <v>67</v>
      </c>
      <c r="C4436" t="s">
        <v>157</v>
      </c>
      <c r="D4436" t="s">
        <v>179</v>
      </c>
      <c r="E4436">
        <v>2037</v>
      </c>
      <c r="F4436">
        <f t="shared" si="208"/>
        <v>2037</v>
      </c>
      <c r="G4436">
        <f>VLOOKUP(F4436,運賃!$A$3:$E$2502,5,FALSE)</f>
        <v>20200</v>
      </c>
      <c r="H4436">
        <f t="shared" si="209"/>
        <v>4</v>
      </c>
      <c r="I4436">
        <f t="shared" si="207"/>
        <v>2037</v>
      </c>
    </row>
    <row r="4437" spans="1:9" x14ac:dyDescent="0.55000000000000004">
      <c r="A4437">
        <v>43</v>
      </c>
      <c r="B4437">
        <v>68</v>
      </c>
      <c r="C4437" t="s">
        <v>157</v>
      </c>
      <c r="D4437" t="s">
        <v>180</v>
      </c>
      <c r="E4437">
        <v>2082.6999999999998</v>
      </c>
      <c r="F4437">
        <f t="shared" si="208"/>
        <v>2083</v>
      </c>
      <c r="G4437">
        <f>VLOOKUP(F4437,運賃!$A$3:$E$2502,5,FALSE)</f>
        <v>20840</v>
      </c>
      <c r="H4437">
        <f t="shared" si="209"/>
        <v>4</v>
      </c>
      <c r="I4437">
        <f t="shared" si="207"/>
        <v>2082.6999999999998</v>
      </c>
    </row>
    <row r="4438" spans="1:9" x14ac:dyDescent="0.55000000000000004">
      <c r="A4438">
        <v>43</v>
      </c>
      <c r="B4438">
        <v>69</v>
      </c>
      <c r="C4438" t="s">
        <v>157</v>
      </c>
      <c r="D4438" t="s">
        <v>181</v>
      </c>
      <c r="E4438">
        <v>1433.7</v>
      </c>
      <c r="F4438">
        <f t="shared" si="208"/>
        <v>1434</v>
      </c>
      <c r="G4438">
        <f>VLOOKUP(F4438,運賃!$A$3:$E$2502,5,FALSE)</f>
        <v>15660</v>
      </c>
      <c r="H4438">
        <f t="shared" si="209"/>
        <v>2</v>
      </c>
      <c r="I4438">
        <f t="shared" si="207"/>
        <v>1433.7</v>
      </c>
    </row>
    <row r="4439" spans="1:9" x14ac:dyDescent="0.55000000000000004">
      <c r="A4439">
        <v>43</v>
      </c>
      <c r="B4439">
        <v>70</v>
      </c>
      <c r="C4439" t="s">
        <v>157</v>
      </c>
      <c r="D4439" t="s">
        <v>182</v>
      </c>
      <c r="E4439">
        <v>1455</v>
      </c>
      <c r="F4439">
        <f t="shared" si="208"/>
        <v>1455</v>
      </c>
      <c r="G4439">
        <f>VLOOKUP(F4439,運賃!$A$3:$E$2502,5,FALSE)</f>
        <v>15980</v>
      </c>
      <c r="H4439">
        <f t="shared" si="209"/>
        <v>2</v>
      </c>
      <c r="I4439">
        <f t="shared" si="207"/>
        <v>1455</v>
      </c>
    </row>
    <row r="4440" spans="1:9" x14ac:dyDescent="0.55000000000000004">
      <c r="A4440">
        <v>43</v>
      </c>
      <c r="B4440">
        <v>71</v>
      </c>
      <c r="C4440" t="s">
        <v>157</v>
      </c>
      <c r="D4440" t="s">
        <v>183</v>
      </c>
      <c r="E4440">
        <v>1474</v>
      </c>
      <c r="F4440">
        <f t="shared" si="208"/>
        <v>1474</v>
      </c>
      <c r="G4440">
        <f>VLOOKUP(F4440,運賃!$A$3:$E$2502,5,FALSE)</f>
        <v>15980</v>
      </c>
      <c r="H4440">
        <f t="shared" si="209"/>
        <v>2</v>
      </c>
      <c r="I4440">
        <f t="shared" si="207"/>
        <v>1474</v>
      </c>
    </row>
    <row r="4441" spans="1:9" x14ac:dyDescent="0.55000000000000004">
      <c r="A4441">
        <v>43</v>
      </c>
      <c r="B4441">
        <v>72</v>
      </c>
      <c r="C4441" t="s">
        <v>157</v>
      </c>
      <c r="D4441" t="s">
        <v>184</v>
      </c>
      <c r="E4441">
        <v>1520.6</v>
      </c>
      <c r="F4441">
        <f t="shared" si="208"/>
        <v>1521</v>
      </c>
      <c r="G4441">
        <f>VLOOKUP(F4441,運賃!$A$3:$E$2502,5,FALSE)</f>
        <v>16520</v>
      </c>
      <c r="H4441">
        <f t="shared" si="209"/>
        <v>2</v>
      </c>
      <c r="I4441">
        <f t="shared" si="207"/>
        <v>1520.6</v>
      </c>
    </row>
    <row r="4442" spans="1:9" x14ac:dyDescent="0.55000000000000004">
      <c r="A4442">
        <v>43</v>
      </c>
      <c r="B4442">
        <v>73</v>
      </c>
      <c r="C4442" t="s">
        <v>157</v>
      </c>
      <c r="D4442" t="s">
        <v>185</v>
      </c>
      <c r="E4442">
        <v>1568.2</v>
      </c>
      <c r="F4442">
        <f t="shared" si="208"/>
        <v>1569</v>
      </c>
      <c r="G4442">
        <f>VLOOKUP(F4442,運賃!$A$3:$E$2502,5,FALSE)</f>
        <v>16850</v>
      </c>
      <c r="H4442">
        <f t="shared" si="209"/>
        <v>2</v>
      </c>
      <c r="I4442">
        <f t="shared" si="207"/>
        <v>1568.2</v>
      </c>
    </row>
    <row r="4443" spans="1:9" x14ac:dyDescent="0.55000000000000004">
      <c r="A4443">
        <v>43</v>
      </c>
      <c r="B4443">
        <v>74</v>
      </c>
      <c r="C4443" t="s">
        <v>157</v>
      </c>
      <c r="D4443" t="s">
        <v>186</v>
      </c>
      <c r="E4443">
        <v>1597.9</v>
      </c>
      <c r="F4443">
        <f t="shared" si="208"/>
        <v>1598</v>
      </c>
      <c r="G4443">
        <f>VLOOKUP(F4443,運賃!$A$3:$E$2502,5,FALSE)</f>
        <v>16850</v>
      </c>
      <c r="H4443">
        <f t="shared" si="209"/>
        <v>2</v>
      </c>
      <c r="I4443">
        <f t="shared" si="207"/>
        <v>1597.9</v>
      </c>
    </row>
    <row r="4444" spans="1:9" x14ac:dyDescent="0.55000000000000004">
      <c r="A4444">
        <v>43</v>
      </c>
      <c r="B4444">
        <v>75</v>
      </c>
      <c r="C4444" t="s">
        <v>157</v>
      </c>
      <c r="D4444" t="s">
        <v>187</v>
      </c>
      <c r="E4444">
        <v>1639.6</v>
      </c>
      <c r="F4444">
        <f t="shared" si="208"/>
        <v>1640</v>
      </c>
      <c r="G4444">
        <f>VLOOKUP(F4444,運賃!$A$3:$E$2502,5,FALSE)</f>
        <v>17170</v>
      </c>
      <c r="H4444">
        <f t="shared" si="209"/>
        <v>2</v>
      </c>
      <c r="I4444">
        <f t="shared" si="207"/>
        <v>1639.6</v>
      </c>
    </row>
    <row r="4445" spans="1:9" x14ac:dyDescent="0.55000000000000004">
      <c r="A4445">
        <v>43</v>
      </c>
      <c r="B4445">
        <v>76</v>
      </c>
      <c r="C4445" t="s">
        <v>157</v>
      </c>
      <c r="D4445" t="s">
        <v>188</v>
      </c>
      <c r="E4445">
        <v>1662.8</v>
      </c>
      <c r="F4445">
        <f t="shared" si="208"/>
        <v>1663</v>
      </c>
      <c r="G4445">
        <f>VLOOKUP(F4445,運賃!$A$3:$E$2502,5,FALSE)</f>
        <v>17500</v>
      </c>
      <c r="H4445">
        <f t="shared" si="209"/>
        <v>2</v>
      </c>
      <c r="I4445">
        <f t="shared" si="207"/>
        <v>1662.8</v>
      </c>
    </row>
    <row r="4446" spans="1:9" x14ac:dyDescent="0.55000000000000004">
      <c r="A4446">
        <v>43</v>
      </c>
      <c r="B4446">
        <v>77</v>
      </c>
      <c r="C4446" t="s">
        <v>157</v>
      </c>
      <c r="D4446" t="s">
        <v>189</v>
      </c>
      <c r="E4446">
        <v>1702.9</v>
      </c>
      <c r="F4446">
        <f t="shared" si="208"/>
        <v>1703</v>
      </c>
      <c r="G4446">
        <f>VLOOKUP(F4446,運賃!$A$3:$E$2502,5,FALSE)</f>
        <v>17820</v>
      </c>
      <c r="H4446">
        <f t="shared" si="209"/>
        <v>2</v>
      </c>
      <c r="I4446">
        <f t="shared" si="207"/>
        <v>1702.9</v>
      </c>
    </row>
    <row r="4447" spans="1:9" x14ac:dyDescent="0.55000000000000004">
      <c r="A4447">
        <v>43</v>
      </c>
      <c r="B4447">
        <v>78</v>
      </c>
      <c r="C4447" t="s">
        <v>157</v>
      </c>
      <c r="D4447" t="s">
        <v>190</v>
      </c>
      <c r="E4447">
        <v>1492.5</v>
      </c>
      <c r="F4447">
        <f t="shared" si="208"/>
        <v>1493</v>
      </c>
      <c r="G4447">
        <f>VLOOKUP(F4447,運賃!$A$3:$E$2502,5,FALSE)</f>
        <v>16310</v>
      </c>
      <c r="H4447">
        <f t="shared" si="209"/>
        <v>2</v>
      </c>
      <c r="I4447">
        <f t="shared" si="207"/>
        <v>1492.5</v>
      </c>
    </row>
    <row r="4448" spans="1:9" x14ac:dyDescent="0.55000000000000004">
      <c r="A4448">
        <v>43</v>
      </c>
      <c r="B4448">
        <v>79</v>
      </c>
      <c r="C4448" t="s">
        <v>157</v>
      </c>
      <c r="D4448" t="s">
        <v>191</v>
      </c>
      <c r="E4448">
        <v>1515.8</v>
      </c>
      <c r="F4448">
        <f t="shared" si="208"/>
        <v>1516</v>
      </c>
      <c r="G4448">
        <f>VLOOKUP(F4448,運賃!$A$3:$E$2502,5,FALSE)</f>
        <v>16310</v>
      </c>
      <c r="H4448">
        <f t="shared" si="209"/>
        <v>2</v>
      </c>
      <c r="I4448">
        <f t="shared" si="207"/>
        <v>1515.8</v>
      </c>
    </row>
    <row r="4449" spans="1:9" x14ac:dyDescent="0.55000000000000004">
      <c r="A4449">
        <v>43</v>
      </c>
      <c r="B4449">
        <v>80</v>
      </c>
      <c r="C4449" t="s">
        <v>157</v>
      </c>
      <c r="D4449" t="s">
        <v>192</v>
      </c>
      <c r="E4449">
        <v>1533.4</v>
      </c>
      <c r="F4449">
        <f t="shared" si="208"/>
        <v>1534</v>
      </c>
      <c r="G4449">
        <f>VLOOKUP(F4449,運賃!$A$3:$E$2502,5,FALSE)</f>
        <v>16520</v>
      </c>
      <c r="H4449">
        <f t="shared" si="209"/>
        <v>2</v>
      </c>
      <c r="I4449">
        <f t="shared" si="207"/>
        <v>1533.4</v>
      </c>
    </row>
    <row r="4450" spans="1:9" x14ac:dyDescent="0.55000000000000004">
      <c r="A4450">
        <v>43</v>
      </c>
      <c r="B4450">
        <v>81</v>
      </c>
      <c r="C4450" t="s">
        <v>157</v>
      </c>
      <c r="D4450" t="s">
        <v>193</v>
      </c>
      <c r="E4450">
        <v>1558.2</v>
      </c>
      <c r="F4450">
        <f t="shared" si="208"/>
        <v>1559</v>
      </c>
      <c r="G4450">
        <f>VLOOKUP(F4450,運賃!$A$3:$E$2502,5,FALSE)</f>
        <v>16520</v>
      </c>
      <c r="H4450">
        <f t="shared" si="209"/>
        <v>2</v>
      </c>
      <c r="I4450">
        <f t="shared" si="207"/>
        <v>1558.2</v>
      </c>
    </row>
    <row r="4451" spans="1:9" x14ac:dyDescent="0.55000000000000004">
      <c r="A4451">
        <v>43</v>
      </c>
      <c r="B4451">
        <v>82</v>
      </c>
      <c r="C4451" t="s">
        <v>157</v>
      </c>
      <c r="D4451" t="s">
        <v>194</v>
      </c>
      <c r="E4451">
        <v>1591.4</v>
      </c>
      <c r="F4451">
        <f t="shared" si="208"/>
        <v>1592</v>
      </c>
      <c r="G4451">
        <f>VLOOKUP(F4451,運賃!$A$3:$E$2502,5,FALSE)</f>
        <v>16850</v>
      </c>
      <c r="H4451">
        <f t="shared" si="209"/>
        <v>2</v>
      </c>
      <c r="I4451">
        <f t="shared" si="207"/>
        <v>1591.4</v>
      </c>
    </row>
    <row r="4452" spans="1:9" x14ac:dyDescent="0.55000000000000004">
      <c r="A4452">
        <v>43</v>
      </c>
      <c r="B4452">
        <v>83</v>
      </c>
      <c r="C4452" t="s">
        <v>157</v>
      </c>
      <c r="D4452" t="s">
        <v>195</v>
      </c>
      <c r="E4452">
        <v>1621.3</v>
      </c>
      <c r="F4452">
        <f t="shared" si="208"/>
        <v>1622</v>
      </c>
      <c r="G4452">
        <f>VLOOKUP(F4452,運賃!$A$3:$E$2502,5,FALSE)</f>
        <v>17170</v>
      </c>
      <c r="H4452">
        <f t="shared" si="209"/>
        <v>2</v>
      </c>
      <c r="I4452">
        <f t="shared" si="207"/>
        <v>1621.3</v>
      </c>
    </row>
    <row r="4453" spans="1:9" x14ac:dyDescent="0.55000000000000004">
      <c r="A4453">
        <v>43</v>
      </c>
      <c r="B4453">
        <v>84</v>
      </c>
      <c r="C4453" t="s">
        <v>157</v>
      </c>
      <c r="D4453" t="s">
        <v>196</v>
      </c>
      <c r="E4453">
        <v>1650.9</v>
      </c>
      <c r="F4453">
        <f t="shared" si="208"/>
        <v>1651</v>
      </c>
      <c r="G4453">
        <f>VLOOKUP(F4453,運賃!$A$3:$E$2502,5,FALSE)</f>
        <v>17500</v>
      </c>
      <c r="H4453">
        <f t="shared" si="209"/>
        <v>2</v>
      </c>
      <c r="I4453">
        <f t="shared" si="207"/>
        <v>1650.9</v>
      </c>
    </row>
    <row r="4454" spans="1:9" x14ac:dyDescent="0.55000000000000004">
      <c r="A4454">
        <v>43</v>
      </c>
      <c r="B4454">
        <v>85</v>
      </c>
      <c r="C4454" t="s">
        <v>157</v>
      </c>
      <c r="D4454" t="s">
        <v>197</v>
      </c>
      <c r="E4454">
        <v>1687.9</v>
      </c>
      <c r="F4454">
        <f t="shared" si="208"/>
        <v>1688</v>
      </c>
      <c r="G4454">
        <f>VLOOKUP(F4454,運賃!$A$3:$E$2502,5,FALSE)</f>
        <v>17820</v>
      </c>
      <c r="H4454">
        <f t="shared" si="209"/>
        <v>2</v>
      </c>
      <c r="I4454">
        <f t="shared" si="207"/>
        <v>1687.9</v>
      </c>
    </row>
    <row r="4455" spans="1:9" x14ac:dyDescent="0.55000000000000004">
      <c r="A4455">
        <v>43</v>
      </c>
      <c r="B4455">
        <v>86</v>
      </c>
      <c r="C4455" t="s">
        <v>157</v>
      </c>
      <c r="D4455" t="s">
        <v>198</v>
      </c>
      <c r="E4455">
        <v>1727.1</v>
      </c>
      <c r="F4455">
        <f t="shared" si="208"/>
        <v>1728</v>
      </c>
      <c r="G4455">
        <f>VLOOKUP(F4455,運賃!$A$3:$E$2502,5,FALSE)</f>
        <v>18140</v>
      </c>
      <c r="H4455">
        <f t="shared" si="209"/>
        <v>2</v>
      </c>
      <c r="I4455">
        <f t="shared" si="207"/>
        <v>1727.1</v>
      </c>
    </row>
    <row r="4456" spans="1:9" x14ac:dyDescent="0.55000000000000004">
      <c r="A4456">
        <v>43</v>
      </c>
      <c r="B4456">
        <v>87</v>
      </c>
      <c r="C4456" t="s">
        <v>157</v>
      </c>
      <c r="D4456" t="s">
        <v>199</v>
      </c>
      <c r="E4456">
        <v>1760.9</v>
      </c>
      <c r="F4456">
        <f t="shared" si="208"/>
        <v>1761</v>
      </c>
      <c r="G4456">
        <f>VLOOKUP(F4456,運賃!$A$3:$E$2502,5,FALSE)</f>
        <v>18360</v>
      </c>
      <c r="H4456">
        <f t="shared" si="209"/>
        <v>2</v>
      </c>
      <c r="I4456">
        <f t="shared" si="207"/>
        <v>1760.9</v>
      </c>
    </row>
    <row r="4457" spans="1:9" x14ac:dyDescent="0.55000000000000004">
      <c r="A4457">
        <v>43</v>
      </c>
      <c r="B4457">
        <v>88</v>
      </c>
      <c r="C4457" t="s">
        <v>157</v>
      </c>
      <c r="D4457" t="s">
        <v>200</v>
      </c>
      <c r="E4457">
        <v>1779.8</v>
      </c>
      <c r="F4457">
        <f t="shared" si="208"/>
        <v>1780</v>
      </c>
      <c r="G4457">
        <f>VLOOKUP(F4457,運賃!$A$3:$E$2502,5,FALSE)</f>
        <v>18360</v>
      </c>
      <c r="H4457">
        <f t="shared" si="209"/>
        <v>2</v>
      </c>
      <c r="I4457">
        <f t="shared" si="207"/>
        <v>1779.8</v>
      </c>
    </row>
    <row r="4458" spans="1:9" x14ac:dyDescent="0.55000000000000004">
      <c r="A4458">
        <v>43</v>
      </c>
      <c r="B4458">
        <v>89</v>
      </c>
      <c r="C4458" t="s">
        <v>157</v>
      </c>
      <c r="D4458" t="s">
        <v>201</v>
      </c>
      <c r="E4458">
        <v>1819.5</v>
      </c>
      <c r="F4458">
        <f t="shared" si="208"/>
        <v>1820</v>
      </c>
      <c r="G4458">
        <f>VLOOKUP(F4458,運賃!$A$3:$E$2502,5,FALSE)</f>
        <v>18680</v>
      </c>
      <c r="H4458">
        <f t="shared" si="209"/>
        <v>2</v>
      </c>
      <c r="I4458">
        <f t="shared" ref="I4458:I4521" si="210">IF(H4458=0,ABS(VLOOKUP(D4458,$O$2:$Q$105,2,FALSE)-VLOOKUP(C4458,$O$2:$Q$105,2,FALSE)),ABS(VLOOKUP(D4458,$O$2:$Q$105,2,FALSE)+VLOOKUP(C4458,$O$2:$Q$105,2,FALSE)))</f>
        <v>1819.5</v>
      </c>
    </row>
    <row r="4459" spans="1:9" x14ac:dyDescent="0.55000000000000004">
      <c r="A4459">
        <v>43</v>
      </c>
      <c r="B4459">
        <v>90</v>
      </c>
      <c r="C4459" t="s">
        <v>157</v>
      </c>
      <c r="D4459" t="s">
        <v>202</v>
      </c>
      <c r="E4459">
        <v>1681.9</v>
      </c>
      <c r="F4459">
        <f t="shared" si="208"/>
        <v>1682</v>
      </c>
      <c r="G4459">
        <f>VLOOKUP(F4459,運賃!$A$3:$E$2502,5,FALSE)</f>
        <v>17820</v>
      </c>
      <c r="H4459">
        <f t="shared" si="209"/>
        <v>3</v>
      </c>
      <c r="I4459">
        <f t="shared" si="210"/>
        <v>1681.9</v>
      </c>
    </row>
    <row r="4460" spans="1:9" x14ac:dyDescent="0.55000000000000004">
      <c r="A4460">
        <v>43</v>
      </c>
      <c r="B4460">
        <v>91</v>
      </c>
      <c r="C4460" t="s">
        <v>157</v>
      </c>
      <c r="D4460" t="s">
        <v>203</v>
      </c>
      <c r="E4460">
        <v>1691.7</v>
      </c>
      <c r="F4460">
        <f t="shared" si="208"/>
        <v>1692</v>
      </c>
      <c r="G4460">
        <f>VLOOKUP(F4460,運賃!$A$3:$E$2502,5,FALSE)</f>
        <v>17820</v>
      </c>
      <c r="H4460">
        <f t="shared" si="209"/>
        <v>3</v>
      </c>
      <c r="I4460">
        <f t="shared" si="210"/>
        <v>1691.7</v>
      </c>
    </row>
    <row r="4461" spans="1:9" x14ac:dyDescent="0.55000000000000004">
      <c r="A4461">
        <v>43</v>
      </c>
      <c r="B4461">
        <v>92</v>
      </c>
      <c r="C4461" t="s">
        <v>157</v>
      </c>
      <c r="D4461" t="s">
        <v>204</v>
      </c>
      <c r="E4461">
        <v>1697.9</v>
      </c>
      <c r="F4461">
        <f t="shared" si="208"/>
        <v>1698</v>
      </c>
      <c r="G4461">
        <f>VLOOKUP(F4461,運賃!$A$3:$E$2502,5,FALSE)</f>
        <v>17820</v>
      </c>
      <c r="H4461">
        <f t="shared" si="209"/>
        <v>3</v>
      </c>
      <c r="I4461">
        <f t="shared" si="210"/>
        <v>1697.9</v>
      </c>
    </row>
    <row r="4462" spans="1:9" x14ac:dyDescent="0.55000000000000004">
      <c r="A4462">
        <v>43</v>
      </c>
      <c r="B4462">
        <v>93</v>
      </c>
      <c r="C4462" t="s">
        <v>157</v>
      </c>
      <c r="D4462" t="s">
        <v>205</v>
      </c>
      <c r="E4462">
        <v>1716.8</v>
      </c>
      <c r="F4462">
        <f t="shared" si="208"/>
        <v>1717</v>
      </c>
      <c r="G4462">
        <f>VLOOKUP(F4462,運賃!$A$3:$E$2502,5,FALSE)</f>
        <v>17820</v>
      </c>
      <c r="H4462">
        <f t="shared" si="209"/>
        <v>3</v>
      </c>
      <c r="I4462">
        <f t="shared" si="210"/>
        <v>1716.8</v>
      </c>
    </row>
    <row r="4463" spans="1:9" x14ac:dyDescent="0.55000000000000004">
      <c r="A4463">
        <v>43</v>
      </c>
      <c r="B4463">
        <v>94</v>
      </c>
      <c r="C4463" t="s">
        <v>157</v>
      </c>
      <c r="D4463" t="s">
        <v>206</v>
      </c>
      <c r="E4463">
        <v>1728.9</v>
      </c>
      <c r="F4463">
        <f t="shared" si="208"/>
        <v>1729</v>
      </c>
      <c r="G4463">
        <f>VLOOKUP(F4463,運賃!$A$3:$E$2502,5,FALSE)</f>
        <v>18140</v>
      </c>
      <c r="H4463">
        <f t="shared" si="209"/>
        <v>3</v>
      </c>
      <c r="I4463">
        <f t="shared" si="210"/>
        <v>1728.9</v>
      </c>
    </row>
    <row r="4464" spans="1:9" x14ac:dyDescent="0.55000000000000004">
      <c r="A4464">
        <v>43</v>
      </c>
      <c r="B4464">
        <v>95</v>
      </c>
      <c r="C4464" t="s">
        <v>157</v>
      </c>
      <c r="D4464" t="s">
        <v>207</v>
      </c>
      <c r="E4464">
        <v>1742.2</v>
      </c>
      <c r="F4464">
        <f t="shared" si="208"/>
        <v>1743</v>
      </c>
      <c r="G4464">
        <f>VLOOKUP(F4464,運賃!$A$3:$E$2502,5,FALSE)</f>
        <v>18140</v>
      </c>
      <c r="H4464">
        <f t="shared" si="209"/>
        <v>3</v>
      </c>
      <c r="I4464">
        <f t="shared" si="210"/>
        <v>1742.2</v>
      </c>
    </row>
    <row r="4465" spans="1:9" x14ac:dyDescent="0.55000000000000004">
      <c r="A4465">
        <v>43</v>
      </c>
      <c r="B4465">
        <v>96</v>
      </c>
      <c r="C4465" t="s">
        <v>157</v>
      </c>
      <c r="D4465" t="s">
        <v>208</v>
      </c>
      <c r="E4465">
        <v>1749.9</v>
      </c>
      <c r="F4465">
        <f t="shared" si="208"/>
        <v>1750</v>
      </c>
      <c r="G4465">
        <f>VLOOKUP(F4465,運賃!$A$3:$E$2502,5,FALSE)</f>
        <v>18140</v>
      </c>
      <c r="H4465">
        <f t="shared" si="209"/>
        <v>3</v>
      </c>
      <c r="I4465">
        <f t="shared" si="210"/>
        <v>1749.9</v>
      </c>
    </row>
    <row r="4466" spans="1:9" x14ac:dyDescent="0.55000000000000004">
      <c r="A4466">
        <v>43</v>
      </c>
      <c r="B4466">
        <v>97</v>
      </c>
      <c r="C4466" t="s">
        <v>157</v>
      </c>
      <c r="D4466" t="s">
        <v>209</v>
      </c>
      <c r="E4466">
        <v>1755.3</v>
      </c>
      <c r="F4466">
        <f t="shared" si="208"/>
        <v>1756</v>
      </c>
      <c r="G4466">
        <f>VLOOKUP(F4466,運賃!$A$3:$E$2502,5,FALSE)</f>
        <v>18140</v>
      </c>
      <c r="H4466">
        <f t="shared" si="209"/>
        <v>3</v>
      </c>
      <c r="I4466">
        <f t="shared" si="210"/>
        <v>1755.3</v>
      </c>
    </row>
    <row r="4467" spans="1:9" x14ac:dyDescent="0.55000000000000004">
      <c r="A4467">
        <v>43</v>
      </c>
      <c r="B4467">
        <v>98</v>
      </c>
      <c r="C4467" t="s">
        <v>157</v>
      </c>
      <c r="D4467" t="s">
        <v>210</v>
      </c>
      <c r="E4467">
        <v>1768.7</v>
      </c>
      <c r="F4467">
        <f t="shared" si="208"/>
        <v>1769</v>
      </c>
      <c r="G4467">
        <f>VLOOKUP(F4467,運賃!$A$3:$E$2502,5,FALSE)</f>
        <v>18360</v>
      </c>
      <c r="H4467">
        <f t="shared" si="209"/>
        <v>3</v>
      </c>
      <c r="I4467">
        <f t="shared" si="210"/>
        <v>1768.7</v>
      </c>
    </row>
    <row r="4468" spans="1:9" x14ac:dyDescent="0.55000000000000004">
      <c r="A4468">
        <v>43</v>
      </c>
      <c r="B4468">
        <v>99</v>
      </c>
      <c r="C4468" t="s">
        <v>157</v>
      </c>
      <c r="D4468" t="s">
        <v>211</v>
      </c>
      <c r="E4468">
        <v>1790.4</v>
      </c>
      <c r="F4468">
        <f t="shared" si="208"/>
        <v>1791</v>
      </c>
      <c r="G4468">
        <f>VLOOKUP(F4468,運賃!$A$3:$E$2502,5,FALSE)</f>
        <v>18360</v>
      </c>
      <c r="H4468">
        <f t="shared" si="209"/>
        <v>3</v>
      </c>
      <c r="I4468">
        <f t="shared" si="210"/>
        <v>1790.4</v>
      </c>
    </row>
    <row r="4469" spans="1:9" x14ac:dyDescent="0.55000000000000004">
      <c r="A4469">
        <v>43</v>
      </c>
      <c r="B4469">
        <v>100</v>
      </c>
      <c r="C4469" t="s">
        <v>157</v>
      </c>
      <c r="D4469" t="s">
        <v>212</v>
      </c>
      <c r="E4469">
        <v>1920.3</v>
      </c>
      <c r="F4469">
        <f t="shared" si="208"/>
        <v>1921</v>
      </c>
      <c r="G4469">
        <f>VLOOKUP(F4469,運賃!$A$3:$E$2502,5,FALSE)</f>
        <v>19660</v>
      </c>
      <c r="H4469">
        <f t="shared" si="209"/>
        <v>1</v>
      </c>
      <c r="I4469">
        <f t="shared" si="210"/>
        <v>1920.3</v>
      </c>
    </row>
    <row r="4470" spans="1:9" x14ac:dyDescent="0.55000000000000004">
      <c r="A4470">
        <v>43</v>
      </c>
      <c r="B4470">
        <v>101</v>
      </c>
      <c r="C4470" t="s">
        <v>157</v>
      </c>
      <c r="D4470" t="s">
        <v>213</v>
      </c>
      <c r="E4470">
        <v>1944.4</v>
      </c>
      <c r="F4470">
        <f t="shared" si="208"/>
        <v>1945</v>
      </c>
      <c r="G4470">
        <f>VLOOKUP(F4470,運賃!$A$3:$E$2502,5,FALSE)</f>
        <v>19660</v>
      </c>
      <c r="H4470">
        <f t="shared" si="209"/>
        <v>1</v>
      </c>
      <c r="I4470">
        <f t="shared" si="210"/>
        <v>1944.4</v>
      </c>
    </row>
    <row r="4471" spans="1:9" x14ac:dyDescent="0.55000000000000004">
      <c r="A4471">
        <v>43</v>
      </c>
      <c r="B4471">
        <v>102</v>
      </c>
      <c r="C4471" t="s">
        <v>157</v>
      </c>
      <c r="D4471" t="s">
        <v>214</v>
      </c>
      <c r="E4471">
        <v>1963.1</v>
      </c>
      <c r="F4471">
        <f t="shared" si="208"/>
        <v>1964</v>
      </c>
      <c r="G4471">
        <f>VLOOKUP(F4471,運賃!$A$3:$E$2502,5,FALSE)</f>
        <v>19870</v>
      </c>
      <c r="H4471">
        <f t="shared" si="209"/>
        <v>1</v>
      </c>
      <c r="I4471">
        <f t="shared" si="210"/>
        <v>1963.1</v>
      </c>
    </row>
    <row r="4472" spans="1:9" x14ac:dyDescent="0.55000000000000004">
      <c r="A4472">
        <v>43</v>
      </c>
      <c r="B4472">
        <v>103</v>
      </c>
      <c r="C4472" t="s">
        <v>157</v>
      </c>
      <c r="D4472" t="s">
        <v>215</v>
      </c>
      <c r="E4472">
        <v>1979.9</v>
      </c>
      <c r="F4472">
        <f t="shared" si="208"/>
        <v>1980</v>
      </c>
      <c r="G4472">
        <f>VLOOKUP(F4472,運賃!$A$3:$E$2502,5,FALSE)</f>
        <v>19870</v>
      </c>
      <c r="H4472">
        <f t="shared" si="209"/>
        <v>1</v>
      </c>
      <c r="I4472">
        <f t="shared" si="210"/>
        <v>1979.9</v>
      </c>
    </row>
    <row r="4473" spans="1:9" x14ac:dyDescent="0.55000000000000004">
      <c r="A4473">
        <v>43</v>
      </c>
      <c r="B4473">
        <v>104</v>
      </c>
      <c r="C4473" t="s">
        <v>157</v>
      </c>
      <c r="D4473" t="s">
        <v>216</v>
      </c>
      <c r="E4473">
        <v>2031.6</v>
      </c>
      <c r="F4473">
        <f t="shared" si="208"/>
        <v>2032</v>
      </c>
      <c r="G4473">
        <f>VLOOKUP(F4473,運賃!$A$3:$E$2502,5,FALSE)</f>
        <v>20200</v>
      </c>
      <c r="H4473">
        <f t="shared" si="209"/>
        <v>1</v>
      </c>
      <c r="I4473">
        <f t="shared" si="210"/>
        <v>2031.6</v>
      </c>
    </row>
    <row r="4474" spans="1:9" x14ac:dyDescent="0.55000000000000004">
      <c r="A4474">
        <v>44</v>
      </c>
      <c r="B4474">
        <v>1</v>
      </c>
      <c r="C4474" t="s">
        <v>158</v>
      </c>
      <c r="D4474" t="s">
        <v>87</v>
      </c>
      <c r="E4474">
        <v>1385</v>
      </c>
      <c r="F4474">
        <f t="shared" si="208"/>
        <v>1385</v>
      </c>
      <c r="G4474">
        <f>VLOOKUP(F4474,運賃!$A$3:$E$2502,5,FALSE)</f>
        <v>15340</v>
      </c>
      <c r="H4474">
        <f t="shared" si="209"/>
        <v>0</v>
      </c>
      <c r="I4474">
        <f t="shared" si="210"/>
        <v>1385</v>
      </c>
    </row>
    <row r="4475" spans="1:9" x14ac:dyDescent="0.55000000000000004">
      <c r="A4475">
        <v>44</v>
      </c>
      <c r="B4475">
        <v>2</v>
      </c>
      <c r="C4475" t="s">
        <v>158</v>
      </c>
      <c r="D4475" t="s">
        <v>116</v>
      </c>
      <c r="E4475">
        <v>1378.2</v>
      </c>
      <c r="F4475">
        <f t="shared" si="208"/>
        <v>1379</v>
      </c>
      <c r="G4475">
        <f>VLOOKUP(F4475,運賃!$A$3:$E$2502,5,FALSE)</f>
        <v>15340</v>
      </c>
      <c r="H4475">
        <f t="shared" si="209"/>
        <v>0</v>
      </c>
      <c r="I4475">
        <f t="shared" si="210"/>
        <v>1378.2</v>
      </c>
    </row>
    <row r="4476" spans="1:9" x14ac:dyDescent="0.55000000000000004">
      <c r="A4476">
        <v>44</v>
      </c>
      <c r="B4476">
        <v>3</v>
      </c>
      <c r="C4476" t="s">
        <v>158</v>
      </c>
      <c r="D4476" t="s">
        <v>117</v>
      </c>
      <c r="E4476">
        <v>1356.2</v>
      </c>
      <c r="F4476">
        <f t="shared" si="208"/>
        <v>1357</v>
      </c>
      <c r="G4476">
        <f>VLOOKUP(F4476,運賃!$A$3:$E$2502,5,FALSE)</f>
        <v>15010</v>
      </c>
      <c r="H4476">
        <f t="shared" si="209"/>
        <v>0</v>
      </c>
      <c r="I4476">
        <f t="shared" si="210"/>
        <v>1356.2</v>
      </c>
    </row>
    <row r="4477" spans="1:9" x14ac:dyDescent="0.55000000000000004">
      <c r="A4477">
        <v>44</v>
      </c>
      <c r="B4477">
        <v>4</v>
      </c>
      <c r="C4477" t="s">
        <v>158</v>
      </c>
      <c r="D4477" t="s">
        <v>118</v>
      </c>
      <c r="E4477">
        <v>1301.0999999999999</v>
      </c>
      <c r="F4477">
        <f t="shared" si="208"/>
        <v>1302</v>
      </c>
      <c r="G4477">
        <f>VLOOKUP(F4477,運賃!$A$3:$E$2502,5,FALSE)</f>
        <v>14800</v>
      </c>
      <c r="H4477">
        <f t="shared" si="209"/>
        <v>0</v>
      </c>
      <c r="I4477">
        <f t="shared" si="210"/>
        <v>1301.0999999999999</v>
      </c>
    </row>
    <row r="4478" spans="1:9" x14ac:dyDescent="0.55000000000000004">
      <c r="A4478">
        <v>44</v>
      </c>
      <c r="B4478">
        <v>5</v>
      </c>
      <c r="C4478" t="s">
        <v>158</v>
      </c>
      <c r="D4478" t="s">
        <v>119</v>
      </c>
      <c r="E4478">
        <v>1280.4000000000001</v>
      </c>
      <c r="F4478">
        <f t="shared" si="208"/>
        <v>1281</v>
      </c>
      <c r="G4478">
        <f>VLOOKUP(F4478,運賃!$A$3:$E$2502,5,FALSE)</f>
        <v>14800</v>
      </c>
      <c r="H4478">
        <f t="shared" si="209"/>
        <v>0</v>
      </c>
      <c r="I4478">
        <f t="shared" si="210"/>
        <v>1280.4000000000001</v>
      </c>
    </row>
    <row r="4479" spans="1:9" x14ac:dyDescent="0.55000000000000004">
      <c r="A4479">
        <v>44</v>
      </c>
      <c r="B4479">
        <v>6</v>
      </c>
      <c r="C4479" t="s">
        <v>158</v>
      </c>
      <c r="D4479" t="s">
        <v>120</v>
      </c>
      <c r="E4479">
        <v>1264.3</v>
      </c>
      <c r="F4479">
        <f t="shared" si="208"/>
        <v>1265</v>
      </c>
      <c r="G4479">
        <f>VLOOKUP(F4479,運賃!$A$3:$E$2502,5,FALSE)</f>
        <v>14470</v>
      </c>
      <c r="H4479">
        <f t="shared" si="209"/>
        <v>0</v>
      </c>
      <c r="I4479">
        <f t="shared" si="210"/>
        <v>1264.3</v>
      </c>
    </row>
    <row r="4480" spans="1:9" x14ac:dyDescent="0.55000000000000004">
      <c r="A4480">
        <v>44</v>
      </c>
      <c r="B4480">
        <v>7</v>
      </c>
      <c r="C4480" t="s">
        <v>158</v>
      </c>
      <c r="D4480" t="s">
        <v>121</v>
      </c>
      <c r="E4480">
        <v>1238.8</v>
      </c>
      <c r="F4480">
        <f t="shared" si="208"/>
        <v>1239</v>
      </c>
      <c r="G4480">
        <f>VLOOKUP(F4480,運賃!$A$3:$E$2502,5,FALSE)</f>
        <v>14150</v>
      </c>
      <c r="H4480">
        <f t="shared" si="209"/>
        <v>0</v>
      </c>
      <c r="I4480">
        <f t="shared" si="210"/>
        <v>1238.8</v>
      </c>
    </row>
    <row r="4481" spans="1:9" x14ac:dyDescent="0.55000000000000004">
      <c r="A4481">
        <v>44</v>
      </c>
      <c r="B4481">
        <v>8</v>
      </c>
      <c r="C4481" t="s">
        <v>158</v>
      </c>
      <c r="D4481" t="s">
        <v>122</v>
      </c>
      <c r="E4481">
        <v>1204.8</v>
      </c>
      <c r="F4481">
        <f t="shared" si="208"/>
        <v>1205</v>
      </c>
      <c r="G4481">
        <f>VLOOKUP(F4481,運賃!$A$3:$E$2502,5,FALSE)</f>
        <v>14150</v>
      </c>
      <c r="H4481">
        <f t="shared" si="209"/>
        <v>0</v>
      </c>
      <c r="I4481">
        <f t="shared" si="210"/>
        <v>1204.8</v>
      </c>
    </row>
    <row r="4482" spans="1:9" x14ac:dyDescent="0.55000000000000004">
      <c r="A4482">
        <v>44</v>
      </c>
      <c r="B4482">
        <v>9</v>
      </c>
      <c r="C4482" t="s">
        <v>158</v>
      </c>
      <c r="D4482" t="s">
        <v>123</v>
      </c>
      <c r="E4482">
        <v>1155.7</v>
      </c>
      <c r="F4482">
        <f t="shared" si="208"/>
        <v>1156</v>
      </c>
      <c r="G4482">
        <f>VLOOKUP(F4482,運賃!$A$3:$E$2502,5,FALSE)</f>
        <v>13500</v>
      </c>
      <c r="H4482">
        <f t="shared" si="209"/>
        <v>0</v>
      </c>
      <c r="I4482">
        <f t="shared" si="210"/>
        <v>1155.7</v>
      </c>
    </row>
    <row r="4483" spans="1:9" x14ac:dyDescent="0.55000000000000004">
      <c r="A4483">
        <v>44</v>
      </c>
      <c r="B4483">
        <v>10</v>
      </c>
      <c r="C4483" t="s">
        <v>158</v>
      </c>
      <c r="D4483" t="s">
        <v>124</v>
      </c>
      <c r="E4483">
        <v>1127.9000000000001</v>
      </c>
      <c r="F4483">
        <f t="shared" ref="F4483:F4546" si="211">ROUNDUP(E4483,0)</f>
        <v>1128</v>
      </c>
      <c r="G4483">
        <f>VLOOKUP(F4483,運賃!$A$3:$E$2502,5,FALSE)</f>
        <v>13500</v>
      </c>
      <c r="H4483">
        <f t="shared" ref="H4483:H4546" si="212">VLOOKUP(D4483,$O$2:$R$105,4,FALSE)</f>
        <v>0</v>
      </c>
      <c r="I4483">
        <f t="shared" si="210"/>
        <v>1127.9000000000001</v>
      </c>
    </row>
    <row r="4484" spans="1:9" x14ac:dyDescent="0.55000000000000004">
      <c r="A4484">
        <v>44</v>
      </c>
      <c r="B4484">
        <v>11</v>
      </c>
      <c r="C4484" t="s">
        <v>158</v>
      </c>
      <c r="D4484" t="s">
        <v>125</v>
      </c>
      <c r="E4484">
        <v>1091.4000000000001</v>
      </c>
      <c r="F4484">
        <f t="shared" si="211"/>
        <v>1092</v>
      </c>
      <c r="G4484">
        <f>VLOOKUP(F4484,運賃!$A$3:$E$2502,5,FALSE)</f>
        <v>13180</v>
      </c>
      <c r="H4484">
        <f t="shared" si="212"/>
        <v>0</v>
      </c>
      <c r="I4484">
        <f t="shared" si="210"/>
        <v>1091.4000000000001</v>
      </c>
    </row>
    <row r="4485" spans="1:9" x14ac:dyDescent="0.55000000000000004">
      <c r="A4485">
        <v>44</v>
      </c>
      <c r="B4485">
        <v>12</v>
      </c>
      <c r="C4485" t="s">
        <v>158</v>
      </c>
      <c r="D4485" t="s">
        <v>126</v>
      </c>
      <c r="E4485">
        <v>1048.7</v>
      </c>
      <c r="F4485">
        <f t="shared" si="211"/>
        <v>1049</v>
      </c>
      <c r="G4485">
        <f>VLOOKUP(F4485,運賃!$A$3:$E$2502,5,FALSE)</f>
        <v>12960</v>
      </c>
      <c r="H4485">
        <f t="shared" si="212"/>
        <v>0</v>
      </c>
      <c r="I4485">
        <f t="shared" si="210"/>
        <v>1048.7</v>
      </c>
    </row>
    <row r="4486" spans="1:9" x14ac:dyDescent="0.55000000000000004">
      <c r="A4486">
        <v>44</v>
      </c>
      <c r="B4486">
        <v>13</v>
      </c>
      <c r="C4486" t="s">
        <v>158</v>
      </c>
      <c r="D4486" t="s">
        <v>127</v>
      </c>
      <c r="E4486">
        <v>1019</v>
      </c>
      <c r="F4486">
        <f t="shared" si="211"/>
        <v>1019</v>
      </c>
      <c r="G4486">
        <f>VLOOKUP(F4486,運賃!$A$3:$E$2502,5,FALSE)</f>
        <v>12640</v>
      </c>
      <c r="H4486">
        <f t="shared" si="212"/>
        <v>0</v>
      </c>
      <c r="I4486">
        <f t="shared" si="210"/>
        <v>1019</v>
      </c>
    </row>
    <row r="4487" spans="1:9" x14ac:dyDescent="0.55000000000000004">
      <c r="A4487">
        <v>44</v>
      </c>
      <c r="B4487">
        <v>14</v>
      </c>
      <c r="C4487" t="s">
        <v>158</v>
      </c>
      <c r="D4487" t="s">
        <v>128</v>
      </c>
      <c r="E4487">
        <v>988.7</v>
      </c>
      <c r="F4487">
        <f t="shared" si="211"/>
        <v>989</v>
      </c>
      <c r="G4487">
        <f>VLOOKUP(F4487,運賃!$A$3:$E$2502,5,FALSE)</f>
        <v>12310</v>
      </c>
      <c r="H4487">
        <f t="shared" si="212"/>
        <v>0</v>
      </c>
      <c r="I4487">
        <f t="shared" si="210"/>
        <v>988.7</v>
      </c>
    </row>
    <row r="4488" spans="1:9" x14ac:dyDescent="0.55000000000000004">
      <c r="A4488">
        <v>44</v>
      </c>
      <c r="B4488">
        <v>15</v>
      </c>
      <c r="C4488" t="s">
        <v>158</v>
      </c>
      <c r="D4488" t="s">
        <v>129</v>
      </c>
      <c r="E4488">
        <v>939.1</v>
      </c>
      <c r="F4488">
        <f t="shared" si="211"/>
        <v>940</v>
      </c>
      <c r="G4488">
        <f>VLOOKUP(F4488,運賃!$A$3:$E$2502,5,FALSE)</f>
        <v>11990</v>
      </c>
      <c r="H4488">
        <f t="shared" si="212"/>
        <v>0</v>
      </c>
      <c r="I4488">
        <f t="shared" si="210"/>
        <v>939.1</v>
      </c>
    </row>
    <row r="4489" spans="1:9" x14ac:dyDescent="0.55000000000000004">
      <c r="A4489">
        <v>44</v>
      </c>
      <c r="B4489">
        <v>16</v>
      </c>
      <c r="C4489" t="s">
        <v>158</v>
      </c>
      <c r="D4489" t="s">
        <v>130</v>
      </c>
      <c r="E4489">
        <v>871.4</v>
      </c>
      <c r="F4489">
        <f t="shared" si="211"/>
        <v>872</v>
      </c>
      <c r="G4489">
        <f>VLOOKUP(F4489,運賃!$A$3:$E$2502,5,FALSE)</f>
        <v>11340</v>
      </c>
      <c r="H4489">
        <f t="shared" si="212"/>
        <v>0</v>
      </c>
      <c r="I4489">
        <f t="shared" si="210"/>
        <v>871.4</v>
      </c>
    </row>
    <row r="4490" spans="1:9" x14ac:dyDescent="0.55000000000000004">
      <c r="A4490">
        <v>44</v>
      </c>
      <c r="B4490">
        <v>17</v>
      </c>
      <c r="C4490" t="s">
        <v>158</v>
      </c>
      <c r="D4490" t="s">
        <v>131</v>
      </c>
      <c r="E4490">
        <v>832.4</v>
      </c>
      <c r="F4490">
        <f t="shared" si="211"/>
        <v>833</v>
      </c>
      <c r="G4490">
        <f>VLOOKUP(F4490,運賃!$A$3:$E$2502,5,FALSE)</f>
        <v>11120</v>
      </c>
      <c r="H4490">
        <f t="shared" si="212"/>
        <v>0</v>
      </c>
      <c r="I4490">
        <f t="shared" si="210"/>
        <v>832.4</v>
      </c>
    </row>
    <row r="4491" spans="1:9" x14ac:dyDescent="0.55000000000000004">
      <c r="A4491">
        <v>44</v>
      </c>
      <c r="B4491">
        <v>18</v>
      </c>
      <c r="C4491" t="s">
        <v>158</v>
      </c>
      <c r="D4491" t="s">
        <v>132</v>
      </c>
      <c r="E4491">
        <v>795.5</v>
      </c>
      <c r="F4491">
        <f t="shared" si="211"/>
        <v>796</v>
      </c>
      <c r="G4491">
        <f>VLOOKUP(F4491,運賃!$A$3:$E$2502,5,FALSE)</f>
        <v>10800</v>
      </c>
      <c r="H4491">
        <f t="shared" si="212"/>
        <v>0</v>
      </c>
      <c r="I4491">
        <f t="shared" si="210"/>
        <v>795.5</v>
      </c>
    </row>
    <row r="4492" spans="1:9" x14ac:dyDescent="0.55000000000000004">
      <c r="A4492">
        <v>44</v>
      </c>
      <c r="B4492">
        <v>19</v>
      </c>
      <c r="C4492" t="s">
        <v>158</v>
      </c>
      <c r="D4492" t="s">
        <v>133</v>
      </c>
      <c r="E4492">
        <v>772.7</v>
      </c>
      <c r="F4492">
        <f t="shared" si="211"/>
        <v>773</v>
      </c>
      <c r="G4492">
        <f>VLOOKUP(F4492,運賃!$A$3:$E$2502,5,FALSE)</f>
        <v>10800</v>
      </c>
      <c r="H4492">
        <f t="shared" si="212"/>
        <v>0</v>
      </c>
      <c r="I4492">
        <f t="shared" si="210"/>
        <v>772.7</v>
      </c>
    </row>
    <row r="4493" spans="1:9" x14ac:dyDescent="0.55000000000000004">
      <c r="A4493">
        <v>44</v>
      </c>
      <c r="B4493">
        <v>20</v>
      </c>
      <c r="C4493" t="s">
        <v>158</v>
      </c>
      <c r="D4493" t="s">
        <v>134</v>
      </c>
      <c r="E4493">
        <v>740.7</v>
      </c>
      <c r="F4493">
        <f t="shared" si="211"/>
        <v>741</v>
      </c>
      <c r="G4493">
        <f>VLOOKUP(F4493,運賃!$A$3:$E$2502,5,FALSE)</f>
        <v>10480</v>
      </c>
      <c r="H4493">
        <f t="shared" si="212"/>
        <v>0</v>
      </c>
      <c r="I4493">
        <f t="shared" si="210"/>
        <v>740.7</v>
      </c>
    </row>
    <row r="4494" spans="1:9" x14ac:dyDescent="0.55000000000000004">
      <c r="A4494">
        <v>44</v>
      </c>
      <c r="B4494">
        <v>21</v>
      </c>
      <c r="C4494" t="s">
        <v>158</v>
      </c>
      <c r="D4494" t="s">
        <v>135</v>
      </c>
      <c r="E4494">
        <v>720</v>
      </c>
      <c r="F4494">
        <f t="shared" si="211"/>
        <v>720</v>
      </c>
      <c r="G4494">
        <f>VLOOKUP(F4494,運賃!$A$3:$E$2502,5,FALSE)</f>
        <v>10150</v>
      </c>
      <c r="H4494">
        <f t="shared" si="212"/>
        <v>0</v>
      </c>
      <c r="I4494">
        <f t="shared" si="210"/>
        <v>720</v>
      </c>
    </row>
    <row r="4495" spans="1:9" x14ac:dyDescent="0.55000000000000004">
      <c r="A4495">
        <v>44</v>
      </c>
      <c r="B4495">
        <v>22</v>
      </c>
      <c r="C4495" t="s">
        <v>158</v>
      </c>
      <c r="D4495" t="s">
        <v>136</v>
      </c>
      <c r="E4495">
        <v>652.1</v>
      </c>
      <c r="F4495">
        <f t="shared" si="211"/>
        <v>653</v>
      </c>
      <c r="G4495">
        <f>VLOOKUP(F4495,運賃!$A$3:$E$2502,5,FALSE)</f>
        <v>9830</v>
      </c>
      <c r="H4495">
        <f t="shared" si="212"/>
        <v>0</v>
      </c>
      <c r="I4495">
        <f t="shared" si="210"/>
        <v>652.1</v>
      </c>
    </row>
    <row r="4496" spans="1:9" x14ac:dyDescent="0.55000000000000004">
      <c r="A4496">
        <v>44</v>
      </c>
      <c r="B4496">
        <v>23</v>
      </c>
      <c r="C4496" t="s">
        <v>158</v>
      </c>
      <c r="D4496" t="s">
        <v>137</v>
      </c>
      <c r="E4496">
        <v>626.9</v>
      </c>
      <c r="F4496">
        <f t="shared" si="211"/>
        <v>627</v>
      </c>
      <c r="G4496">
        <f>VLOOKUP(F4496,運賃!$A$3:$E$2502,5,FALSE)</f>
        <v>9610</v>
      </c>
      <c r="H4496">
        <f t="shared" si="212"/>
        <v>0</v>
      </c>
      <c r="I4496">
        <f t="shared" si="210"/>
        <v>626.9</v>
      </c>
    </row>
    <row r="4497" spans="1:9" x14ac:dyDescent="0.55000000000000004">
      <c r="A4497">
        <v>44</v>
      </c>
      <c r="B4497">
        <v>24</v>
      </c>
      <c r="C4497" t="s">
        <v>158</v>
      </c>
      <c r="D4497" t="s">
        <v>138</v>
      </c>
      <c r="E4497">
        <v>593.79999999999995</v>
      </c>
      <c r="F4497">
        <f t="shared" si="211"/>
        <v>594</v>
      </c>
      <c r="G4497">
        <f>VLOOKUP(F4497,運賃!$A$3:$E$2502,5,FALSE)</f>
        <v>9290</v>
      </c>
      <c r="H4497">
        <f t="shared" si="212"/>
        <v>0</v>
      </c>
      <c r="I4497">
        <f t="shared" si="210"/>
        <v>593.79999999999995</v>
      </c>
    </row>
    <row r="4498" spans="1:9" x14ac:dyDescent="0.55000000000000004">
      <c r="A4498">
        <v>44</v>
      </c>
      <c r="B4498">
        <v>25</v>
      </c>
      <c r="C4498" t="s">
        <v>158</v>
      </c>
      <c r="D4498" t="s">
        <v>139</v>
      </c>
      <c r="E4498">
        <v>573.70000000000005</v>
      </c>
      <c r="F4498">
        <f t="shared" si="211"/>
        <v>574</v>
      </c>
      <c r="G4498">
        <f>VLOOKUP(F4498,運賃!$A$3:$E$2502,5,FALSE)</f>
        <v>8960</v>
      </c>
      <c r="H4498">
        <f t="shared" si="212"/>
        <v>0</v>
      </c>
      <c r="I4498">
        <f t="shared" si="210"/>
        <v>573.70000000000005</v>
      </c>
    </row>
    <row r="4499" spans="1:9" x14ac:dyDescent="0.55000000000000004">
      <c r="A4499">
        <v>44</v>
      </c>
      <c r="B4499">
        <v>26</v>
      </c>
      <c r="C4499" t="s">
        <v>158</v>
      </c>
      <c r="D4499" t="s">
        <v>140</v>
      </c>
      <c r="E4499">
        <v>562.20000000000005</v>
      </c>
      <c r="F4499">
        <f t="shared" si="211"/>
        <v>563</v>
      </c>
      <c r="G4499">
        <f>VLOOKUP(F4499,運賃!$A$3:$E$2502,5,FALSE)</f>
        <v>8960</v>
      </c>
      <c r="H4499">
        <f t="shared" si="212"/>
        <v>0</v>
      </c>
      <c r="I4499">
        <f t="shared" si="210"/>
        <v>562.20000000000005</v>
      </c>
    </row>
    <row r="4500" spans="1:9" x14ac:dyDescent="0.55000000000000004">
      <c r="A4500">
        <v>44</v>
      </c>
      <c r="B4500">
        <v>27</v>
      </c>
      <c r="C4500" t="s">
        <v>158</v>
      </c>
      <c r="D4500" t="s">
        <v>141</v>
      </c>
      <c r="E4500">
        <v>522.6</v>
      </c>
      <c r="F4500">
        <f t="shared" si="211"/>
        <v>523</v>
      </c>
      <c r="G4500">
        <f>VLOOKUP(F4500,運賃!$A$3:$E$2502,5,FALSE)</f>
        <v>8420</v>
      </c>
      <c r="H4500">
        <f t="shared" si="212"/>
        <v>0</v>
      </c>
      <c r="I4500">
        <f t="shared" si="210"/>
        <v>522.6</v>
      </c>
    </row>
    <row r="4501" spans="1:9" x14ac:dyDescent="0.55000000000000004">
      <c r="A4501">
        <v>44</v>
      </c>
      <c r="B4501">
        <v>28</v>
      </c>
      <c r="C4501" t="s">
        <v>158</v>
      </c>
      <c r="D4501" t="s">
        <v>142</v>
      </c>
      <c r="E4501">
        <v>490.79999999999995</v>
      </c>
      <c r="F4501">
        <f t="shared" si="211"/>
        <v>491</v>
      </c>
      <c r="G4501">
        <f>VLOOKUP(F4501,運賃!$A$3:$E$2502,5,FALSE)</f>
        <v>7880</v>
      </c>
      <c r="H4501">
        <f t="shared" si="212"/>
        <v>0</v>
      </c>
      <c r="I4501">
        <f t="shared" si="210"/>
        <v>490.79999999999995</v>
      </c>
    </row>
    <row r="4502" spans="1:9" x14ac:dyDescent="0.55000000000000004">
      <c r="A4502">
        <v>44</v>
      </c>
      <c r="B4502">
        <v>29</v>
      </c>
      <c r="C4502" t="s">
        <v>158</v>
      </c>
      <c r="D4502" t="s">
        <v>143</v>
      </c>
      <c r="E4502">
        <v>449.4</v>
      </c>
      <c r="F4502">
        <f t="shared" si="211"/>
        <v>450</v>
      </c>
      <c r="G4502">
        <f>VLOOKUP(F4502,運賃!$A$3:$E$2502,5,FALSE)</f>
        <v>7340</v>
      </c>
      <c r="H4502">
        <f t="shared" si="212"/>
        <v>0</v>
      </c>
      <c r="I4502">
        <f t="shared" si="210"/>
        <v>449.4</v>
      </c>
    </row>
    <row r="4503" spans="1:9" x14ac:dyDescent="0.55000000000000004">
      <c r="A4503">
        <v>44</v>
      </c>
      <c r="B4503">
        <v>30</v>
      </c>
      <c r="C4503" t="s">
        <v>158</v>
      </c>
      <c r="D4503" t="s">
        <v>144</v>
      </c>
      <c r="E4503">
        <v>402.29999999999995</v>
      </c>
      <c r="F4503">
        <f t="shared" si="211"/>
        <v>403</v>
      </c>
      <c r="G4503">
        <f>VLOOKUP(F4503,運賃!$A$3:$E$2502,5,FALSE)</f>
        <v>6800</v>
      </c>
      <c r="H4503">
        <f t="shared" si="212"/>
        <v>0</v>
      </c>
      <c r="I4503">
        <f t="shared" si="210"/>
        <v>402.29999999999995</v>
      </c>
    </row>
    <row r="4504" spans="1:9" x14ac:dyDescent="0.55000000000000004">
      <c r="A4504">
        <v>44</v>
      </c>
      <c r="B4504">
        <v>31</v>
      </c>
      <c r="C4504" t="s">
        <v>158</v>
      </c>
      <c r="D4504" t="s">
        <v>145</v>
      </c>
      <c r="E4504">
        <v>358</v>
      </c>
      <c r="F4504">
        <f t="shared" si="211"/>
        <v>358</v>
      </c>
      <c r="G4504">
        <f>VLOOKUP(F4504,運賃!$A$3:$E$2502,5,FALSE)</f>
        <v>5940</v>
      </c>
      <c r="H4504">
        <f t="shared" si="212"/>
        <v>0</v>
      </c>
      <c r="I4504">
        <f t="shared" si="210"/>
        <v>358</v>
      </c>
    </row>
    <row r="4505" spans="1:9" x14ac:dyDescent="0.55000000000000004">
      <c r="A4505">
        <v>44</v>
      </c>
      <c r="B4505">
        <v>32</v>
      </c>
      <c r="C4505" t="s">
        <v>158</v>
      </c>
      <c r="D4505" t="s">
        <v>146</v>
      </c>
      <c r="E4505">
        <v>322.90000000000009</v>
      </c>
      <c r="F4505">
        <f t="shared" si="211"/>
        <v>323</v>
      </c>
      <c r="G4505">
        <f>VLOOKUP(F4505,運賃!$A$3:$E$2502,5,FALSE)</f>
        <v>5620</v>
      </c>
      <c r="H4505">
        <f t="shared" si="212"/>
        <v>0</v>
      </c>
      <c r="I4505">
        <f t="shared" si="210"/>
        <v>322.90000000000009</v>
      </c>
    </row>
    <row r="4506" spans="1:9" x14ac:dyDescent="0.55000000000000004">
      <c r="A4506">
        <v>44</v>
      </c>
      <c r="B4506">
        <v>33</v>
      </c>
      <c r="C4506" t="s">
        <v>158</v>
      </c>
      <c r="D4506" t="s">
        <v>147</v>
      </c>
      <c r="E4506">
        <v>296.29999999999995</v>
      </c>
      <c r="F4506">
        <f t="shared" si="211"/>
        <v>297</v>
      </c>
      <c r="G4506">
        <f>VLOOKUP(F4506,運賃!$A$3:$E$2502,5,FALSE)</f>
        <v>5080</v>
      </c>
      <c r="H4506">
        <f t="shared" si="212"/>
        <v>0</v>
      </c>
      <c r="I4506">
        <f t="shared" si="210"/>
        <v>296.29999999999995</v>
      </c>
    </row>
    <row r="4507" spans="1:9" x14ac:dyDescent="0.55000000000000004">
      <c r="A4507">
        <v>44</v>
      </c>
      <c r="B4507">
        <v>34</v>
      </c>
      <c r="C4507" t="s">
        <v>158</v>
      </c>
      <c r="D4507" t="s">
        <v>148</v>
      </c>
      <c r="E4507">
        <v>277.29999999999995</v>
      </c>
      <c r="F4507">
        <f t="shared" si="211"/>
        <v>278</v>
      </c>
      <c r="G4507">
        <f>VLOOKUP(F4507,運賃!$A$3:$E$2502,5,FALSE)</f>
        <v>4750</v>
      </c>
      <c r="H4507">
        <f t="shared" si="212"/>
        <v>0</v>
      </c>
      <c r="I4507">
        <f t="shared" si="210"/>
        <v>277.29999999999995</v>
      </c>
    </row>
    <row r="4508" spans="1:9" x14ac:dyDescent="0.55000000000000004">
      <c r="A4508">
        <v>44</v>
      </c>
      <c r="B4508">
        <v>35</v>
      </c>
      <c r="C4508" t="s">
        <v>158</v>
      </c>
      <c r="D4508" t="s">
        <v>149</v>
      </c>
      <c r="E4508">
        <v>210.09999999999991</v>
      </c>
      <c r="F4508">
        <f t="shared" si="211"/>
        <v>211</v>
      </c>
      <c r="G4508">
        <f>VLOOKUP(F4508,運賃!$A$3:$E$2502,5,FALSE)</f>
        <v>3670</v>
      </c>
      <c r="H4508">
        <f t="shared" si="212"/>
        <v>0</v>
      </c>
      <c r="I4508">
        <f t="shared" si="210"/>
        <v>210.09999999999991</v>
      </c>
    </row>
    <row r="4509" spans="1:9" x14ac:dyDescent="0.55000000000000004">
      <c r="A4509">
        <v>44</v>
      </c>
      <c r="B4509">
        <v>36</v>
      </c>
      <c r="C4509" t="s">
        <v>158</v>
      </c>
      <c r="D4509" t="s">
        <v>150</v>
      </c>
      <c r="E4509">
        <v>181.5</v>
      </c>
      <c r="F4509">
        <f t="shared" si="211"/>
        <v>182</v>
      </c>
      <c r="G4509">
        <f>VLOOKUP(F4509,運賃!$A$3:$E$2502,5,FALSE)</f>
        <v>3350</v>
      </c>
      <c r="H4509">
        <f t="shared" si="212"/>
        <v>0</v>
      </c>
      <c r="I4509">
        <f t="shared" si="210"/>
        <v>181.5</v>
      </c>
    </row>
    <row r="4510" spans="1:9" x14ac:dyDescent="0.55000000000000004">
      <c r="A4510">
        <v>44</v>
      </c>
      <c r="B4510">
        <v>37</v>
      </c>
      <c r="C4510" t="s">
        <v>158</v>
      </c>
      <c r="D4510" t="s">
        <v>151</v>
      </c>
      <c r="E4510">
        <v>174.40000000000009</v>
      </c>
      <c r="F4510">
        <f t="shared" si="211"/>
        <v>175</v>
      </c>
      <c r="G4510">
        <f>VLOOKUP(F4510,運賃!$A$3:$E$2502,5,FALSE)</f>
        <v>3020</v>
      </c>
      <c r="H4510">
        <f t="shared" si="212"/>
        <v>0</v>
      </c>
      <c r="I4510">
        <f t="shared" si="210"/>
        <v>174.40000000000009</v>
      </c>
    </row>
    <row r="4511" spans="1:9" x14ac:dyDescent="0.55000000000000004">
      <c r="A4511">
        <v>44</v>
      </c>
      <c r="B4511">
        <v>38</v>
      </c>
      <c r="C4511" t="s">
        <v>158</v>
      </c>
      <c r="D4511" t="s">
        <v>152</v>
      </c>
      <c r="E4511">
        <v>158.59999999999991</v>
      </c>
      <c r="F4511">
        <f t="shared" si="211"/>
        <v>159</v>
      </c>
      <c r="G4511">
        <f>VLOOKUP(F4511,運賃!$A$3:$E$2502,5,FALSE)</f>
        <v>2590</v>
      </c>
      <c r="H4511">
        <f t="shared" si="212"/>
        <v>0</v>
      </c>
      <c r="I4511">
        <f t="shared" si="210"/>
        <v>158.59999999999991</v>
      </c>
    </row>
    <row r="4512" spans="1:9" x14ac:dyDescent="0.55000000000000004">
      <c r="A4512">
        <v>44</v>
      </c>
      <c r="B4512">
        <v>39</v>
      </c>
      <c r="C4512" t="s">
        <v>158</v>
      </c>
      <c r="D4512" t="s">
        <v>153</v>
      </c>
      <c r="E4512">
        <v>140.79999999999995</v>
      </c>
      <c r="F4512">
        <f t="shared" si="211"/>
        <v>141</v>
      </c>
      <c r="G4512">
        <f>VLOOKUP(F4512,運賃!$A$3:$E$2502,5,FALSE)</f>
        <v>2590</v>
      </c>
      <c r="H4512">
        <f t="shared" si="212"/>
        <v>0</v>
      </c>
      <c r="I4512">
        <f t="shared" si="210"/>
        <v>140.79999999999995</v>
      </c>
    </row>
    <row r="4513" spans="1:9" x14ac:dyDescent="0.55000000000000004">
      <c r="A4513">
        <v>44</v>
      </c>
      <c r="B4513">
        <v>40</v>
      </c>
      <c r="C4513" t="s">
        <v>158</v>
      </c>
      <c r="D4513" t="s">
        <v>154</v>
      </c>
      <c r="E4513">
        <v>119.70000000000005</v>
      </c>
      <c r="F4513">
        <f t="shared" si="211"/>
        <v>120</v>
      </c>
      <c r="G4513">
        <f>VLOOKUP(F4513,運賃!$A$3:$E$2502,5,FALSE)</f>
        <v>1940</v>
      </c>
      <c r="H4513">
        <f t="shared" si="212"/>
        <v>0</v>
      </c>
      <c r="I4513">
        <f t="shared" si="210"/>
        <v>119.70000000000005</v>
      </c>
    </row>
    <row r="4514" spans="1:9" x14ac:dyDescent="0.55000000000000004">
      <c r="A4514">
        <v>44</v>
      </c>
      <c r="B4514">
        <v>41</v>
      </c>
      <c r="C4514" t="s">
        <v>158</v>
      </c>
      <c r="D4514" t="s">
        <v>155</v>
      </c>
      <c r="E4514">
        <v>91.700000000000045</v>
      </c>
      <c r="F4514">
        <f t="shared" si="211"/>
        <v>92</v>
      </c>
      <c r="G4514">
        <f>VLOOKUP(F4514,運賃!$A$3:$E$2502,5,FALSE)</f>
        <v>1660</v>
      </c>
      <c r="H4514">
        <f t="shared" si="212"/>
        <v>0</v>
      </c>
      <c r="I4514">
        <f t="shared" si="210"/>
        <v>91.700000000000045</v>
      </c>
    </row>
    <row r="4515" spans="1:9" x14ac:dyDescent="0.55000000000000004">
      <c r="A4515">
        <v>44</v>
      </c>
      <c r="B4515">
        <v>42</v>
      </c>
      <c r="C4515" t="s">
        <v>158</v>
      </c>
      <c r="D4515" t="s">
        <v>156</v>
      </c>
      <c r="E4515">
        <v>58.799999999999955</v>
      </c>
      <c r="F4515">
        <f t="shared" si="211"/>
        <v>59</v>
      </c>
      <c r="G4515">
        <f>VLOOKUP(F4515,運賃!$A$3:$E$2502,5,FALSE)</f>
        <v>970</v>
      </c>
      <c r="H4515">
        <f t="shared" si="212"/>
        <v>0</v>
      </c>
      <c r="I4515">
        <f t="shared" si="210"/>
        <v>58.799999999999955</v>
      </c>
    </row>
    <row r="4516" spans="1:9" x14ac:dyDescent="0.55000000000000004">
      <c r="A4516">
        <v>44</v>
      </c>
      <c r="B4516">
        <v>43</v>
      </c>
      <c r="C4516" t="s">
        <v>158</v>
      </c>
      <c r="D4516" t="s">
        <v>157</v>
      </c>
      <c r="E4516">
        <v>16</v>
      </c>
      <c r="F4516">
        <f t="shared" si="211"/>
        <v>16</v>
      </c>
      <c r="G4516">
        <f>VLOOKUP(F4516,運賃!$A$3:$E$2502,5,FALSE)</f>
        <v>320</v>
      </c>
      <c r="H4516">
        <f t="shared" si="212"/>
        <v>0</v>
      </c>
      <c r="I4516">
        <f t="shared" si="210"/>
        <v>16</v>
      </c>
    </row>
    <row r="4517" spans="1:9" x14ac:dyDescent="0.55000000000000004">
      <c r="A4517">
        <v>44</v>
      </c>
      <c r="B4517">
        <v>44</v>
      </c>
      <c r="C4517" t="s">
        <v>158</v>
      </c>
      <c r="D4517" t="s">
        <v>158</v>
      </c>
      <c r="E4517">
        <v>0</v>
      </c>
      <c r="F4517">
        <f t="shared" si="211"/>
        <v>0</v>
      </c>
      <c r="G4517" t="e">
        <f>VLOOKUP(F4517,運賃!$A$3:$E$2502,5,FALSE)</f>
        <v>#N/A</v>
      </c>
      <c r="H4517">
        <f t="shared" si="212"/>
        <v>0</v>
      </c>
      <c r="I4517">
        <f t="shared" si="210"/>
        <v>0</v>
      </c>
    </row>
    <row r="4518" spans="1:9" x14ac:dyDescent="0.55000000000000004">
      <c r="A4518">
        <v>44</v>
      </c>
      <c r="B4518">
        <v>45</v>
      </c>
      <c r="C4518" t="s">
        <v>158</v>
      </c>
      <c r="D4518" t="s">
        <v>159</v>
      </c>
      <c r="E4518">
        <v>32.700000000000045</v>
      </c>
      <c r="F4518">
        <f t="shared" si="211"/>
        <v>33</v>
      </c>
      <c r="G4518">
        <f>VLOOKUP(F4518,運賃!$A$3:$E$2502,5,FALSE)</f>
        <v>580</v>
      </c>
      <c r="H4518">
        <f t="shared" si="212"/>
        <v>0</v>
      </c>
      <c r="I4518">
        <f t="shared" si="210"/>
        <v>32.700000000000045</v>
      </c>
    </row>
    <row r="4519" spans="1:9" x14ac:dyDescent="0.55000000000000004">
      <c r="A4519">
        <v>44</v>
      </c>
      <c r="B4519">
        <v>46</v>
      </c>
      <c r="C4519" t="s">
        <v>158</v>
      </c>
      <c r="D4519" t="s">
        <v>160</v>
      </c>
      <c r="E4519">
        <v>78.799999999999955</v>
      </c>
      <c r="F4519">
        <f t="shared" si="211"/>
        <v>79</v>
      </c>
      <c r="G4519">
        <f>VLOOKUP(F4519,運賃!$A$3:$E$2502,5,FALSE)</f>
        <v>1320</v>
      </c>
      <c r="H4519">
        <f t="shared" si="212"/>
        <v>0</v>
      </c>
      <c r="I4519">
        <f t="shared" si="210"/>
        <v>78.799999999999955</v>
      </c>
    </row>
    <row r="4520" spans="1:9" x14ac:dyDescent="0.55000000000000004">
      <c r="A4520">
        <v>44</v>
      </c>
      <c r="B4520">
        <v>47</v>
      </c>
      <c r="C4520" t="s">
        <v>158</v>
      </c>
      <c r="D4520" t="s">
        <v>161</v>
      </c>
      <c r="E4520">
        <v>1388.6</v>
      </c>
      <c r="F4520">
        <f t="shared" si="211"/>
        <v>1389</v>
      </c>
      <c r="G4520">
        <f>VLOOKUP(F4520,運賃!$A$3:$E$2502,5,FALSE)</f>
        <v>15340</v>
      </c>
      <c r="H4520">
        <f t="shared" si="212"/>
        <v>1</v>
      </c>
      <c r="I4520">
        <f t="shared" si="210"/>
        <v>1388.6</v>
      </c>
    </row>
    <row r="4521" spans="1:9" x14ac:dyDescent="0.55000000000000004">
      <c r="A4521">
        <v>44</v>
      </c>
      <c r="B4521">
        <v>48</v>
      </c>
      <c r="C4521" t="s">
        <v>158</v>
      </c>
      <c r="D4521" t="s">
        <v>162</v>
      </c>
      <c r="E4521">
        <v>1415.3</v>
      </c>
      <c r="F4521">
        <f t="shared" si="211"/>
        <v>1416</v>
      </c>
      <c r="G4521">
        <f>VLOOKUP(F4521,運賃!$A$3:$E$2502,5,FALSE)</f>
        <v>15660</v>
      </c>
      <c r="H4521">
        <f t="shared" si="212"/>
        <v>1</v>
      </c>
      <c r="I4521">
        <f t="shared" si="210"/>
        <v>1415.3</v>
      </c>
    </row>
    <row r="4522" spans="1:9" x14ac:dyDescent="0.55000000000000004">
      <c r="A4522">
        <v>44</v>
      </c>
      <c r="B4522">
        <v>49</v>
      </c>
      <c r="C4522" t="s">
        <v>158</v>
      </c>
      <c r="D4522" t="s">
        <v>163</v>
      </c>
      <c r="E4522">
        <v>1465.6</v>
      </c>
      <c r="F4522">
        <f t="shared" si="211"/>
        <v>1466</v>
      </c>
      <c r="G4522">
        <f>VLOOKUP(F4522,運賃!$A$3:$E$2502,5,FALSE)</f>
        <v>15980</v>
      </c>
      <c r="H4522">
        <f t="shared" si="212"/>
        <v>1</v>
      </c>
      <c r="I4522">
        <f t="shared" ref="I4522:I4585" si="213">IF(H4522=0,ABS(VLOOKUP(D4522,$O$2:$Q$105,2,FALSE)-VLOOKUP(C4522,$O$2:$Q$105,2,FALSE)),ABS(VLOOKUP(D4522,$O$2:$Q$105,2,FALSE)+VLOOKUP(C4522,$O$2:$Q$105,2,FALSE)))</f>
        <v>1465.6</v>
      </c>
    </row>
    <row r="4523" spans="1:9" x14ac:dyDescent="0.55000000000000004">
      <c r="A4523">
        <v>44</v>
      </c>
      <c r="B4523">
        <v>50</v>
      </c>
      <c r="C4523" t="s">
        <v>158</v>
      </c>
      <c r="D4523" t="s">
        <v>164</v>
      </c>
      <c r="E4523">
        <v>1494.5</v>
      </c>
      <c r="F4523">
        <f t="shared" si="211"/>
        <v>1495</v>
      </c>
      <c r="G4523">
        <f>VLOOKUP(F4523,運賃!$A$3:$E$2502,5,FALSE)</f>
        <v>16310</v>
      </c>
      <c r="H4523">
        <f t="shared" si="212"/>
        <v>1</v>
      </c>
      <c r="I4523">
        <f t="shared" si="213"/>
        <v>1494.5</v>
      </c>
    </row>
    <row r="4524" spans="1:9" x14ac:dyDescent="0.55000000000000004">
      <c r="A4524">
        <v>44</v>
      </c>
      <c r="B4524">
        <v>51</v>
      </c>
      <c r="C4524" t="s">
        <v>158</v>
      </c>
      <c r="D4524" t="s">
        <v>165</v>
      </c>
      <c r="E4524">
        <v>1542.8</v>
      </c>
      <c r="F4524">
        <f t="shared" si="211"/>
        <v>1543</v>
      </c>
      <c r="G4524">
        <f>VLOOKUP(F4524,運賃!$A$3:$E$2502,5,FALSE)</f>
        <v>16520</v>
      </c>
      <c r="H4524">
        <f t="shared" si="212"/>
        <v>1</v>
      </c>
      <c r="I4524">
        <f t="shared" si="213"/>
        <v>1542.8</v>
      </c>
    </row>
    <row r="4525" spans="1:9" x14ac:dyDescent="0.55000000000000004">
      <c r="A4525">
        <v>44</v>
      </c>
      <c r="B4525">
        <v>52</v>
      </c>
      <c r="C4525" t="s">
        <v>158</v>
      </c>
      <c r="D4525" t="s">
        <v>166</v>
      </c>
      <c r="E4525">
        <v>1570.4</v>
      </c>
      <c r="F4525">
        <f t="shared" si="211"/>
        <v>1571</v>
      </c>
      <c r="G4525">
        <f>VLOOKUP(F4525,運賃!$A$3:$E$2502,5,FALSE)</f>
        <v>16850</v>
      </c>
      <c r="H4525">
        <f t="shared" si="212"/>
        <v>1</v>
      </c>
      <c r="I4525">
        <f t="shared" si="213"/>
        <v>1570.4</v>
      </c>
    </row>
    <row r="4526" spans="1:9" x14ac:dyDescent="0.55000000000000004">
      <c r="A4526">
        <v>44</v>
      </c>
      <c r="B4526">
        <v>53</v>
      </c>
      <c r="C4526" t="s">
        <v>158</v>
      </c>
      <c r="D4526" t="s">
        <v>167</v>
      </c>
      <c r="E4526">
        <v>1611.7</v>
      </c>
      <c r="F4526">
        <f t="shared" si="211"/>
        <v>1612</v>
      </c>
      <c r="G4526">
        <f>VLOOKUP(F4526,運賃!$A$3:$E$2502,5,FALSE)</f>
        <v>17170</v>
      </c>
      <c r="H4526">
        <f t="shared" si="212"/>
        <v>1</v>
      </c>
      <c r="I4526">
        <f t="shared" si="213"/>
        <v>1611.7</v>
      </c>
    </row>
    <row r="4527" spans="1:9" x14ac:dyDescent="0.55000000000000004">
      <c r="A4527">
        <v>44</v>
      </c>
      <c r="B4527">
        <v>54</v>
      </c>
      <c r="C4527" t="s">
        <v>158</v>
      </c>
      <c r="D4527" t="s">
        <v>88</v>
      </c>
      <c r="E4527">
        <v>1657.8</v>
      </c>
      <c r="F4527">
        <f t="shared" si="211"/>
        <v>1658</v>
      </c>
      <c r="G4527">
        <f>VLOOKUP(F4527,運賃!$A$3:$E$2502,5,FALSE)</f>
        <v>17500</v>
      </c>
      <c r="H4527">
        <f t="shared" si="212"/>
        <v>1</v>
      </c>
      <c r="I4527">
        <f t="shared" si="213"/>
        <v>1657.8</v>
      </c>
    </row>
    <row r="4528" spans="1:9" x14ac:dyDescent="0.55000000000000004">
      <c r="A4528">
        <v>44</v>
      </c>
      <c r="B4528">
        <v>55</v>
      </c>
      <c r="C4528" t="s">
        <v>158</v>
      </c>
      <c r="D4528" t="s">
        <v>168</v>
      </c>
      <c r="E4528">
        <v>1691.8</v>
      </c>
      <c r="F4528">
        <f t="shared" si="211"/>
        <v>1692</v>
      </c>
      <c r="G4528">
        <f>VLOOKUP(F4528,運賃!$A$3:$E$2502,5,FALSE)</f>
        <v>17820</v>
      </c>
      <c r="H4528">
        <f t="shared" si="212"/>
        <v>1</v>
      </c>
      <c r="I4528">
        <f t="shared" si="213"/>
        <v>1691.8</v>
      </c>
    </row>
    <row r="4529" spans="1:9" x14ac:dyDescent="0.55000000000000004">
      <c r="A4529">
        <v>44</v>
      </c>
      <c r="B4529">
        <v>56</v>
      </c>
      <c r="C4529" t="s">
        <v>158</v>
      </c>
      <c r="D4529" t="s">
        <v>169</v>
      </c>
      <c r="E4529">
        <v>1736.8</v>
      </c>
      <c r="F4529">
        <f t="shared" si="211"/>
        <v>1737</v>
      </c>
      <c r="G4529">
        <f>VLOOKUP(F4529,運賃!$A$3:$E$2502,5,FALSE)</f>
        <v>18140</v>
      </c>
      <c r="H4529">
        <f t="shared" si="212"/>
        <v>1</v>
      </c>
      <c r="I4529">
        <f t="shared" si="213"/>
        <v>1736.8</v>
      </c>
    </row>
    <row r="4530" spans="1:9" x14ac:dyDescent="0.55000000000000004">
      <c r="A4530">
        <v>44</v>
      </c>
      <c r="B4530">
        <v>57</v>
      </c>
      <c r="C4530" t="s">
        <v>158</v>
      </c>
      <c r="D4530" t="s">
        <v>170</v>
      </c>
      <c r="E4530">
        <v>1780</v>
      </c>
      <c r="F4530">
        <f t="shared" si="211"/>
        <v>1780</v>
      </c>
      <c r="G4530">
        <f>VLOOKUP(F4530,運賃!$A$3:$E$2502,5,FALSE)</f>
        <v>18360</v>
      </c>
      <c r="H4530">
        <f t="shared" si="212"/>
        <v>1</v>
      </c>
      <c r="I4530">
        <f t="shared" si="213"/>
        <v>1780</v>
      </c>
    </row>
    <row r="4531" spans="1:9" x14ac:dyDescent="0.55000000000000004">
      <c r="A4531">
        <v>44</v>
      </c>
      <c r="B4531">
        <v>58</v>
      </c>
      <c r="C4531" t="s">
        <v>158</v>
      </c>
      <c r="D4531" t="s">
        <v>171</v>
      </c>
      <c r="E4531">
        <v>1801.2</v>
      </c>
      <c r="F4531">
        <f t="shared" si="211"/>
        <v>1802</v>
      </c>
      <c r="G4531">
        <f>VLOOKUP(F4531,運賃!$A$3:$E$2502,5,FALSE)</f>
        <v>18680</v>
      </c>
      <c r="H4531">
        <f t="shared" si="212"/>
        <v>1</v>
      </c>
      <c r="I4531">
        <f t="shared" si="213"/>
        <v>1801.2</v>
      </c>
    </row>
    <row r="4532" spans="1:9" x14ac:dyDescent="0.55000000000000004">
      <c r="A4532">
        <v>44</v>
      </c>
      <c r="B4532">
        <v>59</v>
      </c>
      <c r="C4532" t="s">
        <v>158</v>
      </c>
      <c r="D4532" t="s">
        <v>172</v>
      </c>
      <c r="E4532">
        <v>1830.1</v>
      </c>
      <c r="F4532">
        <f t="shared" si="211"/>
        <v>1831</v>
      </c>
      <c r="G4532">
        <f>VLOOKUP(F4532,運賃!$A$3:$E$2502,5,FALSE)</f>
        <v>18680</v>
      </c>
      <c r="H4532">
        <f t="shared" si="212"/>
        <v>1</v>
      </c>
      <c r="I4532">
        <f t="shared" si="213"/>
        <v>1830.1</v>
      </c>
    </row>
    <row r="4533" spans="1:9" x14ac:dyDescent="0.55000000000000004">
      <c r="A4533">
        <v>44</v>
      </c>
      <c r="B4533">
        <v>60</v>
      </c>
      <c r="C4533" t="s">
        <v>158</v>
      </c>
      <c r="D4533" t="s">
        <v>173</v>
      </c>
      <c r="E4533">
        <v>1855.1</v>
      </c>
      <c r="F4533">
        <f t="shared" si="211"/>
        <v>1856</v>
      </c>
      <c r="G4533">
        <f>VLOOKUP(F4533,運賃!$A$3:$E$2502,5,FALSE)</f>
        <v>19010</v>
      </c>
      <c r="H4533">
        <f t="shared" si="212"/>
        <v>1</v>
      </c>
      <c r="I4533">
        <f t="shared" si="213"/>
        <v>1855.1</v>
      </c>
    </row>
    <row r="4534" spans="1:9" x14ac:dyDescent="0.55000000000000004">
      <c r="A4534">
        <v>44</v>
      </c>
      <c r="B4534">
        <v>61</v>
      </c>
      <c r="C4534" t="s">
        <v>158</v>
      </c>
      <c r="D4534" t="s">
        <v>174</v>
      </c>
      <c r="E4534">
        <v>1872.5</v>
      </c>
      <c r="F4534">
        <f t="shared" si="211"/>
        <v>1873</v>
      </c>
      <c r="G4534">
        <f>VLOOKUP(F4534,運賃!$A$3:$E$2502,5,FALSE)</f>
        <v>19010</v>
      </c>
      <c r="H4534">
        <f t="shared" si="212"/>
        <v>1</v>
      </c>
      <c r="I4534">
        <f t="shared" si="213"/>
        <v>1872.5</v>
      </c>
    </row>
    <row r="4535" spans="1:9" x14ac:dyDescent="0.55000000000000004">
      <c r="A4535">
        <v>44</v>
      </c>
      <c r="B4535">
        <v>62</v>
      </c>
      <c r="C4535" t="s">
        <v>158</v>
      </c>
      <c r="D4535" t="s">
        <v>175</v>
      </c>
      <c r="E4535">
        <v>1885</v>
      </c>
      <c r="F4535">
        <f t="shared" si="211"/>
        <v>1885</v>
      </c>
      <c r="G4535">
        <f>VLOOKUP(F4535,運賃!$A$3:$E$2502,5,FALSE)</f>
        <v>19330</v>
      </c>
      <c r="H4535">
        <f t="shared" si="212"/>
        <v>1</v>
      </c>
      <c r="I4535">
        <f t="shared" si="213"/>
        <v>1885</v>
      </c>
    </row>
    <row r="4536" spans="1:9" x14ac:dyDescent="0.55000000000000004">
      <c r="A4536">
        <v>44</v>
      </c>
      <c r="B4536">
        <v>63</v>
      </c>
      <c r="C4536" t="s">
        <v>158</v>
      </c>
      <c r="D4536" t="s">
        <v>99</v>
      </c>
      <c r="E4536">
        <v>1920.3</v>
      </c>
      <c r="F4536">
        <f t="shared" si="211"/>
        <v>1921</v>
      </c>
      <c r="G4536">
        <f>VLOOKUP(F4536,運賃!$A$3:$E$2502,5,FALSE)</f>
        <v>19660</v>
      </c>
      <c r="H4536">
        <f t="shared" si="212"/>
        <v>1</v>
      </c>
      <c r="I4536">
        <f t="shared" si="213"/>
        <v>1920.3</v>
      </c>
    </row>
    <row r="4537" spans="1:9" x14ac:dyDescent="0.55000000000000004">
      <c r="A4537">
        <v>44</v>
      </c>
      <c r="B4537">
        <v>64</v>
      </c>
      <c r="C4537" t="s">
        <v>158</v>
      </c>
      <c r="D4537" t="s">
        <v>176</v>
      </c>
      <c r="E4537">
        <v>1951.4</v>
      </c>
      <c r="F4537">
        <f t="shared" si="211"/>
        <v>1952</v>
      </c>
      <c r="G4537">
        <f>VLOOKUP(F4537,運賃!$A$3:$E$2502,5,FALSE)</f>
        <v>19660</v>
      </c>
      <c r="H4537">
        <f t="shared" si="212"/>
        <v>4</v>
      </c>
      <c r="I4537">
        <f t="shared" si="213"/>
        <v>1951.4</v>
      </c>
    </row>
    <row r="4538" spans="1:9" x14ac:dyDescent="0.55000000000000004">
      <c r="A4538">
        <v>44</v>
      </c>
      <c r="B4538">
        <v>65</v>
      </c>
      <c r="C4538" t="s">
        <v>158</v>
      </c>
      <c r="D4538" t="s">
        <v>177</v>
      </c>
      <c r="E4538">
        <v>1986</v>
      </c>
      <c r="F4538">
        <f t="shared" si="211"/>
        <v>1986</v>
      </c>
      <c r="G4538">
        <f>VLOOKUP(F4538,運賃!$A$3:$E$2502,5,FALSE)</f>
        <v>19870</v>
      </c>
      <c r="H4538">
        <f t="shared" si="212"/>
        <v>4</v>
      </c>
      <c r="I4538">
        <f t="shared" si="213"/>
        <v>1986</v>
      </c>
    </row>
    <row r="4539" spans="1:9" x14ac:dyDescent="0.55000000000000004">
      <c r="A4539">
        <v>44</v>
      </c>
      <c r="B4539">
        <v>66</v>
      </c>
      <c r="C4539" t="s">
        <v>158</v>
      </c>
      <c r="D4539" t="s">
        <v>178</v>
      </c>
      <c r="E4539">
        <v>2016.9</v>
      </c>
      <c r="F4539">
        <f t="shared" si="211"/>
        <v>2017</v>
      </c>
      <c r="G4539">
        <f>VLOOKUP(F4539,運賃!$A$3:$E$2502,5,FALSE)</f>
        <v>20200</v>
      </c>
      <c r="H4539">
        <f t="shared" si="212"/>
        <v>4</v>
      </c>
      <c r="I4539">
        <f t="shared" si="213"/>
        <v>2016.9</v>
      </c>
    </row>
    <row r="4540" spans="1:9" x14ac:dyDescent="0.55000000000000004">
      <c r="A4540">
        <v>44</v>
      </c>
      <c r="B4540">
        <v>67</v>
      </c>
      <c r="C4540" t="s">
        <v>158</v>
      </c>
      <c r="D4540" t="s">
        <v>179</v>
      </c>
      <c r="E4540">
        <v>2053</v>
      </c>
      <c r="F4540">
        <f t="shared" si="211"/>
        <v>2053</v>
      </c>
      <c r="G4540">
        <f>VLOOKUP(F4540,運賃!$A$3:$E$2502,5,FALSE)</f>
        <v>20520</v>
      </c>
      <c r="H4540">
        <f t="shared" si="212"/>
        <v>4</v>
      </c>
      <c r="I4540">
        <f t="shared" si="213"/>
        <v>2053</v>
      </c>
    </row>
    <row r="4541" spans="1:9" x14ac:dyDescent="0.55000000000000004">
      <c r="A4541">
        <v>44</v>
      </c>
      <c r="B4541">
        <v>68</v>
      </c>
      <c r="C4541" t="s">
        <v>158</v>
      </c>
      <c r="D4541" t="s">
        <v>180</v>
      </c>
      <c r="E4541">
        <v>2098.6999999999998</v>
      </c>
      <c r="F4541">
        <f t="shared" si="211"/>
        <v>2099</v>
      </c>
      <c r="G4541">
        <f>VLOOKUP(F4541,運賃!$A$3:$E$2502,5,FALSE)</f>
        <v>20840</v>
      </c>
      <c r="H4541">
        <f t="shared" si="212"/>
        <v>4</v>
      </c>
      <c r="I4541">
        <f t="shared" si="213"/>
        <v>2098.6999999999998</v>
      </c>
    </row>
    <row r="4542" spans="1:9" x14ac:dyDescent="0.55000000000000004">
      <c r="A4542">
        <v>44</v>
      </c>
      <c r="B4542">
        <v>69</v>
      </c>
      <c r="C4542" t="s">
        <v>158</v>
      </c>
      <c r="D4542" t="s">
        <v>181</v>
      </c>
      <c r="E4542">
        <v>1449.7</v>
      </c>
      <c r="F4542">
        <f t="shared" si="211"/>
        <v>1450</v>
      </c>
      <c r="G4542">
        <f>VLOOKUP(F4542,運賃!$A$3:$E$2502,5,FALSE)</f>
        <v>15980</v>
      </c>
      <c r="H4542">
        <f t="shared" si="212"/>
        <v>2</v>
      </c>
      <c r="I4542">
        <f t="shared" si="213"/>
        <v>1449.7</v>
      </c>
    </row>
    <row r="4543" spans="1:9" x14ac:dyDescent="0.55000000000000004">
      <c r="A4543">
        <v>44</v>
      </c>
      <c r="B4543">
        <v>70</v>
      </c>
      <c r="C4543" t="s">
        <v>158</v>
      </c>
      <c r="D4543" t="s">
        <v>182</v>
      </c>
      <c r="E4543">
        <v>1471</v>
      </c>
      <c r="F4543">
        <f t="shared" si="211"/>
        <v>1471</v>
      </c>
      <c r="G4543">
        <f>VLOOKUP(F4543,運賃!$A$3:$E$2502,5,FALSE)</f>
        <v>15980</v>
      </c>
      <c r="H4543">
        <f t="shared" si="212"/>
        <v>2</v>
      </c>
      <c r="I4543">
        <f t="shared" si="213"/>
        <v>1471</v>
      </c>
    </row>
    <row r="4544" spans="1:9" x14ac:dyDescent="0.55000000000000004">
      <c r="A4544">
        <v>44</v>
      </c>
      <c r="B4544">
        <v>71</v>
      </c>
      <c r="C4544" t="s">
        <v>158</v>
      </c>
      <c r="D4544" t="s">
        <v>183</v>
      </c>
      <c r="E4544">
        <v>1490</v>
      </c>
      <c r="F4544">
        <f t="shared" si="211"/>
        <v>1490</v>
      </c>
      <c r="G4544">
        <f>VLOOKUP(F4544,運賃!$A$3:$E$2502,5,FALSE)</f>
        <v>16310</v>
      </c>
      <c r="H4544">
        <f t="shared" si="212"/>
        <v>2</v>
      </c>
      <c r="I4544">
        <f t="shared" si="213"/>
        <v>1490</v>
      </c>
    </row>
    <row r="4545" spans="1:9" x14ac:dyDescent="0.55000000000000004">
      <c r="A4545">
        <v>44</v>
      </c>
      <c r="B4545">
        <v>72</v>
      </c>
      <c r="C4545" t="s">
        <v>158</v>
      </c>
      <c r="D4545" t="s">
        <v>184</v>
      </c>
      <c r="E4545">
        <v>1536.6</v>
      </c>
      <c r="F4545">
        <f t="shared" si="211"/>
        <v>1537</v>
      </c>
      <c r="G4545">
        <f>VLOOKUP(F4545,運賃!$A$3:$E$2502,5,FALSE)</f>
        <v>16520</v>
      </c>
      <c r="H4545">
        <f t="shared" si="212"/>
        <v>2</v>
      </c>
      <c r="I4545">
        <f t="shared" si="213"/>
        <v>1536.6</v>
      </c>
    </row>
    <row r="4546" spans="1:9" x14ac:dyDescent="0.55000000000000004">
      <c r="A4546">
        <v>44</v>
      </c>
      <c r="B4546">
        <v>73</v>
      </c>
      <c r="C4546" t="s">
        <v>158</v>
      </c>
      <c r="D4546" t="s">
        <v>185</v>
      </c>
      <c r="E4546">
        <v>1584.2</v>
      </c>
      <c r="F4546">
        <f t="shared" si="211"/>
        <v>1585</v>
      </c>
      <c r="G4546">
        <f>VLOOKUP(F4546,運賃!$A$3:$E$2502,5,FALSE)</f>
        <v>16850</v>
      </c>
      <c r="H4546">
        <f t="shared" si="212"/>
        <v>2</v>
      </c>
      <c r="I4546">
        <f t="shared" si="213"/>
        <v>1584.2</v>
      </c>
    </row>
    <row r="4547" spans="1:9" x14ac:dyDescent="0.55000000000000004">
      <c r="A4547">
        <v>44</v>
      </c>
      <c r="B4547">
        <v>74</v>
      </c>
      <c r="C4547" t="s">
        <v>158</v>
      </c>
      <c r="D4547" t="s">
        <v>186</v>
      </c>
      <c r="E4547">
        <v>1613.9</v>
      </c>
      <c r="F4547">
        <f t="shared" ref="F4547:F4610" si="214">ROUNDUP(E4547,0)</f>
        <v>1614</v>
      </c>
      <c r="G4547">
        <f>VLOOKUP(F4547,運賃!$A$3:$E$2502,5,FALSE)</f>
        <v>17170</v>
      </c>
      <c r="H4547">
        <f t="shared" ref="H4547:H4610" si="215">VLOOKUP(D4547,$O$2:$R$105,4,FALSE)</f>
        <v>2</v>
      </c>
      <c r="I4547">
        <f t="shared" si="213"/>
        <v>1613.9</v>
      </c>
    </row>
    <row r="4548" spans="1:9" x14ac:dyDescent="0.55000000000000004">
      <c r="A4548">
        <v>44</v>
      </c>
      <c r="B4548">
        <v>75</v>
      </c>
      <c r="C4548" t="s">
        <v>158</v>
      </c>
      <c r="D4548" t="s">
        <v>187</v>
      </c>
      <c r="E4548">
        <v>1655.6</v>
      </c>
      <c r="F4548">
        <f t="shared" si="214"/>
        <v>1656</v>
      </c>
      <c r="G4548">
        <f>VLOOKUP(F4548,運賃!$A$3:$E$2502,5,FALSE)</f>
        <v>17500</v>
      </c>
      <c r="H4548">
        <f t="shared" si="215"/>
        <v>2</v>
      </c>
      <c r="I4548">
        <f t="shared" si="213"/>
        <v>1655.6</v>
      </c>
    </row>
    <row r="4549" spans="1:9" x14ac:dyDescent="0.55000000000000004">
      <c r="A4549">
        <v>44</v>
      </c>
      <c r="B4549">
        <v>76</v>
      </c>
      <c r="C4549" t="s">
        <v>158</v>
      </c>
      <c r="D4549" t="s">
        <v>188</v>
      </c>
      <c r="E4549">
        <v>1678.8</v>
      </c>
      <c r="F4549">
        <f t="shared" si="214"/>
        <v>1679</v>
      </c>
      <c r="G4549">
        <f>VLOOKUP(F4549,運賃!$A$3:$E$2502,5,FALSE)</f>
        <v>17500</v>
      </c>
      <c r="H4549">
        <f t="shared" si="215"/>
        <v>2</v>
      </c>
      <c r="I4549">
        <f t="shared" si="213"/>
        <v>1678.8</v>
      </c>
    </row>
    <row r="4550" spans="1:9" x14ac:dyDescent="0.55000000000000004">
      <c r="A4550">
        <v>44</v>
      </c>
      <c r="B4550">
        <v>77</v>
      </c>
      <c r="C4550" t="s">
        <v>158</v>
      </c>
      <c r="D4550" t="s">
        <v>189</v>
      </c>
      <c r="E4550">
        <v>1718.9</v>
      </c>
      <c r="F4550">
        <f t="shared" si="214"/>
        <v>1719</v>
      </c>
      <c r="G4550">
        <f>VLOOKUP(F4550,運賃!$A$3:$E$2502,5,FALSE)</f>
        <v>17820</v>
      </c>
      <c r="H4550">
        <f t="shared" si="215"/>
        <v>2</v>
      </c>
      <c r="I4550">
        <f t="shared" si="213"/>
        <v>1718.9</v>
      </c>
    </row>
    <row r="4551" spans="1:9" x14ac:dyDescent="0.55000000000000004">
      <c r="A4551">
        <v>44</v>
      </c>
      <c r="B4551">
        <v>78</v>
      </c>
      <c r="C4551" t="s">
        <v>158</v>
      </c>
      <c r="D4551" t="s">
        <v>190</v>
      </c>
      <c r="E4551">
        <v>1508.5</v>
      </c>
      <c r="F4551">
        <f t="shared" si="214"/>
        <v>1509</v>
      </c>
      <c r="G4551">
        <f>VLOOKUP(F4551,運賃!$A$3:$E$2502,5,FALSE)</f>
        <v>16310</v>
      </c>
      <c r="H4551">
        <f t="shared" si="215"/>
        <v>2</v>
      </c>
      <c r="I4551">
        <f t="shared" si="213"/>
        <v>1508.5</v>
      </c>
    </row>
    <row r="4552" spans="1:9" x14ac:dyDescent="0.55000000000000004">
      <c r="A4552">
        <v>44</v>
      </c>
      <c r="B4552">
        <v>79</v>
      </c>
      <c r="C4552" t="s">
        <v>158</v>
      </c>
      <c r="D4552" t="s">
        <v>191</v>
      </c>
      <c r="E4552">
        <v>1531.8</v>
      </c>
      <c r="F4552">
        <f t="shared" si="214"/>
        <v>1532</v>
      </c>
      <c r="G4552">
        <f>VLOOKUP(F4552,運賃!$A$3:$E$2502,5,FALSE)</f>
        <v>16520</v>
      </c>
      <c r="H4552">
        <f t="shared" si="215"/>
        <v>2</v>
      </c>
      <c r="I4552">
        <f t="shared" si="213"/>
        <v>1531.8</v>
      </c>
    </row>
    <row r="4553" spans="1:9" x14ac:dyDescent="0.55000000000000004">
      <c r="A4553">
        <v>44</v>
      </c>
      <c r="B4553">
        <v>80</v>
      </c>
      <c r="C4553" t="s">
        <v>158</v>
      </c>
      <c r="D4553" t="s">
        <v>192</v>
      </c>
      <c r="E4553">
        <v>1549.4</v>
      </c>
      <c r="F4553">
        <f t="shared" si="214"/>
        <v>1550</v>
      </c>
      <c r="G4553">
        <f>VLOOKUP(F4553,運賃!$A$3:$E$2502,5,FALSE)</f>
        <v>16520</v>
      </c>
      <c r="H4553">
        <f t="shared" si="215"/>
        <v>2</v>
      </c>
      <c r="I4553">
        <f t="shared" si="213"/>
        <v>1549.4</v>
      </c>
    </row>
    <row r="4554" spans="1:9" x14ac:dyDescent="0.55000000000000004">
      <c r="A4554">
        <v>44</v>
      </c>
      <c r="B4554">
        <v>81</v>
      </c>
      <c r="C4554" t="s">
        <v>158</v>
      </c>
      <c r="D4554" t="s">
        <v>193</v>
      </c>
      <c r="E4554">
        <v>1574.2</v>
      </c>
      <c r="F4554">
        <f t="shared" si="214"/>
        <v>1575</v>
      </c>
      <c r="G4554">
        <f>VLOOKUP(F4554,運賃!$A$3:$E$2502,5,FALSE)</f>
        <v>16850</v>
      </c>
      <c r="H4554">
        <f t="shared" si="215"/>
        <v>2</v>
      </c>
      <c r="I4554">
        <f t="shared" si="213"/>
        <v>1574.2</v>
      </c>
    </row>
    <row r="4555" spans="1:9" x14ac:dyDescent="0.55000000000000004">
      <c r="A4555">
        <v>44</v>
      </c>
      <c r="B4555">
        <v>82</v>
      </c>
      <c r="C4555" t="s">
        <v>158</v>
      </c>
      <c r="D4555" t="s">
        <v>194</v>
      </c>
      <c r="E4555">
        <v>1607.4</v>
      </c>
      <c r="F4555">
        <f t="shared" si="214"/>
        <v>1608</v>
      </c>
      <c r="G4555">
        <f>VLOOKUP(F4555,運賃!$A$3:$E$2502,5,FALSE)</f>
        <v>17170</v>
      </c>
      <c r="H4555">
        <f t="shared" si="215"/>
        <v>2</v>
      </c>
      <c r="I4555">
        <f t="shared" si="213"/>
        <v>1607.4</v>
      </c>
    </row>
    <row r="4556" spans="1:9" x14ac:dyDescent="0.55000000000000004">
      <c r="A4556">
        <v>44</v>
      </c>
      <c r="B4556">
        <v>83</v>
      </c>
      <c r="C4556" t="s">
        <v>158</v>
      </c>
      <c r="D4556" t="s">
        <v>195</v>
      </c>
      <c r="E4556">
        <v>1637.3</v>
      </c>
      <c r="F4556">
        <f t="shared" si="214"/>
        <v>1638</v>
      </c>
      <c r="G4556">
        <f>VLOOKUP(F4556,運賃!$A$3:$E$2502,5,FALSE)</f>
        <v>17170</v>
      </c>
      <c r="H4556">
        <f t="shared" si="215"/>
        <v>2</v>
      </c>
      <c r="I4556">
        <f t="shared" si="213"/>
        <v>1637.3</v>
      </c>
    </row>
    <row r="4557" spans="1:9" x14ac:dyDescent="0.55000000000000004">
      <c r="A4557">
        <v>44</v>
      </c>
      <c r="B4557">
        <v>84</v>
      </c>
      <c r="C4557" t="s">
        <v>158</v>
      </c>
      <c r="D4557" t="s">
        <v>196</v>
      </c>
      <c r="E4557">
        <v>1666.9</v>
      </c>
      <c r="F4557">
        <f t="shared" si="214"/>
        <v>1667</v>
      </c>
      <c r="G4557">
        <f>VLOOKUP(F4557,運賃!$A$3:$E$2502,5,FALSE)</f>
        <v>17500</v>
      </c>
      <c r="H4557">
        <f t="shared" si="215"/>
        <v>2</v>
      </c>
      <c r="I4557">
        <f t="shared" si="213"/>
        <v>1666.9</v>
      </c>
    </row>
    <row r="4558" spans="1:9" x14ac:dyDescent="0.55000000000000004">
      <c r="A4558">
        <v>44</v>
      </c>
      <c r="B4558">
        <v>85</v>
      </c>
      <c r="C4558" t="s">
        <v>158</v>
      </c>
      <c r="D4558" t="s">
        <v>197</v>
      </c>
      <c r="E4558">
        <v>1703.9</v>
      </c>
      <c r="F4558">
        <f t="shared" si="214"/>
        <v>1704</v>
      </c>
      <c r="G4558">
        <f>VLOOKUP(F4558,運賃!$A$3:$E$2502,5,FALSE)</f>
        <v>17820</v>
      </c>
      <c r="H4558">
        <f t="shared" si="215"/>
        <v>2</v>
      </c>
      <c r="I4558">
        <f t="shared" si="213"/>
        <v>1703.9</v>
      </c>
    </row>
    <row r="4559" spans="1:9" x14ac:dyDescent="0.55000000000000004">
      <c r="A4559">
        <v>44</v>
      </c>
      <c r="B4559">
        <v>86</v>
      </c>
      <c r="C4559" t="s">
        <v>158</v>
      </c>
      <c r="D4559" t="s">
        <v>198</v>
      </c>
      <c r="E4559">
        <v>1743.1</v>
      </c>
      <c r="F4559">
        <f t="shared" si="214"/>
        <v>1744</v>
      </c>
      <c r="G4559">
        <f>VLOOKUP(F4559,運賃!$A$3:$E$2502,5,FALSE)</f>
        <v>18140</v>
      </c>
      <c r="H4559">
        <f t="shared" si="215"/>
        <v>2</v>
      </c>
      <c r="I4559">
        <f t="shared" si="213"/>
        <v>1743.1</v>
      </c>
    </row>
    <row r="4560" spans="1:9" x14ac:dyDescent="0.55000000000000004">
      <c r="A4560">
        <v>44</v>
      </c>
      <c r="B4560">
        <v>87</v>
      </c>
      <c r="C4560" t="s">
        <v>158</v>
      </c>
      <c r="D4560" t="s">
        <v>199</v>
      </c>
      <c r="E4560">
        <v>1776.9</v>
      </c>
      <c r="F4560">
        <f t="shared" si="214"/>
        <v>1777</v>
      </c>
      <c r="G4560">
        <f>VLOOKUP(F4560,運賃!$A$3:$E$2502,5,FALSE)</f>
        <v>18360</v>
      </c>
      <c r="H4560">
        <f t="shared" si="215"/>
        <v>2</v>
      </c>
      <c r="I4560">
        <f t="shared" si="213"/>
        <v>1776.9</v>
      </c>
    </row>
    <row r="4561" spans="1:9" x14ac:dyDescent="0.55000000000000004">
      <c r="A4561">
        <v>44</v>
      </c>
      <c r="B4561">
        <v>88</v>
      </c>
      <c r="C4561" t="s">
        <v>158</v>
      </c>
      <c r="D4561" t="s">
        <v>200</v>
      </c>
      <c r="E4561">
        <v>1795.8</v>
      </c>
      <c r="F4561">
        <f t="shared" si="214"/>
        <v>1796</v>
      </c>
      <c r="G4561">
        <f>VLOOKUP(F4561,運賃!$A$3:$E$2502,5,FALSE)</f>
        <v>18360</v>
      </c>
      <c r="H4561">
        <f t="shared" si="215"/>
        <v>2</v>
      </c>
      <c r="I4561">
        <f t="shared" si="213"/>
        <v>1795.8</v>
      </c>
    </row>
    <row r="4562" spans="1:9" x14ac:dyDescent="0.55000000000000004">
      <c r="A4562">
        <v>44</v>
      </c>
      <c r="B4562">
        <v>89</v>
      </c>
      <c r="C4562" t="s">
        <v>158</v>
      </c>
      <c r="D4562" t="s">
        <v>201</v>
      </c>
      <c r="E4562">
        <v>1835.5</v>
      </c>
      <c r="F4562">
        <f t="shared" si="214"/>
        <v>1836</v>
      </c>
      <c r="G4562">
        <f>VLOOKUP(F4562,運賃!$A$3:$E$2502,5,FALSE)</f>
        <v>18680</v>
      </c>
      <c r="H4562">
        <f t="shared" si="215"/>
        <v>2</v>
      </c>
      <c r="I4562">
        <f t="shared" si="213"/>
        <v>1835.5</v>
      </c>
    </row>
    <row r="4563" spans="1:9" x14ac:dyDescent="0.55000000000000004">
      <c r="A4563">
        <v>44</v>
      </c>
      <c r="B4563">
        <v>90</v>
      </c>
      <c r="C4563" t="s">
        <v>158</v>
      </c>
      <c r="D4563" t="s">
        <v>202</v>
      </c>
      <c r="E4563">
        <v>1697.9</v>
      </c>
      <c r="F4563">
        <f t="shared" si="214"/>
        <v>1698</v>
      </c>
      <c r="G4563">
        <f>VLOOKUP(F4563,運賃!$A$3:$E$2502,5,FALSE)</f>
        <v>17820</v>
      </c>
      <c r="H4563">
        <f t="shared" si="215"/>
        <v>3</v>
      </c>
      <c r="I4563">
        <f t="shared" si="213"/>
        <v>1697.9</v>
      </c>
    </row>
    <row r="4564" spans="1:9" x14ac:dyDescent="0.55000000000000004">
      <c r="A4564">
        <v>44</v>
      </c>
      <c r="B4564">
        <v>91</v>
      </c>
      <c r="C4564" t="s">
        <v>158</v>
      </c>
      <c r="D4564" t="s">
        <v>203</v>
      </c>
      <c r="E4564">
        <v>1707.7</v>
      </c>
      <c r="F4564">
        <f t="shared" si="214"/>
        <v>1708</v>
      </c>
      <c r="G4564">
        <f>VLOOKUP(F4564,運賃!$A$3:$E$2502,5,FALSE)</f>
        <v>17820</v>
      </c>
      <c r="H4564">
        <f t="shared" si="215"/>
        <v>3</v>
      </c>
      <c r="I4564">
        <f t="shared" si="213"/>
        <v>1707.7</v>
      </c>
    </row>
    <row r="4565" spans="1:9" x14ac:dyDescent="0.55000000000000004">
      <c r="A4565">
        <v>44</v>
      </c>
      <c r="B4565">
        <v>92</v>
      </c>
      <c r="C4565" t="s">
        <v>158</v>
      </c>
      <c r="D4565" t="s">
        <v>204</v>
      </c>
      <c r="E4565">
        <v>1713.9</v>
      </c>
      <c r="F4565">
        <f t="shared" si="214"/>
        <v>1714</v>
      </c>
      <c r="G4565">
        <f>VLOOKUP(F4565,運賃!$A$3:$E$2502,5,FALSE)</f>
        <v>17820</v>
      </c>
      <c r="H4565">
        <f t="shared" si="215"/>
        <v>3</v>
      </c>
      <c r="I4565">
        <f t="shared" si="213"/>
        <v>1713.9</v>
      </c>
    </row>
    <row r="4566" spans="1:9" x14ac:dyDescent="0.55000000000000004">
      <c r="A4566">
        <v>44</v>
      </c>
      <c r="B4566">
        <v>93</v>
      </c>
      <c r="C4566" t="s">
        <v>158</v>
      </c>
      <c r="D4566" t="s">
        <v>205</v>
      </c>
      <c r="E4566">
        <v>1732.8</v>
      </c>
      <c r="F4566">
        <f t="shared" si="214"/>
        <v>1733</v>
      </c>
      <c r="G4566">
        <f>VLOOKUP(F4566,運賃!$A$3:$E$2502,5,FALSE)</f>
        <v>18140</v>
      </c>
      <c r="H4566">
        <f t="shared" si="215"/>
        <v>3</v>
      </c>
      <c r="I4566">
        <f t="shared" si="213"/>
        <v>1732.8</v>
      </c>
    </row>
    <row r="4567" spans="1:9" x14ac:dyDescent="0.55000000000000004">
      <c r="A4567">
        <v>44</v>
      </c>
      <c r="B4567">
        <v>94</v>
      </c>
      <c r="C4567" t="s">
        <v>158</v>
      </c>
      <c r="D4567" t="s">
        <v>206</v>
      </c>
      <c r="E4567">
        <v>1744.9</v>
      </c>
      <c r="F4567">
        <f t="shared" si="214"/>
        <v>1745</v>
      </c>
      <c r="G4567">
        <f>VLOOKUP(F4567,運賃!$A$3:$E$2502,5,FALSE)</f>
        <v>18140</v>
      </c>
      <c r="H4567">
        <f t="shared" si="215"/>
        <v>3</v>
      </c>
      <c r="I4567">
        <f t="shared" si="213"/>
        <v>1744.9</v>
      </c>
    </row>
    <row r="4568" spans="1:9" x14ac:dyDescent="0.55000000000000004">
      <c r="A4568">
        <v>44</v>
      </c>
      <c r="B4568">
        <v>95</v>
      </c>
      <c r="C4568" t="s">
        <v>158</v>
      </c>
      <c r="D4568" t="s">
        <v>207</v>
      </c>
      <c r="E4568">
        <v>1758.2</v>
      </c>
      <c r="F4568">
        <f t="shared" si="214"/>
        <v>1759</v>
      </c>
      <c r="G4568">
        <f>VLOOKUP(F4568,運賃!$A$3:$E$2502,5,FALSE)</f>
        <v>18140</v>
      </c>
      <c r="H4568">
        <f t="shared" si="215"/>
        <v>3</v>
      </c>
      <c r="I4568">
        <f t="shared" si="213"/>
        <v>1758.2</v>
      </c>
    </row>
    <row r="4569" spans="1:9" x14ac:dyDescent="0.55000000000000004">
      <c r="A4569">
        <v>44</v>
      </c>
      <c r="B4569">
        <v>96</v>
      </c>
      <c r="C4569" t="s">
        <v>158</v>
      </c>
      <c r="D4569" t="s">
        <v>208</v>
      </c>
      <c r="E4569">
        <v>1765.9</v>
      </c>
      <c r="F4569">
        <f t="shared" si="214"/>
        <v>1766</v>
      </c>
      <c r="G4569">
        <f>VLOOKUP(F4569,運賃!$A$3:$E$2502,5,FALSE)</f>
        <v>18360</v>
      </c>
      <c r="H4569">
        <f t="shared" si="215"/>
        <v>3</v>
      </c>
      <c r="I4569">
        <f t="shared" si="213"/>
        <v>1765.9</v>
      </c>
    </row>
    <row r="4570" spans="1:9" x14ac:dyDescent="0.55000000000000004">
      <c r="A4570">
        <v>44</v>
      </c>
      <c r="B4570">
        <v>97</v>
      </c>
      <c r="C4570" t="s">
        <v>158</v>
      </c>
      <c r="D4570" t="s">
        <v>209</v>
      </c>
      <c r="E4570">
        <v>1771.3</v>
      </c>
      <c r="F4570">
        <f t="shared" si="214"/>
        <v>1772</v>
      </c>
      <c r="G4570">
        <f>VLOOKUP(F4570,運賃!$A$3:$E$2502,5,FALSE)</f>
        <v>18360</v>
      </c>
      <c r="H4570">
        <f t="shared" si="215"/>
        <v>3</v>
      </c>
      <c r="I4570">
        <f t="shared" si="213"/>
        <v>1771.3</v>
      </c>
    </row>
    <row r="4571" spans="1:9" x14ac:dyDescent="0.55000000000000004">
      <c r="A4571">
        <v>44</v>
      </c>
      <c r="B4571">
        <v>98</v>
      </c>
      <c r="C4571" t="s">
        <v>158</v>
      </c>
      <c r="D4571" t="s">
        <v>210</v>
      </c>
      <c r="E4571">
        <v>1784.7</v>
      </c>
      <c r="F4571">
        <f t="shared" si="214"/>
        <v>1785</v>
      </c>
      <c r="G4571">
        <f>VLOOKUP(F4571,運賃!$A$3:$E$2502,5,FALSE)</f>
        <v>18360</v>
      </c>
      <c r="H4571">
        <f t="shared" si="215"/>
        <v>3</v>
      </c>
      <c r="I4571">
        <f t="shared" si="213"/>
        <v>1784.7</v>
      </c>
    </row>
    <row r="4572" spans="1:9" x14ac:dyDescent="0.55000000000000004">
      <c r="A4572">
        <v>44</v>
      </c>
      <c r="B4572">
        <v>99</v>
      </c>
      <c r="C4572" t="s">
        <v>158</v>
      </c>
      <c r="D4572" t="s">
        <v>211</v>
      </c>
      <c r="E4572">
        <v>1806.4</v>
      </c>
      <c r="F4572">
        <f t="shared" si="214"/>
        <v>1807</v>
      </c>
      <c r="G4572">
        <f>VLOOKUP(F4572,運賃!$A$3:$E$2502,5,FALSE)</f>
        <v>18680</v>
      </c>
      <c r="H4572">
        <f t="shared" si="215"/>
        <v>3</v>
      </c>
      <c r="I4572">
        <f t="shared" si="213"/>
        <v>1806.4</v>
      </c>
    </row>
    <row r="4573" spans="1:9" x14ac:dyDescent="0.55000000000000004">
      <c r="A4573">
        <v>44</v>
      </c>
      <c r="B4573">
        <v>100</v>
      </c>
      <c r="C4573" t="s">
        <v>158</v>
      </c>
      <c r="D4573" t="s">
        <v>212</v>
      </c>
      <c r="E4573">
        <v>1936.3</v>
      </c>
      <c r="F4573">
        <f t="shared" si="214"/>
        <v>1937</v>
      </c>
      <c r="G4573">
        <f>VLOOKUP(F4573,運賃!$A$3:$E$2502,5,FALSE)</f>
        <v>19660</v>
      </c>
      <c r="H4573">
        <f t="shared" si="215"/>
        <v>1</v>
      </c>
      <c r="I4573">
        <f t="shared" si="213"/>
        <v>1936.3</v>
      </c>
    </row>
    <row r="4574" spans="1:9" x14ac:dyDescent="0.55000000000000004">
      <c r="A4574">
        <v>44</v>
      </c>
      <c r="B4574">
        <v>101</v>
      </c>
      <c r="C4574" t="s">
        <v>158</v>
      </c>
      <c r="D4574" t="s">
        <v>213</v>
      </c>
      <c r="E4574">
        <v>1960.4</v>
      </c>
      <c r="F4574">
        <f t="shared" si="214"/>
        <v>1961</v>
      </c>
      <c r="G4574">
        <f>VLOOKUP(F4574,運賃!$A$3:$E$2502,5,FALSE)</f>
        <v>19870</v>
      </c>
      <c r="H4574">
        <f t="shared" si="215"/>
        <v>1</v>
      </c>
      <c r="I4574">
        <f t="shared" si="213"/>
        <v>1960.4</v>
      </c>
    </row>
    <row r="4575" spans="1:9" x14ac:dyDescent="0.55000000000000004">
      <c r="A4575">
        <v>44</v>
      </c>
      <c r="B4575">
        <v>102</v>
      </c>
      <c r="C4575" t="s">
        <v>158</v>
      </c>
      <c r="D4575" t="s">
        <v>214</v>
      </c>
      <c r="E4575">
        <v>1979.1</v>
      </c>
      <c r="F4575">
        <f t="shared" si="214"/>
        <v>1980</v>
      </c>
      <c r="G4575">
        <f>VLOOKUP(F4575,運賃!$A$3:$E$2502,5,FALSE)</f>
        <v>19870</v>
      </c>
      <c r="H4575">
        <f t="shared" si="215"/>
        <v>1</v>
      </c>
      <c r="I4575">
        <f t="shared" si="213"/>
        <v>1979.1</v>
      </c>
    </row>
    <row r="4576" spans="1:9" x14ac:dyDescent="0.55000000000000004">
      <c r="A4576">
        <v>44</v>
      </c>
      <c r="B4576">
        <v>103</v>
      </c>
      <c r="C4576" t="s">
        <v>158</v>
      </c>
      <c r="D4576" t="s">
        <v>215</v>
      </c>
      <c r="E4576">
        <v>1995.9</v>
      </c>
      <c r="F4576">
        <f t="shared" si="214"/>
        <v>1996</v>
      </c>
      <c r="G4576">
        <f>VLOOKUP(F4576,運賃!$A$3:$E$2502,5,FALSE)</f>
        <v>19870</v>
      </c>
      <c r="H4576">
        <f t="shared" si="215"/>
        <v>1</v>
      </c>
      <c r="I4576">
        <f t="shared" si="213"/>
        <v>1995.9</v>
      </c>
    </row>
    <row r="4577" spans="1:9" x14ac:dyDescent="0.55000000000000004">
      <c r="A4577">
        <v>44</v>
      </c>
      <c r="B4577">
        <v>104</v>
      </c>
      <c r="C4577" t="s">
        <v>158</v>
      </c>
      <c r="D4577" t="s">
        <v>216</v>
      </c>
      <c r="E4577">
        <v>2047.6</v>
      </c>
      <c r="F4577">
        <f t="shared" si="214"/>
        <v>2048</v>
      </c>
      <c r="G4577">
        <f>VLOOKUP(F4577,運賃!$A$3:$E$2502,5,FALSE)</f>
        <v>20520</v>
      </c>
      <c r="H4577">
        <f t="shared" si="215"/>
        <v>1</v>
      </c>
      <c r="I4577">
        <f t="shared" si="213"/>
        <v>2047.6</v>
      </c>
    </row>
    <row r="4578" spans="1:9" x14ac:dyDescent="0.55000000000000004">
      <c r="A4578">
        <v>45</v>
      </c>
      <c r="B4578">
        <v>1</v>
      </c>
      <c r="C4578" t="s">
        <v>159</v>
      </c>
      <c r="D4578" t="s">
        <v>87</v>
      </c>
      <c r="E4578">
        <v>1417.7</v>
      </c>
      <c r="F4578">
        <f t="shared" si="214"/>
        <v>1418</v>
      </c>
      <c r="G4578">
        <f>VLOOKUP(F4578,運賃!$A$3:$E$2502,5,FALSE)</f>
        <v>15660</v>
      </c>
      <c r="H4578">
        <f t="shared" si="215"/>
        <v>0</v>
      </c>
      <c r="I4578">
        <f t="shared" si="213"/>
        <v>1417.7</v>
      </c>
    </row>
    <row r="4579" spans="1:9" x14ac:dyDescent="0.55000000000000004">
      <c r="A4579">
        <v>45</v>
      </c>
      <c r="B4579">
        <v>2</v>
      </c>
      <c r="C4579" t="s">
        <v>159</v>
      </c>
      <c r="D4579" t="s">
        <v>116</v>
      </c>
      <c r="E4579">
        <v>1410.9</v>
      </c>
      <c r="F4579">
        <f t="shared" si="214"/>
        <v>1411</v>
      </c>
      <c r="G4579">
        <f>VLOOKUP(F4579,運賃!$A$3:$E$2502,5,FALSE)</f>
        <v>15660</v>
      </c>
      <c r="H4579">
        <f t="shared" si="215"/>
        <v>0</v>
      </c>
      <c r="I4579">
        <f t="shared" si="213"/>
        <v>1410.9</v>
      </c>
    </row>
    <row r="4580" spans="1:9" x14ac:dyDescent="0.55000000000000004">
      <c r="A4580">
        <v>45</v>
      </c>
      <c r="B4580">
        <v>3</v>
      </c>
      <c r="C4580" t="s">
        <v>159</v>
      </c>
      <c r="D4580" t="s">
        <v>117</v>
      </c>
      <c r="E4580">
        <v>1388.9</v>
      </c>
      <c r="F4580">
        <f t="shared" si="214"/>
        <v>1389</v>
      </c>
      <c r="G4580">
        <f>VLOOKUP(F4580,運賃!$A$3:$E$2502,5,FALSE)</f>
        <v>15340</v>
      </c>
      <c r="H4580">
        <f t="shared" si="215"/>
        <v>0</v>
      </c>
      <c r="I4580">
        <f t="shared" si="213"/>
        <v>1388.9</v>
      </c>
    </row>
    <row r="4581" spans="1:9" x14ac:dyDescent="0.55000000000000004">
      <c r="A4581">
        <v>45</v>
      </c>
      <c r="B4581">
        <v>4</v>
      </c>
      <c r="C4581" t="s">
        <v>159</v>
      </c>
      <c r="D4581" t="s">
        <v>118</v>
      </c>
      <c r="E4581">
        <v>1333.8</v>
      </c>
      <c r="F4581">
        <f t="shared" si="214"/>
        <v>1334</v>
      </c>
      <c r="G4581">
        <f>VLOOKUP(F4581,運賃!$A$3:$E$2502,5,FALSE)</f>
        <v>15010</v>
      </c>
      <c r="H4581">
        <f t="shared" si="215"/>
        <v>0</v>
      </c>
      <c r="I4581">
        <f t="shared" si="213"/>
        <v>1333.8</v>
      </c>
    </row>
    <row r="4582" spans="1:9" x14ac:dyDescent="0.55000000000000004">
      <c r="A4582">
        <v>45</v>
      </c>
      <c r="B4582">
        <v>5</v>
      </c>
      <c r="C4582" t="s">
        <v>159</v>
      </c>
      <c r="D4582" t="s">
        <v>119</v>
      </c>
      <c r="E4582">
        <v>1313.1000000000001</v>
      </c>
      <c r="F4582">
        <f t="shared" si="214"/>
        <v>1314</v>
      </c>
      <c r="G4582">
        <f>VLOOKUP(F4582,運賃!$A$3:$E$2502,5,FALSE)</f>
        <v>14800</v>
      </c>
      <c r="H4582">
        <f t="shared" si="215"/>
        <v>0</v>
      </c>
      <c r="I4582">
        <f t="shared" si="213"/>
        <v>1313.1000000000001</v>
      </c>
    </row>
    <row r="4583" spans="1:9" x14ac:dyDescent="0.55000000000000004">
      <c r="A4583">
        <v>45</v>
      </c>
      <c r="B4583">
        <v>6</v>
      </c>
      <c r="C4583" t="s">
        <v>159</v>
      </c>
      <c r="D4583" t="s">
        <v>120</v>
      </c>
      <c r="E4583">
        <v>1297</v>
      </c>
      <c r="F4583">
        <f t="shared" si="214"/>
        <v>1297</v>
      </c>
      <c r="G4583">
        <f>VLOOKUP(F4583,運賃!$A$3:$E$2502,5,FALSE)</f>
        <v>14800</v>
      </c>
      <c r="H4583">
        <f t="shared" si="215"/>
        <v>0</v>
      </c>
      <c r="I4583">
        <f t="shared" si="213"/>
        <v>1297</v>
      </c>
    </row>
    <row r="4584" spans="1:9" x14ac:dyDescent="0.55000000000000004">
      <c r="A4584">
        <v>45</v>
      </c>
      <c r="B4584">
        <v>7</v>
      </c>
      <c r="C4584" t="s">
        <v>159</v>
      </c>
      <c r="D4584" t="s">
        <v>121</v>
      </c>
      <c r="E4584">
        <v>1271.5</v>
      </c>
      <c r="F4584">
        <f t="shared" si="214"/>
        <v>1272</v>
      </c>
      <c r="G4584">
        <f>VLOOKUP(F4584,運賃!$A$3:$E$2502,5,FALSE)</f>
        <v>14470</v>
      </c>
      <c r="H4584">
        <f t="shared" si="215"/>
        <v>0</v>
      </c>
      <c r="I4584">
        <f t="shared" si="213"/>
        <v>1271.5</v>
      </c>
    </row>
    <row r="4585" spans="1:9" x14ac:dyDescent="0.55000000000000004">
      <c r="A4585">
        <v>45</v>
      </c>
      <c r="B4585">
        <v>8</v>
      </c>
      <c r="C4585" t="s">
        <v>159</v>
      </c>
      <c r="D4585" t="s">
        <v>122</v>
      </c>
      <c r="E4585">
        <v>1237.5</v>
      </c>
      <c r="F4585">
        <f t="shared" si="214"/>
        <v>1238</v>
      </c>
      <c r="G4585">
        <f>VLOOKUP(F4585,運賃!$A$3:$E$2502,5,FALSE)</f>
        <v>14150</v>
      </c>
      <c r="H4585">
        <f t="shared" si="215"/>
        <v>0</v>
      </c>
      <c r="I4585">
        <f t="shared" si="213"/>
        <v>1237.5</v>
      </c>
    </row>
    <row r="4586" spans="1:9" x14ac:dyDescent="0.55000000000000004">
      <c r="A4586">
        <v>45</v>
      </c>
      <c r="B4586">
        <v>9</v>
      </c>
      <c r="C4586" t="s">
        <v>159</v>
      </c>
      <c r="D4586" t="s">
        <v>123</v>
      </c>
      <c r="E4586">
        <v>1188.4000000000001</v>
      </c>
      <c r="F4586">
        <f t="shared" si="214"/>
        <v>1189</v>
      </c>
      <c r="G4586">
        <f>VLOOKUP(F4586,運賃!$A$3:$E$2502,5,FALSE)</f>
        <v>13820</v>
      </c>
      <c r="H4586">
        <f t="shared" si="215"/>
        <v>0</v>
      </c>
      <c r="I4586">
        <f t="shared" ref="I4586:I4649" si="216">IF(H4586=0,ABS(VLOOKUP(D4586,$O$2:$Q$105,2,FALSE)-VLOOKUP(C4586,$O$2:$Q$105,2,FALSE)),ABS(VLOOKUP(D4586,$O$2:$Q$105,2,FALSE)+VLOOKUP(C4586,$O$2:$Q$105,2,FALSE)))</f>
        <v>1188.4000000000001</v>
      </c>
    </row>
    <row r="4587" spans="1:9" x14ac:dyDescent="0.55000000000000004">
      <c r="A4587">
        <v>45</v>
      </c>
      <c r="B4587">
        <v>10</v>
      </c>
      <c r="C4587" t="s">
        <v>159</v>
      </c>
      <c r="D4587" t="s">
        <v>124</v>
      </c>
      <c r="E4587">
        <v>1160.5999999999999</v>
      </c>
      <c r="F4587">
        <f t="shared" si="214"/>
        <v>1161</v>
      </c>
      <c r="G4587">
        <f>VLOOKUP(F4587,運賃!$A$3:$E$2502,5,FALSE)</f>
        <v>13820</v>
      </c>
      <c r="H4587">
        <f t="shared" si="215"/>
        <v>0</v>
      </c>
      <c r="I4587">
        <f t="shared" si="216"/>
        <v>1160.5999999999999</v>
      </c>
    </row>
    <row r="4588" spans="1:9" x14ac:dyDescent="0.55000000000000004">
      <c r="A4588">
        <v>45</v>
      </c>
      <c r="B4588">
        <v>11</v>
      </c>
      <c r="C4588" t="s">
        <v>159</v>
      </c>
      <c r="D4588" t="s">
        <v>125</v>
      </c>
      <c r="E4588">
        <v>1124.0999999999999</v>
      </c>
      <c r="F4588">
        <f t="shared" si="214"/>
        <v>1125</v>
      </c>
      <c r="G4588">
        <f>VLOOKUP(F4588,運賃!$A$3:$E$2502,5,FALSE)</f>
        <v>13500</v>
      </c>
      <c r="H4588">
        <f t="shared" si="215"/>
        <v>0</v>
      </c>
      <c r="I4588">
        <f t="shared" si="216"/>
        <v>1124.0999999999999</v>
      </c>
    </row>
    <row r="4589" spans="1:9" x14ac:dyDescent="0.55000000000000004">
      <c r="A4589">
        <v>45</v>
      </c>
      <c r="B4589">
        <v>12</v>
      </c>
      <c r="C4589" t="s">
        <v>159</v>
      </c>
      <c r="D4589" t="s">
        <v>126</v>
      </c>
      <c r="E4589">
        <v>1081.4000000000001</v>
      </c>
      <c r="F4589">
        <f t="shared" si="214"/>
        <v>1082</v>
      </c>
      <c r="G4589">
        <f>VLOOKUP(F4589,運賃!$A$3:$E$2502,5,FALSE)</f>
        <v>13180</v>
      </c>
      <c r="H4589">
        <f t="shared" si="215"/>
        <v>0</v>
      </c>
      <c r="I4589">
        <f t="shared" si="216"/>
        <v>1081.4000000000001</v>
      </c>
    </row>
    <row r="4590" spans="1:9" x14ac:dyDescent="0.55000000000000004">
      <c r="A4590">
        <v>45</v>
      </c>
      <c r="B4590">
        <v>13</v>
      </c>
      <c r="C4590" t="s">
        <v>159</v>
      </c>
      <c r="D4590" t="s">
        <v>127</v>
      </c>
      <c r="E4590">
        <v>1051.7</v>
      </c>
      <c r="F4590">
        <f t="shared" si="214"/>
        <v>1052</v>
      </c>
      <c r="G4590">
        <f>VLOOKUP(F4590,運賃!$A$3:$E$2502,5,FALSE)</f>
        <v>12960</v>
      </c>
      <c r="H4590">
        <f t="shared" si="215"/>
        <v>0</v>
      </c>
      <c r="I4590">
        <f t="shared" si="216"/>
        <v>1051.7</v>
      </c>
    </row>
    <row r="4591" spans="1:9" x14ac:dyDescent="0.55000000000000004">
      <c r="A4591">
        <v>45</v>
      </c>
      <c r="B4591">
        <v>14</v>
      </c>
      <c r="C4591" t="s">
        <v>159</v>
      </c>
      <c r="D4591" t="s">
        <v>128</v>
      </c>
      <c r="E4591">
        <v>1021.4000000000001</v>
      </c>
      <c r="F4591">
        <f t="shared" si="214"/>
        <v>1022</v>
      </c>
      <c r="G4591">
        <f>VLOOKUP(F4591,運賃!$A$3:$E$2502,5,FALSE)</f>
        <v>12640</v>
      </c>
      <c r="H4591">
        <f t="shared" si="215"/>
        <v>0</v>
      </c>
      <c r="I4591">
        <f t="shared" si="216"/>
        <v>1021.4000000000001</v>
      </c>
    </row>
    <row r="4592" spans="1:9" x14ac:dyDescent="0.55000000000000004">
      <c r="A4592">
        <v>45</v>
      </c>
      <c r="B4592">
        <v>15</v>
      </c>
      <c r="C4592" t="s">
        <v>159</v>
      </c>
      <c r="D4592" t="s">
        <v>129</v>
      </c>
      <c r="E4592">
        <v>971.80000000000007</v>
      </c>
      <c r="F4592">
        <f t="shared" si="214"/>
        <v>972</v>
      </c>
      <c r="G4592">
        <f>VLOOKUP(F4592,運賃!$A$3:$E$2502,5,FALSE)</f>
        <v>12310</v>
      </c>
      <c r="H4592">
        <f t="shared" si="215"/>
        <v>0</v>
      </c>
      <c r="I4592">
        <f t="shared" si="216"/>
        <v>971.80000000000007</v>
      </c>
    </row>
    <row r="4593" spans="1:9" x14ac:dyDescent="0.55000000000000004">
      <c r="A4593">
        <v>45</v>
      </c>
      <c r="B4593">
        <v>16</v>
      </c>
      <c r="C4593" t="s">
        <v>159</v>
      </c>
      <c r="D4593" t="s">
        <v>130</v>
      </c>
      <c r="E4593">
        <v>904.1</v>
      </c>
      <c r="F4593">
        <f t="shared" si="214"/>
        <v>905</v>
      </c>
      <c r="G4593">
        <f>VLOOKUP(F4593,運賃!$A$3:$E$2502,5,FALSE)</f>
        <v>11660</v>
      </c>
      <c r="H4593">
        <f t="shared" si="215"/>
        <v>0</v>
      </c>
      <c r="I4593">
        <f t="shared" si="216"/>
        <v>904.1</v>
      </c>
    </row>
    <row r="4594" spans="1:9" x14ac:dyDescent="0.55000000000000004">
      <c r="A4594">
        <v>45</v>
      </c>
      <c r="B4594">
        <v>17</v>
      </c>
      <c r="C4594" t="s">
        <v>159</v>
      </c>
      <c r="D4594" t="s">
        <v>131</v>
      </c>
      <c r="E4594">
        <v>865.1</v>
      </c>
      <c r="F4594">
        <f t="shared" si="214"/>
        <v>866</v>
      </c>
      <c r="G4594">
        <f>VLOOKUP(F4594,運賃!$A$3:$E$2502,5,FALSE)</f>
        <v>11340</v>
      </c>
      <c r="H4594">
        <f t="shared" si="215"/>
        <v>0</v>
      </c>
      <c r="I4594">
        <f t="shared" si="216"/>
        <v>865.1</v>
      </c>
    </row>
    <row r="4595" spans="1:9" x14ac:dyDescent="0.55000000000000004">
      <c r="A4595">
        <v>45</v>
      </c>
      <c r="B4595">
        <v>18</v>
      </c>
      <c r="C4595" t="s">
        <v>159</v>
      </c>
      <c r="D4595" t="s">
        <v>132</v>
      </c>
      <c r="E4595">
        <v>828.2</v>
      </c>
      <c r="F4595">
        <f t="shared" si="214"/>
        <v>829</v>
      </c>
      <c r="G4595">
        <f>VLOOKUP(F4595,運賃!$A$3:$E$2502,5,FALSE)</f>
        <v>11120</v>
      </c>
      <c r="H4595">
        <f t="shared" si="215"/>
        <v>0</v>
      </c>
      <c r="I4595">
        <f t="shared" si="216"/>
        <v>828.2</v>
      </c>
    </row>
    <row r="4596" spans="1:9" x14ac:dyDescent="0.55000000000000004">
      <c r="A4596">
        <v>45</v>
      </c>
      <c r="B4596">
        <v>19</v>
      </c>
      <c r="C4596" t="s">
        <v>159</v>
      </c>
      <c r="D4596" t="s">
        <v>133</v>
      </c>
      <c r="E4596">
        <v>805.40000000000009</v>
      </c>
      <c r="F4596">
        <f t="shared" si="214"/>
        <v>806</v>
      </c>
      <c r="G4596">
        <f>VLOOKUP(F4596,運賃!$A$3:$E$2502,5,FALSE)</f>
        <v>11120</v>
      </c>
      <c r="H4596">
        <f t="shared" si="215"/>
        <v>0</v>
      </c>
      <c r="I4596">
        <f t="shared" si="216"/>
        <v>805.40000000000009</v>
      </c>
    </row>
    <row r="4597" spans="1:9" x14ac:dyDescent="0.55000000000000004">
      <c r="A4597">
        <v>45</v>
      </c>
      <c r="B4597">
        <v>20</v>
      </c>
      <c r="C4597" t="s">
        <v>159</v>
      </c>
      <c r="D4597" t="s">
        <v>134</v>
      </c>
      <c r="E4597">
        <v>773.40000000000009</v>
      </c>
      <c r="F4597">
        <f t="shared" si="214"/>
        <v>774</v>
      </c>
      <c r="G4597">
        <f>VLOOKUP(F4597,運賃!$A$3:$E$2502,5,FALSE)</f>
        <v>10800</v>
      </c>
      <c r="H4597">
        <f t="shared" si="215"/>
        <v>0</v>
      </c>
      <c r="I4597">
        <f t="shared" si="216"/>
        <v>773.40000000000009</v>
      </c>
    </row>
    <row r="4598" spans="1:9" x14ac:dyDescent="0.55000000000000004">
      <c r="A4598">
        <v>45</v>
      </c>
      <c r="B4598">
        <v>21</v>
      </c>
      <c r="C4598" t="s">
        <v>159</v>
      </c>
      <c r="D4598" t="s">
        <v>135</v>
      </c>
      <c r="E4598">
        <v>752.7</v>
      </c>
      <c r="F4598">
        <f t="shared" si="214"/>
        <v>753</v>
      </c>
      <c r="G4598">
        <f>VLOOKUP(F4598,運賃!$A$3:$E$2502,5,FALSE)</f>
        <v>10480</v>
      </c>
      <c r="H4598">
        <f t="shared" si="215"/>
        <v>0</v>
      </c>
      <c r="I4598">
        <f t="shared" si="216"/>
        <v>752.7</v>
      </c>
    </row>
    <row r="4599" spans="1:9" x14ac:dyDescent="0.55000000000000004">
      <c r="A4599">
        <v>45</v>
      </c>
      <c r="B4599">
        <v>22</v>
      </c>
      <c r="C4599" t="s">
        <v>159</v>
      </c>
      <c r="D4599" t="s">
        <v>136</v>
      </c>
      <c r="E4599">
        <v>684.80000000000007</v>
      </c>
      <c r="F4599">
        <f t="shared" si="214"/>
        <v>685</v>
      </c>
      <c r="G4599">
        <f>VLOOKUP(F4599,運賃!$A$3:$E$2502,5,FALSE)</f>
        <v>10150</v>
      </c>
      <c r="H4599">
        <f t="shared" si="215"/>
        <v>0</v>
      </c>
      <c r="I4599">
        <f t="shared" si="216"/>
        <v>684.80000000000007</v>
      </c>
    </row>
    <row r="4600" spans="1:9" x14ac:dyDescent="0.55000000000000004">
      <c r="A4600">
        <v>45</v>
      </c>
      <c r="B4600">
        <v>23</v>
      </c>
      <c r="C4600" t="s">
        <v>159</v>
      </c>
      <c r="D4600" t="s">
        <v>137</v>
      </c>
      <c r="E4600">
        <v>659.6</v>
      </c>
      <c r="F4600">
        <f t="shared" si="214"/>
        <v>660</v>
      </c>
      <c r="G4600">
        <f>VLOOKUP(F4600,運賃!$A$3:$E$2502,5,FALSE)</f>
        <v>9830</v>
      </c>
      <c r="H4600">
        <f t="shared" si="215"/>
        <v>0</v>
      </c>
      <c r="I4600">
        <f t="shared" si="216"/>
        <v>659.6</v>
      </c>
    </row>
    <row r="4601" spans="1:9" x14ac:dyDescent="0.55000000000000004">
      <c r="A4601">
        <v>45</v>
      </c>
      <c r="B4601">
        <v>24</v>
      </c>
      <c r="C4601" t="s">
        <v>159</v>
      </c>
      <c r="D4601" t="s">
        <v>138</v>
      </c>
      <c r="E4601">
        <v>626.5</v>
      </c>
      <c r="F4601">
        <f t="shared" si="214"/>
        <v>627</v>
      </c>
      <c r="G4601">
        <f>VLOOKUP(F4601,運賃!$A$3:$E$2502,5,FALSE)</f>
        <v>9610</v>
      </c>
      <c r="H4601">
        <f t="shared" si="215"/>
        <v>0</v>
      </c>
      <c r="I4601">
        <f t="shared" si="216"/>
        <v>626.5</v>
      </c>
    </row>
    <row r="4602" spans="1:9" x14ac:dyDescent="0.55000000000000004">
      <c r="A4602">
        <v>45</v>
      </c>
      <c r="B4602">
        <v>25</v>
      </c>
      <c r="C4602" t="s">
        <v>159</v>
      </c>
      <c r="D4602" t="s">
        <v>139</v>
      </c>
      <c r="E4602">
        <v>606.40000000000009</v>
      </c>
      <c r="F4602">
        <f t="shared" si="214"/>
        <v>607</v>
      </c>
      <c r="G4602">
        <f>VLOOKUP(F4602,運賃!$A$3:$E$2502,5,FALSE)</f>
        <v>9610</v>
      </c>
      <c r="H4602">
        <f t="shared" si="215"/>
        <v>0</v>
      </c>
      <c r="I4602">
        <f t="shared" si="216"/>
        <v>606.40000000000009</v>
      </c>
    </row>
    <row r="4603" spans="1:9" x14ac:dyDescent="0.55000000000000004">
      <c r="A4603">
        <v>45</v>
      </c>
      <c r="B4603">
        <v>26</v>
      </c>
      <c r="C4603" t="s">
        <v>159</v>
      </c>
      <c r="D4603" t="s">
        <v>140</v>
      </c>
      <c r="E4603">
        <v>594.90000000000009</v>
      </c>
      <c r="F4603">
        <f t="shared" si="214"/>
        <v>595</v>
      </c>
      <c r="G4603">
        <f>VLOOKUP(F4603,運賃!$A$3:$E$2502,5,FALSE)</f>
        <v>9290</v>
      </c>
      <c r="H4603">
        <f t="shared" si="215"/>
        <v>0</v>
      </c>
      <c r="I4603">
        <f t="shared" si="216"/>
        <v>594.90000000000009</v>
      </c>
    </row>
    <row r="4604" spans="1:9" x14ac:dyDescent="0.55000000000000004">
      <c r="A4604">
        <v>45</v>
      </c>
      <c r="B4604">
        <v>27</v>
      </c>
      <c r="C4604" t="s">
        <v>159</v>
      </c>
      <c r="D4604" t="s">
        <v>141</v>
      </c>
      <c r="E4604">
        <v>555.30000000000007</v>
      </c>
      <c r="F4604">
        <f t="shared" si="214"/>
        <v>556</v>
      </c>
      <c r="G4604">
        <f>VLOOKUP(F4604,運賃!$A$3:$E$2502,5,FALSE)</f>
        <v>8750</v>
      </c>
      <c r="H4604">
        <f t="shared" si="215"/>
        <v>0</v>
      </c>
      <c r="I4604">
        <f t="shared" si="216"/>
        <v>555.30000000000007</v>
      </c>
    </row>
    <row r="4605" spans="1:9" x14ac:dyDescent="0.55000000000000004">
      <c r="A4605">
        <v>45</v>
      </c>
      <c r="B4605">
        <v>28</v>
      </c>
      <c r="C4605" t="s">
        <v>159</v>
      </c>
      <c r="D4605" t="s">
        <v>142</v>
      </c>
      <c r="E4605">
        <v>523.5</v>
      </c>
      <c r="F4605">
        <f t="shared" si="214"/>
        <v>524</v>
      </c>
      <c r="G4605">
        <f>VLOOKUP(F4605,運賃!$A$3:$E$2502,5,FALSE)</f>
        <v>8420</v>
      </c>
      <c r="H4605">
        <f t="shared" si="215"/>
        <v>0</v>
      </c>
      <c r="I4605">
        <f t="shared" si="216"/>
        <v>523.5</v>
      </c>
    </row>
    <row r="4606" spans="1:9" x14ac:dyDescent="0.55000000000000004">
      <c r="A4606">
        <v>45</v>
      </c>
      <c r="B4606">
        <v>29</v>
      </c>
      <c r="C4606" t="s">
        <v>159</v>
      </c>
      <c r="D4606" t="s">
        <v>143</v>
      </c>
      <c r="E4606">
        <v>482.1</v>
      </c>
      <c r="F4606">
        <f t="shared" si="214"/>
        <v>483</v>
      </c>
      <c r="G4606">
        <f>VLOOKUP(F4606,運賃!$A$3:$E$2502,5,FALSE)</f>
        <v>7880</v>
      </c>
      <c r="H4606">
        <f t="shared" si="215"/>
        <v>0</v>
      </c>
      <c r="I4606">
        <f t="shared" si="216"/>
        <v>482.1</v>
      </c>
    </row>
    <row r="4607" spans="1:9" x14ac:dyDescent="0.55000000000000004">
      <c r="A4607">
        <v>45</v>
      </c>
      <c r="B4607">
        <v>30</v>
      </c>
      <c r="C4607" t="s">
        <v>159</v>
      </c>
      <c r="D4607" t="s">
        <v>144</v>
      </c>
      <c r="E4607">
        <v>435</v>
      </c>
      <c r="F4607">
        <f t="shared" si="214"/>
        <v>435</v>
      </c>
      <c r="G4607">
        <f>VLOOKUP(F4607,運賃!$A$3:$E$2502,5,FALSE)</f>
        <v>7020</v>
      </c>
      <c r="H4607">
        <f t="shared" si="215"/>
        <v>0</v>
      </c>
      <c r="I4607">
        <f t="shared" si="216"/>
        <v>435</v>
      </c>
    </row>
    <row r="4608" spans="1:9" x14ac:dyDescent="0.55000000000000004">
      <c r="A4608">
        <v>45</v>
      </c>
      <c r="B4608">
        <v>31</v>
      </c>
      <c r="C4608" t="s">
        <v>159</v>
      </c>
      <c r="D4608" t="s">
        <v>145</v>
      </c>
      <c r="E4608">
        <v>390.70000000000005</v>
      </c>
      <c r="F4608">
        <f t="shared" si="214"/>
        <v>391</v>
      </c>
      <c r="G4608">
        <f>VLOOKUP(F4608,運賃!$A$3:$E$2502,5,FALSE)</f>
        <v>6480</v>
      </c>
      <c r="H4608">
        <f t="shared" si="215"/>
        <v>0</v>
      </c>
      <c r="I4608">
        <f t="shared" si="216"/>
        <v>390.70000000000005</v>
      </c>
    </row>
    <row r="4609" spans="1:9" x14ac:dyDescent="0.55000000000000004">
      <c r="A4609">
        <v>45</v>
      </c>
      <c r="B4609">
        <v>32</v>
      </c>
      <c r="C4609" t="s">
        <v>159</v>
      </c>
      <c r="D4609" t="s">
        <v>146</v>
      </c>
      <c r="E4609">
        <v>355.60000000000014</v>
      </c>
      <c r="F4609">
        <f t="shared" si="214"/>
        <v>356</v>
      </c>
      <c r="G4609">
        <f>VLOOKUP(F4609,運賃!$A$3:$E$2502,5,FALSE)</f>
        <v>5940</v>
      </c>
      <c r="H4609">
        <f t="shared" si="215"/>
        <v>0</v>
      </c>
      <c r="I4609">
        <f t="shared" si="216"/>
        <v>355.60000000000014</v>
      </c>
    </row>
    <row r="4610" spans="1:9" x14ac:dyDescent="0.55000000000000004">
      <c r="A4610">
        <v>45</v>
      </c>
      <c r="B4610">
        <v>33</v>
      </c>
      <c r="C4610" t="s">
        <v>159</v>
      </c>
      <c r="D4610" t="s">
        <v>147</v>
      </c>
      <c r="E4610">
        <v>329</v>
      </c>
      <c r="F4610">
        <f t="shared" si="214"/>
        <v>329</v>
      </c>
      <c r="G4610">
        <f>VLOOKUP(F4610,運賃!$A$3:$E$2502,5,FALSE)</f>
        <v>5620</v>
      </c>
      <c r="H4610">
        <f t="shared" si="215"/>
        <v>0</v>
      </c>
      <c r="I4610">
        <f t="shared" si="216"/>
        <v>329</v>
      </c>
    </row>
    <row r="4611" spans="1:9" x14ac:dyDescent="0.55000000000000004">
      <c r="A4611">
        <v>45</v>
      </c>
      <c r="B4611">
        <v>34</v>
      </c>
      <c r="C4611" t="s">
        <v>159</v>
      </c>
      <c r="D4611" t="s">
        <v>148</v>
      </c>
      <c r="E4611">
        <v>310</v>
      </c>
      <c r="F4611">
        <f t="shared" ref="F4611:F4674" si="217">ROUNDUP(E4611,0)</f>
        <v>310</v>
      </c>
      <c r="G4611">
        <f>VLOOKUP(F4611,運賃!$A$3:$E$2502,5,FALSE)</f>
        <v>5400</v>
      </c>
      <c r="H4611">
        <f t="shared" ref="H4611:H4674" si="218">VLOOKUP(D4611,$O$2:$R$105,4,FALSE)</f>
        <v>0</v>
      </c>
      <c r="I4611">
        <f t="shared" si="216"/>
        <v>310</v>
      </c>
    </row>
    <row r="4612" spans="1:9" x14ac:dyDescent="0.55000000000000004">
      <c r="A4612">
        <v>45</v>
      </c>
      <c r="B4612">
        <v>35</v>
      </c>
      <c r="C4612" t="s">
        <v>159</v>
      </c>
      <c r="D4612" t="s">
        <v>149</v>
      </c>
      <c r="E4612">
        <v>242.79999999999995</v>
      </c>
      <c r="F4612">
        <f t="shared" si="217"/>
        <v>243</v>
      </c>
      <c r="G4612">
        <f>VLOOKUP(F4612,運賃!$A$3:$E$2502,5,FALSE)</f>
        <v>4430</v>
      </c>
      <c r="H4612">
        <f t="shared" si="218"/>
        <v>0</v>
      </c>
      <c r="I4612">
        <f t="shared" si="216"/>
        <v>242.79999999999995</v>
      </c>
    </row>
    <row r="4613" spans="1:9" x14ac:dyDescent="0.55000000000000004">
      <c r="A4613">
        <v>45</v>
      </c>
      <c r="B4613">
        <v>36</v>
      </c>
      <c r="C4613" t="s">
        <v>159</v>
      </c>
      <c r="D4613" t="s">
        <v>150</v>
      </c>
      <c r="E4613">
        <v>214.20000000000005</v>
      </c>
      <c r="F4613">
        <f t="shared" si="217"/>
        <v>215</v>
      </c>
      <c r="G4613">
        <f>VLOOKUP(F4613,運賃!$A$3:$E$2502,5,FALSE)</f>
        <v>3670</v>
      </c>
      <c r="H4613">
        <f t="shared" si="218"/>
        <v>0</v>
      </c>
      <c r="I4613">
        <f t="shared" si="216"/>
        <v>214.20000000000005</v>
      </c>
    </row>
    <row r="4614" spans="1:9" x14ac:dyDescent="0.55000000000000004">
      <c r="A4614">
        <v>45</v>
      </c>
      <c r="B4614">
        <v>37</v>
      </c>
      <c r="C4614" t="s">
        <v>159</v>
      </c>
      <c r="D4614" t="s">
        <v>151</v>
      </c>
      <c r="E4614">
        <v>207.10000000000014</v>
      </c>
      <c r="F4614">
        <f t="shared" si="217"/>
        <v>208</v>
      </c>
      <c r="G4614">
        <f>VLOOKUP(F4614,運賃!$A$3:$E$2502,5,FALSE)</f>
        <v>3670</v>
      </c>
      <c r="H4614">
        <f t="shared" si="218"/>
        <v>0</v>
      </c>
      <c r="I4614">
        <f t="shared" si="216"/>
        <v>207.10000000000014</v>
      </c>
    </row>
    <row r="4615" spans="1:9" x14ac:dyDescent="0.55000000000000004">
      <c r="A4615">
        <v>45</v>
      </c>
      <c r="B4615">
        <v>38</v>
      </c>
      <c r="C4615" t="s">
        <v>159</v>
      </c>
      <c r="D4615" t="s">
        <v>152</v>
      </c>
      <c r="E4615">
        <v>191.29999999999995</v>
      </c>
      <c r="F4615">
        <f t="shared" si="217"/>
        <v>192</v>
      </c>
      <c r="G4615">
        <f>VLOOKUP(F4615,運賃!$A$3:$E$2502,5,FALSE)</f>
        <v>3350</v>
      </c>
      <c r="H4615">
        <f t="shared" si="218"/>
        <v>0</v>
      </c>
      <c r="I4615">
        <f t="shared" si="216"/>
        <v>191.29999999999995</v>
      </c>
    </row>
    <row r="4616" spans="1:9" x14ac:dyDescent="0.55000000000000004">
      <c r="A4616">
        <v>45</v>
      </c>
      <c r="B4616">
        <v>39</v>
      </c>
      <c r="C4616" t="s">
        <v>159</v>
      </c>
      <c r="D4616" t="s">
        <v>153</v>
      </c>
      <c r="E4616">
        <v>173.5</v>
      </c>
      <c r="F4616">
        <f t="shared" si="217"/>
        <v>174</v>
      </c>
      <c r="G4616">
        <f>VLOOKUP(F4616,運賃!$A$3:$E$2502,5,FALSE)</f>
        <v>3020</v>
      </c>
      <c r="H4616">
        <f t="shared" si="218"/>
        <v>0</v>
      </c>
      <c r="I4616">
        <f t="shared" si="216"/>
        <v>173.5</v>
      </c>
    </row>
    <row r="4617" spans="1:9" x14ac:dyDescent="0.55000000000000004">
      <c r="A4617">
        <v>45</v>
      </c>
      <c r="B4617">
        <v>40</v>
      </c>
      <c r="C4617" t="s">
        <v>159</v>
      </c>
      <c r="D4617" t="s">
        <v>154</v>
      </c>
      <c r="E4617">
        <v>152.40000000000009</v>
      </c>
      <c r="F4617">
        <f t="shared" si="217"/>
        <v>153</v>
      </c>
      <c r="G4617">
        <f>VLOOKUP(F4617,運賃!$A$3:$E$2502,5,FALSE)</f>
        <v>2590</v>
      </c>
      <c r="H4617">
        <f t="shared" si="218"/>
        <v>0</v>
      </c>
      <c r="I4617">
        <f t="shared" si="216"/>
        <v>152.40000000000009</v>
      </c>
    </row>
    <row r="4618" spans="1:9" x14ac:dyDescent="0.55000000000000004">
      <c r="A4618">
        <v>45</v>
      </c>
      <c r="B4618">
        <v>41</v>
      </c>
      <c r="C4618" t="s">
        <v>159</v>
      </c>
      <c r="D4618" t="s">
        <v>155</v>
      </c>
      <c r="E4618">
        <v>124.40000000000009</v>
      </c>
      <c r="F4618">
        <f t="shared" si="217"/>
        <v>125</v>
      </c>
      <c r="G4618">
        <f>VLOOKUP(F4618,運賃!$A$3:$E$2502,5,FALSE)</f>
        <v>2270</v>
      </c>
      <c r="H4618">
        <f t="shared" si="218"/>
        <v>0</v>
      </c>
      <c r="I4618">
        <f t="shared" si="216"/>
        <v>124.40000000000009</v>
      </c>
    </row>
    <row r="4619" spans="1:9" x14ac:dyDescent="0.55000000000000004">
      <c r="A4619">
        <v>45</v>
      </c>
      <c r="B4619">
        <v>42</v>
      </c>
      <c r="C4619" t="s">
        <v>159</v>
      </c>
      <c r="D4619" t="s">
        <v>156</v>
      </c>
      <c r="E4619">
        <v>91.5</v>
      </c>
      <c r="F4619">
        <f t="shared" si="217"/>
        <v>92</v>
      </c>
      <c r="G4619">
        <f>VLOOKUP(F4619,運賃!$A$3:$E$2502,5,FALSE)</f>
        <v>1660</v>
      </c>
      <c r="H4619">
        <f t="shared" si="218"/>
        <v>0</v>
      </c>
      <c r="I4619">
        <f t="shared" si="216"/>
        <v>91.5</v>
      </c>
    </row>
    <row r="4620" spans="1:9" x14ac:dyDescent="0.55000000000000004">
      <c r="A4620">
        <v>45</v>
      </c>
      <c r="B4620">
        <v>43</v>
      </c>
      <c r="C4620" t="s">
        <v>159</v>
      </c>
      <c r="D4620" t="s">
        <v>157</v>
      </c>
      <c r="E4620">
        <v>48.700000000000045</v>
      </c>
      <c r="F4620">
        <f t="shared" si="217"/>
        <v>49</v>
      </c>
      <c r="G4620">
        <f>VLOOKUP(F4620,運賃!$A$3:$E$2502,5,FALSE)</f>
        <v>840</v>
      </c>
      <c r="H4620">
        <f t="shared" si="218"/>
        <v>0</v>
      </c>
      <c r="I4620">
        <f t="shared" si="216"/>
        <v>48.700000000000045</v>
      </c>
    </row>
    <row r="4621" spans="1:9" x14ac:dyDescent="0.55000000000000004">
      <c r="A4621">
        <v>45</v>
      </c>
      <c r="B4621">
        <v>44</v>
      </c>
      <c r="C4621" t="s">
        <v>159</v>
      </c>
      <c r="D4621" t="s">
        <v>158</v>
      </c>
      <c r="E4621">
        <v>32.700000000000045</v>
      </c>
      <c r="F4621">
        <f t="shared" si="217"/>
        <v>33</v>
      </c>
      <c r="G4621">
        <f>VLOOKUP(F4621,運賃!$A$3:$E$2502,5,FALSE)</f>
        <v>580</v>
      </c>
      <c r="H4621">
        <f t="shared" si="218"/>
        <v>0</v>
      </c>
      <c r="I4621">
        <f t="shared" si="216"/>
        <v>32.700000000000045</v>
      </c>
    </row>
    <row r="4622" spans="1:9" x14ac:dyDescent="0.55000000000000004">
      <c r="A4622">
        <v>45</v>
      </c>
      <c r="B4622">
        <v>45</v>
      </c>
      <c r="C4622" t="s">
        <v>159</v>
      </c>
      <c r="D4622" t="s">
        <v>159</v>
      </c>
      <c r="E4622">
        <v>0</v>
      </c>
      <c r="F4622">
        <f t="shared" si="217"/>
        <v>0</v>
      </c>
      <c r="G4622" t="e">
        <f>VLOOKUP(F4622,運賃!$A$3:$E$2502,5,FALSE)</f>
        <v>#N/A</v>
      </c>
      <c r="H4622">
        <f t="shared" si="218"/>
        <v>0</v>
      </c>
      <c r="I4622">
        <f t="shared" si="216"/>
        <v>0</v>
      </c>
    </row>
    <row r="4623" spans="1:9" x14ac:dyDescent="0.55000000000000004">
      <c r="A4623">
        <v>45</v>
      </c>
      <c r="B4623">
        <v>46</v>
      </c>
      <c r="C4623" t="s">
        <v>159</v>
      </c>
      <c r="D4623" t="s">
        <v>160</v>
      </c>
      <c r="E4623">
        <v>46.099999999999909</v>
      </c>
      <c r="F4623">
        <f t="shared" si="217"/>
        <v>47</v>
      </c>
      <c r="G4623">
        <f>VLOOKUP(F4623,運賃!$A$3:$E$2502,5,FALSE)</f>
        <v>840</v>
      </c>
      <c r="H4623">
        <f t="shared" si="218"/>
        <v>0</v>
      </c>
      <c r="I4623">
        <f t="shared" si="216"/>
        <v>46.099999999999909</v>
      </c>
    </row>
    <row r="4624" spans="1:9" x14ac:dyDescent="0.55000000000000004">
      <c r="A4624">
        <v>45</v>
      </c>
      <c r="B4624">
        <v>47</v>
      </c>
      <c r="C4624" t="s">
        <v>159</v>
      </c>
      <c r="D4624" t="s">
        <v>161</v>
      </c>
      <c r="E4624">
        <v>1421.3</v>
      </c>
      <c r="F4624">
        <f t="shared" si="217"/>
        <v>1422</v>
      </c>
      <c r="G4624">
        <f>VLOOKUP(F4624,運賃!$A$3:$E$2502,5,FALSE)</f>
        <v>15660</v>
      </c>
      <c r="H4624">
        <f t="shared" si="218"/>
        <v>1</v>
      </c>
      <c r="I4624">
        <f t="shared" si="216"/>
        <v>1421.3</v>
      </c>
    </row>
    <row r="4625" spans="1:9" x14ac:dyDescent="0.55000000000000004">
      <c r="A4625">
        <v>45</v>
      </c>
      <c r="B4625">
        <v>48</v>
      </c>
      <c r="C4625" t="s">
        <v>159</v>
      </c>
      <c r="D4625" t="s">
        <v>162</v>
      </c>
      <c r="E4625">
        <v>1448</v>
      </c>
      <c r="F4625">
        <f t="shared" si="217"/>
        <v>1448</v>
      </c>
      <c r="G4625">
        <f>VLOOKUP(F4625,運賃!$A$3:$E$2502,5,FALSE)</f>
        <v>15980</v>
      </c>
      <c r="H4625">
        <f t="shared" si="218"/>
        <v>1</v>
      </c>
      <c r="I4625">
        <f t="shared" si="216"/>
        <v>1448</v>
      </c>
    </row>
    <row r="4626" spans="1:9" x14ac:dyDescent="0.55000000000000004">
      <c r="A4626">
        <v>45</v>
      </c>
      <c r="B4626">
        <v>49</v>
      </c>
      <c r="C4626" t="s">
        <v>159</v>
      </c>
      <c r="D4626" t="s">
        <v>163</v>
      </c>
      <c r="E4626">
        <v>1498.3</v>
      </c>
      <c r="F4626">
        <f t="shared" si="217"/>
        <v>1499</v>
      </c>
      <c r="G4626">
        <f>VLOOKUP(F4626,運賃!$A$3:$E$2502,5,FALSE)</f>
        <v>16310</v>
      </c>
      <c r="H4626">
        <f t="shared" si="218"/>
        <v>1</v>
      </c>
      <c r="I4626">
        <f t="shared" si="216"/>
        <v>1498.3</v>
      </c>
    </row>
    <row r="4627" spans="1:9" x14ac:dyDescent="0.55000000000000004">
      <c r="A4627">
        <v>45</v>
      </c>
      <c r="B4627">
        <v>50</v>
      </c>
      <c r="C4627" t="s">
        <v>159</v>
      </c>
      <c r="D4627" t="s">
        <v>164</v>
      </c>
      <c r="E4627">
        <v>1527.2</v>
      </c>
      <c r="F4627">
        <f t="shared" si="217"/>
        <v>1528</v>
      </c>
      <c r="G4627">
        <f>VLOOKUP(F4627,運賃!$A$3:$E$2502,5,FALSE)</f>
        <v>16520</v>
      </c>
      <c r="H4627">
        <f t="shared" si="218"/>
        <v>1</v>
      </c>
      <c r="I4627">
        <f t="shared" si="216"/>
        <v>1527.2</v>
      </c>
    </row>
    <row r="4628" spans="1:9" x14ac:dyDescent="0.55000000000000004">
      <c r="A4628">
        <v>45</v>
      </c>
      <c r="B4628">
        <v>51</v>
      </c>
      <c r="C4628" t="s">
        <v>159</v>
      </c>
      <c r="D4628" t="s">
        <v>165</v>
      </c>
      <c r="E4628">
        <v>1575.5</v>
      </c>
      <c r="F4628">
        <f t="shared" si="217"/>
        <v>1576</v>
      </c>
      <c r="G4628">
        <f>VLOOKUP(F4628,運賃!$A$3:$E$2502,5,FALSE)</f>
        <v>16850</v>
      </c>
      <c r="H4628">
        <f t="shared" si="218"/>
        <v>1</v>
      </c>
      <c r="I4628">
        <f t="shared" si="216"/>
        <v>1575.5</v>
      </c>
    </row>
    <row r="4629" spans="1:9" x14ac:dyDescent="0.55000000000000004">
      <c r="A4629">
        <v>45</v>
      </c>
      <c r="B4629">
        <v>52</v>
      </c>
      <c r="C4629" t="s">
        <v>159</v>
      </c>
      <c r="D4629" t="s">
        <v>166</v>
      </c>
      <c r="E4629">
        <v>1603.1000000000001</v>
      </c>
      <c r="F4629">
        <f t="shared" si="217"/>
        <v>1604</v>
      </c>
      <c r="G4629">
        <f>VLOOKUP(F4629,運賃!$A$3:$E$2502,5,FALSE)</f>
        <v>17170</v>
      </c>
      <c r="H4629">
        <f t="shared" si="218"/>
        <v>1</v>
      </c>
      <c r="I4629">
        <f t="shared" si="216"/>
        <v>1603.1000000000001</v>
      </c>
    </row>
    <row r="4630" spans="1:9" x14ac:dyDescent="0.55000000000000004">
      <c r="A4630">
        <v>45</v>
      </c>
      <c r="B4630">
        <v>53</v>
      </c>
      <c r="C4630" t="s">
        <v>159</v>
      </c>
      <c r="D4630" t="s">
        <v>167</v>
      </c>
      <c r="E4630">
        <v>1644.4</v>
      </c>
      <c r="F4630">
        <f t="shared" si="217"/>
        <v>1645</v>
      </c>
      <c r="G4630">
        <f>VLOOKUP(F4630,運賃!$A$3:$E$2502,5,FALSE)</f>
        <v>17500</v>
      </c>
      <c r="H4630">
        <f t="shared" si="218"/>
        <v>1</v>
      </c>
      <c r="I4630">
        <f t="shared" si="216"/>
        <v>1644.4</v>
      </c>
    </row>
    <row r="4631" spans="1:9" x14ac:dyDescent="0.55000000000000004">
      <c r="A4631">
        <v>45</v>
      </c>
      <c r="B4631">
        <v>54</v>
      </c>
      <c r="C4631" t="s">
        <v>159</v>
      </c>
      <c r="D4631" t="s">
        <v>88</v>
      </c>
      <c r="E4631">
        <v>1690.5</v>
      </c>
      <c r="F4631">
        <f t="shared" si="217"/>
        <v>1691</v>
      </c>
      <c r="G4631">
        <f>VLOOKUP(F4631,運賃!$A$3:$E$2502,5,FALSE)</f>
        <v>17820</v>
      </c>
      <c r="H4631">
        <f t="shared" si="218"/>
        <v>1</v>
      </c>
      <c r="I4631">
        <f t="shared" si="216"/>
        <v>1690.5</v>
      </c>
    </row>
    <row r="4632" spans="1:9" x14ac:dyDescent="0.55000000000000004">
      <c r="A4632">
        <v>45</v>
      </c>
      <c r="B4632">
        <v>55</v>
      </c>
      <c r="C4632" t="s">
        <v>159</v>
      </c>
      <c r="D4632" t="s">
        <v>168</v>
      </c>
      <c r="E4632">
        <v>1724.5</v>
      </c>
      <c r="F4632">
        <f t="shared" si="217"/>
        <v>1725</v>
      </c>
      <c r="G4632">
        <f>VLOOKUP(F4632,運賃!$A$3:$E$2502,5,FALSE)</f>
        <v>18140</v>
      </c>
      <c r="H4632">
        <f t="shared" si="218"/>
        <v>1</v>
      </c>
      <c r="I4632">
        <f t="shared" si="216"/>
        <v>1724.5</v>
      </c>
    </row>
    <row r="4633" spans="1:9" x14ac:dyDescent="0.55000000000000004">
      <c r="A4633">
        <v>45</v>
      </c>
      <c r="B4633">
        <v>56</v>
      </c>
      <c r="C4633" t="s">
        <v>159</v>
      </c>
      <c r="D4633" t="s">
        <v>169</v>
      </c>
      <c r="E4633">
        <v>1769.5</v>
      </c>
      <c r="F4633">
        <f t="shared" si="217"/>
        <v>1770</v>
      </c>
      <c r="G4633">
        <f>VLOOKUP(F4633,運賃!$A$3:$E$2502,5,FALSE)</f>
        <v>18360</v>
      </c>
      <c r="H4633">
        <f t="shared" si="218"/>
        <v>1</v>
      </c>
      <c r="I4633">
        <f t="shared" si="216"/>
        <v>1769.5</v>
      </c>
    </row>
    <row r="4634" spans="1:9" x14ac:dyDescent="0.55000000000000004">
      <c r="A4634">
        <v>45</v>
      </c>
      <c r="B4634">
        <v>57</v>
      </c>
      <c r="C4634" t="s">
        <v>159</v>
      </c>
      <c r="D4634" t="s">
        <v>170</v>
      </c>
      <c r="E4634">
        <v>1812.7</v>
      </c>
      <c r="F4634">
        <f t="shared" si="217"/>
        <v>1813</v>
      </c>
      <c r="G4634">
        <f>VLOOKUP(F4634,運賃!$A$3:$E$2502,5,FALSE)</f>
        <v>18680</v>
      </c>
      <c r="H4634">
        <f t="shared" si="218"/>
        <v>1</v>
      </c>
      <c r="I4634">
        <f t="shared" si="216"/>
        <v>1812.7</v>
      </c>
    </row>
    <row r="4635" spans="1:9" x14ac:dyDescent="0.55000000000000004">
      <c r="A4635">
        <v>45</v>
      </c>
      <c r="B4635">
        <v>58</v>
      </c>
      <c r="C4635" t="s">
        <v>159</v>
      </c>
      <c r="D4635" t="s">
        <v>171</v>
      </c>
      <c r="E4635">
        <v>1833.9</v>
      </c>
      <c r="F4635">
        <f t="shared" si="217"/>
        <v>1834</v>
      </c>
      <c r="G4635">
        <f>VLOOKUP(F4635,運賃!$A$3:$E$2502,5,FALSE)</f>
        <v>18680</v>
      </c>
      <c r="H4635">
        <f t="shared" si="218"/>
        <v>1</v>
      </c>
      <c r="I4635">
        <f t="shared" si="216"/>
        <v>1833.9</v>
      </c>
    </row>
    <row r="4636" spans="1:9" x14ac:dyDescent="0.55000000000000004">
      <c r="A4636">
        <v>45</v>
      </c>
      <c r="B4636">
        <v>59</v>
      </c>
      <c r="C4636" t="s">
        <v>159</v>
      </c>
      <c r="D4636" t="s">
        <v>172</v>
      </c>
      <c r="E4636">
        <v>1862.8000000000002</v>
      </c>
      <c r="F4636">
        <f t="shared" si="217"/>
        <v>1863</v>
      </c>
      <c r="G4636">
        <f>VLOOKUP(F4636,運賃!$A$3:$E$2502,5,FALSE)</f>
        <v>19010</v>
      </c>
      <c r="H4636">
        <f t="shared" si="218"/>
        <v>1</v>
      </c>
      <c r="I4636">
        <f t="shared" si="216"/>
        <v>1862.8000000000002</v>
      </c>
    </row>
    <row r="4637" spans="1:9" x14ac:dyDescent="0.55000000000000004">
      <c r="A4637">
        <v>45</v>
      </c>
      <c r="B4637">
        <v>60</v>
      </c>
      <c r="C4637" t="s">
        <v>159</v>
      </c>
      <c r="D4637" t="s">
        <v>173</v>
      </c>
      <c r="E4637">
        <v>1887.8000000000002</v>
      </c>
      <c r="F4637">
        <f t="shared" si="217"/>
        <v>1888</v>
      </c>
      <c r="G4637">
        <f>VLOOKUP(F4637,運賃!$A$3:$E$2502,5,FALSE)</f>
        <v>19330</v>
      </c>
      <c r="H4637">
        <f t="shared" si="218"/>
        <v>1</v>
      </c>
      <c r="I4637">
        <f t="shared" si="216"/>
        <v>1887.8000000000002</v>
      </c>
    </row>
    <row r="4638" spans="1:9" x14ac:dyDescent="0.55000000000000004">
      <c r="A4638">
        <v>45</v>
      </c>
      <c r="B4638">
        <v>61</v>
      </c>
      <c r="C4638" t="s">
        <v>159</v>
      </c>
      <c r="D4638" t="s">
        <v>174</v>
      </c>
      <c r="E4638">
        <v>1905.2</v>
      </c>
      <c r="F4638">
        <f t="shared" si="217"/>
        <v>1906</v>
      </c>
      <c r="G4638">
        <f>VLOOKUP(F4638,運賃!$A$3:$E$2502,5,FALSE)</f>
        <v>19330</v>
      </c>
      <c r="H4638">
        <f t="shared" si="218"/>
        <v>1</v>
      </c>
      <c r="I4638">
        <f t="shared" si="216"/>
        <v>1905.2</v>
      </c>
    </row>
    <row r="4639" spans="1:9" x14ac:dyDescent="0.55000000000000004">
      <c r="A4639">
        <v>45</v>
      </c>
      <c r="B4639">
        <v>62</v>
      </c>
      <c r="C4639" t="s">
        <v>159</v>
      </c>
      <c r="D4639" t="s">
        <v>175</v>
      </c>
      <c r="E4639">
        <v>1917.7</v>
      </c>
      <c r="F4639">
        <f t="shared" si="217"/>
        <v>1918</v>
      </c>
      <c r="G4639">
        <f>VLOOKUP(F4639,運賃!$A$3:$E$2502,5,FALSE)</f>
        <v>19330</v>
      </c>
      <c r="H4639">
        <f t="shared" si="218"/>
        <v>1</v>
      </c>
      <c r="I4639">
        <f t="shared" si="216"/>
        <v>1917.7</v>
      </c>
    </row>
    <row r="4640" spans="1:9" x14ac:dyDescent="0.55000000000000004">
      <c r="A4640">
        <v>45</v>
      </c>
      <c r="B4640">
        <v>63</v>
      </c>
      <c r="C4640" t="s">
        <v>159</v>
      </c>
      <c r="D4640" t="s">
        <v>99</v>
      </c>
      <c r="E4640">
        <v>1953</v>
      </c>
      <c r="F4640">
        <f t="shared" si="217"/>
        <v>1953</v>
      </c>
      <c r="G4640">
        <f>VLOOKUP(F4640,運賃!$A$3:$E$2502,5,FALSE)</f>
        <v>19660</v>
      </c>
      <c r="H4640">
        <f t="shared" si="218"/>
        <v>1</v>
      </c>
      <c r="I4640">
        <f t="shared" si="216"/>
        <v>1953</v>
      </c>
    </row>
    <row r="4641" spans="1:9" x14ac:dyDescent="0.55000000000000004">
      <c r="A4641">
        <v>45</v>
      </c>
      <c r="B4641">
        <v>64</v>
      </c>
      <c r="C4641" t="s">
        <v>159</v>
      </c>
      <c r="D4641" t="s">
        <v>176</v>
      </c>
      <c r="E4641">
        <v>1984.1</v>
      </c>
      <c r="F4641">
        <f t="shared" si="217"/>
        <v>1985</v>
      </c>
      <c r="G4641">
        <f>VLOOKUP(F4641,運賃!$A$3:$E$2502,5,FALSE)</f>
        <v>19870</v>
      </c>
      <c r="H4641">
        <f t="shared" si="218"/>
        <v>4</v>
      </c>
      <c r="I4641">
        <f t="shared" si="216"/>
        <v>1984.1</v>
      </c>
    </row>
    <row r="4642" spans="1:9" x14ac:dyDescent="0.55000000000000004">
      <c r="A4642">
        <v>45</v>
      </c>
      <c r="B4642">
        <v>65</v>
      </c>
      <c r="C4642" t="s">
        <v>159</v>
      </c>
      <c r="D4642" t="s">
        <v>177</v>
      </c>
      <c r="E4642">
        <v>2018.7</v>
      </c>
      <c r="F4642">
        <f t="shared" si="217"/>
        <v>2019</v>
      </c>
      <c r="G4642">
        <f>VLOOKUP(F4642,運賃!$A$3:$E$2502,5,FALSE)</f>
        <v>20200</v>
      </c>
      <c r="H4642">
        <f t="shared" si="218"/>
        <v>4</v>
      </c>
      <c r="I4642">
        <f t="shared" si="216"/>
        <v>2018.7</v>
      </c>
    </row>
    <row r="4643" spans="1:9" x14ac:dyDescent="0.55000000000000004">
      <c r="A4643">
        <v>45</v>
      </c>
      <c r="B4643">
        <v>66</v>
      </c>
      <c r="C4643" t="s">
        <v>159</v>
      </c>
      <c r="D4643" t="s">
        <v>178</v>
      </c>
      <c r="E4643">
        <v>2049.6</v>
      </c>
      <c r="F4643">
        <f t="shared" si="217"/>
        <v>2050</v>
      </c>
      <c r="G4643">
        <f>VLOOKUP(F4643,運賃!$A$3:$E$2502,5,FALSE)</f>
        <v>20520</v>
      </c>
      <c r="H4643">
        <f t="shared" si="218"/>
        <v>4</v>
      </c>
      <c r="I4643">
        <f t="shared" si="216"/>
        <v>2049.6</v>
      </c>
    </row>
    <row r="4644" spans="1:9" x14ac:dyDescent="0.55000000000000004">
      <c r="A4644">
        <v>45</v>
      </c>
      <c r="B4644">
        <v>67</v>
      </c>
      <c r="C4644" t="s">
        <v>159</v>
      </c>
      <c r="D4644" t="s">
        <v>179</v>
      </c>
      <c r="E4644">
        <v>2085.6999999999998</v>
      </c>
      <c r="F4644">
        <f t="shared" si="217"/>
        <v>2086</v>
      </c>
      <c r="G4644">
        <f>VLOOKUP(F4644,運賃!$A$3:$E$2502,5,FALSE)</f>
        <v>20840</v>
      </c>
      <c r="H4644">
        <f t="shared" si="218"/>
        <v>4</v>
      </c>
      <c r="I4644">
        <f t="shared" si="216"/>
        <v>2085.6999999999998</v>
      </c>
    </row>
    <row r="4645" spans="1:9" x14ac:dyDescent="0.55000000000000004">
      <c r="A4645">
        <v>45</v>
      </c>
      <c r="B4645">
        <v>68</v>
      </c>
      <c r="C4645" t="s">
        <v>159</v>
      </c>
      <c r="D4645" t="s">
        <v>180</v>
      </c>
      <c r="E4645">
        <v>2131.4</v>
      </c>
      <c r="F4645">
        <f t="shared" si="217"/>
        <v>2132</v>
      </c>
      <c r="G4645">
        <f>VLOOKUP(F4645,運賃!$A$3:$E$2502,5,FALSE)</f>
        <v>21170</v>
      </c>
      <c r="H4645">
        <f t="shared" si="218"/>
        <v>4</v>
      </c>
      <c r="I4645">
        <f t="shared" si="216"/>
        <v>2131.4</v>
      </c>
    </row>
    <row r="4646" spans="1:9" x14ac:dyDescent="0.55000000000000004">
      <c r="A4646">
        <v>45</v>
      </c>
      <c r="B4646">
        <v>69</v>
      </c>
      <c r="C4646" t="s">
        <v>159</v>
      </c>
      <c r="D4646" t="s">
        <v>181</v>
      </c>
      <c r="E4646">
        <v>1482.4</v>
      </c>
      <c r="F4646">
        <f t="shared" si="217"/>
        <v>1483</v>
      </c>
      <c r="G4646">
        <f>VLOOKUP(F4646,運賃!$A$3:$E$2502,5,FALSE)</f>
        <v>16310</v>
      </c>
      <c r="H4646">
        <f t="shared" si="218"/>
        <v>2</v>
      </c>
      <c r="I4646">
        <f t="shared" si="216"/>
        <v>1482.4</v>
      </c>
    </row>
    <row r="4647" spans="1:9" x14ac:dyDescent="0.55000000000000004">
      <c r="A4647">
        <v>45</v>
      </c>
      <c r="B4647">
        <v>70</v>
      </c>
      <c r="C4647" t="s">
        <v>159</v>
      </c>
      <c r="D4647" t="s">
        <v>182</v>
      </c>
      <c r="E4647">
        <v>1503.7</v>
      </c>
      <c r="F4647">
        <f t="shared" si="217"/>
        <v>1504</v>
      </c>
      <c r="G4647">
        <f>VLOOKUP(F4647,運賃!$A$3:$E$2502,5,FALSE)</f>
        <v>16310</v>
      </c>
      <c r="H4647">
        <f t="shared" si="218"/>
        <v>2</v>
      </c>
      <c r="I4647">
        <f t="shared" si="216"/>
        <v>1503.7</v>
      </c>
    </row>
    <row r="4648" spans="1:9" x14ac:dyDescent="0.55000000000000004">
      <c r="A4648">
        <v>45</v>
      </c>
      <c r="B4648">
        <v>71</v>
      </c>
      <c r="C4648" t="s">
        <v>159</v>
      </c>
      <c r="D4648" t="s">
        <v>183</v>
      </c>
      <c r="E4648">
        <v>1522.7</v>
      </c>
      <c r="F4648">
        <f t="shared" si="217"/>
        <v>1523</v>
      </c>
      <c r="G4648">
        <f>VLOOKUP(F4648,運賃!$A$3:$E$2502,5,FALSE)</f>
        <v>16520</v>
      </c>
      <c r="H4648">
        <f t="shared" si="218"/>
        <v>2</v>
      </c>
      <c r="I4648">
        <f t="shared" si="216"/>
        <v>1522.7</v>
      </c>
    </row>
    <row r="4649" spans="1:9" x14ac:dyDescent="0.55000000000000004">
      <c r="A4649">
        <v>45</v>
      </c>
      <c r="B4649">
        <v>72</v>
      </c>
      <c r="C4649" t="s">
        <v>159</v>
      </c>
      <c r="D4649" t="s">
        <v>184</v>
      </c>
      <c r="E4649">
        <v>1569.3</v>
      </c>
      <c r="F4649">
        <f t="shared" si="217"/>
        <v>1570</v>
      </c>
      <c r="G4649">
        <f>VLOOKUP(F4649,運賃!$A$3:$E$2502,5,FALSE)</f>
        <v>16850</v>
      </c>
      <c r="H4649">
        <f t="shared" si="218"/>
        <v>2</v>
      </c>
      <c r="I4649">
        <f t="shared" si="216"/>
        <v>1569.3</v>
      </c>
    </row>
    <row r="4650" spans="1:9" x14ac:dyDescent="0.55000000000000004">
      <c r="A4650">
        <v>45</v>
      </c>
      <c r="B4650">
        <v>73</v>
      </c>
      <c r="C4650" t="s">
        <v>159</v>
      </c>
      <c r="D4650" t="s">
        <v>185</v>
      </c>
      <c r="E4650">
        <v>1616.9</v>
      </c>
      <c r="F4650">
        <f t="shared" si="217"/>
        <v>1617</v>
      </c>
      <c r="G4650">
        <f>VLOOKUP(F4650,運賃!$A$3:$E$2502,5,FALSE)</f>
        <v>17170</v>
      </c>
      <c r="H4650">
        <f t="shared" si="218"/>
        <v>2</v>
      </c>
      <c r="I4650">
        <f t="shared" ref="I4650:I4713" si="219">IF(H4650=0,ABS(VLOOKUP(D4650,$O$2:$Q$105,2,FALSE)-VLOOKUP(C4650,$O$2:$Q$105,2,FALSE)),ABS(VLOOKUP(D4650,$O$2:$Q$105,2,FALSE)+VLOOKUP(C4650,$O$2:$Q$105,2,FALSE)))</f>
        <v>1616.9</v>
      </c>
    </row>
    <row r="4651" spans="1:9" x14ac:dyDescent="0.55000000000000004">
      <c r="A4651">
        <v>45</v>
      </c>
      <c r="B4651">
        <v>74</v>
      </c>
      <c r="C4651" t="s">
        <v>159</v>
      </c>
      <c r="D4651" t="s">
        <v>186</v>
      </c>
      <c r="E4651">
        <v>1646.6000000000001</v>
      </c>
      <c r="F4651">
        <f t="shared" si="217"/>
        <v>1647</v>
      </c>
      <c r="G4651">
        <f>VLOOKUP(F4651,運賃!$A$3:$E$2502,5,FALSE)</f>
        <v>17500</v>
      </c>
      <c r="H4651">
        <f t="shared" si="218"/>
        <v>2</v>
      </c>
      <c r="I4651">
        <f t="shared" si="219"/>
        <v>1646.6000000000001</v>
      </c>
    </row>
    <row r="4652" spans="1:9" x14ac:dyDescent="0.55000000000000004">
      <c r="A4652">
        <v>45</v>
      </c>
      <c r="B4652">
        <v>75</v>
      </c>
      <c r="C4652" t="s">
        <v>159</v>
      </c>
      <c r="D4652" t="s">
        <v>187</v>
      </c>
      <c r="E4652">
        <v>1688.3000000000002</v>
      </c>
      <c r="F4652">
        <f t="shared" si="217"/>
        <v>1689</v>
      </c>
      <c r="G4652">
        <f>VLOOKUP(F4652,運賃!$A$3:$E$2502,5,FALSE)</f>
        <v>17820</v>
      </c>
      <c r="H4652">
        <f t="shared" si="218"/>
        <v>2</v>
      </c>
      <c r="I4652">
        <f t="shared" si="219"/>
        <v>1688.3000000000002</v>
      </c>
    </row>
    <row r="4653" spans="1:9" x14ac:dyDescent="0.55000000000000004">
      <c r="A4653">
        <v>45</v>
      </c>
      <c r="B4653">
        <v>76</v>
      </c>
      <c r="C4653" t="s">
        <v>159</v>
      </c>
      <c r="D4653" t="s">
        <v>188</v>
      </c>
      <c r="E4653">
        <v>1711.5</v>
      </c>
      <c r="F4653">
        <f t="shared" si="217"/>
        <v>1712</v>
      </c>
      <c r="G4653">
        <f>VLOOKUP(F4653,運賃!$A$3:$E$2502,5,FALSE)</f>
        <v>17820</v>
      </c>
      <c r="H4653">
        <f t="shared" si="218"/>
        <v>2</v>
      </c>
      <c r="I4653">
        <f t="shared" si="219"/>
        <v>1711.5</v>
      </c>
    </row>
    <row r="4654" spans="1:9" x14ac:dyDescent="0.55000000000000004">
      <c r="A4654">
        <v>45</v>
      </c>
      <c r="B4654">
        <v>77</v>
      </c>
      <c r="C4654" t="s">
        <v>159</v>
      </c>
      <c r="D4654" t="s">
        <v>189</v>
      </c>
      <c r="E4654">
        <v>1751.6</v>
      </c>
      <c r="F4654">
        <f t="shared" si="217"/>
        <v>1752</v>
      </c>
      <c r="G4654">
        <f>VLOOKUP(F4654,運賃!$A$3:$E$2502,5,FALSE)</f>
        <v>18140</v>
      </c>
      <c r="H4654">
        <f t="shared" si="218"/>
        <v>2</v>
      </c>
      <c r="I4654">
        <f t="shared" si="219"/>
        <v>1751.6</v>
      </c>
    </row>
    <row r="4655" spans="1:9" x14ac:dyDescent="0.55000000000000004">
      <c r="A4655">
        <v>45</v>
      </c>
      <c r="B4655">
        <v>78</v>
      </c>
      <c r="C4655" t="s">
        <v>159</v>
      </c>
      <c r="D4655" t="s">
        <v>190</v>
      </c>
      <c r="E4655">
        <v>1541.2</v>
      </c>
      <c r="F4655">
        <f t="shared" si="217"/>
        <v>1542</v>
      </c>
      <c r="G4655">
        <f>VLOOKUP(F4655,運賃!$A$3:$E$2502,5,FALSE)</f>
        <v>16520</v>
      </c>
      <c r="H4655">
        <f t="shared" si="218"/>
        <v>2</v>
      </c>
      <c r="I4655">
        <f t="shared" si="219"/>
        <v>1541.2</v>
      </c>
    </row>
    <row r="4656" spans="1:9" x14ac:dyDescent="0.55000000000000004">
      <c r="A4656">
        <v>45</v>
      </c>
      <c r="B4656">
        <v>79</v>
      </c>
      <c r="C4656" t="s">
        <v>159</v>
      </c>
      <c r="D4656" t="s">
        <v>191</v>
      </c>
      <c r="E4656">
        <v>1564.5</v>
      </c>
      <c r="F4656">
        <f t="shared" si="217"/>
        <v>1565</v>
      </c>
      <c r="G4656">
        <f>VLOOKUP(F4656,運賃!$A$3:$E$2502,5,FALSE)</f>
        <v>16850</v>
      </c>
      <c r="H4656">
        <f t="shared" si="218"/>
        <v>2</v>
      </c>
      <c r="I4656">
        <f t="shared" si="219"/>
        <v>1564.5</v>
      </c>
    </row>
    <row r="4657" spans="1:9" x14ac:dyDescent="0.55000000000000004">
      <c r="A4657">
        <v>45</v>
      </c>
      <c r="B4657">
        <v>80</v>
      </c>
      <c r="C4657" t="s">
        <v>159</v>
      </c>
      <c r="D4657" t="s">
        <v>192</v>
      </c>
      <c r="E4657">
        <v>1582.1000000000001</v>
      </c>
      <c r="F4657">
        <f t="shared" si="217"/>
        <v>1583</v>
      </c>
      <c r="G4657">
        <f>VLOOKUP(F4657,運賃!$A$3:$E$2502,5,FALSE)</f>
        <v>16850</v>
      </c>
      <c r="H4657">
        <f t="shared" si="218"/>
        <v>2</v>
      </c>
      <c r="I4657">
        <f t="shared" si="219"/>
        <v>1582.1000000000001</v>
      </c>
    </row>
    <row r="4658" spans="1:9" x14ac:dyDescent="0.55000000000000004">
      <c r="A4658">
        <v>45</v>
      </c>
      <c r="B4658">
        <v>81</v>
      </c>
      <c r="C4658" t="s">
        <v>159</v>
      </c>
      <c r="D4658" t="s">
        <v>193</v>
      </c>
      <c r="E4658">
        <v>1606.9</v>
      </c>
      <c r="F4658">
        <f t="shared" si="217"/>
        <v>1607</v>
      </c>
      <c r="G4658">
        <f>VLOOKUP(F4658,運賃!$A$3:$E$2502,5,FALSE)</f>
        <v>17170</v>
      </c>
      <c r="H4658">
        <f t="shared" si="218"/>
        <v>2</v>
      </c>
      <c r="I4658">
        <f t="shared" si="219"/>
        <v>1606.9</v>
      </c>
    </row>
    <row r="4659" spans="1:9" x14ac:dyDescent="0.55000000000000004">
      <c r="A4659">
        <v>45</v>
      </c>
      <c r="B4659">
        <v>82</v>
      </c>
      <c r="C4659" t="s">
        <v>159</v>
      </c>
      <c r="D4659" t="s">
        <v>194</v>
      </c>
      <c r="E4659">
        <v>1640.1000000000001</v>
      </c>
      <c r="F4659">
        <f t="shared" si="217"/>
        <v>1641</v>
      </c>
      <c r="G4659">
        <f>VLOOKUP(F4659,運賃!$A$3:$E$2502,5,FALSE)</f>
        <v>17500</v>
      </c>
      <c r="H4659">
        <f t="shared" si="218"/>
        <v>2</v>
      </c>
      <c r="I4659">
        <f t="shared" si="219"/>
        <v>1640.1000000000001</v>
      </c>
    </row>
    <row r="4660" spans="1:9" x14ac:dyDescent="0.55000000000000004">
      <c r="A4660">
        <v>45</v>
      </c>
      <c r="B4660">
        <v>83</v>
      </c>
      <c r="C4660" t="s">
        <v>159</v>
      </c>
      <c r="D4660" t="s">
        <v>195</v>
      </c>
      <c r="E4660">
        <v>1670</v>
      </c>
      <c r="F4660">
        <f t="shared" si="217"/>
        <v>1670</v>
      </c>
      <c r="G4660">
        <f>VLOOKUP(F4660,運賃!$A$3:$E$2502,5,FALSE)</f>
        <v>17500</v>
      </c>
      <c r="H4660">
        <f t="shared" si="218"/>
        <v>2</v>
      </c>
      <c r="I4660">
        <f t="shared" si="219"/>
        <v>1670</v>
      </c>
    </row>
    <row r="4661" spans="1:9" x14ac:dyDescent="0.55000000000000004">
      <c r="A4661">
        <v>45</v>
      </c>
      <c r="B4661">
        <v>84</v>
      </c>
      <c r="C4661" t="s">
        <v>159</v>
      </c>
      <c r="D4661" t="s">
        <v>196</v>
      </c>
      <c r="E4661">
        <v>1699.6</v>
      </c>
      <c r="F4661">
        <f t="shared" si="217"/>
        <v>1700</v>
      </c>
      <c r="G4661">
        <f>VLOOKUP(F4661,運賃!$A$3:$E$2502,5,FALSE)</f>
        <v>17820</v>
      </c>
      <c r="H4661">
        <f t="shared" si="218"/>
        <v>2</v>
      </c>
      <c r="I4661">
        <f t="shared" si="219"/>
        <v>1699.6</v>
      </c>
    </row>
    <row r="4662" spans="1:9" x14ac:dyDescent="0.55000000000000004">
      <c r="A4662">
        <v>45</v>
      </c>
      <c r="B4662">
        <v>85</v>
      </c>
      <c r="C4662" t="s">
        <v>159</v>
      </c>
      <c r="D4662" t="s">
        <v>197</v>
      </c>
      <c r="E4662">
        <v>1736.6</v>
      </c>
      <c r="F4662">
        <f t="shared" si="217"/>
        <v>1737</v>
      </c>
      <c r="G4662">
        <f>VLOOKUP(F4662,運賃!$A$3:$E$2502,5,FALSE)</f>
        <v>18140</v>
      </c>
      <c r="H4662">
        <f t="shared" si="218"/>
        <v>2</v>
      </c>
      <c r="I4662">
        <f t="shared" si="219"/>
        <v>1736.6</v>
      </c>
    </row>
    <row r="4663" spans="1:9" x14ac:dyDescent="0.55000000000000004">
      <c r="A4663">
        <v>45</v>
      </c>
      <c r="B4663">
        <v>86</v>
      </c>
      <c r="C4663" t="s">
        <v>159</v>
      </c>
      <c r="D4663" t="s">
        <v>198</v>
      </c>
      <c r="E4663">
        <v>1775.8000000000002</v>
      </c>
      <c r="F4663">
        <f t="shared" si="217"/>
        <v>1776</v>
      </c>
      <c r="G4663">
        <f>VLOOKUP(F4663,運賃!$A$3:$E$2502,5,FALSE)</f>
        <v>18360</v>
      </c>
      <c r="H4663">
        <f t="shared" si="218"/>
        <v>2</v>
      </c>
      <c r="I4663">
        <f t="shared" si="219"/>
        <v>1775.8000000000002</v>
      </c>
    </row>
    <row r="4664" spans="1:9" x14ac:dyDescent="0.55000000000000004">
      <c r="A4664">
        <v>45</v>
      </c>
      <c r="B4664">
        <v>87</v>
      </c>
      <c r="C4664" t="s">
        <v>159</v>
      </c>
      <c r="D4664" t="s">
        <v>199</v>
      </c>
      <c r="E4664">
        <v>1809.6</v>
      </c>
      <c r="F4664">
        <f t="shared" si="217"/>
        <v>1810</v>
      </c>
      <c r="G4664">
        <f>VLOOKUP(F4664,運賃!$A$3:$E$2502,5,FALSE)</f>
        <v>18680</v>
      </c>
      <c r="H4664">
        <f t="shared" si="218"/>
        <v>2</v>
      </c>
      <c r="I4664">
        <f t="shared" si="219"/>
        <v>1809.6</v>
      </c>
    </row>
    <row r="4665" spans="1:9" x14ac:dyDescent="0.55000000000000004">
      <c r="A4665">
        <v>45</v>
      </c>
      <c r="B4665">
        <v>88</v>
      </c>
      <c r="C4665" t="s">
        <v>159</v>
      </c>
      <c r="D4665" t="s">
        <v>200</v>
      </c>
      <c r="E4665">
        <v>1828.5</v>
      </c>
      <c r="F4665">
        <f t="shared" si="217"/>
        <v>1829</v>
      </c>
      <c r="G4665">
        <f>VLOOKUP(F4665,運賃!$A$3:$E$2502,5,FALSE)</f>
        <v>18680</v>
      </c>
      <c r="H4665">
        <f t="shared" si="218"/>
        <v>2</v>
      </c>
      <c r="I4665">
        <f t="shared" si="219"/>
        <v>1828.5</v>
      </c>
    </row>
    <row r="4666" spans="1:9" x14ac:dyDescent="0.55000000000000004">
      <c r="A4666">
        <v>45</v>
      </c>
      <c r="B4666">
        <v>89</v>
      </c>
      <c r="C4666" t="s">
        <v>159</v>
      </c>
      <c r="D4666" t="s">
        <v>201</v>
      </c>
      <c r="E4666">
        <v>1868.2</v>
      </c>
      <c r="F4666">
        <f t="shared" si="217"/>
        <v>1869</v>
      </c>
      <c r="G4666">
        <f>VLOOKUP(F4666,運賃!$A$3:$E$2502,5,FALSE)</f>
        <v>19010</v>
      </c>
      <c r="H4666">
        <f t="shared" si="218"/>
        <v>2</v>
      </c>
      <c r="I4666">
        <f t="shared" si="219"/>
        <v>1868.2</v>
      </c>
    </row>
    <row r="4667" spans="1:9" x14ac:dyDescent="0.55000000000000004">
      <c r="A4667">
        <v>45</v>
      </c>
      <c r="B4667">
        <v>90</v>
      </c>
      <c r="C4667" t="s">
        <v>159</v>
      </c>
      <c r="D4667" t="s">
        <v>202</v>
      </c>
      <c r="E4667">
        <v>1730.6</v>
      </c>
      <c r="F4667">
        <f t="shared" si="217"/>
        <v>1731</v>
      </c>
      <c r="G4667">
        <f>VLOOKUP(F4667,運賃!$A$3:$E$2502,5,FALSE)</f>
        <v>18140</v>
      </c>
      <c r="H4667">
        <f t="shared" si="218"/>
        <v>3</v>
      </c>
      <c r="I4667">
        <f t="shared" si="219"/>
        <v>1730.6</v>
      </c>
    </row>
    <row r="4668" spans="1:9" x14ac:dyDescent="0.55000000000000004">
      <c r="A4668">
        <v>45</v>
      </c>
      <c r="B4668">
        <v>91</v>
      </c>
      <c r="C4668" t="s">
        <v>159</v>
      </c>
      <c r="D4668" t="s">
        <v>203</v>
      </c>
      <c r="E4668">
        <v>1740.4</v>
      </c>
      <c r="F4668">
        <f t="shared" si="217"/>
        <v>1741</v>
      </c>
      <c r="G4668">
        <f>VLOOKUP(F4668,運賃!$A$3:$E$2502,5,FALSE)</f>
        <v>18140</v>
      </c>
      <c r="H4668">
        <f t="shared" si="218"/>
        <v>3</v>
      </c>
      <c r="I4668">
        <f t="shared" si="219"/>
        <v>1740.4</v>
      </c>
    </row>
    <row r="4669" spans="1:9" x14ac:dyDescent="0.55000000000000004">
      <c r="A4669">
        <v>45</v>
      </c>
      <c r="B4669">
        <v>92</v>
      </c>
      <c r="C4669" t="s">
        <v>159</v>
      </c>
      <c r="D4669" t="s">
        <v>204</v>
      </c>
      <c r="E4669">
        <v>1746.6</v>
      </c>
      <c r="F4669">
        <f t="shared" si="217"/>
        <v>1747</v>
      </c>
      <c r="G4669">
        <f>VLOOKUP(F4669,運賃!$A$3:$E$2502,5,FALSE)</f>
        <v>18140</v>
      </c>
      <c r="H4669">
        <f t="shared" si="218"/>
        <v>3</v>
      </c>
      <c r="I4669">
        <f t="shared" si="219"/>
        <v>1746.6</v>
      </c>
    </row>
    <row r="4670" spans="1:9" x14ac:dyDescent="0.55000000000000004">
      <c r="A4670">
        <v>45</v>
      </c>
      <c r="B4670">
        <v>93</v>
      </c>
      <c r="C4670" t="s">
        <v>159</v>
      </c>
      <c r="D4670" t="s">
        <v>205</v>
      </c>
      <c r="E4670">
        <v>1765.5</v>
      </c>
      <c r="F4670">
        <f t="shared" si="217"/>
        <v>1766</v>
      </c>
      <c r="G4670">
        <f>VLOOKUP(F4670,運賃!$A$3:$E$2502,5,FALSE)</f>
        <v>18360</v>
      </c>
      <c r="H4670">
        <f t="shared" si="218"/>
        <v>3</v>
      </c>
      <c r="I4670">
        <f t="shared" si="219"/>
        <v>1765.5</v>
      </c>
    </row>
    <row r="4671" spans="1:9" x14ac:dyDescent="0.55000000000000004">
      <c r="A4671">
        <v>45</v>
      </c>
      <c r="B4671">
        <v>94</v>
      </c>
      <c r="C4671" t="s">
        <v>159</v>
      </c>
      <c r="D4671" t="s">
        <v>206</v>
      </c>
      <c r="E4671">
        <v>1777.6</v>
      </c>
      <c r="F4671">
        <f t="shared" si="217"/>
        <v>1778</v>
      </c>
      <c r="G4671">
        <f>VLOOKUP(F4671,運賃!$A$3:$E$2502,5,FALSE)</f>
        <v>18360</v>
      </c>
      <c r="H4671">
        <f t="shared" si="218"/>
        <v>3</v>
      </c>
      <c r="I4671">
        <f t="shared" si="219"/>
        <v>1777.6</v>
      </c>
    </row>
    <row r="4672" spans="1:9" x14ac:dyDescent="0.55000000000000004">
      <c r="A4672">
        <v>45</v>
      </c>
      <c r="B4672">
        <v>95</v>
      </c>
      <c r="C4672" t="s">
        <v>159</v>
      </c>
      <c r="D4672" t="s">
        <v>207</v>
      </c>
      <c r="E4672">
        <v>1790.9</v>
      </c>
      <c r="F4672">
        <f t="shared" si="217"/>
        <v>1791</v>
      </c>
      <c r="G4672">
        <f>VLOOKUP(F4672,運賃!$A$3:$E$2502,5,FALSE)</f>
        <v>18360</v>
      </c>
      <c r="H4672">
        <f t="shared" si="218"/>
        <v>3</v>
      </c>
      <c r="I4672">
        <f t="shared" si="219"/>
        <v>1790.9</v>
      </c>
    </row>
    <row r="4673" spans="1:9" x14ac:dyDescent="0.55000000000000004">
      <c r="A4673">
        <v>45</v>
      </c>
      <c r="B4673">
        <v>96</v>
      </c>
      <c r="C4673" t="s">
        <v>159</v>
      </c>
      <c r="D4673" t="s">
        <v>208</v>
      </c>
      <c r="E4673">
        <v>1798.6</v>
      </c>
      <c r="F4673">
        <f t="shared" si="217"/>
        <v>1799</v>
      </c>
      <c r="G4673">
        <f>VLOOKUP(F4673,運賃!$A$3:$E$2502,5,FALSE)</f>
        <v>18360</v>
      </c>
      <c r="H4673">
        <f t="shared" si="218"/>
        <v>3</v>
      </c>
      <c r="I4673">
        <f t="shared" si="219"/>
        <v>1798.6</v>
      </c>
    </row>
    <row r="4674" spans="1:9" x14ac:dyDescent="0.55000000000000004">
      <c r="A4674">
        <v>45</v>
      </c>
      <c r="B4674">
        <v>97</v>
      </c>
      <c r="C4674" t="s">
        <v>159</v>
      </c>
      <c r="D4674" t="s">
        <v>209</v>
      </c>
      <c r="E4674">
        <v>1804</v>
      </c>
      <c r="F4674">
        <f t="shared" si="217"/>
        <v>1804</v>
      </c>
      <c r="G4674">
        <f>VLOOKUP(F4674,運賃!$A$3:$E$2502,5,FALSE)</f>
        <v>18680</v>
      </c>
      <c r="H4674">
        <f t="shared" si="218"/>
        <v>3</v>
      </c>
      <c r="I4674">
        <f t="shared" si="219"/>
        <v>1804</v>
      </c>
    </row>
    <row r="4675" spans="1:9" x14ac:dyDescent="0.55000000000000004">
      <c r="A4675">
        <v>45</v>
      </c>
      <c r="B4675">
        <v>98</v>
      </c>
      <c r="C4675" t="s">
        <v>159</v>
      </c>
      <c r="D4675" t="s">
        <v>210</v>
      </c>
      <c r="E4675">
        <v>1817.4</v>
      </c>
      <c r="F4675">
        <f t="shared" ref="F4675:F4738" si="220">ROUNDUP(E4675,0)</f>
        <v>1818</v>
      </c>
      <c r="G4675">
        <f>VLOOKUP(F4675,運賃!$A$3:$E$2502,5,FALSE)</f>
        <v>18680</v>
      </c>
      <c r="H4675">
        <f t="shared" ref="H4675:H4738" si="221">VLOOKUP(D4675,$O$2:$R$105,4,FALSE)</f>
        <v>3</v>
      </c>
      <c r="I4675">
        <f t="shared" si="219"/>
        <v>1817.4</v>
      </c>
    </row>
    <row r="4676" spans="1:9" x14ac:dyDescent="0.55000000000000004">
      <c r="A4676">
        <v>45</v>
      </c>
      <c r="B4676">
        <v>99</v>
      </c>
      <c r="C4676" t="s">
        <v>159</v>
      </c>
      <c r="D4676" t="s">
        <v>211</v>
      </c>
      <c r="E4676">
        <v>1839.1</v>
      </c>
      <c r="F4676">
        <f t="shared" si="220"/>
        <v>1840</v>
      </c>
      <c r="G4676">
        <f>VLOOKUP(F4676,運賃!$A$3:$E$2502,5,FALSE)</f>
        <v>18680</v>
      </c>
      <c r="H4676">
        <f t="shared" si="221"/>
        <v>3</v>
      </c>
      <c r="I4676">
        <f t="shared" si="219"/>
        <v>1839.1</v>
      </c>
    </row>
    <row r="4677" spans="1:9" x14ac:dyDescent="0.55000000000000004">
      <c r="A4677">
        <v>45</v>
      </c>
      <c r="B4677">
        <v>100</v>
      </c>
      <c r="C4677" t="s">
        <v>159</v>
      </c>
      <c r="D4677" t="s">
        <v>212</v>
      </c>
      <c r="E4677">
        <v>1969</v>
      </c>
      <c r="F4677">
        <f t="shared" si="220"/>
        <v>1969</v>
      </c>
      <c r="G4677">
        <f>VLOOKUP(F4677,運賃!$A$3:$E$2502,5,FALSE)</f>
        <v>19870</v>
      </c>
      <c r="H4677">
        <f t="shared" si="221"/>
        <v>1</v>
      </c>
      <c r="I4677">
        <f t="shared" si="219"/>
        <v>1969</v>
      </c>
    </row>
    <row r="4678" spans="1:9" x14ac:dyDescent="0.55000000000000004">
      <c r="A4678">
        <v>45</v>
      </c>
      <c r="B4678">
        <v>101</v>
      </c>
      <c r="C4678" t="s">
        <v>159</v>
      </c>
      <c r="D4678" t="s">
        <v>213</v>
      </c>
      <c r="E4678">
        <v>1993.1</v>
      </c>
      <c r="F4678">
        <f t="shared" si="220"/>
        <v>1994</v>
      </c>
      <c r="G4678">
        <f>VLOOKUP(F4678,運賃!$A$3:$E$2502,5,FALSE)</f>
        <v>19870</v>
      </c>
      <c r="H4678">
        <f t="shared" si="221"/>
        <v>1</v>
      </c>
      <c r="I4678">
        <f t="shared" si="219"/>
        <v>1993.1</v>
      </c>
    </row>
    <row r="4679" spans="1:9" x14ac:dyDescent="0.55000000000000004">
      <c r="A4679">
        <v>45</v>
      </c>
      <c r="B4679">
        <v>102</v>
      </c>
      <c r="C4679" t="s">
        <v>159</v>
      </c>
      <c r="D4679" t="s">
        <v>214</v>
      </c>
      <c r="E4679">
        <v>2011.8000000000002</v>
      </c>
      <c r="F4679">
        <f t="shared" si="220"/>
        <v>2012</v>
      </c>
      <c r="G4679">
        <f>VLOOKUP(F4679,運賃!$A$3:$E$2502,5,FALSE)</f>
        <v>20200</v>
      </c>
      <c r="H4679">
        <f t="shared" si="221"/>
        <v>1</v>
      </c>
      <c r="I4679">
        <f t="shared" si="219"/>
        <v>2011.8000000000002</v>
      </c>
    </row>
    <row r="4680" spans="1:9" x14ac:dyDescent="0.55000000000000004">
      <c r="A4680">
        <v>45</v>
      </c>
      <c r="B4680">
        <v>103</v>
      </c>
      <c r="C4680" t="s">
        <v>159</v>
      </c>
      <c r="D4680" t="s">
        <v>215</v>
      </c>
      <c r="E4680">
        <v>2028.6</v>
      </c>
      <c r="F4680">
        <f t="shared" si="220"/>
        <v>2029</v>
      </c>
      <c r="G4680">
        <f>VLOOKUP(F4680,運賃!$A$3:$E$2502,5,FALSE)</f>
        <v>20200</v>
      </c>
      <c r="H4680">
        <f t="shared" si="221"/>
        <v>1</v>
      </c>
      <c r="I4680">
        <f t="shared" si="219"/>
        <v>2028.6</v>
      </c>
    </row>
    <row r="4681" spans="1:9" x14ac:dyDescent="0.55000000000000004">
      <c r="A4681">
        <v>45</v>
      </c>
      <c r="B4681">
        <v>104</v>
      </c>
      <c r="C4681" t="s">
        <v>159</v>
      </c>
      <c r="D4681" t="s">
        <v>216</v>
      </c>
      <c r="E4681">
        <v>2080.3000000000002</v>
      </c>
      <c r="F4681">
        <f t="shared" si="220"/>
        <v>2081</v>
      </c>
      <c r="G4681">
        <f>VLOOKUP(F4681,運賃!$A$3:$E$2502,5,FALSE)</f>
        <v>20840</v>
      </c>
      <c r="H4681">
        <f t="shared" si="221"/>
        <v>1</v>
      </c>
      <c r="I4681">
        <f t="shared" si="219"/>
        <v>2080.3000000000002</v>
      </c>
    </row>
    <row r="4682" spans="1:9" x14ac:dyDescent="0.55000000000000004">
      <c r="A4682">
        <v>46</v>
      </c>
      <c r="B4682">
        <v>1</v>
      </c>
      <c r="C4682" t="s">
        <v>160</v>
      </c>
      <c r="D4682" t="s">
        <v>87</v>
      </c>
      <c r="E4682">
        <v>1463.8</v>
      </c>
      <c r="F4682">
        <f t="shared" si="220"/>
        <v>1464</v>
      </c>
      <c r="G4682">
        <f>VLOOKUP(F4682,運賃!$A$3:$E$2502,5,FALSE)</f>
        <v>15980</v>
      </c>
      <c r="H4682">
        <f t="shared" si="221"/>
        <v>0</v>
      </c>
      <c r="I4682">
        <f t="shared" si="219"/>
        <v>1463.8</v>
      </c>
    </row>
    <row r="4683" spans="1:9" x14ac:dyDescent="0.55000000000000004">
      <c r="A4683">
        <v>46</v>
      </c>
      <c r="B4683">
        <v>2</v>
      </c>
      <c r="C4683" t="s">
        <v>160</v>
      </c>
      <c r="D4683" t="s">
        <v>116</v>
      </c>
      <c r="E4683">
        <v>1457</v>
      </c>
      <c r="F4683">
        <f t="shared" si="220"/>
        <v>1457</v>
      </c>
      <c r="G4683">
        <f>VLOOKUP(F4683,運賃!$A$3:$E$2502,5,FALSE)</f>
        <v>15980</v>
      </c>
      <c r="H4683">
        <f t="shared" si="221"/>
        <v>0</v>
      </c>
      <c r="I4683">
        <f t="shared" si="219"/>
        <v>1457</v>
      </c>
    </row>
    <row r="4684" spans="1:9" x14ac:dyDescent="0.55000000000000004">
      <c r="A4684">
        <v>46</v>
      </c>
      <c r="B4684">
        <v>3</v>
      </c>
      <c r="C4684" t="s">
        <v>160</v>
      </c>
      <c r="D4684" t="s">
        <v>117</v>
      </c>
      <c r="E4684">
        <v>1435</v>
      </c>
      <c r="F4684">
        <f t="shared" si="220"/>
        <v>1435</v>
      </c>
      <c r="G4684">
        <f>VLOOKUP(F4684,運賃!$A$3:$E$2502,5,FALSE)</f>
        <v>15660</v>
      </c>
      <c r="H4684">
        <f t="shared" si="221"/>
        <v>0</v>
      </c>
      <c r="I4684">
        <f t="shared" si="219"/>
        <v>1435</v>
      </c>
    </row>
    <row r="4685" spans="1:9" x14ac:dyDescent="0.55000000000000004">
      <c r="A4685">
        <v>46</v>
      </c>
      <c r="B4685">
        <v>4</v>
      </c>
      <c r="C4685" t="s">
        <v>160</v>
      </c>
      <c r="D4685" t="s">
        <v>118</v>
      </c>
      <c r="E4685">
        <v>1379.8999999999999</v>
      </c>
      <c r="F4685">
        <f t="shared" si="220"/>
        <v>1380</v>
      </c>
      <c r="G4685">
        <f>VLOOKUP(F4685,運賃!$A$3:$E$2502,5,FALSE)</f>
        <v>15340</v>
      </c>
      <c r="H4685">
        <f t="shared" si="221"/>
        <v>0</v>
      </c>
      <c r="I4685">
        <f t="shared" si="219"/>
        <v>1379.8999999999999</v>
      </c>
    </row>
    <row r="4686" spans="1:9" x14ac:dyDescent="0.55000000000000004">
      <c r="A4686">
        <v>46</v>
      </c>
      <c r="B4686">
        <v>5</v>
      </c>
      <c r="C4686" t="s">
        <v>160</v>
      </c>
      <c r="D4686" t="s">
        <v>119</v>
      </c>
      <c r="E4686">
        <v>1359.2</v>
      </c>
      <c r="F4686">
        <f t="shared" si="220"/>
        <v>1360</v>
      </c>
      <c r="G4686">
        <f>VLOOKUP(F4686,運賃!$A$3:$E$2502,5,FALSE)</f>
        <v>15010</v>
      </c>
      <c r="H4686">
        <f t="shared" si="221"/>
        <v>0</v>
      </c>
      <c r="I4686">
        <f t="shared" si="219"/>
        <v>1359.2</v>
      </c>
    </row>
    <row r="4687" spans="1:9" x14ac:dyDescent="0.55000000000000004">
      <c r="A4687">
        <v>46</v>
      </c>
      <c r="B4687">
        <v>6</v>
      </c>
      <c r="C4687" t="s">
        <v>160</v>
      </c>
      <c r="D4687" t="s">
        <v>120</v>
      </c>
      <c r="E4687">
        <v>1343.1</v>
      </c>
      <c r="F4687">
        <f t="shared" si="220"/>
        <v>1344</v>
      </c>
      <c r="G4687">
        <f>VLOOKUP(F4687,運賃!$A$3:$E$2502,5,FALSE)</f>
        <v>15010</v>
      </c>
      <c r="H4687">
        <f t="shared" si="221"/>
        <v>0</v>
      </c>
      <c r="I4687">
        <f t="shared" si="219"/>
        <v>1343.1</v>
      </c>
    </row>
    <row r="4688" spans="1:9" x14ac:dyDescent="0.55000000000000004">
      <c r="A4688">
        <v>46</v>
      </c>
      <c r="B4688">
        <v>7</v>
      </c>
      <c r="C4688" t="s">
        <v>160</v>
      </c>
      <c r="D4688" t="s">
        <v>121</v>
      </c>
      <c r="E4688">
        <v>1317.6</v>
      </c>
      <c r="F4688">
        <f t="shared" si="220"/>
        <v>1318</v>
      </c>
      <c r="G4688">
        <f>VLOOKUP(F4688,運賃!$A$3:$E$2502,5,FALSE)</f>
        <v>14800</v>
      </c>
      <c r="H4688">
        <f t="shared" si="221"/>
        <v>0</v>
      </c>
      <c r="I4688">
        <f t="shared" si="219"/>
        <v>1317.6</v>
      </c>
    </row>
    <row r="4689" spans="1:9" x14ac:dyDescent="0.55000000000000004">
      <c r="A4689">
        <v>46</v>
      </c>
      <c r="B4689">
        <v>8</v>
      </c>
      <c r="C4689" t="s">
        <v>160</v>
      </c>
      <c r="D4689" t="s">
        <v>122</v>
      </c>
      <c r="E4689">
        <v>1283.5999999999999</v>
      </c>
      <c r="F4689">
        <f t="shared" si="220"/>
        <v>1284</v>
      </c>
      <c r="G4689">
        <f>VLOOKUP(F4689,運賃!$A$3:$E$2502,5,FALSE)</f>
        <v>14800</v>
      </c>
      <c r="H4689">
        <f t="shared" si="221"/>
        <v>0</v>
      </c>
      <c r="I4689">
        <f t="shared" si="219"/>
        <v>1283.5999999999999</v>
      </c>
    </row>
    <row r="4690" spans="1:9" x14ac:dyDescent="0.55000000000000004">
      <c r="A4690">
        <v>46</v>
      </c>
      <c r="B4690">
        <v>9</v>
      </c>
      <c r="C4690" t="s">
        <v>160</v>
      </c>
      <c r="D4690" t="s">
        <v>123</v>
      </c>
      <c r="E4690">
        <v>1234.5</v>
      </c>
      <c r="F4690">
        <f t="shared" si="220"/>
        <v>1235</v>
      </c>
      <c r="G4690">
        <f>VLOOKUP(F4690,運賃!$A$3:$E$2502,5,FALSE)</f>
        <v>14150</v>
      </c>
      <c r="H4690">
        <f t="shared" si="221"/>
        <v>0</v>
      </c>
      <c r="I4690">
        <f t="shared" si="219"/>
        <v>1234.5</v>
      </c>
    </row>
    <row r="4691" spans="1:9" x14ac:dyDescent="0.55000000000000004">
      <c r="A4691">
        <v>46</v>
      </c>
      <c r="B4691">
        <v>10</v>
      </c>
      <c r="C4691" t="s">
        <v>160</v>
      </c>
      <c r="D4691" t="s">
        <v>124</v>
      </c>
      <c r="E4691">
        <v>1206.6999999999998</v>
      </c>
      <c r="F4691">
        <f t="shared" si="220"/>
        <v>1207</v>
      </c>
      <c r="G4691">
        <f>VLOOKUP(F4691,運賃!$A$3:$E$2502,5,FALSE)</f>
        <v>14150</v>
      </c>
      <c r="H4691">
        <f t="shared" si="221"/>
        <v>0</v>
      </c>
      <c r="I4691">
        <f t="shared" si="219"/>
        <v>1206.6999999999998</v>
      </c>
    </row>
    <row r="4692" spans="1:9" x14ac:dyDescent="0.55000000000000004">
      <c r="A4692">
        <v>46</v>
      </c>
      <c r="B4692">
        <v>11</v>
      </c>
      <c r="C4692" t="s">
        <v>160</v>
      </c>
      <c r="D4692" t="s">
        <v>125</v>
      </c>
      <c r="E4692">
        <v>1170.1999999999998</v>
      </c>
      <c r="F4692">
        <f t="shared" si="220"/>
        <v>1171</v>
      </c>
      <c r="G4692">
        <f>VLOOKUP(F4692,運賃!$A$3:$E$2502,5,FALSE)</f>
        <v>13820</v>
      </c>
      <c r="H4692">
        <f t="shared" si="221"/>
        <v>0</v>
      </c>
      <c r="I4692">
        <f t="shared" si="219"/>
        <v>1170.1999999999998</v>
      </c>
    </row>
    <row r="4693" spans="1:9" x14ac:dyDescent="0.55000000000000004">
      <c r="A4693">
        <v>46</v>
      </c>
      <c r="B4693">
        <v>12</v>
      </c>
      <c r="C4693" t="s">
        <v>160</v>
      </c>
      <c r="D4693" t="s">
        <v>126</v>
      </c>
      <c r="E4693">
        <v>1127.5</v>
      </c>
      <c r="F4693">
        <f t="shared" si="220"/>
        <v>1128</v>
      </c>
      <c r="G4693">
        <f>VLOOKUP(F4693,運賃!$A$3:$E$2502,5,FALSE)</f>
        <v>13500</v>
      </c>
      <c r="H4693">
        <f t="shared" si="221"/>
        <v>0</v>
      </c>
      <c r="I4693">
        <f t="shared" si="219"/>
        <v>1127.5</v>
      </c>
    </row>
    <row r="4694" spans="1:9" x14ac:dyDescent="0.55000000000000004">
      <c r="A4694">
        <v>46</v>
      </c>
      <c r="B4694">
        <v>13</v>
      </c>
      <c r="C4694" t="s">
        <v>160</v>
      </c>
      <c r="D4694" t="s">
        <v>127</v>
      </c>
      <c r="E4694">
        <v>1097.8</v>
      </c>
      <c r="F4694">
        <f t="shared" si="220"/>
        <v>1098</v>
      </c>
      <c r="G4694">
        <f>VLOOKUP(F4694,運賃!$A$3:$E$2502,5,FALSE)</f>
        <v>13180</v>
      </c>
      <c r="H4694">
        <f t="shared" si="221"/>
        <v>0</v>
      </c>
      <c r="I4694">
        <f t="shared" si="219"/>
        <v>1097.8</v>
      </c>
    </row>
    <row r="4695" spans="1:9" x14ac:dyDescent="0.55000000000000004">
      <c r="A4695">
        <v>46</v>
      </c>
      <c r="B4695">
        <v>14</v>
      </c>
      <c r="C4695" t="s">
        <v>160</v>
      </c>
      <c r="D4695" t="s">
        <v>128</v>
      </c>
      <c r="E4695">
        <v>1067.5</v>
      </c>
      <c r="F4695">
        <f t="shared" si="220"/>
        <v>1068</v>
      </c>
      <c r="G4695">
        <f>VLOOKUP(F4695,運賃!$A$3:$E$2502,5,FALSE)</f>
        <v>12960</v>
      </c>
      <c r="H4695">
        <f t="shared" si="221"/>
        <v>0</v>
      </c>
      <c r="I4695">
        <f t="shared" si="219"/>
        <v>1067.5</v>
      </c>
    </row>
    <row r="4696" spans="1:9" x14ac:dyDescent="0.55000000000000004">
      <c r="A4696">
        <v>46</v>
      </c>
      <c r="B4696">
        <v>15</v>
      </c>
      <c r="C4696" t="s">
        <v>160</v>
      </c>
      <c r="D4696" t="s">
        <v>129</v>
      </c>
      <c r="E4696">
        <v>1017.9</v>
      </c>
      <c r="F4696">
        <f t="shared" si="220"/>
        <v>1018</v>
      </c>
      <c r="G4696">
        <f>VLOOKUP(F4696,運賃!$A$3:$E$2502,5,FALSE)</f>
        <v>12640</v>
      </c>
      <c r="H4696">
        <f t="shared" si="221"/>
        <v>0</v>
      </c>
      <c r="I4696">
        <f t="shared" si="219"/>
        <v>1017.9</v>
      </c>
    </row>
    <row r="4697" spans="1:9" x14ac:dyDescent="0.55000000000000004">
      <c r="A4697">
        <v>46</v>
      </c>
      <c r="B4697">
        <v>16</v>
      </c>
      <c r="C4697" t="s">
        <v>160</v>
      </c>
      <c r="D4697" t="s">
        <v>130</v>
      </c>
      <c r="E4697">
        <v>950.19999999999993</v>
      </c>
      <c r="F4697">
        <f t="shared" si="220"/>
        <v>951</v>
      </c>
      <c r="G4697">
        <f>VLOOKUP(F4697,運賃!$A$3:$E$2502,5,FALSE)</f>
        <v>11990</v>
      </c>
      <c r="H4697">
        <f t="shared" si="221"/>
        <v>0</v>
      </c>
      <c r="I4697">
        <f t="shared" si="219"/>
        <v>950.19999999999993</v>
      </c>
    </row>
    <row r="4698" spans="1:9" x14ac:dyDescent="0.55000000000000004">
      <c r="A4698">
        <v>46</v>
      </c>
      <c r="B4698">
        <v>17</v>
      </c>
      <c r="C4698" t="s">
        <v>160</v>
      </c>
      <c r="D4698" t="s">
        <v>131</v>
      </c>
      <c r="E4698">
        <v>911.19999999999993</v>
      </c>
      <c r="F4698">
        <f t="shared" si="220"/>
        <v>912</v>
      </c>
      <c r="G4698">
        <f>VLOOKUP(F4698,運賃!$A$3:$E$2502,5,FALSE)</f>
        <v>11660</v>
      </c>
      <c r="H4698">
        <f t="shared" si="221"/>
        <v>0</v>
      </c>
      <c r="I4698">
        <f t="shared" si="219"/>
        <v>911.19999999999993</v>
      </c>
    </row>
    <row r="4699" spans="1:9" x14ac:dyDescent="0.55000000000000004">
      <c r="A4699">
        <v>46</v>
      </c>
      <c r="B4699">
        <v>18</v>
      </c>
      <c r="C4699" t="s">
        <v>160</v>
      </c>
      <c r="D4699" t="s">
        <v>132</v>
      </c>
      <c r="E4699">
        <v>874.3</v>
      </c>
      <c r="F4699">
        <f t="shared" si="220"/>
        <v>875</v>
      </c>
      <c r="G4699">
        <f>VLOOKUP(F4699,運賃!$A$3:$E$2502,5,FALSE)</f>
        <v>11340</v>
      </c>
      <c r="H4699">
        <f t="shared" si="221"/>
        <v>0</v>
      </c>
      <c r="I4699">
        <f t="shared" si="219"/>
        <v>874.3</v>
      </c>
    </row>
    <row r="4700" spans="1:9" x14ac:dyDescent="0.55000000000000004">
      <c r="A4700">
        <v>46</v>
      </c>
      <c r="B4700">
        <v>19</v>
      </c>
      <c r="C4700" t="s">
        <v>160</v>
      </c>
      <c r="D4700" t="s">
        <v>133</v>
      </c>
      <c r="E4700">
        <v>851.5</v>
      </c>
      <c r="F4700">
        <f t="shared" si="220"/>
        <v>852</v>
      </c>
      <c r="G4700">
        <f>VLOOKUP(F4700,運賃!$A$3:$E$2502,5,FALSE)</f>
        <v>11340</v>
      </c>
      <c r="H4700">
        <f t="shared" si="221"/>
        <v>0</v>
      </c>
      <c r="I4700">
        <f t="shared" si="219"/>
        <v>851.5</v>
      </c>
    </row>
    <row r="4701" spans="1:9" x14ac:dyDescent="0.55000000000000004">
      <c r="A4701">
        <v>46</v>
      </c>
      <c r="B4701">
        <v>20</v>
      </c>
      <c r="C4701" t="s">
        <v>160</v>
      </c>
      <c r="D4701" t="s">
        <v>134</v>
      </c>
      <c r="E4701">
        <v>819.5</v>
      </c>
      <c r="F4701">
        <f t="shared" si="220"/>
        <v>820</v>
      </c>
      <c r="G4701">
        <f>VLOOKUP(F4701,運賃!$A$3:$E$2502,5,FALSE)</f>
        <v>11120</v>
      </c>
      <c r="H4701">
        <f t="shared" si="221"/>
        <v>0</v>
      </c>
      <c r="I4701">
        <f t="shared" si="219"/>
        <v>819.5</v>
      </c>
    </row>
    <row r="4702" spans="1:9" x14ac:dyDescent="0.55000000000000004">
      <c r="A4702">
        <v>46</v>
      </c>
      <c r="B4702">
        <v>21</v>
      </c>
      <c r="C4702" t="s">
        <v>160</v>
      </c>
      <c r="D4702" t="s">
        <v>135</v>
      </c>
      <c r="E4702">
        <v>798.8</v>
      </c>
      <c r="F4702">
        <f t="shared" si="220"/>
        <v>799</v>
      </c>
      <c r="G4702">
        <f>VLOOKUP(F4702,運賃!$A$3:$E$2502,5,FALSE)</f>
        <v>10800</v>
      </c>
      <c r="H4702">
        <f t="shared" si="221"/>
        <v>0</v>
      </c>
      <c r="I4702">
        <f t="shared" si="219"/>
        <v>798.8</v>
      </c>
    </row>
    <row r="4703" spans="1:9" x14ac:dyDescent="0.55000000000000004">
      <c r="A4703">
        <v>46</v>
      </c>
      <c r="B4703">
        <v>22</v>
      </c>
      <c r="C4703" t="s">
        <v>160</v>
      </c>
      <c r="D4703" t="s">
        <v>136</v>
      </c>
      <c r="E4703">
        <v>730.9</v>
      </c>
      <c r="F4703">
        <f t="shared" si="220"/>
        <v>731</v>
      </c>
      <c r="G4703">
        <f>VLOOKUP(F4703,運賃!$A$3:$E$2502,5,FALSE)</f>
        <v>10480</v>
      </c>
      <c r="H4703">
        <f t="shared" si="221"/>
        <v>0</v>
      </c>
      <c r="I4703">
        <f t="shared" si="219"/>
        <v>730.9</v>
      </c>
    </row>
    <row r="4704" spans="1:9" x14ac:dyDescent="0.55000000000000004">
      <c r="A4704">
        <v>46</v>
      </c>
      <c r="B4704">
        <v>23</v>
      </c>
      <c r="C4704" t="s">
        <v>160</v>
      </c>
      <c r="D4704" t="s">
        <v>137</v>
      </c>
      <c r="E4704">
        <v>705.69999999999993</v>
      </c>
      <c r="F4704">
        <f t="shared" si="220"/>
        <v>706</v>
      </c>
      <c r="G4704">
        <f>VLOOKUP(F4704,運賃!$A$3:$E$2502,5,FALSE)</f>
        <v>10150</v>
      </c>
      <c r="H4704">
        <f t="shared" si="221"/>
        <v>0</v>
      </c>
      <c r="I4704">
        <f t="shared" si="219"/>
        <v>705.69999999999993</v>
      </c>
    </row>
    <row r="4705" spans="1:9" x14ac:dyDescent="0.55000000000000004">
      <c r="A4705">
        <v>46</v>
      </c>
      <c r="B4705">
        <v>24</v>
      </c>
      <c r="C4705" t="s">
        <v>160</v>
      </c>
      <c r="D4705" t="s">
        <v>138</v>
      </c>
      <c r="E4705">
        <v>672.59999999999991</v>
      </c>
      <c r="F4705">
        <f t="shared" si="220"/>
        <v>673</v>
      </c>
      <c r="G4705">
        <f>VLOOKUP(F4705,運賃!$A$3:$E$2502,5,FALSE)</f>
        <v>9830</v>
      </c>
      <c r="H4705">
        <f t="shared" si="221"/>
        <v>0</v>
      </c>
      <c r="I4705">
        <f t="shared" si="219"/>
        <v>672.59999999999991</v>
      </c>
    </row>
    <row r="4706" spans="1:9" x14ac:dyDescent="0.55000000000000004">
      <c r="A4706">
        <v>46</v>
      </c>
      <c r="B4706">
        <v>25</v>
      </c>
      <c r="C4706" t="s">
        <v>160</v>
      </c>
      <c r="D4706" t="s">
        <v>139</v>
      </c>
      <c r="E4706">
        <v>652.5</v>
      </c>
      <c r="F4706">
        <f t="shared" si="220"/>
        <v>653</v>
      </c>
      <c r="G4706">
        <f>VLOOKUP(F4706,運賃!$A$3:$E$2502,5,FALSE)</f>
        <v>9830</v>
      </c>
      <c r="H4706">
        <f t="shared" si="221"/>
        <v>0</v>
      </c>
      <c r="I4706">
        <f t="shared" si="219"/>
        <v>652.5</v>
      </c>
    </row>
    <row r="4707" spans="1:9" x14ac:dyDescent="0.55000000000000004">
      <c r="A4707">
        <v>46</v>
      </c>
      <c r="B4707">
        <v>26</v>
      </c>
      <c r="C4707" t="s">
        <v>160</v>
      </c>
      <c r="D4707" t="s">
        <v>140</v>
      </c>
      <c r="E4707">
        <v>641</v>
      </c>
      <c r="F4707">
        <f t="shared" si="220"/>
        <v>641</v>
      </c>
      <c r="G4707">
        <f>VLOOKUP(F4707,運賃!$A$3:$E$2502,5,FALSE)</f>
        <v>9830</v>
      </c>
      <c r="H4707">
        <f t="shared" si="221"/>
        <v>0</v>
      </c>
      <c r="I4707">
        <f t="shared" si="219"/>
        <v>641</v>
      </c>
    </row>
    <row r="4708" spans="1:9" x14ac:dyDescent="0.55000000000000004">
      <c r="A4708">
        <v>46</v>
      </c>
      <c r="B4708">
        <v>27</v>
      </c>
      <c r="C4708" t="s">
        <v>160</v>
      </c>
      <c r="D4708" t="s">
        <v>141</v>
      </c>
      <c r="E4708">
        <v>601.4</v>
      </c>
      <c r="F4708">
        <f t="shared" si="220"/>
        <v>602</v>
      </c>
      <c r="G4708">
        <f>VLOOKUP(F4708,運賃!$A$3:$E$2502,5,FALSE)</f>
        <v>9610</v>
      </c>
      <c r="H4708">
        <f t="shared" si="221"/>
        <v>0</v>
      </c>
      <c r="I4708">
        <f t="shared" si="219"/>
        <v>601.4</v>
      </c>
    </row>
    <row r="4709" spans="1:9" x14ac:dyDescent="0.55000000000000004">
      <c r="A4709">
        <v>46</v>
      </c>
      <c r="B4709">
        <v>28</v>
      </c>
      <c r="C4709" t="s">
        <v>160</v>
      </c>
      <c r="D4709" t="s">
        <v>142</v>
      </c>
      <c r="E4709">
        <v>569.59999999999991</v>
      </c>
      <c r="F4709">
        <f t="shared" si="220"/>
        <v>570</v>
      </c>
      <c r="G4709">
        <f>VLOOKUP(F4709,運賃!$A$3:$E$2502,5,FALSE)</f>
        <v>8960</v>
      </c>
      <c r="H4709">
        <f t="shared" si="221"/>
        <v>0</v>
      </c>
      <c r="I4709">
        <f t="shared" si="219"/>
        <v>569.59999999999991</v>
      </c>
    </row>
    <row r="4710" spans="1:9" x14ac:dyDescent="0.55000000000000004">
      <c r="A4710">
        <v>46</v>
      </c>
      <c r="B4710">
        <v>29</v>
      </c>
      <c r="C4710" t="s">
        <v>160</v>
      </c>
      <c r="D4710" t="s">
        <v>143</v>
      </c>
      <c r="E4710">
        <v>528.19999999999993</v>
      </c>
      <c r="F4710">
        <f t="shared" si="220"/>
        <v>529</v>
      </c>
      <c r="G4710">
        <f>VLOOKUP(F4710,運賃!$A$3:$E$2502,5,FALSE)</f>
        <v>8420</v>
      </c>
      <c r="H4710">
        <f t="shared" si="221"/>
        <v>0</v>
      </c>
      <c r="I4710">
        <f t="shared" si="219"/>
        <v>528.19999999999993</v>
      </c>
    </row>
    <row r="4711" spans="1:9" x14ac:dyDescent="0.55000000000000004">
      <c r="A4711">
        <v>46</v>
      </c>
      <c r="B4711">
        <v>30</v>
      </c>
      <c r="C4711" t="s">
        <v>160</v>
      </c>
      <c r="D4711" t="s">
        <v>144</v>
      </c>
      <c r="E4711">
        <v>481.09999999999991</v>
      </c>
      <c r="F4711">
        <f t="shared" si="220"/>
        <v>482</v>
      </c>
      <c r="G4711">
        <f>VLOOKUP(F4711,運賃!$A$3:$E$2502,5,FALSE)</f>
        <v>7880</v>
      </c>
      <c r="H4711">
        <f t="shared" si="221"/>
        <v>0</v>
      </c>
      <c r="I4711">
        <f t="shared" si="219"/>
        <v>481.09999999999991</v>
      </c>
    </row>
    <row r="4712" spans="1:9" x14ac:dyDescent="0.55000000000000004">
      <c r="A4712">
        <v>46</v>
      </c>
      <c r="B4712">
        <v>31</v>
      </c>
      <c r="C4712" t="s">
        <v>160</v>
      </c>
      <c r="D4712" t="s">
        <v>145</v>
      </c>
      <c r="E4712">
        <v>436.79999999999995</v>
      </c>
      <c r="F4712">
        <f t="shared" si="220"/>
        <v>437</v>
      </c>
      <c r="G4712">
        <f>VLOOKUP(F4712,運賃!$A$3:$E$2502,5,FALSE)</f>
        <v>7020</v>
      </c>
      <c r="H4712">
        <f t="shared" si="221"/>
        <v>0</v>
      </c>
      <c r="I4712">
        <f t="shared" si="219"/>
        <v>436.79999999999995</v>
      </c>
    </row>
    <row r="4713" spans="1:9" x14ac:dyDescent="0.55000000000000004">
      <c r="A4713">
        <v>46</v>
      </c>
      <c r="B4713">
        <v>32</v>
      </c>
      <c r="C4713" t="s">
        <v>160</v>
      </c>
      <c r="D4713" t="s">
        <v>146</v>
      </c>
      <c r="E4713">
        <v>401.70000000000005</v>
      </c>
      <c r="F4713">
        <f t="shared" si="220"/>
        <v>402</v>
      </c>
      <c r="G4713">
        <f>VLOOKUP(F4713,運賃!$A$3:$E$2502,5,FALSE)</f>
        <v>6800</v>
      </c>
      <c r="H4713">
        <f t="shared" si="221"/>
        <v>0</v>
      </c>
      <c r="I4713">
        <f t="shared" si="219"/>
        <v>401.70000000000005</v>
      </c>
    </row>
    <row r="4714" spans="1:9" x14ac:dyDescent="0.55000000000000004">
      <c r="A4714">
        <v>46</v>
      </c>
      <c r="B4714">
        <v>33</v>
      </c>
      <c r="C4714" t="s">
        <v>160</v>
      </c>
      <c r="D4714" t="s">
        <v>147</v>
      </c>
      <c r="E4714">
        <v>375.09999999999991</v>
      </c>
      <c r="F4714">
        <f t="shared" si="220"/>
        <v>376</v>
      </c>
      <c r="G4714">
        <f>VLOOKUP(F4714,運賃!$A$3:$E$2502,5,FALSE)</f>
        <v>6260</v>
      </c>
      <c r="H4714">
        <f t="shared" si="221"/>
        <v>0</v>
      </c>
      <c r="I4714">
        <f t="shared" ref="I4714:I4777" si="222">IF(H4714=0,ABS(VLOOKUP(D4714,$O$2:$Q$105,2,FALSE)-VLOOKUP(C4714,$O$2:$Q$105,2,FALSE)),ABS(VLOOKUP(D4714,$O$2:$Q$105,2,FALSE)+VLOOKUP(C4714,$O$2:$Q$105,2,FALSE)))</f>
        <v>375.09999999999991</v>
      </c>
    </row>
    <row r="4715" spans="1:9" x14ac:dyDescent="0.55000000000000004">
      <c r="A4715">
        <v>46</v>
      </c>
      <c r="B4715">
        <v>34</v>
      </c>
      <c r="C4715" t="s">
        <v>160</v>
      </c>
      <c r="D4715" t="s">
        <v>148</v>
      </c>
      <c r="E4715">
        <v>356.09999999999991</v>
      </c>
      <c r="F4715">
        <f t="shared" si="220"/>
        <v>357</v>
      </c>
      <c r="G4715">
        <f>VLOOKUP(F4715,運賃!$A$3:$E$2502,5,FALSE)</f>
        <v>5940</v>
      </c>
      <c r="H4715">
        <f t="shared" si="221"/>
        <v>0</v>
      </c>
      <c r="I4715">
        <f t="shared" si="222"/>
        <v>356.09999999999991</v>
      </c>
    </row>
    <row r="4716" spans="1:9" x14ac:dyDescent="0.55000000000000004">
      <c r="A4716">
        <v>46</v>
      </c>
      <c r="B4716">
        <v>35</v>
      </c>
      <c r="C4716" t="s">
        <v>160</v>
      </c>
      <c r="D4716" t="s">
        <v>149</v>
      </c>
      <c r="E4716">
        <v>288.89999999999986</v>
      </c>
      <c r="F4716">
        <f t="shared" si="220"/>
        <v>289</v>
      </c>
      <c r="G4716">
        <f>VLOOKUP(F4716,運賃!$A$3:$E$2502,5,FALSE)</f>
        <v>5080</v>
      </c>
      <c r="H4716">
        <f t="shared" si="221"/>
        <v>0</v>
      </c>
      <c r="I4716">
        <f t="shared" si="222"/>
        <v>288.89999999999986</v>
      </c>
    </row>
    <row r="4717" spans="1:9" x14ac:dyDescent="0.55000000000000004">
      <c r="A4717">
        <v>46</v>
      </c>
      <c r="B4717">
        <v>36</v>
      </c>
      <c r="C4717" t="s">
        <v>160</v>
      </c>
      <c r="D4717" t="s">
        <v>150</v>
      </c>
      <c r="E4717">
        <v>260.29999999999995</v>
      </c>
      <c r="F4717">
        <f t="shared" si="220"/>
        <v>261</v>
      </c>
      <c r="G4717">
        <f>VLOOKUP(F4717,運賃!$A$3:$E$2502,5,FALSE)</f>
        <v>4750</v>
      </c>
      <c r="H4717">
        <f t="shared" si="221"/>
        <v>0</v>
      </c>
      <c r="I4717">
        <f t="shared" si="222"/>
        <v>260.29999999999995</v>
      </c>
    </row>
    <row r="4718" spans="1:9" x14ac:dyDescent="0.55000000000000004">
      <c r="A4718">
        <v>46</v>
      </c>
      <c r="B4718">
        <v>37</v>
      </c>
      <c r="C4718" t="s">
        <v>160</v>
      </c>
      <c r="D4718" t="s">
        <v>151</v>
      </c>
      <c r="E4718">
        <v>253.20000000000005</v>
      </c>
      <c r="F4718">
        <f t="shared" si="220"/>
        <v>254</v>
      </c>
      <c r="G4718">
        <f>VLOOKUP(F4718,運賃!$A$3:$E$2502,5,FALSE)</f>
        <v>4430</v>
      </c>
      <c r="H4718">
        <f t="shared" si="221"/>
        <v>0</v>
      </c>
      <c r="I4718">
        <f t="shared" si="222"/>
        <v>253.20000000000005</v>
      </c>
    </row>
    <row r="4719" spans="1:9" x14ac:dyDescent="0.55000000000000004">
      <c r="A4719">
        <v>46</v>
      </c>
      <c r="B4719">
        <v>38</v>
      </c>
      <c r="C4719" t="s">
        <v>160</v>
      </c>
      <c r="D4719" t="s">
        <v>152</v>
      </c>
      <c r="E4719">
        <v>237.39999999999986</v>
      </c>
      <c r="F4719">
        <f t="shared" si="220"/>
        <v>238</v>
      </c>
      <c r="G4719">
        <f>VLOOKUP(F4719,運賃!$A$3:$E$2502,5,FALSE)</f>
        <v>4000</v>
      </c>
      <c r="H4719">
        <f t="shared" si="221"/>
        <v>0</v>
      </c>
      <c r="I4719">
        <f t="shared" si="222"/>
        <v>237.39999999999986</v>
      </c>
    </row>
    <row r="4720" spans="1:9" x14ac:dyDescent="0.55000000000000004">
      <c r="A4720">
        <v>46</v>
      </c>
      <c r="B4720">
        <v>39</v>
      </c>
      <c r="C4720" t="s">
        <v>160</v>
      </c>
      <c r="D4720" t="s">
        <v>153</v>
      </c>
      <c r="E4720">
        <v>219.59999999999991</v>
      </c>
      <c r="F4720">
        <f t="shared" si="220"/>
        <v>220</v>
      </c>
      <c r="G4720">
        <f>VLOOKUP(F4720,運賃!$A$3:$E$2502,5,FALSE)</f>
        <v>3670</v>
      </c>
      <c r="H4720">
        <f t="shared" si="221"/>
        <v>0</v>
      </c>
      <c r="I4720">
        <f t="shared" si="222"/>
        <v>219.59999999999991</v>
      </c>
    </row>
    <row r="4721" spans="1:9" x14ac:dyDescent="0.55000000000000004">
      <c r="A4721">
        <v>46</v>
      </c>
      <c r="B4721">
        <v>40</v>
      </c>
      <c r="C4721" t="s">
        <v>160</v>
      </c>
      <c r="D4721" t="s">
        <v>154</v>
      </c>
      <c r="E4721">
        <v>198.5</v>
      </c>
      <c r="F4721">
        <f t="shared" si="220"/>
        <v>199</v>
      </c>
      <c r="G4721">
        <f>VLOOKUP(F4721,運賃!$A$3:$E$2502,5,FALSE)</f>
        <v>3350</v>
      </c>
      <c r="H4721">
        <f t="shared" si="221"/>
        <v>0</v>
      </c>
      <c r="I4721">
        <f t="shared" si="222"/>
        <v>198.5</v>
      </c>
    </row>
    <row r="4722" spans="1:9" x14ac:dyDescent="0.55000000000000004">
      <c r="A4722">
        <v>46</v>
      </c>
      <c r="B4722">
        <v>41</v>
      </c>
      <c r="C4722" t="s">
        <v>160</v>
      </c>
      <c r="D4722" t="s">
        <v>155</v>
      </c>
      <c r="E4722">
        <v>170.5</v>
      </c>
      <c r="F4722">
        <f t="shared" si="220"/>
        <v>171</v>
      </c>
      <c r="G4722">
        <f>VLOOKUP(F4722,運賃!$A$3:$E$2502,5,FALSE)</f>
        <v>3020</v>
      </c>
      <c r="H4722">
        <f t="shared" si="221"/>
        <v>0</v>
      </c>
      <c r="I4722">
        <f t="shared" si="222"/>
        <v>170.5</v>
      </c>
    </row>
    <row r="4723" spans="1:9" x14ac:dyDescent="0.55000000000000004">
      <c r="A4723">
        <v>46</v>
      </c>
      <c r="B4723">
        <v>42</v>
      </c>
      <c r="C4723" t="s">
        <v>160</v>
      </c>
      <c r="D4723" t="s">
        <v>156</v>
      </c>
      <c r="E4723">
        <v>137.59999999999991</v>
      </c>
      <c r="F4723">
        <f t="shared" si="220"/>
        <v>138</v>
      </c>
      <c r="G4723">
        <f>VLOOKUP(F4723,運賃!$A$3:$E$2502,5,FALSE)</f>
        <v>2270</v>
      </c>
      <c r="H4723">
        <f t="shared" si="221"/>
        <v>0</v>
      </c>
      <c r="I4723">
        <f t="shared" si="222"/>
        <v>137.59999999999991</v>
      </c>
    </row>
    <row r="4724" spans="1:9" x14ac:dyDescent="0.55000000000000004">
      <c r="A4724">
        <v>46</v>
      </c>
      <c r="B4724">
        <v>43</v>
      </c>
      <c r="C4724" t="s">
        <v>160</v>
      </c>
      <c r="D4724" t="s">
        <v>157</v>
      </c>
      <c r="E4724">
        <v>94.799999999999955</v>
      </c>
      <c r="F4724">
        <f t="shared" si="220"/>
        <v>95</v>
      </c>
      <c r="G4724">
        <f>VLOOKUP(F4724,運賃!$A$3:$E$2502,5,FALSE)</f>
        <v>1660</v>
      </c>
      <c r="H4724">
        <f t="shared" si="221"/>
        <v>0</v>
      </c>
      <c r="I4724">
        <f t="shared" si="222"/>
        <v>94.799999999999955</v>
      </c>
    </row>
    <row r="4725" spans="1:9" x14ac:dyDescent="0.55000000000000004">
      <c r="A4725">
        <v>46</v>
      </c>
      <c r="B4725">
        <v>44</v>
      </c>
      <c r="C4725" t="s">
        <v>160</v>
      </c>
      <c r="D4725" t="s">
        <v>158</v>
      </c>
      <c r="E4725">
        <v>78.799999999999955</v>
      </c>
      <c r="F4725">
        <f t="shared" si="220"/>
        <v>79</v>
      </c>
      <c r="G4725">
        <f>VLOOKUP(F4725,運賃!$A$3:$E$2502,5,FALSE)</f>
        <v>1320</v>
      </c>
      <c r="H4725">
        <f t="shared" si="221"/>
        <v>0</v>
      </c>
      <c r="I4725">
        <f t="shared" si="222"/>
        <v>78.799999999999955</v>
      </c>
    </row>
    <row r="4726" spans="1:9" x14ac:dyDescent="0.55000000000000004">
      <c r="A4726">
        <v>46</v>
      </c>
      <c r="B4726">
        <v>45</v>
      </c>
      <c r="C4726" t="s">
        <v>160</v>
      </c>
      <c r="D4726" t="s">
        <v>159</v>
      </c>
      <c r="E4726">
        <v>46.099999999999909</v>
      </c>
      <c r="F4726">
        <f t="shared" si="220"/>
        <v>47</v>
      </c>
      <c r="G4726">
        <f>VLOOKUP(F4726,運賃!$A$3:$E$2502,5,FALSE)</f>
        <v>840</v>
      </c>
      <c r="H4726">
        <f t="shared" si="221"/>
        <v>0</v>
      </c>
      <c r="I4726">
        <f t="shared" si="222"/>
        <v>46.099999999999909</v>
      </c>
    </row>
    <row r="4727" spans="1:9" x14ac:dyDescent="0.55000000000000004">
      <c r="A4727">
        <v>46</v>
      </c>
      <c r="B4727">
        <v>46</v>
      </c>
      <c r="C4727" t="s">
        <v>160</v>
      </c>
      <c r="D4727" t="s">
        <v>160</v>
      </c>
      <c r="E4727">
        <v>0</v>
      </c>
      <c r="F4727">
        <f t="shared" si="220"/>
        <v>0</v>
      </c>
      <c r="G4727" t="e">
        <f>VLOOKUP(F4727,運賃!$A$3:$E$2502,5,FALSE)</f>
        <v>#N/A</v>
      </c>
      <c r="H4727">
        <f t="shared" si="221"/>
        <v>0</v>
      </c>
      <c r="I4727">
        <f t="shared" si="222"/>
        <v>0</v>
      </c>
    </row>
    <row r="4728" spans="1:9" x14ac:dyDescent="0.55000000000000004">
      <c r="A4728">
        <v>46</v>
      </c>
      <c r="B4728">
        <v>47</v>
      </c>
      <c r="C4728" t="s">
        <v>160</v>
      </c>
      <c r="D4728" t="s">
        <v>161</v>
      </c>
      <c r="E4728">
        <v>1467.3999999999999</v>
      </c>
      <c r="F4728">
        <f t="shared" si="220"/>
        <v>1468</v>
      </c>
      <c r="G4728">
        <f>VLOOKUP(F4728,運賃!$A$3:$E$2502,5,FALSE)</f>
        <v>15980</v>
      </c>
      <c r="H4728">
        <f t="shared" si="221"/>
        <v>1</v>
      </c>
      <c r="I4728">
        <f t="shared" si="222"/>
        <v>1467.3999999999999</v>
      </c>
    </row>
    <row r="4729" spans="1:9" x14ac:dyDescent="0.55000000000000004">
      <c r="A4729">
        <v>46</v>
      </c>
      <c r="B4729">
        <v>48</v>
      </c>
      <c r="C4729" t="s">
        <v>160</v>
      </c>
      <c r="D4729" t="s">
        <v>162</v>
      </c>
      <c r="E4729">
        <v>1494.1</v>
      </c>
      <c r="F4729">
        <f t="shared" si="220"/>
        <v>1495</v>
      </c>
      <c r="G4729">
        <f>VLOOKUP(F4729,運賃!$A$3:$E$2502,5,FALSE)</f>
        <v>16310</v>
      </c>
      <c r="H4729">
        <f t="shared" si="221"/>
        <v>1</v>
      </c>
      <c r="I4729">
        <f t="shared" si="222"/>
        <v>1494.1</v>
      </c>
    </row>
    <row r="4730" spans="1:9" x14ac:dyDescent="0.55000000000000004">
      <c r="A4730">
        <v>46</v>
      </c>
      <c r="B4730">
        <v>49</v>
      </c>
      <c r="C4730" t="s">
        <v>160</v>
      </c>
      <c r="D4730" t="s">
        <v>163</v>
      </c>
      <c r="E4730">
        <v>1544.3999999999999</v>
      </c>
      <c r="F4730">
        <f t="shared" si="220"/>
        <v>1545</v>
      </c>
      <c r="G4730">
        <f>VLOOKUP(F4730,運賃!$A$3:$E$2502,5,FALSE)</f>
        <v>16520</v>
      </c>
      <c r="H4730">
        <f t="shared" si="221"/>
        <v>1</v>
      </c>
      <c r="I4730">
        <f t="shared" si="222"/>
        <v>1544.3999999999999</v>
      </c>
    </row>
    <row r="4731" spans="1:9" x14ac:dyDescent="0.55000000000000004">
      <c r="A4731">
        <v>46</v>
      </c>
      <c r="B4731">
        <v>50</v>
      </c>
      <c r="C4731" t="s">
        <v>160</v>
      </c>
      <c r="D4731" t="s">
        <v>164</v>
      </c>
      <c r="E4731">
        <v>1573.3</v>
      </c>
      <c r="F4731">
        <f t="shared" si="220"/>
        <v>1574</v>
      </c>
      <c r="G4731">
        <f>VLOOKUP(F4731,運賃!$A$3:$E$2502,5,FALSE)</f>
        <v>16850</v>
      </c>
      <c r="H4731">
        <f t="shared" si="221"/>
        <v>1</v>
      </c>
      <c r="I4731">
        <f t="shared" si="222"/>
        <v>1573.3</v>
      </c>
    </row>
    <row r="4732" spans="1:9" x14ac:dyDescent="0.55000000000000004">
      <c r="A4732">
        <v>46</v>
      </c>
      <c r="B4732">
        <v>51</v>
      </c>
      <c r="C4732" t="s">
        <v>160</v>
      </c>
      <c r="D4732" t="s">
        <v>165</v>
      </c>
      <c r="E4732">
        <v>1621.6</v>
      </c>
      <c r="F4732">
        <f t="shared" si="220"/>
        <v>1622</v>
      </c>
      <c r="G4732">
        <f>VLOOKUP(F4732,運賃!$A$3:$E$2502,5,FALSE)</f>
        <v>17170</v>
      </c>
      <c r="H4732">
        <f t="shared" si="221"/>
        <v>1</v>
      </c>
      <c r="I4732">
        <f t="shared" si="222"/>
        <v>1621.6</v>
      </c>
    </row>
    <row r="4733" spans="1:9" x14ac:dyDescent="0.55000000000000004">
      <c r="A4733">
        <v>46</v>
      </c>
      <c r="B4733">
        <v>52</v>
      </c>
      <c r="C4733" t="s">
        <v>160</v>
      </c>
      <c r="D4733" t="s">
        <v>166</v>
      </c>
      <c r="E4733">
        <v>1649.2</v>
      </c>
      <c r="F4733">
        <f t="shared" si="220"/>
        <v>1650</v>
      </c>
      <c r="G4733">
        <f>VLOOKUP(F4733,運賃!$A$3:$E$2502,5,FALSE)</f>
        <v>17500</v>
      </c>
      <c r="H4733">
        <f t="shared" si="221"/>
        <v>1</v>
      </c>
      <c r="I4733">
        <f t="shared" si="222"/>
        <v>1649.2</v>
      </c>
    </row>
    <row r="4734" spans="1:9" x14ac:dyDescent="0.55000000000000004">
      <c r="A4734">
        <v>46</v>
      </c>
      <c r="B4734">
        <v>53</v>
      </c>
      <c r="C4734" t="s">
        <v>160</v>
      </c>
      <c r="D4734" t="s">
        <v>167</v>
      </c>
      <c r="E4734">
        <v>1690.5</v>
      </c>
      <c r="F4734">
        <f t="shared" si="220"/>
        <v>1691</v>
      </c>
      <c r="G4734">
        <f>VLOOKUP(F4734,運賃!$A$3:$E$2502,5,FALSE)</f>
        <v>17820</v>
      </c>
      <c r="H4734">
        <f t="shared" si="221"/>
        <v>1</v>
      </c>
      <c r="I4734">
        <f t="shared" si="222"/>
        <v>1690.5</v>
      </c>
    </row>
    <row r="4735" spans="1:9" x14ac:dyDescent="0.55000000000000004">
      <c r="A4735">
        <v>46</v>
      </c>
      <c r="B4735">
        <v>54</v>
      </c>
      <c r="C4735" t="s">
        <v>160</v>
      </c>
      <c r="D4735" t="s">
        <v>88</v>
      </c>
      <c r="E4735">
        <v>1736.6</v>
      </c>
      <c r="F4735">
        <f t="shared" si="220"/>
        <v>1737</v>
      </c>
      <c r="G4735">
        <f>VLOOKUP(F4735,運賃!$A$3:$E$2502,5,FALSE)</f>
        <v>18140</v>
      </c>
      <c r="H4735">
        <f t="shared" si="221"/>
        <v>1</v>
      </c>
      <c r="I4735">
        <f t="shared" si="222"/>
        <v>1736.6</v>
      </c>
    </row>
    <row r="4736" spans="1:9" x14ac:dyDescent="0.55000000000000004">
      <c r="A4736">
        <v>46</v>
      </c>
      <c r="B4736">
        <v>55</v>
      </c>
      <c r="C4736" t="s">
        <v>160</v>
      </c>
      <c r="D4736" t="s">
        <v>168</v>
      </c>
      <c r="E4736">
        <v>1770.6</v>
      </c>
      <c r="F4736">
        <f t="shared" si="220"/>
        <v>1771</v>
      </c>
      <c r="G4736">
        <f>VLOOKUP(F4736,運賃!$A$3:$E$2502,5,FALSE)</f>
        <v>18360</v>
      </c>
      <c r="H4736">
        <f t="shared" si="221"/>
        <v>1</v>
      </c>
      <c r="I4736">
        <f t="shared" si="222"/>
        <v>1770.6</v>
      </c>
    </row>
    <row r="4737" spans="1:9" x14ac:dyDescent="0.55000000000000004">
      <c r="A4737">
        <v>46</v>
      </c>
      <c r="B4737">
        <v>56</v>
      </c>
      <c r="C4737" t="s">
        <v>160</v>
      </c>
      <c r="D4737" t="s">
        <v>169</v>
      </c>
      <c r="E4737">
        <v>1815.6</v>
      </c>
      <c r="F4737">
        <f t="shared" si="220"/>
        <v>1816</v>
      </c>
      <c r="G4737">
        <f>VLOOKUP(F4737,運賃!$A$3:$E$2502,5,FALSE)</f>
        <v>18680</v>
      </c>
      <c r="H4737">
        <f t="shared" si="221"/>
        <v>1</v>
      </c>
      <c r="I4737">
        <f t="shared" si="222"/>
        <v>1815.6</v>
      </c>
    </row>
    <row r="4738" spans="1:9" x14ac:dyDescent="0.55000000000000004">
      <c r="A4738">
        <v>46</v>
      </c>
      <c r="B4738">
        <v>57</v>
      </c>
      <c r="C4738" t="s">
        <v>160</v>
      </c>
      <c r="D4738" t="s">
        <v>170</v>
      </c>
      <c r="E4738">
        <v>1858.8</v>
      </c>
      <c r="F4738">
        <f t="shared" si="220"/>
        <v>1859</v>
      </c>
      <c r="G4738">
        <f>VLOOKUP(F4738,運賃!$A$3:$E$2502,5,FALSE)</f>
        <v>19010</v>
      </c>
      <c r="H4738">
        <f t="shared" si="221"/>
        <v>1</v>
      </c>
      <c r="I4738">
        <f t="shared" si="222"/>
        <v>1858.8</v>
      </c>
    </row>
    <row r="4739" spans="1:9" x14ac:dyDescent="0.55000000000000004">
      <c r="A4739">
        <v>46</v>
      </c>
      <c r="B4739">
        <v>58</v>
      </c>
      <c r="C4739" t="s">
        <v>160</v>
      </c>
      <c r="D4739" t="s">
        <v>171</v>
      </c>
      <c r="E4739">
        <v>1880</v>
      </c>
      <c r="F4739">
        <f t="shared" ref="F4739:F4802" si="223">ROUNDUP(E4739,0)</f>
        <v>1880</v>
      </c>
      <c r="G4739">
        <f>VLOOKUP(F4739,運賃!$A$3:$E$2502,5,FALSE)</f>
        <v>19010</v>
      </c>
      <c r="H4739">
        <f t="shared" ref="H4739:H4802" si="224">VLOOKUP(D4739,$O$2:$R$105,4,FALSE)</f>
        <v>1</v>
      </c>
      <c r="I4739">
        <f t="shared" si="222"/>
        <v>1880</v>
      </c>
    </row>
    <row r="4740" spans="1:9" x14ac:dyDescent="0.55000000000000004">
      <c r="A4740">
        <v>46</v>
      </c>
      <c r="B4740">
        <v>59</v>
      </c>
      <c r="C4740" t="s">
        <v>160</v>
      </c>
      <c r="D4740" t="s">
        <v>172</v>
      </c>
      <c r="E4740">
        <v>1908.9</v>
      </c>
      <c r="F4740">
        <f t="shared" si="223"/>
        <v>1909</v>
      </c>
      <c r="G4740">
        <f>VLOOKUP(F4740,運賃!$A$3:$E$2502,5,FALSE)</f>
        <v>19330</v>
      </c>
      <c r="H4740">
        <f t="shared" si="224"/>
        <v>1</v>
      </c>
      <c r="I4740">
        <f t="shared" si="222"/>
        <v>1908.9</v>
      </c>
    </row>
    <row r="4741" spans="1:9" x14ac:dyDescent="0.55000000000000004">
      <c r="A4741">
        <v>46</v>
      </c>
      <c r="B4741">
        <v>60</v>
      </c>
      <c r="C4741" t="s">
        <v>160</v>
      </c>
      <c r="D4741" t="s">
        <v>173</v>
      </c>
      <c r="E4741">
        <v>1933.9</v>
      </c>
      <c r="F4741">
        <f t="shared" si="223"/>
        <v>1934</v>
      </c>
      <c r="G4741">
        <f>VLOOKUP(F4741,運賃!$A$3:$E$2502,5,FALSE)</f>
        <v>19660</v>
      </c>
      <c r="H4741">
        <f t="shared" si="224"/>
        <v>1</v>
      </c>
      <c r="I4741">
        <f t="shared" si="222"/>
        <v>1933.9</v>
      </c>
    </row>
    <row r="4742" spans="1:9" x14ac:dyDescent="0.55000000000000004">
      <c r="A4742">
        <v>46</v>
      </c>
      <c r="B4742">
        <v>61</v>
      </c>
      <c r="C4742" t="s">
        <v>160</v>
      </c>
      <c r="D4742" t="s">
        <v>174</v>
      </c>
      <c r="E4742">
        <v>1951.3</v>
      </c>
      <c r="F4742">
        <f t="shared" si="223"/>
        <v>1952</v>
      </c>
      <c r="G4742">
        <f>VLOOKUP(F4742,運賃!$A$3:$E$2502,5,FALSE)</f>
        <v>19660</v>
      </c>
      <c r="H4742">
        <f t="shared" si="224"/>
        <v>1</v>
      </c>
      <c r="I4742">
        <f t="shared" si="222"/>
        <v>1951.3</v>
      </c>
    </row>
    <row r="4743" spans="1:9" x14ac:dyDescent="0.55000000000000004">
      <c r="A4743">
        <v>46</v>
      </c>
      <c r="B4743">
        <v>62</v>
      </c>
      <c r="C4743" t="s">
        <v>160</v>
      </c>
      <c r="D4743" t="s">
        <v>175</v>
      </c>
      <c r="E4743">
        <v>1963.8</v>
      </c>
      <c r="F4743">
        <f t="shared" si="223"/>
        <v>1964</v>
      </c>
      <c r="G4743">
        <f>VLOOKUP(F4743,運賃!$A$3:$E$2502,5,FALSE)</f>
        <v>19870</v>
      </c>
      <c r="H4743">
        <f t="shared" si="224"/>
        <v>1</v>
      </c>
      <c r="I4743">
        <f t="shared" si="222"/>
        <v>1963.8</v>
      </c>
    </row>
    <row r="4744" spans="1:9" x14ac:dyDescent="0.55000000000000004">
      <c r="A4744">
        <v>46</v>
      </c>
      <c r="B4744">
        <v>63</v>
      </c>
      <c r="C4744" t="s">
        <v>160</v>
      </c>
      <c r="D4744" t="s">
        <v>99</v>
      </c>
      <c r="E4744">
        <v>1999.1</v>
      </c>
      <c r="F4744">
        <f t="shared" si="223"/>
        <v>2000</v>
      </c>
      <c r="G4744">
        <f>VLOOKUP(F4744,運賃!$A$3:$E$2502,5,FALSE)</f>
        <v>19870</v>
      </c>
      <c r="H4744">
        <f t="shared" si="224"/>
        <v>1</v>
      </c>
      <c r="I4744">
        <f t="shared" si="222"/>
        <v>1999.1</v>
      </c>
    </row>
    <row r="4745" spans="1:9" x14ac:dyDescent="0.55000000000000004">
      <c r="A4745">
        <v>46</v>
      </c>
      <c r="B4745">
        <v>64</v>
      </c>
      <c r="C4745" t="s">
        <v>160</v>
      </c>
      <c r="D4745" t="s">
        <v>176</v>
      </c>
      <c r="E4745">
        <v>2030.1999999999998</v>
      </c>
      <c r="F4745">
        <f t="shared" si="223"/>
        <v>2031</v>
      </c>
      <c r="G4745">
        <f>VLOOKUP(F4745,運賃!$A$3:$E$2502,5,FALSE)</f>
        <v>20200</v>
      </c>
      <c r="H4745">
        <f t="shared" si="224"/>
        <v>4</v>
      </c>
      <c r="I4745">
        <f t="shared" si="222"/>
        <v>2030.1999999999998</v>
      </c>
    </row>
    <row r="4746" spans="1:9" x14ac:dyDescent="0.55000000000000004">
      <c r="A4746">
        <v>46</v>
      </c>
      <c r="B4746">
        <v>65</v>
      </c>
      <c r="C4746" t="s">
        <v>160</v>
      </c>
      <c r="D4746" t="s">
        <v>177</v>
      </c>
      <c r="E4746">
        <v>2064.8000000000002</v>
      </c>
      <c r="F4746">
        <f t="shared" si="223"/>
        <v>2065</v>
      </c>
      <c r="G4746">
        <f>VLOOKUP(F4746,運賃!$A$3:$E$2502,5,FALSE)</f>
        <v>20520</v>
      </c>
      <c r="H4746">
        <f t="shared" si="224"/>
        <v>4</v>
      </c>
      <c r="I4746">
        <f t="shared" si="222"/>
        <v>2064.8000000000002</v>
      </c>
    </row>
    <row r="4747" spans="1:9" x14ac:dyDescent="0.55000000000000004">
      <c r="A4747">
        <v>46</v>
      </c>
      <c r="B4747">
        <v>66</v>
      </c>
      <c r="C4747" t="s">
        <v>160</v>
      </c>
      <c r="D4747" t="s">
        <v>178</v>
      </c>
      <c r="E4747">
        <v>2095.6999999999998</v>
      </c>
      <c r="F4747">
        <f t="shared" si="223"/>
        <v>2096</v>
      </c>
      <c r="G4747">
        <f>VLOOKUP(F4747,運賃!$A$3:$E$2502,5,FALSE)</f>
        <v>20840</v>
      </c>
      <c r="H4747">
        <f t="shared" si="224"/>
        <v>4</v>
      </c>
      <c r="I4747">
        <f t="shared" si="222"/>
        <v>2095.6999999999998</v>
      </c>
    </row>
    <row r="4748" spans="1:9" x14ac:dyDescent="0.55000000000000004">
      <c r="A4748">
        <v>46</v>
      </c>
      <c r="B4748">
        <v>67</v>
      </c>
      <c r="C4748" t="s">
        <v>160</v>
      </c>
      <c r="D4748" t="s">
        <v>179</v>
      </c>
      <c r="E4748">
        <v>2131.8000000000002</v>
      </c>
      <c r="F4748">
        <f t="shared" si="223"/>
        <v>2132</v>
      </c>
      <c r="G4748">
        <f>VLOOKUP(F4748,運賃!$A$3:$E$2502,5,FALSE)</f>
        <v>21170</v>
      </c>
      <c r="H4748">
        <f t="shared" si="224"/>
        <v>4</v>
      </c>
      <c r="I4748">
        <f t="shared" si="222"/>
        <v>2131.8000000000002</v>
      </c>
    </row>
    <row r="4749" spans="1:9" x14ac:dyDescent="0.55000000000000004">
      <c r="A4749">
        <v>46</v>
      </c>
      <c r="B4749">
        <v>68</v>
      </c>
      <c r="C4749" t="s">
        <v>160</v>
      </c>
      <c r="D4749" t="s">
        <v>180</v>
      </c>
      <c r="E4749">
        <v>2177.5</v>
      </c>
      <c r="F4749">
        <f t="shared" si="223"/>
        <v>2178</v>
      </c>
      <c r="G4749">
        <f>VLOOKUP(F4749,運賃!$A$3:$E$2502,5,FALSE)</f>
        <v>21490</v>
      </c>
      <c r="H4749">
        <f t="shared" si="224"/>
        <v>4</v>
      </c>
      <c r="I4749">
        <f t="shared" si="222"/>
        <v>2177.5</v>
      </c>
    </row>
    <row r="4750" spans="1:9" x14ac:dyDescent="0.55000000000000004">
      <c r="A4750">
        <v>46</v>
      </c>
      <c r="B4750">
        <v>69</v>
      </c>
      <c r="C4750" t="s">
        <v>160</v>
      </c>
      <c r="D4750" t="s">
        <v>181</v>
      </c>
      <c r="E4750">
        <v>1528.5</v>
      </c>
      <c r="F4750">
        <f t="shared" si="223"/>
        <v>1529</v>
      </c>
      <c r="G4750">
        <f>VLOOKUP(F4750,運賃!$A$3:$E$2502,5,FALSE)</f>
        <v>16520</v>
      </c>
      <c r="H4750">
        <f t="shared" si="224"/>
        <v>2</v>
      </c>
      <c r="I4750">
        <f t="shared" si="222"/>
        <v>1528.5</v>
      </c>
    </row>
    <row r="4751" spans="1:9" x14ac:dyDescent="0.55000000000000004">
      <c r="A4751">
        <v>46</v>
      </c>
      <c r="B4751">
        <v>70</v>
      </c>
      <c r="C4751" t="s">
        <v>160</v>
      </c>
      <c r="D4751" t="s">
        <v>182</v>
      </c>
      <c r="E4751">
        <v>1549.8</v>
      </c>
      <c r="F4751">
        <f t="shared" si="223"/>
        <v>1550</v>
      </c>
      <c r="G4751">
        <f>VLOOKUP(F4751,運賃!$A$3:$E$2502,5,FALSE)</f>
        <v>16520</v>
      </c>
      <c r="H4751">
        <f t="shared" si="224"/>
        <v>2</v>
      </c>
      <c r="I4751">
        <f t="shared" si="222"/>
        <v>1549.8</v>
      </c>
    </row>
    <row r="4752" spans="1:9" x14ac:dyDescent="0.55000000000000004">
      <c r="A4752">
        <v>46</v>
      </c>
      <c r="B4752">
        <v>71</v>
      </c>
      <c r="C4752" t="s">
        <v>160</v>
      </c>
      <c r="D4752" t="s">
        <v>183</v>
      </c>
      <c r="E4752">
        <v>1568.8</v>
      </c>
      <c r="F4752">
        <f t="shared" si="223"/>
        <v>1569</v>
      </c>
      <c r="G4752">
        <f>VLOOKUP(F4752,運賃!$A$3:$E$2502,5,FALSE)</f>
        <v>16850</v>
      </c>
      <c r="H4752">
        <f t="shared" si="224"/>
        <v>2</v>
      </c>
      <c r="I4752">
        <f t="shared" si="222"/>
        <v>1568.8</v>
      </c>
    </row>
    <row r="4753" spans="1:9" x14ac:dyDescent="0.55000000000000004">
      <c r="A4753">
        <v>46</v>
      </c>
      <c r="B4753">
        <v>72</v>
      </c>
      <c r="C4753" t="s">
        <v>160</v>
      </c>
      <c r="D4753" t="s">
        <v>184</v>
      </c>
      <c r="E4753">
        <v>1615.3999999999999</v>
      </c>
      <c r="F4753">
        <f t="shared" si="223"/>
        <v>1616</v>
      </c>
      <c r="G4753">
        <f>VLOOKUP(F4753,運賃!$A$3:$E$2502,5,FALSE)</f>
        <v>17170</v>
      </c>
      <c r="H4753">
        <f t="shared" si="224"/>
        <v>2</v>
      </c>
      <c r="I4753">
        <f t="shared" si="222"/>
        <v>1615.3999999999999</v>
      </c>
    </row>
    <row r="4754" spans="1:9" x14ac:dyDescent="0.55000000000000004">
      <c r="A4754">
        <v>46</v>
      </c>
      <c r="B4754">
        <v>73</v>
      </c>
      <c r="C4754" t="s">
        <v>160</v>
      </c>
      <c r="D4754" t="s">
        <v>185</v>
      </c>
      <c r="E4754">
        <v>1663</v>
      </c>
      <c r="F4754">
        <f t="shared" si="223"/>
        <v>1663</v>
      </c>
      <c r="G4754">
        <f>VLOOKUP(F4754,運賃!$A$3:$E$2502,5,FALSE)</f>
        <v>17500</v>
      </c>
      <c r="H4754">
        <f t="shared" si="224"/>
        <v>2</v>
      </c>
      <c r="I4754">
        <f t="shared" si="222"/>
        <v>1663</v>
      </c>
    </row>
    <row r="4755" spans="1:9" x14ac:dyDescent="0.55000000000000004">
      <c r="A4755">
        <v>46</v>
      </c>
      <c r="B4755">
        <v>74</v>
      </c>
      <c r="C4755" t="s">
        <v>160</v>
      </c>
      <c r="D4755" t="s">
        <v>186</v>
      </c>
      <c r="E4755">
        <v>1692.7</v>
      </c>
      <c r="F4755">
        <f t="shared" si="223"/>
        <v>1693</v>
      </c>
      <c r="G4755">
        <f>VLOOKUP(F4755,運賃!$A$3:$E$2502,5,FALSE)</f>
        <v>17820</v>
      </c>
      <c r="H4755">
        <f t="shared" si="224"/>
        <v>2</v>
      </c>
      <c r="I4755">
        <f t="shared" si="222"/>
        <v>1692.7</v>
      </c>
    </row>
    <row r="4756" spans="1:9" x14ac:dyDescent="0.55000000000000004">
      <c r="A4756">
        <v>46</v>
      </c>
      <c r="B4756">
        <v>75</v>
      </c>
      <c r="C4756" t="s">
        <v>160</v>
      </c>
      <c r="D4756" t="s">
        <v>187</v>
      </c>
      <c r="E4756">
        <v>1734.4</v>
      </c>
      <c r="F4756">
        <f t="shared" si="223"/>
        <v>1735</v>
      </c>
      <c r="G4756">
        <f>VLOOKUP(F4756,運賃!$A$3:$E$2502,5,FALSE)</f>
        <v>18140</v>
      </c>
      <c r="H4756">
        <f t="shared" si="224"/>
        <v>2</v>
      </c>
      <c r="I4756">
        <f t="shared" si="222"/>
        <v>1734.4</v>
      </c>
    </row>
    <row r="4757" spans="1:9" x14ac:dyDescent="0.55000000000000004">
      <c r="A4757">
        <v>46</v>
      </c>
      <c r="B4757">
        <v>76</v>
      </c>
      <c r="C4757" t="s">
        <v>160</v>
      </c>
      <c r="D4757" t="s">
        <v>188</v>
      </c>
      <c r="E4757">
        <v>1757.6</v>
      </c>
      <c r="F4757">
        <f t="shared" si="223"/>
        <v>1758</v>
      </c>
      <c r="G4757">
        <f>VLOOKUP(F4757,運賃!$A$3:$E$2502,5,FALSE)</f>
        <v>18140</v>
      </c>
      <c r="H4757">
        <f t="shared" si="224"/>
        <v>2</v>
      </c>
      <c r="I4757">
        <f t="shared" si="222"/>
        <v>1757.6</v>
      </c>
    </row>
    <row r="4758" spans="1:9" x14ac:dyDescent="0.55000000000000004">
      <c r="A4758">
        <v>46</v>
      </c>
      <c r="B4758">
        <v>77</v>
      </c>
      <c r="C4758" t="s">
        <v>160</v>
      </c>
      <c r="D4758" t="s">
        <v>189</v>
      </c>
      <c r="E4758">
        <v>1797.6999999999998</v>
      </c>
      <c r="F4758">
        <f t="shared" si="223"/>
        <v>1798</v>
      </c>
      <c r="G4758">
        <f>VLOOKUP(F4758,運賃!$A$3:$E$2502,5,FALSE)</f>
        <v>18360</v>
      </c>
      <c r="H4758">
        <f t="shared" si="224"/>
        <v>2</v>
      </c>
      <c r="I4758">
        <f t="shared" si="222"/>
        <v>1797.6999999999998</v>
      </c>
    </row>
    <row r="4759" spans="1:9" x14ac:dyDescent="0.55000000000000004">
      <c r="A4759">
        <v>46</v>
      </c>
      <c r="B4759">
        <v>78</v>
      </c>
      <c r="C4759" t="s">
        <v>160</v>
      </c>
      <c r="D4759" t="s">
        <v>190</v>
      </c>
      <c r="E4759">
        <v>1587.3</v>
      </c>
      <c r="F4759">
        <f t="shared" si="223"/>
        <v>1588</v>
      </c>
      <c r="G4759">
        <f>VLOOKUP(F4759,運賃!$A$3:$E$2502,5,FALSE)</f>
        <v>16850</v>
      </c>
      <c r="H4759">
        <f t="shared" si="224"/>
        <v>2</v>
      </c>
      <c r="I4759">
        <f t="shared" si="222"/>
        <v>1587.3</v>
      </c>
    </row>
    <row r="4760" spans="1:9" x14ac:dyDescent="0.55000000000000004">
      <c r="A4760">
        <v>46</v>
      </c>
      <c r="B4760">
        <v>79</v>
      </c>
      <c r="C4760" t="s">
        <v>160</v>
      </c>
      <c r="D4760" t="s">
        <v>191</v>
      </c>
      <c r="E4760">
        <v>1610.6</v>
      </c>
      <c r="F4760">
        <f t="shared" si="223"/>
        <v>1611</v>
      </c>
      <c r="G4760">
        <f>VLOOKUP(F4760,運賃!$A$3:$E$2502,5,FALSE)</f>
        <v>17170</v>
      </c>
      <c r="H4760">
        <f t="shared" si="224"/>
        <v>2</v>
      </c>
      <c r="I4760">
        <f t="shared" si="222"/>
        <v>1610.6</v>
      </c>
    </row>
    <row r="4761" spans="1:9" x14ac:dyDescent="0.55000000000000004">
      <c r="A4761">
        <v>46</v>
      </c>
      <c r="B4761">
        <v>80</v>
      </c>
      <c r="C4761" t="s">
        <v>160</v>
      </c>
      <c r="D4761" t="s">
        <v>192</v>
      </c>
      <c r="E4761">
        <v>1628.2</v>
      </c>
      <c r="F4761">
        <f t="shared" si="223"/>
        <v>1629</v>
      </c>
      <c r="G4761">
        <f>VLOOKUP(F4761,運賃!$A$3:$E$2502,5,FALSE)</f>
        <v>17170</v>
      </c>
      <c r="H4761">
        <f t="shared" si="224"/>
        <v>2</v>
      </c>
      <c r="I4761">
        <f t="shared" si="222"/>
        <v>1628.2</v>
      </c>
    </row>
    <row r="4762" spans="1:9" x14ac:dyDescent="0.55000000000000004">
      <c r="A4762">
        <v>46</v>
      </c>
      <c r="B4762">
        <v>81</v>
      </c>
      <c r="C4762" t="s">
        <v>160</v>
      </c>
      <c r="D4762" t="s">
        <v>193</v>
      </c>
      <c r="E4762">
        <v>1653</v>
      </c>
      <c r="F4762">
        <f t="shared" si="223"/>
        <v>1653</v>
      </c>
      <c r="G4762">
        <f>VLOOKUP(F4762,運賃!$A$3:$E$2502,5,FALSE)</f>
        <v>17500</v>
      </c>
      <c r="H4762">
        <f t="shared" si="224"/>
        <v>2</v>
      </c>
      <c r="I4762">
        <f t="shared" si="222"/>
        <v>1653</v>
      </c>
    </row>
    <row r="4763" spans="1:9" x14ac:dyDescent="0.55000000000000004">
      <c r="A4763">
        <v>46</v>
      </c>
      <c r="B4763">
        <v>82</v>
      </c>
      <c r="C4763" t="s">
        <v>160</v>
      </c>
      <c r="D4763" t="s">
        <v>194</v>
      </c>
      <c r="E4763">
        <v>1686.2</v>
      </c>
      <c r="F4763">
        <f t="shared" si="223"/>
        <v>1687</v>
      </c>
      <c r="G4763">
        <f>VLOOKUP(F4763,運賃!$A$3:$E$2502,5,FALSE)</f>
        <v>17820</v>
      </c>
      <c r="H4763">
        <f t="shared" si="224"/>
        <v>2</v>
      </c>
      <c r="I4763">
        <f t="shared" si="222"/>
        <v>1686.2</v>
      </c>
    </row>
    <row r="4764" spans="1:9" x14ac:dyDescent="0.55000000000000004">
      <c r="A4764">
        <v>46</v>
      </c>
      <c r="B4764">
        <v>83</v>
      </c>
      <c r="C4764" t="s">
        <v>160</v>
      </c>
      <c r="D4764" t="s">
        <v>195</v>
      </c>
      <c r="E4764">
        <v>1716.1</v>
      </c>
      <c r="F4764">
        <f t="shared" si="223"/>
        <v>1717</v>
      </c>
      <c r="G4764">
        <f>VLOOKUP(F4764,運賃!$A$3:$E$2502,5,FALSE)</f>
        <v>17820</v>
      </c>
      <c r="H4764">
        <f t="shared" si="224"/>
        <v>2</v>
      </c>
      <c r="I4764">
        <f t="shared" si="222"/>
        <v>1716.1</v>
      </c>
    </row>
    <row r="4765" spans="1:9" x14ac:dyDescent="0.55000000000000004">
      <c r="A4765">
        <v>46</v>
      </c>
      <c r="B4765">
        <v>84</v>
      </c>
      <c r="C4765" t="s">
        <v>160</v>
      </c>
      <c r="D4765" t="s">
        <v>196</v>
      </c>
      <c r="E4765">
        <v>1745.6999999999998</v>
      </c>
      <c r="F4765">
        <f t="shared" si="223"/>
        <v>1746</v>
      </c>
      <c r="G4765">
        <f>VLOOKUP(F4765,運賃!$A$3:$E$2502,5,FALSE)</f>
        <v>18140</v>
      </c>
      <c r="H4765">
        <f t="shared" si="224"/>
        <v>2</v>
      </c>
      <c r="I4765">
        <f t="shared" si="222"/>
        <v>1745.6999999999998</v>
      </c>
    </row>
    <row r="4766" spans="1:9" x14ac:dyDescent="0.55000000000000004">
      <c r="A4766">
        <v>46</v>
      </c>
      <c r="B4766">
        <v>85</v>
      </c>
      <c r="C4766" t="s">
        <v>160</v>
      </c>
      <c r="D4766" t="s">
        <v>197</v>
      </c>
      <c r="E4766">
        <v>1782.6999999999998</v>
      </c>
      <c r="F4766">
        <f t="shared" si="223"/>
        <v>1783</v>
      </c>
      <c r="G4766">
        <f>VLOOKUP(F4766,運賃!$A$3:$E$2502,5,FALSE)</f>
        <v>18360</v>
      </c>
      <c r="H4766">
        <f t="shared" si="224"/>
        <v>2</v>
      </c>
      <c r="I4766">
        <f t="shared" si="222"/>
        <v>1782.6999999999998</v>
      </c>
    </row>
    <row r="4767" spans="1:9" x14ac:dyDescent="0.55000000000000004">
      <c r="A4767">
        <v>46</v>
      </c>
      <c r="B4767">
        <v>86</v>
      </c>
      <c r="C4767" t="s">
        <v>160</v>
      </c>
      <c r="D4767" t="s">
        <v>198</v>
      </c>
      <c r="E4767">
        <v>1821.9</v>
      </c>
      <c r="F4767">
        <f t="shared" si="223"/>
        <v>1822</v>
      </c>
      <c r="G4767">
        <f>VLOOKUP(F4767,運賃!$A$3:$E$2502,5,FALSE)</f>
        <v>18680</v>
      </c>
      <c r="H4767">
        <f t="shared" si="224"/>
        <v>2</v>
      </c>
      <c r="I4767">
        <f t="shared" si="222"/>
        <v>1821.9</v>
      </c>
    </row>
    <row r="4768" spans="1:9" x14ac:dyDescent="0.55000000000000004">
      <c r="A4768">
        <v>46</v>
      </c>
      <c r="B4768">
        <v>87</v>
      </c>
      <c r="C4768" t="s">
        <v>160</v>
      </c>
      <c r="D4768" t="s">
        <v>199</v>
      </c>
      <c r="E4768">
        <v>1855.6999999999998</v>
      </c>
      <c r="F4768">
        <f t="shared" si="223"/>
        <v>1856</v>
      </c>
      <c r="G4768">
        <f>VLOOKUP(F4768,運賃!$A$3:$E$2502,5,FALSE)</f>
        <v>19010</v>
      </c>
      <c r="H4768">
        <f t="shared" si="224"/>
        <v>2</v>
      </c>
      <c r="I4768">
        <f t="shared" si="222"/>
        <v>1855.6999999999998</v>
      </c>
    </row>
    <row r="4769" spans="1:9" x14ac:dyDescent="0.55000000000000004">
      <c r="A4769">
        <v>46</v>
      </c>
      <c r="B4769">
        <v>88</v>
      </c>
      <c r="C4769" t="s">
        <v>160</v>
      </c>
      <c r="D4769" t="s">
        <v>200</v>
      </c>
      <c r="E4769">
        <v>1874.6</v>
      </c>
      <c r="F4769">
        <f t="shared" si="223"/>
        <v>1875</v>
      </c>
      <c r="G4769">
        <f>VLOOKUP(F4769,運賃!$A$3:$E$2502,5,FALSE)</f>
        <v>19010</v>
      </c>
      <c r="H4769">
        <f t="shared" si="224"/>
        <v>2</v>
      </c>
      <c r="I4769">
        <f t="shared" si="222"/>
        <v>1874.6</v>
      </c>
    </row>
    <row r="4770" spans="1:9" x14ac:dyDescent="0.55000000000000004">
      <c r="A4770">
        <v>46</v>
      </c>
      <c r="B4770">
        <v>89</v>
      </c>
      <c r="C4770" t="s">
        <v>160</v>
      </c>
      <c r="D4770" t="s">
        <v>201</v>
      </c>
      <c r="E4770">
        <v>1914.3</v>
      </c>
      <c r="F4770">
        <f t="shared" si="223"/>
        <v>1915</v>
      </c>
      <c r="G4770">
        <f>VLOOKUP(F4770,運賃!$A$3:$E$2502,5,FALSE)</f>
        <v>19330</v>
      </c>
      <c r="H4770">
        <f t="shared" si="224"/>
        <v>2</v>
      </c>
      <c r="I4770">
        <f t="shared" si="222"/>
        <v>1914.3</v>
      </c>
    </row>
    <row r="4771" spans="1:9" x14ac:dyDescent="0.55000000000000004">
      <c r="A4771">
        <v>46</v>
      </c>
      <c r="B4771">
        <v>90</v>
      </c>
      <c r="C4771" t="s">
        <v>160</v>
      </c>
      <c r="D4771" t="s">
        <v>202</v>
      </c>
      <c r="E4771">
        <v>1776.6999999999998</v>
      </c>
      <c r="F4771">
        <f t="shared" si="223"/>
        <v>1777</v>
      </c>
      <c r="G4771">
        <f>VLOOKUP(F4771,運賃!$A$3:$E$2502,5,FALSE)</f>
        <v>18360</v>
      </c>
      <c r="H4771">
        <f t="shared" si="224"/>
        <v>3</v>
      </c>
      <c r="I4771">
        <f t="shared" si="222"/>
        <v>1776.6999999999998</v>
      </c>
    </row>
    <row r="4772" spans="1:9" x14ac:dyDescent="0.55000000000000004">
      <c r="A4772">
        <v>46</v>
      </c>
      <c r="B4772">
        <v>91</v>
      </c>
      <c r="C4772" t="s">
        <v>160</v>
      </c>
      <c r="D4772" t="s">
        <v>203</v>
      </c>
      <c r="E4772">
        <v>1786.5</v>
      </c>
      <c r="F4772">
        <f t="shared" si="223"/>
        <v>1787</v>
      </c>
      <c r="G4772">
        <f>VLOOKUP(F4772,運賃!$A$3:$E$2502,5,FALSE)</f>
        <v>18360</v>
      </c>
      <c r="H4772">
        <f t="shared" si="224"/>
        <v>3</v>
      </c>
      <c r="I4772">
        <f t="shared" si="222"/>
        <v>1786.5</v>
      </c>
    </row>
    <row r="4773" spans="1:9" x14ac:dyDescent="0.55000000000000004">
      <c r="A4773">
        <v>46</v>
      </c>
      <c r="B4773">
        <v>92</v>
      </c>
      <c r="C4773" t="s">
        <v>160</v>
      </c>
      <c r="D4773" t="s">
        <v>204</v>
      </c>
      <c r="E4773">
        <v>1792.6999999999998</v>
      </c>
      <c r="F4773">
        <f t="shared" si="223"/>
        <v>1793</v>
      </c>
      <c r="G4773">
        <f>VLOOKUP(F4773,運賃!$A$3:$E$2502,5,FALSE)</f>
        <v>18360</v>
      </c>
      <c r="H4773">
        <f t="shared" si="224"/>
        <v>3</v>
      </c>
      <c r="I4773">
        <f t="shared" si="222"/>
        <v>1792.6999999999998</v>
      </c>
    </row>
    <row r="4774" spans="1:9" x14ac:dyDescent="0.55000000000000004">
      <c r="A4774">
        <v>46</v>
      </c>
      <c r="B4774">
        <v>93</v>
      </c>
      <c r="C4774" t="s">
        <v>160</v>
      </c>
      <c r="D4774" t="s">
        <v>205</v>
      </c>
      <c r="E4774">
        <v>1811.6</v>
      </c>
      <c r="F4774">
        <f t="shared" si="223"/>
        <v>1812</v>
      </c>
      <c r="G4774">
        <f>VLOOKUP(F4774,運賃!$A$3:$E$2502,5,FALSE)</f>
        <v>18680</v>
      </c>
      <c r="H4774">
        <f t="shared" si="224"/>
        <v>3</v>
      </c>
      <c r="I4774">
        <f t="shared" si="222"/>
        <v>1811.6</v>
      </c>
    </row>
    <row r="4775" spans="1:9" x14ac:dyDescent="0.55000000000000004">
      <c r="A4775">
        <v>46</v>
      </c>
      <c r="B4775">
        <v>94</v>
      </c>
      <c r="C4775" t="s">
        <v>160</v>
      </c>
      <c r="D4775" t="s">
        <v>206</v>
      </c>
      <c r="E4775">
        <v>1823.6999999999998</v>
      </c>
      <c r="F4775">
        <f t="shared" si="223"/>
        <v>1824</v>
      </c>
      <c r="G4775">
        <f>VLOOKUP(F4775,運賃!$A$3:$E$2502,5,FALSE)</f>
        <v>18680</v>
      </c>
      <c r="H4775">
        <f t="shared" si="224"/>
        <v>3</v>
      </c>
      <c r="I4775">
        <f t="shared" si="222"/>
        <v>1823.6999999999998</v>
      </c>
    </row>
    <row r="4776" spans="1:9" x14ac:dyDescent="0.55000000000000004">
      <c r="A4776">
        <v>46</v>
      </c>
      <c r="B4776">
        <v>95</v>
      </c>
      <c r="C4776" t="s">
        <v>160</v>
      </c>
      <c r="D4776" t="s">
        <v>207</v>
      </c>
      <c r="E4776">
        <v>1837</v>
      </c>
      <c r="F4776">
        <f t="shared" si="223"/>
        <v>1837</v>
      </c>
      <c r="G4776">
        <f>VLOOKUP(F4776,運賃!$A$3:$E$2502,5,FALSE)</f>
        <v>18680</v>
      </c>
      <c r="H4776">
        <f t="shared" si="224"/>
        <v>3</v>
      </c>
      <c r="I4776">
        <f t="shared" si="222"/>
        <v>1837</v>
      </c>
    </row>
    <row r="4777" spans="1:9" x14ac:dyDescent="0.55000000000000004">
      <c r="A4777">
        <v>46</v>
      </c>
      <c r="B4777">
        <v>96</v>
      </c>
      <c r="C4777" t="s">
        <v>160</v>
      </c>
      <c r="D4777" t="s">
        <v>208</v>
      </c>
      <c r="E4777">
        <v>1844.6999999999998</v>
      </c>
      <c r="F4777">
        <f t="shared" si="223"/>
        <v>1845</v>
      </c>
      <c r="G4777">
        <f>VLOOKUP(F4777,運賃!$A$3:$E$2502,5,FALSE)</f>
        <v>19010</v>
      </c>
      <c r="H4777">
        <f t="shared" si="224"/>
        <v>3</v>
      </c>
      <c r="I4777">
        <f t="shared" si="222"/>
        <v>1844.6999999999998</v>
      </c>
    </row>
    <row r="4778" spans="1:9" x14ac:dyDescent="0.55000000000000004">
      <c r="A4778">
        <v>46</v>
      </c>
      <c r="B4778">
        <v>97</v>
      </c>
      <c r="C4778" t="s">
        <v>160</v>
      </c>
      <c r="D4778" t="s">
        <v>209</v>
      </c>
      <c r="E4778">
        <v>1850.1</v>
      </c>
      <c r="F4778">
        <f t="shared" si="223"/>
        <v>1851</v>
      </c>
      <c r="G4778">
        <f>VLOOKUP(F4778,運賃!$A$3:$E$2502,5,FALSE)</f>
        <v>19010</v>
      </c>
      <c r="H4778">
        <f t="shared" si="224"/>
        <v>3</v>
      </c>
      <c r="I4778">
        <f t="shared" ref="I4778:I4841" si="225">IF(H4778=0,ABS(VLOOKUP(D4778,$O$2:$Q$105,2,FALSE)-VLOOKUP(C4778,$O$2:$Q$105,2,FALSE)),ABS(VLOOKUP(D4778,$O$2:$Q$105,2,FALSE)+VLOOKUP(C4778,$O$2:$Q$105,2,FALSE)))</f>
        <v>1850.1</v>
      </c>
    </row>
    <row r="4779" spans="1:9" x14ac:dyDescent="0.55000000000000004">
      <c r="A4779">
        <v>46</v>
      </c>
      <c r="B4779">
        <v>98</v>
      </c>
      <c r="C4779" t="s">
        <v>160</v>
      </c>
      <c r="D4779" t="s">
        <v>210</v>
      </c>
      <c r="E4779">
        <v>1863.5</v>
      </c>
      <c r="F4779">
        <f t="shared" si="223"/>
        <v>1864</v>
      </c>
      <c r="G4779">
        <f>VLOOKUP(F4779,運賃!$A$3:$E$2502,5,FALSE)</f>
        <v>19010</v>
      </c>
      <c r="H4779">
        <f t="shared" si="224"/>
        <v>3</v>
      </c>
      <c r="I4779">
        <f t="shared" si="225"/>
        <v>1863.5</v>
      </c>
    </row>
    <row r="4780" spans="1:9" x14ac:dyDescent="0.55000000000000004">
      <c r="A4780">
        <v>46</v>
      </c>
      <c r="B4780">
        <v>99</v>
      </c>
      <c r="C4780" t="s">
        <v>160</v>
      </c>
      <c r="D4780" t="s">
        <v>211</v>
      </c>
      <c r="E4780">
        <v>1885.1999999999998</v>
      </c>
      <c r="F4780">
        <f t="shared" si="223"/>
        <v>1886</v>
      </c>
      <c r="G4780">
        <f>VLOOKUP(F4780,運賃!$A$3:$E$2502,5,FALSE)</f>
        <v>19330</v>
      </c>
      <c r="H4780">
        <f t="shared" si="224"/>
        <v>3</v>
      </c>
      <c r="I4780">
        <f t="shared" si="225"/>
        <v>1885.1999999999998</v>
      </c>
    </row>
    <row r="4781" spans="1:9" x14ac:dyDescent="0.55000000000000004">
      <c r="A4781">
        <v>46</v>
      </c>
      <c r="B4781">
        <v>100</v>
      </c>
      <c r="C4781" t="s">
        <v>160</v>
      </c>
      <c r="D4781" t="s">
        <v>212</v>
      </c>
      <c r="E4781">
        <v>2015.1</v>
      </c>
      <c r="F4781">
        <f t="shared" si="223"/>
        <v>2016</v>
      </c>
      <c r="G4781">
        <f>VLOOKUP(F4781,運賃!$A$3:$E$2502,5,FALSE)</f>
        <v>20200</v>
      </c>
      <c r="H4781">
        <f t="shared" si="224"/>
        <v>1</v>
      </c>
      <c r="I4781">
        <f t="shared" si="225"/>
        <v>2015.1</v>
      </c>
    </row>
    <row r="4782" spans="1:9" x14ac:dyDescent="0.55000000000000004">
      <c r="A4782">
        <v>46</v>
      </c>
      <c r="B4782">
        <v>101</v>
      </c>
      <c r="C4782" t="s">
        <v>160</v>
      </c>
      <c r="D4782" t="s">
        <v>213</v>
      </c>
      <c r="E4782">
        <v>2039.1999999999998</v>
      </c>
      <c r="F4782">
        <f t="shared" si="223"/>
        <v>2040</v>
      </c>
      <c r="G4782">
        <f>VLOOKUP(F4782,運賃!$A$3:$E$2502,5,FALSE)</f>
        <v>20200</v>
      </c>
      <c r="H4782">
        <f t="shared" si="224"/>
        <v>1</v>
      </c>
      <c r="I4782">
        <f t="shared" si="225"/>
        <v>2039.1999999999998</v>
      </c>
    </row>
    <row r="4783" spans="1:9" x14ac:dyDescent="0.55000000000000004">
      <c r="A4783">
        <v>46</v>
      </c>
      <c r="B4783">
        <v>102</v>
      </c>
      <c r="C4783" t="s">
        <v>160</v>
      </c>
      <c r="D4783" t="s">
        <v>214</v>
      </c>
      <c r="E4783">
        <v>2057.9</v>
      </c>
      <c r="F4783">
        <f t="shared" si="223"/>
        <v>2058</v>
      </c>
      <c r="G4783">
        <f>VLOOKUP(F4783,運賃!$A$3:$E$2502,5,FALSE)</f>
        <v>20520</v>
      </c>
      <c r="H4783">
        <f t="shared" si="224"/>
        <v>1</v>
      </c>
      <c r="I4783">
        <f t="shared" si="225"/>
        <v>2057.9</v>
      </c>
    </row>
    <row r="4784" spans="1:9" x14ac:dyDescent="0.55000000000000004">
      <c r="A4784">
        <v>46</v>
      </c>
      <c r="B4784">
        <v>103</v>
      </c>
      <c r="C4784" t="s">
        <v>160</v>
      </c>
      <c r="D4784" t="s">
        <v>215</v>
      </c>
      <c r="E4784">
        <v>2074.6999999999998</v>
      </c>
      <c r="F4784">
        <f t="shared" si="223"/>
        <v>2075</v>
      </c>
      <c r="G4784">
        <f>VLOOKUP(F4784,運賃!$A$3:$E$2502,5,FALSE)</f>
        <v>20520</v>
      </c>
      <c r="H4784">
        <f t="shared" si="224"/>
        <v>1</v>
      </c>
      <c r="I4784">
        <f t="shared" si="225"/>
        <v>2074.6999999999998</v>
      </c>
    </row>
    <row r="4785" spans="1:10" x14ac:dyDescent="0.55000000000000004">
      <c r="A4785">
        <v>46</v>
      </c>
      <c r="B4785">
        <v>104</v>
      </c>
      <c r="C4785" t="s">
        <v>160</v>
      </c>
      <c r="D4785" t="s">
        <v>216</v>
      </c>
      <c r="E4785">
        <v>2126.4</v>
      </c>
      <c r="F4785">
        <f t="shared" si="223"/>
        <v>2127</v>
      </c>
      <c r="G4785">
        <f>VLOOKUP(F4785,運賃!$A$3:$E$2502,5,FALSE)</f>
        <v>21170</v>
      </c>
      <c r="H4785">
        <f t="shared" si="224"/>
        <v>1</v>
      </c>
      <c r="I4785">
        <f t="shared" si="225"/>
        <v>2126.4</v>
      </c>
      <c r="J4785" t="s">
        <v>225</v>
      </c>
    </row>
    <row r="4786" spans="1:10" x14ac:dyDescent="0.55000000000000004">
      <c r="A4786">
        <v>47</v>
      </c>
      <c r="B4786">
        <v>1</v>
      </c>
      <c r="C4786" t="s">
        <v>161</v>
      </c>
      <c r="D4786" t="s">
        <v>87</v>
      </c>
      <c r="E4786">
        <v>3.6</v>
      </c>
      <c r="F4786">
        <f t="shared" si="223"/>
        <v>4</v>
      </c>
      <c r="G4786">
        <f>VLOOKUP(F4786,運賃!$A$3:$E$2502,5,FALSE)</f>
        <v>190</v>
      </c>
      <c r="H4786">
        <f t="shared" si="224"/>
        <v>0</v>
      </c>
      <c r="I4786">
        <f t="shared" ref="I4786:I4849" si="226">IF(H4786=0,ABS(VLOOKUP(D4786,$O$2:$Q$105,2,FALSE)+VLOOKUP(C4786,$O$2:$Q$105,2,FALSE)),ABS(VLOOKUP(D4786,$O$2:$Q$105,2,FALSE)-VLOOKUP(C4786,$O$2:$Q$105,2,FALSE)))</f>
        <v>3.6</v>
      </c>
    </row>
    <row r="4787" spans="1:10" x14ac:dyDescent="0.55000000000000004">
      <c r="A4787">
        <v>47</v>
      </c>
      <c r="B4787">
        <v>2</v>
      </c>
      <c r="C4787" t="s">
        <v>161</v>
      </c>
      <c r="D4787" t="s">
        <v>116</v>
      </c>
      <c r="E4787">
        <v>10.4</v>
      </c>
      <c r="F4787">
        <f t="shared" si="223"/>
        <v>11</v>
      </c>
      <c r="G4787">
        <f>VLOOKUP(F4787,運賃!$A$3:$E$2502,5,FALSE)</f>
        <v>240</v>
      </c>
      <c r="H4787">
        <f t="shared" si="224"/>
        <v>0</v>
      </c>
      <c r="I4787">
        <f t="shared" si="226"/>
        <v>10.4</v>
      </c>
    </row>
    <row r="4788" spans="1:10" x14ac:dyDescent="0.55000000000000004">
      <c r="A4788">
        <v>47</v>
      </c>
      <c r="B4788">
        <v>3</v>
      </c>
      <c r="C4788" t="s">
        <v>161</v>
      </c>
      <c r="D4788" t="s">
        <v>117</v>
      </c>
      <c r="E4788">
        <v>32.4</v>
      </c>
      <c r="F4788">
        <f t="shared" si="223"/>
        <v>33</v>
      </c>
      <c r="G4788">
        <f>VLOOKUP(F4788,運賃!$A$3:$E$2502,5,FALSE)</f>
        <v>580</v>
      </c>
      <c r="H4788">
        <f t="shared" si="224"/>
        <v>0</v>
      </c>
      <c r="I4788">
        <f t="shared" si="226"/>
        <v>32.4</v>
      </c>
    </row>
    <row r="4789" spans="1:10" x14ac:dyDescent="0.55000000000000004">
      <c r="A4789">
        <v>47</v>
      </c>
      <c r="B4789">
        <v>4</v>
      </c>
      <c r="C4789" t="s">
        <v>161</v>
      </c>
      <c r="D4789" t="s">
        <v>118</v>
      </c>
      <c r="E4789">
        <v>87.5</v>
      </c>
      <c r="F4789">
        <f t="shared" si="223"/>
        <v>88</v>
      </c>
      <c r="G4789">
        <f>VLOOKUP(F4789,運賃!$A$3:$E$2502,5,FALSE)</f>
        <v>1490</v>
      </c>
      <c r="H4789">
        <f t="shared" si="224"/>
        <v>0</v>
      </c>
      <c r="I4789">
        <f t="shared" si="226"/>
        <v>87.5</v>
      </c>
    </row>
    <row r="4790" spans="1:10" x14ac:dyDescent="0.55000000000000004">
      <c r="A4790">
        <v>47</v>
      </c>
      <c r="B4790">
        <v>5</v>
      </c>
      <c r="C4790" t="s">
        <v>161</v>
      </c>
      <c r="D4790" t="s">
        <v>119</v>
      </c>
      <c r="E4790">
        <v>108.19999999999999</v>
      </c>
      <c r="F4790">
        <f t="shared" si="223"/>
        <v>109</v>
      </c>
      <c r="G4790">
        <f>VLOOKUP(F4790,運賃!$A$3:$E$2502,5,FALSE)</f>
        <v>1940</v>
      </c>
      <c r="H4790">
        <f t="shared" si="224"/>
        <v>0</v>
      </c>
      <c r="I4790">
        <f t="shared" si="226"/>
        <v>108.19999999999999</v>
      </c>
    </row>
    <row r="4791" spans="1:10" x14ac:dyDescent="0.55000000000000004">
      <c r="A4791">
        <v>47</v>
      </c>
      <c r="B4791">
        <v>6</v>
      </c>
      <c r="C4791" t="s">
        <v>161</v>
      </c>
      <c r="D4791" t="s">
        <v>120</v>
      </c>
      <c r="E4791">
        <v>124.3</v>
      </c>
      <c r="F4791">
        <f t="shared" si="223"/>
        <v>125</v>
      </c>
      <c r="G4791">
        <f>VLOOKUP(F4791,運賃!$A$3:$E$2502,5,FALSE)</f>
        <v>2270</v>
      </c>
      <c r="H4791">
        <f t="shared" si="224"/>
        <v>0</v>
      </c>
      <c r="I4791">
        <f t="shared" si="226"/>
        <v>124.3</v>
      </c>
    </row>
    <row r="4792" spans="1:10" x14ac:dyDescent="0.55000000000000004">
      <c r="A4792">
        <v>47</v>
      </c>
      <c r="B4792">
        <v>7</v>
      </c>
      <c r="C4792" t="s">
        <v>161</v>
      </c>
      <c r="D4792" t="s">
        <v>121</v>
      </c>
      <c r="E4792">
        <v>149.79999999999998</v>
      </c>
      <c r="F4792">
        <f t="shared" si="223"/>
        <v>150</v>
      </c>
      <c r="G4792">
        <f>VLOOKUP(F4792,運賃!$A$3:$E$2502,5,FALSE)</f>
        <v>2590</v>
      </c>
      <c r="H4792">
        <f t="shared" si="224"/>
        <v>0</v>
      </c>
      <c r="I4792">
        <f t="shared" si="226"/>
        <v>149.79999999999998</v>
      </c>
    </row>
    <row r="4793" spans="1:10" x14ac:dyDescent="0.55000000000000004">
      <c r="A4793">
        <v>47</v>
      </c>
      <c r="B4793">
        <v>8</v>
      </c>
      <c r="C4793" t="s">
        <v>161</v>
      </c>
      <c r="D4793" t="s">
        <v>122</v>
      </c>
      <c r="E4793">
        <v>183.79999999999998</v>
      </c>
      <c r="F4793">
        <f t="shared" si="223"/>
        <v>184</v>
      </c>
      <c r="G4793">
        <f>VLOOKUP(F4793,運賃!$A$3:$E$2502,5,FALSE)</f>
        <v>3350</v>
      </c>
      <c r="H4793">
        <f t="shared" si="224"/>
        <v>0</v>
      </c>
      <c r="I4793">
        <f t="shared" si="226"/>
        <v>183.79999999999998</v>
      </c>
    </row>
    <row r="4794" spans="1:10" x14ac:dyDescent="0.55000000000000004">
      <c r="A4794">
        <v>47</v>
      </c>
      <c r="B4794">
        <v>9</v>
      </c>
      <c r="C4794" t="s">
        <v>161</v>
      </c>
      <c r="D4794" t="s">
        <v>123</v>
      </c>
      <c r="E4794">
        <v>232.9</v>
      </c>
      <c r="F4794">
        <f t="shared" si="223"/>
        <v>233</v>
      </c>
      <c r="G4794">
        <f>VLOOKUP(F4794,運賃!$A$3:$E$2502,5,FALSE)</f>
        <v>4000</v>
      </c>
      <c r="H4794">
        <f t="shared" si="224"/>
        <v>0</v>
      </c>
      <c r="I4794">
        <f t="shared" si="226"/>
        <v>232.9</v>
      </c>
    </row>
    <row r="4795" spans="1:10" x14ac:dyDescent="0.55000000000000004">
      <c r="A4795">
        <v>47</v>
      </c>
      <c r="B4795">
        <v>10</v>
      </c>
      <c r="C4795" t="s">
        <v>161</v>
      </c>
      <c r="D4795" t="s">
        <v>124</v>
      </c>
      <c r="E4795">
        <v>260.70000000000005</v>
      </c>
      <c r="F4795">
        <f t="shared" si="223"/>
        <v>261</v>
      </c>
      <c r="G4795">
        <f>VLOOKUP(F4795,運賃!$A$3:$E$2502,5,FALSE)</f>
        <v>4750</v>
      </c>
      <c r="H4795">
        <f t="shared" si="224"/>
        <v>0</v>
      </c>
      <c r="I4795">
        <f t="shared" si="226"/>
        <v>260.70000000000005</v>
      </c>
    </row>
    <row r="4796" spans="1:10" x14ac:dyDescent="0.55000000000000004">
      <c r="A4796">
        <v>47</v>
      </c>
      <c r="B4796">
        <v>11</v>
      </c>
      <c r="C4796" t="s">
        <v>161</v>
      </c>
      <c r="D4796" t="s">
        <v>125</v>
      </c>
      <c r="E4796">
        <v>297.20000000000005</v>
      </c>
      <c r="F4796">
        <f t="shared" si="223"/>
        <v>298</v>
      </c>
      <c r="G4796">
        <f>VLOOKUP(F4796,運賃!$A$3:$E$2502,5,FALSE)</f>
        <v>5080</v>
      </c>
      <c r="H4796">
        <f t="shared" si="224"/>
        <v>0</v>
      </c>
      <c r="I4796">
        <f t="shared" si="226"/>
        <v>297.20000000000005</v>
      </c>
    </row>
    <row r="4797" spans="1:10" x14ac:dyDescent="0.55000000000000004">
      <c r="A4797">
        <v>47</v>
      </c>
      <c r="B4797">
        <v>12</v>
      </c>
      <c r="C4797" t="s">
        <v>161</v>
      </c>
      <c r="D4797" t="s">
        <v>126</v>
      </c>
      <c r="E4797">
        <v>339.90000000000003</v>
      </c>
      <c r="F4797">
        <f t="shared" si="223"/>
        <v>340</v>
      </c>
      <c r="G4797">
        <f>VLOOKUP(F4797,運賃!$A$3:$E$2502,5,FALSE)</f>
        <v>5620</v>
      </c>
      <c r="H4797">
        <f t="shared" si="224"/>
        <v>0</v>
      </c>
      <c r="I4797">
        <f t="shared" si="226"/>
        <v>339.90000000000003</v>
      </c>
    </row>
    <row r="4798" spans="1:10" x14ac:dyDescent="0.55000000000000004">
      <c r="A4798">
        <v>47</v>
      </c>
      <c r="B4798">
        <v>13</v>
      </c>
      <c r="C4798" t="s">
        <v>161</v>
      </c>
      <c r="D4798" t="s">
        <v>127</v>
      </c>
      <c r="E4798">
        <v>369.6</v>
      </c>
      <c r="F4798">
        <f t="shared" si="223"/>
        <v>370</v>
      </c>
      <c r="G4798">
        <f>VLOOKUP(F4798,運賃!$A$3:$E$2502,5,FALSE)</f>
        <v>6260</v>
      </c>
      <c r="H4798">
        <f t="shared" si="224"/>
        <v>0</v>
      </c>
      <c r="I4798">
        <f t="shared" si="226"/>
        <v>369.6</v>
      </c>
    </row>
    <row r="4799" spans="1:10" x14ac:dyDescent="0.55000000000000004">
      <c r="A4799">
        <v>47</v>
      </c>
      <c r="B4799">
        <v>14</v>
      </c>
      <c r="C4799" t="s">
        <v>161</v>
      </c>
      <c r="D4799" t="s">
        <v>128</v>
      </c>
      <c r="E4799">
        <v>399.90000000000003</v>
      </c>
      <c r="F4799">
        <f t="shared" si="223"/>
        <v>400</v>
      </c>
      <c r="G4799">
        <f>VLOOKUP(F4799,運賃!$A$3:$E$2502,5,FALSE)</f>
        <v>6480</v>
      </c>
      <c r="H4799">
        <f t="shared" si="224"/>
        <v>0</v>
      </c>
      <c r="I4799">
        <f t="shared" si="226"/>
        <v>399.90000000000003</v>
      </c>
    </row>
    <row r="4800" spans="1:10" x14ac:dyDescent="0.55000000000000004">
      <c r="A4800">
        <v>47</v>
      </c>
      <c r="B4800">
        <v>15</v>
      </c>
      <c r="C4800" t="s">
        <v>161</v>
      </c>
      <c r="D4800" t="s">
        <v>129</v>
      </c>
      <c r="E4800">
        <v>449.5</v>
      </c>
      <c r="F4800">
        <f t="shared" si="223"/>
        <v>450</v>
      </c>
      <c r="G4800">
        <f>VLOOKUP(F4800,運賃!$A$3:$E$2502,5,FALSE)</f>
        <v>7340</v>
      </c>
      <c r="H4800">
        <f t="shared" si="224"/>
        <v>0</v>
      </c>
      <c r="I4800">
        <f t="shared" si="226"/>
        <v>449.5</v>
      </c>
    </row>
    <row r="4801" spans="1:9" x14ac:dyDescent="0.55000000000000004">
      <c r="A4801">
        <v>47</v>
      </c>
      <c r="B4801">
        <v>16</v>
      </c>
      <c r="C4801" t="s">
        <v>161</v>
      </c>
      <c r="D4801" t="s">
        <v>130</v>
      </c>
      <c r="E4801">
        <v>517.20000000000005</v>
      </c>
      <c r="F4801">
        <f t="shared" si="223"/>
        <v>518</v>
      </c>
      <c r="G4801">
        <f>VLOOKUP(F4801,運賃!$A$3:$E$2502,5,FALSE)</f>
        <v>8210</v>
      </c>
      <c r="H4801">
        <f t="shared" si="224"/>
        <v>0</v>
      </c>
      <c r="I4801">
        <f t="shared" si="226"/>
        <v>517.20000000000005</v>
      </c>
    </row>
    <row r="4802" spans="1:9" x14ac:dyDescent="0.55000000000000004">
      <c r="A4802">
        <v>47</v>
      </c>
      <c r="B4802">
        <v>17</v>
      </c>
      <c r="C4802" t="s">
        <v>161</v>
      </c>
      <c r="D4802" t="s">
        <v>131</v>
      </c>
      <c r="E4802">
        <v>556.20000000000005</v>
      </c>
      <c r="F4802">
        <f t="shared" si="223"/>
        <v>557</v>
      </c>
      <c r="G4802">
        <f>VLOOKUP(F4802,運賃!$A$3:$E$2502,5,FALSE)</f>
        <v>8750</v>
      </c>
      <c r="H4802">
        <f t="shared" si="224"/>
        <v>0</v>
      </c>
      <c r="I4802">
        <f t="shared" si="226"/>
        <v>556.20000000000005</v>
      </c>
    </row>
    <row r="4803" spans="1:9" x14ac:dyDescent="0.55000000000000004">
      <c r="A4803">
        <v>47</v>
      </c>
      <c r="B4803">
        <v>18</v>
      </c>
      <c r="C4803" t="s">
        <v>161</v>
      </c>
      <c r="D4803" t="s">
        <v>132</v>
      </c>
      <c r="E4803">
        <v>593.1</v>
      </c>
      <c r="F4803">
        <f t="shared" ref="F4803:F4866" si="227">ROUNDUP(E4803,0)</f>
        <v>594</v>
      </c>
      <c r="G4803">
        <f>VLOOKUP(F4803,運賃!$A$3:$E$2502,5,FALSE)</f>
        <v>9290</v>
      </c>
      <c r="H4803">
        <f t="shared" ref="H4803:H4866" si="228">VLOOKUP(D4803,$O$2:$R$105,4,FALSE)</f>
        <v>0</v>
      </c>
      <c r="I4803">
        <f t="shared" si="226"/>
        <v>593.1</v>
      </c>
    </row>
    <row r="4804" spans="1:9" x14ac:dyDescent="0.55000000000000004">
      <c r="A4804">
        <v>47</v>
      </c>
      <c r="B4804">
        <v>19</v>
      </c>
      <c r="C4804" t="s">
        <v>161</v>
      </c>
      <c r="D4804" t="s">
        <v>133</v>
      </c>
      <c r="E4804">
        <v>615.9</v>
      </c>
      <c r="F4804">
        <f t="shared" si="227"/>
        <v>616</v>
      </c>
      <c r="G4804">
        <f>VLOOKUP(F4804,運賃!$A$3:$E$2502,5,FALSE)</f>
        <v>9610</v>
      </c>
      <c r="H4804">
        <f t="shared" si="228"/>
        <v>0</v>
      </c>
      <c r="I4804">
        <f t="shared" si="226"/>
        <v>615.9</v>
      </c>
    </row>
    <row r="4805" spans="1:9" x14ac:dyDescent="0.55000000000000004">
      <c r="A4805">
        <v>47</v>
      </c>
      <c r="B4805">
        <v>20</v>
      </c>
      <c r="C4805" t="s">
        <v>161</v>
      </c>
      <c r="D4805" t="s">
        <v>134</v>
      </c>
      <c r="E4805">
        <v>647.9</v>
      </c>
      <c r="F4805">
        <f t="shared" si="227"/>
        <v>648</v>
      </c>
      <c r="G4805">
        <f>VLOOKUP(F4805,運賃!$A$3:$E$2502,5,FALSE)</f>
        <v>9830</v>
      </c>
      <c r="H4805">
        <f t="shared" si="228"/>
        <v>0</v>
      </c>
      <c r="I4805">
        <f t="shared" si="226"/>
        <v>647.9</v>
      </c>
    </row>
    <row r="4806" spans="1:9" x14ac:dyDescent="0.55000000000000004">
      <c r="A4806">
        <v>47</v>
      </c>
      <c r="B4806">
        <v>21</v>
      </c>
      <c r="C4806" t="s">
        <v>161</v>
      </c>
      <c r="D4806" t="s">
        <v>135</v>
      </c>
      <c r="E4806">
        <v>668.6</v>
      </c>
      <c r="F4806">
        <f t="shared" si="227"/>
        <v>669</v>
      </c>
      <c r="G4806">
        <f>VLOOKUP(F4806,運賃!$A$3:$E$2502,5,FALSE)</f>
        <v>9830</v>
      </c>
      <c r="H4806">
        <f t="shared" si="228"/>
        <v>0</v>
      </c>
      <c r="I4806">
        <f t="shared" si="226"/>
        <v>668.6</v>
      </c>
    </row>
    <row r="4807" spans="1:9" x14ac:dyDescent="0.55000000000000004">
      <c r="A4807">
        <v>47</v>
      </c>
      <c r="B4807">
        <v>22</v>
      </c>
      <c r="C4807" t="s">
        <v>161</v>
      </c>
      <c r="D4807" t="s">
        <v>136</v>
      </c>
      <c r="E4807">
        <v>736.5</v>
      </c>
      <c r="F4807">
        <f t="shared" si="227"/>
        <v>737</v>
      </c>
      <c r="G4807">
        <f>VLOOKUP(F4807,運賃!$A$3:$E$2502,5,FALSE)</f>
        <v>10480</v>
      </c>
      <c r="H4807">
        <f t="shared" si="228"/>
        <v>0</v>
      </c>
      <c r="I4807">
        <f t="shared" si="226"/>
        <v>736.5</v>
      </c>
    </row>
    <row r="4808" spans="1:9" x14ac:dyDescent="0.55000000000000004">
      <c r="A4808">
        <v>47</v>
      </c>
      <c r="B4808">
        <v>23</v>
      </c>
      <c r="C4808" t="s">
        <v>161</v>
      </c>
      <c r="D4808" t="s">
        <v>137</v>
      </c>
      <c r="E4808">
        <v>761.7</v>
      </c>
      <c r="F4808">
        <f t="shared" si="227"/>
        <v>762</v>
      </c>
      <c r="G4808">
        <f>VLOOKUP(F4808,運賃!$A$3:$E$2502,5,FALSE)</f>
        <v>10800</v>
      </c>
      <c r="H4808">
        <f t="shared" si="228"/>
        <v>0</v>
      </c>
      <c r="I4808">
        <f t="shared" si="226"/>
        <v>761.7</v>
      </c>
    </row>
    <row r="4809" spans="1:9" x14ac:dyDescent="0.55000000000000004">
      <c r="A4809">
        <v>47</v>
      </c>
      <c r="B4809">
        <v>24</v>
      </c>
      <c r="C4809" t="s">
        <v>161</v>
      </c>
      <c r="D4809" t="s">
        <v>138</v>
      </c>
      <c r="E4809">
        <v>794.80000000000007</v>
      </c>
      <c r="F4809">
        <f t="shared" si="227"/>
        <v>795</v>
      </c>
      <c r="G4809">
        <f>VLOOKUP(F4809,運賃!$A$3:$E$2502,5,FALSE)</f>
        <v>10800</v>
      </c>
      <c r="H4809">
        <f t="shared" si="228"/>
        <v>0</v>
      </c>
      <c r="I4809">
        <f t="shared" si="226"/>
        <v>794.80000000000007</v>
      </c>
    </row>
    <row r="4810" spans="1:9" x14ac:dyDescent="0.55000000000000004">
      <c r="A4810">
        <v>47</v>
      </c>
      <c r="B4810">
        <v>25</v>
      </c>
      <c r="C4810" t="s">
        <v>161</v>
      </c>
      <c r="D4810" t="s">
        <v>139</v>
      </c>
      <c r="E4810">
        <v>814.9</v>
      </c>
      <c r="F4810">
        <f t="shared" si="227"/>
        <v>815</v>
      </c>
      <c r="G4810">
        <f>VLOOKUP(F4810,運賃!$A$3:$E$2502,5,FALSE)</f>
        <v>11120</v>
      </c>
      <c r="H4810">
        <f t="shared" si="228"/>
        <v>0</v>
      </c>
      <c r="I4810">
        <f t="shared" si="226"/>
        <v>814.9</v>
      </c>
    </row>
    <row r="4811" spans="1:9" x14ac:dyDescent="0.55000000000000004">
      <c r="A4811">
        <v>47</v>
      </c>
      <c r="B4811">
        <v>26</v>
      </c>
      <c r="C4811" t="s">
        <v>161</v>
      </c>
      <c r="D4811" t="s">
        <v>140</v>
      </c>
      <c r="E4811">
        <v>826.4</v>
      </c>
      <c r="F4811">
        <f t="shared" si="227"/>
        <v>827</v>
      </c>
      <c r="G4811">
        <f>VLOOKUP(F4811,運賃!$A$3:$E$2502,5,FALSE)</f>
        <v>11120</v>
      </c>
      <c r="H4811">
        <f t="shared" si="228"/>
        <v>0</v>
      </c>
      <c r="I4811">
        <f t="shared" si="226"/>
        <v>826.4</v>
      </c>
    </row>
    <row r="4812" spans="1:9" x14ac:dyDescent="0.55000000000000004">
      <c r="A4812">
        <v>47</v>
      </c>
      <c r="B4812">
        <v>27</v>
      </c>
      <c r="C4812" t="s">
        <v>161</v>
      </c>
      <c r="D4812" t="s">
        <v>141</v>
      </c>
      <c r="E4812">
        <v>866</v>
      </c>
      <c r="F4812">
        <f t="shared" si="227"/>
        <v>866</v>
      </c>
      <c r="G4812">
        <f>VLOOKUP(F4812,運賃!$A$3:$E$2502,5,FALSE)</f>
        <v>11340</v>
      </c>
      <c r="H4812">
        <f t="shared" si="228"/>
        <v>0</v>
      </c>
      <c r="I4812">
        <f t="shared" si="226"/>
        <v>866</v>
      </c>
    </row>
    <row r="4813" spans="1:9" x14ac:dyDescent="0.55000000000000004">
      <c r="A4813">
        <v>47</v>
      </c>
      <c r="B4813">
        <v>28</v>
      </c>
      <c r="C4813" t="s">
        <v>161</v>
      </c>
      <c r="D4813" t="s">
        <v>142</v>
      </c>
      <c r="E4813">
        <v>897.80000000000007</v>
      </c>
      <c r="F4813">
        <f t="shared" si="227"/>
        <v>898</v>
      </c>
      <c r="G4813">
        <f>VLOOKUP(F4813,運賃!$A$3:$E$2502,5,FALSE)</f>
        <v>11660</v>
      </c>
      <c r="H4813">
        <f t="shared" si="228"/>
        <v>0</v>
      </c>
      <c r="I4813">
        <f t="shared" si="226"/>
        <v>897.80000000000007</v>
      </c>
    </row>
    <row r="4814" spans="1:9" x14ac:dyDescent="0.55000000000000004">
      <c r="A4814">
        <v>47</v>
      </c>
      <c r="B4814">
        <v>29</v>
      </c>
      <c r="C4814" t="s">
        <v>161</v>
      </c>
      <c r="D4814" t="s">
        <v>143</v>
      </c>
      <c r="E4814">
        <v>939.2</v>
      </c>
      <c r="F4814">
        <f t="shared" si="227"/>
        <v>940</v>
      </c>
      <c r="G4814">
        <f>VLOOKUP(F4814,運賃!$A$3:$E$2502,5,FALSE)</f>
        <v>11990</v>
      </c>
      <c r="H4814">
        <f t="shared" si="228"/>
        <v>0</v>
      </c>
      <c r="I4814">
        <f t="shared" si="226"/>
        <v>939.2</v>
      </c>
    </row>
    <row r="4815" spans="1:9" x14ac:dyDescent="0.55000000000000004">
      <c r="A4815">
        <v>47</v>
      </c>
      <c r="B4815">
        <v>30</v>
      </c>
      <c r="C4815" t="s">
        <v>161</v>
      </c>
      <c r="D4815" t="s">
        <v>144</v>
      </c>
      <c r="E4815">
        <v>986.30000000000007</v>
      </c>
      <c r="F4815">
        <f t="shared" si="227"/>
        <v>987</v>
      </c>
      <c r="G4815">
        <f>VLOOKUP(F4815,運賃!$A$3:$E$2502,5,FALSE)</f>
        <v>12310</v>
      </c>
      <c r="H4815">
        <f t="shared" si="228"/>
        <v>0</v>
      </c>
      <c r="I4815">
        <f t="shared" si="226"/>
        <v>986.30000000000007</v>
      </c>
    </row>
    <row r="4816" spans="1:9" x14ac:dyDescent="0.55000000000000004">
      <c r="A4816">
        <v>47</v>
      </c>
      <c r="B4816">
        <v>31</v>
      </c>
      <c r="C4816" t="s">
        <v>161</v>
      </c>
      <c r="D4816" t="s">
        <v>145</v>
      </c>
      <c r="E4816">
        <v>1030.5999999999999</v>
      </c>
      <c r="F4816">
        <f t="shared" si="227"/>
        <v>1031</v>
      </c>
      <c r="G4816">
        <f>VLOOKUP(F4816,運賃!$A$3:$E$2502,5,FALSE)</f>
        <v>12640</v>
      </c>
      <c r="H4816">
        <f t="shared" si="228"/>
        <v>0</v>
      </c>
      <c r="I4816">
        <f t="shared" si="226"/>
        <v>1030.5999999999999</v>
      </c>
    </row>
    <row r="4817" spans="1:9" x14ac:dyDescent="0.55000000000000004">
      <c r="A4817">
        <v>47</v>
      </c>
      <c r="B4817">
        <v>32</v>
      </c>
      <c r="C4817" t="s">
        <v>161</v>
      </c>
      <c r="D4817" t="s">
        <v>146</v>
      </c>
      <c r="E4817">
        <v>1065.6999999999998</v>
      </c>
      <c r="F4817">
        <f t="shared" si="227"/>
        <v>1066</v>
      </c>
      <c r="G4817">
        <f>VLOOKUP(F4817,運賃!$A$3:$E$2502,5,FALSE)</f>
        <v>12960</v>
      </c>
      <c r="H4817">
        <f t="shared" si="228"/>
        <v>0</v>
      </c>
      <c r="I4817">
        <f t="shared" si="226"/>
        <v>1065.6999999999998</v>
      </c>
    </row>
    <row r="4818" spans="1:9" x14ac:dyDescent="0.55000000000000004">
      <c r="A4818">
        <v>47</v>
      </c>
      <c r="B4818">
        <v>33</v>
      </c>
      <c r="C4818" t="s">
        <v>161</v>
      </c>
      <c r="D4818" t="s">
        <v>147</v>
      </c>
      <c r="E4818">
        <v>1092.3</v>
      </c>
      <c r="F4818">
        <f t="shared" si="227"/>
        <v>1093</v>
      </c>
      <c r="G4818">
        <f>VLOOKUP(F4818,運賃!$A$3:$E$2502,5,FALSE)</f>
        <v>13180</v>
      </c>
      <c r="H4818">
        <f t="shared" si="228"/>
        <v>0</v>
      </c>
      <c r="I4818">
        <f t="shared" si="226"/>
        <v>1092.3</v>
      </c>
    </row>
    <row r="4819" spans="1:9" x14ac:dyDescent="0.55000000000000004">
      <c r="A4819">
        <v>47</v>
      </c>
      <c r="B4819">
        <v>34</v>
      </c>
      <c r="C4819" t="s">
        <v>161</v>
      </c>
      <c r="D4819" t="s">
        <v>148</v>
      </c>
      <c r="E4819">
        <v>1111.3</v>
      </c>
      <c r="F4819">
        <f t="shared" si="227"/>
        <v>1112</v>
      </c>
      <c r="G4819">
        <f>VLOOKUP(F4819,運賃!$A$3:$E$2502,5,FALSE)</f>
        <v>13180</v>
      </c>
      <c r="H4819">
        <f t="shared" si="228"/>
        <v>0</v>
      </c>
      <c r="I4819">
        <f t="shared" si="226"/>
        <v>1111.3</v>
      </c>
    </row>
    <row r="4820" spans="1:9" x14ac:dyDescent="0.55000000000000004">
      <c r="A4820">
        <v>47</v>
      </c>
      <c r="B4820">
        <v>35</v>
      </c>
      <c r="C4820" t="s">
        <v>161</v>
      </c>
      <c r="D4820" t="s">
        <v>149</v>
      </c>
      <c r="E4820">
        <v>1178.5</v>
      </c>
      <c r="F4820">
        <f t="shared" si="227"/>
        <v>1179</v>
      </c>
      <c r="G4820">
        <f>VLOOKUP(F4820,運賃!$A$3:$E$2502,5,FALSE)</f>
        <v>13820</v>
      </c>
      <c r="H4820">
        <f t="shared" si="228"/>
        <v>0</v>
      </c>
      <c r="I4820">
        <f t="shared" si="226"/>
        <v>1178.5</v>
      </c>
    </row>
    <row r="4821" spans="1:9" x14ac:dyDescent="0.55000000000000004">
      <c r="A4821">
        <v>47</v>
      </c>
      <c r="B4821">
        <v>36</v>
      </c>
      <c r="C4821" t="s">
        <v>161</v>
      </c>
      <c r="D4821" t="s">
        <v>150</v>
      </c>
      <c r="E4821">
        <v>1207.0999999999999</v>
      </c>
      <c r="F4821">
        <f t="shared" si="227"/>
        <v>1208</v>
      </c>
      <c r="G4821">
        <f>VLOOKUP(F4821,運賃!$A$3:$E$2502,5,FALSE)</f>
        <v>14150</v>
      </c>
      <c r="H4821">
        <f t="shared" si="228"/>
        <v>0</v>
      </c>
      <c r="I4821">
        <f t="shared" si="226"/>
        <v>1207.0999999999999</v>
      </c>
    </row>
    <row r="4822" spans="1:9" x14ac:dyDescent="0.55000000000000004">
      <c r="A4822">
        <v>47</v>
      </c>
      <c r="B4822">
        <v>37</v>
      </c>
      <c r="C4822" t="s">
        <v>161</v>
      </c>
      <c r="D4822" t="s">
        <v>151</v>
      </c>
      <c r="E4822">
        <v>1214.1999999999998</v>
      </c>
      <c r="F4822">
        <f t="shared" si="227"/>
        <v>1215</v>
      </c>
      <c r="G4822">
        <f>VLOOKUP(F4822,運賃!$A$3:$E$2502,5,FALSE)</f>
        <v>14150</v>
      </c>
      <c r="H4822">
        <f t="shared" si="228"/>
        <v>0</v>
      </c>
      <c r="I4822">
        <f t="shared" si="226"/>
        <v>1214.1999999999998</v>
      </c>
    </row>
    <row r="4823" spans="1:9" x14ac:dyDescent="0.55000000000000004">
      <c r="A4823">
        <v>47</v>
      </c>
      <c r="B4823">
        <v>38</v>
      </c>
      <c r="C4823" t="s">
        <v>161</v>
      </c>
      <c r="D4823" t="s">
        <v>152</v>
      </c>
      <c r="E4823">
        <v>1230</v>
      </c>
      <c r="F4823">
        <f t="shared" si="227"/>
        <v>1230</v>
      </c>
      <c r="G4823">
        <f>VLOOKUP(F4823,運賃!$A$3:$E$2502,5,FALSE)</f>
        <v>14150</v>
      </c>
      <c r="H4823">
        <f t="shared" si="228"/>
        <v>0</v>
      </c>
      <c r="I4823">
        <f t="shared" si="226"/>
        <v>1230</v>
      </c>
    </row>
    <row r="4824" spans="1:9" x14ac:dyDescent="0.55000000000000004">
      <c r="A4824">
        <v>47</v>
      </c>
      <c r="B4824">
        <v>39</v>
      </c>
      <c r="C4824" t="s">
        <v>161</v>
      </c>
      <c r="D4824" t="s">
        <v>153</v>
      </c>
      <c r="E4824">
        <v>1247.8</v>
      </c>
      <c r="F4824">
        <f t="shared" si="227"/>
        <v>1248</v>
      </c>
      <c r="G4824">
        <f>VLOOKUP(F4824,運賃!$A$3:$E$2502,5,FALSE)</f>
        <v>14470</v>
      </c>
      <c r="H4824">
        <f t="shared" si="228"/>
        <v>0</v>
      </c>
      <c r="I4824">
        <f t="shared" si="226"/>
        <v>1247.8</v>
      </c>
    </row>
    <row r="4825" spans="1:9" x14ac:dyDescent="0.55000000000000004">
      <c r="A4825">
        <v>47</v>
      </c>
      <c r="B4825">
        <v>40</v>
      </c>
      <c r="C4825" t="s">
        <v>161</v>
      </c>
      <c r="D4825" t="s">
        <v>154</v>
      </c>
      <c r="E4825">
        <v>1268.8999999999999</v>
      </c>
      <c r="F4825">
        <f t="shared" si="227"/>
        <v>1269</v>
      </c>
      <c r="G4825">
        <f>VLOOKUP(F4825,運賃!$A$3:$E$2502,5,FALSE)</f>
        <v>14470</v>
      </c>
      <c r="H4825">
        <f t="shared" si="228"/>
        <v>0</v>
      </c>
      <c r="I4825">
        <f t="shared" si="226"/>
        <v>1268.8999999999999</v>
      </c>
    </row>
    <row r="4826" spans="1:9" x14ac:dyDescent="0.55000000000000004">
      <c r="A4826">
        <v>47</v>
      </c>
      <c r="B4826">
        <v>41</v>
      </c>
      <c r="C4826" t="s">
        <v>161</v>
      </c>
      <c r="D4826" t="s">
        <v>155</v>
      </c>
      <c r="E4826">
        <v>1296.8999999999999</v>
      </c>
      <c r="F4826">
        <f t="shared" si="227"/>
        <v>1297</v>
      </c>
      <c r="G4826">
        <f>VLOOKUP(F4826,運賃!$A$3:$E$2502,5,FALSE)</f>
        <v>14800</v>
      </c>
      <c r="H4826">
        <f t="shared" si="228"/>
        <v>0</v>
      </c>
      <c r="I4826">
        <f t="shared" si="226"/>
        <v>1296.8999999999999</v>
      </c>
    </row>
    <row r="4827" spans="1:9" x14ac:dyDescent="0.55000000000000004">
      <c r="A4827">
        <v>47</v>
      </c>
      <c r="B4827">
        <v>42</v>
      </c>
      <c r="C4827" t="s">
        <v>161</v>
      </c>
      <c r="D4827" t="s">
        <v>156</v>
      </c>
      <c r="E4827">
        <v>1329.8</v>
      </c>
      <c r="F4827">
        <f t="shared" si="227"/>
        <v>1330</v>
      </c>
      <c r="G4827">
        <f>VLOOKUP(F4827,運賃!$A$3:$E$2502,5,FALSE)</f>
        <v>15010</v>
      </c>
      <c r="H4827">
        <f t="shared" si="228"/>
        <v>0</v>
      </c>
      <c r="I4827">
        <f t="shared" si="226"/>
        <v>1329.8</v>
      </c>
    </row>
    <row r="4828" spans="1:9" x14ac:dyDescent="0.55000000000000004">
      <c r="A4828">
        <v>47</v>
      </c>
      <c r="B4828">
        <v>43</v>
      </c>
      <c r="C4828" t="s">
        <v>161</v>
      </c>
      <c r="D4828" t="s">
        <v>157</v>
      </c>
      <c r="E4828">
        <v>1372.6</v>
      </c>
      <c r="F4828">
        <f t="shared" si="227"/>
        <v>1373</v>
      </c>
      <c r="G4828">
        <f>VLOOKUP(F4828,運賃!$A$3:$E$2502,5,FALSE)</f>
        <v>15340</v>
      </c>
      <c r="H4828">
        <f t="shared" si="228"/>
        <v>0</v>
      </c>
      <c r="I4828">
        <f t="shared" si="226"/>
        <v>1372.6</v>
      </c>
    </row>
    <row r="4829" spans="1:9" x14ac:dyDescent="0.55000000000000004">
      <c r="A4829">
        <v>47</v>
      </c>
      <c r="B4829">
        <v>44</v>
      </c>
      <c r="C4829" t="s">
        <v>161</v>
      </c>
      <c r="D4829" t="s">
        <v>158</v>
      </c>
      <c r="E4829">
        <v>1388.6</v>
      </c>
      <c r="F4829">
        <f t="shared" si="227"/>
        <v>1389</v>
      </c>
      <c r="G4829">
        <f>VLOOKUP(F4829,運賃!$A$3:$E$2502,5,FALSE)</f>
        <v>15340</v>
      </c>
      <c r="H4829">
        <f t="shared" si="228"/>
        <v>0</v>
      </c>
      <c r="I4829">
        <f t="shared" si="226"/>
        <v>1388.6</v>
      </c>
    </row>
    <row r="4830" spans="1:9" x14ac:dyDescent="0.55000000000000004">
      <c r="A4830">
        <v>47</v>
      </c>
      <c r="B4830">
        <v>45</v>
      </c>
      <c r="C4830" t="s">
        <v>161</v>
      </c>
      <c r="D4830" t="s">
        <v>159</v>
      </c>
      <c r="E4830">
        <v>1421.3</v>
      </c>
      <c r="F4830">
        <f t="shared" si="227"/>
        <v>1422</v>
      </c>
      <c r="G4830">
        <f>VLOOKUP(F4830,運賃!$A$3:$E$2502,5,FALSE)</f>
        <v>15660</v>
      </c>
      <c r="H4830">
        <f t="shared" si="228"/>
        <v>0</v>
      </c>
      <c r="I4830">
        <f t="shared" si="226"/>
        <v>1421.3</v>
      </c>
    </row>
    <row r="4831" spans="1:9" x14ac:dyDescent="0.55000000000000004">
      <c r="A4831">
        <v>47</v>
      </c>
      <c r="B4831">
        <v>46</v>
      </c>
      <c r="C4831" t="s">
        <v>161</v>
      </c>
      <c r="D4831" t="s">
        <v>160</v>
      </c>
      <c r="E4831">
        <v>1467.3999999999999</v>
      </c>
      <c r="F4831">
        <f t="shared" si="227"/>
        <v>1468</v>
      </c>
      <c r="G4831">
        <f>VLOOKUP(F4831,運賃!$A$3:$E$2502,5,FALSE)</f>
        <v>15980</v>
      </c>
      <c r="H4831">
        <f t="shared" si="228"/>
        <v>0</v>
      </c>
      <c r="I4831">
        <f t="shared" si="226"/>
        <v>1467.3999999999999</v>
      </c>
    </row>
    <row r="4832" spans="1:9" x14ac:dyDescent="0.55000000000000004">
      <c r="A4832">
        <v>47</v>
      </c>
      <c r="B4832">
        <v>47</v>
      </c>
      <c r="C4832" t="s">
        <v>161</v>
      </c>
      <c r="D4832" t="s">
        <v>161</v>
      </c>
      <c r="E4832">
        <v>0</v>
      </c>
      <c r="F4832">
        <f t="shared" si="227"/>
        <v>0</v>
      </c>
      <c r="G4832" t="e">
        <f>VLOOKUP(F4832,運賃!$A$3:$E$2502,5,FALSE)</f>
        <v>#N/A</v>
      </c>
      <c r="H4832">
        <f t="shared" si="228"/>
        <v>1</v>
      </c>
      <c r="I4832">
        <f t="shared" si="226"/>
        <v>0</v>
      </c>
    </row>
    <row r="4833" spans="1:9" x14ac:dyDescent="0.55000000000000004">
      <c r="A4833">
        <v>47</v>
      </c>
      <c r="B4833">
        <v>48</v>
      </c>
      <c r="C4833" t="s">
        <v>161</v>
      </c>
      <c r="D4833" t="s">
        <v>162</v>
      </c>
      <c r="E4833">
        <v>26.7</v>
      </c>
      <c r="F4833">
        <f t="shared" si="227"/>
        <v>27</v>
      </c>
      <c r="G4833">
        <f>VLOOKUP(F4833,運賃!$A$3:$E$2502,5,FALSE)</f>
        <v>500</v>
      </c>
      <c r="H4833">
        <f t="shared" si="228"/>
        <v>1</v>
      </c>
      <c r="I4833">
        <f t="shared" si="226"/>
        <v>26.7</v>
      </c>
    </row>
    <row r="4834" spans="1:9" x14ac:dyDescent="0.55000000000000004">
      <c r="A4834">
        <v>47</v>
      </c>
      <c r="B4834">
        <v>49</v>
      </c>
      <c r="C4834" t="s">
        <v>161</v>
      </c>
      <c r="D4834" t="s">
        <v>163</v>
      </c>
      <c r="E4834">
        <v>77</v>
      </c>
      <c r="F4834">
        <f t="shared" si="227"/>
        <v>77</v>
      </c>
      <c r="G4834">
        <f>VLOOKUP(F4834,運賃!$A$3:$E$2502,5,FALSE)</f>
        <v>1320</v>
      </c>
      <c r="H4834">
        <f t="shared" si="228"/>
        <v>1</v>
      </c>
      <c r="I4834">
        <f t="shared" si="226"/>
        <v>77</v>
      </c>
    </row>
    <row r="4835" spans="1:9" x14ac:dyDescent="0.55000000000000004">
      <c r="A4835">
        <v>47</v>
      </c>
      <c r="B4835">
        <v>50</v>
      </c>
      <c r="C4835" t="s">
        <v>161</v>
      </c>
      <c r="D4835" t="s">
        <v>164</v>
      </c>
      <c r="E4835">
        <v>105.9</v>
      </c>
      <c r="F4835">
        <f t="shared" si="227"/>
        <v>106</v>
      </c>
      <c r="G4835">
        <f>VLOOKUP(F4835,運賃!$A$3:$E$2502,5,FALSE)</f>
        <v>1940</v>
      </c>
      <c r="H4835">
        <f t="shared" si="228"/>
        <v>1</v>
      </c>
      <c r="I4835">
        <f t="shared" si="226"/>
        <v>105.9</v>
      </c>
    </row>
    <row r="4836" spans="1:9" x14ac:dyDescent="0.55000000000000004">
      <c r="A4836">
        <v>47</v>
      </c>
      <c r="B4836">
        <v>51</v>
      </c>
      <c r="C4836" t="s">
        <v>161</v>
      </c>
      <c r="D4836" t="s">
        <v>165</v>
      </c>
      <c r="E4836">
        <v>154.20000000000002</v>
      </c>
      <c r="F4836">
        <f t="shared" si="227"/>
        <v>155</v>
      </c>
      <c r="G4836">
        <f>VLOOKUP(F4836,運賃!$A$3:$E$2502,5,FALSE)</f>
        <v>2590</v>
      </c>
      <c r="H4836">
        <f t="shared" si="228"/>
        <v>1</v>
      </c>
      <c r="I4836">
        <f t="shared" si="226"/>
        <v>154.20000000000002</v>
      </c>
    </row>
    <row r="4837" spans="1:9" x14ac:dyDescent="0.55000000000000004">
      <c r="A4837">
        <v>47</v>
      </c>
      <c r="B4837">
        <v>52</v>
      </c>
      <c r="C4837" t="s">
        <v>161</v>
      </c>
      <c r="D4837" t="s">
        <v>166</v>
      </c>
      <c r="E4837">
        <v>181.8</v>
      </c>
      <c r="F4837">
        <f t="shared" si="227"/>
        <v>182</v>
      </c>
      <c r="G4837">
        <f>VLOOKUP(F4837,運賃!$A$3:$E$2502,5,FALSE)</f>
        <v>3350</v>
      </c>
      <c r="H4837">
        <f t="shared" si="228"/>
        <v>1</v>
      </c>
      <c r="I4837">
        <f t="shared" si="226"/>
        <v>181.8</v>
      </c>
    </row>
    <row r="4838" spans="1:9" x14ac:dyDescent="0.55000000000000004">
      <c r="A4838">
        <v>47</v>
      </c>
      <c r="B4838">
        <v>53</v>
      </c>
      <c r="C4838" t="s">
        <v>161</v>
      </c>
      <c r="D4838" t="s">
        <v>167</v>
      </c>
      <c r="E4838">
        <v>223.1</v>
      </c>
      <c r="F4838">
        <f t="shared" si="227"/>
        <v>224</v>
      </c>
      <c r="G4838">
        <f>VLOOKUP(F4838,運賃!$A$3:$E$2502,5,FALSE)</f>
        <v>4000</v>
      </c>
      <c r="H4838">
        <f t="shared" si="228"/>
        <v>1</v>
      </c>
      <c r="I4838">
        <f t="shared" si="226"/>
        <v>223.1</v>
      </c>
    </row>
    <row r="4839" spans="1:9" x14ac:dyDescent="0.55000000000000004">
      <c r="A4839">
        <v>47</v>
      </c>
      <c r="B4839">
        <v>54</v>
      </c>
      <c r="C4839" t="s">
        <v>161</v>
      </c>
      <c r="D4839" t="s">
        <v>88</v>
      </c>
      <c r="E4839">
        <v>269.2</v>
      </c>
      <c r="F4839">
        <f t="shared" si="227"/>
        <v>270</v>
      </c>
      <c r="G4839">
        <f>VLOOKUP(F4839,運賃!$A$3:$E$2502,5,FALSE)</f>
        <v>4750</v>
      </c>
      <c r="H4839">
        <f t="shared" si="228"/>
        <v>1</v>
      </c>
      <c r="I4839">
        <f t="shared" si="226"/>
        <v>269.2</v>
      </c>
    </row>
    <row r="4840" spans="1:9" x14ac:dyDescent="0.55000000000000004">
      <c r="A4840">
        <v>47</v>
      </c>
      <c r="B4840">
        <v>55</v>
      </c>
      <c r="C4840" t="s">
        <v>161</v>
      </c>
      <c r="D4840" t="s">
        <v>168</v>
      </c>
      <c r="E4840">
        <v>303.2</v>
      </c>
      <c r="F4840">
        <f t="shared" si="227"/>
        <v>304</v>
      </c>
      <c r="G4840">
        <f>VLOOKUP(F4840,運賃!$A$3:$E$2502,5,FALSE)</f>
        <v>5400</v>
      </c>
      <c r="H4840">
        <f t="shared" si="228"/>
        <v>1</v>
      </c>
      <c r="I4840">
        <f t="shared" si="226"/>
        <v>303.2</v>
      </c>
    </row>
    <row r="4841" spans="1:9" x14ac:dyDescent="0.55000000000000004">
      <c r="A4841">
        <v>47</v>
      </c>
      <c r="B4841">
        <v>56</v>
      </c>
      <c r="C4841" t="s">
        <v>161</v>
      </c>
      <c r="D4841" t="s">
        <v>169</v>
      </c>
      <c r="E4841">
        <v>348.2</v>
      </c>
      <c r="F4841">
        <f t="shared" si="227"/>
        <v>349</v>
      </c>
      <c r="G4841">
        <f>VLOOKUP(F4841,運賃!$A$3:$E$2502,5,FALSE)</f>
        <v>5940</v>
      </c>
      <c r="H4841">
        <f t="shared" si="228"/>
        <v>1</v>
      </c>
      <c r="I4841">
        <f t="shared" si="226"/>
        <v>348.2</v>
      </c>
    </row>
    <row r="4842" spans="1:9" x14ac:dyDescent="0.55000000000000004">
      <c r="A4842">
        <v>47</v>
      </c>
      <c r="B4842">
        <v>57</v>
      </c>
      <c r="C4842" t="s">
        <v>161</v>
      </c>
      <c r="D4842" t="s">
        <v>170</v>
      </c>
      <c r="E4842">
        <v>391.4</v>
      </c>
      <c r="F4842">
        <f t="shared" si="227"/>
        <v>392</v>
      </c>
      <c r="G4842">
        <f>VLOOKUP(F4842,運賃!$A$3:$E$2502,5,FALSE)</f>
        <v>6480</v>
      </c>
      <c r="H4842">
        <f t="shared" si="228"/>
        <v>1</v>
      </c>
      <c r="I4842">
        <f t="shared" si="226"/>
        <v>391.4</v>
      </c>
    </row>
    <row r="4843" spans="1:9" x14ac:dyDescent="0.55000000000000004">
      <c r="A4843">
        <v>47</v>
      </c>
      <c r="B4843">
        <v>58</v>
      </c>
      <c r="C4843" t="s">
        <v>161</v>
      </c>
      <c r="D4843" t="s">
        <v>171</v>
      </c>
      <c r="E4843">
        <v>412.59999999999997</v>
      </c>
      <c r="F4843">
        <f t="shared" si="227"/>
        <v>413</v>
      </c>
      <c r="G4843">
        <f>VLOOKUP(F4843,運賃!$A$3:$E$2502,5,FALSE)</f>
        <v>6800</v>
      </c>
      <c r="H4843">
        <f t="shared" si="228"/>
        <v>1</v>
      </c>
      <c r="I4843">
        <f t="shared" si="226"/>
        <v>412.59999999999997</v>
      </c>
    </row>
    <row r="4844" spans="1:9" x14ac:dyDescent="0.55000000000000004">
      <c r="A4844">
        <v>47</v>
      </c>
      <c r="B4844">
        <v>59</v>
      </c>
      <c r="C4844" t="s">
        <v>161</v>
      </c>
      <c r="D4844" t="s">
        <v>172</v>
      </c>
      <c r="E4844">
        <v>441.5</v>
      </c>
      <c r="F4844">
        <f t="shared" si="227"/>
        <v>442</v>
      </c>
      <c r="G4844">
        <f>VLOOKUP(F4844,運賃!$A$3:$E$2502,5,FALSE)</f>
        <v>7340</v>
      </c>
      <c r="H4844">
        <f t="shared" si="228"/>
        <v>1</v>
      </c>
      <c r="I4844">
        <f t="shared" si="226"/>
        <v>441.5</v>
      </c>
    </row>
    <row r="4845" spans="1:9" x14ac:dyDescent="0.55000000000000004">
      <c r="A4845">
        <v>47</v>
      </c>
      <c r="B4845">
        <v>60</v>
      </c>
      <c r="C4845" t="s">
        <v>161</v>
      </c>
      <c r="D4845" t="s">
        <v>173</v>
      </c>
      <c r="E4845">
        <v>466.5</v>
      </c>
      <c r="F4845">
        <f t="shared" si="227"/>
        <v>467</v>
      </c>
      <c r="G4845">
        <f>VLOOKUP(F4845,運賃!$A$3:$E$2502,5,FALSE)</f>
        <v>7560</v>
      </c>
      <c r="H4845">
        <f t="shared" si="228"/>
        <v>1</v>
      </c>
      <c r="I4845">
        <f t="shared" si="226"/>
        <v>466.5</v>
      </c>
    </row>
    <row r="4846" spans="1:9" x14ac:dyDescent="0.55000000000000004">
      <c r="A4846">
        <v>47</v>
      </c>
      <c r="B4846">
        <v>61</v>
      </c>
      <c r="C4846" t="s">
        <v>161</v>
      </c>
      <c r="D4846" t="s">
        <v>174</v>
      </c>
      <c r="E4846">
        <v>483.9</v>
      </c>
      <c r="F4846">
        <f t="shared" si="227"/>
        <v>484</v>
      </c>
      <c r="G4846">
        <f>VLOOKUP(F4846,運賃!$A$3:$E$2502,5,FALSE)</f>
        <v>7880</v>
      </c>
      <c r="H4846">
        <f t="shared" si="228"/>
        <v>1</v>
      </c>
      <c r="I4846">
        <f t="shared" si="226"/>
        <v>483.9</v>
      </c>
    </row>
    <row r="4847" spans="1:9" x14ac:dyDescent="0.55000000000000004">
      <c r="A4847">
        <v>47</v>
      </c>
      <c r="B4847">
        <v>62</v>
      </c>
      <c r="C4847" t="s">
        <v>161</v>
      </c>
      <c r="D4847" t="s">
        <v>175</v>
      </c>
      <c r="E4847">
        <v>496.4</v>
      </c>
      <c r="F4847">
        <f t="shared" si="227"/>
        <v>497</v>
      </c>
      <c r="G4847">
        <f>VLOOKUP(F4847,運賃!$A$3:$E$2502,5,FALSE)</f>
        <v>7880</v>
      </c>
      <c r="H4847">
        <f t="shared" si="228"/>
        <v>1</v>
      </c>
      <c r="I4847">
        <f t="shared" si="226"/>
        <v>496.4</v>
      </c>
    </row>
    <row r="4848" spans="1:9" x14ac:dyDescent="0.55000000000000004">
      <c r="A4848">
        <v>47</v>
      </c>
      <c r="B4848">
        <v>63</v>
      </c>
      <c r="C4848" t="s">
        <v>161</v>
      </c>
      <c r="D4848" t="s">
        <v>99</v>
      </c>
      <c r="E4848">
        <v>531.69999999999993</v>
      </c>
      <c r="F4848">
        <f t="shared" si="227"/>
        <v>532</v>
      </c>
      <c r="G4848">
        <f>VLOOKUP(F4848,運賃!$A$3:$E$2502,5,FALSE)</f>
        <v>8420</v>
      </c>
      <c r="H4848">
        <f t="shared" si="228"/>
        <v>1</v>
      </c>
      <c r="I4848">
        <f t="shared" si="226"/>
        <v>531.69999999999993</v>
      </c>
    </row>
    <row r="4849" spans="1:9" x14ac:dyDescent="0.55000000000000004">
      <c r="A4849">
        <v>47</v>
      </c>
      <c r="B4849">
        <v>64</v>
      </c>
      <c r="C4849" t="s">
        <v>161</v>
      </c>
      <c r="D4849" t="s">
        <v>176</v>
      </c>
      <c r="E4849">
        <v>562.79999999999995</v>
      </c>
      <c r="F4849">
        <f t="shared" si="227"/>
        <v>563</v>
      </c>
      <c r="G4849">
        <f>VLOOKUP(F4849,運賃!$A$3:$E$2502,5,FALSE)</f>
        <v>8960</v>
      </c>
      <c r="H4849">
        <f t="shared" si="228"/>
        <v>4</v>
      </c>
      <c r="I4849">
        <f t="shared" si="226"/>
        <v>562.79999999999995</v>
      </c>
    </row>
    <row r="4850" spans="1:9" x14ac:dyDescent="0.55000000000000004">
      <c r="A4850">
        <v>47</v>
      </c>
      <c r="B4850">
        <v>65</v>
      </c>
      <c r="C4850" t="s">
        <v>161</v>
      </c>
      <c r="D4850" t="s">
        <v>177</v>
      </c>
      <c r="E4850">
        <v>597.4</v>
      </c>
      <c r="F4850">
        <f t="shared" si="227"/>
        <v>598</v>
      </c>
      <c r="G4850">
        <f>VLOOKUP(F4850,運賃!$A$3:$E$2502,5,FALSE)</f>
        <v>9290</v>
      </c>
      <c r="H4850">
        <f t="shared" si="228"/>
        <v>4</v>
      </c>
      <c r="I4850">
        <f t="shared" ref="I4850:I4913" si="229">IF(H4850=0,ABS(VLOOKUP(D4850,$O$2:$Q$105,2,FALSE)+VLOOKUP(C4850,$O$2:$Q$105,2,FALSE)),ABS(VLOOKUP(D4850,$O$2:$Q$105,2,FALSE)-VLOOKUP(C4850,$O$2:$Q$105,2,FALSE)))</f>
        <v>597.4</v>
      </c>
    </row>
    <row r="4851" spans="1:9" x14ac:dyDescent="0.55000000000000004">
      <c r="A4851">
        <v>47</v>
      </c>
      <c r="B4851">
        <v>66</v>
      </c>
      <c r="C4851" t="s">
        <v>161</v>
      </c>
      <c r="D4851" t="s">
        <v>178</v>
      </c>
      <c r="E4851">
        <v>628.29999999999995</v>
      </c>
      <c r="F4851">
        <f t="shared" si="227"/>
        <v>629</v>
      </c>
      <c r="G4851">
        <f>VLOOKUP(F4851,運賃!$A$3:$E$2502,5,FALSE)</f>
        <v>9610</v>
      </c>
      <c r="H4851">
        <f t="shared" si="228"/>
        <v>4</v>
      </c>
      <c r="I4851">
        <f t="shared" si="229"/>
        <v>628.29999999999995</v>
      </c>
    </row>
    <row r="4852" spans="1:9" x14ac:dyDescent="0.55000000000000004">
      <c r="A4852">
        <v>47</v>
      </c>
      <c r="B4852">
        <v>67</v>
      </c>
      <c r="C4852" t="s">
        <v>161</v>
      </c>
      <c r="D4852" t="s">
        <v>179</v>
      </c>
      <c r="E4852">
        <v>664.4</v>
      </c>
      <c r="F4852">
        <f t="shared" si="227"/>
        <v>665</v>
      </c>
      <c r="G4852">
        <f>VLOOKUP(F4852,運賃!$A$3:$E$2502,5,FALSE)</f>
        <v>9830</v>
      </c>
      <c r="H4852">
        <f t="shared" si="228"/>
        <v>4</v>
      </c>
      <c r="I4852">
        <f t="shared" si="229"/>
        <v>664.4</v>
      </c>
    </row>
    <row r="4853" spans="1:9" x14ac:dyDescent="0.55000000000000004">
      <c r="A4853">
        <v>47</v>
      </c>
      <c r="B4853">
        <v>68</v>
      </c>
      <c r="C4853" t="s">
        <v>161</v>
      </c>
      <c r="D4853" t="s">
        <v>180</v>
      </c>
      <c r="E4853">
        <v>710.1</v>
      </c>
      <c r="F4853">
        <f t="shared" si="227"/>
        <v>711</v>
      </c>
      <c r="G4853">
        <f>VLOOKUP(F4853,運賃!$A$3:$E$2502,5,FALSE)</f>
        <v>10150</v>
      </c>
      <c r="H4853">
        <f t="shared" si="228"/>
        <v>4</v>
      </c>
      <c r="I4853">
        <f t="shared" si="229"/>
        <v>710.1</v>
      </c>
    </row>
    <row r="4854" spans="1:9" x14ac:dyDescent="0.55000000000000004">
      <c r="A4854">
        <v>47</v>
      </c>
      <c r="B4854">
        <v>69</v>
      </c>
      <c r="C4854" t="s">
        <v>161</v>
      </c>
      <c r="D4854" t="s">
        <v>181</v>
      </c>
      <c r="E4854">
        <v>61.1</v>
      </c>
      <c r="F4854">
        <f t="shared" si="227"/>
        <v>62</v>
      </c>
      <c r="G4854">
        <f>VLOOKUP(F4854,運賃!$A$3:$E$2502,5,FALSE)</f>
        <v>1140</v>
      </c>
      <c r="H4854">
        <f t="shared" si="228"/>
        <v>2</v>
      </c>
      <c r="I4854">
        <f t="shared" si="229"/>
        <v>61.1</v>
      </c>
    </row>
    <row r="4855" spans="1:9" x14ac:dyDescent="0.55000000000000004">
      <c r="A4855">
        <v>47</v>
      </c>
      <c r="B4855">
        <v>70</v>
      </c>
      <c r="C4855" t="s">
        <v>161</v>
      </c>
      <c r="D4855" t="s">
        <v>182</v>
      </c>
      <c r="E4855">
        <v>82.4</v>
      </c>
      <c r="F4855">
        <f t="shared" si="227"/>
        <v>83</v>
      </c>
      <c r="G4855">
        <f>VLOOKUP(F4855,運賃!$A$3:$E$2502,5,FALSE)</f>
        <v>1490</v>
      </c>
      <c r="H4855">
        <f t="shared" si="228"/>
        <v>2</v>
      </c>
      <c r="I4855">
        <f t="shared" si="229"/>
        <v>82.4</v>
      </c>
    </row>
    <row r="4856" spans="1:9" x14ac:dyDescent="0.55000000000000004">
      <c r="A4856">
        <v>47</v>
      </c>
      <c r="B4856">
        <v>71</v>
      </c>
      <c r="C4856" t="s">
        <v>161</v>
      </c>
      <c r="D4856" t="s">
        <v>183</v>
      </c>
      <c r="E4856">
        <v>101.4</v>
      </c>
      <c r="F4856">
        <f t="shared" si="227"/>
        <v>102</v>
      </c>
      <c r="G4856">
        <f>VLOOKUP(F4856,運賃!$A$3:$E$2502,5,FALSE)</f>
        <v>1940</v>
      </c>
      <c r="H4856">
        <f t="shared" si="228"/>
        <v>2</v>
      </c>
      <c r="I4856">
        <f t="shared" si="229"/>
        <v>101.4</v>
      </c>
    </row>
    <row r="4857" spans="1:9" x14ac:dyDescent="0.55000000000000004">
      <c r="A4857">
        <v>47</v>
      </c>
      <c r="B4857">
        <v>72</v>
      </c>
      <c r="C4857" t="s">
        <v>161</v>
      </c>
      <c r="D4857" t="s">
        <v>184</v>
      </c>
      <c r="E4857">
        <v>148</v>
      </c>
      <c r="F4857">
        <f t="shared" si="227"/>
        <v>148</v>
      </c>
      <c r="G4857">
        <f>VLOOKUP(F4857,運賃!$A$3:$E$2502,5,FALSE)</f>
        <v>2590</v>
      </c>
      <c r="H4857">
        <f t="shared" si="228"/>
        <v>2</v>
      </c>
      <c r="I4857">
        <f t="shared" si="229"/>
        <v>148</v>
      </c>
    </row>
    <row r="4858" spans="1:9" x14ac:dyDescent="0.55000000000000004">
      <c r="A4858">
        <v>47</v>
      </c>
      <c r="B4858">
        <v>73</v>
      </c>
      <c r="C4858" t="s">
        <v>161</v>
      </c>
      <c r="D4858" t="s">
        <v>185</v>
      </c>
      <c r="E4858">
        <v>195.6</v>
      </c>
      <c r="F4858">
        <f t="shared" si="227"/>
        <v>196</v>
      </c>
      <c r="G4858">
        <f>VLOOKUP(F4858,運賃!$A$3:$E$2502,5,FALSE)</f>
        <v>3350</v>
      </c>
      <c r="H4858">
        <f t="shared" si="228"/>
        <v>2</v>
      </c>
      <c r="I4858">
        <f t="shared" si="229"/>
        <v>195.6</v>
      </c>
    </row>
    <row r="4859" spans="1:9" x14ac:dyDescent="0.55000000000000004">
      <c r="A4859">
        <v>47</v>
      </c>
      <c r="B4859">
        <v>74</v>
      </c>
      <c r="C4859" t="s">
        <v>161</v>
      </c>
      <c r="D4859" t="s">
        <v>186</v>
      </c>
      <c r="E4859">
        <v>225.3</v>
      </c>
      <c r="F4859">
        <f t="shared" si="227"/>
        <v>226</v>
      </c>
      <c r="G4859">
        <f>VLOOKUP(F4859,運賃!$A$3:$E$2502,5,FALSE)</f>
        <v>4000</v>
      </c>
      <c r="H4859">
        <f t="shared" si="228"/>
        <v>2</v>
      </c>
      <c r="I4859">
        <f t="shared" si="229"/>
        <v>225.3</v>
      </c>
    </row>
    <row r="4860" spans="1:9" x14ac:dyDescent="0.55000000000000004">
      <c r="A4860">
        <v>47</v>
      </c>
      <c r="B4860">
        <v>75</v>
      </c>
      <c r="C4860" t="s">
        <v>161</v>
      </c>
      <c r="D4860" t="s">
        <v>187</v>
      </c>
      <c r="E4860">
        <v>267</v>
      </c>
      <c r="F4860">
        <f t="shared" si="227"/>
        <v>267</v>
      </c>
      <c r="G4860">
        <f>VLOOKUP(F4860,運賃!$A$3:$E$2502,5,FALSE)</f>
        <v>4750</v>
      </c>
      <c r="H4860">
        <f t="shared" si="228"/>
        <v>2</v>
      </c>
      <c r="I4860">
        <f t="shared" si="229"/>
        <v>267</v>
      </c>
    </row>
    <row r="4861" spans="1:9" x14ac:dyDescent="0.55000000000000004">
      <c r="A4861">
        <v>47</v>
      </c>
      <c r="B4861">
        <v>76</v>
      </c>
      <c r="C4861" t="s">
        <v>161</v>
      </c>
      <c r="D4861" t="s">
        <v>188</v>
      </c>
      <c r="E4861">
        <v>290.2</v>
      </c>
      <c r="F4861">
        <f t="shared" si="227"/>
        <v>291</v>
      </c>
      <c r="G4861">
        <f>VLOOKUP(F4861,運賃!$A$3:$E$2502,5,FALSE)</f>
        <v>5080</v>
      </c>
      <c r="H4861">
        <f t="shared" si="228"/>
        <v>2</v>
      </c>
      <c r="I4861">
        <f t="shared" si="229"/>
        <v>290.2</v>
      </c>
    </row>
    <row r="4862" spans="1:9" x14ac:dyDescent="0.55000000000000004">
      <c r="A4862">
        <v>47</v>
      </c>
      <c r="B4862">
        <v>77</v>
      </c>
      <c r="C4862" t="s">
        <v>161</v>
      </c>
      <c r="D4862" t="s">
        <v>189</v>
      </c>
      <c r="E4862">
        <v>330.29999999999995</v>
      </c>
      <c r="F4862">
        <f t="shared" si="227"/>
        <v>331</v>
      </c>
      <c r="G4862">
        <f>VLOOKUP(F4862,運賃!$A$3:$E$2502,5,FALSE)</f>
        <v>5620</v>
      </c>
      <c r="H4862">
        <f t="shared" si="228"/>
        <v>2</v>
      </c>
      <c r="I4862">
        <f t="shared" si="229"/>
        <v>330.29999999999995</v>
      </c>
    </row>
    <row r="4863" spans="1:9" x14ac:dyDescent="0.55000000000000004">
      <c r="A4863">
        <v>47</v>
      </c>
      <c r="B4863">
        <v>78</v>
      </c>
      <c r="C4863" t="s">
        <v>161</v>
      </c>
      <c r="D4863" t="s">
        <v>190</v>
      </c>
      <c r="E4863">
        <v>119.9</v>
      </c>
      <c r="F4863">
        <f t="shared" si="227"/>
        <v>120</v>
      </c>
      <c r="G4863">
        <f>VLOOKUP(F4863,運賃!$A$3:$E$2502,5,FALSE)</f>
        <v>1940</v>
      </c>
      <c r="H4863">
        <f t="shared" si="228"/>
        <v>2</v>
      </c>
      <c r="I4863">
        <f t="shared" si="229"/>
        <v>119.9</v>
      </c>
    </row>
    <row r="4864" spans="1:9" x14ac:dyDescent="0.55000000000000004">
      <c r="A4864">
        <v>47</v>
      </c>
      <c r="B4864">
        <v>79</v>
      </c>
      <c r="C4864" t="s">
        <v>161</v>
      </c>
      <c r="D4864" t="s">
        <v>191</v>
      </c>
      <c r="E4864">
        <v>143.20000000000002</v>
      </c>
      <c r="F4864">
        <f t="shared" si="227"/>
        <v>144</v>
      </c>
      <c r="G4864">
        <f>VLOOKUP(F4864,運賃!$A$3:$E$2502,5,FALSE)</f>
        <v>2590</v>
      </c>
      <c r="H4864">
        <f t="shared" si="228"/>
        <v>2</v>
      </c>
      <c r="I4864">
        <f t="shared" si="229"/>
        <v>143.20000000000002</v>
      </c>
    </row>
    <row r="4865" spans="1:9" x14ac:dyDescent="0.55000000000000004">
      <c r="A4865">
        <v>47</v>
      </c>
      <c r="B4865">
        <v>80</v>
      </c>
      <c r="C4865" t="s">
        <v>161</v>
      </c>
      <c r="D4865" t="s">
        <v>192</v>
      </c>
      <c r="E4865">
        <v>160.80000000000001</v>
      </c>
      <c r="F4865">
        <f t="shared" si="227"/>
        <v>161</v>
      </c>
      <c r="G4865">
        <f>VLOOKUP(F4865,運賃!$A$3:$E$2502,5,FALSE)</f>
        <v>3020</v>
      </c>
      <c r="H4865">
        <f t="shared" si="228"/>
        <v>2</v>
      </c>
      <c r="I4865">
        <f t="shared" si="229"/>
        <v>160.80000000000001</v>
      </c>
    </row>
    <row r="4866" spans="1:9" x14ac:dyDescent="0.55000000000000004">
      <c r="A4866">
        <v>47</v>
      </c>
      <c r="B4866">
        <v>81</v>
      </c>
      <c r="C4866" t="s">
        <v>161</v>
      </c>
      <c r="D4866" t="s">
        <v>193</v>
      </c>
      <c r="E4866">
        <v>185.6</v>
      </c>
      <c r="F4866">
        <f t="shared" si="227"/>
        <v>186</v>
      </c>
      <c r="G4866">
        <f>VLOOKUP(F4866,運賃!$A$3:$E$2502,5,FALSE)</f>
        <v>3350</v>
      </c>
      <c r="H4866">
        <f t="shared" si="228"/>
        <v>2</v>
      </c>
      <c r="I4866">
        <f t="shared" si="229"/>
        <v>185.6</v>
      </c>
    </row>
    <row r="4867" spans="1:9" x14ac:dyDescent="0.55000000000000004">
      <c r="A4867">
        <v>47</v>
      </c>
      <c r="B4867">
        <v>82</v>
      </c>
      <c r="C4867" t="s">
        <v>161</v>
      </c>
      <c r="D4867" t="s">
        <v>194</v>
      </c>
      <c r="E4867">
        <v>218.8</v>
      </c>
      <c r="F4867">
        <f t="shared" ref="F4867:F4930" si="230">ROUNDUP(E4867,0)</f>
        <v>219</v>
      </c>
      <c r="G4867">
        <f>VLOOKUP(F4867,運賃!$A$3:$E$2502,5,FALSE)</f>
        <v>3670</v>
      </c>
      <c r="H4867">
        <f t="shared" ref="H4867:H4930" si="231">VLOOKUP(D4867,$O$2:$R$105,4,FALSE)</f>
        <v>2</v>
      </c>
      <c r="I4867">
        <f t="shared" si="229"/>
        <v>218.8</v>
      </c>
    </row>
    <row r="4868" spans="1:9" x14ac:dyDescent="0.55000000000000004">
      <c r="A4868">
        <v>47</v>
      </c>
      <c r="B4868">
        <v>83</v>
      </c>
      <c r="C4868" t="s">
        <v>161</v>
      </c>
      <c r="D4868" t="s">
        <v>195</v>
      </c>
      <c r="E4868">
        <v>248.70000000000002</v>
      </c>
      <c r="F4868">
        <f t="shared" si="230"/>
        <v>249</v>
      </c>
      <c r="G4868">
        <f>VLOOKUP(F4868,運賃!$A$3:$E$2502,5,FALSE)</f>
        <v>4430</v>
      </c>
      <c r="H4868">
        <f t="shared" si="231"/>
        <v>2</v>
      </c>
      <c r="I4868">
        <f t="shared" si="229"/>
        <v>248.70000000000002</v>
      </c>
    </row>
    <row r="4869" spans="1:9" x14ac:dyDescent="0.55000000000000004">
      <c r="A4869">
        <v>47</v>
      </c>
      <c r="B4869">
        <v>84</v>
      </c>
      <c r="C4869" t="s">
        <v>161</v>
      </c>
      <c r="D4869" t="s">
        <v>196</v>
      </c>
      <c r="E4869">
        <v>278.29999999999995</v>
      </c>
      <c r="F4869">
        <f t="shared" si="230"/>
        <v>279</v>
      </c>
      <c r="G4869">
        <f>VLOOKUP(F4869,運賃!$A$3:$E$2502,5,FALSE)</f>
        <v>4750</v>
      </c>
      <c r="H4869">
        <f t="shared" si="231"/>
        <v>2</v>
      </c>
      <c r="I4869">
        <f t="shared" si="229"/>
        <v>278.29999999999995</v>
      </c>
    </row>
    <row r="4870" spans="1:9" x14ac:dyDescent="0.55000000000000004">
      <c r="A4870">
        <v>47</v>
      </c>
      <c r="B4870">
        <v>85</v>
      </c>
      <c r="C4870" t="s">
        <v>161</v>
      </c>
      <c r="D4870" t="s">
        <v>197</v>
      </c>
      <c r="E4870">
        <v>315.29999999999995</v>
      </c>
      <c r="F4870">
        <f t="shared" si="230"/>
        <v>316</v>
      </c>
      <c r="G4870">
        <f>VLOOKUP(F4870,運賃!$A$3:$E$2502,5,FALSE)</f>
        <v>5400</v>
      </c>
      <c r="H4870">
        <f t="shared" si="231"/>
        <v>2</v>
      </c>
      <c r="I4870">
        <f t="shared" si="229"/>
        <v>315.29999999999995</v>
      </c>
    </row>
    <row r="4871" spans="1:9" x14ac:dyDescent="0.55000000000000004">
      <c r="A4871">
        <v>47</v>
      </c>
      <c r="B4871">
        <v>86</v>
      </c>
      <c r="C4871" t="s">
        <v>161</v>
      </c>
      <c r="D4871" t="s">
        <v>198</v>
      </c>
      <c r="E4871">
        <v>354.5</v>
      </c>
      <c r="F4871">
        <f t="shared" si="230"/>
        <v>355</v>
      </c>
      <c r="G4871">
        <f>VLOOKUP(F4871,運賃!$A$3:$E$2502,5,FALSE)</f>
        <v>5940</v>
      </c>
      <c r="H4871">
        <f t="shared" si="231"/>
        <v>2</v>
      </c>
      <c r="I4871">
        <f t="shared" si="229"/>
        <v>354.5</v>
      </c>
    </row>
    <row r="4872" spans="1:9" x14ac:dyDescent="0.55000000000000004">
      <c r="A4872">
        <v>47</v>
      </c>
      <c r="B4872">
        <v>87</v>
      </c>
      <c r="C4872" t="s">
        <v>161</v>
      </c>
      <c r="D4872" t="s">
        <v>199</v>
      </c>
      <c r="E4872">
        <v>388.29999999999995</v>
      </c>
      <c r="F4872">
        <f t="shared" si="230"/>
        <v>389</v>
      </c>
      <c r="G4872">
        <f>VLOOKUP(F4872,運賃!$A$3:$E$2502,5,FALSE)</f>
        <v>6480</v>
      </c>
      <c r="H4872">
        <f t="shared" si="231"/>
        <v>2</v>
      </c>
      <c r="I4872">
        <f t="shared" si="229"/>
        <v>388.29999999999995</v>
      </c>
    </row>
    <row r="4873" spans="1:9" x14ac:dyDescent="0.55000000000000004">
      <c r="A4873">
        <v>47</v>
      </c>
      <c r="B4873">
        <v>88</v>
      </c>
      <c r="C4873" t="s">
        <v>161</v>
      </c>
      <c r="D4873" t="s">
        <v>200</v>
      </c>
      <c r="E4873">
        <v>407.2</v>
      </c>
      <c r="F4873">
        <f t="shared" si="230"/>
        <v>408</v>
      </c>
      <c r="G4873">
        <f>VLOOKUP(F4873,運賃!$A$3:$E$2502,5,FALSE)</f>
        <v>6800</v>
      </c>
      <c r="H4873">
        <f t="shared" si="231"/>
        <v>2</v>
      </c>
      <c r="I4873">
        <f t="shared" si="229"/>
        <v>407.2</v>
      </c>
    </row>
    <row r="4874" spans="1:9" x14ac:dyDescent="0.55000000000000004">
      <c r="A4874">
        <v>47</v>
      </c>
      <c r="B4874">
        <v>89</v>
      </c>
      <c r="C4874" t="s">
        <v>161</v>
      </c>
      <c r="D4874" t="s">
        <v>201</v>
      </c>
      <c r="E4874">
        <v>446.9</v>
      </c>
      <c r="F4874">
        <f t="shared" si="230"/>
        <v>447</v>
      </c>
      <c r="G4874">
        <f>VLOOKUP(F4874,運賃!$A$3:$E$2502,5,FALSE)</f>
        <v>7340</v>
      </c>
      <c r="H4874">
        <f t="shared" si="231"/>
        <v>2</v>
      </c>
      <c r="I4874">
        <f t="shared" si="229"/>
        <v>446.9</v>
      </c>
    </row>
    <row r="4875" spans="1:9" x14ac:dyDescent="0.55000000000000004">
      <c r="A4875">
        <v>47</v>
      </c>
      <c r="B4875">
        <v>90</v>
      </c>
      <c r="C4875" t="s">
        <v>161</v>
      </c>
      <c r="D4875" t="s">
        <v>202</v>
      </c>
      <c r="E4875">
        <v>309.29999999999995</v>
      </c>
      <c r="F4875">
        <f t="shared" si="230"/>
        <v>310</v>
      </c>
      <c r="G4875">
        <f>VLOOKUP(F4875,運賃!$A$3:$E$2502,5,FALSE)</f>
        <v>5400</v>
      </c>
      <c r="H4875">
        <f t="shared" si="231"/>
        <v>3</v>
      </c>
      <c r="I4875">
        <f t="shared" si="229"/>
        <v>309.29999999999995</v>
      </c>
    </row>
    <row r="4876" spans="1:9" x14ac:dyDescent="0.55000000000000004">
      <c r="A4876">
        <v>47</v>
      </c>
      <c r="B4876">
        <v>91</v>
      </c>
      <c r="C4876" t="s">
        <v>161</v>
      </c>
      <c r="D4876" t="s">
        <v>203</v>
      </c>
      <c r="E4876">
        <v>319.09999999999997</v>
      </c>
      <c r="F4876">
        <f t="shared" si="230"/>
        <v>320</v>
      </c>
      <c r="G4876">
        <f>VLOOKUP(F4876,運賃!$A$3:$E$2502,5,FALSE)</f>
        <v>5400</v>
      </c>
      <c r="H4876">
        <f t="shared" si="231"/>
        <v>3</v>
      </c>
      <c r="I4876">
        <f t="shared" si="229"/>
        <v>319.09999999999997</v>
      </c>
    </row>
    <row r="4877" spans="1:9" x14ac:dyDescent="0.55000000000000004">
      <c r="A4877">
        <v>47</v>
      </c>
      <c r="B4877">
        <v>92</v>
      </c>
      <c r="C4877" t="s">
        <v>161</v>
      </c>
      <c r="D4877" t="s">
        <v>204</v>
      </c>
      <c r="E4877">
        <v>325.29999999999995</v>
      </c>
      <c r="F4877">
        <f t="shared" si="230"/>
        <v>326</v>
      </c>
      <c r="G4877">
        <f>VLOOKUP(F4877,運賃!$A$3:$E$2502,5,FALSE)</f>
        <v>5620</v>
      </c>
      <c r="H4877">
        <f t="shared" si="231"/>
        <v>3</v>
      </c>
      <c r="I4877">
        <f t="shared" si="229"/>
        <v>325.29999999999995</v>
      </c>
    </row>
    <row r="4878" spans="1:9" x14ac:dyDescent="0.55000000000000004">
      <c r="A4878">
        <v>47</v>
      </c>
      <c r="B4878">
        <v>93</v>
      </c>
      <c r="C4878" t="s">
        <v>161</v>
      </c>
      <c r="D4878" t="s">
        <v>205</v>
      </c>
      <c r="E4878">
        <v>344.2</v>
      </c>
      <c r="F4878">
        <f t="shared" si="230"/>
        <v>345</v>
      </c>
      <c r="G4878">
        <f>VLOOKUP(F4878,運賃!$A$3:$E$2502,5,FALSE)</f>
        <v>5940</v>
      </c>
      <c r="H4878">
        <f t="shared" si="231"/>
        <v>3</v>
      </c>
      <c r="I4878">
        <f t="shared" si="229"/>
        <v>344.2</v>
      </c>
    </row>
    <row r="4879" spans="1:9" x14ac:dyDescent="0.55000000000000004">
      <c r="A4879">
        <v>47</v>
      </c>
      <c r="B4879">
        <v>94</v>
      </c>
      <c r="C4879" t="s">
        <v>161</v>
      </c>
      <c r="D4879" t="s">
        <v>206</v>
      </c>
      <c r="E4879">
        <v>356.29999999999995</v>
      </c>
      <c r="F4879">
        <f t="shared" si="230"/>
        <v>357</v>
      </c>
      <c r="G4879">
        <f>VLOOKUP(F4879,運賃!$A$3:$E$2502,5,FALSE)</f>
        <v>5940</v>
      </c>
      <c r="H4879">
        <f t="shared" si="231"/>
        <v>3</v>
      </c>
      <c r="I4879">
        <f t="shared" si="229"/>
        <v>356.29999999999995</v>
      </c>
    </row>
    <row r="4880" spans="1:9" x14ac:dyDescent="0.55000000000000004">
      <c r="A4880">
        <v>47</v>
      </c>
      <c r="B4880">
        <v>95</v>
      </c>
      <c r="C4880" t="s">
        <v>161</v>
      </c>
      <c r="D4880" t="s">
        <v>207</v>
      </c>
      <c r="E4880">
        <v>369.59999999999997</v>
      </c>
      <c r="F4880">
        <f t="shared" si="230"/>
        <v>370</v>
      </c>
      <c r="G4880">
        <f>VLOOKUP(F4880,運賃!$A$3:$E$2502,5,FALSE)</f>
        <v>6260</v>
      </c>
      <c r="H4880">
        <f t="shared" si="231"/>
        <v>3</v>
      </c>
      <c r="I4880">
        <f t="shared" si="229"/>
        <v>369.59999999999997</v>
      </c>
    </row>
    <row r="4881" spans="1:9" x14ac:dyDescent="0.55000000000000004">
      <c r="A4881">
        <v>47</v>
      </c>
      <c r="B4881">
        <v>96</v>
      </c>
      <c r="C4881" t="s">
        <v>161</v>
      </c>
      <c r="D4881" t="s">
        <v>208</v>
      </c>
      <c r="E4881">
        <v>377.29999999999995</v>
      </c>
      <c r="F4881">
        <f t="shared" si="230"/>
        <v>378</v>
      </c>
      <c r="G4881">
        <f>VLOOKUP(F4881,運賃!$A$3:$E$2502,5,FALSE)</f>
        <v>6260</v>
      </c>
      <c r="H4881">
        <f t="shared" si="231"/>
        <v>3</v>
      </c>
      <c r="I4881">
        <f t="shared" si="229"/>
        <v>377.29999999999995</v>
      </c>
    </row>
    <row r="4882" spans="1:9" x14ac:dyDescent="0.55000000000000004">
      <c r="A4882">
        <v>47</v>
      </c>
      <c r="B4882">
        <v>97</v>
      </c>
      <c r="C4882" t="s">
        <v>161</v>
      </c>
      <c r="D4882" t="s">
        <v>209</v>
      </c>
      <c r="E4882">
        <v>382.7</v>
      </c>
      <c r="F4882">
        <f t="shared" si="230"/>
        <v>383</v>
      </c>
      <c r="G4882">
        <f>VLOOKUP(F4882,運賃!$A$3:$E$2502,5,FALSE)</f>
        <v>6480</v>
      </c>
      <c r="H4882">
        <f t="shared" si="231"/>
        <v>3</v>
      </c>
      <c r="I4882">
        <f t="shared" si="229"/>
        <v>382.7</v>
      </c>
    </row>
    <row r="4883" spans="1:9" x14ac:dyDescent="0.55000000000000004">
      <c r="A4883">
        <v>47</v>
      </c>
      <c r="B4883">
        <v>98</v>
      </c>
      <c r="C4883" t="s">
        <v>161</v>
      </c>
      <c r="D4883" t="s">
        <v>210</v>
      </c>
      <c r="E4883">
        <v>396.09999999999997</v>
      </c>
      <c r="F4883">
        <f t="shared" si="230"/>
        <v>397</v>
      </c>
      <c r="G4883">
        <f>VLOOKUP(F4883,運賃!$A$3:$E$2502,5,FALSE)</f>
        <v>6480</v>
      </c>
      <c r="H4883">
        <f t="shared" si="231"/>
        <v>3</v>
      </c>
      <c r="I4883">
        <f t="shared" si="229"/>
        <v>396.09999999999997</v>
      </c>
    </row>
    <row r="4884" spans="1:9" x14ac:dyDescent="0.55000000000000004">
      <c r="A4884">
        <v>47</v>
      </c>
      <c r="B4884">
        <v>99</v>
      </c>
      <c r="C4884" t="s">
        <v>161</v>
      </c>
      <c r="D4884" t="s">
        <v>211</v>
      </c>
      <c r="E4884">
        <v>417.79999999999995</v>
      </c>
      <c r="F4884">
        <f t="shared" si="230"/>
        <v>418</v>
      </c>
      <c r="G4884">
        <f>VLOOKUP(F4884,運賃!$A$3:$E$2502,5,FALSE)</f>
        <v>6800</v>
      </c>
      <c r="H4884">
        <f t="shared" si="231"/>
        <v>3</v>
      </c>
      <c r="I4884">
        <f t="shared" si="229"/>
        <v>417.79999999999995</v>
      </c>
    </row>
    <row r="4885" spans="1:9" x14ac:dyDescent="0.55000000000000004">
      <c r="A4885">
        <v>47</v>
      </c>
      <c r="B4885">
        <v>100</v>
      </c>
      <c r="C4885" t="s">
        <v>161</v>
      </c>
      <c r="D4885" t="s">
        <v>212</v>
      </c>
      <c r="E4885">
        <v>547.69999999999993</v>
      </c>
      <c r="F4885">
        <f t="shared" si="230"/>
        <v>548</v>
      </c>
      <c r="G4885">
        <f>VLOOKUP(F4885,運賃!$A$3:$E$2502,5,FALSE)</f>
        <v>8750</v>
      </c>
      <c r="H4885">
        <f t="shared" si="231"/>
        <v>1</v>
      </c>
      <c r="I4885">
        <f t="shared" si="229"/>
        <v>547.69999999999993</v>
      </c>
    </row>
    <row r="4886" spans="1:9" x14ac:dyDescent="0.55000000000000004">
      <c r="A4886">
        <v>47</v>
      </c>
      <c r="B4886">
        <v>101</v>
      </c>
      <c r="C4886" t="s">
        <v>161</v>
      </c>
      <c r="D4886" t="s">
        <v>213</v>
      </c>
      <c r="E4886">
        <v>571.79999999999995</v>
      </c>
      <c r="F4886">
        <f t="shared" si="230"/>
        <v>572</v>
      </c>
      <c r="G4886">
        <f>VLOOKUP(F4886,運賃!$A$3:$E$2502,5,FALSE)</f>
        <v>8960</v>
      </c>
      <c r="H4886">
        <f t="shared" si="231"/>
        <v>1</v>
      </c>
      <c r="I4886">
        <f t="shared" si="229"/>
        <v>571.79999999999995</v>
      </c>
    </row>
    <row r="4887" spans="1:9" x14ac:dyDescent="0.55000000000000004">
      <c r="A4887">
        <v>47</v>
      </c>
      <c r="B4887">
        <v>102</v>
      </c>
      <c r="C4887" t="s">
        <v>161</v>
      </c>
      <c r="D4887" t="s">
        <v>214</v>
      </c>
      <c r="E4887">
        <v>590.5</v>
      </c>
      <c r="F4887">
        <f t="shared" si="230"/>
        <v>591</v>
      </c>
      <c r="G4887">
        <f>VLOOKUP(F4887,運賃!$A$3:$E$2502,5,FALSE)</f>
        <v>9290</v>
      </c>
      <c r="H4887">
        <f t="shared" si="231"/>
        <v>1</v>
      </c>
      <c r="I4887">
        <f t="shared" si="229"/>
        <v>590.5</v>
      </c>
    </row>
    <row r="4888" spans="1:9" x14ac:dyDescent="0.55000000000000004">
      <c r="A4888">
        <v>47</v>
      </c>
      <c r="B4888">
        <v>103</v>
      </c>
      <c r="C4888" t="s">
        <v>161</v>
      </c>
      <c r="D4888" t="s">
        <v>215</v>
      </c>
      <c r="E4888">
        <v>607.29999999999995</v>
      </c>
      <c r="F4888">
        <f t="shared" si="230"/>
        <v>608</v>
      </c>
      <c r="G4888">
        <f>VLOOKUP(F4888,運賃!$A$3:$E$2502,5,FALSE)</f>
        <v>9610</v>
      </c>
      <c r="H4888">
        <f t="shared" si="231"/>
        <v>1</v>
      </c>
      <c r="I4888">
        <f t="shared" si="229"/>
        <v>607.29999999999995</v>
      </c>
    </row>
    <row r="4889" spans="1:9" x14ac:dyDescent="0.55000000000000004">
      <c r="A4889">
        <v>47</v>
      </c>
      <c r="B4889">
        <v>104</v>
      </c>
      <c r="C4889" t="s">
        <v>161</v>
      </c>
      <c r="D4889" t="s">
        <v>216</v>
      </c>
      <c r="E4889">
        <v>659</v>
      </c>
      <c r="F4889">
        <f t="shared" si="230"/>
        <v>659</v>
      </c>
      <c r="G4889">
        <f>VLOOKUP(F4889,運賃!$A$3:$E$2502,5,FALSE)</f>
        <v>9830</v>
      </c>
      <c r="H4889">
        <f t="shared" si="231"/>
        <v>1</v>
      </c>
      <c r="I4889">
        <f t="shared" si="229"/>
        <v>659</v>
      </c>
    </row>
    <row r="4890" spans="1:9" x14ac:dyDescent="0.55000000000000004">
      <c r="A4890">
        <v>48</v>
      </c>
      <c r="B4890">
        <v>1</v>
      </c>
      <c r="C4890" t="s">
        <v>162</v>
      </c>
      <c r="D4890" t="s">
        <v>87</v>
      </c>
      <c r="E4890">
        <v>30.3</v>
      </c>
      <c r="F4890">
        <f t="shared" si="230"/>
        <v>31</v>
      </c>
      <c r="G4890">
        <f>VLOOKUP(F4890,運賃!$A$3:$E$2502,5,FALSE)</f>
        <v>580</v>
      </c>
      <c r="H4890">
        <f t="shared" si="231"/>
        <v>0</v>
      </c>
      <c r="I4890">
        <f t="shared" si="229"/>
        <v>30.3</v>
      </c>
    </row>
    <row r="4891" spans="1:9" x14ac:dyDescent="0.55000000000000004">
      <c r="A4891">
        <v>48</v>
      </c>
      <c r="B4891">
        <v>2</v>
      </c>
      <c r="C4891" t="s">
        <v>162</v>
      </c>
      <c r="D4891" t="s">
        <v>116</v>
      </c>
      <c r="E4891">
        <v>37.1</v>
      </c>
      <c r="F4891">
        <f t="shared" si="230"/>
        <v>38</v>
      </c>
      <c r="G4891">
        <f>VLOOKUP(F4891,運賃!$A$3:$E$2502,5,FALSE)</f>
        <v>670</v>
      </c>
      <c r="H4891">
        <f t="shared" si="231"/>
        <v>0</v>
      </c>
      <c r="I4891">
        <f t="shared" si="229"/>
        <v>37.1</v>
      </c>
    </row>
    <row r="4892" spans="1:9" x14ac:dyDescent="0.55000000000000004">
      <c r="A4892">
        <v>48</v>
      </c>
      <c r="B4892">
        <v>3</v>
      </c>
      <c r="C4892" t="s">
        <v>162</v>
      </c>
      <c r="D4892" t="s">
        <v>117</v>
      </c>
      <c r="E4892">
        <v>59.1</v>
      </c>
      <c r="F4892">
        <f t="shared" si="230"/>
        <v>60</v>
      </c>
      <c r="G4892">
        <f>VLOOKUP(F4892,運賃!$A$3:$E$2502,5,FALSE)</f>
        <v>970</v>
      </c>
      <c r="H4892">
        <f t="shared" si="231"/>
        <v>0</v>
      </c>
      <c r="I4892">
        <f t="shared" si="229"/>
        <v>59.1</v>
      </c>
    </row>
    <row r="4893" spans="1:9" x14ac:dyDescent="0.55000000000000004">
      <c r="A4893">
        <v>48</v>
      </c>
      <c r="B4893">
        <v>4</v>
      </c>
      <c r="C4893" t="s">
        <v>162</v>
      </c>
      <c r="D4893" t="s">
        <v>118</v>
      </c>
      <c r="E4893">
        <v>114.2</v>
      </c>
      <c r="F4893">
        <f t="shared" si="230"/>
        <v>115</v>
      </c>
      <c r="G4893">
        <f>VLOOKUP(F4893,運賃!$A$3:$E$2502,5,FALSE)</f>
        <v>1940</v>
      </c>
      <c r="H4893">
        <f t="shared" si="231"/>
        <v>0</v>
      </c>
      <c r="I4893">
        <f t="shared" si="229"/>
        <v>114.2</v>
      </c>
    </row>
    <row r="4894" spans="1:9" x14ac:dyDescent="0.55000000000000004">
      <c r="A4894">
        <v>48</v>
      </c>
      <c r="B4894">
        <v>5</v>
      </c>
      <c r="C4894" t="s">
        <v>162</v>
      </c>
      <c r="D4894" t="s">
        <v>119</v>
      </c>
      <c r="E4894">
        <v>134.9</v>
      </c>
      <c r="F4894">
        <f t="shared" si="230"/>
        <v>135</v>
      </c>
      <c r="G4894">
        <f>VLOOKUP(F4894,運賃!$A$3:$E$2502,5,FALSE)</f>
        <v>2270</v>
      </c>
      <c r="H4894">
        <f t="shared" si="231"/>
        <v>0</v>
      </c>
      <c r="I4894">
        <f t="shared" si="229"/>
        <v>134.9</v>
      </c>
    </row>
    <row r="4895" spans="1:9" x14ac:dyDescent="0.55000000000000004">
      <c r="A4895">
        <v>48</v>
      </c>
      <c r="B4895">
        <v>6</v>
      </c>
      <c r="C4895" t="s">
        <v>162</v>
      </c>
      <c r="D4895" t="s">
        <v>120</v>
      </c>
      <c r="E4895">
        <v>151</v>
      </c>
      <c r="F4895">
        <f t="shared" si="230"/>
        <v>151</v>
      </c>
      <c r="G4895">
        <f>VLOOKUP(F4895,運賃!$A$3:$E$2502,5,FALSE)</f>
        <v>2590</v>
      </c>
      <c r="H4895">
        <f t="shared" si="231"/>
        <v>0</v>
      </c>
      <c r="I4895">
        <f t="shared" si="229"/>
        <v>151</v>
      </c>
    </row>
    <row r="4896" spans="1:9" x14ac:dyDescent="0.55000000000000004">
      <c r="A4896">
        <v>48</v>
      </c>
      <c r="B4896">
        <v>7</v>
      </c>
      <c r="C4896" t="s">
        <v>162</v>
      </c>
      <c r="D4896" t="s">
        <v>121</v>
      </c>
      <c r="E4896">
        <v>176.5</v>
      </c>
      <c r="F4896">
        <f t="shared" si="230"/>
        <v>177</v>
      </c>
      <c r="G4896">
        <f>VLOOKUP(F4896,運賃!$A$3:$E$2502,5,FALSE)</f>
        <v>3020</v>
      </c>
      <c r="H4896">
        <f t="shared" si="231"/>
        <v>0</v>
      </c>
      <c r="I4896">
        <f t="shared" si="229"/>
        <v>176.5</v>
      </c>
    </row>
    <row r="4897" spans="1:9" x14ac:dyDescent="0.55000000000000004">
      <c r="A4897">
        <v>48</v>
      </c>
      <c r="B4897">
        <v>8</v>
      </c>
      <c r="C4897" t="s">
        <v>162</v>
      </c>
      <c r="D4897" t="s">
        <v>122</v>
      </c>
      <c r="E4897">
        <v>210.5</v>
      </c>
      <c r="F4897">
        <f t="shared" si="230"/>
        <v>211</v>
      </c>
      <c r="G4897">
        <f>VLOOKUP(F4897,運賃!$A$3:$E$2502,5,FALSE)</f>
        <v>3670</v>
      </c>
      <c r="H4897">
        <f t="shared" si="231"/>
        <v>0</v>
      </c>
      <c r="I4897">
        <f t="shared" si="229"/>
        <v>210.5</v>
      </c>
    </row>
    <row r="4898" spans="1:9" x14ac:dyDescent="0.55000000000000004">
      <c r="A4898">
        <v>48</v>
      </c>
      <c r="B4898">
        <v>9</v>
      </c>
      <c r="C4898" t="s">
        <v>162</v>
      </c>
      <c r="D4898" t="s">
        <v>123</v>
      </c>
      <c r="E4898">
        <v>259.60000000000002</v>
      </c>
      <c r="F4898">
        <f t="shared" si="230"/>
        <v>260</v>
      </c>
      <c r="G4898">
        <f>VLOOKUP(F4898,運賃!$A$3:$E$2502,5,FALSE)</f>
        <v>4430</v>
      </c>
      <c r="H4898">
        <f t="shared" si="231"/>
        <v>0</v>
      </c>
      <c r="I4898">
        <f t="shared" si="229"/>
        <v>259.60000000000002</v>
      </c>
    </row>
    <row r="4899" spans="1:9" x14ac:dyDescent="0.55000000000000004">
      <c r="A4899">
        <v>48</v>
      </c>
      <c r="B4899">
        <v>10</v>
      </c>
      <c r="C4899" t="s">
        <v>162</v>
      </c>
      <c r="D4899" t="s">
        <v>124</v>
      </c>
      <c r="E4899">
        <v>287.40000000000003</v>
      </c>
      <c r="F4899">
        <f t="shared" si="230"/>
        <v>288</v>
      </c>
      <c r="G4899">
        <f>VLOOKUP(F4899,運賃!$A$3:$E$2502,5,FALSE)</f>
        <v>5080</v>
      </c>
      <c r="H4899">
        <f t="shared" si="231"/>
        <v>0</v>
      </c>
      <c r="I4899">
        <f t="shared" si="229"/>
        <v>287.40000000000003</v>
      </c>
    </row>
    <row r="4900" spans="1:9" x14ac:dyDescent="0.55000000000000004">
      <c r="A4900">
        <v>48</v>
      </c>
      <c r="B4900">
        <v>11</v>
      </c>
      <c r="C4900" t="s">
        <v>162</v>
      </c>
      <c r="D4900" t="s">
        <v>125</v>
      </c>
      <c r="E4900">
        <v>323.90000000000003</v>
      </c>
      <c r="F4900">
        <f t="shared" si="230"/>
        <v>324</v>
      </c>
      <c r="G4900">
        <f>VLOOKUP(F4900,運賃!$A$3:$E$2502,5,FALSE)</f>
        <v>5620</v>
      </c>
      <c r="H4900">
        <f t="shared" si="231"/>
        <v>0</v>
      </c>
      <c r="I4900">
        <f t="shared" si="229"/>
        <v>323.90000000000003</v>
      </c>
    </row>
    <row r="4901" spans="1:9" x14ac:dyDescent="0.55000000000000004">
      <c r="A4901">
        <v>48</v>
      </c>
      <c r="B4901">
        <v>12</v>
      </c>
      <c r="C4901" t="s">
        <v>162</v>
      </c>
      <c r="D4901" t="s">
        <v>126</v>
      </c>
      <c r="E4901">
        <v>366.6</v>
      </c>
      <c r="F4901">
        <f t="shared" si="230"/>
        <v>367</v>
      </c>
      <c r="G4901">
        <f>VLOOKUP(F4901,運賃!$A$3:$E$2502,5,FALSE)</f>
        <v>6260</v>
      </c>
      <c r="H4901">
        <f t="shared" si="231"/>
        <v>0</v>
      </c>
      <c r="I4901">
        <f t="shared" si="229"/>
        <v>366.6</v>
      </c>
    </row>
    <row r="4902" spans="1:9" x14ac:dyDescent="0.55000000000000004">
      <c r="A4902">
        <v>48</v>
      </c>
      <c r="B4902">
        <v>13</v>
      </c>
      <c r="C4902" t="s">
        <v>162</v>
      </c>
      <c r="D4902" t="s">
        <v>127</v>
      </c>
      <c r="E4902">
        <v>396.3</v>
      </c>
      <c r="F4902">
        <f t="shared" si="230"/>
        <v>397</v>
      </c>
      <c r="G4902">
        <f>VLOOKUP(F4902,運賃!$A$3:$E$2502,5,FALSE)</f>
        <v>6480</v>
      </c>
      <c r="H4902">
        <f t="shared" si="231"/>
        <v>0</v>
      </c>
      <c r="I4902">
        <f t="shared" si="229"/>
        <v>396.3</v>
      </c>
    </row>
    <row r="4903" spans="1:9" x14ac:dyDescent="0.55000000000000004">
      <c r="A4903">
        <v>48</v>
      </c>
      <c r="B4903">
        <v>14</v>
      </c>
      <c r="C4903" t="s">
        <v>162</v>
      </c>
      <c r="D4903" t="s">
        <v>128</v>
      </c>
      <c r="E4903">
        <v>426.6</v>
      </c>
      <c r="F4903">
        <f t="shared" si="230"/>
        <v>427</v>
      </c>
      <c r="G4903">
        <f>VLOOKUP(F4903,運賃!$A$3:$E$2502,5,FALSE)</f>
        <v>7020</v>
      </c>
      <c r="H4903">
        <f t="shared" si="231"/>
        <v>0</v>
      </c>
      <c r="I4903">
        <f t="shared" si="229"/>
        <v>426.6</v>
      </c>
    </row>
    <row r="4904" spans="1:9" x14ac:dyDescent="0.55000000000000004">
      <c r="A4904">
        <v>48</v>
      </c>
      <c r="B4904">
        <v>15</v>
      </c>
      <c r="C4904" t="s">
        <v>162</v>
      </c>
      <c r="D4904" t="s">
        <v>129</v>
      </c>
      <c r="E4904">
        <v>476.2</v>
      </c>
      <c r="F4904">
        <f t="shared" si="230"/>
        <v>477</v>
      </c>
      <c r="G4904">
        <f>VLOOKUP(F4904,運賃!$A$3:$E$2502,5,FALSE)</f>
        <v>7560</v>
      </c>
      <c r="H4904">
        <f t="shared" si="231"/>
        <v>0</v>
      </c>
      <c r="I4904">
        <f t="shared" si="229"/>
        <v>476.2</v>
      </c>
    </row>
    <row r="4905" spans="1:9" x14ac:dyDescent="0.55000000000000004">
      <c r="A4905">
        <v>48</v>
      </c>
      <c r="B4905">
        <v>16</v>
      </c>
      <c r="C4905" t="s">
        <v>162</v>
      </c>
      <c r="D4905" t="s">
        <v>130</v>
      </c>
      <c r="E4905">
        <v>543.9</v>
      </c>
      <c r="F4905">
        <f t="shared" si="230"/>
        <v>544</v>
      </c>
      <c r="G4905">
        <f>VLOOKUP(F4905,運賃!$A$3:$E$2502,5,FALSE)</f>
        <v>8750</v>
      </c>
      <c r="H4905">
        <f t="shared" si="231"/>
        <v>0</v>
      </c>
      <c r="I4905">
        <f t="shared" si="229"/>
        <v>543.9</v>
      </c>
    </row>
    <row r="4906" spans="1:9" x14ac:dyDescent="0.55000000000000004">
      <c r="A4906">
        <v>48</v>
      </c>
      <c r="B4906">
        <v>17</v>
      </c>
      <c r="C4906" t="s">
        <v>162</v>
      </c>
      <c r="D4906" t="s">
        <v>131</v>
      </c>
      <c r="E4906">
        <v>582.9</v>
      </c>
      <c r="F4906">
        <f t="shared" si="230"/>
        <v>583</v>
      </c>
      <c r="G4906">
        <f>VLOOKUP(F4906,運賃!$A$3:$E$2502,5,FALSE)</f>
        <v>9290</v>
      </c>
      <c r="H4906">
        <f t="shared" si="231"/>
        <v>0</v>
      </c>
      <c r="I4906">
        <f t="shared" si="229"/>
        <v>582.9</v>
      </c>
    </row>
    <row r="4907" spans="1:9" x14ac:dyDescent="0.55000000000000004">
      <c r="A4907">
        <v>48</v>
      </c>
      <c r="B4907">
        <v>18</v>
      </c>
      <c r="C4907" t="s">
        <v>162</v>
      </c>
      <c r="D4907" t="s">
        <v>132</v>
      </c>
      <c r="E4907">
        <v>619.79999999999995</v>
      </c>
      <c r="F4907">
        <f t="shared" si="230"/>
        <v>620</v>
      </c>
      <c r="G4907">
        <f>VLOOKUP(F4907,運賃!$A$3:$E$2502,5,FALSE)</f>
        <v>9610</v>
      </c>
      <c r="H4907">
        <f t="shared" si="231"/>
        <v>0</v>
      </c>
      <c r="I4907">
        <f t="shared" si="229"/>
        <v>619.79999999999995</v>
      </c>
    </row>
    <row r="4908" spans="1:9" x14ac:dyDescent="0.55000000000000004">
      <c r="A4908">
        <v>48</v>
      </c>
      <c r="B4908">
        <v>19</v>
      </c>
      <c r="C4908" t="s">
        <v>162</v>
      </c>
      <c r="D4908" t="s">
        <v>133</v>
      </c>
      <c r="E4908">
        <v>642.59999999999991</v>
      </c>
      <c r="F4908">
        <f t="shared" si="230"/>
        <v>643</v>
      </c>
      <c r="G4908">
        <f>VLOOKUP(F4908,運賃!$A$3:$E$2502,5,FALSE)</f>
        <v>9830</v>
      </c>
      <c r="H4908">
        <f t="shared" si="231"/>
        <v>0</v>
      </c>
      <c r="I4908">
        <f t="shared" si="229"/>
        <v>642.59999999999991</v>
      </c>
    </row>
    <row r="4909" spans="1:9" x14ac:dyDescent="0.55000000000000004">
      <c r="A4909">
        <v>48</v>
      </c>
      <c r="B4909">
        <v>20</v>
      </c>
      <c r="C4909" t="s">
        <v>162</v>
      </c>
      <c r="D4909" t="s">
        <v>134</v>
      </c>
      <c r="E4909">
        <v>674.59999999999991</v>
      </c>
      <c r="F4909">
        <f t="shared" si="230"/>
        <v>675</v>
      </c>
      <c r="G4909">
        <f>VLOOKUP(F4909,運賃!$A$3:$E$2502,5,FALSE)</f>
        <v>9830</v>
      </c>
      <c r="H4909">
        <f t="shared" si="231"/>
        <v>0</v>
      </c>
      <c r="I4909">
        <f t="shared" si="229"/>
        <v>674.59999999999991</v>
      </c>
    </row>
    <row r="4910" spans="1:9" x14ac:dyDescent="0.55000000000000004">
      <c r="A4910">
        <v>48</v>
      </c>
      <c r="B4910">
        <v>21</v>
      </c>
      <c r="C4910" t="s">
        <v>162</v>
      </c>
      <c r="D4910" t="s">
        <v>135</v>
      </c>
      <c r="E4910">
        <v>695.3</v>
      </c>
      <c r="F4910">
        <f t="shared" si="230"/>
        <v>696</v>
      </c>
      <c r="G4910">
        <f>VLOOKUP(F4910,運賃!$A$3:$E$2502,5,FALSE)</f>
        <v>10150</v>
      </c>
      <c r="H4910">
        <f t="shared" si="231"/>
        <v>0</v>
      </c>
      <c r="I4910">
        <f t="shared" si="229"/>
        <v>695.3</v>
      </c>
    </row>
    <row r="4911" spans="1:9" x14ac:dyDescent="0.55000000000000004">
      <c r="A4911">
        <v>48</v>
      </c>
      <c r="B4911">
        <v>22</v>
      </c>
      <c r="C4911" t="s">
        <v>162</v>
      </c>
      <c r="D4911" t="s">
        <v>136</v>
      </c>
      <c r="E4911">
        <v>763.19999999999993</v>
      </c>
      <c r="F4911">
        <f t="shared" si="230"/>
        <v>764</v>
      </c>
      <c r="G4911">
        <f>VLOOKUP(F4911,運賃!$A$3:$E$2502,5,FALSE)</f>
        <v>10800</v>
      </c>
      <c r="H4911">
        <f t="shared" si="231"/>
        <v>0</v>
      </c>
      <c r="I4911">
        <f t="shared" si="229"/>
        <v>763.19999999999993</v>
      </c>
    </row>
    <row r="4912" spans="1:9" x14ac:dyDescent="0.55000000000000004">
      <c r="A4912">
        <v>48</v>
      </c>
      <c r="B4912">
        <v>23</v>
      </c>
      <c r="C4912" t="s">
        <v>162</v>
      </c>
      <c r="D4912" t="s">
        <v>137</v>
      </c>
      <c r="E4912">
        <v>788.4</v>
      </c>
      <c r="F4912">
        <f t="shared" si="230"/>
        <v>789</v>
      </c>
      <c r="G4912">
        <f>VLOOKUP(F4912,運賃!$A$3:$E$2502,5,FALSE)</f>
        <v>10800</v>
      </c>
      <c r="H4912">
        <f t="shared" si="231"/>
        <v>0</v>
      </c>
      <c r="I4912">
        <f t="shared" si="229"/>
        <v>788.4</v>
      </c>
    </row>
    <row r="4913" spans="1:9" x14ac:dyDescent="0.55000000000000004">
      <c r="A4913">
        <v>48</v>
      </c>
      <c r="B4913">
        <v>24</v>
      </c>
      <c r="C4913" t="s">
        <v>162</v>
      </c>
      <c r="D4913" t="s">
        <v>138</v>
      </c>
      <c r="E4913">
        <v>821.5</v>
      </c>
      <c r="F4913">
        <f t="shared" si="230"/>
        <v>822</v>
      </c>
      <c r="G4913">
        <f>VLOOKUP(F4913,運賃!$A$3:$E$2502,5,FALSE)</f>
        <v>11120</v>
      </c>
      <c r="H4913">
        <f t="shared" si="231"/>
        <v>0</v>
      </c>
      <c r="I4913">
        <f t="shared" si="229"/>
        <v>821.5</v>
      </c>
    </row>
    <row r="4914" spans="1:9" x14ac:dyDescent="0.55000000000000004">
      <c r="A4914">
        <v>48</v>
      </c>
      <c r="B4914">
        <v>25</v>
      </c>
      <c r="C4914" t="s">
        <v>162</v>
      </c>
      <c r="D4914" t="s">
        <v>139</v>
      </c>
      <c r="E4914">
        <v>841.59999999999991</v>
      </c>
      <c r="F4914">
        <f t="shared" si="230"/>
        <v>842</v>
      </c>
      <c r="G4914">
        <f>VLOOKUP(F4914,運賃!$A$3:$E$2502,5,FALSE)</f>
        <v>11340</v>
      </c>
      <c r="H4914">
        <f t="shared" si="231"/>
        <v>0</v>
      </c>
      <c r="I4914">
        <f t="shared" ref="I4914:I4977" si="232">IF(H4914=0,ABS(VLOOKUP(D4914,$O$2:$Q$105,2,FALSE)+VLOOKUP(C4914,$O$2:$Q$105,2,FALSE)),ABS(VLOOKUP(D4914,$O$2:$Q$105,2,FALSE)-VLOOKUP(C4914,$O$2:$Q$105,2,FALSE)))</f>
        <v>841.59999999999991</v>
      </c>
    </row>
    <row r="4915" spans="1:9" x14ac:dyDescent="0.55000000000000004">
      <c r="A4915">
        <v>48</v>
      </c>
      <c r="B4915">
        <v>26</v>
      </c>
      <c r="C4915" t="s">
        <v>162</v>
      </c>
      <c r="D4915" t="s">
        <v>140</v>
      </c>
      <c r="E4915">
        <v>853.09999999999991</v>
      </c>
      <c r="F4915">
        <f t="shared" si="230"/>
        <v>854</v>
      </c>
      <c r="G4915">
        <f>VLOOKUP(F4915,運賃!$A$3:$E$2502,5,FALSE)</f>
        <v>11340</v>
      </c>
      <c r="H4915">
        <f t="shared" si="231"/>
        <v>0</v>
      </c>
      <c r="I4915">
        <f t="shared" si="232"/>
        <v>853.09999999999991</v>
      </c>
    </row>
    <row r="4916" spans="1:9" x14ac:dyDescent="0.55000000000000004">
      <c r="A4916">
        <v>48</v>
      </c>
      <c r="B4916">
        <v>27</v>
      </c>
      <c r="C4916" t="s">
        <v>162</v>
      </c>
      <c r="D4916" t="s">
        <v>141</v>
      </c>
      <c r="E4916">
        <v>892.69999999999993</v>
      </c>
      <c r="F4916">
        <f t="shared" si="230"/>
        <v>893</v>
      </c>
      <c r="G4916">
        <f>VLOOKUP(F4916,運賃!$A$3:$E$2502,5,FALSE)</f>
        <v>11660</v>
      </c>
      <c r="H4916">
        <f t="shared" si="231"/>
        <v>0</v>
      </c>
      <c r="I4916">
        <f t="shared" si="232"/>
        <v>892.69999999999993</v>
      </c>
    </row>
    <row r="4917" spans="1:9" x14ac:dyDescent="0.55000000000000004">
      <c r="A4917">
        <v>48</v>
      </c>
      <c r="B4917">
        <v>28</v>
      </c>
      <c r="C4917" t="s">
        <v>162</v>
      </c>
      <c r="D4917" t="s">
        <v>142</v>
      </c>
      <c r="E4917">
        <v>924.5</v>
      </c>
      <c r="F4917">
        <f t="shared" si="230"/>
        <v>925</v>
      </c>
      <c r="G4917">
        <f>VLOOKUP(F4917,運賃!$A$3:$E$2502,5,FALSE)</f>
        <v>11990</v>
      </c>
      <c r="H4917">
        <f t="shared" si="231"/>
        <v>0</v>
      </c>
      <c r="I4917">
        <f t="shared" si="232"/>
        <v>924.5</v>
      </c>
    </row>
    <row r="4918" spans="1:9" x14ac:dyDescent="0.55000000000000004">
      <c r="A4918">
        <v>48</v>
      </c>
      <c r="B4918">
        <v>29</v>
      </c>
      <c r="C4918" t="s">
        <v>162</v>
      </c>
      <c r="D4918" t="s">
        <v>143</v>
      </c>
      <c r="E4918">
        <v>965.9</v>
      </c>
      <c r="F4918">
        <f t="shared" si="230"/>
        <v>966</v>
      </c>
      <c r="G4918">
        <f>VLOOKUP(F4918,運賃!$A$3:$E$2502,5,FALSE)</f>
        <v>12310</v>
      </c>
      <c r="H4918">
        <f t="shared" si="231"/>
        <v>0</v>
      </c>
      <c r="I4918">
        <f t="shared" si="232"/>
        <v>965.9</v>
      </c>
    </row>
    <row r="4919" spans="1:9" x14ac:dyDescent="0.55000000000000004">
      <c r="A4919">
        <v>48</v>
      </c>
      <c r="B4919">
        <v>30</v>
      </c>
      <c r="C4919" t="s">
        <v>162</v>
      </c>
      <c r="D4919" t="s">
        <v>144</v>
      </c>
      <c r="E4919">
        <v>1013</v>
      </c>
      <c r="F4919">
        <f t="shared" si="230"/>
        <v>1013</v>
      </c>
      <c r="G4919">
        <f>VLOOKUP(F4919,運賃!$A$3:$E$2502,5,FALSE)</f>
        <v>12640</v>
      </c>
      <c r="H4919">
        <f t="shared" si="231"/>
        <v>0</v>
      </c>
      <c r="I4919">
        <f t="shared" si="232"/>
        <v>1013</v>
      </c>
    </row>
    <row r="4920" spans="1:9" x14ac:dyDescent="0.55000000000000004">
      <c r="A4920">
        <v>48</v>
      </c>
      <c r="B4920">
        <v>31</v>
      </c>
      <c r="C4920" t="s">
        <v>162</v>
      </c>
      <c r="D4920" t="s">
        <v>145</v>
      </c>
      <c r="E4920">
        <v>1057.3</v>
      </c>
      <c r="F4920">
        <f t="shared" si="230"/>
        <v>1058</v>
      </c>
      <c r="G4920">
        <f>VLOOKUP(F4920,運賃!$A$3:$E$2502,5,FALSE)</f>
        <v>12960</v>
      </c>
      <c r="H4920">
        <f t="shared" si="231"/>
        <v>0</v>
      </c>
      <c r="I4920">
        <f t="shared" si="232"/>
        <v>1057.3</v>
      </c>
    </row>
    <row r="4921" spans="1:9" x14ac:dyDescent="0.55000000000000004">
      <c r="A4921">
        <v>48</v>
      </c>
      <c r="B4921">
        <v>32</v>
      </c>
      <c r="C4921" t="s">
        <v>162</v>
      </c>
      <c r="D4921" t="s">
        <v>146</v>
      </c>
      <c r="E4921">
        <v>1092.3999999999999</v>
      </c>
      <c r="F4921">
        <f t="shared" si="230"/>
        <v>1093</v>
      </c>
      <c r="G4921">
        <f>VLOOKUP(F4921,運賃!$A$3:$E$2502,5,FALSE)</f>
        <v>13180</v>
      </c>
      <c r="H4921">
        <f t="shared" si="231"/>
        <v>0</v>
      </c>
      <c r="I4921">
        <f t="shared" si="232"/>
        <v>1092.3999999999999</v>
      </c>
    </row>
    <row r="4922" spans="1:9" x14ac:dyDescent="0.55000000000000004">
      <c r="A4922">
        <v>48</v>
      </c>
      <c r="B4922">
        <v>33</v>
      </c>
      <c r="C4922" t="s">
        <v>162</v>
      </c>
      <c r="D4922" t="s">
        <v>147</v>
      </c>
      <c r="E4922">
        <v>1119</v>
      </c>
      <c r="F4922">
        <f t="shared" si="230"/>
        <v>1119</v>
      </c>
      <c r="G4922">
        <f>VLOOKUP(F4922,運賃!$A$3:$E$2502,5,FALSE)</f>
        <v>13180</v>
      </c>
      <c r="H4922">
        <f t="shared" si="231"/>
        <v>0</v>
      </c>
      <c r="I4922">
        <f t="shared" si="232"/>
        <v>1119</v>
      </c>
    </row>
    <row r="4923" spans="1:9" x14ac:dyDescent="0.55000000000000004">
      <c r="A4923">
        <v>48</v>
      </c>
      <c r="B4923">
        <v>34</v>
      </c>
      <c r="C4923" t="s">
        <v>162</v>
      </c>
      <c r="D4923" t="s">
        <v>148</v>
      </c>
      <c r="E4923">
        <v>1138</v>
      </c>
      <c r="F4923">
        <f t="shared" si="230"/>
        <v>1138</v>
      </c>
      <c r="G4923">
        <f>VLOOKUP(F4923,運賃!$A$3:$E$2502,5,FALSE)</f>
        <v>13500</v>
      </c>
      <c r="H4923">
        <f t="shared" si="231"/>
        <v>0</v>
      </c>
      <c r="I4923">
        <f t="shared" si="232"/>
        <v>1138</v>
      </c>
    </row>
    <row r="4924" spans="1:9" x14ac:dyDescent="0.55000000000000004">
      <c r="A4924">
        <v>48</v>
      </c>
      <c r="B4924">
        <v>35</v>
      </c>
      <c r="C4924" t="s">
        <v>162</v>
      </c>
      <c r="D4924" t="s">
        <v>149</v>
      </c>
      <c r="E4924">
        <v>1205.2</v>
      </c>
      <c r="F4924">
        <f t="shared" si="230"/>
        <v>1206</v>
      </c>
      <c r="G4924">
        <f>VLOOKUP(F4924,運賃!$A$3:$E$2502,5,FALSE)</f>
        <v>14150</v>
      </c>
      <c r="H4924">
        <f t="shared" si="231"/>
        <v>0</v>
      </c>
      <c r="I4924">
        <f t="shared" si="232"/>
        <v>1205.2</v>
      </c>
    </row>
    <row r="4925" spans="1:9" x14ac:dyDescent="0.55000000000000004">
      <c r="A4925">
        <v>48</v>
      </c>
      <c r="B4925">
        <v>36</v>
      </c>
      <c r="C4925" t="s">
        <v>162</v>
      </c>
      <c r="D4925" t="s">
        <v>150</v>
      </c>
      <c r="E4925">
        <v>1233.8</v>
      </c>
      <c r="F4925">
        <f t="shared" si="230"/>
        <v>1234</v>
      </c>
      <c r="G4925">
        <f>VLOOKUP(F4925,運賃!$A$3:$E$2502,5,FALSE)</f>
        <v>14150</v>
      </c>
      <c r="H4925">
        <f t="shared" si="231"/>
        <v>0</v>
      </c>
      <c r="I4925">
        <f t="shared" si="232"/>
        <v>1233.8</v>
      </c>
    </row>
    <row r="4926" spans="1:9" x14ac:dyDescent="0.55000000000000004">
      <c r="A4926">
        <v>48</v>
      </c>
      <c r="B4926">
        <v>37</v>
      </c>
      <c r="C4926" t="s">
        <v>162</v>
      </c>
      <c r="D4926" t="s">
        <v>151</v>
      </c>
      <c r="E4926">
        <v>1240.8999999999999</v>
      </c>
      <c r="F4926">
        <f t="shared" si="230"/>
        <v>1241</v>
      </c>
      <c r="G4926">
        <f>VLOOKUP(F4926,運賃!$A$3:$E$2502,5,FALSE)</f>
        <v>14470</v>
      </c>
      <c r="H4926">
        <f t="shared" si="231"/>
        <v>0</v>
      </c>
      <c r="I4926">
        <f t="shared" si="232"/>
        <v>1240.8999999999999</v>
      </c>
    </row>
    <row r="4927" spans="1:9" x14ac:dyDescent="0.55000000000000004">
      <c r="A4927">
        <v>48</v>
      </c>
      <c r="B4927">
        <v>38</v>
      </c>
      <c r="C4927" t="s">
        <v>162</v>
      </c>
      <c r="D4927" t="s">
        <v>152</v>
      </c>
      <c r="E4927">
        <v>1256.7</v>
      </c>
      <c r="F4927">
        <f t="shared" si="230"/>
        <v>1257</v>
      </c>
      <c r="G4927">
        <f>VLOOKUP(F4927,運賃!$A$3:$E$2502,5,FALSE)</f>
        <v>14470</v>
      </c>
      <c r="H4927">
        <f t="shared" si="231"/>
        <v>0</v>
      </c>
      <c r="I4927">
        <f t="shared" si="232"/>
        <v>1256.7</v>
      </c>
    </row>
    <row r="4928" spans="1:9" x14ac:dyDescent="0.55000000000000004">
      <c r="A4928">
        <v>48</v>
      </c>
      <c r="B4928">
        <v>39</v>
      </c>
      <c r="C4928" t="s">
        <v>162</v>
      </c>
      <c r="D4928" t="s">
        <v>153</v>
      </c>
      <c r="E4928">
        <v>1274.5</v>
      </c>
      <c r="F4928">
        <f t="shared" si="230"/>
        <v>1275</v>
      </c>
      <c r="G4928">
        <f>VLOOKUP(F4928,運賃!$A$3:$E$2502,5,FALSE)</f>
        <v>14470</v>
      </c>
      <c r="H4928">
        <f t="shared" si="231"/>
        <v>0</v>
      </c>
      <c r="I4928">
        <f t="shared" si="232"/>
        <v>1274.5</v>
      </c>
    </row>
    <row r="4929" spans="1:9" x14ac:dyDescent="0.55000000000000004">
      <c r="A4929">
        <v>48</v>
      </c>
      <c r="B4929">
        <v>40</v>
      </c>
      <c r="C4929" t="s">
        <v>162</v>
      </c>
      <c r="D4929" t="s">
        <v>154</v>
      </c>
      <c r="E4929">
        <v>1295.5999999999999</v>
      </c>
      <c r="F4929">
        <f t="shared" si="230"/>
        <v>1296</v>
      </c>
      <c r="G4929">
        <f>VLOOKUP(F4929,運賃!$A$3:$E$2502,5,FALSE)</f>
        <v>14800</v>
      </c>
      <c r="H4929">
        <f t="shared" si="231"/>
        <v>0</v>
      </c>
      <c r="I4929">
        <f t="shared" si="232"/>
        <v>1295.5999999999999</v>
      </c>
    </row>
    <row r="4930" spans="1:9" x14ac:dyDescent="0.55000000000000004">
      <c r="A4930">
        <v>48</v>
      </c>
      <c r="B4930">
        <v>41</v>
      </c>
      <c r="C4930" t="s">
        <v>162</v>
      </c>
      <c r="D4930" t="s">
        <v>155</v>
      </c>
      <c r="E4930">
        <v>1323.6</v>
      </c>
      <c r="F4930">
        <f t="shared" si="230"/>
        <v>1324</v>
      </c>
      <c r="G4930">
        <f>VLOOKUP(F4930,運賃!$A$3:$E$2502,5,FALSE)</f>
        <v>15010</v>
      </c>
      <c r="H4930">
        <f t="shared" si="231"/>
        <v>0</v>
      </c>
      <c r="I4930">
        <f t="shared" si="232"/>
        <v>1323.6</v>
      </c>
    </row>
    <row r="4931" spans="1:9" x14ac:dyDescent="0.55000000000000004">
      <c r="A4931">
        <v>48</v>
      </c>
      <c r="B4931">
        <v>42</v>
      </c>
      <c r="C4931" t="s">
        <v>162</v>
      </c>
      <c r="D4931" t="s">
        <v>156</v>
      </c>
      <c r="E4931">
        <v>1356.5</v>
      </c>
      <c r="F4931">
        <f t="shared" ref="F4931:F4994" si="233">ROUNDUP(E4931,0)</f>
        <v>1357</v>
      </c>
      <c r="G4931">
        <f>VLOOKUP(F4931,運賃!$A$3:$E$2502,5,FALSE)</f>
        <v>15010</v>
      </c>
      <c r="H4931">
        <f t="shared" ref="H4931:H4994" si="234">VLOOKUP(D4931,$O$2:$R$105,4,FALSE)</f>
        <v>0</v>
      </c>
      <c r="I4931">
        <f t="shared" si="232"/>
        <v>1356.5</v>
      </c>
    </row>
    <row r="4932" spans="1:9" x14ac:dyDescent="0.55000000000000004">
      <c r="A4932">
        <v>48</v>
      </c>
      <c r="B4932">
        <v>43</v>
      </c>
      <c r="C4932" t="s">
        <v>162</v>
      </c>
      <c r="D4932" t="s">
        <v>157</v>
      </c>
      <c r="E4932">
        <v>1399.3</v>
      </c>
      <c r="F4932">
        <f t="shared" si="233"/>
        <v>1400</v>
      </c>
      <c r="G4932">
        <f>VLOOKUP(F4932,運賃!$A$3:$E$2502,5,FALSE)</f>
        <v>15340</v>
      </c>
      <c r="H4932">
        <f t="shared" si="234"/>
        <v>0</v>
      </c>
      <c r="I4932">
        <f t="shared" si="232"/>
        <v>1399.3</v>
      </c>
    </row>
    <row r="4933" spans="1:9" x14ac:dyDescent="0.55000000000000004">
      <c r="A4933">
        <v>48</v>
      </c>
      <c r="B4933">
        <v>44</v>
      </c>
      <c r="C4933" t="s">
        <v>162</v>
      </c>
      <c r="D4933" t="s">
        <v>158</v>
      </c>
      <c r="E4933">
        <v>1415.3</v>
      </c>
      <c r="F4933">
        <f t="shared" si="233"/>
        <v>1416</v>
      </c>
      <c r="G4933">
        <f>VLOOKUP(F4933,運賃!$A$3:$E$2502,5,FALSE)</f>
        <v>15660</v>
      </c>
      <c r="H4933">
        <f t="shared" si="234"/>
        <v>0</v>
      </c>
      <c r="I4933">
        <f t="shared" si="232"/>
        <v>1415.3</v>
      </c>
    </row>
    <row r="4934" spans="1:9" x14ac:dyDescent="0.55000000000000004">
      <c r="A4934">
        <v>48</v>
      </c>
      <c r="B4934">
        <v>45</v>
      </c>
      <c r="C4934" t="s">
        <v>162</v>
      </c>
      <c r="D4934" t="s">
        <v>159</v>
      </c>
      <c r="E4934">
        <v>1448</v>
      </c>
      <c r="F4934">
        <f t="shared" si="233"/>
        <v>1448</v>
      </c>
      <c r="G4934">
        <f>VLOOKUP(F4934,運賃!$A$3:$E$2502,5,FALSE)</f>
        <v>15980</v>
      </c>
      <c r="H4934">
        <f t="shared" si="234"/>
        <v>0</v>
      </c>
      <c r="I4934">
        <f t="shared" si="232"/>
        <v>1448</v>
      </c>
    </row>
    <row r="4935" spans="1:9" x14ac:dyDescent="0.55000000000000004">
      <c r="A4935">
        <v>48</v>
      </c>
      <c r="B4935">
        <v>46</v>
      </c>
      <c r="C4935" t="s">
        <v>162</v>
      </c>
      <c r="D4935" t="s">
        <v>160</v>
      </c>
      <c r="E4935">
        <v>1494.1</v>
      </c>
      <c r="F4935">
        <f t="shared" si="233"/>
        <v>1495</v>
      </c>
      <c r="G4935">
        <f>VLOOKUP(F4935,運賃!$A$3:$E$2502,5,FALSE)</f>
        <v>16310</v>
      </c>
      <c r="H4935">
        <f t="shared" si="234"/>
        <v>0</v>
      </c>
      <c r="I4935">
        <f t="shared" si="232"/>
        <v>1494.1</v>
      </c>
    </row>
    <row r="4936" spans="1:9" x14ac:dyDescent="0.55000000000000004">
      <c r="A4936">
        <v>48</v>
      </c>
      <c r="B4936">
        <v>47</v>
      </c>
      <c r="C4936" t="s">
        <v>162</v>
      </c>
      <c r="D4936" t="s">
        <v>161</v>
      </c>
      <c r="E4936">
        <v>26.7</v>
      </c>
      <c r="F4936">
        <f t="shared" si="233"/>
        <v>27</v>
      </c>
      <c r="G4936">
        <f>VLOOKUP(F4936,運賃!$A$3:$E$2502,5,FALSE)</f>
        <v>500</v>
      </c>
      <c r="H4936">
        <f t="shared" si="234"/>
        <v>1</v>
      </c>
      <c r="I4936">
        <f t="shared" si="232"/>
        <v>26.7</v>
      </c>
    </row>
    <row r="4937" spans="1:9" x14ac:dyDescent="0.55000000000000004">
      <c r="A4937">
        <v>48</v>
      </c>
      <c r="B4937">
        <v>48</v>
      </c>
      <c r="C4937" t="s">
        <v>162</v>
      </c>
      <c r="D4937" t="s">
        <v>162</v>
      </c>
      <c r="E4937">
        <v>0</v>
      </c>
      <c r="F4937">
        <f t="shared" si="233"/>
        <v>0</v>
      </c>
      <c r="G4937" t="e">
        <f>VLOOKUP(F4937,運賃!$A$3:$E$2502,5,FALSE)</f>
        <v>#N/A</v>
      </c>
      <c r="H4937">
        <f t="shared" si="234"/>
        <v>1</v>
      </c>
      <c r="I4937">
        <f t="shared" si="232"/>
        <v>0</v>
      </c>
    </row>
    <row r="4938" spans="1:9" x14ac:dyDescent="0.55000000000000004">
      <c r="A4938">
        <v>48</v>
      </c>
      <c r="B4938">
        <v>49</v>
      </c>
      <c r="C4938" t="s">
        <v>162</v>
      </c>
      <c r="D4938" t="s">
        <v>163</v>
      </c>
      <c r="E4938">
        <v>50.3</v>
      </c>
      <c r="F4938">
        <f t="shared" si="233"/>
        <v>51</v>
      </c>
      <c r="G4938">
        <f>VLOOKUP(F4938,運賃!$A$3:$E$2502,5,FALSE)</f>
        <v>970</v>
      </c>
      <c r="H4938">
        <f t="shared" si="234"/>
        <v>1</v>
      </c>
      <c r="I4938">
        <f t="shared" si="232"/>
        <v>50.3</v>
      </c>
    </row>
    <row r="4939" spans="1:9" x14ac:dyDescent="0.55000000000000004">
      <c r="A4939">
        <v>48</v>
      </c>
      <c r="B4939">
        <v>50</v>
      </c>
      <c r="C4939" t="s">
        <v>162</v>
      </c>
      <c r="D4939" t="s">
        <v>164</v>
      </c>
      <c r="E4939">
        <v>79.2</v>
      </c>
      <c r="F4939">
        <f t="shared" si="233"/>
        <v>80</v>
      </c>
      <c r="G4939">
        <f>VLOOKUP(F4939,運賃!$A$3:$E$2502,5,FALSE)</f>
        <v>1320</v>
      </c>
      <c r="H4939">
        <f t="shared" si="234"/>
        <v>1</v>
      </c>
      <c r="I4939">
        <f t="shared" si="232"/>
        <v>79.2</v>
      </c>
    </row>
    <row r="4940" spans="1:9" x14ac:dyDescent="0.55000000000000004">
      <c r="A4940">
        <v>48</v>
      </c>
      <c r="B4940">
        <v>51</v>
      </c>
      <c r="C4940" t="s">
        <v>162</v>
      </c>
      <c r="D4940" t="s">
        <v>165</v>
      </c>
      <c r="E4940">
        <v>127.50000000000001</v>
      </c>
      <c r="F4940">
        <f t="shared" si="233"/>
        <v>128</v>
      </c>
      <c r="G4940">
        <f>VLOOKUP(F4940,運賃!$A$3:$E$2502,5,FALSE)</f>
        <v>2270</v>
      </c>
      <c r="H4940">
        <f t="shared" si="234"/>
        <v>1</v>
      </c>
      <c r="I4940">
        <f t="shared" si="232"/>
        <v>127.50000000000001</v>
      </c>
    </row>
    <row r="4941" spans="1:9" x14ac:dyDescent="0.55000000000000004">
      <c r="A4941">
        <v>48</v>
      </c>
      <c r="B4941">
        <v>52</v>
      </c>
      <c r="C4941" t="s">
        <v>162</v>
      </c>
      <c r="D4941" t="s">
        <v>166</v>
      </c>
      <c r="E4941">
        <v>155.1</v>
      </c>
      <c r="F4941">
        <f t="shared" si="233"/>
        <v>156</v>
      </c>
      <c r="G4941">
        <f>VLOOKUP(F4941,運賃!$A$3:$E$2502,5,FALSE)</f>
        <v>2590</v>
      </c>
      <c r="H4941">
        <f t="shared" si="234"/>
        <v>1</v>
      </c>
      <c r="I4941">
        <f t="shared" si="232"/>
        <v>155.1</v>
      </c>
    </row>
    <row r="4942" spans="1:9" x14ac:dyDescent="0.55000000000000004">
      <c r="A4942">
        <v>48</v>
      </c>
      <c r="B4942">
        <v>53</v>
      </c>
      <c r="C4942" t="s">
        <v>162</v>
      </c>
      <c r="D4942" t="s">
        <v>167</v>
      </c>
      <c r="E4942">
        <v>196.39999999999998</v>
      </c>
      <c r="F4942">
        <f t="shared" si="233"/>
        <v>197</v>
      </c>
      <c r="G4942">
        <f>VLOOKUP(F4942,運賃!$A$3:$E$2502,5,FALSE)</f>
        <v>3350</v>
      </c>
      <c r="H4942">
        <f t="shared" si="234"/>
        <v>1</v>
      </c>
      <c r="I4942">
        <f t="shared" si="232"/>
        <v>196.39999999999998</v>
      </c>
    </row>
    <row r="4943" spans="1:9" x14ac:dyDescent="0.55000000000000004">
      <c r="A4943">
        <v>48</v>
      </c>
      <c r="B4943">
        <v>54</v>
      </c>
      <c r="C4943" t="s">
        <v>162</v>
      </c>
      <c r="D4943" t="s">
        <v>88</v>
      </c>
      <c r="E4943">
        <v>242.5</v>
      </c>
      <c r="F4943">
        <f t="shared" si="233"/>
        <v>243</v>
      </c>
      <c r="G4943">
        <f>VLOOKUP(F4943,運賃!$A$3:$E$2502,5,FALSE)</f>
        <v>4430</v>
      </c>
      <c r="H4943">
        <f t="shared" si="234"/>
        <v>1</v>
      </c>
      <c r="I4943">
        <f t="shared" si="232"/>
        <v>242.5</v>
      </c>
    </row>
    <row r="4944" spans="1:9" x14ac:dyDescent="0.55000000000000004">
      <c r="A4944">
        <v>48</v>
      </c>
      <c r="B4944">
        <v>55</v>
      </c>
      <c r="C4944" t="s">
        <v>162</v>
      </c>
      <c r="D4944" t="s">
        <v>168</v>
      </c>
      <c r="E4944">
        <v>276.5</v>
      </c>
      <c r="F4944">
        <f t="shared" si="233"/>
        <v>277</v>
      </c>
      <c r="G4944">
        <f>VLOOKUP(F4944,運賃!$A$3:$E$2502,5,FALSE)</f>
        <v>4750</v>
      </c>
      <c r="H4944">
        <f t="shared" si="234"/>
        <v>1</v>
      </c>
      <c r="I4944">
        <f t="shared" si="232"/>
        <v>276.5</v>
      </c>
    </row>
    <row r="4945" spans="1:9" x14ac:dyDescent="0.55000000000000004">
      <c r="A4945">
        <v>48</v>
      </c>
      <c r="B4945">
        <v>56</v>
      </c>
      <c r="C4945" t="s">
        <v>162</v>
      </c>
      <c r="D4945" t="s">
        <v>169</v>
      </c>
      <c r="E4945">
        <v>321.5</v>
      </c>
      <c r="F4945">
        <f t="shared" si="233"/>
        <v>322</v>
      </c>
      <c r="G4945">
        <f>VLOOKUP(F4945,運賃!$A$3:$E$2502,5,FALSE)</f>
        <v>5620</v>
      </c>
      <c r="H4945">
        <f t="shared" si="234"/>
        <v>1</v>
      </c>
      <c r="I4945">
        <f t="shared" si="232"/>
        <v>321.5</v>
      </c>
    </row>
    <row r="4946" spans="1:9" x14ac:dyDescent="0.55000000000000004">
      <c r="A4946">
        <v>48</v>
      </c>
      <c r="B4946">
        <v>57</v>
      </c>
      <c r="C4946" t="s">
        <v>162</v>
      </c>
      <c r="D4946" t="s">
        <v>170</v>
      </c>
      <c r="E4946">
        <v>364.7</v>
      </c>
      <c r="F4946">
        <f t="shared" si="233"/>
        <v>365</v>
      </c>
      <c r="G4946">
        <f>VLOOKUP(F4946,運賃!$A$3:$E$2502,5,FALSE)</f>
        <v>6260</v>
      </c>
      <c r="H4946">
        <f t="shared" si="234"/>
        <v>1</v>
      </c>
      <c r="I4946">
        <f t="shared" si="232"/>
        <v>364.7</v>
      </c>
    </row>
    <row r="4947" spans="1:9" x14ac:dyDescent="0.55000000000000004">
      <c r="A4947">
        <v>48</v>
      </c>
      <c r="B4947">
        <v>58</v>
      </c>
      <c r="C4947" t="s">
        <v>162</v>
      </c>
      <c r="D4947" t="s">
        <v>171</v>
      </c>
      <c r="E4947">
        <v>385.9</v>
      </c>
      <c r="F4947">
        <f t="shared" si="233"/>
        <v>386</v>
      </c>
      <c r="G4947">
        <f>VLOOKUP(F4947,運賃!$A$3:$E$2502,5,FALSE)</f>
        <v>6480</v>
      </c>
      <c r="H4947">
        <f t="shared" si="234"/>
        <v>1</v>
      </c>
      <c r="I4947">
        <f t="shared" si="232"/>
        <v>385.9</v>
      </c>
    </row>
    <row r="4948" spans="1:9" x14ac:dyDescent="0.55000000000000004">
      <c r="A4948">
        <v>48</v>
      </c>
      <c r="B4948">
        <v>59</v>
      </c>
      <c r="C4948" t="s">
        <v>162</v>
      </c>
      <c r="D4948" t="s">
        <v>172</v>
      </c>
      <c r="E4948">
        <v>414.8</v>
      </c>
      <c r="F4948">
        <f t="shared" si="233"/>
        <v>415</v>
      </c>
      <c r="G4948">
        <f>VLOOKUP(F4948,運賃!$A$3:$E$2502,5,FALSE)</f>
        <v>6800</v>
      </c>
      <c r="H4948">
        <f t="shared" si="234"/>
        <v>1</v>
      </c>
      <c r="I4948">
        <f t="shared" si="232"/>
        <v>414.8</v>
      </c>
    </row>
    <row r="4949" spans="1:9" x14ac:dyDescent="0.55000000000000004">
      <c r="A4949">
        <v>48</v>
      </c>
      <c r="B4949">
        <v>60</v>
      </c>
      <c r="C4949" t="s">
        <v>162</v>
      </c>
      <c r="D4949" t="s">
        <v>173</v>
      </c>
      <c r="E4949">
        <v>439.8</v>
      </c>
      <c r="F4949">
        <f t="shared" si="233"/>
        <v>440</v>
      </c>
      <c r="G4949">
        <f>VLOOKUP(F4949,運賃!$A$3:$E$2502,5,FALSE)</f>
        <v>7020</v>
      </c>
      <c r="H4949">
        <f t="shared" si="234"/>
        <v>1</v>
      </c>
      <c r="I4949">
        <f t="shared" si="232"/>
        <v>439.8</v>
      </c>
    </row>
    <row r="4950" spans="1:9" x14ac:dyDescent="0.55000000000000004">
      <c r="A4950">
        <v>48</v>
      </c>
      <c r="B4950">
        <v>61</v>
      </c>
      <c r="C4950" t="s">
        <v>162</v>
      </c>
      <c r="D4950" t="s">
        <v>174</v>
      </c>
      <c r="E4950">
        <v>457.2</v>
      </c>
      <c r="F4950">
        <f t="shared" si="233"/>
        <v>458</v>
      </c>
      <c r="G4950">
        <f>VLOOKUP(F4950,運賃!$A$3:$E$2502,5,FALSE)</f>
        <v>7340</v>
      </c>
      <c r="H4950">
        <f t="shared" si="234"/>
        <v>1</v>
      </c>
      <c r="I4950">
        <f t="shared" si="232"/>
        <v>457.2</v>
      </c>
    </row>
    <row r="4951" spans="1:9" x14ac:dyDescent="0.55000000000000004">
      <c r="A4951">
        <v>48</v>
      </c>
      <c r="B4951">
        <v>62</v>
      </c>
      <c r="C4951" t="s">
        <v>162</v>
      </c>
      <c r="D4951" t="s">
        <v>175</v>
      </c>
      <c r="E4951">
        <v>469.7</v>
      </c>
      <c r="F4951">
        <f t="shared" si="233"/>
        <v>470</v>
      </c>
      <c r="G4951">
        <f>VLOOKUP(F4951,運賃!$A$3:$E$2502,5,FALSE)</f>
        <v>7560</v>
      </c>
      <c r="H4951">
        <f t="shared" si="234"/>
        <v>1</v>
      </c>
      <c r="I4951">
        <f t="shared" si="232"/>
        <v>469.7</v>
      </c>
    </row>
    <row r="4952" spans="1:9" x14ac:dyDescent="0.55000000000000004">
      <c r="A4952">
        <v>48</v>
      </c>
      <c r="B4952">
        <v>63</v>
      </c>
      <c r="C4952" t="s">
        <v>162</v>
      </c>
      <c r="D4952" t="s">
        <v>99</v>
      </c>
      <c r="E4952">
        <v>504.99999999999994</v>
      </c>
      <c r="F4952">
        <f t="shared" si="233"/>
        <v>505</v>
      </c>
      <c r="G4952">
        <f>VLOOKUP(F4952,運賃!$A$3:$E$2502,5,FALSE)</f>
        <v>8210</v>
      </c>
      <c r="H4952">
        <f t="shared" si="234"/>
        <v>1</v>
      </c>
      <c r="I4952">
        <f t="shared" si="232"/>
        <v>504.99999999999994</v>
      </c>
    </row>
    <row r="4953" spans="1:9" x14ac:dyDescent="0.55000000000000004">
      <c r="A4953">
        <v>48</v>
      </c>
      <c r="B4953">
        <v>64</v>
      </c>
      <c r="C4953" t="s">
        <v>162</v>
      </c>
      <c r="D4953" t="s">
        <v>176</v>
      </c>
      <c r="E4953">
        <v>536.1</v>
      </c>
      <c r="F4953">
        <f t="shared" si="233"/>
        <v>537</v>
      </c>
      <c r="G4953">
        <f>VLOOKUP(F4953,運賃!$A$3:$E$2502,5,FALSE)</f>
        <v>8420</v>
      </c>
      <c r="H4953">
        <f t="shared" si="234"/>
        <v>4</v>
      </c>
      <c r="I4953">
        <f t="shared" si="232"/>
        <v>536.1</v>
      </c>
    </row>
    <row r="4954" spans="1:9" x14ac:dyDescent="0.55000000000000004">
      <c r="A4954">
        <v>48</v>
      </c>
      <c r="B4954">
        <v>65</v>
      </c>
      <c r="C4954" t="s">
        <v>162</v>
      </c>
      <c r="D4954" t="s">
        <v>177</v>
      </c>
      <c r="E4954">
        <v>570.70000000000005</v>
      </c>
      <c r="F4954">
        <f t="shared" si="233"/>
        <v>571</v>
      </c>
      <c r="G4954">
        <f>VLOOKUP(F4954,運賃!$A$3:$E$2502,5,FALSE)</f>
        <v>8960</v>
      </c>
      <c r="H4954">
        <f t="shared" si="234"/>
        <v>4</v>
      </c>
      <c r="I4954">
        <f t="shared" si="232"/>
        <v>570.70000000000005</v>
      </c>
    </row>
    <row r="4955" spans="1:9" x14ac:dyDescent="0.55000000000000004">
      <c r="A4955">
        <v>48</v>
      </c>
      <c r="B4955">
        <v>66</v>
      </c>
      <c r="C4955" t="s">
        <v>162</v>
      </c>
      <c r="D4955" t="s">
        <v>178</v>
      </c>
      <c r="E4955">
        <v>601.6</v>
      </c>
      <c r="F4955">
        <f t="shared" si="233"/>
        <v>602</v>
      </c>
      <c r="G4955">
        <f>VLOOKUP(F4955,運賃!$A$3:$E$2502,5,FALSE)</f>
        <v>9610</v>
      </c>
      <c r="H4955">
        <f t="shared" si="234"/>
        <v>4</v>
      </c>
      <c r="I4955">
        <f t="shared" si="232"/>
        <v>601.6</v>
      </c>
    </row>
    <row r="4956" spans="1:9" x14ac:dyDescent="0.55000000000000004">
      <c r="A4956">
        <v>48</v>
      </c>
      <c r="B4956">
        <v>67</v>
      </c>
      <c r="C4956" t="s">
        <v>162</v>
      </c>
      <c r="D4956" t="s">
        <v>179</v>
      </c>
      <c r="E4956">
        <v>637.70000000000005</v>
      </c>
      <c r="F4956">
        <f t="shared" si="233"/>
        <v>638</v>
      </c>
      <c r="G4956">
        <f>VLOOKUP(F4956,運賃!$A$3:$E$2502,5,FALSE)</f>
        <v>9610</v>
      </c>
      <c r="H4956">
        <f t="shared" si="234"/>
        <v>4</v>
      </c>
      <c r="I4956">
        <f t="shared" si="232"/>
        <v>637.70000000000005</v>
      </c>
    </row>
    <row r="4957" spans="1:9" x14ac:dyDescent="0.55000000000000004">
      <c r="A4957">
        <v>48</v>
      </c>
      <c r="B4957">
        <v>68</v>
      </c>
      <c r="C4957" t="s">
        <v>162</v>
      </c>
      <c r="D4957" t="s">
        <v>180</v>
      </c>
      <c r="E4957">
        <v>683.40000000000009</v>
      </c>
      <c r="F4957">
        <f t="shared" si="233"/>
        <v>684</v>
      </c>
      <c r="G4957">
        <f>VLOOKUP(F4957,運賃!$A$3:$E$2502,5,FALSE)</f>
        <v>10150</v>
      </c>
      <c r="H4957">
        <f t="shared" si="234"/>
        <v>4</v>
      </c>
      <c r="I4957">
        <f t="shared" si="232"/>
        <v>683.40000000000009</v>
      </c>
    </row>
    <row r="4958" spans="1:9" x14ac:dyDescent="0.55000000000000004">
      <c r="A4958">
        <v>48</v>
      </c>
      <c r="B4958">
        <v>69</v>
      </c>
      <c r="C4958" t="s">
        <v>162</v>
      </c>
      <c r="D4958" t="s">
        <v>181</v>
      </c>
      <c r="E4958">
        <v>34.400000000000006</v>
      </c>
      <c r="F4958">
        <f t="shared" si="233"/>
        <v>35</v>
      </c>
      <c r="G4958">
        <f>VLOOKUP(F4958,運賃!$A$3:$E$2502,5,FALSE)</f>
        <v>580</v>
      </c>
      <c r="H4958">
        <f t="shared" si="234"/>
        <v>2</v>
      </c>
      <c r="I4958">
        <f t="shared" si="232"/>
        <v>34.400000000000006</v>
      </c>
    </row>
    <row r="4959" spans="1:9" x14ac:dyDescent="0.55000000000000004">
      <c r="A4959">
        <v>48</v>
      </c>
      <c r="B4959">
        <v>70</v>
      </c>
      <c r="C4959" t="s">
        <v>162</v>
      </c>
      <c r="D4959" t="s">
        <v>182</v>
      </c>
      <c r="E4959">
        <v>55.7</v>
      </c>
      <c r="F4959">
        <f t="shared" si="233"/>
        <v>56</v>
      </c>
      <c r="G4959">
        <f>VLOOKUP(F4959,運賃!$A$3:$E$2502,5,FALSE)</f>
        <v>970</v>
      </c>
      <c r="H4959">
        <f t="shared" si="234"/>
        <v>2</v>
      </c>
      <c r="I4959">
        <f t="shared" si="232"/>
        <v>55.7</v>
      </c>
    </row>
    <row r="4960" spans="1:9" x14ac:dyDescent="0.55000000000000004">
      <c r="A4960">
        <v>48</v>
      </c>
      <c r="B4960">
        <v>71</v>
      </c>
      <c r="C4960" t="s">
        <v>162</v>
      </c>
      <c r="D4960" t="s">
        <v>183</v>
      </c>
      <c r="E4960">
        <v>74.7</v>
      </c>
      <c r="F4960">
        <f t="shared" si="233"/>
        <v>75</v>
      </c>
      <c r="G4960">
        <f>VLOOKUP(F4960,運賃!$A$3:$E$2502,5,FALSE)</f>
        <v>1320</v>
      </c>
      <c r="H4960">
        <f t="shared" si="234"/>
        <v>2</v>
      </c>
      <c r="I4960">
        <f t="shared" si="232"/>
        <v>74.7</v>
      </c>
    </row>
    <row r="4961" spans="1:9" x14ac:dyDescent="0.55000000000000004">
      <c r="A4961">
        <v>48</v>
      </c>
      <c r="B4961">
        <v>72</v>
      </c>
      <c r="C4961" t="s">
        <v>162</v>
      </c>
      <c r="D4961" t="s">
        <v>184</v>
      </c>
      <c r="E4961">
        <v>121.3</v>
      </c>
      <c r="F4961">
        <f t="shared" si="233"/>
        <v>122</v>
      </c>
      <c r="G4961">
        <f>VLOOKUP(F4961,運賃!$A$3:$E$2502,5,FALSE)</f>
        <v>2270</v>
      </c>
      <c r="H4961">
        <f t="shared" si="234"/>
        <v>2</v>
      </c>
      <c r="I4961">
        <f t="shared" si="232"/>
        <v>121.3</v>
      </c>
    </row>
    <row r="4962" spans="1:9" x14ac:dyDescent="0.55000000000000004">
      <c r="A4962">
        <v>48</v>
      </c>
      <c r="B4962">
        <v>73</v>
      </c>
      <c r="C4962" t="s">
        <v>162</v>
      </c>
      <c r="D4962" t="s">
        <v>185</v>
      </c>
      <c r="E4962">
        <v>168.89999999999998</v>
      </c>
      <c r="F4962">
        <f t="shared" si="233"/>
        <v>169</v>
      </c>
      <c r="G4962">
        <f>VLOOKUP(F4962,運賃!$A$3:$E$2502,5,FALSE)</f>
        <v>3020</v>
      </c>
      <c r="H4962">
        <f t="shared" si="234"/>
        <v>2</v>
      </c>
      <c r="I4962">
        <f t="shared" si="232"/>
        <v>168.89999999999998</v>
      </c>
    </row>
    <row r="4963" spans="1:9" x14ac:dyDescent="0.55000000000000004">
      <c r="A4963">
        <v>48</v>
      </c>
      <c r="B4963">
        <v>74</v>
      </c>
      <c r="C4963" t="s">
        <v>162</v>
      </c>
      <c r="D4963" t="s">
        <v>186</v>
      </c>
      <c r="E4963">
        <v>198.6</v>
      </c>
      <c r="F4963">
        <f t="shared" si="233"/>
        <v>199</v>
      </c>
      <c r="G4963">
        <f>VLOOKUP(F4963,運賃!$A$3:$E$2502,5,FALSE)</f>
        <v>3350</v>
      </c>
      <c r="H4963">
        <f t="shared" si="234"/>
        <v>2</v>
      </c>
      <c r="I4963">
        <f t="shared" si="232"/>
        <v>198.6</v>
      </c>
    </row>
    <row r="4964" spans="1:9" x14ac:dyDescent="0.55000000000000004">
      <c r="A4964">
        <v>48</v>
      </c>
      <c r="B4964">
        <v>75</v>
      </c>
      <c r="C4964" t="s">
        <v>162</v>
      </c>
      <c r="D4964" t="s">
        <v>187</v>
      </c>
      <c r="E4964">
        <v>240.3</v>
      </c>
      <c r="F4964">
        <f t="shared" si="233"/>
        <v>241</v>
      </c>
      <c r="G4964">
        <f>VLOOKUP(F4964,運賃!$A$3:$E$2502,5,FALSE)</f>
        <v>4430</v>
      </c>
      <c r="H4964">
        <f t="shared" si="234"/>
        <v>2</v>
      </c>
      <c r="I4964">
        <f t="shared" si="232"/>
        <v>240.3</v>
      </c>
    </row>
    <row r="4965" spans="1:9" x14ac:dyDescent="0.55000000000000004">
      <c r="A4965">
        <v>48</v>
      </c>
      <c r="B4965">
        <v>76</v>
      </c>
      <c r="C4965" t="s">
        <v>162</v>
      </c>
      <c r="D4965" t="s">
        <v>188</v>
      </c>
      <c r="E4965">
        <v>263.5</v>
      </c>
      <c r="F4965">
        <f t="shared" si="233"/>
        <v>264</v>
      </c>
      <c r="G4965">
        <f>VLOOKUP(F4965,運賃!$A$3:$E$2502,5,FALSE)</f>
        <v>4750</v>
      </c>
      <c r="H4965">
        <f t="shared" si="234"/>
        <v>2</v>
      </c>
      <c r="I4965">
        <f t="shared" si="232"/>
        <v>263.5</v>
      </c>
    </row>
    <row r="4966" spans="1:9" x14ac:dyDescent="0.55000000000000004">
      <c r="A4966">
        <v>48</v>
      </c>
      <c r="B4966">
        <v>77</v>
      </c>
      <c r="C4966" t="s">
        <v>162</v>
      </c>
      <c r="D4966" t="s">
        <v>189</v>
      </c>
      <c r="E4966">
        <v>303.59999999999997</v>
      </c>
      <c r="F4966">
        <f t="shared" si="233"/>
        <v>304</v>
      </c>
      <c r="G4966">
        <f>VLOOKUP(F4966,運賃!$A$3:$E$2502,5,FALSE)</f>
        <v>5400</v>
      </c>
      <c r="H4966">
        <f t="shared" si="234"/>
        <v>2</v>
      </c>
      <c r="I4966">
        <f t="shared" si="232"/>
        <v>303.59999999999997</v>
      </c>
    </row>
    <row r="4967" spans="1:9" x14ac:dyDescent="0.55000000000000004">
      <c r="A4967">
        <v>48</v>
      </c>
      <c r="B4967">
        <v>78</v>
      </c>
      <c r="C4967" t="s">
        <v>162</v>
      </c>
      <c r="D4967" t="s">
        <v>190</v>
      </c>
      <c r="E4967">
        <v>93.2</v>
      </c>
      <c r="F4967">
        <f t="shared" si="233"/>
        <v>94</v>
      </c>
      <c r="G4967">
        <f>VLOOKUP(F4967,運賃!$A$3:$E$2502,5,FALSE)</f>
        <v>1660</v>
      </c>
      <c r="H4967">
        <f t="shared" si="234"/>
        <v>2</v>
      </c>
      <c r="I4967">
        <f t="shared" si="232"/>
        <v>93.2</v>
      </c>
    </row>
    <row r="4968" spans="1:9" x14ac:dyDescent="0.55000000000000004">
      <c r="A4968">
        <v>48</v>
      </c>
      <c r="B4968">
        <v>79</v>
      </c>
      <c r="C4968" t="s">
        <v>162</v>
      </c>
      <c r="D4968" t="s">
        <v>191</v>
      </c>
      <c r="E4968">
        <v>116.50000000000001</v>
      </c>
      <c r="F4968">
        <f t="shared" si="233"/>
        <v>117</v>
      </c>
      <c r="G4968">
        <f>VLOOKUP(F4968,運賃!$A$3:$E$2502,5,FALSE)</f>
        <v>1940</v>
      </c>
      <c r="H4968">
        <f t="shared" si="234"/>
        <v>2</v>
      </c>
      <c r="I4968">
        <f t="shared" si="232"/>
        <v>116.50000000000001</v>
      </c>
    </row>
    <row r="4969" spans="1:9" x14ac:dyDescent="0.55000000000000004">
      <c r="A4969">
        <v>48</v>
      </c>
      <c r="B4969">
        <v>80</v>
      </c>
      <c r="C4969" t="s">
        <v>162</v>
      </c>
      <c r="D4969" t="s">
        <v>192</v>
      </c>
      <c r="E4969">
        <v>134.1</v>
      </c>
      <c r="F4969">
        <f t="shared" si="233"/>
        <v>135</v>
      </c>
      <c r="G4969">
        <f>VLOOKUP(F4969,運賃!$A$3:$E$2502,5,FALSE)</f>
        <v>2270</v>
      </c>
      <c r="H4969">
        <f t="shared" si="234"/>
        <v>2</v>
      </c>
      <c r="I4969">
        <f t="shared" si="232"/>
        <v>134.1</v>
      </c>
    </row>
    <row r="4970" spans="1:9" x14ac:dyDescent="0.55000000000000004">
      <c r="A4970">
        <v>48</v>
      </c>
      <c r="B4970">
        <v>81</v>
      </c>
      <c r="C4970" t="s">
        <v>162</v>
      </c>
      <c r="D4970" t="s">
        <v>193</v>
      </c>
      <c r="E4970">
        <v>158.89999999999998</v>
      </c>
      <c r="F4970">
        <f t="shared" si="233"/>
        <v>159</v>
      </c>
      <c r="G4970">
        <f>VLOOKUP(F4970,運賃!$A$3:$E$2502,5,FALSE)</f>
        <v>2590</v>
      </c>
      <c r="H4970">
        <f t="shared" si="234"/>
        <v>2</v>
      </c>
      <c r="I4970">
        <f t="shared" si="232"/>
        <v>158.89999999999998</v>
      </c>
    </row>
    <row r="4971" spans="1:9" x14ac:dyDescent="0.55000000000000004">
      <c r="A4971">
        <v>48</v>
      </c>
      <c r="B4971">
        <v>82</v>
      </c>
      <c r="C4971" t="s">
        <v>162</v>
      </c>
      <c r="D4971" t="s">
        <v>194</v>
      </c>
      <c r="E4971">
        <v>192.1</v>
      </c>
      <c r="F4971">
        <f t="shared" si="233"/>
        <v>193</v>
      </c>
      <c r="G4971">
        <f>VLOOKUP(F4971,運賃!$A$3:$E$2502,5,FALSE)</f>
        <v>3350</v>
      </c>
      <c r="H4971">
        <f t="shared" si="234"/>
        <v>2</v>
      </c>
      <c r="I4971">
        <f t="shared" si="232"/>
        <v>192.1</v>
      </c>
    </row>
    <row r="4972" spans="1:9" x14ac:dyDescent="0.55000000000000004">
      <c r="A4972">
        <v>48</v>
      </c>
      <c r="B4972">
        <v>83</v>
      </c>
      <c r="C4972" t="s">
        <v>162</v>
      </c>
      <c r="D4972" t="s">
        <v>195</v>
      </c>
      <c r="E4972">
        <v>222</v>
      </c>
      <c r="F4972">
        <f t="shared" si="233"/>
        <v>222</v>
      </c>
      <c r="G4972">
        <f>VLOOKUP(F4972,運賃!$A$3:$E$2502,5,FALSE)</f>
        <v>4000</v>
      </c>
      <c r="H4972">
        <f t="shared" si="234"/>
        <v>2</v>
      </c>
      <c r="I4972">
        <f t="shared" si="232"/>
        <v>222</v>
      </c>
    </row>
    <row r="4973" spans="1:9" x14ac:dyDescent="0.55000000000000004">
      <c r="A4973">
        <v>48</v>
      </c>
      <c r="B4973">
        <v>84</v>
      </c>
      <c r="C4973" t="s">
        <v>162</v>
      </c>
      <c r="D4973" t="s">
        <v>196</v>
      </c>
      <c r="E4973">
        <v>251.59999999999997</v>
      </c>
      <c r="F4973">
        <f t="shared" si="233"/>
        <v>252</v>
      </c>
      <c r="G4973">
        <f>VLOOKUP(F4973,運賃!$A$3:$E$2502,5,FALSE)</f>
        <v>4430</v>
      </c>
      <c r="H4973">
        <f t="shared" si="234"/>
        <v>2</v>
      </c>
      <c r="I4973">
        <f t="shared" si="232"/>
        <v>251.59999999999997</v>
      </c>
    </row>
    <row r="4974" spans="1:9" x14ac:dyDescent="0.55000000000000004">
      <c r="A4974">
        <v>48</v>
      </c>
      <c r="B4974">
        <v>85</v>
      </c>
      <c r="C4974" t="s">
        <v>162</v>
      </c>
      <c r="D4974" t="s">
        <v>197</v>
      </c>
      <c r="E4974">
        <v>288.59999999999997</v>
      </c>
      <c r="F4974">
        <f t="shared" si="233"/>
        <v>289</v>
      </c>
      <c r="G4974">
        <f>VLOOKUP(F4974,運賃!$A$3:$E$2502,5,FALSE)</f>
        <v>5080</v>
      </c>
      <c r="H4974">
        <f t="shared" si="234"/>
        <v>2</v>
      </c>
      <c r="I4974">
        <f t="shared" si="232"/>
        <v>288.59999999999997</v>
      </c>
    </row>
    <row r="4975" spans="1:9" x14ac:dyDescent="0.55000000000000004">
      <c r="A4975">
        <v>48</v>
      </c>
      <c r="B4975">
        <v>86</v>
      </c>
      <c r="C4975" t="s">
        <v>162</v>
      </c>
      <c r="D4975" t="s">
        <v>198</v>
      </c>
      <c r="E4975">
        <v>327.8</v>
      </c>
      <c r="F4975">
        <f t="shared" si="233"/>
        <v>328</v>
      </c>
      <c r="G4975">
        <f>VLOOKUP(F4975,運賃!$A$3:$E$2502,5,FALSE)</f>
        <v>5620</v>
      </c>
      <c r="H4975">
        <f t="shared" si="234"/>
        <v>2</v>
      </c>
      <c r="I4975">
        <f t="shared" si="232"/>
        <v>327.8</v>
      </c>
    </row>
    <row r="4976" spans="1:9" x14ac:dyDescent="0.55000000000000004">
      <c r="A4976">
        <v>48</v>
      </c>
      <c r="B4976">
        <v>87</v>
      </c>
      <c r="C4976" t="s">
        <v>162</v>
      </c>
      <c r="D4976" t="s">
        <v>199</v>
      </c>
      <c r="E4976">
        <v>361.59999999999997</v>
      </c>
      <c r="F4976">
        <f t="shared" si="233"/>
        <v>362</v>
      </c>
      <c r="G4976">
        <f>VLOOKUP(F4976,運賃!$A$3:$E$2502,5,FALSE)</f>
        <v>6260</v>
      </c>
      <c r="H4976">
        <f t="shared" si="234"/>
        <v>2</v>
      </c>
      <c r="I4976">
        <f t="shared" si="232"/>
        <v>361.59999999999997</v>
      </c>
    </row>
    <row r="4977" spans="1:9" x14ac:dyDescent="0.55000000000000004">
      <c r="A4977">
        <v>48</v>
      </c>
      <c r="B4977">
        <v>88</v>
      </c>
      <c r="C4977" t="s">
        <v>162</v>
      </c>
      <c r="D4977" t="s">
        <v>200</v>
      </c>
      <c r="E4977">
        <v>380.5</v>
      </c>
      <c r="F4977">
        <f t="shared" si="233"/>
        <v>381</v>
      </c>
      <c r="G4977">
        <f>VLOOKUP(F4977,運賃!$A$3:$E$2502,5,FALSE)</f>
        <v>6480</v>
      </c>
      <c r="H4977">
        <f t="shared" si="234"/>
        <v>2</v>
      </c>
      <c r="I4977">
        <f t="shared" si="232"/>
        <v>380.5</v>
      </c>
    </row>
    <row r="4978" spans="1:9" x14ac:dyDescent="0.55000000000000004">
      <c r="A4978">
        <v>48</v>
      </c>
      <c r="B4978">
        <v>89</v>
      </c>
      <c r="C4978" t="s">
        <v>162</v>
      </c>
      <c r="D4978" t="s">
        <v>201</v>
      </c>
      <c r="E4978">
        <v>420.2</v>
      </c>
      <c r="F4978">
        <f t="shared" si="233"/>
        <v>421</v>
      </c>
      <c r="G4978">
        <f>VLOOKUP(F4978,運賃!$A$3:$E$2502,5,FALSE)</f>
        <v>7020</v>
      </c>
      <c r="H4978">
        <f t="shared" si="234"/>
        <v>2</v>
      </c>
      <c r="I4978">
        <f t="shared" ref="I4978:I5041" si="235">IF(H4978=0,ABS(VLOOKUP(D4978,$O$2:$Q$105,2,FALSE)+VLOOKUP(C4978,$O$2:$Q$105,2,FALSE)),ABS(VLOOKUP(D4978,$O$2:$Q$105,2,FALSE)-VLOOKUP(C4978,$O$2:$Q$105,2,FALSE)))</f>
        <v>420.2</v>
      </c>
    </row>
    <row r="4979" spans="1:9" x14ac:dyDescent="0.55000000000000004">
      <c r="A4979">
        <v>48</v>
      </c>
      <c r="B4979">
        <v>90</v>
      </c>
      <c r="C4979" t="s">
        <v>162</v>
      </c>
      <c r="D4979" t="s">
        <v>202</v>
      </c>
      <c r="E4979">
        <v>282.59999999999997</v>
      </c>
      <c r="F4979">
        <f t="shared" si="233"/>
        <v>283</v>
      </c>
      <c r="G4979">
        <f>VLOOKUP(F4979,運賃!$A$3:$E$2502,5,FALSE)</f>
        <v>5080</v>
      </c>
      <c r="H4979">
        <f t="shared" si="234"/>
        <v>3</v>
      </c>
      <c r="I4979">
        <f t="shared" si="235"/>
        <v>282.59999999999997</v>
      </c>
    </row>
    <row r="4980" spans="1:9" x14ac:dyDescent="0.55000000000000004">
      <c r="A4980">
        <v>48</v>
      </c>
      <c r="B4980">
        <v>91</v>
      </c>
      <c r="C4980" t="s">
        <v>162</v>
      </c>
      <c r="D4980" t="s">
        <v>203</v>
      </c>
      <c r="E4980">
        <v>292.39999999999998</v>
      </c>
      <c r="F4980">
        <f t="shared" si="233"/>
        <v>293</v>
      </c>
      <c r="G4980">
        <f>VLOOKUP(F4980,運賃!$A$3:$E$2502,5,FALSE)</f>
        <v>5080</v>
      </c>
      <c r="H4980">
        <f t="shared" si="234"/>
        <v>3</v>
      </c>
      <c r="I4980">
        <f t="shared" si="235"/>
        <v>292.39999999999998</v>
      </c>
    </row>
    <row r="4981" spans="1:9" x14ac:dyDescent="0.55000000000000004">
      <c r="A4981">
        <v>48</v>
      </c>
      <c r="B4981">
        <v>92</v>
      </c>
      <c r="C4981" t="s">
        <v>162</v>
      </c>
      <c r="D4981" t="s">
        <v>204</v>
      </c>
      <c r="E4981">
        <v>298.59999999999997</v>
      </c>
      <c r="F4981">
        <f t="shared" si="233"/>
        <v>299</v>
      </c>
      <c r="G4981">
        <f>VLOOKUP(F4981,運賃!$A$3:$E$2502,5,FALSE)</f>
        <v>5080</v>
      </c>
      <c r="H4981">
        <f t="shared" si="234"/>
        <v>3</v>
      </c>
      <c r="I4981">
        <f t="shared" si="235"/>
        <v>298.59999999999997</v>
      </c>
    </row>
    <row r="4982" spans="1:9" x14ac:dyDescent="0.55000000000000004">
      <c r="A4982">
        <v>48</v>
      </c>
      <c r="B4982">
        <v>93</v>
      </c>
      <c r="C4982" t="s">
        <v>162</v>
      </c>
      <c r="D4982" t="s">
        <v>205</v>
      </c>
      <c r="E4982">
        <v>317.5</v>
      </c>
      <c r="F4982">
        <f t="shared" si="233"/>
        <v>318</v>
      </c>
      <c r="G4982">
        <f>VLOOKUP(F4982,運賃!$A$3:$E$2502,5,FALSE)</f>
        <v>5400</v>
      </c>
      <c r="H4982">
        <f t="shared" si="234"/>
        <v>3</v>
      </c>
      <c r="I4982">
        <f t="shared" si="235"/>
        <v>317.5</v>
      </c>
    </row>
    <row r="4983" spans="1:9" x14ac:dyDescent="0.55000000000000004">
      <c r="A4983">
        <v>48</v>
      </c>
      <c r="B4983">
        <v>94</v>
      </c>
      <c r="C4983" t="s">
        <v>162</v>
      </c>
      <c r="D4983" t="s">
        <v>206</v>
      </c>
      <c r="E4983">
        <v>329.59999999999997</v>
      </c>
      <c r="F4983">
        <f t="shared" si="233"/>
        <v>330</v>
      </c>
      <c r="G4983">
        <f>VLOOKUP(F4983,運賃!$A$3:$E$2502,5,FALSE)</f>
        <v>5620</v>
      </c>
      <c r="H4983">
        <f t="shared" si="234"/>
        <v>3</v>
      </c>
      <c r="I4983">
        <f t="shared" si="235"/>
        <v>329.59999999999997</v>
      </c>
    </row>
    <row r="4984" spans="1:9" x14ac:dyDescent="0.55000000000000004">
      <c r="A4984">
        <v>48</v>
      </c>
      <c r="B4984">
        <v>95</v>
      </c>
      <c r="C4984" t="s">
        <v>162</v>
      </c>
      <c r="D4984" t="s">
        <v>207</v>
      </c>
      <c r="E4984">
        <v>342.9</v>
      </c>
      <c r="F4984">
        <f t="shared" si="233"/>
        <v>343</v>
      </c>
      <c r="G4984">
        <f>VLOOKUP(F4984,運賃!$A$3:$E$2502,5,FALSE)</f>
        <v>5940</v>
      </c>
      <c r="H4984">
        <f t="shared" si="234"/>
        <v>3</v>
      </c>
      <c r="I4984">
        <f t="shared" si="235"/>
        <v>342.9</v>
      </c>
    </row>
    <row r="4985" spans="1:9" x14ac:dyDescent="0.55000000000000004">
      <c r="A4985">
        <v>48</v>
      </c>
      <c r="B4985">
        <v>96</v>
      </c>
      <c r="C4985" t="s">
        <v>162</v>
      </c>
      <c r="D4985" t="s">
        <v>208</v>
      </c>
      <c r="E4985">
        <v>350.59999999999997</v>
      </c>
      <c r="F4985">
        <f t="shared" si="233"/>
        <v>351</v>
      </c>
      <c r="G4985">
        <f>VLOOKUP(F4985,運賃!$A$3:$E$2502,5,FALSE)</f>
        <v>5940</v>
      </c>
      <c r="H4985">
        <f t="shared" si="234"/>
        <v>3</v>
      </c>
      <c r="I4985">
        <f t="shared" si="235"/>
        <v>350.59999999999997</v>
      </c>
    </row>
    <row r="4986" spans="1:9" x14ac:dyDescent="0.55000000000000004">
      <c r="A4986">
        <v>48</v>
      </c>
      <c r="B4986">
        <v>97</v>
      </c>
      <c r="C4986" t="s">
        <v>162</v>
      </c>
      <c r="D4986" t="s">
        <v>209</v>
      </c>
      <c r="E4986">
        <v>356</v>
      </c>
      <c r="F4986">
        <f t="shared" si="233"/>
        <v>356</v>
      </c>
      <c r="G4986">
        <f>VLOOKUP(F4986,運賃!$A$3:$E$2502,5,FALSE)</f>
        <v>5940</v>
      </c>
      <c r="H4986">
        <f t="shared" si="234"/>
        <v>3</v>
      </c>
      <c r="I4986">
        <f t="shared" si="235"/>
        <v>356</v>
      </c>
    </row>
    <row r="4987" spans="1:9" x14ac:dyDescent="0.55000000000000004">
      <c r="A4987">
        <v>48</v>
      </c>
      <c r="B4987">
        <v>98</v>
      </c>
      <c r="C4987" t="s">
        <v>162</v>
      </c>
      <c r="D4987" t="s">
        <v>210</v>
      </c>
      <c r="E4987">
        <v>369.4</v>
      </c>
      <c r="F4987">
        <f t="shared" si="233"/>
        <v>370</v>
      </c>
      <c r="G4987">
        <f>VLOOKUP(F4987,運賃!$A$3:$E$2502,5,FALSE)</f>
        <v>6260</v>
      </c>
      <c r="H4987">
        <f t="shared" si="234"/>
        <v>3</v>
      </c>
      <c r="I4987">
        <f t="shared" si="235"/>
        <v>369.4</v>
      </c>
    </row>
    <row r="4988" spans="1:9" x14ac:dyDescent="0.55000000000000004">
      <c r="A4988">
        <v>48</v>
      </c>
      <c r="B4988">
        <v>99</v>
      </c>
      <c r="C4988" t="s">
        <v>162</v>
      </c>
      <c r="D4988" t="s">
        <v>211</v>
      </c>
      <c r="E4988">
        <v>391.09999999999997</v>
      </c>
      <c r="F4988">
        <f t="shared" si="233"/>
        <v>392</v>
      </c>
      <c r="G4988">
        <f>VLOOKUP(F4988,運賃!$A$3:$E$2502,5,FALSE)</f>
        <v>6480</v>
      </c>
      <c r="H4988">
        <f t="shared" si="234"/>
        <v>3</v>
      </c>
      <c r="I4988">
        <f t="shared" si="235"/>
        <v>391.09999999999997</v>
      </c>
    </row>
    <row r="4989" spans="1:9" x14ac:dyDescent="0.55000000000000004">
      <c r="A4989">
        <v>48</v>
      </c>
      <c r="B4989">
        <v>100</v>
      </c>
      <c r="C4989" t="s">
        <v>162</v>
      </c>
      <c r="D4989" t="s">
        <v>212</v>
      </c>
      <c r="E4989">
        <v>521</v>
      </c>
      <c r="F4989">
        <f t="shared" si="233"/>
        <v>521</v>
      </c>
      <c r="G4989">
        <f>VLOOKUP(F4989,運賃!$A$3:$E$2502,5,FALSE)</f>
        <v>8420</v>
      </c>
      <c r="H4989">
        <f t="shared" si="234"/>
        <v>1</v>
      </c>
      <c r="I4989">
        <f t="shared" si="235"/>
        <v>521</v>
      </c>
    </row>
    <row r="4990" spans="1:9" x14ac:dyDescent="0.55000000000000004">
      <c r="A4990">
        <v>48</v>
      </c>
      <c r="B4990">
        <v>101</v>
      </c>
      <c r="C4990" t="s">
        <v>162</v>
      </c>
      <c r="D4990" t="s">
        <v>213</v>
      </c>
      <c r="E4990">
        <v>545.1</v>
      </c>
      <c r="F4990">
        <f t="shared" si="233"/>
        <v>546</v>
      </c>
      <c r="G4990">
        <f>VLOOKUP(F4990,運賃!$A$3:$E$2502,5,FALSE)</f>
        <v>8750</v>
      </c>
      <c r="H4990">
        <f t="shared" si="234"/>
        <v>1</v>
      </c>
      <c r="I4990">
        <f t="shared" si="235"/>
        <v>545.1</v>
      </c>
    </row>
    <row r="4991" spans="1:9" x14ac:dyDescent="0.55000000000000004">
      <c r="A4991">
        <v>48</v>
      </c>
      <c r="B4991">
        <v>102</v>
      </c>
      <c r="C4991" t="s">
        <v>162</v>
      </c>
      <c r="D4991" t="s">
        <v>214</v>
      </c>
      <c r="E4991">
        <v>563.80000000000007</v>
      </c>
      <c r="F4991">
        <f t="shared" si="233"/>
        <v>564</v>
      </c>
      <c r="G4991">
        <f>VLOOKUP(F4991,運賃!$A$3:$E$2502,5,FALSE)</f>
        <v>8960</v>
      </c>
      <c r="H4991">
        <f t="shared" si="234"/>
        <v>1</v>
      </c>
      <c r="I4991">
        <f t="shared" si="235"/>
        <v>563.80000000000007</v>
      </c>
    </row>
    <row r="4992" spans="1:9" x14ac:dyDescent="0.55000000000000004">
      <c r="A4992">
        <v>48</v>
      </c>
      <c r="B4992">
        <v>103</v>
      </c>
      <c r="C4992" t="s">
        <v>162</v>
      </c>
      <c r="D4992" t="s">
        <v>215</v>
      </c>
      <c r="E4992">
        <v>580.6</v>
      </c>
      <c r="F4992">
        <f t="shared" si="233"/>
        <v>581</v>
      </c>
      <c r="G4992">
        <f>VLOOKUP(F4992,運賃!$A$3:$E$2502,5,FALSE)</f>
        <v>9290</v>
      </c>
      <c r="H4992">
        <f t="shared" si="234"/>
        <v>1</v>
      </c>
      <c r="I4992">
        <f t="shared" si="235"/>
        <v>580.6</v>
      </c>
    </row>
    <row r="4993" spans="1:10" x14ac:dyDescent="0.55000000000000004">
      <c r="A4993">
        <v>48</v>
      </c>
      <c r="B4993">
        <v>104</v>
      </c>
      <c r="C4993" t="s">
        <v>162</v>
      </c>
      <c r="D4993" t="s">
        <v>216</v>
      </c>
      <c r="E4993">
        <v>632.30000000000007</v>
      </c>
      <c r="F4993">
        <f t="shared" si="233"/>
        <v>633</v>
      </c>
      <c r="G4993">
        <f>VLOOKUP(F4993,運賃!$A$3:$E$2502,5,FALSE)</f>
        <v>9610</v>
      </c>
      <c r="H4993">
        <f t="shared" si="234"/>
        <v>1</v>
      </c>
      <c r="I4993">
        <f t="shared" si="235"/>
        <v>632.30000000000007</v>
      </c>
      <c r="J4993" t="s">
        <v>225</v>
      </c>
    </row>
    <row r="4994" spans="1:10" x14ac:dyDescent="0.55000000000000004">
      <c r="A4994">
        <v>49</v>
      </c>
      <c r="B4994">
        <v>1</v>
      </c>
      <c r="C4994" t="s">
        <v>163</v>
      </c>
      <c r="D4994" t="s">
        <v>87</v>
      </c>
      <c r="E4994">
        <v>80.599999999999994</v>
      </c>
      <c r="F4994">
        <f t="shared" si="233"/>
        <v>81</v>
      </c>
      <c r="G4994">
        <f>VLOOKUP(F4994,運賃!$A$3:$E$2502,5,FALSE)</f>
        <v>1490</v>
      </c>
      <c r="H4994">
        <f t="shared" si="234"/>
        <v>0</v>
      </c>
      <c r="I4994">
        <f t="shared" ref="I4994:I5057" si="236">IF(H4994=0,ABS(VLOOKUP(D4994,$O$2:$Q$105,2,FALSE)+VLOOKUP(C4994,$O$2:$Q$105,2,FALSE)),IF(H4994=1,ABS(VLOOKUP(D4994,$O$2:$Q$105,2,FALSE)-VLOOKUP(C4994,$O$2:$Q$105,2,FALSE)),ABS(VLOOKUP(C4994,$O$2:$Q$105,2,FALSE)+VLOOKUP(D4994,$O$2:$Q$105,2,FALSE)-$P$49*2)))</f>
        <v>80.599999999999994</v>
      </c>
    </row>
    <row r="4995" spans="1:10" x14ac:dyDescent="0.55000000000000004">
      <c r="A4995">
        <v>49</v>
      </c>
      <c r="B4995">
        <v>2</v>
      </c>
      <c r="C4995" t="s">
        <v>163</v>
      </c>
      <c r="D4995" t="s">
        <v>116</v>
      </c>
      <c r="E4995">
        <v>87.399999999999991</v>
      </c>
      <c r="F4995">
        <f t="shared" ref="F4995:F5058" si="237">ROUNDUP(E4995,0)</f>
        <v>88</v>
      </c>
      <c r="G4995">
        <f>VLOOKUP(F4995,運賃!$A$3:$E$2502,5,FALSE)</f>
        <v>1490</v>
      </c>
      <c r="H4995">
        <f t="shared" ref="H4995:H5058" si="238">VLOOKUP(D4995,$O$2:$R$105,4,FALSE)</f>
        <v>0</v>
      </c>
      <c r="I4995">
        <f t="shared" si="236"/>
        <v>87.399999999999991</v>
      </c>
    </row>
    <row r="4996" spans="1:10" x14ac:dyDescent="0.55000000000000004">
      <c r="A4996">
        <v>49</v>
      </c>
      <c r="B4996">
        <v>3</v>
      </c>
      <c r="C4996" t="s">
        <v>163</v>
      </c>
      <c r="D4996" t="s">
        <v>117</v>
      </c>
      <c r="E4996">
        <v>109.39999999999999</v>
      </c>
      <c r="F4996">
        <f t="shared" si="237"/>
        <v>110</v>
      </c>
      <c r="G4996">
        <f>VLOOKUP(F4996,運賃!$A$3:$E$2502,5,FALSE)</f>
        <v>1940</v>
      </c>
      <c r="H4996">
        <f t="shared" si="238"/>
        <v>0</v>
      </c>
      <c r="I4996">
        <f t="shared" si="236"/>
        <v>109.39999999999999</v>
      </c>
    </row>
    <row r="4997" spans="1:10" x14ac:dyDescent="0.55000000000000004">
      <c r="A4997">
        <v>49</v>
      </c>
      <c r="B4997">
        <v>4</v>
      </c>
      <c r="C4997" t="s">
        <v>163</v>
      </c>
      <c r="D4997" t="s">
        <v>118</v>
      </c>
      <c r="E4997">
        <v>164.5</v>
      </c>
      <c r="F4997">
        <f t="shared" si="237"/>
        <v>165</v>
      </c>
      <c r="G4997">
        <f>VLOOKUP(F4997,運賃!$A$3:$E$2502,5,FALSE)</f>
        <v>3020</v>
      </c>
      <c r="H4997">
        <f t="shared" si="238"/>
        <v>0</v>
      </c>
      <c r="I4997">
        <f t="shared" si="236"/>
        <v>164.5</v>
      </c>
    </row>
    <row r="4998" spans="1:10" x14ac:dyDescent="0.55000000000000004">
      <c r="A4998">
        <v>49</v>
      </c>
      <c r="B4998">
        <v>5</v>
      </c>
      <c r="C4998" t="s">
        <v>163</v>
      </c>
      <c r="D4998" t="s">
        <v>119</v>
      </c>
      <c r="E4998">
        <v>185.2</v>
      </c>
      <c r="F4998">
        <f t="shared" si="237"/>
        <v>186</v>
      </c>
      <c r="G4998">
        <f>VLOOKUP(F4998,運賃!$A$3:$E$2502,5,FALSE)</f>
        <v>3350</v>
      </c>
      <c r="H4998">
        <f t="shared" si="238"/>
        <v>0</v>
      </c>
      <c r="I4998">
        <f t="shared" si="236"/>
        <v>185.2</v>
      </c>
    </row>
    <row r="4999" spans="1:10" x14ac:dyDescent="0.55000000000000004">
      <c r="A4999">
        <v>49</v>
      </c>
      <c r="B4999">
        <v>6</v>
      </c>
      <c r="C4999" t="s">
        <v>163</v>
      </c>
      <c r="D4999" t="s">
        <v>120</v>
      </c>
      <c r="E4999">
        <v>201.3</v>
      </c>
      <c r="F4999">
        <f t="shared" si="237"/>
        <v>202</v>
      </c>
      <c r="G4999">
        <f>VLOOKUP(F4999,運賃!$A$3:$E$2502,5,FALSE)</f>
        <v>3670</v>
      </c>
      <c r="H4999">
        <f t="shared" si="238"/>
        <v>0</v>
      </c>
      <c r="I4999">
        <f t="shared" si="236"/>
        <v>201.3</v>
      </c>
    </row>
    <row r="5000" spans="1:10" x14ac:dyDescent="0.55000000000000004">
      <c r="A5000">
        <v>49</v>
      </c>
      <c r="B5000">
        <v>7</v>
      </c>
      <c r="C5000" t="s">
        <v>163</v>
      </c>
      <c r="D5000" t="s">
        <v>121</v>
      </c>
      <c r="E5000">
        <v>226.79999999999998</v>
      </c>
      <c r="F5000">
        <f t="shared" si="237"/>
        <v>227</v>
      </c>
      <c r="G5000">
        <f>VLOOKUP(F5000,運賃!$A$3:$E$2502,5,FALSE)</f>
        <v>4000</v>
      </c>
      <c r="H5000">
        <f t="shared" si="238"/>
        <v>0</v>
      </c>
      <c r="I5000">
        <f t="shared" si="236"/>
        <v>226.79999999999998</v>
      </c>
    </row>
    <row r="5001" spans="1:10" x14ac:dyDescent="0.55000000000000004">
      <c r="A5001">
        <v>49</v>
      </c>
      <c r="B5001">
        <v>8</v>
      </c>
      <c r="C5001" t="s">
        <v>163</v>
      </c>
      <c r="D5001" t="s">
        <v>122</v>
      </c>
      <c r="E5001">
        <v>260.79999999999995</v>
      </c>
      <c r="F5001">
        <f t="shared" si="237"/>
        <v>261</v>
      </c>
      <c r="G5001">
        <f>VLOOKUP(F5001,運賃!$A$3:$E$2502,5,FALSE)</f>
        <v>4750</v>
      </c>
      <c r="H5001">
        <f t="shared" si="238"/>
        <v>0</v>
      </c>
      <c r="I5001">
        <f t="shared" si="236"/>
        <v>260.79999999999995</v>
      </c>
    </row>
    <row r="5002" spans="1:10" x14ac:dyDescent="0.55000000000000004">
      <c r="A5002">
        <v>49</v>
      </c>
      <c r="B5002">
        <v>9</v>
      </c>
      <c r="C5002" t="s">
        <v>163</v>
      </c>
      <c r="D5002" t="s">
        <v>123</v>
      </c>
      <c r="E5002">
        <v>309.89999999999998</v>
      </c>
      <c r="F5002">
        <f t="shared" si="237"/>
        <v>310</v>
      </c>
      <c r="G5002">
        <f>VLOOKUP(F5002,運賃!$A$3:$E$2502,5,FALSE)</f>
        <v>5400</v>
      </c>
      <c r="H5002">
        <f t="shared" si="238"/>
        <v>0</v>
      </c>
      <c r="I5002">
        <f t="shared" si="236"/>
        <v>309.89999999999998</v>
      </c>
    </row>
    <row r="5003" spans="1:10" x14ac:dyDescent="0.55000000000000004">
      <c r="A5003">
        <v>49</v>
      </c>
      <c r="B5003">
        <v>10</v>
      </c>
      <c r="C5003" t="s">
        <v>163</v>
      </c>
      <c r="D5003" t="s">
        <v>124</v>
      </c>
      <c r="E5003">
        <v>337.70000000000005</v>
      </c>
      <c r="F5003">
        <f t="shared" si="237"/>
        <v>338</v>
      </c>
      <c r="G5003">
        <f>VLOOKUP(F5003,運賃!$A$3:$E$2502,5,FALSE)</f>
        <v>5620</v>
      </c>
      <c r="H5003">
        <f t="shared" si="238"/>
        <v>0</v>
      </c>
      <c r="I5003">
        <f t="shared" si="236"/>
        <v>337.70000000000005</v>
      </c>
    </row>
    <row r="5004" spans="1:10" x14ac:dyDescent="0.55000000000000004">
      <c r="A5004">
        <v>49</v>
      </c>
      <c r="B5004">
        <v>11</v>
      </c>
      <c r="C5004" t="s">
        <v>163</v>
      </c>
      <c r="D5004" t="s">
        <v>125</v>
      </c>
      <c r="E5004">
        <v>374.20000000000005</v>
      </c>
      <c r="F5004">
        <f t="shared" si="237"/>
        <v>375</v>
      </c>
      <c r="G5004">
        <f>VLOOKUP(F5004,運賃!$A$3:$E$2502,5,FALSE)</f>
        <v>6260</v>
      </c>
      <c r="H5004">
        <f t="shared" si="238"/>
        <v>0</v>
      </c>
      <c r="I5004">
        <f t="shared" si="236"/>
        <v>374.20000000000005</v>
      </c>
    </row>
    <row r="5005" spans="1:10" x14ac:dyDescent="0.55000000000000004">
      <c r="A5005">
        <v>49</v>
      </c>
      <c r="B5005">
        <v>12</v>
      </c>
      <c r="C5005" t="s">
        <v>163</v>
      </c>
      <c r="D5005" t="s">
        <v>126</v>
      </c>
      <c r="E5005">
        <v>416.9</v>
      </c>
      <c r="F5005">
        <f t="shared" si="237"/>
        <v>417</v>
      </c>
      <c r="G5005">
        <f>VLOOKUP(F5005,運賃!$A$3:$E$2502,5,FALSE)</f>
        <v>6800</v>
      </c>
      <c r="H5005">
        <f t="shared" si="238"/>
        <v>0</v>
      </c>
      <c r="I5005">
        <f t="shared" si="236"/>
        <v>416.9</v>
      </c>
    </row>
    <row r="5006" spans="1:10" x14ac:dyDescent="0.55000000000000004">
      <c r="A5006">
        <v>49</v>
      </c>
      <c r="B5006">
        <v>13</v>
      </c>
      <c r="C5006" t="s">
        <v>163</v>
      </c>
      <c r="D5006" t="s">
        <v>127</v>
      </c>
      <c r="E5006">
        <v>446.6</v>
      </c>
      <c r="F5006">
        <f t="shared" si="237"/>
        <v>447</v>
      </c>
      <c r="G5006">
        <f>VLOOKUP(F5006,運賃!$A$3:$E$2502,5,FALSE)</f>
        <v>7340</v>
      </c>
      <c r="H5006">
        <f t="shared" si="238"/>
        <v>0</v>
      </c>
      <c r="I5006">
        <f t="shared" si="236"/>
        <v>446.6</v>
      </c>
    </row>
    <row r="5007" spans="1:10" x14ac:dyDescent="0.55000000000000004">
      <c r="A5007">
        <v>49</v>
      </c>
      <c r="B5007">
        <v>14</v>
      </c>
      <c r="C5007" t="s">
        <v>163</v>
      </c>
      <c r="D5007" t="s">
        <v>128</v>
      </c>
      <c r="E5007">
        <v>476.9</v>
      </c>
      <c r="F5007">
        <f t="shared" si="237"/>
        <v>477</v>
      </c>
      <c r="G5007">
        <f>VLOOKUP(F5007,運賃!$A$3:$E$2502,5,FALSE)</f>
        <v>7560</v>
      </c>
      <c r="H5007">
        <f t="shared" si="238"/>
        <v>0</v>
      </c>
      <c r="I5007">
        <f t="shared" si="236"/>
        <v>476.9</v>
      </c>
    </row>
    <row r="5008" spans="1:10" x14ac:dyDescent="0.55000000000000004">
      <c r="A5008">
        <v>49</v>
      </c>
      <c r="B5008">
        <v>15</v>
      </c>
      <c r="C5008" t="s">
        <v>163</v>
      </c>
      <c r="D5008" t="s">
        <v>129</v>
      </c>
      <c r="E5008">
        <v>526.5</v>
      </c>
      <c r="F5008">
        <f t="shared" si="237"/>
        <v>527</v>
      </c>
      <c r="G5008">
        <f>VLOOKUP(F5008,運賃!$A$3:$E$2502,5,FALSE)</f>
        <v>8420</v>
      </c>
      <c r="H5008">
        <f t="shared" si="238"/>
        <v>0</v>
      </c>
      <c r="I5008">
        <f t="shared" si="236"/>
        <v>526.5</v>
      </c>
    </row>
    <row r="5009" spans="1:9" x14ac:dyDescent="0.55000000000000004">
      <c r="A5009">
        <v>49</v>
      </c>
      <c r="B5009">
        <v>16</v>
      </c>
      <c r="C5009" t="s">
        <v>163</v>
      </c>
      <c r="D5009" t="s">
        <v>130</v>
      </c>
      <c r="E5009">
        <v>594.20000000000005</v>
      </c>
      <c r="F5009">
        <f t="shared" si="237"/>
        <v>595</v>
      </c>
      <c r="G5009">
        <f>VLOOKUP(F5009,運賃!$A$3:$E$2502,5,FALSE)</f>
        <v>9290</v>
      </c>
      <c r="H5009">
        <f t="shared" si="238"/>
        <v>0</v>
      </c>
      <c r="I5009">
        <f t="shared" si="236"/>
        <v>594.20000000000005</v>
      </c>
    </row>
    <row r="5010" spans="1:9" x14ac:dyDescent="0.55000000000000004">
      <c r="A5010">
        <v>49</v>
      </c>
      <c r="B5010">
        <v>17</v>
      </c>
      <c r="C5010" t="s">
        <v>163</v>
      </c>
      <c r="D5010" t="s">
        <v>131</v>
      </c>
      <c r="E5010">
        <v>633.20000000000005</v>
      </c>
      <c r="F5010">
        <f t="shared" si="237"/>
        <v>634</v>
      </c>
      <c r="G5010">
        <f>VLOOKUP(F5010,運賃!$A$3:$E$2502,5,FALSE)</f>
        <v>9610</v>
      </c>
      <c r="H5010">
        <f t="shared" si="238"/>
        <v>0</v>
      </c>
      <c r="I5010">
        <f t="shared" si="236"/>
        <v>633.20000000000005</v>
      </c>
    </row>
    <row r="5011" spans="1:9" x14ac:dyDescent="0.55000000000000004">
      <c r="A5011">
        <v>49</v>
      </c>
      <c r="B5011">
        <v>18</v>
      </c>
      <c r="C5011" t="s">
        <v>163</v>
      </c>
      <c r="D5011" t="s">
        <v>132</v>
      </c>
      <c r="E5011">
        <v>670.1</v>
      </c>
      <c r="F5011">
        <f t="shared" si="237"/>
        <v>671</v>
      </c>
      <c r="G5011">
        <f>VLOOKUP(F5011,運賃!$A$3:$E$2502,5,FALSE)</f>
        <v>9830</v>
      </c>
      <c r="H5011">
        <f t="shared" si="238"/>
        <v>0</v>
      </c>
      <c r="I5011">
        <f t="shared" si="236"/>
        <v>670.1</v>
      </c>
    </row>
    <row r="5012" spans="1:9" x14ac:dyDescent="0.55000000000000004">
      <c r="A5012">
        <v>49</v>
      </c>
      <c r="B5012">
        <v>19</v>
      </c>
      <c r="C5012" t="s">
        <v>163</v>
      </c>
      <c r="D5012" t="s">
        <v>133</v>
      </c>
      <c r="E5012">
        <v>692.9</v>
      </c>
      <c r="F5012">
        <f t="shared" si="237"/>
        <v>693</v>
      </c>
      <c r="G5012">
        <f>VLOOKUP(F5012,運賃!$A$3:$E$2502,5,FALSE)</f>
        <v>10150</v>
      </c>
      <c r="H5012">
        <f t="shared" si="238"/>
        <v>0</v>
      </c>
      <c r="I5012">
        <f t="shared" si="236"/>
        <v>692.9</v>
      </c>
    </row>
    <row r="5013" spans="1:9" x14ac:dyDescent="0.55000000000000004">
      <c r="A5013">
        <v>49</v>
      </c>
      <c r="B5013">
        <v>20</v>
      </c>
      <c r="C5013" t="s">
        <v>163</v>
      </c>
      <c r="D5013" t="s">
        <v>134</v>
      </c>
      <c r="E5013">
        <v>724.9</v>
      </c>
      <c r="F5013">
        <f t="shared" si="237"/>
        <v>725</v>
      </c>
      <c r="G5013">
        <f>VLOOKUP(F5013,運賃!$A$3:$E$2502,5,FALSE)</f>
        <v>10480</v>
      </c>
      <c r="H5013">
        <f t="shared" si="238"/>
        <v>0</v>
      </c>
      <c r="I5013">
        <f t="shared" si="236"/>
        <v>724.9</v>
      </c>
    </row>
    <row r="5014" spans="1:9" x14ac:dyDescent="0.55000000000000004">
      <c r="A5014">
        <v>49</v>
      </c>
      <c r="B5014">
        <v>21</v>
      </c>
      <c r="C5014" t="s">
        <v>163</v>
      </c>
      <c r="D5014" t="s">
        <v>135</v>
      </c>
      <c r="E5014">
        <v>745.6</v>
      </c>
      <c r="F5014">
        <f t="shared" si="237"/>
        <v>746</v>
      </c>
      <c r="G5014">
        <f>VLOOKUP(F5014,運賃!$A$3:$E$2502,5,FALSE)</f>
        <v>10480</v>
      </c>
      <c r="H5014">
        <f t="shared" si="238"/>
        <v>0</v>
      </c>
      <c r="I5014">
        <f t="shared" si="236"/>
        <v>745.6</v>
      </c>
    </row>
    <row r="5015" spans="1:9" x14ac:dyDescent="0.55000000000000004">
      <c r="A5015">
        <v>49</v>
      </c>
      <c r="B5015">
        <v>22</v>
      </c>
      <c r="C5015" t="s">
        <v>163</v>
      </c>
      <c r="D5015" t="s">
        <v>136</v>
      </c>
      <c r="E5015">
        <v>813.5</v>
      </c>
      <c r="F5015">
        <f t="shared" si="237"/>
        <v>814</v>
      </c>
      <c r="G5015">
        <f>VLOOKUP(F5015,運賃!$A$3:$E$2502,5,FALSE)</f>
        <v>11120</v>
      </c>
      <c r="H5015">
        <f t="shared" si="238"/>
        <v>0</v>
      </c>
      <c r="I5015">
        <f t="shared" si="236"/>
        <v>813.5</v>
      </c>
    </row>
    <row r="5016" spans="1:9" x14ac:dyDescent="0.55000000000000004">
      <c r="A5016">
        <v>49</v>
      </c>
      <c r="B5016">
        <v>23</v>
      </c>
      <c r="C5016" t="s">
        <v>163</v>
      </c>
      <c r="D5016" t="s">
        <v>137</v>
      </c>
      <c r="E5016">
        <v>838.7</v>
      </c>
      <c r="F5016">
        <f t="shared" si="237"/>
        <v>839</v>
      </c>
      <c r="G5016">
        <f>VLOOKUP(F5016,運賃!$A$3:$E$2502,5,FALSE)</f>
        <v>11120</v>
      </c>
      <c r="H5016">
        <f t="shared" si="238"/>
        <v>0</v>
      </c>
      <c r="I5016">
        <f t="shared" si="236"/>
        <v>838.7</v>
      </c>
    </row>
    <row r="5017" spans="1:9" x14ac:dyDescent="0.55000000000000004">
      <c r="A5017">
        <v>49</v>
      </c>
      <c r="B5017">
        <v>24</v>
      </c>
      <c r="C5017" t="s">
        <v>163</v>
      </c>
      <c r="D5017" t="s">
        <v>138</v>
      </c>
      <c r="E5017">
        <v>871.80000000000007</v>
      </c>
      <c r="F5017">
        <f t="shared" si="237"/>
        <v>872</v>
      </c>
      <c r="G5017">
        <f>VLOOKUP(F5017,運賃!$A$3:$E$2502,5,FALSE)</f>
        <v>11340</v>
      </c>
      <c r="H5017">
        <f t="shared" si="238"/>
        <v>0</v>
      </c>
      <c r="I5017">
        <f t="shared" si="236"/>
        <v>871.80000000000007</v>
      </c>
    </row>
    <row r="5018" spans="1:9" x14ac:dyDescent="0.55000000000000004">
      <c r="A5018">
        <v>49</v>
      </c>
      <c r="B5018">
        <v>25</v>
      </c>
      <c r="C5018" t="s">
        <v>163</v>
      </c>
      <c r="D5018" t="s">
        <v>139</v>
      </c>
      <c r="E5018">
        <v>891.9</v>
      </c>
      <c r="F5018">
        <f t="shared" si="237"/>
        <v>892</v>
      </c>
      <c r="G5018">
        <f>VLOOKUP(F5018,運賃!$A$3:$E$2502,5,FALSE)</f>
        <v>11660</v>
      </c>
      <c r="H5018">
        <f t="shared" si="238"/>
        <v>0</v>
      </c>
      <c r="I5018">
        <f t="shared" si="236"/>
        <v>891.9</v>
      </c>
    </row>
    <row r="5019" spans="1:9" x14ac:dyDescent="0.55000000000000004">
      <c r="A5019">
        <v>49</v>
      </c>
      <c r="B5019">
        <v>26</v>
      </c>
      <c r="C5019" t="s">
        <v>163</v>
      </c>
      <c r="D5019" t="s">
        <v>140</v>
      </c>
      <c r="E5019">
        <v>903.4</v>
      </c>
      <c r="F5019">
        <f t="shared" si="237"/>
        <v>904</v>
      </c>
      <c r="G5019">
        <f>VLOOKUP(F5019,運賃!$A$3:$E$2502,5,FALSE)</f>
        <v>11660</v>
      </c>
      <c r="H5019">
        <f t="shared" si="238"/>
        <v>0</v>
      </c>
      <c r="I5019">
        <f t="shared" si="236"/>
        <v>903.4</v>
      </c>
    </row>
    <row r="5020" spans="1:9" x14ac:dyDescent="0.55000000000000004">
      <c r="A5020">
        <v>49</v>
      </c>
      <c r="B5020">
        <v>27</v>
      </c>
      <c r="C5020" t="s">
        <v>163</v>
      </c>
      <c r="D5020" t="s">
        <v>141</v>
      </c>
      <c r="E5020">
        <v>943</v>
      </c>
      <c r="F5020">
        <f t="shared" si="237"/>
        <v>943</v>
      </c>
      <c r="G5020">
        <f>VLOOKUP(F5020,運賃!$A$3:$E$2502,5,FALSE)</f>
        <v>11990</v>
      </c>
      <c r="H5020">
        <f t="shared" si="238"/>
        <v>0</v>
      </c>
      <c r="I5020">
        <f t="shared" si="236"/>
        <v>943</v>
      </c>
    </row>
    <row r="5021" spans="1:9" x14ac:dyDescent="0.55000000000000004">
      <c r="A5021">
        <v>49</v>
      </c>
      <c r="B5021">
        <v>28</v>
      </c>
      <c r="C5021" t="s">
        <v>163</v>
      </c>
      <c r="D5021" t="s">
        <v>142</v>
      </c>
      <c r="E5021">
        <v>974.80000000000007</v>
      </c>
      <c r="F5021">
        <f t="shared" si="237"/>
        <v>975</v>
      </c>
      <c r="G5021">
        <f>VLOOKUP(F5021,運賃!$A$3:$E$2502,5,FALSE)</f>
        <v>12310</v>
      </c>
      <c r="H5021">
        <f t="shared" si="238"/>
        <v>0</v>
      </c>
      <c r="I5021">
        <f t="shared" si="236"/>
        <v>974.80000000000007</v>
      </c>
    </row>
    <row r="5022" spans="1:9" x14ac:dyDescent="0.55000000000000004">
      <c r="A5022">
        <v>49</v>
      </c>
      <c r="B5022">
        <v>29</v>
      </c>
      <c r="C5022" t="s">
        <v>163</v>
      </c>
      <c r="D5022" t="s">
        <v>143</v>
      </c>
      <c r="E5022">
        <v>1016.2</v>
      </c>
      <c r="F5022">
        <f t="shared" si="237"/>
        <v>1017</v>
      </c>
      <c r="G5022">
        <f>VLOOKUP(F5022,運賃!$A$3:$E$2502,5,FALSE)</f>
        <v>12640</v>
      </c>
      <c r="H5022">
        <f t="shared" si="238"/>
        <v>0</v>
      </c>
      <c r="I5022">
        <f t="shared" si="236"/>
        <v>1016.2</v>
      </c>
    </row>
    <row r="5023" spans="1:9" x14ac:dyDescent="0.55000000000000004">
      <c r="A5023">
        <v>49</v>
      </c>
      <c r="B5023">
        <v>30</v>
      </c>
      <c r="C5023" t="s">
        <v>163</v>
      </c>
      <c r="D5023" t="s">
        <v>144</v>
      </c>
      <c r="E5023">
        <v>1063.3</v>
      </c>
      <c r="F5023">
        <f t="shared" si="237"/>
        <v>1064</v>
      </c>
      <c r="G5023">
        <f>VLOOKUP(F5023,運賃!$A$3:$E$2502,5,FALSE)</f>
        <v>12960</v>
      </c>
      <c r="H5023">
        <f t="shared" si="238"/>
        <v>0</v>
      </c>
      <c r="I5023">
        <f t="shared" si="236"/>
        <v>1063.3</v>
      </c>
    </row>
    <row r="5024" spans="1:9" x14ac:dyDescent="0.55000000000000004">
      <c r="A5024">
        <v>49</v>
      </c>
      <c r="B5024">
        <v>31</v>
      </c>
      <c r="C5024" t="s">
        <v>163</v>
      </c>
      <c r="D5024" t="s">
        <v>145</v>
      </c>
      <c r="E5024">
        <v>1107.5999999999999</v>
      </c>
      <c r="F5024">
        <f t="shared" si="237"/>
        <v>1108</v>
      </c>
      <c r="G5024">
        <f>VLOOKUP(F5024,運賃!$A$3:$E$2502,5,FALSE)</f>
        <v>13180</v>
      </c>
      <c r="H5024">
        <f t="shared" si="238"/>
        <v>0</v>
      </c>
      <c r="I5024">
        <f t="shared" si="236"/>
        <v>1107.5999999999999</v>
      </c>
    </row>
    <row r="5025" spans="1:10" x14ac:dyDescent="0.55000000000000004">
      <c r="A5025">
        <v>49</v>
      </c>
      <c r="B5025">
        <v>32</v>
      </c>
      <c r="C5025" t="s">
        <v>163</v>
      </c>
      <c r="D5025" t="s">
        <v>146</v>
      </c>
      <c r="E5025">
        <v>1142.6999999999998</v>
      </c>
      <c r="F5025">
        <f t="shared" si="237"/>
        <v>1143</v>
      </c>
      <c r="G5025">
        <f>VLOOKUP(F5025,運賃!$A$3:$E$2502,5,FALSE)</f>
        <v>13500</v>
      </c>
      <c r="H5025">
        <f t="shared" si="238"/>
        <v>0</v>
      </c>
      <c r="I5025">
        <f t="shared" si="236"/>
        <v>1142.6999999999998</v>
      </c>
    </row>
    <row r="5026" spans="1:10" x14ac:dyDescent="0.55000000000000004">
      <c r="A5026">
        <v>49</v>
      </c>
      <c r="B5026">
        <v>33</v>
      </c>
      <c r="C5026" t="s">
        <v>163</v>
      </c>
      <c r="D5026" t="s">
        <v>147</v>
      </c>
      <c r="E5026">
        <v>1169.3</v>
      </c>
      <c r="F5026">
        <f t="shared" si="237"/>
        <v>1170</v>
      </c>
      <c r="G5026">
        <f>VLOOKUP(F5026,運賃!$A$3:$E$2502,5,FALSE)</f>
        <v>13820</v>
      </c>
      <c r="H5026">
        <f t="shared" si="238"/>
        <v>0</v>
      </c>
      <c r="I5026">
        <f t="shared" si="236"/>
        <v>1169.3</v>
      </c>
    </row>
    <row r="5027" spans="1:10" x14ac:dyDescent="0.55000000000000004">
      <c r="A5027">
        <v>49</v>
      </c>
      <c r="B5027">
        <v>34</v>
      </c>
      <c r="C5027" t="s">
        <v>163</v>
      </c>
      <c r="D5027" t="s">
        <v>148</v>
      </c>
      <c r="E5027">
        <v>1188.3</v>
      </c>
      <c r="F5027">
        <f t="shared" si="237"/>
        <v>1189</v>
      </c>
      <c r="G5027">
        <f>VLOOKUP(F5027,運賃!$A$3:$E$2502,5,FALSE)</f>
        <v>13820</v>
      </c>
      <c r="H5027">
        <f t="shared" si="238"/>
        <v>0</v>
      </c>
      <c r="I5027">
        <f t="shared" si="236"/>
        <v>1188.3</v>
      </c>
    </row>
    <row r="5028" spans="1:10" x14ac:dyDescent="0.55000000000000004">
      <c r="A5028">
        <v>49</v>
      </c>
      <c r="B5028">
        <v>35</v>
      </c>
      <c r="C5028" t="s">
        <v>163</v>
      </c>
      <c r="D5028" t="s">
        <v>149</v>
      </c>
      <c r="E5028">
        <v>1255.5</v>
      </c>
      <c r="F5028">
        <f t="shared" si="237"/>
        <v>1256</v>
      </c>
      <c r="G5028">
        <f>VLOOKUP(F5028,運賃!$A$3:$E$2502,5,FALSE)</f>
        <v>14470</v>
      </c>
      <c r="H5028">
        <f t="shared" si="238"/>
        <v>0</v>
      </c>
      <c r="I5028">
        <f t="shared" si="236"/>
        <v>1255.5</v>
      </c>
    </row>
    <row r="5029" spans="1:10" x14ac:dyDescent="0.55000000000000004">
      <c r="A5029">
        <v>49</v>
      </c>
      <c r="B5029">
        <v>36</v>
      </c>
      <c r="C5029" t="s">
        <v>163</v>
      </c>
      <c r="D5029" t="s">
        <v>150</v>
      </c>
      <c r="E5029">
        <v>1284.0999999999999</v>
      </c>
      <c r="F5029">
        <f t="shared" si="237"/>
        <v>1285</v>
      </c>
      <c r="G5029">
        <f>VLOOKUP(F5029,運賃!$A$3:$E$2502,5,FALSE)</f>
        <v>14800</v>
      </c>
      <c r="H5029">
        <f t="shared" si="238"/>
        <v>0</v>
      </c>
      <c r="I5029">
        <f t="shared" si="236"/>
        <v>1284.0999999999999</v>
      </c>
    </row>
    <row r="5030" spans="1:10" x14ac:dyDescent="0.55000000000000004">
      <c r="A5030">
        <v>49</v>
      </c>
      <c r="B5030">
        <v>37</v>
      </c>
      <c r="C5030" t="s">
        <v>163</v>
      </c>
      <c r="D5030" t="s">
        <v>151</v>
      </c>
      <c r="E5030">
        <v>1291.1999999999998</v>
      </c>
      <c r="F5030">
        <f t="shared" si="237"/>
        <v>1292</v>
      </c>
      <c r="G5030">
        <f>VLOOKUP(F5030,運賃!$A$3:$E$2502,5,FALSE)</f>
        <v>14800</v>
      </c>
      <c r="H5030">
        <f t="shared" si="238"/>
        <v>0</v>
      </c>
      <c r="I5030">
        <f t="shared" si="236"/>
        <v>1291.1999999999998</v>
      </c>
    </row>
    <row r="5031" spans="1:10" x14ac:dyDescent="0.55000000000000004">
      <c r="A5031">
        <v>49</v>
      </c>
      <c r="B5031">
        <v>38</v>
      </c>
      <c r="C5031" t="s">
        <v>163</v>
      </c>
      <c r="D5031" t="s">
        <v>152</v>
      </c>
      <c r="E5031">
        <v>1307</v>
      </c>
      <c r="F5031">
        <f t="shared" si="237"/>
        <v>1307</v>
      </c>
      <c r="G5031">
        <f>VLOOKUP(F5031,運賃!$A$3:$E$2502,5,FALSE)</f>
        <v>14800</v>
      </c>
      <c r="H5031">
        <f t="shared" si="238"/>
        <v>0</v>
      </c>
      <c r="I5031">
        <f t="shared" si="236"/>
        <v>1307</v>
      </c>
    </row>
    <row r="5032" spans="1:10" x14ac:dyDescent="0.55000000000000004">
      <c r="A5032">
        <v>49</v>
      </c>
      <c r="B5032">
        <v>39</v>
      </c>
      <c r="C5032" t="s">
        <v>163</v>
      </c>
      <c r="D5032" t="s">
        <v>153</v>
      </c>
      <c r="E5032">
        <v>1324.8</v>
      </c>
      <c r="F5032">
        <f t="shared" si="237"/>
        <v>1325</v>
      </c>
      <c r="G5032">
        <f>VLOOKUP(F5032,運賃!$A$3:$E$2502,5,FALSE)</f>
        <v>15010</v>
      </c>
      <c r="H5032">
        <f t="shared" si="238"/>
        <v>0</v>
      </c>
      <c r="I5032">
        <f t="shared" si="236"/>
        <v>1324.8</v>
      </c>
    </row>
    <row r="5033" spans="1:10" x14ac:dyDescent="0.55000000000000004">
      <c r="A5033">
        <v>49</v>
      </c>
      <c r="B5033">
        <v>40</v>
      </c>
      <c r="C5033" t="s">
        <v>163</v>
      </c>
      <c r="D5033" t="s">
        <v>154</v>
      </c>
      <c r="E5033">
        <v>1345.8999999999999</v>
      </c>
      <c r="F5033">
        <f t="shared" si="237"/>
        <v>1346</v>
      </c>
      <c r="G5033">
        <f>VLOOKUP(F5033,運賃!$A$3:$E$2502,5,FALSE)</f>
        <v>15010</v>
      </c>
      <c r="H5033">
        <f t="shared" si="238"/>
        <v>0</v>
      </c>
      <c r="I5033">
        <f t="shared" si="236"/>
        <v>1345.8999999999999</v>
      </c>
    </row>
    <row r="5034" spans="1:10" x14ac:dyDescent="0.55000000000000004">
      <c r="A5034">
        <v>49</v>
      </c>
      <c r="B5034">
        <v>41</v>
      </c>
      <c r="C5034" t="s">
        <v>163</v>
      </c>
      <c r="D5034" t="s">
        <v>155</v>
      </c>
      <c r="E5034">
        <v>1373.8999999999999</v>
      </c>
      <c r="F5034">
        <f t="shared" si="237"/>
        <v>1374</v>
      </c>
      <c r="G5034">
        <f>VLOOKUP(F5034,運賃!$A$3:$E$2502,5,FALSE)</f>
        <v>15340</v>
      </c>
      <c r="H5034">
        <f t="shared" si="238"/>
        <v>0</v>
      </c>
      <c r="I5034">
        <f t="shared" si="236"/>
        <v>1373.8999999999999</v>
      </c>
    </row>
    <row r="5035" spans="1:10" x14ac:dyDescent="0.55000000000000004">
      <c r="A5035">
        <v>49</v>
      </c>
      <c r="B5035">
        <v>42</v>
      </c>
      <c r="C5035" t="s">
        <v>163</v>
      </c>
      <c r="D5035" t="s">
        <v>156</v>
      </c>
      <c r="E5035">
        <v>1406.8</v>
      </c>
      <c r="F5035">
        <f t="shared" si="237"/>
        <v>1407</v>
      </c>
      <c r="G5035">
        <f>VLOOKUP(F5035,運賃!$A$3:$E$2502,5,FALSE)</f>
        <v>15660</v>
      </c>
      <c r="H5035">
        <f t="shared" si="238"/>
        <v>0</v>
      </c>
      <c r="I5035">
        <f t="shared" si="236"/>
        <v>1406.8</v>
      </c>
    </row>
    <row r="5036" spans="1:10" x14ac:dyDescent="0.55000000000000004">
      <c r="A5036">
        <v>49</v>
      </c>
      <c r="B5036">
        <v>43</v>
      </c>
      <c r="C5036" t="s">
        <v>163</v>
      </c>
      <c r="D5036" t="s">
        <v>157</v>
      </c>
      <c r="E5036">
        <v>1449.6</v>
      </c>
      <c r="F5036">
        <f t="shared" si="237"/>
        <v>1450</v>
      </c>
      <c r="G5036">
        <f>VLOOKUP(F5036,運賃!$A$3:$E$2502,5,FALSE)</f>
        <v>15980</v>
      </c>
      <c r="H5036">
        <f t="shared" si="238"/>
        <v>0</v>
      </c>
      <c r="I5036">
        <f t="shared" si="236"/>
        <v>1449.6</v>
      </c>
    </row>
    <row r="5037" spans="1:10" x14ac:dyDescent="0.55000000000000004">
      <c r="A5037">
        <v>49</v>
      </c>
      <c r="B5037">
        <v>44</v>
      </c>
      <c r="C5037" t="s">
        <v>163</v>
      </c>
      <c r="D5037" t="s">
        <v>158</v>
      </c>
      <c r="E5037">
        <v>1465.6</v>
      </c>
      <c r="F5037">
        <f t="shared" si="237"/>
        <v>1466</v>
      </c>
      <c r="G5037">
        <f>VLOOKUP(F5037,運賃!$A$3:$E$2502,5,FALSE)</f>
        <v>15980</v>
      </c>
      <c r="H5037">
        <f t="shared" si="238"/>
        <v>0</v>
      </c>
      <c r="I5037">
        <f t="shared" si="236"/>
        <v>1465.6</v>
      </c>
    </row>
    <row r="5038" spans="1:10" x14ac:dyDescent="0.55000000000000004">
      <c r="A5038">
        <v>49</v>
      </c>
      <c r="B5038">
        <v>45</v>
      </c>
      <c r="C5038" t="s">
        <v>163</v>
      </c>
      <c r="D5038" t="s">
        <v>159</v>
      </c>
      <c r="E5038">
        <v>1498.3</v>
      </c>
      <c r="F5038">
        <f t="shared" si="237"/>
        <v>1499</v>
      </c>
      <c r="G5038">
        <f>VLOOKUP(F5038,運賃!$A$3:$E$2502,5,FALSE)</f>
        <v>16310</v>
      </c>
      <c r="H5038">
        <f t="shared" si="238"/>
        <v>0</v>
      </c>
      <c r="I5038">
        <f t="shared" si="236"/>
        <v>1498.3</v>
      </c>
    </row>
    <row r="5039" spans="1:10" x14ac:dyDescent="0.55000000000000004">
      <c r="A5039">
        <v>49</v>
      </c>
      <c r="B5039">
        <v>46</v>
      </c>
      <c r="C5039" t="s">
        <v>163</v>
      </c>
      <c r="D5039" t="s">
        <v>160</v>
      </c>
      <c r="E5039">
        <v>1544.3999999999999</v>
      </c>
      <c r="F5039">
        <f t="shared" si="237"/>
        <v>1545</v>
      </c>
      <c r="G5039">
        <f>VLOOKUP(F5039,運賃!$A$3:$E$2502,5,FALSE)</f>
        <v>16520</v>
      </c>
      <c r="H5039">
        <f t="shared" si="238"/>
        <v>0</v>
      </c>
      <c r="I5039">
        <f t="shared" si="236"/>
        <v>1544.3999999999999</v>
      </c>
    </row>
    <row r="5040" spans="1:10" x14ac:dyDescent="0.55000000000000004">
      <c r="A5040">
        <v>49</v>
      </c>
      <c r="B5040">
        <v>47</v>
      </c>
      <c r="C5040" t="s">
        <v>163</v>
      </c>
      <c r="D5040" t="s">
        <v>161</v>
      </c>
      <c r="E5040">
        <v>77</v>
      </c>
      <c r="F5040">
        <f t="shared" si="237"/>
        <v>77</v>
      </c>
      <c r="G5040">
        <f>VLOOKUP(F5040,運賃!$A$3:$E$2502,5,FALSE)</f>
        <v>1320</v>
      </c>
      <c r="H5040">
        <f t="shared" si="238"/>
        <v>1</v>
      </c>
      <c r="I5040">
        <f t="shared" si="236"/>
        <v>77</v>
      </c>
      <c r="J5040" t="s">
        <v>225</v>
      </c>
    </row>
    <row r="5041" spans="1:9" x14ac:dyDescent="0.55000000000000004">
      <c r="A5041">
        <v>49</v>
      </c>
      <c r="B5041">
        <v>48</v>
      </c>
      <c r="C5041" t="s">
        <v>163</v>
      </c>
      <c r="D5041" t="s">
        <v>162</v>
      </c>
      <c r="E5041">
        <v>50.3</v>
      </c>
      <c r="F5041">
        <f t="shared" si="237"/>
        <v>51</v>
      </c>
      <c r="G5041">
        <f>VLOOKUP(F5041,運賃!$A$3:$E$2502,5,FALSE)</f>
        <v>970</v>
      </c>
      <c r="H5041">
        <f t="shared" si="238"/>
        <v>1</v>
      </c>
      <c r="I5041">
        <f t="shared" si="236"/>
        <v>50.3</v>
      </c>
    </row>
    <row r="5042" spans="1:9" x14ac:dyDescent="0.55000000000000004">
      <c r="A5042">
        <v>49</v>
      </c>
      <c r="B5042">
        <v>49</v>
      </c>
      <c r="C5042" t="s">
        <v>163</v>
      </c>
      <c r="D5042" t="s">
        <v>163</v>
      </c>
      <c r="E5042">
        <v>0</v>
      </c>
      <c r="F5042">
        <f t="shared" si="237"/>
        <v>0</v>
      </c>
      <c r="G5042" t="e">
        <f>VLOOKUP(F5042,運賃!$A$3:$E$2502,5,FALSE)</f>
        <v>#N/A</v>
      </c>
      <c r="H5042">
        <f t="shared" si="238"/>
        <v>1</v>
      </c>
      <c r="I5042">
        <f t="shared" si="236"/>
        <v>0</v>
      </c>
    </row>
    <row r="5043" spans="1:9" x14ac:dyDescent="0.55000000000000004">
      <c r="A5043">
        <v>49</v>
      </c>
      <c r="B5043">
        <v>50</v>
      </c>
      <c r="C5043" t="s">
        <v>163</v>
      </c>
      <c r="D5043" t="s">
        <v>164</v>
      </c>
      <c r="E5043">
        <v>28.900000000000006</v>
      </c>
      <c r="F5043">
        <f t="shared" si="237"/>
        <v>29</v>
      </c>
      <c r="G5043">
        <f>VLOOKUP(F5043,運賃!$A$3:$E$2502,5,FALSE)</f>
        <v>500</v>
      </c>
      <c r="H5043">
        <f t="shared" si="238"/>
        <v>1</v>
      </c>
      <c r="I5043">
        <f t="shared" si="236"/>
        <v>28.900000000000006</v>
      </c>
    </row>
    <row r="5044" spans="1:9" x14ac:dyDescent="0.55000000000000004">
      <c r="A5044">
        <v>49</v>
      </c>
      <c r="B5044">
        <v>51</v>
      </c>
      <c r="C5044" t="s">
        <v>163</v>
      </c>
      <c r="D5044" t="s">
        <v>165</v>
      </c>
      <c r="E5044">
        <v>77.200000000000017</v>
      </c>
      <c r="F5044">
        <f t="shared" si="237"/>
        <v>78</v>
      </c>
      <c r="G5044">
        <f>VLOOKUP(F5044,運賃!$A$3:$E$2502,5,FALSE)</f>
        <v>1320</v>
      </c>
      <c r="H5044">
        <f t="shared" si="238"/>
        <v>1</v>
      </c>
      <c r="I5044">
        <f t="shared" si="236"/>
        <v>77.200000000000017</v>
      </c>
    </row>
    <row r="5045" spans="1:9" x14ac:dyDescent="0.55000000000000004">
      <c r="A5045">
        <v>49</v>
      </c>
      <c r="B5045">
        <v>52</v>
      </c>
      <c r="C5045" t="s">
        <v>163</v>
      </c>
      <c r="D5045" t="s">
        <v>166</v>
      </c>
      <c r="E5045">
        <v>104.80000000000001</v>
      </c>
      <c r="F5045">
        <f t="shared" si="237"/>
        <v>105</v>
      </c>
      <c r="G5045">
        <f>VLOOKUP(F5045,運賃!$A$3:$E$2502,5,FALSE)</f>
        <v>1940</v>
      </c>
      <c r="H5045">
        <f t="shared" si="238"/>
        <v>1</v>
      </c>
      <c r="I5045">
        <f t="shared" si="236"/>
        <v>104.80000000000001</v>
      </c>
    </row>
    <row r="5046" spans="1:9" x14ac:dyDescent="0.55000000000000004">
      <c r="A5046">
        <v>49</v>
      </c>
      <c r="B5046">
        <v>53</v>
      </c>
      <c r="C5046" t="s">
        <v>163</v>
      </c>
      <c r="D5046" t="s">
        <v>167</v>
      </c>
      <c r="E5046">
        <v>146.1</v>
      </c>
      <c r="F5046">
        <f t="shared" si="237"/>
        <v>147</v>
      </c>
      <c r="G5046">
        <f>VLOOKUP(F5046,運賃!$A$3:$E$2502,5,FALSE)</f>
        <v>2590</v>
      </c>
      <c r="H5046">
        <f t="shared" si="238"/>
        <v>1</v>
      </c>
      <c r="I5046">
        <f t="shared" si="236"/>
        <v>146.1</v>
      </c>
    </row>
    <row r="5047" spans="1:9" x14ac:dyDescent="0.55000000000000004">
      <c r="A5047">
        <v>49</v>
      </c>
      <c r="B5047">
        <v>54</v>
      </c>
      <c r="C5047" t="s">
        <v>163</v>
      </c>
      <c r="D5047" t="s">
        <v>88</v>
      </c>
      <c r="E5047">
        <v>192.20000000000002</v>
      </c>
      <c r="F5047">
        <f t="shared" si="237"/>
        <v>193</v>
      </c>
      <c r="G5047">
        <f>VLOOKUP(F5047,運賃!$A$3:$E$2502,5,FALSE)</f>
        <v>3350</v>
      </c>
      <c r="H5047">
        <f t="shared" si="238"/>
        <v>1</v>
      </c>
      <c r="I5047">
        <f t="shared" si="236"/>
        <v>192.20000000000002</v>
      </c>
    </row>
    <row r="5048" spans="1:9" x14ac:dyDescent="0.55000000000000004">
      <c r="A5048">
        <v>49</v>
      </c>
      <c r="B5048">
        <v>55</v>
      </c>
      <c r="C5048" t="s">
        <v>163</v>
      </c>
      <c r="D5048" t="s">
        <v>168</v>
      </c>
      <c r="E5048">
        <v>226.20000000000002</v>
      </c>
      <c r="F5048">
        <f t="shared" si="237"/>
        <v>227</v>
      </c>
      <c r="G5048">
        <f>VLOOKUP(F5048,運賃!$A$3:$E$2502,5,FALSE)</f>
        <v>4000</v>
      </c>
      <c r="H5048">
        <f t="shared" si="238"/>
        <v>1</v>
      </c>
      <c r="I5048">
        <f t="shared" si="236"/>
        <v>226.20000000000002</v>
      </c>
    </row>
    <row r="5049" spans="1:9" x14ac:dyDescent="0.55000000000000004">
      <c r="A5049">
        <v>49</v>
      </c>
      <c r="B5049">
        <v>56</v>
      </c>
      <c r="C5049" t="s">
        <v>163</v>
      </c>
      <c r="D5049" t="s">
        <v>169</v>
      </c>
      <c r="E5049">
        <v>271.20000000000005</v>
      </c>
      <c r="F5049">
        <f t="shared" si="237"/>
        <v>272</v>
      </c>
      <c r="G5049">
        <f>VLOOKUP(F5049,運賃!$A$3:$E$2502,5,FALSE)</f>
        <v>4750</v>
      </c>
      <c r="H5049">
        <f t="shared" si="238"/>
        <v>1</v>
      </c>
      <c r="I5049">
        <f t="shared" si="236"/>
        <v>271.20000000000005</v>
      </c>
    </row>
    <row r="5050" spans="1:9" x14ac:dyDescent="0.55000000000000004">
      <c r="A5050">
        <v>49</v>
      </c>
      <c r="B5050">
        <v>57</v>
      </c>
      <c r="C5050" t="s">
        <v>163</v>
      </c>
      <c r="D5050" t="s">
        <v>170</v>
      </c>
      <c r="E5050">
        <v>314.39999999999998</v>
      </c>
      <c r="F5050">
        <f t="shared" si="237"/>
        <v>315</v>
      </c>
      <c r="G5050">
        <f>VLOOKUP(F5050,運賃!$A$3:$E$2502,5,FALSE)</f>
        <v>5400</v>
      </c>
      <c r="H5050">
        <f t="shared" si="238"/>
        <v>1</v>
      </c>
      <c r="I5050">
        <f t="shared" si="236"/>
        <v>314.39999999999998</v>
      </c>
    </row>
    <row r="5051" spans="1:9" x14ac:dyDescent="0.55000000000000004">
      <c r="A5051">
        <v>49</v>
      </c>
      <c r="B5051">
        <v>58</v>
      </c>
      <c r="C5051" t="s">
        <v>163</v>
      </c>
      <c r="D5051" t="s">
        <v>171</v>
      </c>
      <c r="E5051">
        <v>335.6</v>
      </c>
      <c r="F5051">
        <f t="shared" si="237"/>
        <v>336</v>
      </c>
      <c r="G5051">
        <f>VLOOKUP(F5051,運賃!$A$3:$E$2502,5,FALSE)</f>
        <v>5620</v>
      </c>
      <c r="H5051">
        <f t="shared" si="238"/>
        <v>1</v>
      </c>
      <c r="I5051">
        <f t="shared" si="236"/>
        <v>335.6</v>
      </c>
    </row>
    <row r="5052" spans="1:9" x14ac:dyDescent="0.55000000000000004">
      <c r="A5052">
        <v>49</v>
      </c>
      <c r="B5052">
        <v>59</v>
      </c>
      <c r="C5052" t="s">
        <v>163</v>
      </c>
      <c r="D5052" t="s">
        <v>172</v>
      </c>
      <c r="E5052">
        <v>364.5</v>
      </c>
      <c r="F5052">
        <f t="shared" si="237"/>
        <v>365</v>
      </c>
      <c r="G5052">
        <f>VLOOKUP(F5052,運賃!$A$3:$E$2502,5,FALSE)</f>
        <v>6260</v>
      </c>
      <c r="H5052">
        <f t="shared" si="238"/>
        <v>1</v>
      </c>
      <c r="I5052">
        <f t="shared" si="236"/>
        <v>364.5</v>
      </c>
    </row>
    <row r="5053" spans="1:9" x14ac:dyDescent="0.55000000000000004">
      <c r="A5053">
        <v>49</v>
      </c>
      <c r="B5053">
        <v>60</v>
      </c>
      <c r="C5053" t="s">
        <v>163</v>
      </c>
      <c r="D5053" t="s">
        <v>173</v>
      </c>
      <c r="E5053">
        <v>389.5</v>
      </c>
      <c r="F5053">
        <f t="shared" si="237"/>
        <v>390</v>
      </c>
      <c r="G5053">
        <f>VLOOKUP(F5053,運賃!$A$3:$E$2502,5,FALSE)</f>
        <v>6480</v>
      </c>
      <c r="H5053">
        <f t="shared" si="238"/>
        <v>1</v>
      </c>
      <c r="I5053">
        <f t="shared" si="236"/>
        <v>389.5</v>
      </c>
    </row>
    <row r="5054" spans="1:9" x14ac:dyDescent="0.55000000000000004">
      <c r="A5054">
        <v>49</v>
      </c>
      <c r="B5054">
        <v>61</v>
      </c>
      <c r="C5054" t="s">
        <v>163</v>
      </c>
      <c r="D5054" t="s">
        <v>174</v>
      </c>
      <c r="E5054">
        <v>406.9</v>
      </c>
      <c r="F5054">
        <f t="shared" si="237"/>
        <v>407</v>
      </c>
      <c r="G5054">
        <f>VLOOKUP(F5054,運賃!$A$3:$E$2502,5,FALSE)</f>
        <v>6800</v>
      </c>
      <c r="H5054">
        <f t="shared" si="238"/>
        <v>1</v>
      </c>
      <c r="I5054">
        <f t="shared" si="236"/>
        <v>406.9</v>
      </c>
    </row>
    <row r="5055" spans="1:9" x14ac:dyDescent="0.55000000000000004">
      <c r="A5055">
        <v>49</v>
      </c>
      <c r="B5055">
        <v>62</v>
      </c>
      <c r="C5055" t="s">
        <v>163</v>
      </c>
      <c r="D5055" t="s">
        <v>175</v>
      </c>
      <c r="E5055">
        <v>419.4</v>
      </c>
      <c r="F5055">
        <f t="shared" si="237"/>
        <v>420</v>
      </c>
      <c r="G5055">
        <f>VLOOKUP(F5055,運賃!$A$3:$E$2502,5,FALSE)</f>
        <v>6800</v>
      </c>
      <c r="H5055">
        <f t="shared" si="238"/>
        <v>1</v>
      </c>
      <c r="I5055">
        <f t="shared" si="236"/>
        <v>419.4</v>
      </c>
    </row>
    <row r="5056" spans="1:9" x14ac:dyDescent="0.55000000000000004">
      <c r="A5056">
        <v>49</v>
      </c>
      <c r="B5056">
        <v>63</v>
      </c>
      <c r="C5056" t="s">
        <v>163</v>
      </c>
      <c r="D5056" t="s">
        <v>99</v>
      </c>
      <c r="E5056">
        <v>454.69999999999993</v>
      </c>
      <c r="F5056">
        <f t="shared" si="237"/>
        <v>455</v>
      </c>
      <c r="G5056">
        <f>VLOOKUP(F5056,運賃!$A$3:$E$2502,5,FALSE)</f>
        <v>7340</v>
      </c>
      <c r="H5056">
        <f t="shared" si="238"/>
        <v>1</v>
      </c>
      <c r="I5056">
        <f t="shared" si="236"/>
        <v>454.69999999999993</v>
      </c>
    </row>
    <row r="5057" spans="1:10" x14ac:dyDescent="0.55000000000000004">
      <c r="A5057">
        <v>49</v>
      </c>
      <c r="B5057">
        <v>64</v>
      </c>
      <c r="C5057" t="s">
        <v>163</v>
      </c>
      <c r="D5057" t="s">
        <v>176</v>
      </c>
      <c r="E5057">
        <v>485.79999999999995</v>
      </c>
      <c r="F5057">
        <f t="shared" si="237"/>
        <v>486</v>
      </c>
      <c r="G5057">
        <f>VLOOKUP(F5057,運賃!$A$3:$E$2502,5,FALSE)</f>
        <v>7880</v>
      </c>
      <c r="H5057">
        <f t="shared" si="238"/>
        <v>4</v>
      </c>
      <c r="I5057">
        <f t="shared" si="236"/>
        <v>586.4</v>
      </c>
    </row>
    <row r="5058" spans="1:10" x14ac:dyDescent="0.55000000000000004">
      <c r="A5058">
        <v>49</v>
      </c>
      <c r="B5058">
        <v>65</v>
      </c>
      <c r="C5058" t="s">
        <v>163</v>
      </c>
      <c r="D5058" t="s">
        <v>177</v>
      </c>
      <c r="E5058">
        <v>520.4</v>
      </c>
      <c r="F5058">
        <f t="shared" si="237"/>
        <v>521</v>
      </c>
      <c r="G5058">
        <f>VLOOKUP(F5058,運賃!$A$3:$E$2502,5,FALSE)</f>
        <v>8420</v>
      </c>
      <c r="H5058">
        <f t="shared" si="238"/>
        <v>4</v>
      </c>
      <c r="I5058">
        <f t="shared" ref="I5058:I5121" si="239">IF(H5058=0,ABS(VLOOKUP(D5058,$O$2:$Q$105,2,FALSE)+VLOOKUP(C5058,$O$2:$Q$105,2,FALSE)),IF(H5058=1,ABS(VLOOKUP(D5058,$O$2:$Q$105,2,FALSE)-VLOOKUP(C5058,$O$2:$Q$105,2,FALSE)),ABS(VLOOKUP(C5058,$O$2:$Q$105,2,FALSE)+VLOOKUP(D5058,$O$2:$Q$105,2,FALSE)-$P$49*2)))</f>
        <v>621</v>
      </c>
    </row>
    <row r="5059" spans="1:10" x14ac:dyDescent="0.55000000000000004">
      <c r="A5059">
        <v>49</v>
      </c>
      <c r="B5059">
        <v>66</v>
      </c>
      <c r="C5059" t="s">
        <v>163</v>
      </c>
      <c r="D5059" t="s">
        <v>178</v>
      </c>
      <c r="E5059">
        <v>551.29999999999995</v>
      </c>
      <c r="F5059">
        <f t="shared" ref="F5059:F5122" si="240">ROUNDUP(E5059,0)</f>
        <v>552</v>
      </c>
      <c r="G5059">
        <f>VLOOKUP(F5059,運賃!$A$3:$E$2502,5,FALSE)</f>
        <v>8750</v>
      </c>
      <c r="H5059">
        <f t="shared" ref="H5059:H5122" si="241">VLOOKUP(D5059,$O$2:$R$105,4,FALSE)</f>
        <v>4</v>
      </c>
      <c r="I5059">
        <f t="shared" si="239"/>
        <v>651.9</v>
      </c>
    </row>
    <row r="5060" spans="1:10" x14ac:dyDescent="0.55000000000000004">
      <c r="A5060">
        <v>49</v>
      </c>
      <c r="B5060">
        <v>67</v>
      </c>
      <c r="C5060" t="s">
        <v>163</v>
      </c>
      <c r="D5060" t="s">
        <v>179</v>
      </c>
      <c r="E5060">
        <v>587.4</v>
      </c>
      <c r="F5060">
        <f t="shared" si="240"/>
        <v>588</v>
      </c>
      <c r="G5060">
        <f>VLOOKUP(F5060,運賃!$A$3:$E$2502,5,FALSE)</f>
        <v>9290</v>
      </c>
      <c r="H5060">
        <f t="shared" si="241"/>
        <v>4</v>
      </c>
      <c r="I5060">
        <f t="shared" si="239"/>
        <v>688</v>
      </c>
    </row>
    <row r="5061" spans="1:10" x14ac:dyDescent="0.55000000000000004">
      <c r="A5061">
        <v>49</v>
      </c>
      <c r="B5061">
        <v>68</v>
      </c>
      <c r="C5061" t="s">
        <v>163</v>
      </c>
      <c r="D5061" t="s">
        <v>180</v>
      </c>
      <c r="E5061">
        <v>633.1</v>
      </c>
      <c r="F5061">
        <f t="shared" si="240"/>
        <v>634</v>
      </c>
      <c r="G5061">
        <f>VLOOKUP(F5061,運賃!$A$3:$E$2502,5,FALSE)</f>
        <v>9610</v>
      </c>
      <c r="H5061">
        <f t="shared" si="241"/>
        <v>4</v>
      </c>
      <c r="I5061">
        <f t="shared" si="239"/>
        <v>733.7</v>
      </c>
    </row>
    <row r="5062" spans="1:10" x14ac:dyDescent="0.55000000000000004">
      <c r="A5062">
        <v>49</v>
      </c>
      <c r="B5062">
        <v>69</v>
      </c>
      <c r="C5062" t="s">
        <v>163</v>
      </c>
      <c r="D5062" t="s">
        <v>181</v>
      </c>
      <c r="E5062">
        <v>15.899999999999991</v>
      </c>
      <c r="F5062">
        <f t="shared" si="240"/>
        <v>16</v>
      </c>
      <c r="G5062">
        <f>VLOOKUP(F5062,運賃!$A$3:$E$2502,5,FALSE)</f>
        <v>320</v>
      </c>
      <c r="H5062">
        <f t="shared" si="241"/>
        <v>2</v>
      </c>
      <c r="I5062">
        <f t="shared" si="239"/>
        <v>84.700000000000017</v>
      </c>
      <c r="J5062" t="s">
        <v>225</v>
      </c>
    </row>
    <row r="5063" spans="1:10" x14ac:dyDescent="0.55000000000000004">
      <c r="A5063">
        <v>49</v>
      </c>
      <c r="B5063">
        <v>70</v>
      </c>
      <c r="C5063" t="s">
        <v>163</v>
      </c>
      <c r="D5063" t="s">
        <v>182</v>
      </c>
      <c r="E5063">
        <v>5.4000000000000057</v>
      </c>
      <c r="F5063">
        <f t="shared" si="240"/>
        <v>6</v>
      </c>
      <c r="G5063">
        <f>VLOOKUP(F5063,運賃!$A$3:$E$2502,5,FALSE)</f>
        <v>190</v>
      </c>
      <c r="H5063">
        <f t="shared" si="241"/>
        <v>2</v>
      </c>
      <c r="I5063">
        <f t="shared" si="239"/>
        <v>106</v>
      </c>
    </row>
    <row r="5064" spans="1:10" x14ac:dyDescent="0.55000000000000004">
      <c r="A5064">
        <v>49</v>
      </c>
      <c r="B5064">
        <v>71</v>
      </c>
      <c r="C5064" t="s">
        <v>163</v>
      </c>
      <c r="D5064" t="s">
        <v>183</v>
      </c>
      <c r="E5064">
        <v>24.400000000000006</v>
      </c>
      <c r="F5064">
        <f t="shared" si="240"/>
        <v>25</v>
      </c>
      <c r="G5064">
        <f>VLOOKUP(F5064,運賃!$A$3:$E$2502,5,FALSE)</f>
        <v>410</v>
      </c>
      <c r="H5064">
        <f t="shared" si="241"/>
        <v>2</v>
      </c>
      <c r="I5064">
        <f t="shared" si="239"/>
        <v>125</v>
      </c>
    </row>
    <row r="5065" spans="1:10" x14ac:dyDescent="0.55000000000000004">
      <c r="A5065">
        <v>49</v>
      </c>
      <c r="B5065">
        <v>72</v>
      </c>
      <c r="C5065" t="s">
        <v>163</v>
      </c>
      <c r="D5065" t="s">
        <v>184</v>
      </c>
      <c r="E5065">
        <v>71</v>
      </c>
      <c r="F5065">
        <f t="shared" si="240"/>
        <v>71</v>
      </c>
      <c r="G5065">
        <f>VLOOKUP(F5065,運賃!$A$3:$E$2502,5,FALSE)</f>
        <v>1320</v>
      </c>
      <c r="H5065">
        <f t="shared" si="241"/>
        <v>2</v>
      </c>
      <c r="I5065">
        <f t="shared" si="239"/>
        <v>171.6</v>
      </c>
    </row>
    <row r="5066" spans="1:10" x14ac:dyDescent="0.55000000000000004">
      <c r="A5066">
        <v>49</v>
      </c>
      <c r="B5066">
        <v>73</v>
      </c>
      <c r="C5066" t="s">
        <v>163</v>
      </c>
      <c r="D5066" t="s">
        <v>185</v>
      </c>
      <c r="E5066">
        <v>118.6</v>
      </c>
      <c r="F5066">
        <f t="shared" si="240"/>
        <v>119</v>
      </c>
      <c r="G5066">
        <f>VLOOKUP(F5066,運賃!$A$3:$E$2502,5,FALSE)</f>
        <v>1940</v>
      </c>
      <c r="H5066">
        <f t="shared" si="241"/>
        <v>2</v>
      </c>
      <c r="I5066">
        <f t="shared" si="239"/>
        <v>219.19999999999996</v>
      </c>
    </row>
    <row r="5067" spans="1:10" x14ac:dyDescent="0.55000000000000004">
      <c r="A5067">
        <v>49</v>
      </c>
      <c r="B5067">
        <v>74</v>
      </c>
      <c r="C5067" t="s">
        <v>163</v>
      </c>
      <c r="D5067" t="s">
        <v>186</v>
      </c>
      <c r="E5067">
        <v>148.30000000000001</v>
      </c>
      <c r="F5067">
        <f t="shared" si="240"/>
        <v>149</v>
      </c>
      <c r="G5067">
        <f>VLOOKUP(F5067,運賃!$A$3:$E$2502,5,FALSE)</f>
        <v>2590</v>
      </c>
      <c r="H5067">
        <f t="shared" si="241"/>
        <v>2</v>
      </c>
      <c r="I5067">
        <f t="shared" si="239"/>
        <v>248.9</v>
      </c>
    </row>
    <row r="5068" spans="1:10" x14ac:dyDescent="0.55000000000000004">
      <c r="A5068">
        <v>49</v>
      </c>
      <c r="B5068">
        <v>75</v>
      </c>
      <c r="C5068" t="s">
        <v>163</v>
      </c>
      <c r="D5068" t="s">
        <v>187</v>
      </c>
      <c r="E5068">
        <v>190.00000000000003</v>
      </c>
      <c r="F5068">
        <f t="shared" si="240"/>
        <v>190</v>
      </c>
      <c r="G5068">
        <f>VLOOKUP(F5068,運賃!$A$3:$E$2502,5,FALSE)</f>
        <v>3350</v>
      </c>
      <c r="H5068">
        <f t="shared" si="241"/>
        <v>2</v>
      </c>
      <c r="I5068">
        <f t="shared" si="239"/>
        <v>290.60000000000002</v>
      </c>
    </row>
    <row r="5069" spans="1:10" x14ac:dyDescent="0.55000000000000004">
      <c r="A5069">
        <v>49</v>
      </c>
      <c r="B5069">
        <v>76</v>
      </c>
      <c r="C5069" t="s">
        <v>163</v>
      </c>
      <c r="D5069" t="s">
        <v>188</v>
      </c>
      <c r="E5069">
        <v>213.20000000000002</v>
      </c>
      <c r="F5069">
        <f t="shared" si="240"/>
        <v>214</v>
      </c>
      <c r="G5069">
        <f>VLOOKUP(F5069,運賃!$A$3:$E$2502,5,FALSE)</f>
        <v>3670</v>
      </c>
      <c r="H5069">
        <f t="shared" si="241"/>
        <v>2</v>
      </c>
      <c r="I5069">
        <f t="shared" si="239"/>
        <v>313.79999999999995</v>
      </c>
    </row>
    <row r="5070" spans="1:10" x14ac:dyDescent="0.55000000000000004">
      <c r="A5070">
        <v>49</v>
      </c>
      <c r="B5070">
        <v>77</v>
      </c>
      <c r="C5070" t="s">
        <v>163</v>
      </c>
      <c r="D5070" t="s">
        <v>189</v>
      </c>
      <c r="E5070">
        <v>253.29999999999998</v>
      </c>
      <c r="F5070">
        <f t="shared" si="240"/>
        <v>254</v>
      </c>
      <c r="G5070">
        <f>VLOOKUP(F5070,運賃!$A$3:$E$2502,5,FALSE)</f>
        <v>4430</v>
      </c>
      <c r="H5070">
        <f t="shared" si="241"/>
        <v>2</v>
      </c>
      <c r="I5070">
        <f t="shared" si="239"/>
        <v>353.9</v>
      </c>
    </row>
    <row r="5071" spans="1:10" x14ac:dyDescent="0.55000000000000004">
      <c r="A5071">
        <v>49</v>
      </c>
      <c r="B5071">
        <v>78</v>
      </c>
      <c r="C5071" t="s">
        <v>163</v>
      </c>
      <c r="D5071" t="s">
        <v>190</v>
      </c>
      <c r="E5071">
        <v>42.900000000000006</v>
      </c>
      <c r="F5071">
        <f t="shared" si="240"/>
        <v>43</v>
      </c>
      <c r="G5071">
        <f>VLOOKUP(F5071,運賃!$A$3:$E$2502,5,FALSE)</f>
        <v>760</v>
      </c>
      <c r="H5071">
        <f t="shared" si="241"/>
        <v>2</v>
      </c>
      <c r="I5071">
        <f t="shared" si="239"/>
        <v>143.5</v>
      </c>
    </row>
    <row r="5072" spans="1:10" x14ac:dyDescent="0.55000000000000004">
      <c r="A5072">
        <v>49</v>
      </c>
      <c r="B5072">
        <v>79</v>
      </c>
      <c r="C5072" t="s">
        <v>163</v>
      </c>
      <c r="D5072" t="s">
        <v>191</v>
      </c>
      <c r="E5072">
        <v>66.200000000000017</v>
      </c>
      <c r="F5072">
        <f t="shared" si="240"/>
        <v>67</v>
      </c>
      <c r="G5072">
        <f>VLOOKUP(F5072,運賃!$A$3:$E$2502,5,FALSE)</f>
        <v>1140</v>
      </c>
      <c r="H5072">
        <f t="shared" si="241"/>
        <v>2</v>
      </c>
      <c r="I5072">
        <f t="shared" si="239"/>
        <v>166.8</v>
      </c>
    </row>
    <row r="5073" spans="1:10" x14ac:dyDescent="0.55000000000000004">
      <c r="A5073">
        <v>49</v>
      </c>
      <c r="B5073">
        <v>80</v>
      </c>
      <c r="C5073" t="s">
        <v>163</v>
      </c>
      <c r="D5073" t="s">
        <v>192</v>
      </c>
      <c r="E5073">
        <v>83.800000000000011</v>
      </c>
      <c r="F5073">
        <f t="shared" si="240"/>
        <v>84</v>
      </c>
      <c r="G5073">
        <f>VLOOKUP(F5073,運賃!$A$3:$E$2502,5,FALSE)</f>
        <v>1490</v>
      </c>
      <c r="H5073">
        <f t="shared" si="241"/>
        <v>2</v>
      </c>
      <c r="I5073">
        <f t="shared" si="239"/>
        <v>184.4</v>
      </c>
    </row>
    <row r="5074" spans="1:10" x14ac:dyDescent="0.55000000000000004">
      <c r="A5074">
        <v>49</v>
      </c>
      <c r="B5074">
        <v>81</v>
      </c>
      <c r="C5074" t="s">
        <v>163</v>
      </c>
      <c r="D5074" t="s">
        <v>193</v>
      </c>
      <c r="E5074">
        <v>108.6</v>
      </c>
      <c r="F5074">
        <f t="shared" si="240"/>
        <v>109</v>
      </c>
      <c r="G5074">
        <f>VLOOKUP(F5074,運賃!$A$3:$E$2502,5,FALSE)</f>
        <v>1940</v>
      </c>
      <c r="H5074">
        <f t="shared" si="241"/>
        <v>2</v>
      </c>
      <c r="I5074">
        <f t="shared" si="239"/>
        <v>209.19999999999996</v>
      </c>
    </row>
    <row r="5075" spans="1:10" x14ac:dyDescent="0.55000000000000004">
      <c r="A5075">
        <v>49</v>
      </c>
      <c r="B5075">
        <v>82</v>
      </c>
      <c r="C5075" t="s">
        <v>163</v>
      </c>
      <c r="D5075" t="s">
        <v>194</v>
      </c>
      <c r="E5075">
        <v>141.80000000000001</v>
      </c>
      <c r="F5075">
        <f t="shared" si="240"/>
        <v>142</v>
      </c>
      <c r="G5075">
        <f>VLOOKUP(F5075,運賃!$A$3:$E$2502,5,FALSE)</f>
        <v>2590</v>
      </c>
      <c r="H5075">
        <f t="shared" si="241"/>
        <v>2</v>
      </c>
      <c r="I5075">
        <f t="shared" si="239"/>
        <v>242.4</v>
      </c>
    </row>
    <row r="5076" spans="1:10" x14ac:dyDescent="0.55000000000000004">
      <c r="A5076">
        <v>49</v>
      </c>
      <c r="B5076">
        <v>83</v>
      </c>
      <c r="C5076" t="s">
        <v>163</v>
      </c>
      <c r="D5076" t="s">
        <v>195</v>
      </c>
      <c r="E5076">
        <v>171.70000000000002</v>
      </c>
      <c r="F5076">
        <f t="shared" si="240"/>
        <v>172</v>
      </c>
      <c r="G5076">
        <f>VLOOKUP(F5076,運賃!$A$3:$E$2502,5,FALSE)</f>
        <v>3020</v>
      </c>
      <c r="H5076">
        <f t="shared" si="241"/>
        <v>2</v>
      </c>
      <c r="I5076">
        <f t="shared" si="239"/>
        <v>272.29999999999995</v>
      </c>
    </row>
    <row r="5077" spans="1:10" x14ac:dyDescent="0.55000000000000004">
      <c r="A5077">
        <v>49</v>
      </c>
      <c r="B5077">
        <v>84</v>
      </c>
      <c r="C5077" t="s">
        <v>163</v>
      </c>
      <c r="D5077" t="s">
        <v>196</v>
      </c>
      <c r="E5077">
        <v>201.29999999999998</v>
      </c>
      <c r="F5077">
        <f t="shared" si="240"/>
        <v>202</v>
      </c>
      <c r="G5077">
        <f>VLOOKUP(F5077,運賃!$A$3:$E$2502,5,FALSE)</f>
        <v>3670</v>
      </c>
      <c r="H5077">
        <f t="shared" si="241"/>
        <v>2</v>
      </c>
      <c r="I5077">
        <f t="shared" si="239"/>
        <v>301.89999999999998</v>
      </c>
    </row>
    <row r="5078" spans="1:10" x14ac:dyDescent="0.55000000000000004">
      <c r="A5078">
        <v>49</v>
      </c>
      <c r="B5078">
        <v>85</v>
      </c>
      <c r="C5078" t="s">
        <v>163</v>
      </c>
      <c r="D5078" t="s">
        <v>197</v>
      </c>
      <c r="E5078">
        <v>238.29999999999998</v>
      </c>
      <c r="F5078">
        <f t="shared" si="240"/>
        <v>239</v>
      </c>
      <c r="G5078">
        <f>VLOOKUP(F5078,運賃!$A$3:$E$2502,5,FALSE)</f>
        <v>4000</v>
      </c>
      <c r="H5078">
        <f t="shared" si="241"/>
        <v>2</v>
      </c>
      <c r="I5078">
        <f t="shared" si="239"/>
        <v>338.9</v>
      </c>
    </row>
    <row r="5079" spans="1:10" x14ac:dyDescent="0.55000000000000004">
      <c r="A5079">
        <v>49</v>
      </c>
      <c r="B5079">
        <v>86</v>
      </c>
      <c r="C5079" t="s">
        <v>163</v>
      </c>
      <c r="D5079" t="s">
        <v>198</v>
      </c>
      <c r="E5079">
        <v>277.5</v>
      </c>
      <c r="F5079">
        <f t="shared" si="240"/>
        <v>278</v>
      </c>
      <c r="G5079">
        <f>VLOOKUP(F5079,運賃!$A$3:$E$2502,5,FALSE)</f>
        <v>4750</v>
      </c>
      <c r="H5079">
        <f t="shared" si="241"/>
        <v>2</v>
      </c>
      <c r="I5079">
        <f t="shared" si="239"/>
        <v>378.1</v>
      </c>
    </row>
    <row r="5080" spans="1:10" x14ac:dyDescent="0.55000000000000004">
      <c r="A5080">
        <v>49</v>
      </c>
      <c r="B5080">
        <v>87</v>
      </c>
      <c r="C5080" t="s">
        <v>163</v>
      </c>
      <c r="D5080" t="s">
        <v>199</v>
      </c>
      <c r="E5080">
        <v>311.29999999999995</v>
      </c>
      <c r="F5080">
        <f t="shared" si="240"/>
        <v>312</v>
      </c>
      <c r="G5080">
        <f>VLOOKUP(F5080,運賃!$A$3:$E$2502,5,FALSE)</f>
        <v>5400</v>
      </c>
      <c r="H5080">
        <f t="shared" si="241"/>
        <v>2</v>
      </c>
      <c r="I5080">
        <f t="shared" si="239"/>
        <v>411.9</v>
      </c>
    </row>
    <row r="5081" spans="1:10" x14ac:dyDescent="0.55000000000000004">
      <c r="A5081">
        <v>49</v>
      </c>
      <c r="B5081">
        <v>88</v>
      </c>
      <c r="C5081" t="s">
        <v>163</v>
      </c>
      <c r="D5081" t="s">
        <v>200</v>
      </c>
      <c r="E5081">
        <v>330.20000000000005</v>
      </c>
      <c r="F5081">
        <f t="shared" si="240"/>
        <v>331</v>
      </c>
      <c r="G5081">
        <f>VLOOKUP(F5081,運賃!$A$3:$E$2502,5,FALSE)</f>
        <v>5620</v>
      </c>
      <c r="H5081">
        <f t="shared" si="241"/>
        <v>2</v>
      </c>
      <c r="I5081">
        <f t="shared" si="239"/>
        <v>430.79999999999995</v>
      </c>
    </row>
    <row r="5082" spans="1:10" x14ac:dyDescent="0.55000000000000004">
      <c r="A5082">
        <v>49</v>
      </c>
      <c r="B5082">
        <v>89</v>
      </c>
      <c r="C5082" t="s">
        <v>163</v>
      </c>
      <c r="D5082" t="s">
        <v>201</v>
      </c>
      <c r="E5082">
        <v>369.9</v>
      </c>
      <c r="F5082">
        <f t="shared" si="240"/>
        <v>370</v>
      </c>
      <c r="G5082">
        <f>VLOOKUP(F5082,運賃!$A$3:$E$2502,5,FALSE)</f>
        <v>6260</v>
      </c>
      <c r="H5082">
        <f t="shared" si="241"/>
        <v>2</v>
      </c>
      <c r="I5082">
        <f t="shared" si="239"/>
        <v>470.5</v>
      </c>
    </row>
    <row r="5083" spans="1:10" x14ac:dyDescent="0.55000000000000004">
      <c r="A5083">
        <v>49</v>
      </c>
      <c r="B5083">
        <v>90</v>
      </c>
      <c r="C5083" t="s">
        <v>163</v>
      </c>
      <c r="D5083" t="s">
        <v>202</v>
      </c>
      <c r="E5083">
        <v>232.29999999999998</v>
      </c>
      <c r="F5083">
        <f t="shared" si="240"/>
        <v>233</v>
      </c>
      <c r="G5083">
        <f>VLOOKUP(F5083,運賃!$A$3:$E$2502,5,FALSE)</f>
        <v>4000</v>
      </c>
      <c r="H5083">
        <f t="shared" si="241"/>
        <v>3</v>
      </c>
      <c r="I5083">
        <f t="shared" si="239"/>
        <v>332.9</v>
      </c>
      <c r="J5083" t="s">
        <v>225</v>
      </c>
    </row>
    <row r="5084" spans="1:10" x14ac:dyDescent="0.55000000000000004">
      <c r="A5084">
        <v>49</v>
      </c>
      <c r="B5084">
        <v>91</v>
      </c>
      <c r="C5084" t="s">
        <v>163</v>
      </c>
      <c r="D5084" t="s">
        <v>203</v>
      </c>
      <c r="E5084">
        <v>242.1</v>
      </c>
      <c r="F5084">
        <f t="shared" si="240"/>
        <v>243</v>
      </c>
      <c r="G5084">
        <f>VLOOKUP(F5084,運賃!$A$3:$E$2502,5,FALSE)</f>
        <v>4430</v>
      </c>
      <c r="H5084">
        <f t="shared" si="241"/>
        <v>3</v>
      </c>
      <c r="I5084">
        <f t="shared" si="239"/>
        <v>342.69999999999993</v>
      </c>
    </row>
    <row r="5085" spans="1:10" x14ac:dyDescent="0.55000000000000004">
      <c r="A5085">
        <v>49</v>
      </c>
      <c r="B5085">
        <v>92</v>
      </c>
      <c r="C5085" t="s">
        <v>163</v>
      </c>
      <c r="D5085" t="s">
        <v>204</v>
      </c>
      <c r="E5085">
        <v>248.29999999999998</v>
      </c>
      <c r="F5085">
        <f t="shared" si="240"/>
        <v>249</v>
      </c>
      <c r="G5085">
        <f>VLOOKUP(F5085,運賃!$A$3:$E$2502,5,FALSE)</f>
        <v>4430</v>
      </c>
      <c r="H5085">
        <f t="shared" si="241"/>
        <v>3</v>
      </c>
      <c r="I5085">
        <f t="shared" si="239"/>
        <v>348.9</v>
      </c>
    </row>
    <row r="5086" spans="1:10" x14ac:dyDescent="0.55000000000000004">
      <c r="A5086">
        <v>49</v>
      </c>
      <c r="B5086">
        <v>93</v>
      </c>
      <c r="C5086" t="s">
        <v>163</v>
      </c>
      <c r="D5086" t="s">
        <v>205</v>
      </c>
      <c r="E5086">
        <v>267.20000000000005</v>
      </c>
      <c r="F5086">
        <f t="shared" si="240"/>
        <v>268</v>
      </c>
      <c r="G5086">
        <f>VLOOKUP(F5086,運賃!$A$3:$E$2502,5,FALSE)</f>
        <v>4750</v>
      </c>
      <c r="H5086">
        <f t="shared" si="241"/>
        <v>3</v>
      </c>
      <c r="I5086">
        <f t="shared" si="239"/>
        <v>367.79999999999995</v>
      </c>
    </row>
    <row r="5087" spans="1:10" x14ac:dyDescent="0.55000000000000004">
      <c r="A5087">
        <v>49</v>
      </c>
      <c r="B5087">
        <v>94</v>
      </c>
      <c r="C5087" t="s">
        <v>163</v>
      </c>
      <c r="D5087" t="s">
        <v>206</v>
      </c>
      <c r="E5087">
        <v>279.29999999999995</v>
      </c>
      <c r="F5087">
        <f t="shared" si="240"/>
        <v>280</v>
      </c>
      <c r="G5087">
        <f>VLOOKUP(F5087,運賃!$A$3:$E$2502,5,FALSE)</f>
        <v>4750</v>
      </c>
      <c r="H5087">
        <f t="shared" si="241"/>
        <v>3</v>
      </c>
      <c r="I5087">
        <f t="shared" si="239"/>
        <v>379.9</v>
      </c>
    </row>
    <row r="5088" spans="1:10" x14ac:dyDescent="0.55000000000000004">
      <c r="A5088">
        <v>49</v>
      </c>
      <c r="B5088">
        <v>95</v>
      </c>
      <c r="C5088" t="s">
        <v>163</v>
      </c>
      <c r="D5088" t="s">
        <v>207</v>
      </c>
      <c r="E5088">
        <v>292.60000000000002</v>
      </c>
      <c r="F5088">
        <f t="shared" si="240"/>
        <v>293</v>
      </c>
      <c r="G5088">
        <f>VLOOKUP(F5088,運賃!$A$3:$E$2502,5,FALSE)</f>
        <v>5080</v>
      </c>
      <c r="H5088">
        <f t="shared" si="241"/>
        <v>3</v>
      </c>
      <c r="I5088">
        <f t="shared" si="239"/>
        <v>393.19999999999993</v>
      </c>
    </row>
    <row r="5089" spans="1:9" x14ac:dyDescent="0.55000000000000004">
      <c r="A5089">
        <v>49</v>
      </c>
      <c r="B5089">
        <v>96</v>
      </c>
      <c r="C5089" t="s">
        <v>163</v>
      </c>
      <c r="D5089" t="s">
        <v>208</v>
      </c>
      <c r="E5089">
        <v>300.29999999999995</v>
      </c>
      <c r="F5089">
        <f t="shared" si="240"/>
        <v>301</v>
      </c>
      <c r="G5089">
        <f>VLOOKUP(F5089,運賃!$A$3:$E$2502,5,FALSE)</f>
        <v>5400</v>
      </c>
      <c r="H5089">
        <f t="shared" si="241"/>
        <v>3</v>
      </c>
      <c r="I5089">
        <f t="shared" si="239"/>
        <v>400.9</v>
      </c>
    </row>
    <row r="5090" spans="1:9" x14ac:dyDescent="0.55000000000000004">
      <c r="A5090">
        <v>49</v>
      </c>
      <c r="B5090">
        <v>97</v>
      </c>
      <c r="C5090" t="s">
        <v>163</v>
      </c>
      <c r="D5090" t="s">
        <v>209</v>
      </c>
      <c r="E5090">
        <v>305.70000000000005</v>
      </c>
      <c r="F5090">
        <f t="shared" si="240"/>
        <v>306</v>
      </c>
      <c r="G5090">
        <f>VLOOKUP(F5090,運賃!$A$3:$E$2502,5,FALSE)</f>
        <v>5400</v>
      </c>
      <c r="H5090">
        <f t="shared" si="241"/>
        <v>3</v>
      </c>
      <c r="I5090">
        <f t="shared" si="239"/>
        <v>406.29999999999995</v>
      </c>
    </row>
    <row r="5091" spans="1:9" x14ac:dyDescent="0.55000000000000004">
      <c r="A5091">
        <v>49</v>
      </c>
      <c r="B5091">
        <v>98</v>
      </c>
      <c r="C5091" t="s">
        <v>163</v>
      </c>
      <c r="D5091" t="s">
        <v>210</v>
      </c>
      <c r="E5091">
        <v>319.10000000000002</v>
      </c>
      <c r="F5091">
        <f t="shared" si="240"/>
        <v>320</v>
      </c>
      <c r="G5091">
        <f>VLOOKUP(F5091,運賃!$A$3:$E$2502,5,FALSE)</f>
        <v>5400</v>
      </c>
      <c r="H5091">
        <f t="shared" si="241"/>
        <v>3</v>
      </c>
      <c r="I5091">
        <f t="shared" si="239"/>
        <v>419.69999999999993</v>
      </c>
    </row>
    <row r="5092" spans="1:9" x14ac:dyDescent="0.55000000000000004">
      <c r="A5092">
        <v>49</v>
      </c>
      <c r="B5092">
        <v>99</v>
      </c>
      <c r="C5092" t="s">
        <v>163</v>
      </c>
      <c r="D5092" t="s">
        <v>211</v>
      </c>
      <c r="E5092">
        <v>340.79999999999995</v>
      </c>
      <c r="F5092">
        <f t="shared" si="240"/>
        <v>341</v>
      </c>
      <c r="G5092">
        <f>VLOOKUP(F5092,運賃!$A$3:$E$2502,5,FALSE)</f>
        <v>5940</v>
      </c>
      <c r="H5092">
        <f t="shared" si="241"/>
        <v>3</v>
      </c>
      <c r="I5092">
        <f t="shared" si="239"/>
        <v>441.4</v>
      </c>
    </row>
    <row r="5093" spans="1:9" x14ac:dyDescent="0.55000000000000004">
      <c r="A5093">
        <v>49</v>
      </c>
      <c r="B5093">
        <v>100</v>
      </c>
      <c r="C5093" t="s">
        <v>163</v>
      </c>
      <c r="D5093" t="s">
        <v>212</v>
      </c>
      <c r="E5093">
        <v>470.69999999999993</v>
      </c>
      <c r="F5093">
        <f t="shared" si="240"/>
        <v>471</v>
      </c>
      <c r="G5093">
        <f>VLOOKUP(F5093,運賃!$A$3:$E$2502,5,FALSE)</f>
        <v>7560</v>
      </c>
      <c r="H5093">
        <f t="shared" si="241"/>
        <v>1</v>
      </c>
      <c r="I5093">
        <f t="shared" si="239"/>
        <v>470.69999999999993</v>
      </c>
    </row>
    <row r="5094" spans="1:9" x14ac:dyDescent="0.55000000000000004">
      <c r="A5094">
        <v>49</v>
      </c>
      <c r="B5094">
        <v>101</v>
      </c>
      <c r="C5094" t="s">
        <v>163</v>
      </c>
      <c r="D5094" t="s">
        <v>213</v>
      </c>
      <c r="E5094">
        <v>494.79999999999995</v>
      </c>
      <c r="F5094">
        <f t="shared" si="240"/>
        <v>495</v>
      </c>
      <c r="G5094">
        <f>VLOOKUP(F5094,運賃!$A$3:$E$2502,5,FALSE)</f>
        <v>7880</v>
      </c>
      <c r="H5094">
        <f t="shared" si="241"/>
        <v>1</v>
      </c>
      <c r="I5094">
        <f t="shared" si="239"/>
        <v>494.79999999999995</v>
      </c>
    </row>
    <row r="5095" spans="1:9" x14ac:dyDescent="0.55000000000000004">
      <c r="A5095">
        <v>49</v>
      </c>
      <c r="B5095">
        <v>102</v>
      </c>
      <c r="C5095" t="s">
        <v>163</v>
      </c>
      <c r="D5095" t="s">
        <v>214</v>
      </c>
      <c r="E5095">
        <v>513.5</v>
      </c>
      <c r="F5095">
        <f t="shared" si="240"/>
        <v>514</v>
      </c>
      <c r="G5095">
        <f>VLOOKUP(F5095,運賃!$A$3:$E$2502,5,FALSE)</f>
        <v>8210</v>
      </c>
      <c r="H5095">
        <f t="shared" si="241"/>
        <v>1</v>
      </c>
      <c r="I5095">
        <f t="shared" si="239"/>
        <v>513.5</v>
      </c>
    </row>
    <row r="5096" spans="1:9" x14ac:dyDescent="0.55000000000000004">
      <c r="A5096">
        <v>49</v>
      </c>
      <c r="B5096">
        <v>103</v>
      </c>
      <c r="C5096" t="s">
        <v>163</v>
      </c>
      <c r="D5096" t="s">
        <v>215</v>
      </c>
      <c r="E5096">
        <v>530.29999999999995</v>
      </c>
      <c r="F5096">
        <f t="shared" si="240"/>
        <v>531</v>
      </c>
      <c r="G5096">
        <f>VLOOKUP(F5096,運賃!$A$3:$E$2502,5,FALSE)</f>
        <v>8420</v>
      </c>
      <c r="H5096">
        <f t="shared" si="241"/>
        <v>1</v>
      </c>
      <c r="I5096">
        <f t="shared" si="239"/>
        <v>530.29999999999995</v>
      </c>
    </row>
    <row r="5097" spans="1:9" x14ac:dyDescent="0.55000000000000004">
      <c r="A5097">
        <v>49</v>
      </c>
      <c r="B5097">
        <v>104</v>
      </c>
      <c r="C5097" t="s">
        <v>163</v>
      </c>
      <c r="D5097" t="s">
        <v>216</v>
      </c>
      <c r="E5097">
        <v>582</v>
      </c>
      <c r="F5097">
        <f t="shared" si="240"/>
        <v>582</v>
      </c>
      <c r="G5097">
        <f>VLOOKUP(F5097,運賃!$A$3:$E$2502,5,FALSE)</f>
        <v>9290</v>
      </c>
      <c r="H5097">
        <f t="shared" si="241"/>
        <v>1</v>
      </c>
      <c r="I5097">
        <f t="shared" si="239"/>
        <v>582</v>
      </c>
    </row>
    <row r="5098" spans="1:9" x14ac:dyDescent="0.55000000000000004">
      <c r="A5098">
        <v>50</v>
      </c>
      <c r="B5098">
        <v>1</v>
      </c>
      <c r="C5098" t="s">
        <v>164</v>
      </c>
      <c r="D5098" t="s">
        <v>87</v>
      </c>
      <c r="E5098">
        <v>109.5</v>
      </c>
      <c r="F5098">
        <f t="shared" si="240"/>
        <v>110</v>
      </c>
      <c r="G5098">
        <f>VLOOKUP(F5098,運賃!$A$3:$E$2502,5,FALSE)</f>
        <v>1940</v>
      </c>
      <c r="H5098">
        <f t="shared" si="241"/>
        <v>0</v>
      </c>
      <c r="I5098">
        <f t="shared" si="239"/>
        <v>109.5</v>
      </c>
    </row>
    <row r="5099" spans="1:9" x14ac:dyDescent="0.55000000000000004">
      <c r="A5099">
        <v>50</v>
      </c>
      <c r="B5099">
        <v>2</v>
      </c>
      <c r="C5099" t="s">
        <v>164</v>
      </c>
      <c r="D5099" t="s">
        <v>116</v>
      </c>
      <c r="E5099">
        <v>116.3</v>
      </c>
      <c r="F5099">
        <f t="shared" si="240"/>
        <v>117</v>
      </c>
      <c r="G5099">
        <f>VLOOKUP(F5099,運賃!$A$3:$E$2502,5,FALSE)</f>
        <v>1940</v>
      </c>
      <c r="H5099">
        <f t="shared" si="241"/>
        <v>0</v>
      </c>
      <c r="I5099">
        <f t="shared" si="239"/>
        <v>116.3</v>
      </c>
    </row>
    <row r="5100" spans="1:9" x14ac:dyDescent="0.55000000000000004">
      <c r="A5100">
        <v>50</v>
      </c>
      <c r="B5100">
        <v>3</v>
      </c>
      <c r="C5100" t="s">
        <v>164</v>
      </c>
      <c r="D5100" t="s">
        <v>117</v>
      </c>
      <c r="E5100">
        <v>138.30000000000001</v>
      </c>
      <c r="F5100">
        <f t="shared" si="240"/>
        <v>139</v>
      </c>
      <c r="G5100">
        <f>VLOOKUP(F5100,運賃!$A$3:$E$2502,5,FALSE)</f>
        <v>2270</v>
      </c>
      <c r="H5100">
        <f t="shared" si="241"/>
        <v>0</v>
      </c>
      <c r="I5100">
        <f t="shared" si="239"/>
        <v>138.30000000000001</v>
      </c>
    </row>
    <row r="5101" spans="1:9" x14ac:dyDescent="0.55000000000000004">
      <c r="A5101">
        <v>50</v>
      </c>
      <c r="B5101">
        <v>4</v>
      </c>
      <c r="C5101" t="s">
        <v>164</v>
      </c>
      <c r="D5101" t="s">
        <v>118</v>
      </c>
      <c r="E5101">
        <v>193.4</v>
      </c>
      <c r="F5101">
        <f t="shared" si="240"/>
        <v>194</v>
      </c>
      <c r="G5101">
        <f>VLOOKUP(F5101,運賃!$A$3:$E$2502,5,FALSE)</f>
        <v>3350</v>
      </c>
      <c r="H5101">
        <f t="shared" si="241"/>
        <v>0</v>
      </c>
      <c r="I5101">
        <f t="shared" si="239"/>
        <v>193.4</v>
      </c>
    </row>
    <row r="5102" spans="1:9" x14ac:dyDescent="0.55000000000000004">
      <c r="A5102">
        <v>50</v>
      </c>
      <c r="B5102">
        <v>5</v>
      </c>
      <c r="C5102" t="s">
        <v>164</v>
      </c>
      <c r="D5102" t="s">
        <v>119</v>
      </c>
      <c r="E5102">
        <v>214.1</v>
      </c>
      <c r="F5102">
        <f t="shared" si="240"/>
        <v>215</v>
      </c>
      <c r="G5102">
        <f>VLOOKUP(F5102,運賃!$A$3:$E$2502,5,FALSE)</f>
        <v>3670</v>
      </c>
      <c r="H5102">
        <f t="shared" si="241"/>
        <v>0</v>
      </c>
      <c r="I5102">
        <f t="shared" si="239"/>
        <v>214.1</v>
      </c>
    </row>
    <row r="5103" spans="1:9" x14ac:dyDescent="0.55000000000000004">
      <c r="A5103">
        <v>50</v>
      </c>
      <c r="B5103">
        <v>6</v>
      </c>
      <c r="C5103" t="s">
        <v>164</v>
      </c>
      <c r="D5103" t="s">
        <v>120</v>
      </c>
      <c r="E5103">
        <v>230.2</v>
      </c>
      <c r="F5103">
        <f t="shared" si="240"/>
        <v>231</v>
      </c>
      <c r="G5103">
        <f>VLOOKUP(F5103,運賃!$A$3:$E$2502,5,FALSE)</f>
        <v>4000</v>
      </c>
      <c r="H5103">
        <f t="shared" si="241"/>
        <v>0</v>
      </c>
      <c r="I5103">
        <f t="shared" si="239"/>
        <v>230.2</v>
      </c>
    </row>
    <row r="5104" spans="1:9" x14ac:dyDescent="0.55000000000000004">
      <c r="A5104">
        <v>50</v>
      </c>
      <c r="B5104">
        <v>7</v>
      </c>
      <c r="C5104" t="s">
        <v>164</v>
      </c>
      <c r="D5104" t="s">
        <v>121</v>
      </c>
      <c r="E5104">
        <v>255.7</v>
      </c>
      <c r="F5104">
        <f t="shared" si="240"/>
        <v>256</v>
      </c>
      <c r="G5104">
        <f>VLOOKUP(F5104,運賃!$A$3:$E$2502,5,FALSE)</f>
        <v>4430</v>
      </c>
      <c r="H5104">
        <f t="shared" si="241"/>
        <v>0</v>
      </c>
      <c r="I5104">
        <f t="shared" si="239"/>
        <v>255.7</v>
      </c>
    </row>
    <row r="5105" spans="1:9" x14ac:dyDescent="0.55000000000000004">
      <c r="A5105">
        <v>50</v>
      </c>
      <c r="B5105">
        <v>8</v>
      </c>
      <c r="C5105" t="s">
        <v>164</v>
      </c>
      <c r="D5105" t="s">
        <v>122</v>
      </c>
      <c r="E5105">
        <v>289.7</v>
      </c>
      <c r="F5105">
        <f t="shared" si="240"/>
        <v>290</v>
      </c>
      <c r="G5105">
        <f>VLOOKUP(F5105,運賃!$A$3:$E$2502,5,FALSE)</f>
        <v>5080</v>
      </c>
      <c r="H5105">
        <f t="shared" si="241"/>
        <v>0</v>
      </c>
      <c r="I5105">
        <f t="shared" si="239"/>
        <v>289.7</v>
      </c>
    </row>
    <row r="5106" spans="1:9" x14ac:dyDescent="0.55000000000000004">
      <c r="A5106">
        <v>50</v>
      </c>
      <c r="B5106">
        <v>9</v>
      </c>
      <c r="C5106" t="s">
        <v>164</v>
      </c>
      <c r="D5106" t="s">
        <v>123</v>
      </c>
      <c r="E5106">
        <v>338.8</v>
      </c>
      <c r="F5106">
        <f t="shared" si="240"/>
        <v>339</v>
      </c>
      <c r="G5106">
        <f>VLOOKUP(F5106,運賃!$A$3:$E$2502,5,FALSE)</f>
        <v>5620</v>
      </c>
      <c r="H5106">
        <f t="shared" si="241"/>
        <v>0</v>
      </c>
      <c r="I5106">
        <f t="shared" si="239"/>
        <v>338.8</v>
      </c>
    </row>
    <row r="5107" spans="1:9" x14ac:dyDescent="0.55000000000000004">
      <c r="A5107">
        <v>50</v>
      </c>
      <c r="B5107">
        <v>10</v>
      </c>
      <c r="C5107" t="s">
        <v>164</v>
      </c>
      <c r="D5107" t="s">
        <v>124</v>
      </c>
      <c r="E5107">
        <v>366.6</v>
      </c>
      <c r="F5107">
        <f t="shared" si="240"/>
        <v>367</v>
      </c>
      <c r="G5107">
        <f>VLOOKUP(F5107,運賃!$A$3:$E$2502,5,FALSE)</f>
        <v>6260</v>
      </c>
      <c r="H5107">
        <f t="shared" si="241"/>
        <v>0</v>
      </c>
      <c r="I5107">
        <f t="shared" si="239"/>
        <v>366.6</v>
      </c>
    </row>
    <row r="5108" spans="1:9" x14ac:dyDescent="0.55000000000000004">
      <c r="A5108">
        <v>50</v>
      </c>
      <c r="B5108">
        <v>11</v>
      </c>
      <c r="C5108" t="s">
        <v>164</v>
      </c>
      <c r="D5108" t="s">
        <v>125</v>
      </c>
      <c r="E5108">
        <v>403.1</v>
      </c>
      <c r="F5108">
        <f t="shared" si="240"/>
        <v>404</v>
      </c>
      <c r="G5108">
        <f>VLOOKUP(F5108,運賃!$A$3:$E$2502,5,FALSE)</f>
        <v>6800</v>
      </c>
      <c r="H5108">
        <f t="shared" si="241"/>
        <v>0</v>
      </c>
      <c r="I5108">
        <f t="shared" si="239"/>
        <v>403.1</v>
      </c>
    </row>
    <row r="5109" spans="1:9" x14ac:dyDescent="0.55000000000000004">
      <c r="A5109">
        <v>50</v>
      </c>
      <c r="B5109">
        <v>12</v>
      </c>
      <c r="C5109" t="s">
        <v>164</v>
      </c>
      <c r="D5109" t="s">
        <v>126</v>
      </c>
      <c r="E5109">
        <v>445.8</v>
      </c>
      <c r="F5109">
        <f t="shared" si="240"/>
        <v>446</v>
      </c>
      <c r="G5109">
        <f>VLOOKUP(F5109,運賃!$A$3:$E$2502,5,FALSE)</f>
        <v>7340</v>
      </c>
      <c r="H5109">
        <f t="shared" si="241"/>
        <v>0</v>
      </c>
      <c r="I5109">
        <f t="shared" si="239"/>
        <v>445.8</v>
      </c>
    </row>
    <row r="5110" spans="1:9" x14ac:dyDescent="0.55000000000000004">
      <c r="A5110">
        <v>50</v>
      </c>
      <c r="B5110">
        <v>13</v>
      </c>
      <c r="C5110" t="s">
        <v>164</v>
      </c>
      <c r="D5110" t="s">
        <v>127</v>
      </c>
      <c r="E5110">
        <v>475.5</v>
      </c>
      <c r="F5110">
        <f t="shared" si="240"/>
        <v>476</v>
      </c>
      <c r="G5110">
        <f>VLOOKUP(F5110,運賃!$A$3:$E$2502,5,FALSE)</f>
        <v>7560</v>
      </c>
      <c r="H5110">
        <f t="shared" si="241"/>
        <v>0</v>
      </c>
      <c r="I5110">
        <f t="shared" si="239"/>
        <v>475.5</v>
      </c>
    </row>
    <row r="5111" spans="1:9" x14ac:dyDescent="0.55000000000000004">
      <c r="A5111">
        <v>50</v>
      </c>
      <c r="B5111">
        <v>14</v>
      </c>
      <c r="C5111" t="s">
        <v>164</v>
      </c>
      <c r="D5111" t="s">
        <v>128</v>
      </c>
      <c r="E5111">
        <v>505.8</v>
      </c>
      <c r="F5111">
        <f t="shared" si="240"/>
        <v>506</v>
      </c>
      <c r="G5111">
        <f>VLOOKUP(F5111,運賃!$A$3:$E$2502,5,FALSE)</f>
        <v>8210</v>
      </c>
      <c r="H5111">
        <f t="shared" si="241"/>
        <v>0</v>
      </c>
      <c r="I5111">
        <f t="shared" si="239"/>
        <v>505.8</v>
      </c>
    </row>
    <row r="5112" spans="1:9" x14ac:dyDescent="0.55000000000000004">
      <c r="A5112">
        <v>50</v>
      </c>
      <c r="B5112">
        <v>15</v>
      </c>
      <c r="C5112" t="s">
        <v>164</v>
      </c>
      <c r="D5112" t="s">
        <v>129</v>
      </c>
      <c r="E5112">
        <v>555.4</v>
      </c>
      <c r="F5112">
        <f t="shared" si="240"/>
        <v>556</v>
      </c>
      <c r="G5112">
        <f>VLOOKUP(F5112,運賃!$A$3:$E$2502,5,FALSE)</f>
        <v>8750</v>
      </c>
      <c r="H5112">
        <f t="shared" si="241"/>
        <v>0</v>
      </c>
      <c r="I5112">
        <f t="shared" si="239"/>
        <v>555.4</v>
      </c>
    </row>
    <row r="5113" spans="1:9" x14ac:dyDescent="0.55000000000000004">
      <c r="A5113">
        <v>50</v>
      </c>
      <c r="B5113">
        <v>16</v>
      </c>
      <c r="C5113" t="s">
        <v>164</v>
      </c>
      <c r="D5113" t="s">
        <v>130</v>
      </c>
      <c r="E5113">
        <v>623.1</v>
      </c>
      <c r="F5113">
        <f t="shared" si="240"/>
        <v>624</v>
      </c>
      <c r="G5113">
        <f>VLOOKUP(F5113,運賃!$A$3:$E$2502,5,FALSE)</f>
        <v>9610</v>
      </c>
      <c r="H5113">
        <f t="shared" si="241"/>
        <v>0</v>
      </c>
      <c r="I5113">
        <f t="shared" si="239"/>
        <v>623.1</v>
      </c>
    </row>
    <row r="5114" spans="1:9" x14ac:dyDescent="0.55000000000000004">
      <c r="A5114">
        <v>50</v>
      </c>
      <c r="B5114">
        <v>17</v>
      </c>
      <c r="C5114" t="s">
        <v>164</v>
      </c>
      <c r="D5114" t="s">
        <v>131</v>
      </c>
      <c r="E5114">
        <v>662.1</v>
      </c>
      <c r="F5114">
        <f t="shared" si="240"/>
        <v>663</v>
      </c>
      <c r="G5114">
        <f>VLOOKUP(F5114,運賃!$A$3:$E$2502,5,FALSE)</f>
        <v>9830</v>
      </c>
      <c r="H5114">
        <f t="shared" si="241"/>
        <v>0</v>
      </c>
      <c r="I5114">
        <f t="shared" si="239"/>
        <v>662.1</v>
      </c>
    </row>
    <row r="5115" spans="1:9" x14ac:dyDescent="0.55000000000000004">
      <c r="A5115">
        <v>50</v>
      </c>
      <c r="B5115">
        <v>18</v>
      </c>
      <c r="C5115" t="s">
        <v>164</v>
      </c>
      <c r="D5115" t="s">
        <v>132</v>
      </c>
      <c r="E5115">
        <v>699</v>
      </c>
      <c r="F5115">
        <f t="shared" si="240"/>
        <v>699</v>
      </c>
      <c r="G5115">
        <f>VLOOKUP(F5115,運賃!$A$3:$E$2502,5,FALSE)</f>
        <v>10150</v>
      </c>
      <c r="H5115">
        <f t="shared" si="241"/>
        <v>0</v>
      </c>
      <c r="I5115">
        <f t="shared" si="239"/>
        <v>699</v>
      </c>
    </row>
    <row r="5116" spans="1:9" x14ac:dyDescent="0.55000000000000004">
      <c r="A5116">
        <v>50</v>
      </c>
      <c r="B5116">
        <v>19</v>
      </c>
      <c r="C5116" t="s">
        <v>164</v>
      </c>
      <c r="D5116" t="s">
        <v>133</v>
      </c>
      <c r="E5116">
        <v>721.8</v>
      </c>
      <c r="F5116">
        <f t="shared" si="240"/>
        <v>722</v>
      </c>
      <c r="G5116">
        <f>VLOOKUP(F5116,運賃!$A$3:$E$2502,5,FALSE)</f>
        <v>10480</v>
      </c>
      <c r="H5116">
        <f t="shared" si="241"/>
        <v>0</v>
      </c>
      <c r="I5116">
        <f t="shared" si="239"/>
        <v>721.8</v>
      </c>
    </row>
    <row r="5117" spans="1:9" x14ac:dyDescent="0.55000000000000004">
      <c r="A5117">
        <v>50</v>
      </c>
      <c r="B5117">
        <v>20</v>
      </c>
      <c r="C5117" t="s">
        <v>164</v>
      </c>
      <c r="D5117" t="s">
        <v>134</v>
      </c>
      <c r="E5117">
        <v>753.8</v>
      </c>
      <c r="F5117">
        <f t="shared" si="240"/>
        <v>754</v>
      </c>
      <c r="G5117">
        <f>VLOOKUP(F5117,運賃!$A$3:$E$2502,5,FALSE)</f>
        <v>10480</v>
      </c>
      <c r="H5117">
        <f t="shared" si="241"/>
        <v>0</v>
      </c>
      <c r="I5117">
        <f t="shared" si="239"/>
        <v>753.8</v>
      </c>
    </row>
    <row r="5118" spans="1:9" x14ac:dyDescent="0.55000000000000004">
      <c r="A5118">
        <v>50</v>
      </c>
      <c r="B5118">
        <v>21</v>
      </c>
      <c r="C5118" t="s">
        <v>164</v>
      </c>
      <c r="D5118" t="s">
        <v>135</v>
      </c>
      <c r="E5118">
        <v>774.5</v>
      </c>
      <c r="F5118">
        <f t="shared" si="240"/>
        <v>775</v>
      </c>
      <c r="G5118">
        <f>VLOOKUP(F5118,運賃!$A$3:$E$2502,5,FALSE)</f>
        <v>10800</v>
      </c>
      <c r="H5118">
        <f t="shared" si="241"/>
        <v>0</v>
      </c>
      <c r="I5118">
        <f t="shared" si="239"/>
        <v>774.5</v>
      </c>
    </row>
    <row r="5119" spans="1:9" x14ac:dyDescent="0.55000000000000004">
      <c r="A5119">
        <v>50</v>
      </c>
      <c r="B5119">
        <v>22</v>
      </c>
      <c r="C5119" t="s">
        <v>164</v>
      </c>
      <c r="D5119" t="s">
        <v>136</v>
      </c>
      <c r="E5119">
        <v>842.4</v>
      </c>
      <c r="F5119">
        <f t="shared" si="240"/>
        <v>843</v>
      </c>
      <c r="G5119">
        <f>VLOOKUP(F5119,運賃!$A$3:$E$2502,5,FALSE)</f>
        <v>11340</v>
      </c>
      <c r="H5119">
        <f t="shared" si="241"/>
        <v>0</v>
      </c>
      <c r="I5119">
        <f t="shared" si="239"/>
        <v>842.4</v>
      </c>
    </row>
    <row r="5120" spans="1:9" x14ac:dyDescent="0.55000000000000004">
      <c r="A5120">
        <v>50</v>
      </c>
      <c r="B5120">
        <v>23</v>
      </c>
      <c r="C5120" t="s">
        <v>164</v>
      </c>
      <c r="D5120" t="s">
        <v>137</v>
      </c>
      <c r="E5120">
        <v>867.6</v>
      </c>
      <c r="F5120">
        <f t="shared" si="240"/>
        <v>868</v>
      </c>
      <c r="G5120">
        <f>VLOOKUP(F5120,運賃!$A$3:$E$2502,5,FALSE)</f>
        <v>11340</v>
      </c>
      <c r="H5120">
        <f t="shared" si="241"/>
        <v>0</v>
      </c>
      <c r="I5120">
        <f t="shared" si="239"/>
        <v>867.6</v>
      </c>
    </row>
    <row r="5121" spans="1:9" x14ac:dyDescent="0.55000000000000004">
      <c r="A5121">
        <v>50</v>
      </c>
      <c r="B5121">
        <v>24</v>
      </c>
      <c r="C5121" t="s">
        <v>164</v>
      </c>
      <c r="D5121" t="s">
        <v>138</v>
      </c>
      <c r="E5121">
        <v>900.7</v>
      </c>
      <c r="F5121">
        <f t="shared" si="240"/>
        <v>901</v>
      </c>
      <c r="G5121">
        <f>VLOOKUP(F5121,運賃!$A$3:$E$2502,5,FALSE)</f>
        <v>11660</v>
      </c>
      <c r="H5121">
        <f t="shared" si="241"/>
        <v>0</v>
      </c>
      <c r="I5121">
        <f t="shared" si="239"/>
        <v>900.7</v>
      </c>
    </row>
    <row r="5122" spans="1:9" x14ac:dyDescent="0.55000000000000004">
      <c r="A5122">
        <v>50</v>
      </c>
      <c r="B5122">
        <v>25</v>
      </c>
      <c r="C5122" t="s">
        <v>164</v>
      </c>
      <c r="D5122" t="s">
        <v>139</v>
      </c>
      <c r="E5122">
        <v>920.8</v>
      </c>
      <c r="F5122">
        <f t="shared" si="240"/>
        <v>921</v>
      </c>
      <c r="G5122">
        <f>VLOOKUP(F5122,運賃!$A$3:$E$2502,5,FALSE)</f>
        <v>11990</v>
      </c>
      <c r="H5122">
        <f t="shared" si="241"/>
        <v>0</v>
      </c>
      <c r="I5122">
        <f t="shared" ref="I5122:I5185" si="242">IF(H5122=0,ABS(VLOOKUP(D5122,$O$2:$Q$105,2,FALSE)+VLOOKUP(C5122,$O$2:$Q$105,2,FALSE)),IF(H5122=1,ABS(VLOOKUP(D5122,$O$2:$Q$105,2,FALSE)-VLOOKUP(C5122,$O$2:$Q$105,2,FALSE)),ABS(VLOOKUP(C5122,$O$2:$Q$105,2,FALSE)+VLOOKUP(D5122,$O$2:$Q$105,2,FALSE)-$P$49*2)))</f>
        <v>920.8</v>
      </c>
    </row>
    <row r="5123" spans="1:9" x14ac:dyDescent="0.55000000000000004">
      <c r="A5123">
        <v>50</v>
      </c>
      <c r="B5123">
        <v>26</v>
      </c>
      <c r="C5123" t="s">
        <v>164</v>
      </c>
      <c r="D5123" t="s">
        <v>140</v>
      </c>
      <c r="E5123">
        <v>932.3</v>
      </c>
      <c r="F5123">
        <f t="shared" ref="F5123:F5186" si="243">ROUNDUP(E5123,0)</f>
        <v>933</v>
      </c>
      <c r="G5123">
        <f>VLOOKUP(F5123,運賃!$A$3:$E$2502,5,FALSE)</f>
        <v>11990</v>
      </c>
      <c r="H5123">
        <f t="shared" ref="H5123:H5186" si="244">VLOOKUP(D5123,$O$2:$R$105,4,FALSE)</f>
        <v>0</v>
      </c>
      <c r="I5123">
        <f t="shared" si="242"/>
        <v>932.3</v>
      </c>
    </row>
    <row r="5124" spans="1:9" x14ac:dyDescent="0.55000000000000004">
      <c r="A5124">
        <v>50</v>
      </c>
      <c r="B5124">
        <v>27</v>
      </c>
      <c r="C5124" t="s">
        <v>164</v>
      </c>
      <c r="D5124" t="s">
        <v>141</v>
      </c>
      <c r="E5124">
        <v>971.9</v>
      </c>
      <c r="F5124">
        <f t="shared" si="243"/>
        <v>972</v>
      </c>
      <c r="G5124">
        <f>VLOOKUP(F5124,運賃!$A$3:$E$2502,5,FALSE)</f>
        <v>12310</v>
      </c>
      <c r="H5124">
        <f t="shared" si="244"/>
        <v>0</v>
      </c>
      <c r="I5124">
        <f t="shared" si="242"/>
        <v>971.9</v>
      </c>
    </row>
    <row r="5125" spans="1:9" x14ac:dyDescent="0.55000000000000004">
      <c r="A5125">
        <v>50</v>
      </c>
      <c r="B5125">
        <v>28</v>
      </c>
      <c r="C5125" t="s">
        <v>164</v>
      </c>
      <c r="D5125" t="s">
        <v>142</v>
      </c>
      <c r="E5125">
        <v>1003.7</v>
      </c>
      <c r="F5125">
        <f t="shared" si="243"/>
        <v>1004</v>
      </c>
      <c r="G5125">
        <f>VLOOKUP(F5125,運賃!$A$3:$E$2502,5,FALSE)</f>
        <v>12640</v>
      </c>
      <c r="H5125">
        <f t="shared" si="244"/>
        <v>0</v>
      </c>
      <c r="I5125">
        <f t="shared" si="242"/>
        <v>1003.7</v>
      </c>
    </row>
    <row r="5126" spans="1:9" x14ac:dyDescent="0.55000000000000004">
      <c r="A5126">
        <v>50</v>
      </c>
      <c r="B5126">
        <v>29</v>
      </c>
      <c r="C5126" t="s">
        <v>164</v>
      </c>
      <c r="D5126" t="s">
        <v>143</v>
      </c>
      <c r="E5126">
        <v>1045.0999999999999</v>
      </c>
      <c r="F5126">
        <f t="shared" si="243"/>
        <v>1046</v>
      </c>
      <c r="G5126">
        <f>VLOOKUP(F5126,運賃!$A$3:$E$2502,5,FALSE)</f>
        <v>12960</v>
      </c>
      <c r="H5126">
        <f t="shared" si="244"/>
        <v>0</v>
      </c>
      <c r="I5126">
        <f t="shared" si="242"/>
        <v>1045.0999999999999</v>
      </c>
    </row>
    <row r="5127" spans="1:9" x14ac:dyDescent="0.55000000000000004">
      <c r="A5127">
        <v>50</v>
      </c>
      <c r="B5127">
        <v>30</v>
      </c>
      <c r="C5127" t="s">
        <v>164</v>
      </c>
      <c r="D5127" t="s">
        <v>144</v>
      </c>
      <c r="E5127">
        <v>1092.2</v>
      </c>
      <c r="F5127">
        <f t="shared" si="243"/>
        <v>1093</v>
      </c>
      <c r="G5127">
        <f>VLOOKUP(F5127,運賃!$A$3:$E$2502,5,FALSE)</f>
        <v>13180</v>
      </c>
      <c r="H5127">
        <f t="shared" si="244"/>
        <v>0</v>
      </c>
      <c r="I5127">
        <f t="shared" si="242"/>
        <v>1092.2</v>
      </c>
    </row>
    <row r="5128" spans="1:9" x14ac:dyDescent="0.55000000000000004">
      <c r="A5128">
        <v>50</v>
      </c>
      <c r="B5128">
        <v>31</v>
      </c>
      <c r="C5128" t="s">
        <v>164</v>
      </c>
      <c r="D5128" t="s">
        <v>145</v>
      </c>
      <c r="E5128">
        <v>1136.5</v>
      </c>
      <c r="F5128">
        <f t="shared" si="243"/>
        <v>1137</v>
      </c>
      <c r="G5128">
        <f>VLOOKUP(F5128,運賃!$A$3:$E$2502,5,FALSE)</f>
        <v>13500</v>
      </c>
      <c r="H5128">
        <f t="shared" si="244"/>
        <v>0</v>
      </c>
      <c r="I5128">
        <f t="shared" si="242"/>
        <v>1136.5</v>
      </c>
    </row>
    <row r="5129" spans="1:9" x14ac:dyDescent="0.55000000000000004">
      <c r="A5129">
        <v>50</v>
      </c>
      <c r="B5129">
        <v>32</v>
      </c>
      <c r="C5129" t="s">
        <v>164</v>
      </c>
      <c r="D5129" t="s">
        <v>146</v>
      </c>
      <c r="E5129">
        <v>1171.5999999999999</v>
      </c>
      <c r="F5129">
        <f t="shared" si="243"/>
        <v>1172</v>
      </c>
      <c r="G5129">
        <f>VLOOKUP(F5129,運賃!$A$3:$E$2502,5,FALSE)</f>
        <v>13820</v>
      </c>
      <c r="H5129">
        <f t="shared" si="244"/>
        <v>0</v>
      </c>
      <c r="I5129">
        <f t="shared" si="242"/>
        <v>1171.5999999999999</v>
      </c>
    </row>
    <row r="5130" spans="1:9" x14ac:dyDescent="0.55000000000000004">
      <c r="A5130">
        <v>50</v>
      </c>
      <c r="B5130">
        <v>33</v>
      </c>
      <c r="C5130" t="s">
        <v>164</v>
      </c>
      <c r="D5130" t="s">
        <v>147</v>
      </c>
      <c r="E5130">
        <v>1198.2</v>
      </c>
      <c r="F5130">
        <f t="shared" si="243"/>
        <v>1199</v>
      </c>
      <c r="G5130">
        <f>VLOOKUP(F5130,運賃!$A$3:$E$2502,5,FALSE)</f>
        <v>13820</v>
      </c>
      <c r="H5130">
        <f t="shared" si="244"/>
        <v>0</v>
      </c>
      <c r="I5130">
        <f t="shared" si="242"/>
        <v>1198.2</v>
      </c>
    </row>
    <row r="5131" spans="1:9" x14ac:dyDescent="0.55000000000000004">
      <c r="A5131">
        <v>50</v>
      </c>
      <c r="B5131">
        <v>34</v>
      </c>
      <c r="C5131" t="s">
        <v>164</v>
      </c>
      <c r="D5131" t="s">
        <v>148</v>
      </c>
      <c r="E5131">
        <v>1217.2</v>
      </c>
      <c r="F5131">
        <f t="shared" si="243"/>
        <v>1218</v>
      </c>
      <c r="G5131">
        <f>VLOOKUP(F5131,運賃!$A$3:$E$2502,5,FALSE)</f>
        <v>14150</v>
      </c>
      <c r="H5131">
        <f t="shared" si="244"/>
        <v>0</v>
      </c>
      <c r="I5131">
        <f t="shared" si="242"/>
        <v>1217.2</v>
      </c>
    </row>
    <row r="5132" spans="1:9" x14ac:dyDescent="0.55000000000000004">
      <c r="A5132">
        <v>50</v>
      </c>
      <c r="B5132">
        <v>35</v>
      </c>
      <c r="C5132" t="s">
        <v>164</v>
      </c>
      <c r="D5132" t="s">
        <v>149</v>
      </c>
      <c r="E5132">
        <v>1284.4000000000001</v>
      </c>
      <c r="F5132">
        <f t="shared" si="243"/>
        <v>1285</v>
      </c>
      <c r="G5132">
        <f>VLOOKUP(F5132,運賃!$A$3:$E$2502,5,FALSE)</f>
        <v>14800</v>
      </c>
      <c r="H5132">
        <f t="shared" si="244"/>
        <v>0</v>
      </c>
      <c r="I5132">
        <f t="shared" si="242"/>
        <v>1284.4000000000001</v>
      </c>
    </row>
    <row r="5133" spans="1:9" x14ac:dyDescent="0.55000000000000004">
      <c r="A5133">
        <v>50</v>
      </c>
      <c r="B5133">
        <v>36</v>
      </c>
      <c r="C5133" t="s">
        <v>164</v>
      </c>
      <c r="D5133" t="s">
        <v>150</v>
      </c>
      <c r="E5133">
        <v>1313</v>
      </c>
      <c r="F5133">
        <f t="shared" si="243"/>
        <v>1313</v>
      </c>
      <c r="G5133">
        <f>VLOOKUP(F5133,運賃!$A$3:$E$2502,5,FALSE)</f>
        <v>14800</v>
      </c>
      <c r="H5133">
        <f t="shared" si="244"/>
        <v>0</v>
      </c>
      <c r="I5133">
        <f t="shared" si="242"/>
        <v>1313</v>
      </c>
    </row>
    <row r="5134" spans="1:9" x14ac:dyDescent="0.55000000000000004">
      <c r="A5134">
        <v>50</v>
      </c>
      <c r="B5134">
        <v>37</v>
      </c>
      <c r="C5134" t="s">
        <v>164</v>
      </c>
      <c r="D5134" t="s">
        <v>151</v>
      </c>
      <c r="E5134">
        <v>1320.1</v>
      </c>
      <c r="F5134">
        <f t="shared" si="243"/>
        <v>1321</v>
      </c>
      <c r="G5134">
        <f>VLOOKUP(F5134,運賃!$A$3:$E$2502,5,FALSE)</f>
        <v>15010</v>
      </c>
      <c r="H5134">
        <f t="shared" si="244"/>
        <v>0</v>
      </c>
      <c r="I5134">
        <f t="shared" si="242"/>
        <v>1320.1</v>
      </c>
    </row>
    <row r="5135" spans="1:9" x14ac:dyDescent="0.55000000000000004">
      <c r="A5135">
        <v>50</v>
      </c>
      <c r="B5135">
        <v>38</v>
      </c>
      <c r="C5135" t="s">
        <v>164</v>
      </c>
      <c r="D5135" t="s">
        <v>152</v>
      </c>
      <c r="E5135">
        <v>1335.9</v>
      </c>
      <c r="F5135">
        <f t="shared" si="243"/>
        <v>1336</v>
      </c>
      <c r="G5135">
        <f>VLOOKUP(F5135,運賃!$A$3:$E$2502,5,FALSE)</f>
        <v>15010</v>
      </c>
      <c r="H5135">
        <f t="shared" si="244"/>
        <v>0</v>
      </c>
      <c r="I5135">
        <f t="shared" si="242"/>
        <v>1335.9</v>
      </c>
    </row>
    <row r="5136" spans="1:9" x14ac:dyDescent="0.55000000000000004">
      <c r="A5136">
        <v>50</v>
      </c>
      <c r="B5136">
        <v>39</v>
      </c>
      <c r="C5136" t="s">
        <v>164</v>
      </c>
      <c r="D5136" t="s">
        <v>153</v>
      </c>
      <c r="E5136">
        <v>1353.7</v>
      </c>
      <c r="F5136">
        <f t="shared" si="243"/>
        <v>1354</v>
      </c>
      <c r="G5136">
        <f>VLOOKUP(F5136,運賃!$A$3:$E$2502,5,FALSE)</f>
        <v>15010</v>
      </c>
      <c r="H5136">
        <f t="shared" si="244"/>
        <v>0</v>
      </c>
      <c r="I5136">
        <f t="shared" si="242"/>
        <v>1353.7</v>
      </c>
    </row>
    <row r="5137" spans="1:9" x14ac:dyDescent="0.55000000000000004">
      <c r="A5137">
        <v>50</v>
      </c>
      <c r="B5137">
        <v>40</v>
      </c>
      <c r="C5137" t="s">
        <v>164</v>
      </c>
      <c r="D5137" t="s">
        <v>154</v>
      </c>
      <c r="E5137">
        <v>1374.8</v>
      </c>
      <c r="F5137">
        <f t="shared" si="243"/>
        <v>1375</v>
      </c>
      <c r="G5137">
        <f>VLOOKUP(F5137,運賃!$A$3:$E$2502,5,FALSE)</f>
        <v>15340</v>
      </c>
      <c r="H5137">
        <f t="shared" si="244"/>
        <v>0</v>
      </c>
      <c r="I5137">
        <f t="shared" si="242"/>
        <v>1374.8</v>
      </c>
    </row>
    <row r="5138" spans="1:9" x14ac:dyDescent="0.55000000000000004">
      <c r="A5138">
        <v>50</v>
      </c>
      <c r="B5138">
        <v>41</v>
      </c>
      <c r="C5138" t="s">
        <v>164</v>
      </c>
      <c r="D5138" t="s">
        <v>155</v>
      </c>
      <c r="E5138">
        <v>1402.8</v>
      </c>
      <c r="F5138">
        <f t="shared" si="243"/>
        <v>1403</v>
      </c>
      <c r="G5138">
        <f>VLOOKUP(F5138,運賃!$A$3:$E$2502,5,FALSE)</f>
        <v>15660</v>
      </c>
      <c r="H5138">
        <f t="shared" si="244"/>
        <v>0</v>
      </c>
      <c r="I5138">
        <f t="shared" si="242"/>
        <v>1402.8</v>
      </c>
    </row>
    <row r="5139" spans="1:9" x14ac:dyDescent="0.55000000000000004">
      <c r="A5139">
        <v>50</v>
      </c>
      <c r="B5139">
        <v>42</v>
      </c>
      <c r="C5139" t="s">
        <v>164</v>
      </c>
      <c r="D5139" t="s">
        <v>156</v>
      </c>
      <c r="E5139">
        <v>1435.7</v>
      </c>
      <c r="F5139">
        <f t="shared" si="243"/>
        <v>1436</v>
      </c>
      <c r="G5139">
        <f>VLOOKUP(F5139,運賃!$A$3:$E$2502,5,FALSE)</f>
        <v>15660</v>
      </c>
      <c r="H5139">
        <f t="shared" si="244"/>
        <v>0</v>
      </c>
      <c r="I5139">
        <f t="shared" si="242"/>
        <v>1435.7</v>
      </c>
    </row>
    <row r="5140" spans="1:9" x14ac:dyDescent="0.55000000000000004">
      <c r="A5140">
        <v>50</v>
      </c>
      <c r="B5140">
        <v>43</v>
      </c>
      <c r="C5140" t="s">
        <v>164</v>
      </c>
      <c r="D5140" t="s">
        <v>157</v>
      </c>
      <c r="E5140">
        <v>1478.5</v>
      </c>
      <c r="F5140">
        <f t="shared" si="243"/>
        <v>1479</v>
      </c>
      <c r="G5140">
        <f>VLOOKUP(F5140,運賃!$A$3:$E$2502,5,FALSE)</f>
        <v>15980</v>
      </c>
      <c r="H5140">
        <f t="shared" si="244"/>
        <v>0</v>
      </c>
      <c r="I5140">
        <f t="shared" si="242"/>
        <v>1478.5</v>
      </c>
    </row>
    <row r="5141" spans="1:9" x14ac:dyDescent="0.55000000000000004">
      <c r="A5141">
        <v>50</v>
      </c>
      <c r="B5141">
        <v>44</v>
      </c>
      <c r="C5141" t="s">
        <v>164</v>
      </c>
      <c r="D5141" t="s">
        <v>158</v>
      </c>
      <c r="E5141">
        <v>1494.5</v>
      </c>
      <c r="F5141">
        <f t="shared" si="243"/>
        <v>1495</v>
      </c>
      <c r="G5141">
        <f>VLOOKUP(F5141,運賃!$A$3:$E$2502,5,FALSE)</f>
        <v>16310</v>
      </c>
      <c r="H5141">
        <f t="shared" si="244"/>
        <v>0</v>
      </c>
      <c r="I5141">
        <f t="shared" si="242"/>
        <v>1494.5</v>
      </c>
    </row>
    <row r="5142" spans="1:9" x14ac:dyDescent="0.55000000000000004">
      <c r="A5142">
        <v>50</v>
      </c>
      <c r="B5142">
        <v>45</v>
      </c>
      <c r="C5142" t="s">
        <v>164</v>
      </c>
      <c r="D5142" t="s">
        <v>159</v>
      </c>
      <c r="E5142">
        <v>1527.2</v>
      </c>
      <c r="F5142">
        <f t="shared" si="243"/>
        <v>1528</v>
      </c>
      <c r="G5142">
        <f>VLOOKUP(F5142,運賃!$A$3:$E$2502,5,FALSE)</f>
        <v>16520</v>
      </c>
      <c r="H5142">
        <f t="shared" si="244"/>
        <v>0</v>
      </c>
      <c r="I5142">
        <f t="shared" si="242"/>
        <v>1527.2</v>
      </c>
    </row>
    <row r="5143" spans="1:9" x14ac:dyDescent="0.55000000000000004">
      <c r="A5143">
        <v>50</v>
      </c>
      <c r="B5143">
        <v>46</v>
      </c>
      <c r="C5143" t="s">
        <v>164</v>
      </c>
      <c r="D5143" t="s">
        <v>160</v>
      </c>
      <c r="E5143">
        <v>1573.3</v>
      </c>
      <c r="F5143">
        <f t="shared" si="243"/>
        <v>1574</v>
      </c>
      <c r="G5143">
        <f>VLOOKUP(F5143,運賃!$A$3:$E$2502,5,FALSE)</f>
        <v>16850</v>
      </c>
      <c r="H5143">
        <f t="shared" si="244"/>
        <v>0</v>
      </c>
      <c r="I5143">
        <f t="shared" si="242"/>
        <v>1573.3</v>
      </c>
    </row>
    <row r="5144" spans="1:9" x14ac:dyDescent="0.55000000000000004">
      <c r="A5144">
        <v>50</v>
      </c>
      <c r="B5144">
        <v>47</v>
      </c>
      <c r="C5144" t="s">
        <v>164</v>
      </c>
      <c r="D5144" t="s">
        <v>161</v>
      </c>
      <c r="E5144">
        <v>105.9</v>
      </c>
      <c r="F5144">
        <f t="shared" si="243"/>
        <v>106</v>
      </c>
      <c r="G5144">
        <f>VLOOKUP(F5144,運賃!$A$3:$E$2502,5,FALSE)</f>
        <v>1940</v>
      </c>
      <c r="H5144">
        <f t="shared" si="244"/>
        <v>1</v>
      </c>
      <c r="I5144">
        <f t="shared" si="242"/>
        <v>105.9</v>
      </c>
    </row>
    <row r="5145" spans="1:9" x14ac:dyDescent="0.55000000000000004">
      <c r="A5145">
        <v>50</v>
      </c>
      <c r="B5145">
        <v>48</v>
      </c>
      <c r="C5145" t="s">
        <v>164</v>
      </c>
      <c r="D5145" t="s">
        <v>162</v>
      </c>
      <c r="E5145">
        <v>79.2</v>
      </c>
      <c r="F5145">
        <f t="shared" si="243"/>
        <v>80</v>
      </c>
      <c r="G5145">
        <f>VLOOKUP(F5145,運賃!$A$3:$E$2502,5,FALSE)</f>
        <v>1320</v>
      </c>
      <c r="H5145">
        <f t="shared" si="244"/>
        <v>1</v>
      </c>
      <c r="I5145">
        <f t="shared" si="242"/>
        <v>79.2</v>
      </c>
    </row>
    <row r="5146" spans="1:9" x14ac:dyDescent="0.55000000000000004">
      <c r="A5146">
        <v>50</v>
      </c>
      <c r="B5146">
        <v>49</v>
      </c>
      <c r="C5146" t="s">
        <v>164</v>
      </c>
      <c r="D5146" t="s">
        <v>163</v>
      </c>
      <c r="E5146">
        <v>28.900000000000006</v>
      </c>
      <c r="F5146">
        <f t="shared" si="243"/>
        <v>29</v>
      </c>
      <c r="G5146">
        <f>VLOOKUP(F5146,運賃!$A$3:$E$2502,5,FALSE)</f>
        <v>500</v>
      </c>
      <c r="H5146">
        <f t="shared" si="244"/>
        <v>1</v>
      </c>
      <c r="I5146">
        <f t="shared" si="242"/>
        <v>28.900000000000006</v>
      </c>
    </row>
    <row r="5147" spans="1:9" x14ac:dyDescent="0.55000000000000004">
      <c r="A5147">
        <v>50</v>
      </c>
      <c r="B5147">
        <v>50</v>
      </c>
      <c r="C5147" t="s">
        <v>164</v>
      </c>
      <c r="D5147" t="s">
        <v>164</v>
      </c>
      <c r="E5147">
        <v>0</v>
      </c>
      <c r="F5147">
        <f t="shared" si="243"/>
        <v>0</v>
      </c>
      <c r="G5147" t="e">
        <f>VLOOKUP(F5147,運賃!$A$3:$E$2502,5,FALSE)</f>
        <v>#N/A</v>
      </c>
      <c r="H5147">
        <f t="shared" si="244"/>
        <v>1</v>
      </c>
      <c r="I5147">
        <f t="shared" si="242"/>
        <v>0</v>
      </c>
    </row>
    <row r="5148" spans="1:9" x14ac:dyDescent="0.55000000000000004">
      <c r="A5148">
        <v>50</v>
      </c>
      <c r="B5148">
        <v>51</v>
      </c>
      <c r="C5148" t="s">
        <v>164</v>
      </c>
      <c r="D5148" t="s">
        <v>165</v>
      </c>
      <c r="E5148">
        <v>48.300000000000011</v>
      </c>
      <c r="F5148">
        <f t="shared" si="243"/>
        <v>49</v>
      </c>
      <c r="G5148">
        <f>VLOOKUP(F5148,運賃!$A$3:$E$2502,5,FALSE)</f>
        <v>840</v>
      </c>
      <c r="H5148">
        <f t="shared" si="244"/>
        <v>1</v>
      </c>
      <c r="I5148">
        <f t="shared" si="242"/>
        <v>48.300000000000011</v>
      </c>
    </row>
    <row r="5149" spans="1:9" x14ac:dyDescent="0.55000000000000004">
      <c r="A5149">
        <v>50</v>
      </c>
      <c r="B5149">
        <v>52</v>
      </c>
      <c r="C5149" t="s">
        <v>164</v>
      </c>
      <c r="D5149" t="s">
        <v>166</v>
      </c>
      <c r="E5149">
        <v>75.900000000000006</v>
      </c>
      <c r="F5149">
        <f t="shared" si="243"/>
        <v>76</v>
      </c>
      <c r="G5149">
        <f>VLOOKUP(F5149,運賃!$A$3:$E$2502,5,FALSE)</f>
        <v>1320</v>
      </c>
      <c r="H5149">
        <f t="shared" si="244"/>
        <v>1</v>
      </c>
      <c r="I5149">
        <f t="shared" si="242"/>
        <v>75.900000000000006</v>
      </c>
    </row>
    <row r="5150" spans="1:9" x14ac:dyDescent="0.55000000000000004">
      <c r="A5150">
        <v>50</v>
      </c>
      <c r="B5150">
        <v>53</v>
      </c>
      <c r="C5150" t="s">
        <v>164</v>
      </c>
      <c r="D5150" t="s">
        <v>167</v>
      </c>
      <c r="E5150">
        <v>117.19999999999999</v>
      </c>
      <c r="F5150">
        <f t="shared" si="243"/>
        <v>118</v>
      </c>
      <c r="G5150">
        <f>VLOOKUP(F5150,運賃!$A$3:$E$2502,5,FALSE)</f>
        <v>1940</v>
      </c>
      <c r="H5150">
        <f t="shared" si="244"/>
        <v>1</v>
      </c>
      <c r="I5150">
        <f t="shared" si="242"/>
        <v>117.19999999999999</v>
      </c>
    </row>
    <row r="5151" spans="1:9" x14ac:dyDescent="0.55000000000000004">
      <c r="A5151">
        <v>50</v>
      </c>
      <c r="B5151">
        <v>54</v>
      </c>
      <c r="C5151" t="s">
        <v>164</v>
      </c>
      <c r="D5151" t="s">
        <v>88</v>
      </c>
      <c r="E5151">
        <v>163.30000000000001</v>
      </c>
      <c r="F5151">
        <f t="shared" si="243"/>
        <v>164</v>
      </c>
      <c r="G5151">
        <f>VLOOKUP(F5151,運賃!$A$3:$E$2502,5,FALSE)</f>
        <v>3020</v>
      </c>
      <c r="H5151">
        <f t="shared" si="244"/>
        <v>1</v>
      </c>
      <c r="I5151">
        <f t="shared" si="242"/>
        <v>163.30000000000001</v>
      </c>
    </row>
    <row r="5152" spans="1:9" x14ac:dyDescent="0.55000000000000004">
      <c r="A5152">
        <v>50</v>
      </c>
      <c r="B5152">
        <v>55</v>
      </c>
      <c r="C5152" t="s">
        <v>164</v>
      </c>
      <c r="D5152" t="s">
        <v>168</v>
      </c>
      <c r="E5152">
        <v>197.3</v>
      </c>
      <c r="F5152">
        <f t="shared" si="243"/>
        <v>198</v>
      </c>
      <c r="G5152">
        <f>VLOOKUP(F5152,運賃!$A$3:$E$2502,5,FALSE)</f>
        <v>3350</v>
      </c>
      <c r="H5152">
        <f t="shared" si="244"/>
        <v>1</v>
      </c>
      <c r="I5152">
        <f t="shared" si="242"/>
        <v>197.3</v>
      </c>
    </row>
    <row r="5153" spans="1:9" x14ac:dyDescent="0.55000000000000004">
      <c r="A5153">
        <v>50</v>
      </c>
      <c r="B5153">
        <v>56</v>
      </c>
      <c r="C5153" t="s">
        <v>164</v>
      </c>
      <c r="D5153" t="s">
        <v>169</v>
      </c>
      <c r="E5153">
        <v>242.3</v>
      </c>
      <c r="F5153">
        <f t="shared" si="243"/>
        <v>243</v>
      </c>
      <c r="G5153">
        <f>VLOOKUP(F5153,運賃!$A$3:$E$2502,5,FALSE)</f>
        <v>4430</v>
      </c>
      <c r="H5153">
        <f t="shared" si="244"/>
        <v>1</v>
      </c>
      <c r="I5153">
        <f t="shared" si="242"/>
        <v>242.3</v>
      </c>
    </row>
    <row r="5154" spans="1:9" x14ac:dyDescent="0.55000000000000004">
      <c r="A5154">
        <v>50</v>
      </c>
      <c r="B5154">
        <v>57</v>
      </c>
      <c r="C5154" t="s">
        <v>164</v>
      </c>
      <c r="D5154" t="s">
        <v>170</v>
      </c>
      <c r="E5154">
        <v>285.5</v>
      </c>
      <c r="F5154">
        <f t="shared" si="243"/>
        <v>286</v>
      </c>
      <c r="G5154">
        <f>VLOOKUP(F5154,運賃!$A$3:$E$2502,5,FALSE)</f>
        <v>5080</v>
      </c>
      <c r="H5154">
        <f t="shared" si="244"/>
        <v>1</v>
      </c>
      <c r="I5154">
        <f t="shared" si="242"/>
        <v>285.5</v>
      </c>
    </row>
    <row r="5155" spans="1:9" x14ac:dyDescent="0.55000000000000004">
      <c r="A5155">
        <v>50</v>
      </c>
      <c r="B5155">
        <v>58</v>
      </c>
      <c r="C5155" t="s">
        <v>164</v>
      </c>
      <c r="D5155" t="s">
        <v>171</v>
      </c>
      <c r="E5155">
        <v>306.7</v>
      </c>
      <c r="F5155">
        <f t="shared" si="243"/>
        <v>307</v>
      </c>
      <c r="G5155">
        <f>VLOOKUP(F5155,運賃!$A$3:$E$2502,5,FALSE)</f>
        <v>5400</v>
      </c>
      <c r="H5155">
        <f t="shared" si="244"/>
        <v>1</v>
      </c>
      <c r="I5155">
        <f t="shared" si="242"/>
        <v>306.7</v>
      </c>
    </row>
    <row r="5156" spans="1:9" x14ac:dyDescent="0.55000000000000004">
      <c r="A5156">
        <v>50</v>
      </c>
      <c r="B5156">
        <v>59</v>
      </c>
      <c r="C5156" t="s">
        <v>164</v>
      </c>
      <c r="D5156" t="s">
        <v>172</v>
      </c>
      <c r="E5156">
        <v>335.6</v>
      </c>
      <c r="F5156">
        <f t="shared" si="243"/>
        <v>336</v>
      </c>
      <c r="G5156">
        <f>VLOOKUP(F5156,運賃!$A$3:$E$2502,5,FALSE)</f>
        <v>5620</v>
      </c>
      <c r="H5156">
        <f t="shared" si="244"/>
        <v>1</v>
      </c>
      <c r="I5156">
        <f t="shared" si="242"/>
        <v>335.6</v>
      </c>
    </row>
    <row r="5157" spans="1:9" x14ac:dyDescent="0.55000000000000004">
      <c r="A5157">
        <v>50</v>
      </c>
      <c r="B5157">
        <v>60</v>
      </c>
      <c r="C5157" t="s">
        <v>164</v>
      </c>
      <c r="D5157" t="s">
        <v>173</v>
      </c>
      <c r="E5157">
        <v>360.6</v>
      </c>
      <c r="F5157">
        <f t="shared" si="243"/>
        <v>361</v>
      </c>
      <c r="G5157">
        <f>VLOOKUP(F5157,運賃!$A$3:$E$2502,5,FALSE)</f>
        <v>6260</v>
      </c>
      <c r="H5157">
        <f t="shared" si="244"/>
        <v>1</v>
      </c>
      <c r="I5157">
        <f t="shared" si="242"/>
        <v>360.6</v>
      </c>
    </row>
    <row r="5158" spans="1:9" x14ac:dyDescent="0.55000000000000004">
      <c r="A5158">
        <v>50</v>
      </c>
      <c r="B5158">
        <v>61</v>
      </c>
      <c r="C5158" t="s">
        <v>164</v>
      </c>
      <c r="D5158" t="s">
        <v>174</v>
      </c>
      <c r="E5158">
        <v>378</v>
      </c>
      <c r="F5158">
        <f t="shared" si="243"/>
        <v>378</v>
      </c>
      <c r="G5158">
        <f>VLOOKUP(F5158,運賃!$A$3:$E$2502,5,FALSE)</f>
        <v>6260</v>
      </c>
      <c r="H5158">
        <f t="shared" si="244"/>
        <v>1</v>
      </c>
      <c r="I5158">
        <f t="shared" si="242"/>
        <v>378</v>
      </c>
    </row>
    <row r="5159" spans="1:9" x14ac:dyDescent="0.55000000000000004">
      <c r="A5159">
        <v>50</v>
      </c>
      <c r="B5159">
        <v>62</v>
      </c>
      <c r="C5159" t="s">
        <v>164</v>
      </c>
      <c r="D5159" t="s">
        <v>175</v>
      </c>
      <c r="E5159">
        <v>390.5</v>
      </c>
      <c r="F5159">
        <f t="shared" si="243"/>
        <v>391</v>
      </c>
      <c r="G5159">
        <f>VLOOKUP(F5159,運賃!$A$3:$E$2502,5,FALSE)</f>
        <v>6480</v>
      </c>
      <c r="H5159">
        <f t="shared" si="244"/>
        <v>1</v>
      </c>
      <c r="I5159">
        <f t="shared" si="242"/>
        <v>390.5</v>
      </c>
    </row>
    <row r="5160" spans="1:9" x14ac:dyDescent="0.55000000000000004">
      <c r="A5160">
        <v>50</v>
      </c>
      <c r="B5160">
        <v>63</v>
      </c>
      <c r="C5160" t="s">
        <v>164</v>
      </c>
      <c r="D5160" t="s">
        <v>99</v>
      </c>
      <c r="E5160">
        <v>425.79999999999995</v>
      </c>
      <c r="F5160">
        <f t="shared" si="243"/>
        <v>426</v>
      </c>
      <c r="G5160">
        <f>VLOOKUP(F5160,運賃!$A$3:$E$2502,5,FALSE)</f>
        <v>7020</v>
      </c>
      <c r="H5160">
        <f t="shared" si="244"/>
        <v>1</v>
      </c>
      <c r="I5160">
        <f t="shared" si="242"/>
        <v>425.79999999999995</v>
      </c>
    </row>
    <row r="5161" spans="1:9" x14ac:dyDescent="0.55000000000000004">
      <c r="A5161">
        <v>50</v>
      </c>
      <c r="B5161">
        <v>64</v>
      </c>
      <c r="C5161" t="s">
        <v>164</v>
      </c>
      <c r="D5161" t="s">
        <v>176</v>
      </c>
      <c r="E5161">
        <v>456.9</v>
      </c>
      <c r="F5161">
        <f t="shared" si="243"/>
        <v>457</v>
      </c>
      <c r="G5161">
        <f>VLOOKUP(F5161,運賃!$A$3:$E$2502,5,FALSE)</f>
        <v>7340</v>
      </c>
      <c r="H5161">
        <f t="shared" si="244"/>
        <v>4</v>
      </c>
      <c r="I5161">
        <f t="shared" si="242"/>
        <v>615.29999999999995</v>
      </c>
    </row>
    <row r="5162" spans="1:9" x14ac:dyDescent="0.55000000000000004">
      <c r="A5162">
        <v>50</v>
      </c>
      <c r="B5162">
        <v>65</v>
      </c>
      <c r="C5162" t="s">
        <v>164</v>
      </c>
      <c r="D5162" t="s">
        <v>177</v>
      </c>
      <c r="E5162">
        <v>491.5</v>
      </c>
      <c r="F5162">
        <f t="shared" si="243"/>
        <v>492</v>
      </c>
      <c r="G5162">
        <f>VLOOKUP(F5162,運賃!$A$3:$E$2502,5,FALSE)</f>
        <v>7880</v>
      </c>
      <c r="H5162">
        <f t="shared" si="244"/>
        <v>4</v>
      </c>
      <c r="I5162">
        <f t="shared" si="242"/>
        <v>649.9</v>
      </c>
    </row>
    <row r="5163" spans="1:9" x14ac:dyDescent="0.55000000000000004">
      <c r="A5163">
        <v>50</v>
      </c>
      <c r="B5163">
        <v>66</v>
      </c>
      <c r="C5163" t="s">
        <v>164</v>
      </c>
      <c r="D5163" t="s">
        <v>178</v>
      </c>
      <c r="E5163">
        <v>522.4</v>
      </c>
      <c r="F5163">
        <f t="shared" si="243"/>
        <v>523</v>
      </c>
      <c r="G5163">
        <f>VLOOKUP(F5163,運賃!$A$3:$E$2502,5,FALSE)</f>
        <v>8420</v>
      </c>
      <c r="H5163">
        <f t="shared" si="244"/>
        <v>4</v>
      </c>
      <c r="I5163">
        <f t="shared" si="242"/>
        <v>680.8</v>
      </c>
    </row>
    <row r="5164" spans="1:9" x14ac:dyDescent="0.55000000000000004">
      <c r="A5164">
        <v>50</v>
      </c>
      <c r="B5164">
        <v>67</v>
      </c>
      <c r="C5164" t="s">
        <v>164</v>
      </c>
      <c r="D5164" t="s">
        <v>179</v>
      </c>
      <c r="E5164">
        <v>558.5</v>
      </c>
      <c r="F5164">
        <f t="shared" si="243"/>
        <v>559</v>
      </c>
      <c r="G5164">
        <f>VLOOKUP(F5164,運賃!$A$3:$E$2502,5,FALSE)</f>
        <v>8750</v>
      </c>
      <c r="H5164">
        <f t="shared" si="244"/>
        <v>4</v>
      </c>
      <c r="I5164">
        <f t="shared" si="242"/>
        <v>716.9</v>
      </c>
    </row>
    <row r="5165" spans="1:9" x14ac:dyDescent="0.55000000000000004">
      <c r="A5165">
        <v>50</v>
      </c>
      <c r="B5165">
        <v>68</v>
      </c>
      <c r="C5165" t="s">
        <v>164</v>
      </c>
      <c r="D5165" t="s">
        <v>180</v>
      </c>
      <c r="E5165">
        <v>604.20000000000005</v>
      </c>
      <c r="F5165">
        <f t="shared" si="243"/>
        <v>605</v>
      </c>
      <c r="G5165">
        <f>VLOOKUP(F5165,運賃!$A$3:$E$2502,5,FALSE)</f>
        <v>9610</v>
      </c>
      <c r="H5165">
        <f t="shared" si="244"/>
        <v>4</v>
      </c>
      <c r="I5165">
        <f t="shared" si="242"/>
        <v>762.6</v>
      </c>
    </row>
    <row r="5166" spans="1:9" x14ac:dyDescent="0.55000000000000004">
      <c r="A5166">
        <v>50</v>
      </c>
      <c r="B5166">
        <v>69</v>
      </c>
      <c r="C5166" t="s">
        <v>164</v>
      </c>
      <c r="D5166" t="s">
        <v>181</v>
      </c>
      <c r="E5166">
        <v>44.8</v>
      </c>
      <c r="F5166">
        <f t="shared" si="243"/>
        <v>45</v>
      </c>
      <c r="G5166">
        <f>VLOOKUP(F5166,運賃!$A$3:$E$2502,5,FALSE)</f>
        <v>760</v>
      </c>
      <c r="H5166">
        <f t="shared" si="244"/>
        <v>2</v>
      </c>
      <c r="I5166">
        <f t="shared" si="242"/>
        <v>113.6</v>
      </c>
    </row>
    <row r="5167" spans="1:9" x14ac:dyDescent="0.55000000000000004">
      <c r="A5167">
        <v>50</v>
      </c>
      <c r="B5167">
        <v>70</v>
      </c>
      <c r="C5167" t="s">
        <v>164</v>
      </c>
      <c r="D5167" t="s">
        <v>182</v>
      </c>
      <c r="E5167">
        <v>23.5</v>
      </c>
      <c r="F5167">
        <f t="shared" si="243"/>
        <v>24</v>
      </c>
      <c r="G5167">
        <f>VLOOKUP(F5167,運賃!$A$3:$E$2502,5,FALSE)</f>
        <v>410</v>
      </c>
      <c r="H5167">
        <f t="shared" si="244"/>
        <v>2</v>
      </c>
      <c r="I5167">
        <f t="shared" si="242"/>
        <v>134.9</v>
      </c>
    </row>
    <row r="5168" spans="1:9" x14ac:dyDescent="0.55000000000000004">
      <c r="A5168">
        <v>50</v>
      </c>
      <c r="B5168">
        <v>71</v>
      </c>
      <c r="C5168" t="s">
        <v>164</v>
      </c>
      <c r="D5168" t="s">
        <v>183</v>
      </c>
      <c r="E5168">
        <v>4.5</v>
      </c>
      <c r="F5168">
        <f t="shared" si="243"/>
        <v>5</v>
      </c>
      <c r="G5168">
        <f>VLOOKUP(F5168,運賃!$A$3:$E$2502,5,FALSE)</f>
        <v>190</v>
      </c>
      <c r="H5168">
        <f t="shared" si="244"/>
        <v>2</v>
      </c>
      <c r="I5168">
        <f t="shared" si="242"/>
        <v>153.9</v>
      </c>
    </row>
    <row r="5169" spans="1:9" x14ac:dyDescent="0.55000000000000004">
      <c r="A5169">
        <v>50</v>
      </c>
      <c r="B5169">
        <v>72</v>
      </c>
      <c r="C5169" t="s">
        <v>164</v>
      </c>
      <c r="D5169" t="s">
        <v>184</v>
      </c>
      <c r="E5169">
        <v>42.099999999999994</v>
      </c>
      <c r="F5169">
        <f t="shared" si="243"/>
        <v>43</v>
      </c>
      <c r="G5169">
        <f>VLOOKUP(F5169,運賃!$A$3:$E$2502,5,FALSE)</f>
        <v>760</v>
      </c>
      <c r="H5169">
        <f t="shared" si="244"/>
        <v>2</v>
      </c>
      <c r="I5169">
        <f t="shared" si="242"/>
        <v>200.50000000000003</v>
      </c>
    </row>
    <row r="5170" spans="1:9" x14ac:dyDescent="0.55000000000000004">
      <c r="A5170">
        <v>50</v>
      </c>
      <c r="B5170">
        <v>73</v>
      </c>
      <c r="C5170" t="s">
        <v>164</v>
      </c>
      <c r="D5170" t="s">
        <v>185</v>
      </c>
      <c r="E5170">
        <v>89.699999999999989</v>
      </c>
      <c r="F5170">
        <f t="shared" si="243"/>
        <v>90</v>
      </c>
      <c r="G5170">
        <f>VLOOKUP(F5170,運賃!$A$3:$E$2502,5,FALSE)</f>
        <v>1490</v>
      </c>
      <c r="H5170">
        <f t="shared" si="244"/>
        <v>2</v>
      </c>
      <c r="I5170">
        <f t="shared" si="242"/>
        <v>248.1</v>
      </c>
    </row>
    <row r="5171" spans="1:9" x14ac:dyDescent="0.55000000000000004">
      <c r="A5171">
        <v>50</v>
      </c>
      <c r="B5171">
        <v>74</v>
      </c>
      <c r="C5171" t="s">
        <v>164</v>
      </c>
      <c r="D5171" t="s">
        <v>186</v>
      </c>
      <c r="E5171">
        <v>119.4</v>
      </c>
      <c r="F5171">
        <f t="shared" si="243"/>
        <v>120</v>
      </c>
      <c r="G5171">
        <f>VLOOKUP(F5171,運賃!$A$3:$E$2502,5,FALSE)</f>
        <v>1940</v>
      </c>
      <c r="H5171">
        <f t="shared" si="244"/>
        <v>2</v>
      </c>
      <c r="I5171">
        <f t="shared" si="242"/>
        <v>277.79999999999995</v>
      </c>
    </row>
    <row r="5172" spans="1:9" x14ac:dyDescent="0.55000000000000004">
      <c r="A5172">
        <v>50</v>
      </c>
      <c r="B5172">
        <v>75</v>
      </c>
      <c r="C5172" t="s">
        <v>164</v>
      </c>
      <c r="D5172" t="s">
        <v>187</v>
      </c>
      <c r="E5172">
        <v>161.10000000000002</v>
      </c>
      <c r="F5172">
        <f t="shared" si="243"/>
        <v>162</v>
      </c>
      <c r="G5172">
        <f>VLOOKUP(F5172,運賃!$A$3:$E$2502,5,FALSE)</f>
        <v>3020</v>
      </c>
      <c r="H5172">
        <f t="shared" si="244"/>
        <v>2</v>
      </c>
      <c r="I5172">
        <f t="shared" si="242"/>
        <v>319.5</v>
      </c>
    </row>
    <row r="5173" spans="1:9" x14ac:dyDescent="0.55000000000000004">
      <c r="A5173">
        <v>50</v>
      </c>
      <c r="B5173">
        <v>76</v>
      </c>
      <c r="C5173" t="s">
        <v>164</v>
      </c>
      <c r="D5173" t="s">
        <v>188</v>
      </c>
      <c r="E5173">
        <v>184.3</v>
      </c>
      <c r="F5173">
        <f t="shared" si="243"/>
        <v>185</v>
      </c>
      <c r="G5173">
        <f>VLOOKUP(F5173,運賃!$A$3:$E$2502,5,FALSE)</f>
        <v>3350</v>
      </c>
      <c r="H5173">
        <f t="shared" si="244"/>
        <v>2</v>
      </c>
      <c r="I5173">
        <f t="shared" si="242"/>
        <v>342.7</v>
      </c>
    </row>
    <row r="5174" spans="1:9" x14ac:dyDescent="0.55000000000000004">
      <c r="A5174">
        <v>50</v>
      </c>
      <c r="B5174">
        <v>77</v>
      </c>
      <c r="C5174" t="s">
        <v>164</v>
      </c>
      <c r="D5174" t="s">
        <v>189</v>
      </c>
      <c r="E5174">
        <v>224.39999999999998</v>
      </c>
      <c r="F5174">
        <f t="shared" si="243"/>
        <v>225</v>
      </c>
      <c r="G5174">
        <f>VLOOKUP(F5174,運賃!$A$3:$E$2502,5,FALSE)</f>
        <v>4000</v>
      </c>
      <c r="H5174">
        <f t="shared" si="244"/>
        <v>2</v>
      </c>
      <c r="I5174">
        <f t="shared" si="242"/>
        <v>382.79999999999995</v>
      </c>
    </row>
    <row r="5175" spans="1:9" x14ac:dyDescent="0.55000000000000004">
      <c r="A5175">
        <v>50</v>
      </c>
      <c r="B5175">
        <v>78</v>
      </c>
      <c r="C5175" t="s">
        <v>164</v>
      </c>
      <c r="D5175" t="s">
        <v>190</v>
      </c>
      <c r="E5175">
        <v>14</v>
      </c>
      <c r="F5175">
        <f t="shared" si="243"/>
        <v>14</v>
      </c>
      <c r="G5175">
        <f>VLOOKUP(F5175,運賃!$A$3:$E$2502,5,FALSE)</f>
        <v>240</v>
      </c>
      <c r="H5175">
        <f t="shared" si="244"/>
        <v>2</v>
      </c>
      <c r="I5175">
        <f t="shared" si="242"/>
        <v>172.4</v>
      </c>
    </row>
    <row r="5176" spans="1:9" x14ac:dyDescent="0.55000000000000004">
      <c r="A5176">
        <v>50</v>
      </c>
      <c r="B5176">
        <v>79</v>
      </c>
      <c r="C5176" t="s">
        <v>164</v>
      </c>
      <c r="D5176" t="s">
        <v>191</v>
      </c>
      <c r="E5176">
        <v>37.300000000000011</v>
      </c>
      <c r="F5176">
        <f t="shared" si="243"/>
        <v>38</v>
      </c>
      <c r="G5176">
        <f>VLOOKUP(F5176,運賃!$A$3:$E$2502,5,FALSE)</f>
        <v>670</v>
      </c>
      <c r="H5176">
        <f t="shared" si="244"/>
        <v>2</v>
      </c>
      <c r="I5176">
        <f t="shared" si="242"/>
        <v>195.70000000000002</v>
      </c>
    </row>
    <row r="5177" spans="1:9" x14ac:dyDescent="0.55000000000000004">
      <c r="A5177">
        <v>50</v>
      </c>
      <c r="B5177">
        <v>80</v>
      </c>
      <c r="C5177" t="s">
        <v>164</v>
      </c>
      <c r="D5177" t="s">
        <v>192</v>
      </c>
      <c r="E5177">
        <v>54.900000000000006</v>
      </c>
      <c r="F5177">
        <f t="shared" si="243"/>
        <v>55</v>
      </c>
      <c r="G5177">
        <f>VLOOKUP(F5177,運賃!$A$3:$E$2502,5,FALSE)</f>
        <v>970</v>
      </c>
      <c r="H5177">
        <f t="shared" si="244"/>
        <v>2</v>
      </c>
      <c r="I5177">
        <f t="shared" si="242"/>
        <v>213.29999999999998</v>
      </c>
    </row>
    <row r="5178" spans="1:9" x14ac:dyDescent="0.55000000000000004">
      <c r="A5178">
        <v>50</v>
      </c>
      <c r="B5178">
        <v>81</v>
      </c>
      <c r="C5178" t="s">
        <v>164</v>
      </c>
      <c r="D5178" t="s">
        <v>193</v>
      </c>
      <c r="E5178">
        <v>79.699999999999989</v>
      </c>
      <c r="F5178">
        <f t="shared" si="243"/>
        <v>80</v>
      </c>
      <c r="G5178">
        <f>VLOOKUP(F5178,運賃!$A$3:$E$2502,5,FALSE)</f>
        <v>1320</v>
      </c>
      <c r="H5178">
        <f t="shared" si="244"/>
        <v>2</v>
      </c>
      <c r="I5178">
        <f t="shared" si="242"/>
        <v>238.1</v>
      </c>
    </row>
    <row r="5179" spans="1:9" x14ac:dyDescent="0.55000000000000004">
      <c r="A5179">
        <v>50</v>
      </c>
      <c r="B5179">
        <v>82</v>
      </c>
      <c r="C5179" t="s">
        <v>164</v>
      </c>
      <c r="D5179" t="s">
        <v>194</v>
      </c>
      <c r="E5179">
        <v>112.9</v>
      </c>
      <c r="F5179">
        <f t="shared" si="243"/>
        <v>113</v>
      </c>
      <c r="G5179">
        <f>VLOOKUP(F5179,運賃!$A$3:$E$2502,5,FALSE)</f>
        <v>1940</v>
      </c>
      <c r="H5179">
        <f t="shared" si="244"/>
        <v>2</v>
      </c>
      <c r="I5179">
        <f t="shared" si="242"/>
        <v>271.29999999999995</v>
      </c>
    </row>
    <row r="5180" spans="1:9" x14ac:dyDescent="0.55000000000000004">
      <c r="A5180">
        <v>50</v>
      </c>
      <c r="B5180">
        <v>83</v>
      </c>
      <c r="C5180" t="s">
        <v>164</v>
      </c>
      <c r="D5180" t="s">
        <v>195</v>
      </c>
      <c r="E5180">
        <v>142.80000000000001</v>
      </c>
      <c r="F5180">
        <f t="shared" si="243"/>
        <v>143</v>
      </c>
      <c r="G5180">
        <f>VLOOKUP(F5180,運賃!$A$3:$E$2502,5,FALSE)</f>
        <v>2590</v>
      </c>
      <c r="H5180">
        <f t="shared" si="244"/>
        <v>2</v>
      </c>
      <c r="I5180">
        <f t="shared" si="242"/>
        <v>301.2</v>
      </c>
    </row>
    <row r="5181" spans="1:9" x14ac:dyDescent="0.55000000000000004">
      <c r="A5181">
        <v>50</v>
      </c>
      <c r="B5181">
        <v>84</v>
      </c>
      <c r="C5181" t="s">
        <v>164</v>
      </c>
      <c r="D5181" t="s">
        <v>196</v>
      </c>
      <c r="E5181">
        <v>172.39999999999998</v>
      </c>
      <c r="F5181">
        <f t="shared" si="243"/>
        <v>173</v>
      </c>
      <c r="G5181">
        <f>VLOOKUP(F5181,運賃!$A$3:$E$2502,5,FALSE)</f>
        <v>3020</v>
      </c>
      <c r="H5181">
        <f t="shared" si="244"/>
        <v>2</v>
      </c>
      <c r="I5181">
        <f t="shared" si="242"/>
        <v>330.79999999999995</v>
      </c>
    </row>
    <row r="5182" spans="1:9" x14ac:dyDescent="0.55000000000000004">
      <c r="A5182">
        <v>50</v>
      </c>
      <c r="B5182">
        <v>85</v>
      </c>
      <c r="C5182" t="s">
        <v>164</v>
      </c>
      <c r="D5182" t="s">
        <v>197</v>
      </c>
      <c r="E5182">
        <v>209.39999999999998</v>
      </c>
      <c r="F5182">
        <f t="shared" si="243"/>
        <v>210</v>
      </c>
      <c r="G5182">
        <f>VLOOKUP(F5182,運賃!$A$3:$E$2502,5,FALSE)</f>
        <v>3670</v>
      </c>
      <c r="H5182">
        <f t="shared" si="244"/>
        <v>2</v>
      </c>
      <c r="I5182">
        <f t="shared" si="242"/>
        <v>367.79999999999995</v>
      </c>
    </row>
    <row r="5183" spans="1:9" x14ac:dyDescent="0.55000000000000004">
      <c r="A5183">
        <v>50</v>
      </c>
      <c r="B5183">
        <v>86</v>
      </c>
      <c r="C5183" t="s">
        <v>164</v>
      </c>
      <c r="D5183" t="s">
        <v>198</v>
      </c>
      <c r="E5183">
        <v>248.60000000000002</v>
      </c>
      <c r="F5183">
        <f t="shared" si="243"/>
        <v>249</v>
      </c>
      <c r="G5183">
        <f>VLOOKUP(F5183,運賃!$A$3:$E$2502,5,FALSE)</f>
        <v>4430</v>
      </c>
      <c r="H5183">
        <f t="shared" si="244"/>
        <v>2</v>
      </c>
      <c r="I5183">
        <f t="shared" si="242"/>
        <v>407</v>
      </c>
    </row>
    <row r="5184" spans="1:9" x14ac:dyDescent="0.55000000000000004">
      <c r="A5184">
        <v>50</v>
      </c>
      <c r="B5184">
        <v>87</v>
      </c>
      <c r="C5184" t="s">
        <v>164</v>
      </c>
      <c r="D5184" t="s">
        <v>199</v>
      </c>
      <c r="E5184">
        <v>282.39999999999998</v>
      </c>
      <c r="F5184">
        <f t="shared" si="243"/>
        <v>283</v>
      </c>
      <c r="G5184">
        <f>VLOOKUP(F5184,運賃!$A$3:$E$2502,5,FALSE)</f>
        <v>5080</v>
      </c>
      <c r="H5184">
        <f t="shared" si="244"/>
        <v>2</v>
      </c>
      <c r="I5184">
        <f t="shared" si="242"/>
        <v>440.79999999999995</v>
      </c>
    </row>
    <row r="5185" spans="1:9" x14ac:dyDescent="0.55000000000000004">
      <c r="A5185">
        <v>50</v>
      </c>
      <c r="B5185">
        <v>88</v>
      </c>
      <c r="C5185" t="s">
        <v>164</v>
      </c>
      <c r="D5185" t="s">
        <v>200</v>
      </c>
      <c r="E5185">
        <v>301.3</v>
      </c>
      <c r="F5185">
        <f t="shared" si="243"/>
        <v>302</v>
      </c>
      <c r="G5185">
        <f>VLOOKUP(F5185,運賃!$A$3:$E$2502,5,FALSE)</f>
        <v>5400</v>
      </c>
      <c r="H5185">
        <f t="shared" si="244"/>
        <v>2</v>
      </c>
      <c r="I5185">
        <f t="shared" si="242"/>
        <v>459.69999999999993</v>
      </c>
    </row>
    <row r="5186" spans="1:9" x14ac:dyDescent="0.55000000000000004">
      <c r="A5186">
        <v>50</v>
      </c>
      <c r="B5186">
        <v>89</v>
      </c>
      <c r="C5186" t="s">
        <v>164</v>
      </c>
      <c r="D5186" t="s">
        <v>201</v>
      </c>
      <c r="E5186">
        <v>341</v>
      </c>
      <c r="F5186">
        <f t="shared" si="243"/>
        <v>341</v>
      </c>
      <c r="G5186">
        <f>VLOOKUP(F5186,運賃!$A$3:$E$2502,5,FALSE)</f>
        <v>5940</v>
      </c>
      <c r="H5186">
        <f t="shared" si="244"/>
        <v>2</v>
      </c>
      <c r="I5186">
        <f t="shared" ref="I5186:I5249" si="245">IF(H5186=0,ABS(VLOOKUP(D5186,$O$2:$Q$105,2,FALSE)+VLOOKUP(C5186,$O$2:$Q$105,2,FALSE)),IF(H5186=1,ABS(VLOOKUP(D5186,$O$2:$Q$105,2,FALSE)-VLOOKUP(C5186,$O$2:$Q$105,2,FALSE)),ABS(VLOOKUP(C5186,$O$2:$Q$105,2,FALSE)+VLOOKUP(D5186,$O$2:$Q$105,2,FALSE)-$P$49*2)))</f>
        <v>499.4</v>
      </c>
    </row>
    <row r="5187" spans="1:9" x14ac:dyDescent="0.55000000000000004">
      <c r="A5187">
        <v>50</v>
      </c>
      <c r="B5187">
        <v>90</v>
      </c>
      <c r="C5187" t="s">
        <v>164</v>
      </c>
      <c r="D5187" t="s">
        <v>202</v>
      </c>
      <c r="E5187">
        <v>203.39999999999998</v>
      </c>
      <c r="F5187">
        <f t="shared" ref="F5187:F5250" si="246">ROUNDUP(E5187,0)</f>
        <v>204</v>
      </c>
      <c r="G5187">
        <f>VLOOKUP(F5187,運賃!$A$3:$E$2502,5,FALSE)</f>
        <v>3670</v>
      </c>
      <c r="H5187">
        <f t="shared" ref="H5187:H5250" si="247">VLOOKUP(D5187,$O$2:$R$105,4,FALSE)</f>
        <v>3</v>
      </c>
      <c r="I5187">
        <f t="shared" si="245"/>
        <v>361.79999999999995</v>
      </c>
    </row>
    <row r="5188" spans="1:9" x14ac:dyDescent="0.55000000000000004">
      <c r="A5188">
        <v>50</v>
      </c>
      <c r="B5188">
        <v>91</v>
      </c>
      <c r="C5188" t="s">
        <v>164</v>
      </c>
      <c r="D5188" t="s">
        <v>203</v>
      </c>
      <c r="E5188">
        <v>213.2</v>
      </c>
      <c r="F5188">
        <f t="shared" si="246"/>
        <v>214</v>
      </c>
      <c r="G5188">
        <f>VLOOKUP(F5188,運賃!$A$3:$E$2502,5,FALSE)</f>
        <v>3670</v>
      </c>
      <c r="H5188">
        <f t="shared" si="247"/>
        <v>3</v>
      </c>
      <c r="I5188">
        <f t="shared" si="245"/>
        <v>371.59999999999997</v>
      </c>
    </row>
    <row r="5189" spans="1:9" x14ac:dyDescent="0.55000000000000004">
      <c r="A5189">
        <v>50</v>
      </c>
      <c r="B5189">
        <v>92</v>
      </c>
      <c r="C5189" t="s">
        <v>164</v>
      </c>
      <c r="D5189" t="s">
        <v>204</v>
      </c>
      <c r="E5189">
        <v>219.39999999999998</v>
      </c>
      <c r="F5189">
        <f t="shared" si="246"/>
        <v>220</v>
      </c>
      <c r="G5189">
        <f>VLOOKUP(F5189,運賃!$A$3:$E$2502,5,FALSE)</f>
        <v>3670</v>
      </c>
      <c r="H5189">
        <f t="shared" si="247"/>
        <v>3</v>
      </c>
      <c r="I5189">
        <f t="shared" si="245"/>
        <v>377.79999999999995</v>
      </c>
    </row>
    <row r="5190" spans="1:9" x14ac:dyDescent="0.55000000000000004">
      <c r="A5190">
        <v>50</v>
      </c>
      <c r="B5190">
        <v>93</v>
      </c>
      <c r="C5190" t="s">
        <v>164</v>
      </c>
      <c r="D5190" t="s">
        <v>205</v>
      </c>
      <c r="E5190">
        <v>238.3</v>
      </c>
      <c r="F5190">
        <f t="shared" si="246"/>
        <v>239</v>
      </c>
      <c r="G5190">
        <f>VLOOKUP(F5190,運賃!$A$3:$E$2502,5,FALSE)</f>
        <v>4000</v>
      </c>
      <c r="H5190">
        <f t="shared" si="247"/>
        <v>3</v>
      </c>
      <c r="I5190">
        <f t="shared" si="245"/>
        <v>396.7</v>
      </c>
    </row>
    <row r="5191" spans="1:9" x14ac:dyDescent="0.55000000000000004">
      <c r="A5191">
        <v>50</v>
      </c>
      <c r="B5191">
        <v>94</v>
      </c>
      <c r="C5191" t="s">
        <v>164</v>
      </c>
      <c r="D5191" t="s">
        <v>206</v>
      </c>
      <c r="E5191">
        <v>250.39999999999998</v>
      </c>
      <c r="F5191">
        <f t="shared" si="246"/>
        <v>251</v>
      </c>
      <c r="G5191">
        <f>VLOOKUP(F5191,運賃!$A$3:$E$2502,5,FALSE)</f>
        <v>4430</v>
      </c>
      <c r="H5191">
        <f t="shared" si="247"/>
        <v>3</v>
      </c>
      <c r="I5191">
        <f t="shared" si="245"/>
        <v>408.79999999999995</v>
      </c>
    </row>
    <row r="5192" spans="1:9" x14ac:dyDescent="0.55000000000000004">
      <c r="A5192">
        <v>50</v>
      </c>
      <c r="B5192">
        <v>95</v>
      </c>
      <c r="C5192" t="s">
        <v>164</v>
      </c>
      <c r="D5192" t="s">
        <v>207</v>
      </c>
      <c r="E5192">
        <v>263.7</v>
      </c>
      <c r="F5192">
        <f t="shared" si="246"/>
        <v>264</v>
      </c>
      <c r="G5192">
        <f>VLOOKUP(F5192,運賃!$A$3:$E$2502,5,FALSE)</f>
        <v>4750</v>
      </c>
      <c r="H5192">
        <f t="shared" si="247"/>
        <v>3</v>
      </c>
      <c r="I5192">
        <f t="shared" si="245"/>
        <v>422.09999999999997</v>
      </c>
    </row>
    <row r="5193" spans="1:9" x14ac:dyDescent="0.55000000000000004">
      <c r="A5193">
        <v>50</v>
      </c>
      <c r="B5193">
        <v>96</v>
      </c>
      <c r="C5193" t="s">
        <v>164</v>
      </c>
      <c r="D5193" t="s">
        <v>208</v>
      </c>
      <c r="E5193">
        <v>271.39999999999998</v>
      </c>
      <c r="F5193">
        <f t="shared" si="246"/>
        <v>272</v>
      </c>
      <c r="G5193">
        <f>VLOOKUP(F5193,運賃!$A$3:$E$2502,5,FALSE)</f>
        <v>4750</v>
      </c>
      <c r="H5193">
        <f t="shared" si="247"/>
        <v>3</v>
      </c>
      <c r="I5193">
        <f t="shared" si="245"/>
        <v>429.79999999999995</v>
      </c>
    </row>
    <row r="5194" spans="1:9" x14ac:dyDescent="0.55000000000000004">
      <c r="A5194">
        <v>50</v>
      </c>
      <c r="B5194">
        <v>97</v>
      </c>
      <c r="C5194" t="s">
        <v>164</v>
      </c>
      <c r="D5194" t="s">
        <v>209</v>
      </c>
      <c r="E5194">
        <v>276.8</v>
      </c>
      <c r="F5194">
        <f t="shared" si="246"/>
        <v>277</v>
      </c>
      <c r="G5194">
        <f>VLOOKUP(F5194,運賃!$A$3:$E$2502,5,FALSE)</f>
        <v>4750</v>
      </c>
      <c r="H5194">
        <f t="shared" si="247"/>
        <v>3</v>
      </c>
      <c r="I5194">
        <f t="shared" si="245"/>
        <v>435.2</v>
      </c>
    </row>
    <row r="5195" spans="1:9" x14ac:dyDescent="0.55000000000000004">
      <c r="A5195">
        <v>50</v>
      </c>
      <c r="B5195">
        <v>98</v>
      </c>
      <c r="C5195" t="s">
        <v>164</v>
      </c>
      <c r="D5195" t="s">
        <v>210</v>
      </c>
      <c r="E5195">
        <v>290.2</v>
      </c>
      <c r="F5195">
        <f t="shared" si="246"/>
        <v>291</v>
      </c>
      <c r="G5195">
        <f>VLOOKUP(F5195,運賃!$A$3:$E$2502,5,FALSE)</f>
        <v>5080</v>
      </c>
      <c r="H5195">
        <f t="shared" si="247"/>
        <v>3</v>
      </c>
      <c r="I5195">
        <f t="shared" si="245"/>
        <v>448.59999999999997</v>
      </c>
    </row>
    <row r="5196" spans="1:9" x14ac:dyDescent="0.55000000000000004">
      <c r="A5196">
        <v>50</v>
      </c>
      <c r="B5196">
        <v>99</v>
      </c>
      <c r="C5196" t="s">
        <v>164</v>
      </c>
      <c r="D5196" t="s">
        <v>211</v>
      </c>
      <c r="E5196">
        <v>311.89999999999998</v>
      </c>
      <c r="F5196">
        <f t="shared" si="246"/>
        <v>312</v>
      </c>
      <c r="G5196">
        <f>VLOOKUP(F5196,運賃!$A$3:$E$2502,5,FALSE)</f>
        <v>5400</v>
      </c>
      <c r="H5196">
        <f t="shared" si="247"/>
        <v>3</v>
      </c>
      <c r="I5196">
        <f t="shared" si="245"/>
        <v>470.29999999999995</v>
      </c>
    </row>
    <row r="5197" spans="1:9" x14ac:dyDescent="0.55000000000000004">
      <c r="A5197">
        <v>50</v>
      </c>
      <c r="B5197">
        <v>100</v>
      </c>
      <c r="C5197" t="s">
        <v>164</v>
      </c>
      <c r="D5197" t="s">
        <v>212</v>
      </c>
      <c r="E5197">
        <v>441.79999999999995</v>
      </c>
      <c r="F5197">
        <f t="shared" si="246"/>
        <v>442</v>
      </c>
      <c r="G5197">
        <f>VLOOKUP(F5197,運賃!$A$3:$E$2502,5,FALSE)</f>
        <v>7340</v>
      </c>
      <c r="H5197">
        <f t="shared" si="247"/>
        <v>1</v>
      </c>
      <c r="I5197">
        <f t="shared" si="245"/>
        <v>441.79999999999995</v>
      </c>
    </row>
    <row r="5198" spans="1:9" x14ac:dyDescent="0.55000000000000004">
      <c r="A5198">
        <v>50</v>
      </c>
      <c r="B5198">
        <v>101</v>
      </c>
      <c r="C5198" t="s">
        <v>164</v>
      </c>
      <c r="D5198" t="s">
        <v>213</v>
      </c>
      <c r="E5198">
        <v>465.9</v>
      </c>
      <c r="F5198">
        <f t="shared" si="246"/>
        <v>466</v>
      </c>
      <c r="G5198">
        <f>VLOOKUP(F5198,運賃!$A$3:$E$2502,5,FALSE)</f>
        <v>7560</v>
      </c>
      <c r="H5198">
        <f t="shared" si="247"/>
        <v>1</v>
      </c>
      <c r="I5198">
        <f t="shared" si="245"/>
        <v>465.9</v>
      </c>
    </row>
    <row r="5199" spans="1:9" x14ac:dyDescent="0.55000000000000004">
      <c r="A5199">
        <v>50</v>
      </c>
      <c r="B5199">
        <v>102</v>
      </c>
      <c r="C5199" t="s">
        <v>164</v>
      </c>
      <c r="D5199" t="s">
        <v>214</v>
      </c>
      <c r="E5199">
        <v>484.6</v>
      </c>
      <c r="F5199">
        <f t="shared" si="246"/>
        <v>485</v>
      </c>
      <c r="G5199">
        <f>VLOOKUP(F5199,運賃!$A$3:$E$2502,5,FALSE)</f>
        <v>7880</v>
      </c>
      <c r="H5199">
        <f t="shared" si="247"/>
        <v>1</v>
      </c>
      <c r="I5199">
        <f t="shared" si="245"/>
        <v>484.6</v>
      </c>
    </row>
    <row r="5200" spans="1:9" x14ac:dyDescent="0.55000000000000004">
      <c r="A5200">
        <v>50</v>
      </c>
      <c r="B5200">
        <v>103</v>
      </c>
      <c r="C5200" t="s">
        <v>164</v>
      </c>
      <c r="D5200" t="s">
        <v>215</v>
      </c>
      <c r="E5200">
        <v>501.4</v>
      </c>
      <c r="F5200">
        <f t="shared" si="246"/>
        <v>502</v>
      </c>
      <c r="G5200">
        <f>VLOOKUP(F5200,運賃!$A$3:$E$2502,5,FALSE)</f>
        <v>8210</v>
      </c>
      <c r="H5200">
        <f t="shared" si="247"/>
        <v>1</v>
      </c>
      <c r="I5200">
        <f t="shared" si="245"/>
        <v>501.4</v>
      </c>
    </row>
    <row r="5201" spans="1:9" x14ac:dyDescent="0.55000000000000004">
      <c r="A5201">
        <v>50</v>
      </c>
      <c r="B5201">
        <v>104</v>
      </c>
      <c r="C5201" t="s">
        <v>164</v>
      </c>
      <c r="D5201" t="s">
        <v>216</v>
      </c>
      <c r="E5201">
        <v>553.1</v>
      </c>
      <c r="F5201">
        <f t="shared" si="246"/>
        <v>554</v>
      </c>
      <c r="G5201">
        <f>VLOOKUP(F5201,運賃!$A$3:$E$2502,5,FALSE)</f>
        <v>8750</v>
      </c>
      <c r="H5201">
        <f t="shared" si="247"/>
        <v>1</v>
      </c>
      <c r="I5201">
        <f t="shared" si="245"/>
        <v>553.1</v>
      </c>
    </row>
    <row r="5202" spans="1:9" x14ac:dyDescent="0.55000000000000004">
      <c r="A5202">
        <v>51</v>
      </c>
      <c r="B5202">
        <v>1</v>
      </c>
      <c r="C5202" t="s">
        <v>165</v>
      </c>
      <c r="D5202" t="s">
        <v>87</v>
      </c>
      <c r="E5202">
        <v>157.80000000000001</v>
      </c>
      <c r="F5202">
        <f t="shared" si="246"/>
        <v>158</v>
      </c>
      <c r="G5202">
        <f>VLOOKUP(F5202,運賃!$A$3:$E$2502,5,FALSE)</f>
        <v>2590</v>
      </c>
      <c r="H5202">
        <f t="shared" si="247"/>
        <v>0</v>
      </c>
      <c r="I5202">
        <f t="shared" si="245"/>
        <v>157.80000000000001</v>
      </c>
    </row>
    <row r="5203" spans="1:9" x14ac:dyDescent="0.55000000000000004">
      <c r="A5203">
        <v>51</v>
      </c>
      <c r="B5203">
        <v>2</v>
      </c>
      <c r="C5203" t="s">
        <v>165</v>
      </c>
      <c r="D5203" t="s">
        <v>116</v>
      </c>
      <c r="E5203">
        <v>164.60000000000002</v>
      </c>
      <c r="F5203">
        <f t="shared" si="246"/>
        <v>165</v>
      </c>
      <c r="G5203">
        <f>VLOOKUP(F5203,運賃!$A$3:$E$2502,5,FALSE)</f>
        <v>3020</v>
      </c>
      <c r="H5203">
        <f t="shared" si="247"/>
        <v>0</v>
      </c>
      <c r="I5203">
        <f t="shared" si="245"/>
        <v>164.60000000000002</v>
      </c>
    </row>
    <row r="5204" spans="1:9" x14ac:dyDescent="0.55000000000000004">
      <c r="A5204">
        <v>51</v>
      </c>
      <c r="B5204">
        <v>3</v>
      </c>
      <c r="C5204" t="s">
        <v>165</v>
      </c>
      <c r="D5204" t="s">
        <v>117</v>
      </c>
      <c r="E5204">
        <v>186.60000000000002</v>
      </c>
      <c r="F5204">
        <f t="shared" si="246"/>
        <v>187</v>
      </c>
      <c r="G5204">
        <f>VLOOKUP(F5204,運賃!$A$3:$E$2502,5,FALSE)</f>
        <v>3350</v>
      </c>
      <c r="H5204">
        <f t="shared" si="247"/>
        <v>0</v>
      </c>
      <c r="I5204">
        <f t="shared" si="245"/>
        <v>186.60000000000002</v>
      </c>
    </row>
    <row r="5205" spans="1:9" x14ac:dyDescent="0.55000000000000004">
      <c r="A5205">
        <v>51</v>
      </c>
      <c r="B5205">
        <v>4</v>
      </c>
      <c r="C5205" t="s">
        <v>165</v>
      </c>
      <c r="D5205" t="s">
        <v>118</v>
      </c>
      <c r="E5205">
        <v>241.70000000000002</v>
      </c>
      <c r="F5205">
        <f t="shared" si="246"/>
        <v>242</v>
      </c>
      <c r="G5205">
        <f>VLOOKUP(F5205,運賃!$A$3:$E$2502,5,FALSE)</f>
        <v>4430</v>
      </c>
      <c r="H5205">
        <f t="shared" si="247"/>
        <v>0</v>
      </c>
      <c r="I5205">
        <f t="shared" si="245"/>
        <v>241.70000000000002</v>
      </c>
    </row>
    <row r="5206" spans="1:9" x14ac:dyDescent="0.55000000000000004">
      <c r="A5206">
        <v>51</v>
      </c>
      <c r="B5206">
        <v>5</v>
      </c>
      <c r="C5206" t="s">
        <v>165</v>
      </c>
      <c r="D5206" t="s">
        <v>119</v>
      </c>
      <c r="E5206">
        <v>262.39999999999998</v>
      </c>
      <c r="F5206">
        <f t="shared" si="246"/>
        <v>263</v>
      </c>
      <c r="G5206">
        <f>VLOOKUP(F5206,運賃!$A$3:$E$2502,5,FALSE)</f>
        <v>4750</v>
      </c>
      <c r="H5206">
        <f t="shared" si="247"/>
        <v>0</v>
      </c>
      <c r="I5206">
        <f t="shared" si="245"/>
        <v>262.39999999999998</v>
      </c>
    </row>
    <row r="5207" spans="1:9" x14ac:dyDescent="0.55000000000000004">
      <c r="A5207">
        <v>51</v>
      </c>
      <c r="B5207">
        <v>6</v>
      </c>
      <c r="C5207" t="s">
        <v>165</v>
      </c>
      <c r="D5207" t="s">
        <v>120</v>
      </c>
      <c r="E5207">
        <v>278.5</v>
      </c>
      <c r="F5207">
        <f t="shared" si="246"/>
        <v>279</v>
      </c>
      <c r="G5207">
        <f>VLOOKUP(F5207,運賃!$A$3:$E$2502,5,FALSE)</f>
        <v>4750</v>
      </c>
      <c r="H5207">
        <f t="shared" si="247"/>
        <v>0</v>
      </c>
      <c r="I5207">
        <f t="shared" si="245"/>
        <v>278.5</v>
      </c>
    </row>
    <row r="5208" spans="1:9" x14ac:dyDescent="0.55000000000000004">
      <c r="A5208">
        <v>51</v>
      </c>
      <c r="B5208">
        <v>7</v>
      </c>
      <c r="C5208" t="s">
        <v>165</v>
      </c>
      <c r="D5208" t="s">
        <v>121</v>
      </c>
      <c r="E5208">
        <v>304</v>
      </c>
      <c r="F5208">
        <f t="shared" si="246"/>
        <v>304</v>
      </c>
      <c r="G5208">
        <f>VLOOKUP(F5208,運賃!$A$3:$E$2502,5,FALSE)</f>
        <v>5400</v>
      </c>
      <c r="H5208">
        <f t="shared" si="247"/>
        <v>0</v>
      </c>
      <c r="I5208">
        <f t="shared" si="245"/>
        <v>304</v>
      </c>
    </row>
    <row r="5209" spans="1:9" x14ac:dyDescent="0.55000000000000004">
      <c r="A5209">
        <v>51</v>
      </c>
      <c r="B5209">
        <v>8</v>
      </c>
      <c r="C5209" t="s">
        <v>165</v>
      </c>
      <c r="D5209" t="s">
        <v>122</v>
      </c>
      <c r="E5209">
        <v>338</v>
      </c>
      <c r="F5209">
        <f t="shared" si="246"/>
        <v>338</v>
      </c>
      <c r="G5209">
        <f>VLOOKUP(F5209,運賃!$A$3:$E$2502,5,FALSE)</f>
        <v>5620</v>
      </c>
      <c r="H5209">
        <f t="shared" si="247"/>
        <v>0</v>
      </c>
      <c r="I5209">
        <f t="shared" si="245"/>
        <v>338</v>
      </c>
    </row>
    <row r="5210" spans="1:9" x14ac:dyDescent="0.55000000000000004">
      <c r="A5210">
        <v>51</v>
      </c>
      <c r="B5210">
        <v>9</v>
      </c>
      <c r="C5210" t="s">
        <v>165</v>
      </c>
      <c r="D5210" t="s">
        <v>123</v>
      </c>
      <c r="E5210">
        <v>387.1</v>
      </c>
      <c r="F5210">
        <f t="shared" si="246"/>
        <v>388</v>
      </c>
      <c r="G5210">
        <f>VLOOKUP(F5210,運賃!$A$3:$E$2502,5,FALSE)</f>
        <v>6480</v>
      </c>
      <c r="H5210">
        <f t="shared" si="247"/>
        <v>0</v>
      </c>
      <c r="I5210">
        <f t="shared" si="245"/>
        <v>387.1</v>
      </c>
    </row>
    <row r="5211" spans="1:9" x14ac:dyDescent="0.55000000000000004">
      <c r="A5211">
        <v>51</v>
      </c>
      <c r="B5211">
        <v>10</v>
      </c>
      <c r="C5211" t="s">
        <v>165</v>
      </c>
      <c r="D5211" t="s">
        <v>124</v>
      </c>
      <c r="E5211">
        <v>414.90000000000003</v>
      </c>
      <c r="F5211">
        <f t="shared" si="246"/>
        <v>415</v>
      </c>
      <c r="G5211">
        <f>VLOOKUP(F5211,運賃!$A$3:$E$2502,5,FALSE)</f>
        <v>6800</v>
      </c>
      <c r="H5211">
        <f t="shared" si="247"/>
        <v>0</v>
      </c>
      <c r="I5211">
        <f t="shared" si="245"/>
        <v>414.90000000000003</v>
      </c>
    </row>
    <row r="5212" spans="1:9" x14ac:dyDescent="0.55000000000000004">
      <c r="A5212">
        <v>51</v>
      </c>
      <c r="B5212">
        <v>11</v>
      </c>
      <c r="C5212" t="s">
        <v>165</v>
      </c>
      <c r="D5212" t="s">
        <v>125</v>
      </c>
      <c r="E5212">
        <v>451.40000000000003</v>
      </c>
      <c r="F5212">
        <f t="shared" si="246"/>
        <v>452</v>
      </c>
      <c r="G5212">
        <f>VLOOKUP(F5212,運賃!$A$3:$E$2502,5,FALSE)</f>
        <v>7340</v>
      </c>
      <c r="H5212">
        <f t="shared" si="247"/>
        <v>0</v>
      </c>
      <c r="I5212">
        <f t="shared" si="245"/>
        <v>451.40000000000003</v>
      </c>
    </row>
    <row r="5213" spans="1:9" x14ac:dyDescent="0.55000000000000004">
      <c r="A5213">
        <v>51</v>
      </c>
      <c r="B5213">
        <v>12</v>
      </c>
      <c r="C5213" t="s">
        <v>165</v>
      </c>
      <c r="D5213" t="s">
        <v>126</v>
      </c>
      <c r="E5213">
        <v>494.1</v>
      </c>
      <c r="F5213">
        <f t="shared" si="246"/>
        <v>495</v>
      </c>
      <c r="G5213">
        <f>VLOOKUP(F5213,運賃!$A$3:$E$2502,5,FALSE)</f>
        <v>7880</v>
      </c>
      <c r="H5213">
        <f t="shared" si="247"/>
        <v>0</v>
      </c>
      <c r="I5213">
        <f t="shared" si="245"/>
        <v>494.1</v>
      </c>
    </row>
    <row r="5214" spans="1:9" x14ac:dyDescent="0.55000000000000004">
      <c r="A5214">
        <v>51</v>
      </c>
      <c r="B5214">
        <v>13</v>
      </c>
      <c r="C5214" t="s">
        <v>165</v>
      </c>
      <c r="D5214" t="s">
        <v>127</v>
      </c>
      <c r="E5214">
        <v>523.79999999999995</v>
      </c>
      <c r="F5214">
        <f t="shared" si="246"/>
        <v>524</v>
      </c>
      <c r="G5214">
        <f>VLOOKUP(F5214,運賃!$A$3:$E$2502,5,FALSE)</f>
        <v>8420</v>
      </c>
      <c r="H5214">
        <f t="shared" si="247"/>
        <v>0</v>
      </c>
      <c r="I5214">
        <f t="shared" si="245"/>
        <v>523.79999999999995</v>
      </c>
    </row>
    <row r="5215" spans="1:9" x14ac:dyDescent="0.55000000000000004">
      <c r="A5215">
        <v>51</v>
      </c>
      <c r="B5215">
        <v>14</v>
      </c>
      <c r="C5215" t="s">
        <v>165</v>
      </c>
      <c r="D5215" t="s">
        <v>128</v>
      </c>
      <c r="E5215">
        <v>554.1</v>
      </c>
      <c r="F5215">
        <f t="shared" si="246"/>
        <v>555</v>
      </c>
      <c r="G5215">
        <f>VLOOKUP(F5215,運賃!$A$3:$E$2502,5,FALSE)</f>
        <v>8750</v>
      </c>
      <c r="H5215">
        <f t="shared" si="247"/>
        <v>0</v>
      </c>
      <c r="I5215">
        <f t="shared" si="245"/>
        <v>554.1</v>
      </c>
    </row>
    <row r="5216" spans="1:9" x14ac:dyDescent="0.55000000000000004">
      <c r="A5216">
        <v>51</v>
      </c>
      <c r="B5216">
        <v>15</v>
      </c>
      <c r="C5216" t="s">
        <v>165</v>
      </c>
      <c r="D5216" t="s">
        <v>129</v>
      </c>
      <c r="E5216">
        <v>603.70000000000005</v>
      </c>
      <c r="F5216">
        <f t="shared" si="246"/>
        <v>604</v>
      </c>
      <c r="G5216">
        <f>VLOOKUP(F5216,運賃!$A$3:$E$2502,5,FALSE)</f>
        <v>9610</v>
      </c>
      <c r="H5216">
        <f t="shared" si="247"/>
        <v>0</v>
      </c>
      <c r="I5216">
        <f t="shared" si="245"/>
        <v>603.70000000000005</v>
      </c>
    </row>
    <row r="5217" spans="1:9" x14ac:dyDescent="0.55000000000000004">
      <c r="A5217">
        <v>51</v>
      </c>
      <c r="B5217">
        <v>16</v>
      </c>
      <c r="C5217" t="s">
        <v>165</v>
      </c>
      <c r="D5217" t="s">
        <v>130</v>
      </c>
      <c r="E5217">
        <v>671.40000000000009</v>
      </c>
      <c r="F5217">
        <f t="shared" si="246"/>
        <v>672</v>
      </c>
      <c r="G5217">
        <f>VLOOKUP(F5217,運賃!$A$3:$E$2502,5,FALSE)</f>
        <v>9830</v>
      </c>
      <c r="H5217">
        <f t="shared" si="247"/>
        <v>0</v>
      </c>
      <c r="I5217">
        <f t="shared" si="245"/>
        <v>671.40000000000009</v>
      </c>
    </row>
    <row r="5218" spans="1:9" x14ac:dyDescent="0.55000000000000004">
      <c r="A5218">
        <v>51</v>
      </c>
      <c r="B5218">
        <v>17</v>
      </c>
      <c r="C5218" t="s">
        <v>165</v>
      </c>
      <c r="D5218" t="s">
        <v>131</v>
      </c>
      <c r="E5218">
        <v>710.40000000000009</v>
      </c>
      <c r="F5218">
        <f t="shared" si="246"/>
        <v>711</v>
      </c>
      <c r="G5218">
        <f>VLOOKUP(F5218,運賃!$A$3:$E$2502,5,FALSE)</f>
        <v>10150</v>
      </c>
      <c r="H5218">
        <f t="shared" si="247"/>
        <v>0</v>
      </c>
      <c r="I5218">
        <f t="shared" si="245"/>
        <v>710.40000000000009</v>
      </c>
    </row>
    <row r="5219" spans="1:9" x14ac:dyDescent="0.55000000000000004">
      <c r="A5219">
        <v>51</v>
      </c>
      <c r="B5219">
        <v>18</v>
      </c>
      <c r="C5219" t="s">
        <v>165</v>
      </c>
      <c r="D5219" t="s">
        <v>132</v>
      </c>
      <c r="E5219">
        <v>747.3</v>
      </c>
      <c r="F5219">
        <f t="shared" si="246"/>
        <v>748</v>
      </c>
      <c r="G5219">
        <f>VLOOKUP(F5219,運賃!$A$3:$E$2502,5,FALSE)</f>
        <v>10480</v>
      </c>
      <c r="H5219">
        <f t="shared" si="247"/>
        <v>0</v>
      </c>
      <c r="I5219">
        <f t="shared" si="245"/>
        <v>747.3</v>
      </c>
    </row>
    <row r="5220" spans="1:9" x14ac:dyDescent="0.55000000000000004">
      <c r="A5220">
        <v>51</v>
      </c>
      <c r="B5220">
        <v>19</v>
      </c>
      <c r="C5220" t="s">
        <v>165</v>
      </c>
      <c r="D5220" t="s">
        <v>133</v>
      </c>
      <c r="E5220">
        <v>770.09999999999991</v>
      </c>
      <c r="F5220">
        <f t="shared" si="246"/>
        <v>771</v>
      </c>
      <c r="G5220">
        <f>VLOOKUP(F5220,運賃!$A$3:$E$2502,5,FALSE)</f>
        <v>10800</v>
      </c>
      <c r="H5220">
        <f t="shared" si="247"/>
        <v>0</v>
      </c>
      <c r="I5220">
        <f t="shared" si="245"/>
        <v>770.09999999999991</v>
      </c>
    </row>
    <row r="5221" spans="1:9" x14ac:dyDescent="0.55000000000000004">
      <c r="A5221">
        <v>51</v>
      </c>
      <c r="B5221">
        <v>20</v>
      </c>
      <c r="C5221" t="s">
        <v>165</v>
      </c>
      <c r="D5221" t="s">
        <v>134</v>
      </c>
      <c r="E5221">
        <v>802.09999999999991</v>
      </c>
      <c r="F5221">
        <f t="shared" si="246"/>
        <v>803</v>
      </c>
      <c r="G5221">
        <f>VLOOKUP(F5221,運賃!$A$3:$E$2502,5,FALSE)</f>
        <v>11120</v>
      </c>
      <c r="H5221">
        <f t="shared" si="247"/>
        <v>0</v>
      </c>
      <c r="I5221">
        <f t="shared" si="245"/>
        <v>802.09999999999991</v>
      </c>
    </row>
    <row r="5222" spans="1:9" x14ac:dyDescent="0.55000000000000004">
      <c r="A5222">
        <v>51</v>
      </c>
      <c r="B5222">
        <v>21</v>
      </c>
      <c r="C5222" t="s">
        <v>165</v>
      </c>
      <c r="D5222" t="s">
        <v>135</v>
      </c>
      <c r="E5222">
        <v>822.8</v>
      </c>
      <c r="F5222">
        <f t="shared" si="246"/>
        <v>823</v>
      </c>
      <c r="G5222">
        <f>VLOOKUP(F5222,運賃!$A$3:$E$2502,5,FALSE)</f>
        <v>11120</v>
      </c>
      <c r="H5222">
        <f t="shared" si="247"/>
        <v>0</v>
      </c>
      <c r="I5222">
        <f t="shared" si="245"/>
        <v>822.8</v>
      </c>
    </row>
    <row r="5223" spans="1:9" x14ac:dyDescent="0.55000000000000004">
      <c r="A5223">
        <v>51</v>
      </c>
      <c r="B5223">
        <v>22</v>
      </c>
      <c r="C5223" t="s">
        <v>165</v>
      </c>
      <c r="D5223" t="s">
        <v>136</v>
      </c>
      <c r="E5223">
        <v>890.7</v>
      </c>
      <c r="F5223">
        <f t="shared" si="246"/>
        <v>891</v>
      </c>
      <c r="G5223">
        <f>VLOOKUP(F5223,運賃!$A$3:$E$2502,5,FALSE)</f>
        <v>11660</v>
      </c>
      <c r="H5223">
        <f t="shared" si="247"/>
        <v>0</v>
      </c>
      <c r="I5223">
        <f t="shared" si="245"/>
        <v>890.7</v>
      </c>
    </row>
    <row r="5224" spans="1:9" x14ac:dyDescent="0.55000000000000004">
      <c r="A5224">
        <v>51</v>
      </c>
      <c r="B5224">
        <v>23</v>
      </c>
      <c r="C5224" t="s">
        <v>165</v>
      </c>
      <c r="D5224" t="s">
        <v>137</v>
      </c>
      <c r="E5224">
        <v>915.90000000000009</v>
      </c>
      <c r="F5224">
        <f t="shared" si="246"/>
        <v>916</v>
      </c>
      <c r="G5224">
        <f>VLOOKUP(F5224,運賃!$A$3:$E$2502,5,FALSE)</f>
        <v>11660</v>
      </c>
      <c r="H5224">
        <f t="shared" si="247"/>
        <v>0</v>
      </c>
      <c r="I5224">
        <f t="shared" si="245"/>
        <v>915.90000000000009</v>
      </c>
    </row>
    <row r="5225" spans="1:9" x14ac:dyDescent="0.55000000000000004">
      <c r="A5225">
        <v>51</v>
      </c>
      <c r="B5225">
        <v>24</v>
      </c>
      <c r="C5225" t="s">
        <v>165</v>
      </c>
      <c r="D5225" t="s">
        <v>138</v>
      </c>
      <c r="E5225">
        <v>949</v>
      </c>
      <c r="F5225">
        <f t="shared" si="246"/>
        <v>949</v>
      </c>
      <c r="G5225">
        <f>VLOOKUP(F5225,運賃!$A$3:$E$2502,5,FALSE)</f>
        <v>11990</v>
      </c>
      <c r="H5225">
        <f t="shared" si="247"/>
        <v>0</v>
      </c>
      <c r="I5225">
        <f t="shared" si="245"/>
        <v>949</v>
      </c>
    </row>
    <row r="5226" spans="1:9" x14ac:dyDescent="0.55000000000000004">
      <c r="A5226">
        <v>51</v>
      </c>
      <c r="B5226">
        <v>25</v>
      </c>
      <c r="C5226" t="s">
        <v>165</v>
      </c>
      <c r="D5226" t="s">
        <v>139</v>
      </c>
      <c r="E5226">
        <v>969.09999999999991</v>
      </c>
      <c r="F5226">
        <f t="shared" si="246"/>
        <v>970</v>
      </c>
      <c r="G5226">
        <f>VLOOKUP(F5226,運賃!$A$3:$E$2502,5,FALSE)</f>
        <v>12310</v>
      </c>
      <c r="H5226">
        <f t="shared" si="247"/>
        <v>0</v>
      </c>
      <c r="I5226">
        <f t="shared" si="245"/>
        <v>969.09999999999991</v>
      </c>
    </row>
    <row r="5227" spans="1:9" x14ac:dyDescent="0.55000000000000004">
      <c r="A5227">
        <v>51</v>
      </c>
      <c r="B5227">
        <v>26</v>
      </c>
      <c r="C5227" t="s">
        <v>165</v>
      </c>
      <c r="D5227" t="s">
        <v>140</v>
      </c>
      <c r="E5227">
        <v>980.59999999999991</v>
      </c>
      <c r="F5227">
        <f t="shared" si="246"/>
        <v>981</v>
      </c>
      <c r="G5227">
        <f>VLOOKUP(F5227,運賃!$A$3:$E$2502,5,FALSE)</f>
        <v>12310</v>
      </c>
      <c r="H5227">
        <f t="shared" si="247"/>
        <v>0</v>
      </c>
      <c r="I5227">
        <f t="shared" si="245"/>
        <v>980.59999999999991</v>
      </c>
    </row>
    <row r="5228" spans="1:9" x14ac:dyDescent="0.55000000000000004">
      <c r="A5228">
        <v>51</v>
      </c>
      <c r="B5228">
        <v>27</v>
      </c>
      <c r="C5228" t="s">
        <v>165</v>
      </c>
      <c r="D5228" t="s">
        <v>141</v>
      </c>
      <c r="E5228">
        <v>1020.2</v>
      </c>
      <c r="F5228">
        <f t="shared" si="246"/>
        <v>1021</v>
      </c>
      <c r="G5228">
        <f>VLOOKUP(F5228,運賃!$A$3:$E$2502,5,FALSE)</f>
        <v>12640</v>
      </c>
      <c r="H5228">
        <f t="shared" si="247"/>
        <v>0</v>
      </c>
      <c r="I5228">
        <f t="shared" si="245"/>
        <v>1020.2</v>
      </c>
    </row>
    <row r="5229" spans="1:9" x14ac:dyDescent="0.55000000000000004">
      <c r="A5229">
        <v>51</v>
      </c>
      <c r="B5229">
        <v>28</v>
      </c>
      <c r="C5229" t="s">
        <v>165</v>
      </c>
      <c r="D5229" t="s">
        <v>142</v>
      </c>
      <c r="E5229">
        <v>1052</v>
      </c>
      <c r="F5229">
        <f t="shared" si="246"/>
        <v>1052</v>
      </c>
      <c r="G5229">
        <f>VLOOKUP(F5229,運賃!$A$3:$E$2502,5,FALSE)</f>
        <v>12960</v>
      </c>
      <c r="H5229">
        <f t="shared" si="247"/>
        <v>0</v>
      </c>
      <c r="I5229">
        <f t="shared" si="245"/>
        <v>1052</v>
      </c>
    </row>
    <row r="5230" spans="1:9" x14ac:dyDescent="0.55000000000000004">
      <c r="A5230">
        <v>51</v>
      </c>
      <c r="B5230">
        <v>29</v>
      </c>
      <c r="C5230" t="s">
        <v>165</v>
      </c>
      <c r="D5230" t="s">
        <v>143</v>
      </c>
      <c r="E5230">
        <v>1093.4000000000001</v>
      </c>
      <c r="F5230">
        <f t="shared" si="246"/>
        <v>1094</v>
      </c>
      <c r="G5230">
        <f>VLOOKUP(F5230,運賃!$A$3:$E$2502,5,FALSE)</f>
        <v>13180</v>
      </c>
      <c r="H5230">
        <f t="shared" si="247"/>
        <v>0</v>
      </c>
      <c r="I5230">
        <f t="shared" si="245"/>
        <v>1093.4000000000001</v>
      </c>
    </row>
    <row r="5231" spans="1:9" x14ac:dyDescent="0.55000000000000004">
      <c r="A5231">
        <v>51</v>
      </c>
      <c r="B5231">
        <v>30</v>
      </c>
      <c r="C5231" t="s">
        <v>165</v>
      </c>
      <c r="D5231" t="s">
        <v>144</v>
      </c>
      <c r="E5231">
        <v>1140.5</v>
      </c>
      <c r="F5231">
        <f t="shared" si="246"/>
        <v>1141</v>
      </c>
      <c r="G5231">
        <f>VLOOKUP(F5231,運賃!$A$3:$E$2502,5,FALSE)</f>
        <v>13500</v>
      </c>
      <c r="H5231">
        <f t="shared" si="247"/>
        <v>0</v>
      </c>
      <c r="I5231">
        <f t="shared" si="245"/>
        <v>1140.5</v>
      </c>
    </row>
    <row r="5232" spans="1:9" x14ac:dyDescent="0.55000000000000004">
      <c r="A5232">
        <v>51</v>
      </c>
      <c r="B5232">
        <v>31</v>
      </c>
      <c r="C5232" t="s">
        <v>165</v>
      </c>
      <c r="D5232" t="s">
        <v>145</v>
      </c>
      <c r="E5232">
        <v>1184.8</v>
      </c>
      <c r="F5232">
        <f t="shared" si="246"/>
        <v>1185</v>
      </c>
      <c r="G5232">
        <f>VLOOKUP(F5232,運賃!$A$3:$E$2502,5,FALSE)</f>
        <v>13820</v>
      </c>
      <c r="H5232">
        <f t="shared" si="247"/>
        <v>0</v>
      </c>
      <c r="I5232">
        <f t="shared" si="245"/>
        <v>1184.8</v>
      </c>
    </row>
    <row r="5233" spans="1:9" x14ac:dyDescent="0.55000000000000004">
      <c r="A5233">
        <v>51</v>
      </c>
      <c r="B5233">
        <v>32</v>
      </c>
      <c r="C5233" t="s">
        <v>165</v>
      </c>
      <c r="D5233" t="s">
        <v>146</v>
      </c>
      <c r="E5233">
        <v>1219.8999999999999</v>
      </c>
      <c r="F5233">
        <f t="shared" si="246"/>
        <v>1220</v>
      </c>
      <c r="G5233">
        <f>VLOOKUP(F5233,運賃!$A$3:$E$2502,5,FALSE)</f>
        <v>14150</v>
      </c>
      <c r="H5233">
        <f t="shared" si="247"/>
        <v>0</v>
      </c>
      <c r="I5233">
        <f t="shared" si="245"/>
        <v>1219.8999999999999</v>
      </c>
    </row>
    <row r="5234" spans="1:9" x14ac:dyDescent="0.55000000000000004">
      <c r="A5234">
        <v>51</v>
      </c>
      <c r="B5234">
        <v>33</v>
      </c>
      <c r="C5234" t="s">
        <v>165</v>
      </c>
      <c r="D5234" t="s">
        <v>147</v>
      </c>
      <c r="E5234">
        <v>1246.5</v>
      </c>
      <c r="F5234">
        <f t="shared" si="246"/>
        <v>1247</v>
      </c>
      <c r="G5234">
        <f>VLOOKUP(F5234,運賃!$A$3:$E$2502,5,FALSE)</f>
        <v>14470</v>
      </c>
      <c r="H5234">
        <f t="shared" si="247"/>
        <v>0</v>
      </c>
      <c r="I5234">
        <f t="shared" si="245"/>
        <v>1246.5</v>
      </c>
    </row>
    <row r="5235" spans="1:9" x14ac:dyDescent="0.55000000000000004">
      <c r="A5235">
        <v>51</v>
      </c>
      <c r="B5235">
        <v>34</v>
      </c>
      <c r="C5235" t="s">
        <v>165</v>
      </c>
      <c r="D5235" t="s">
        <v>148</v>
      </c>
      <c r="E5235">
        <v>1265.5</v>
      </c>
      <c r="F5235">
        <f t="shared" si="246"/>
        <v>1266</v>
      </c>
      <c r="G5235">
        <f>VLOOKUP(F5235,運賃!$A$3:$E$2502,5,FALSE)</f>
        <v>14470</v>
      </c>
      <c r="H5235">
        <f t="shared" si="247"/>
        <v>0</v>
      </c>
      <c r="I5235">
        <f t="shared" si="245"/>
        <v>1265.5</v>
      </c>
    </row>
    <row r="5236" spans="1:9" x14ac:dyDescent="0.55000000000000004">
      <c r="A5236">
        <v>51</v>
      </c>
      <c r="B5236">
        <v>35</v>
      </c>
      <c r="C5236" t="s">
        <v>165</v>
      </c>
      <c r="D5236" t="s">
        <v>149</v>
      </c>
      <c r="E5236">
        <v>1332.7</v>
      </c>
      <c r="F5236">
        <f t="shared" si="246"/>
        <v>1333</v>
      </c>
      <c r="G5236">
        <f>VLOOKUP(F5236,運賃!$A$3:$E$2502,5,FALSE)</f>
        <v>15010</v>
      </c>
      <c r="H5236">
        <f t="shared" si="247"/>
        <v>0</v>
      </c>
      <c r="I5236">
        <f t="shared" si="245"/>
        <v>1332.7</v>
      </c>
    </row>
    <row r="5237" spans="1:9" x14ac:dyDescent="0.55000000000000004">
      <c r="A5237">
        <v>51</v>
      </c>
      <c r="B5237">
        <v>36</v>
      </c>
      <c r="C5237" t="s">
        <v>165</v>
      </c>
      <c r="D5237" t="s">
        <v>150</v>
      </c>
      <c r="E5237">
        <v>1361.3</v>
      </c>
      <c r="F5237">
        <f t="shared" si="246"/>
        <v>1362</v>
      </c>
      <c r="G5237">
        <f>VLOOKUP(F5237,運賃!$A$3:$E$2502,5,FALSE)</f>
        <v>15340</v>
      </c>
      <c r="H5237">
        <f t="shared" si="247"/>
        <v>0</v>
      </c>
      <c r="I5237">
        <f t="shared" si="245"/>
        <v>1361.3</v>
      </c>
    </row>
    <row r="5238" spans="1:9" x14ac:dyDescent="0.55000000000000004">
      <c r="A5238">
        <v>51</v>
      </c>
      <c r="B5238">
        <v>37</v>
      </c>
      <c r="C5238" t="s">
        <v>165</v>
      </c>
      <c r="D5238" t="s">
        <v>151</v>
      </c>
      <c r="E5238">
        <v>1368.3999999999999</v>
      </c>
      <c r="F5238">
        <f t="shared" si="246"/>
        <v>1369</v>
      </c>
      <c r="G5238">
        <f>VLOOKUP(F5238,運賃!$A$3:$E$2502,5,FALSE)</f>
        <v>15340</v>
      </c>
      <c r="H5238">
        <f t="shared" si="247"/>
        <v>0</v>
      </c>
      <c r="I5238">
        <f t="shared" si="245"/>
        <v>1368.3999999999999</v>
      </c>
    </row>
    <row r="5239" spans="1:9" x14ac:dyDescent="0.55000000000000004">
      <c r="A5239">
        <v>51</v>
      </c>
      <c r="B5239">
        <v>38</v>
      </c>
      <c r="C5239" t="s">
        <v>165</v>
      </c>
      <c r="D5239" t="s">
        <v>152</v>
      </c>
      <c r="E5239">
        <v>1384.2</v>
      </c>
      <c r="F5239">
        <f t="shared" si="246"/>
        <v>1385</v>
      </c>
      <c r="G5239">
        <f>VLOOKUP(F5239,運賃!$A$3:$E$2502,5,FALSE)</f>
        <v>15340</v>
      </c>
      <c r="H5239">
        <f t="shared" si="247"/>
        <v>0</v>
      </c>
      <c r="I5239">
        <f t="shared" si="245"/>
        <v>1384.2</v>
      </c>
    </row>
    <row r="5240" spans="1:9" x14ac:dyDescent="0.55000000000000004">
      <c r="A5240">
        <v>51</v>
      </c>
      <c r="B5240">
        <v>39</v>
      </c>
      <c r="C5240" t="s">
        <v>165</v>
      </c>
      <c r="D5240" t="s">
        <v>153</v>
      </c>
      <c r="E5240">
        <v>1402</v>
      </c>
      <c r="F5240">
        <f t="shared" si="246"/>
        <v>1402</v>
      </c>
      <c r="G5240">
        <f>VLOOKUP(F5240,運賃!$A$3:$E$2502,5,FALSE)</f>
        <v>15660</v>
      </c>
      <c r="H5240">
        <f t="shared" si="247"/>
        <v>0</v>
      </c>
      <c r="I5240">
        <f t="shared" si="245"/>
        <v>1402</v>
      </c>
    </row>
    <row r="5241" spans="1:9" x14ac:dyDescent="0.55000000000000004">
      <c r="A5241">
        <v>51</v>
      </c>
      <c r="B5241">
        <v>40</v>
      </c>
      <c r="C5241" t="s">
        <v>165</v>
      </c>
      <c r="D5241" t="s">
        <v>154</v>
      </c>
      <c r="E5241">
        <v>1423.1</v>
      </c>
      <c r="F5241">
        <f t="shared" si="246"/>
        <v>1424</v>
      </c>
      <c r="G5241">
        <f>VLOOKUP(F5241,運賃!$A$3:$E$2502,5,FALSE)</f>
        <v>15660</v>
      </c>
      <c r="H5241">
        <f t="shared" si="247"/>
        <v>0</v>
      </c>
      <c r="I5241">
        <f t="shared" si="245"/>
        <v>1423.1</v>
      </c>
    </row>
    <row r="5242" spans="1:9" x14ac:dyDescent="0.55000000000000004">
      <c r="A5242">
        <v>51</v>
      </c>
      <c r="B5242">
        <v>41</v>
      </c>
      <c r="C5242" t="s">
        <v>165</v>
      </c>
      <c r="D5242" t="s">
        <v>155</v>
      </c>
      <c r="E5242">
        <v>1451.1</v>
      </c>
      <c r="F5242">
        <f t="shared" si="246"/>
        <v>1452</v>
      </c>
      <c r="G5242">
        <f>VLOOKUP(F5242,運賃!$A$3:$E$2502,5,FALSE)</f>
        <v>15980</v>
      </c>
      <c r="H5242">
        <f t="shared" si="247"/>
        <v>0</v>
      </c>
      <c r="I5242">
        <f t="shared" si="245"/>
        <v>1451.1</v>
      </c>
    </row>
    <row r="5243" spans="1:9" x14ac:dyDescent="0.55000000000000004">
      <c r="A5243">
        <v>51</v>
      </c>
      <c r="B5243">
        <v>42</v>
      </c>
      <c r="C5243" t="s">
        <v>165</v>
      </c>
      <c r="D5243" t="s">
        <v>156</v>
      </c>
      <c r="E5243">
        <v>1484</v>
      </c>
      <c r="F5243">
        <f t="shared" si="246"/>
        <v>1484</v>
      </c>
      <c r="G5243">
        <f>VLOOKUP(F5243,運賃!$A$3:$E$2502,5,FALSE)</f>
        <v>16310</v>
      </c>
      <c r="H5243">
        <f t="shared" si="247"/>
        <v>0</v>
      </c>
      <c r="I5243">
        <f t="shared" si="245"/>
        <v>1484</v>
      </c>
    </row>
    <row r="5244" spans="1:9" x14ac:dyDescent="0.55000000000000004">
      <c r="A5244">
        <v>51</v>
      </c>
      <c r="B5244">
        <v>43</v>
      </c>
      <c r="C5244" t="s">
        <v>165</v>
      </c>
      <c r="D5244" t="s">
        <v>157</v>
      </c>
      <c r="E5244">
        <v>1526.8</v>
      </c>
      <c r="F5244">
        <f t="shared" si="246"/>
        <v>1527</v>
      </c>
      <c r="G5244">
        <f>VLOOKUP(F5244,運賃!$A$3:$E$2502,5,FALSE)</f>
        <v>16520</v>
      </c>
      <c r="H5244">
        <f t="shared" si="247"/>
        <v>0</v>
      </c>
      <c r="I5244">
        <f t="shared" si="245"/>
        <v>1526.8</v>
      </c>
    </row>
    <row r="5245" spans="1:9" x14ac:dyDescent="0.55000000000000004">
      <c r="A5245">
        <v>51</v>
      </c>
      <c r="B5245">
        <v>44</v>
      </c>
      <c r="C5245" t="s">
        <v>165</v>
      </c>
      <c r="D5245" t="s">
        <v>158</v>
      </c>
      <c r="E5245">
        <v>1542.8</v>
      </c>
      <c r="F5245">
        <f t="shared" si="246"/>
        <v>1543</v>
      </c>
      <c r="G5245">
        <f>VLOOKUP(F5245,運賃!$A$3:$E$2502,5,FALSE)</f>
        <v>16520</v>
      </c>
      <c r="H5245">
        <f t="shared" si="247"/>
        <v>0</v>
      </c>
      <c r="I5245">
        <f t="shared" si="245"/>
        <v>1542.8</v>
      </c>
    </row>
    <row r="5246" spans="1:9" x14ac:dyDescent="0.55000000000000004">
      <c r="A5246">
        <v>51</v>
      </c>
      <c r="B5246">
        <v>45</v>
      </c>
      <c r="C5246" t="s">
        <v>165</v>
      </c>
      <c r="D5246" t="s">
        <v>159</v>
      </c>
      <c r="E5246">
        <v>1575.5</v>
      </c>
      <c r="F5246">
        <f t="shared" si="246"/>
        <v>1576</v>
      </c>
      <c r="G5246">
        <f>VLOOKUP(F5246,運賃!$A$3:$E$2502,5,FALSE)</f>
        <v>16850</v>
      </c>
      <c r="H5246">
        <f t="shared" si="247"/>
        <v>0</v>
      </c>
      <c r="I5246">
        <f t="shared" si="245"/>
        <v>1575.5</v>
      </c>
    </row>
    <row r="5247" spans="1:9" x14ac:dyDescent="0.55000000000000004">
      <c r="A5247">
        <v>51</v>
      </c>
      <c r="B5247">
        <v>46</v>
      </c>
      <c r="C5247" t="s">
        <v>165</v>
      </c>
      <c r="D5247" t="s">
        <v>160</v>
      </c>
      <c r="E5247">
        <v>1621.6</v>
      </c>
      <c r="F5247">
        <f t="shared" si="246"/>
        <v>1622</v>
      </c>
      <c r="G5247">
        <f>VLOOKUP(F5247,運賃!$A$3:$E$2502,5,FALSE)</f>
        <v>17170</v>
      </c>
      <c r="H5247">
        <f t="shared" si="247"/>
        <v>0</v>
      </c>
      <c r="I5247">
        <f t="shared" si="245"/>
        <v>1621.6</v>
      </c>
    </row>
    <row r="5248" spans="1:9" x14ac:dyDescent="0.55000000000000004">
      <c r="A5248">
        <v>51</v>
      </c>
      <c r="B5248">
        <v>47</v>
      </c>
      <c r="C5248" t="s">
        <v>165</v>
      </c>
      <c r="D5248" t="s">
        <v>161</v>
      </c>
      <c r="E5248">
        <v>154.20000000000002</v>
      </c>
      <c r="F5248">
        <f t="shared" si="246"/>
        <v>155</v>
      </c>
      <c r="G5248">
        <f>VLOOKUP(F5248,運賃!$A$3:$E$2502,5,FALSE)</f>
        <v>2590</v>
      </c>
      <c r="H5248">
        <f t="shared" si="247"/>
        <v>1</v>
      </c>
      <c r="I5248">
        <f t="shared" si="245"/>
        <v>154.20000000000002</v>
      </c>
    </row>
    <row r="5249" spans="1:9" x14ac:dyDescent="0.55000000000000004">
      <c r="A5249">
        <v>51</v>
      </c>
      <c r="B5249">
        <v>48</v>
      </c>
      <c r="C5249" t="s">
        <v>165</v>
      </c>
      <c r="D5249" t="s">
        <v>162</v>
      </c>
      <c r="E5249">
        <v>127.50000000000001</v>
      </c>
      <c r="F5249">
        <f t="shared" si="246"/>
        <v>128</v>
      </c>
      <c r="G5249">
        <f>VLOOKUP(F5249,運賃!$A$3:$E$2502,5,FALSE)</f>
        <v>2270</v>
      </c>
      <c r="H5249">
        <f t="shared" si="247"/>
        <v>1</v>
      </c>
      <c r="I5249">
        <f t="shared" si="245"/>
        <v>127.50000000000001</v>
      </c>
    </row>
    <row r="5250" spans="1:9" x14ac:dyDescent="0.55000000000000004">
      <c r="A5250">
        <v>51</v>
      </c>
      <c r="B5250">
        <v>49</v>
      </c>
      <c r="C5250" t="s">
        <v>165</v>
      </c>
      <c r="D5250" t="s">
        <v>163</v>
      </c>
      <c r="E5250">
        <v>77.200000000000017</v>
      </c>
      <c r="F5250">
        <f t="shared" si="246"/>
        <v>78</v>
      </c>
      <c r="G5250">
        <f>VLOOKUP(F5250,運賃!$A$3:$E$2502,5,FALSE)</f>
        <v>1320</v>
      </c>
      <c r="H5250">
        <f t="shared" si="247"/>
        <v>1</v>
      </c>
      <c r="I5250">
        <f t="shared" ref="I5250:I5313" si="248">IF(H5250=0,ABS(VLOOKUP(D5250,$O$2:$Q$105,2,FALSE)+VLOOKUP(C5250,$O$2:$Q$105,2,FALSE)),IF(H5250=1,ABS(VLOOKUP(D5250,$O$2:$Q$105,2,FALSE)-VLOOKUP(C5250,$O$2:$Q$105,2,FALSE)),ABS(VLOOKUP(C5250,$O$2:$Q$105,2,FALSE)+VLOOKUP(D5250,$O$2:$Q$105,2,FALSE)-$P$49*2)))</f>
        <v>77.200000000000017</v>
      </c>
    </row>
    <row r="5251" spans="1:9" x14ac:dyDescent="0.55000000000000004">
      <c r="A5251">
        <v>51</v>
      </c>
      <c r="B5251">
        <v>50</v>
      </c>
      <c r="C5251" t="s">
        <v>165</v>
      </c>
      <c r="D5251" t="s">
        <v>164</v>
      </c>
      <c r="E5251">
        <v>48.300000000000011</v>
      </c>
      <c r="F5251">
        <f t="shared" ref="F5251:F5314" si="249">ROUNDUP(E5251,0)</f>
        <v>49</v>
      </c>
      <c r="G5251">
        <f>VLOOKUP(F5251,運賃!$A$3:$E$2502,5,FALSE)</f>
        <v>840</v>
      </c>
      <c r="H5251">
        <f t="shared" ref="H5251:H5314" si="250">VLOOKUP(D5251,$O$2:$R$105,4,FALSE)</f>
        <v>1</v>
      </c>
      <c r="I5251">
        <f t="shared" si="248"/>
        <v>48.300000000000011</v>
      </c>
    </row>
    <row r="5252" spans="1:9" x14ac:dyDescent="0.55000000000000004">
      <c r="A5252">
        <v>51</v>
      </c>
      <c r="B5252">
        <v>51</v>
      </c>
      <c r="C5252" t="s">
        <v>165</v>
      </c>
      <c r="D5252" t="s">
        <v>165</v>
      </c>
      <c r="E5252">
        <v>0</v>
      </c>
      <c r="F5252">
        <f t="shared" si="249"/>
        <v>0</v>
      </c>
      <c r="G5252" t="e">
        <f>VLOOKUP(F5252,運賃!$A$3:$E$2502,5,FALSE)</f>
        <v>#N/A</v>
      </c>
      <c r="H5252">
        <f t="shared" si="250"/>
        <v>1</v>
      </c>
      <c r="I5252">
        <f t="shared" si="248"/>
        <v>0</v>
      </c>
    </row>
    <row r="5253" spans="1:9" x14ac:dyDescent="0.55000000000000004">
      <c r="A5253">
        <v>51</v>
      </c>
      <c r="B5253">
        <v>52</v>
      </c>
      <c r="C5253" t="s">
        <v>165</v>
      </c>
      <c r="D5253" t="s">
        <v>166</v>
      </c>
      <c r="E5253">
        <v>27.599999999999994</v>
      </c>
      <c r="F5253">
        <f t="shared" si="249"/>
        <v>28</v>
      </c>
      <c r="G5253">
        <f>VLOOKUP(F5253,運賃!$A$3:$E$2502,5,FALSE)</f>
        <v>500</v>
      </c>
      <c r="H5253">
        <f t="shared" si="250"/>
        <v>1</v>
      </c>
      <c r="I5253">
        <f t="shared" si="248"/>
        <v>27.599999999999994</v>
      </c>
    </row>
    <row r="5254" spans="1:9" x14ac:dyDescent="0.55000000000000004">
      <c r="A5254">
        <v>51</v>
      </c>
      <c r="B5254">
        <v>53</v>
      </c>
      <c r="C5254" t="s">
        <v>165</v>
      </c>
      <c r="D5254" t="s">
        <v>167</v>
      </c>
      <c r="E5254">
        <v>68.899999999999977</v>
      </c>
      <c r="F5254">
        <f t="shared" si="249"/>
        <v>69</v>
      </c>
      <c r="G5254">
        <f>VLOOKUP(F5254,運賃!$A$3:$E$2502,5,FALSE)</f>
        <v>1140</v>
      </c>
      <c r="H5254">
        <f t="shared" si="250"/>
        <v>1</v>
      </c>
      <c r="I5254">
        <f t="shared" si="248"/>
        <v>68.899999999999977</v>
      </c>
    </row>
    <row r="5255" spans="1:9" x14ac:dyDescent="0.55000000000000004">
      <c r="A5255">
        <v>51</v>
      </c>
      <c r="B5255">
        <v>54</v>
      </c>
      <c r="C5255" t="s">
        <v>165</v>
      </c>
      <c r="D5255" t="s">
        <v>88</v>
      </c>
      <c r="E5255">
        <v>115</v>
      </c>
      <c r="F5255">
        <f t="shared" si="249"/>
        <v>115</v>
      </c>
      <c r="G5255">
        <f>VLOOKUP(F5255,運賃!$A$3:$E$2502,5,FALSE)</f>
        <v>1940</v>
      </c>
      <c r="H5255">
        <f t="shared" si="250"/>
        <v>1</v>
      </c>
      <c r="I5255">
        <f t="shared" si="248"/>
        <v>115</v>
      </c>
    </row>
    <row r="5256" spans="1:9" x14ac:dyDescent="0.55000000000000004">
      <c r="A5256">
        <v>51</v>
      </c>
      <c r="B5256">
        <v>55</v>
      </c>
      <c r="C5256" t="s">
        <v>165</v>
      </c>
      <c r="D5256" t="s">
        <v>168</v>
      </c>
      <c r="E5256">
        <v>149</v>
      </c>
      <c r="F5256">
        <f t="shared" si="249"/>
        <v>149</v>
      </c>
      <c r="G5256">
        <f>VLOOKUP(F5256,運賃!$A$3:$E$2502,5,FALSE)</f>
        <v>2590</v>
      </c>
      <c r="H5256">
        <f t="shared" si="250"/>
        <v>1</v>
      </c>
      <c r="I5256">
        <f t="shared" si="248"/>
        <v>149</v>
      </c>
    </row>
    <row r="5257" spans="1:9" x14ac:dyDescent="0.55000000000000004">
      <c r="A5257">
        <v>51</v>
      </c>
      <c r="B5257">
        <v>56</v>
      </c>
      <c r="C5257" t="s">
        <v>165</v>
      </c>
      <c r="D5257" t="s">
        <v>169</v>
      </c>
      <c r="E5257">
        <v>194</v>
      </c>
      <c r="F5257">
        <f t="shared" si="249"/>
        <v>194</v>
      </c>
      <c r="G5257">
        <f>VLOOKUP(F5257,運賃!$A$3:$E$2502,5,FALSE)</f>
        <v>3350</v>
      </c>
      <c r="H5257">
        <f t="shared" si="250"/>
        <v>1</v>
      </c>
      <c r="I5257">
        <f t="shared" si="248"/>
        <v>194</v>
      </c>
    </row>
    <row r="5258" spans="1:9" x14ac:dyDescent="0.55000000000000004">
      <c r="A5258">
        <v>51</v>
      </c>
      <c r="B5258">
        <v>57</v>
      </c>
      <c r="C5258" t="s">
        <v>165</v>
      </c>
      <c r="D5258" t="s">
        <v>170</v>
      </c>
      <c r="E5258">
        <v>237.2</v>
      </c>
      <c r="F5258">
        <f t="shared" si="249"/>
        <v>238</v>
      </c>
      <c r="G5258">
        <f>VLOOKUP(F5258,運賃!$A$3:$E$2502,5,FALSE)</f>
        <v>4000</v>
      </c>
      <c r="H5258">
        <f t="shared" si="250"/>
        <v>1</v>
      </c>
      <c r="I5258">
        <f t="shared" si="248"/>
        <v>237.2</v>
      </c>
    </row>
    <row r="5259" spans="1:9" x14ac:dyDescent="0.55000000000000004">
      <c r="A5259">
        <v>51</v>
      </c>
      <c r="B5259">
        <v>58</v>
      </c>
      <c r="C5259" t="s">
        <v>165</v>
      </c>
      <c r="D5259" t="s">
        <v>171</v>
      </c>
      <c r="E5259">
        <v>258.39999999999998</v>
      </c>
      <c r="F5259">
        <f t="shared" si="249"/>
        <v>259</v>
      </c>
      <c r="G5259">
        <f>VLOOKUP(F5259,運賃!$A$3:$E$2502,5,FALSE)</f>
        <v>4430</v>
      </c>
      <c r="H5259">
        <f t="shared" si="250"/>
        <v>1</v>
      </c>
      <c r="I5259">
        <f t="shared" si="248"/>
        <v>258.39999999999998</v>
      </c>
    </row>
    <row r="5260" spans="1:9" x14ac:dyDescent="0.55000000000000004">
      <c r="A5260">
        <v>51</v>
      </c>
      <c r="B5260">
        <v>59</v>
      </c>
      <c r="C5260" t="s">
        <v>165</v>
      </c>
      <c r="D5260" t="s">
        <v>172</v>
      </c>
      <c r="E5260">
        <v>287.3</v>
      </c>
      <c r="F5260">
        <f t="shared" si="249"/>
        <v>288</v>
      </c>
      <c r="G5260">
        <f>VLOOKUP(F5260,運賃!$A$3:$E$2502,5,FALSE)</f>
        <v>5080</v>
      </c>
      <c r="H5260">
        <f t="shared" si="250"/>
        <v>1</v>
      </c>
      <c r="I5260">
        <f t="shared" si="248"/>
        <v>287.3</v>
      </c>
    </row>
    <row r="5261" spans="1:9" x14ac:dyDescent="0.55000000000000004">
      <c r="A5261">
        <v>51</v>
      </c>
      <c r="B5261">
        <v>60</v>
      </c>
      <c r="C5261" t="s">
        <v>165</v>
      </c>
      <c r="D5261" t="s">
        <v>173</v>
      </c>
      <c r="E5261">
        <v>312.3</v>
      </c>
      <c r="F5261">
        <f t="shared" si="249"/>
        <v>313</v>
      </c>
      <c r="G5261">
        <f>VLOOKUP(F5261,運賃!$A$3:$E$2502,5,FALSE)</f>
        <v>5400</v>
      </c>
      <c r="H5261">
        <f t="shared" si="250"/>
        <v>1</v>
      </c>
      <c r="I5261">
        <f t="shared" si="248"/>
        <v>312.3</v>
      </c>
    </row>
    <row r="5262" spans="1:9" x14ac:dyDescent="0.55000000000000004">
      <c r="A5262">
        <v>51</v>
      </c>
      <c r="B5262">
        <v>61</v>
      </c>
      <c r="C5262" t="s">
        <v>165</v>
      </c>
      <c r="D5262" t="s">
        <v>174</v>
      </c>
      <c r="E5262">
        <v>329.7</v>
      </c>
      <c r="F5262">
        <f t="shared" si="249"/>
        <v>330</v>
      </c>
      <c r="G5262">
        <f>VLOOKUP(F5262,運賃!$A$3:$E$2502,5,FALSE)</f>
        <v>5620</v>
      </c>
      <c r="H5262">
        <f t="shared" si="250"/>
        <v>1</v>
      </c>
      <c r="I5262">
        <f t="shared" si="248"/>
        <v>329.7</v>
      </c>
    </row>
    <row r="5263" spans="1:9" x14ac:dyDescent="0.55000000000000004">
      <c r="A5263">
        <v>51</v>
      </c>
      <c r="B5263">
        <v>62</v>
      </c>
      <c r="C5263" t="s">
        <v>165</v>
      </c>
      <c r="D5263" t="s">
        <v>175</v>
      </c>
      <c r="E5263">
        <v>342.2</v>
      </c>
      <c r="F5263">
        <f t="shared" si="249"/>
        <v>343</v>
      </c>
      <c r="G5263">
        <f>VLOOKUP(F5263,運賃!$A$3:$E$2502,5,FALSE)</f>
        <v>5940</v>
      </c>
      <c r="H5263">
        <f t="shared" si="250"/>
        <v>1</v>
      </c>
      <c r="I5263">
        <f t="shared" si="248"/>
        <v>342.2</v>
      </c>
    </row>
    <row r="5264" spans="1:9" x14ac:dyDescent="0.55000000000000004">
      <c r="A5264">
        <v>51</v>
      </c>
      <c r="B5264">
        <v>63</v>
      </c>
      <c r="C5264" t="s">
        <v>165</v>
      </c>
      <c r="D5264" t="s">
        <v>99</v>
      </c>
      <c r="E5264">
        <v>377.49999999999994</v>
      </c>
      <c r="F5264">
        <f t="shared" si="249"/>
        <v>378</v>
      </c>
      <c r="G5264">
        <f>VLOOKUP(F5264,運賃!$A$3:$E$2502,5,FALSE)</f>
        <v>6260</v>
      </c>
      <c r="H5264">
        <f t="shared" si="250"/>
        <v>1</v>
      </c>
      <c r="I5264">
        <f t="shared" si="248"/>
        <v>377.49999999999994</v>
      </c>
    </row>
    <row r="5265" spans="1:9" x14ac:dyDescent="0.55000000000000004">
      <c r="A5265">
        <v>51</v>
      </c>
      <c r="B5265">
        <v>64</v>
      </c>
      <c r="C5265" t="s">
        <v>165</v>
      </c>
      <c r="D5265" t="s">
        <v>176</v>
      </c>
      <c r="E5265">
        <v>408.59999999999997</v>
      </c>
      <c r="F5265">
        <f t="shared" si="249"/>
        <v>409</v>
      </c>
      <c r="G5265">
        <f>VLOOKUP(F5265,運賃!$A$3:$E$2502,5,FALSE)</f>
        <v>6800</v>
      </c>
      <c r="H5265">
        <f t="shared" si="250"/>
        <v>4</v>
      </c>
      <c r="I5265">
        <f t="shared" si="248"/>
        <v>663.6</v>
      </c>
    </row>
    <row r="5266" spans="1:9" x14ac:dyDescent="0.55000000000000004">
      <c r="A5266">
        <v>51</v>
      </c>
      <c r="B5266">
        <v>65</v>
      </c>
      <c r="C5266" t="s">
        <v>165</v>
      </c>
      <c r="D5266" t="s">
        <v>177</v>
      </c>
      <c r="E5266">
        <v>443.2</v>
      </c>
      <c r="F5266">
        <f t="shared" si="249"/>
        <v>444</v>
      </c>
      <c r="G5266">
        <f>VLOOKUP(F5266,運賃!$A$3:$E$2502,5,FALSE)</f>
        <v>7340</v>
      </c>
      <c r="H5266">
        <f t="shared" si="250"/>
        <v>4</v>
      </c>
      <c r="I5266">
        <f t="shared" si="248"/>
        <v>698.19999999999993</v>
      </c>
    </row>
    <row r="5267" spans="1:9" x14ac:dyDescent="0.55000000000000004">
      <c r="A5267">
        <v>51</v>
      </c>
      <c r="B5267">
        <v>66</v>
      </c>
      <c r="C5267" t="s">
        <v>165</v>
      </c>
      <c r="D5267" t="s">
        <v>178</v>
      </c>
      <c r="E5267">
        <v>474.09999999999997</v>
      </c>
      <c r="F5267">
        <f t="shared" si="249"/>
        <v>475</v>
      </c>
      <c r="G5267">
        <f>VLOOKUP(F5267,運賃!$A$3:$E$2502,5,FALSE)</f>
        <v>7560</v>
      </c>
      <c r="H5267">
        <f t="shared" si="250"/>
        <v>4</v>
      </c>
      <c r="I5267">
        <f t="shared" si="248"/>
        <v>729.1</v>
      </c>
    </row>
    <row r="5268" spans="1:9" x14ac:dyDescent="0.55000000000000004">
      <c r="A5268">
        <v>51</v>
      </c>
      <c r="B5268">
        <v>67</v>
      </c>
      <c r="C5268" t="s">
        <v>165</v>
      </c>
      <c r="D5268" t="s">
        <v>179</v>
      </c>
      <c r="E5268">
        <v>510.2</v>
      </c>
      <c r="F5268">
        <f t="shared" si="249"/>
        <v>511</v>
      </c>
      <c r="G5268">
        <f>VLOOKUP(F5268,運賃!$A$3:$E$2502,5,FALSE)</f>
        <v>8210</v>
      </c>
      <c r="H5268">
        <f t="shared" si="250"/>
        <v>4</v>
      </c>
      <c r="I5268">
        <f t="shared" si="248"/>
        <v>765.19999999999993</v>
      </c>
    </row>
    <row r="5269" spans="1:9" x14ac:dyDescent="0.55000000000000004">
      <c r="A5269">
        <v>51</v>
      </c>
      <c r="B5269">
        <v>68</v>
      </c>
      <c r="C5269" t="s">
        <v>165</v>
      </c>
      <c r="D5269" t="s">
        <v>180</v>
      </c>
      <c r="E5269">
        <v>555.90000000000009</v>
      </c>
      <c r="F5269">
        <f t="shared" si="249"/>
        <v>556</v>
      </c>
      <c r="G5269">
        <f>VLOOKUP(F5269,運賃!$A$3:$E$2502,5,FALSE)</f>
        <v>8750</v>
      </c>
      <c r="H5269">
        <f t="shared" si="250"/>
        <v>4</v>
      </c>
      <c r="I5269">
        <f t="shared" si="248"/>
        <v>810.9</v>
      </c>
    </row>
    <row r="5270" spans="1:9" x14ac:dyDescent="0.55000000000000004">
      <c r="A5270">
        <v>51</v>
      </c>
      <c r="B5270">
        <v>69</v>
      </c>
      <c r="C5270" t="s">
        <v>165</v>
      </c>
      <c r="D5270" t="s">
        <v>181</v>
      </c>
      <c r="E5270">
        <v>93.100000000000009</v>
      </c>
      <c r="F5270">
        <f t="shared" si="249"/>
        <v>94</v>
      </c>
      <c r="G5270">
        <f>VLOOKUP(F5270,運賃!$A$3:$E$2502,5,FALSE)</f>
        <v>1660</v>
      </c>
      <c r="H5270">
        <f t="shared" si="250"/>
        <v>2</v>
      </c>
      <c r="I5270">
        <f t="shared" si="248"/>
        <v>161.9</v>
      </c>
    </row>
    <row r="5271" spans="1:9" x14ac:dyDescent="0.55000000000000004">
      <c r="A5271">
        <v>51</v>
      </c>
      <c r="B5271">
        <v>70</v>
      </c>
      <c r="C5271" t="s">
        <v>165</v>
      </c>
      <c r="D5271" t="s">
        <v>182</v>
      </c>
      <c r="E5271">
        <v>71.800000000000011</v>
      </c>
      <c r="F5271">
        <f t="shared" si="249"/>
        <v>72</v>
      </c>
      <c r="G5271">
        <f>VLOOKUP(F5271,運賃!$A$3:$E$2502,5,FALSE)</f>
        <v>1320</v>
      </c>
      <c r="H5271">
        <f t="shared" si="250"/>
        <v>2</v>
      </c>
      <c r="I5271">
        <f t="shared" si="248"/>
        <v>183.20000000000002</v>
      </c>
    </row>
    <row r="5272" spans="1:9" x14ac:dyDescent="0.55000000000000004">
      <c r="A5272">
        <v>51</v>
      </c>
      <c r="B5272">
        <v>71</v>
      </c>
      <c r="C5272" t="s">
        <v>165</v>
      </c>
      <c r="D5272" t="s">
        <v>183</v>
      </c>
      <c r="E5272">
        <v>52.800000000000011</v>
      </c>
      <c r="F5272">
        <f t="shared" si="249"/>
        <v>53</v>
      </c>
      <c r="G5272">
        <f>VLOOKUP(F5272,運賃!$A$3:$E$2502,5,FALSE)</f>
        <v>970</v>
      </c>
      <c r="H5272">
        <f t="shared" si="250"/>
        <v>2</v>
      </c>
      <c r="I5272">
        <f t="shared" si="248"/>
        <v>202.20000000000002</v>
      </c>
    </row>
    <row r="5273" spans="1:9" x14ac:dyDescent="0.55000000000000004">
      <c r="A5273">
        <v>51</v>
      </c>
      <c r="B5273">
        <v>72</v>
      </c>
      <c r="C5273" t="s">
        <v>165</v>
      </c>
      <c r="D5273" t="s">
        <v>184</v>
      </c>
      <c r="E5273">
        <v>6.2000000000000171</v>
      </c>
      <c r="F5273">
        <f t="shared" si="249"/>
        <v>7</v>
      </c>
      <c r="G5273">
        <f>VLOOKUP(F5273,運賃!$A$3:$E$2502,5,FALSE)</f>
        <v>200</v>
      </c>
      <c r="H5273">
        <f t="shared" si="250"/>
        <v>2</v>
      </c>
      <c r="I5273">
        <f t="shared" si="248"/>
        <v>248.79999999999998</v>
      </c>
    </row>
    <row r="5274" spans="1:9" x14ac:dyDescent="0.55000000000000004">
      <c r="A5274">
        <v>51</v>
      </c>
      <c r="B5274">
        <v>73</v>
      </c>
      <c r="C5274" t="s">
        <v>165</v>
      </c>
      <c r="D5274" t="s">
        <v>185</v>
      </c>
      <c r="E5274">
        <v>41.399999999999977</v>
      </c>
      <c r="F5274">
        <f t="shared" si="249"/>
        <v>42</v>
      </c>
      <c r="G5274">
        <f>VLOOKUP(F5274,運賃!$A$3:$E$2502,5,FALSE)</f>
        <v>760</v>
      </c>
      <c r="H5274">
        <f t="shared" si="250"/>
        <v>2</v>
      </c>
      <c r="I5274">
        <f t="shared" si="248"/>
        <v>296.39999999999998</v>
      </c>
    </row>
    <row r="5275" spans="1:9" x14ac:dyDescent="0.55000000000000004">
      <c r="A5275">
        <v>51</v>
      </c>
      <c r="B5275">
        <v>74</v>
      </c>
      <c r="C5275" t="s">
        <v>165</v>
      </c>
      <c r="D5275" t="s">
        <v>186</v>
      </c>
      <c r="E5275">
        <v>71.099999999999994</v>
      </c>
      <c r="F5275">
        <f t="shared" si="249"/>
        <v>72</v>
      </c>
      <c r="G5275">
        <f>VLOOKUP(F5275,運賃!$A$3:$E$2502,5,FALSE)</f>
        <v>1320</v>
      </c>
      <c r="H5275">
        <f t="shared" si="250"/>
        <v>2</v>
      </c>
      <c r="I5275">
        <f t="shared" si="248"/>
        <v>326.10000000000002</v>
      </c>
    </row>
    <row r="5276" spans="1:9" x14ac:dyDescent="0.55000000000000004">
      <c r="A5276">
        <v>51</v>
      </c>
      <c r="B5276">
        <v>75</v>
      </c>
      <c r="C5276" t="s">
        <v>165</v>
      </c>
      <c r="D5276" t="s">
        <v>187</v>
      </c>
      <c r="E5276">
        <v>112.80000000000001</v>
      </c>
      <c r="F5276">
        <f t="shared" si="249"/>
        <v>113</v>
      </c>
      <c r="G5276">
        <f>VLOOKUP(F5276,運賃!$A$3:$E$2502,5,FALSE)</f>
        <v>1940</v>
      </c>
      <c r="H5276">
        <f t="shared" si="250"/>
        <v>2</v>
      </c>
      <c r="I5276">
        <f t="shared" si="248"/>
        <v>367.8</v>
      </c>
    </row>
    <row r="5277" spans="1:9" x14ac:dyDescent="0.55000000000000004">
      <c r="A5277">
        <v>51</v>
      </c>
      <c r="B5277">
        <v>76</v>
      </c>
      <c r="C5277" t="s">
        <v>165</v>
      </c>
      <c r="D5277" t="s">
        <v>188</v>
      </c>
      <c r="E5277">
        <v>136</v>
      </c>
      <c r="F5277">
        <f t="shared" si="249"/>
        <v>136</v>
      </c>
      <c r="G5277">
        <f>VLOOKUP(F5277,運賃!$A$3:$E$2502,5,FALSE)</f>
        <v>2270</v>
      </c>
      <c r="H5277">
        <f t="shared" si="250"/>
        <v>2</v>
      </c>
      <c r="I5277">
        <f t="shared" si="248"/>
        <v>391</v>
      </c>
    </row>
    <row r="5278" spans="1:9" x14ac:dyDescent="0.55000000000000004">
      <c r="A5278">
        <v>51</v>
      </c>
      <c r="B5278">
        <v>77</v>
      </c>
      <c r="C5278" t="s">
        <v>165</v>
      </c>
      <c r="D5278" t="s">
        <v>189</v>
      </c>
      <c r="E5278">
        <v>176.09999999999997</v>
      </c>
      <c r="F5278">
        <f t="shared" si="249"/>
        <v>177</v>
      </c>
      <c r="G5278">
        <f>VLOOKUP(F5278,運賃!$A$3:$E$2502,5,FALSE)</f>
        <v>3020</v>
      </c>
      <c r="H5278">
        <f t="shared" si="250"/>
        <v>2</v>
      </c>
      <c r="I5278">
        <f t="shared" si="248"/>
        <v>431.09999999999997</v>
      </c>
    </row>
    <row r="5279" spans="1:9" x14ac:dyDescent="0.55000000000000004">
      <c r="A5279">
        <v>51</v>
      </c>
      <c r="B5279">
        <v>78</v>
      </c>
      <c r="C5279" t="s">
        <v>165</v>
      </c>
      <c r="D5279" t="s">
        <v>190</v>
      </c>
      <c r="E5279">
        <v>34.300000000000011</v>
      </c>
      <c r="F5279">
        <f t="shared" si="249"/>
        <v>35</v>
      </c>
      <c r="G5279">
        <f>VLOOKUP(F5279,運賃!$A$3:$E$2502,5,FALSE)</f>
        <v>580</v>
      </c>
      <c r="H5279">
        <f t="shared" si="250"/>
        <v>2</v>
      </c>
      <c r="I5279">
        <f t="shared" si="248"/>
        <v>220.70000000000002</v>
      </c>
    </row>
    <row r="5280" spans="1:9" x14ac:dyDescent="0.55000000000000004">
      <c r="A5280">
        <v>51</v>
      </c>
      <c r="B5280">
        <v>79</v>
      </c>
      <c r="C5280" t="s">
        <v>165</v>
      </c>
      <c r="D5280" t="s">
        <v>191</v>
      </c>
      <c r="E5280">
        <v>11</v>
      </c>
      <c r="F5280">
        <f t="shared" si="249"/>
        <v>11</v>
      </c>
      <c r="G5280">
        <f>VLOOKUP(F5280,運賃!$A$3:$E$2502,5,FALSE)</f>
        <v>240</v>
      </c>
      <c r="H5280">
        <f t="shared" si="250"/>
        <v>2</v>
      </c>
      <c r="I5280">
        <f t="shared" si="248"/>
        <v>244.00000000000003</v>
      </c>
    </row>
    <row r="5281" spans="1:9" x14ac:dyDescent="0.55000000000000004">
      <c r="A5281">
        <v>51</v>
      </c>
      <c r="B5281">
        <v>80</v>
      </c>
      <c r="C5281" t="s">
        <v>165</v>
      </c>
      <c r="D5281" t="s">
        <v>192</v>
      </c>
      <c r="E5281">
        <v>6.5999999999999943</v>
      </c>
      <c r="F5281">
        <f t="shared" si="249"/>
        <v>7</v>
      </c>
      <c r="G5281">
        <f>VLOOKUP(F5281,運賃!$A$3:$E$2502,5,FALSE)</f>
        <v>200</v>
      </c>
      <c r="H5281">
        <f t="shared" si="250"/>
        <v>2</v>
      </c>
      <c r="I5281">
        <f t="shared" si="248"/>
        <v>261.60000000000002</v>
      </c>
    </row>
    <row r="5282" spans="1:9" x14ac:dyDescent="0.55000000000000004">
      <c r="A5282">
        <v>51</v>
      </c>
      <c r="B5282">
        <v>81</v>
      </c>
      <c r="C5282" t="s">
        <v>165</v>
      </c>
      <c r="D5282" t="s">
        <v>193</v>
      </c>
      <c r="E5282">
        <v>31.399999999999977</v>
      </c>
      <c r="F5282">
        <f t="shared" si="249"/>
        <v>32</v>
      </c>
      <c r="G5282">
        <f>VLOOKUP(F5282,運賃!$A$3:$E$2502,5,FALSE)</f>
        <v>580</v>
      </c>
      <c r="H5282">
        <f t="shared" si="250"/>
        <v>2</v>
      </c>
      <c r="I5282">
        <f t="shared" si="248"/>
        <v>286.39999999999998</v>
      </c>
    </row>
    <row r="5283" spans="1:9" x14ac:dyDescent="0.55000000000000004">
      <c r="A5283">
        <v>51</v>
      </c>
      <c r="B5283">
        <v>82</v>
      </c>
      <c r="C5283" t="s">
        <v>165</v>
      </c>
      <c r="D5283" t="s">
        <v>194</v>
      </c>
      <c r="E5283">
        <v>64.599999999999994</v>
      </c>
      <c r="F5283">
        <f t="shared" si="249"/>
        <v>65</v>
      </c>
      <c r="G5283">
        <f>VLOOKUP(F5283,運賃!$A$3:$E$2502,5,FALSE)</f>
        <v>1140</v>
      </c>
      <c r="H5283">
        <f t="shared" si="250"/>
        <v>2</v>
      </c>
      <c r="I5283">
        <f t="shared" si="248"/>
        <v>319.60000000000002</v>
      </c>
    </row>
    <row r="5284" spans="1:9" x14ac:dyDescent="0.55000000000000004">
      <c r="A5284">
        <v>51</v>
      </c>
      <c r="B5284">
        <v>83</v>
      </c>
      <c r="C5284" t="s">
        <v>165</v>
      </c>
      <c r="D5284" t="s">
        <v>195</v>
      </c>
      <c r="E5284">
        <v>94.5</v>
      </c>
      <c r="F5284">
        <f t="shared" si="249"/>
        <v>95</v>
      </c>
      <c r="G5284">
        <f>VLOOKUP(F5284,運賃!$A$3:$E$2502,5,FALSE)</f>
        <v>1660</v>
      </c>
      <c r="H5284">
        <f t="shared" si="250"/>
        <v>2</v>
      </c>
      <c r="I5284">
        <f t="shared" si="248"/>
        <v>349.5</v>
      </c>
    </row>
    <row r="5285" spans="1:9" x14ac:dyDescent="0.55000000000000004">
      <c r="A5285">
        <v>51</v>
      </c>
      <c r="B5285">
        <v>84</v>
      </c>
      <c r="C5285" t="s">
        <v>165</v>
      </c>
      <c r="D5285" t="s">
        <v>196</v>
      </c>
      <c r="E5285">
        <v>124.09999999999997</v>
      </c>
      <c r="F5285">
        <f t="shared" si="249"/>
        <v>125</v>
      </c>
      <c r="G5285">
        <f>VLOOKUP(F5285,運賃!$A$3:$E$2502,5,FALSE)</f>
        <v>2270</v>
      </c>
      <c r="H5285">
        <f t="shared" si="250"/>
        <v>2</v>
      </c>
      <c r="I5285">
        <f t="shared" si="248"/>
        <v>379.09999999999997</v>
      </c>
    </row>
    <row r="5286" spans="1:9" x14ac:dyDescent="0.55000000000000004">
      <c r="A5286">
        <v>51</v>
      </c>
      <c r="B5286">
        <v>85</v>
      </c>
      <c r="C5286" t="s">
        <v>165</v>
      </c>
      <c r="D5286" t="s">
        <v>197</v>
      </c>
      <c r="E5286">
        <v>161.09999999999997</v>
      </c>
      <c r="F5286">
        <f t="shared" si="249"/>
        <v>162</v>
      </c>
      <c r="G5286">
        <f>VLOOKUP(F5286,運賃!$A$3:$E$2502,5,FALSE)</f>
        <v>3020</v>
      </c>
      <c r="H5286">
        <f t="shared" si="250"/>
        <v>2</v>
      </c>
      <c r="I5286">
        <f t="shared" si="248"/>
        <v>416.09999999999997</v>
      </c>
    </row>
    <row r="5287" spans="1:9" x14ac:dyDescent="0.55000000000000004">
      <c r="A5287">
        <v>51</v>
      </c>
      <c r="B5287">
        <v>86</v>
      </c>
      <c r="C5287" t="s">
        <v>165</v>
      </c>
      <c r="D5287" t="s">
        <v>198</v>
      </c>
      <c r="E5287">
        <v>200.3</v>
      </c>
      <c r="F5287">
        <f t="shared" si="249"/>
        <v>201</v>
      </c>
      <c r="G5287">
        <f>VLOOKUP(F5287,運賃!$A$3:$E$2502,5,FALSE)</f>
        <v>3670</v>
      </c>
      <c r="H5287">
        <f t="shared" si="250"/>
        <v>2</v>
      </c>
      <c r="I5287">
        <f t="shared" si="248"/>
        <v>455.30000000000007</v>
      </c>
    </row>
    <row r="5288" spans="1:9" x14ac:dyDescent="0.55000000000000004">
      <c r="A5288">
        <v>51</v>
      </c>
      <c r="B5288">
        <v>87</v>
      </c>
      <c r="C5288" t="s">
        <v>165</v>
      </c>
      <c r="D5288" t="s">
        <v>199</v>
      </c>
      <c r="E5288">
        <v>234.09999999999997</v>
      </c>
      <c r="F5288">
        <f t="shared" si="249"/>
        <v>235</v>
      </c>
      <c r="G5288">
        <f>VLOOKUP(F5288,運賃!$A$3:$E$2502,5,FALSE)</f>
        <v>4000</v>
      </c>
      <c r="H5288">
        <f t="shared" si="250"/>
        <v>2</v>
      </c>
      <c r="I5288">
        <f t="shared" si="248"/>
        <v>489.1</v>
      </c>
    </row>
    <row r="5289" spans="1:9" x14ac:dyDescent="0.55000000000000004">
      <c r="A5289">
        <v>51</v>
      </c>
      <c r="B5289">
        <v>88</v>
      </c>
      <c r="C5289" t="s">
        <v>165</v>
      </c>
      <c r="D5289" t="s">
        <v>200</v>
      </c>
      <c r="E5289">
        <v>253</v>
      </c>
      <c r="F5289">
        <f t="shared" si="249"/>
        <v>253</v>
      </c>
      <c r="G5289">
        <f>VLOOKUP(F5289,運賃!$A$3:$E$2502,5,FALSE)</f>
        <v>4430</v>
      </c>
      <c r="H5289">
        <f t="shared" si="250"/>
        <v>2</v>
      </c>
      <c r="I5289">
        <f t="shared" si="248"/>
        <v>508</v>
      </c>
    </row>
    <row r="5290" spans="1:9" x14ac:dyDescent="0.55000000000000004">
      <c r="A5290">
        <v>51</v>
      </c>
      <c r="B5290">
        <v>89</v>
      </c>
      <c r="C5290" t="s">
        <v>165</v>
      </c>
      <c r="D5290" t="s">
        <v>201</v>
      </c>
      <c r="E5290">
        <v>292.7</v>
      </c>
      <c r="F5290">
        <f t="shared" si="249"/>
        <v>293</v>
      </c>
      <c r="G5290">
        <f>VLOOKUP(F5290,運賃!$A$3:$E$2502,5,FALSE)</f>
        <v>5080</v>
      </c>
      <c r="H5290">
        <f t="shared" si="250"/>
        <v>2</v>
      </c>
      <c r="I5290">
        <f t="shared" si="248"/>
        <v>547.69999999999993</v>
      </c>
    </row>
    <row r="5291" spans="1:9" x14ac:dyDescent="0.55000000000000004">
      <c r="A5291">
        <v>51</v>
      </c>
      <c r="B5291">
        <v>90</v>
      </c>
      <c r="C5291" t="s">
        <v>165</v>
      </c>
      <c r="D5291" t="s">
        <v>202</v>
      </c>
      <c r="E5291">
        <v>155.09999999999997</v>
      </c>
      <c r="F5291">
        <f t="shared" si="249"/>
        <v>156</v>
      </c>
      <c r="G5291">
        <f>VLOOKUP(F5291,運賃!$A$3:$E$2502,5,FALSE)</f>
        <v>2590</v>
      </c>
      <c r="H5291">
        <f t="shared" si="250"/>
        <v>3</v>
      </c>
      <c r="I5291">
        <f t="shared" si="248"/>
        <v>410.09999999999997</v>
      </c>
    </row>
    <row r="5292" spans="1:9" x14ac:dyDescent="0.55000000000000004">
      <c r="A5292">
        <v>51</v>
      </c>
      <c r="B5292">
        <v>91</v>
      </c>
      <c r="C5292" t="s">
        <v>165</v>
      </c>
      <c r="D5292" t="s">
        <v>203</v>
      </c>
      <c r="E5292">
        <v>164.89999999999998</v>
      </c>
      <c r="F5292">
        <f t="shared" si="249"/>
        <v>165</v>
      </c>
      <c r="G5292">
        <f>VLOOKUP(F5292,運賃!$A$3:$E$2502,5,FALSE)</f>
        <v>3020</v>
      </c>
      <c r="H5292">
        <f t="shared" si="250"/>
        <v>3</v>
      </c>
      <c r="I5292">
        <f t="shared" si="248"/>
        <v>419.9</v>
      </c>
    </row>
    <row r="5293" spans="1:9" x14ac:dyDescent="0.55000000000000004">
      <c r="A5293">
        <v>51</v>
      </c>
      <c r="B5293">
        <v>92</v>
      </c>
      <c r="C5293" t="s">
        <v>165</v>
      </c>
      <c r="D5293" t="s">
        <v>204</v>
      </c>
      <c r="E5293">
        <v>171.09999999999997</v>
      </c>
      <c r="F5293">
        <f t="shared" si="249"/>
        <v>172</v>
      </c>
      <c r="G5293">
        <f>VLOOKUP(F5293,運賃!$A$3:$E$2502,5,FALSE)</f>
        <v>3020</v>
      </c>
      <c r="H5293">
        <f t="shared" si="250"/>
        <v>3</v>
      </c>
      <c r="I5293">
        <f t="shared" si="248"/>
        <v>426.09999999999997</v>
      </c>
    </row>
    <row r="5294" spans="1:9" x14ac:dyDescent="0.55000000000000004">
      <c r="A5294">
        <v>51</v>
      </c>
      <c r="B5294">
        <v>93</v>
      </c>
      <c r="C5294" t="s">
        <v>165</v>
      </c>
      <c r="D5294" t="s">
        <v>205</v>
      </c>
      <c r="E5294">
        <v>190</v>
      </c>
      <c r="F5294">
        <f t="shared" si="249"/>
        <v>190</v>
      </c>
      <c r="G5294">
        <f>VLOOKUP(F5294,運賃!$A$3:$E$2502,5,FALSE)</f>
        <v>3350</v>
      </c>
      <c r="H5294">
        <f t="shared" si="250"/>
        <v>3</v>
      </c>
      <c r="I5294">
        <f t="shared" si="248"/>
        <v>445</v>
      </c>
    </row>
    <row r="5295" spans="1:9" x14ac:dyDescent="0.55000000000000004">
      <c r="A5295">
        <v>51</v>
      </c>
      <c r="B5295">
        <v>94</v>
      </c>
      <c r="C5295" t="s">
        <v>165</v>
      </c>
      <c r="D5295" t="s">
        <v>206</v>
      </c>
      <c r="E5295">
        <v>202.09999999999997</v>
      </c>
      <c r="F5295">
        <f t="shared" si="249"/>
        <v>203</v>
      </c>
      <c r="G5295">
        <f>VLOOKUP(F5295,運賃!$A$3:$E$2502,5,FALSE)</f>
        <v>3670</v>
      </c>
      <c r="H5295">
        <f t="shared" si="250"/>
        <v>3</v>
      </c>
      <c r="I5295">
        <f t="shared" si="248"/>
        <v>457.1</v>
      </c>
    </row>
    <row r="5296" spans="1:9" x14ac:dyDescent="0.55000000000000004">
      <c r="A5296">
        <v>51</v>
      </c>
      <c r="B5296">
        <v>95</v>
      </c>
      <c r="C5296" t="s">
        <v>165</v>
      </c>
      <c r="D5296" t="s">
        <v>207</v>
      </c>
      <c r="E5296">
        <v>215.39999999999998</v>
      </c>
      <c r="F5296">
        <f t="shared" si="249"/>
        <v>216</v>
      </c>
      <c r="G5296">
        <f>VLOOKUP(F5296,運賃!$A$3:$E$2502,5,FALSE)</f>
        <v>3670</v>
      </c>
      <c r="H5296">
        <f t="shared" si="250"/>
        <v>3</v>
      </c>
      <c r="I5296">
        <f t="shared" si="248"/>
        <v>470.4</v>
      </c>
    </row>
    <row r="5297" spans="1:9" x14ac:dyDescent="0.55000000000000004">
      <c r="A5297">
        <v>51</v>
      </c>
      <c r="B5297">
        <v>96</v>
      </c>
      <c r="C5297" t="s">
        <v>165</v>
      </c>
      <c r="D5297" t="s">
        <v>208</v>
      </c>
      <c r="E5297">
        <v>223.09999999999997</v>
      </c>
      <c r="F5297">
        <f t="shared" si="249"/>
        <v>224</v>
      </c>
      <c r="G5297">
        <f>VLOOKUP(F5297,運賃!$A$3:$E$2502,5,FALSE)</f>
        <v>4000</v>
      </c>
      <c r="H5297">
        <f t="shared" si="250"/>
        <v>3</v>
      </c>
      <c r="I5297">
        <f t="shared" si="248"/>
        <v>478.1</v>
      </c>
    </row>
    <row r="5298" spans="1:9" x14ac:dyDescent="0.55000000000000004">
      <c r="A5298">
        <v>51</v>
      </c>
      <c r="B5298">
        <v>97</v>
      </c>
      <c r="C5298" t="s">
        <v>165</v>
      </c>
      <c r="D5298" t="s">
        <v>209</v>
      </c>
      <c r="E5298">
        <v>228.5</v>
      </c>
      <c r="F5298">
        <f t="shared" si="249"/>
        <v>229</v>
      </c>
      <c r="G5298">
        <f>VLOOKUP(F5298,運賃!$A$3:$E$2502,5,FALSE)</f>
        <v>4000</v>
      </c>
      <c r="H5298">
        <f t="shared" si="250"/>
        <v>3</v>
      </c>
      <c r="I5298">
        <f t="shared" si="248"/>
        <v>483.5</v>
      </c>
    </row>
    <row r="5299" spans="1:9" x14ac:dyDescent="0.55000000000000004">
      <c r="A5299">
        <v>51</v>
      </c>
      <c r="B5299">
        <v>98</v>
      </c>
      <c r="C5299" t="s">
        <v>165</v>
      </c>
      <c r="D5299" t="s">
        <v>210</v>
      </c>
      <c r="E5299">
        <v>241.89999999999998</v>
      </c>
      <c r="F5299">
        <f t="shared" si="249"/>
        <v>242</v>
      </c>
      <c r="G5299">
        <f>VLOOKUP(F5299,運賃!$A$3:$E$2502,5,FALSE)</f>
        <v>4430</v>
      </c>
      <c r="H5299">
        <f t="shared" si="250"/>
        <v>3</v>
      </c>
      <c r="I5299">
        <f t="shared" si="248"/>
        <v>496.9</v>
      </c>
    </row>
    <row r="5300" spans="1:9" x14ac:dyDescent="0.55000000000000004">
      <c r="A5300">
        <v>51</v>
      </c>
      <c r="B5300">
        <v>99</v>
      </c>
      <c r="C5300" t="s">
        <v>165</v>
      </c>
      <c r="D5300" t="s">
        <v>211</v>
      </c>
      <c r="E5300">
        <v>263.59999999999997</v>
      </c>
      <c r="F5300">
        <f t="shared" si="249"/>
        <v>264</v>
      </c>
      <c r="G5300">
        <f>VLOOKUP(F5300,運賃!$A$3:$E$2502,5,FALSE)</f>
        <v>4750</v>
      </c>
      <c r="H5300">
        <f t="shared" si="250"/>
        <v>3</v>
      </c>
      <c r="I5300">
        <f t="shared" si="248"/>
        <v>518.6</v>
      </c>
    </row>
    <row r="5301" spans="1:9" x14ac:dyDescent="0.55000000000000004">
      <c r="A5301">
        <v>51</v>
      </c>
      <c r="B5301">
        <v>100</v>
      </c>
      <c r="C5301" t="s">
        <v>165</v>
      </c>
      <c r="D5301" t="s">
        <v>212</v>
      </c>
      <c r="E5301">
        <v>393.49999999999994</v>
      </c>
      <c r="F5301">
        <f t="shared" si="249"/>
        <v>394</v>
      </c>
      <c r="G5301">
        <f>VLOOKUP(F5301,運賃!$A$3:$E$2502,5,FALSE)</f>
        <v>6480</v>
      </c>
      <c r="H5301">
        <f t="shared" si="250"/>
        <v>1</v>
      </c>
      <c r="I5301">
        <f t="shared" si="248"/>
        <v>393.49999999999994</v>
      </c>
    </row>
    <row r="5302" spans="1:9" x14ac:dyDescent="0.55000000000000004">
      <c r="A5302">
        <v>51</v>
      </c>
      <c r="B5302">
        <v>101</v>
      </c>
      <c r="C5302" t="s">
        <v>165</v>
      </c>
      <c r="D5302" t="s">
        <v>213</v>
      </c>
      <c r="E5302">
        <v>417.59999999999997</v>
      </c>
      <c r="F5302">
        <f t="shared" si="249"/>
        <v>418</v>
      </c>
      <c r="G5302">
        <f>VLOOKUP(F5302,運賃!$A$3:$E$2502,5,FALSE)</f>
        <v>6800</v>
      </c>
      <c r="H5302">
        <f t="shared" si="250"/>
        <v>1</v>
      </c>
      <c r="I5302">
        <f t="shared" si="248"/>
        <v>417.59999999999997</v>
      </c>
    </row>
    <row r="5303" spans="1:9" x14ac:dyDescent="0.55000000000000004">
      <c r="A5303">
        <v>51</v>
      </c>
      <c r="B5303">
        <v>102</v>
      </c>
      <c r="C5303" t="s">
        <v>165</v>
      </c>
      <c r="D5303" t="s">
        <v>214</v>
      </c>
      <c r="E5303">
        <v>436.3</v>
      </c>
      <c r="F5303">
        <f t="shared" si="249"/>
        <v>437</v>
      </c>
      <c r="G5303">
        <f>VLOOKUP(F5303,運賃!$A$3:$E$2502,5,FALSE)</f>
        <v>7020</v>
      </c>
      <c r="H5303">
        <f t="shared" si="250"/>
        <v>1</v>
      </c>
      <c r="I5303">
        <f t="shared" si="248"/>
        <v>436.3</v>
      </c>
    </row>
    <row r="5304" spans="1:9" x14ac:dyDescent="0.55000000000000004">
      <c r="A5304">
        <v>51</v>
      </c>
      <c r="B5304">
        <v>103</v>
      </c>
      <c r="C5304" t="s">
        <v>165</v>
      </c>
      <c r="D5304" t="s">
        <v>215</v>
      </c>
      <c r="E5304">
        <v>453.09999999999997</v>
      </c>
      <c r="F5304">
        <f t="shared" si="249"/>
        <v>454</v>
      </c>
      <c r="G5304">
        <f>VLOOKUP(F5304,運賃!$A$3:$E$2502,5,FALSE)</f>
        <v>7340</v>
      </c>
      <c r="H5304">
        <f t="shared" si="250"/>
        <v>1</v>
      </c>
      <c r="I5304">
        <f t="shared" si="248"/>
        <v>453.09999999999997</v>
      </c>
    </row>
    <row r="5305" spans="1:9" x14ac:dyDescent="0.55000000000000004">
      <c r="A5305">
        <v>51</v>
      </c>
      <c r="B5305">
        <v>104</v>
      </c>
      <c r="C5305" t="s">
        <v>165</v>
      </c>
      <c r="D5305" t="s">
        <v>216</v>
      </c>
      <c r="E5305">
        <v>504.8</v>
      </c>
      <c r="F5305">
        <f t="shared" si="249"/>
        <v>505</v>
      </c>
      <c r="G5305">
        <f>VLOOKUP(F5305,運賃!$A$3:$E$2502,5,FALSE)</f>
        <v>8210</v>
      </c>
      <c r="H5305">
        <f t="shared" si="250"/>
        <v>1</v>
      </c>
      <c r="I5305">
        <f t="shared" si="248"/>
        <v>504.8</v>
      </c>
    </row>
    <row r="5306" spans="1:9" x14ac:dyDescent="0.55000000000000004">
      <c r="A5306">
        <v>52</v>
      </c>
      <c r="B5306">
        <v>1</v>
      </c>
      <c r="C5306" t="s">
        <v>166</v>
      </c>
      <c r="D5306" t="s">
        <v>87</v>
      </c>
      <c r="E5306">
        <v>185.4</v>
      </c>
      <c r="F5306">
        <f t="shared" si="249"/>
        <v>186</v>
      </c>
      <c r="G5306">
        <f>VLOOKUP(F5306,運賃!$A$3:$E$2502,5,FALSE)</f>
        <v>3350</v>
      </c>
      <c r="H5306">
        <f t="shared" si="250"/>
        <v>0</v>
      </c>
      <c r="I5306">
        <f t="shared" si="248"/>
        <v>185.4</v>
      </c>
    </row>
    <row r="5307" spans="1:9" x14ac:dyDescent="0.55000000000000004">
      <c r="A5307">
        <v>52</v>
      </c>
      <c r="B5307">
        <v>2</v>
      </c>
      <c r="C5307" t="s">
        <v>166</v>
      </c>
      <c r="D5307" t="s">
        <v>116</v>
      </c>
      <c r="E5307">
        <v>192.20000000000002</v>
      </c>
      <c r="F5307">
        <f t="shared" si="249"/>
        <v>193</v>
      </c>
      <c r="G5307">
        <f>VLOOKUP(F5307,運賃!$A$3:$E$2502,5,FALSE)</f>
        <v>3350</v>
      </c>
      <c r="H5307">
        <f t="shared" si="250"/>
        <v>0</v>
      </c>
      <c r="I5307">
        <f t="shared" si="248"/>
        <v>192.20000000000002</v>
      </c>
    </row>
    <row r="5308" spans="1:9" x14ac:dyDescent="0.55000000000000004">
      <c r="A5308">
        <v>52</v>
      </c>
      <c r="B5308">
        <v>3</v>
      </c>
      <c r="C5308" t="s">
        <v>166</v>
      </c>
      <c r="D5308" t="s">
        <v>117</v>
      </c>
      <c r="E5308">
        <v>214.20000000000002</v>
      </c>
      <c r="F5308">
        <f t="shared" si="249"/>
        <v>215</v>
      </c>
      <c r="G5308">
        <f>VLOOKUP(F5308,運賃!$A$3:$E$2502,5,FALSE)</f>
        <v>3670</v>
      </c>
      <c r="H5308">
        <f t="shared" si="250"/>
        <v>0</v>
      </c>
      <c r="I5308">
        <f t="shared" si="248"/>
        <v>214.20000000000002</v>
      </c>
    </row>
    <row r="5309" spans="1:9" x14ac:dyDescent="0.55000000000000004">
      <c r="A5309">
        <v>52</v>
      </c>
      <c r="B5309">
        <v>4</v>
      </c>
      <c r="C5309" t="s">
        <v>166</v>
      </c>
      <c r="D5309" t="s">
        <v>118</v>
      </c>
      <c r="E5309">
        <v>269.3</v>
      </c>
      <c r="F5309">
        <f t="shared" si="249"/>
        <v>270</v>
      </c>
      <c r="G5309">
        <f>VLOOKUP(F5309,運賃!$A$3:$E$2502,5,FALSE)</f>
        <v>4750</v>
      </c>
      <c r="H5309">
        <f t="shared" si="250"/>
        <v>0</v>
      </c>
      <c r="I5309">
        <f t="shared" si="248"/>
        <v>269.3</v>
      </c>
    </row>
    <row r="5310" spans="1:9" x14ac:dyDescent="0.55000000000000004">
      <c r="A5310">
        <v>52</v>
      </c>
      <c r="B5310">
        <v>5</v>
      </c>
      <c r="C5310" t="s">
        <v>166</v>
      </c>
      <c r="D5310" t="s">
        <v>119</v>
      </c>
      <c r="E5310">
        <v>290</v>
      </c>
      <c r="F5310">
        <f t="shared" si="249"/>
        <v>290</v>
      </c>
      <c r="G5310">
        <f>VLOOKUP(F5310,運賃!$A$3:$E$2502,5,FALSE)</f>
        <v>5080</v>
      </c>
      <c r="H5310">
        <f t="shared" si="250"/>
        <v>0</v>
      </c>
      <c r="I5310">
        <f t="shared" si="248"/>
        <v>290</v>
      </c>
    </row>
    <row r="5311" spans="1:9" x14ac:dyDescent="0.55000000000000004">
      <c r="A5311">
        <v>52</v>
      </c>
      <c r="B5311">
        <v>6</v>
      </c>
      <c r="C5311" t="s">
        <v>166</v>
      </c>
      <c r="D5311" t="s">
        <v>120</v>
      </c>
      <c r="E5311">
        <v>306.10000000000002</v>
      </c>
      <c r="F5311">
        <f t="shared" si="249"/>
        <v>307</v>
      </c>
      <c r="G5311">
        <f>VLOOKUP(F5311,運賃!$A$3:$E$2502,5,FALSE)</f>
        <v>5400</v>
      </c>
      <c r="H5311">
        <f t="shared" si="250"/>
        <v>0</v>
      </c>
      <c r="I5311">
        <f t="shared" si="248"/>
        <v>306.10000000000002</v>
      </c>
    </row>
    <row r="5312" spans="1:9" x14ac:dyDescent="0.55000000000000004">
      <c r="A5312">
        <v>52</v>
      </c>
      <c r="B5312">
        <v>7</v>
      </c>
      <c r="C5312" t="s">
        <v>166</v>
      </c>
      <c r="D5312" t="s">
        <v>121</v>
      </c>
      <c r="E5312">
        <v>331.6</v>
      </c>
      <c r="F5312">
        <f t="shared" si="249"/>
        <v>332</v>
      </c>
      <c r="G5312">
        <f>VLOOKUP(F5312,運賃!$A$3:$E$2502,5,FALSE)</f>
        <v>5620</v>
      </c>
      <c r="H5312">
        <f t="shared" si="250"/>
        <v>0</v>
      </c>
      <c r="I5312">
        <f t="shared" si="248"/>
        <v>331.6</v>
      </c>
    </row>
    <row r="5313" spans="1:9" x14ac:dyDescent="0.55000000000000004">
      <c r="A5313">
        <v>52</v>
      </c>
      <c r="B5313">
        <v>8</v>
      </c>
      <c r="C5313" t="s">
        <v>166</v>
      </c>
      <c r="D5313" t="s">
        <v>122</v>
      </c>
      <c r="E5313">
        <v>365.6</v>
      </c>
      <c r="F5313">
        <f t="shared" si="249"/>
        <v>366</v>
      </c>
      <c r="G5313">
        <f>VLOOKUP(F5313,運賃!$A$3:$E$2502,5,FALSE)</f>
        <v>6260</v>
      </c>
      <c r="H5313">
        <f t="shared" si="250"/>
        <v>0</v>
      </c>
      <c r="I5313">
        <f t="shared" si="248"/>
        <v>365.6</v>
      </c>
    </row>
    <row r="5314" spans="1:9" x14ac:dyDescent="0.55000000000000004">
      <c r="A5314">
        <v>52</v>
      </c>
      <c r="B5314">
        <v>9</v>
      </c>
      <c r="C5314" t="s">
        <v>166</v>
      </c>
      <c r="D5314" t="s">
        <v>123</v>
      </c>
      <c r="E5314">
        <v>414.70000000000005</v>
      </c>
      <c r="F5314">
        <f t="shared" si="249"/>
        <v>415</v>
      </c>
      <c r="G5314">
        <f>VLOOKUP(F5314,運賃!$A$3:$E$2502,5,FALSE)</f>
        <v>6800</v>
      </c>
      <c r="H5314">
        <f t="shared" si="250"/>
        <v>0</v>
      </c>
      <c r="I5314">
        <f t="shared" ref="I5314:I5377" si="251">IF(H5314=0,ABS(VLOOKUP(D5314,$O$2:$Q$105,2,FALSE)+VLOOKUP(C5314,$O$2:$Q$105,2,FALSE)),IF(H5314=1,ABS(VLOOKUP(D5314,$O$2:$Q$105,2,FALSE)-VLOOKUP(C5314,$O$2:$Q$105,2,FALSE)),ABS(VLOOKUP(C5314,$O$2:$Q$105,2,FALSE)+VLOOKUP(D5314,$O$2:$Q$105,2,FALSE)-$P$49*2)))</f>
        <v>414.70000000000005</v>
      </c>
    </row>
    <row r="5315" spans="1:9" x14ac:dyDescent="0.55000000000000004">
      <c r="A5315">
        <v>52</v>
      </c>
      <c r="B5315">
        <v>10</v>
      </c>
      <c r="C5315" t="s">
        <v>166</v>
      </c>
      <c r="D5315" t="s">
        <v>124</v>
      </c>
      <c r="E5315">
        <v>442.5</v>
      </c>
      <c r="F5315">
        <f t="shared" ref="F5315:F5378" si="252">ROUNDUP(E5315,0)</f>
        <v>443</v>
      </c>
      <c r="G5315">
        <f>VLOOKUP(F5315,運賃!$A$3:$E$2502,5,FALSE)</f>
        <v>7340</v>
      </c>
      <c r="H5315">
        <f t="shared" ref="H5315:H5378" si="253">VLOOKUP(D5315,$O$2:$R$105,4,FALSE)</f>
        <v>0</v>
      </c>
      <c r="I5315">
        <f t="shared" si="251"/>
        <v>442.5</v>
      </c>
    </row>
    <row r="5316" spans="1:9" x14ac:dyDescent="0.55000000000000004">
      <c r="A5316">
        <v>52</v>
      </c>
      <c r="B5316">
        <v>11</v>
      </c>
      <c r="C5316" t="s">
        <v>166</v>
      </c>
      <c r="D5316" t="s">
        <v>125</v>
      </c>
      <c r="E5316">
        <v>479</v>
      </c>
      <c r="F5316">
        <f t="shared" si="252"/>
        <v>479</v>
      </c>
      <c r="G5316">
        <f>VLOOKUP(F5316,運賃!$A$3:$E$2502,5,FALSE)</f>
        <v>7560</v>
      </c>
      <c r="H5316">
        <f t="shared" si="253"/>
        <v>0</v>
      </c>
      <c r="I5316">
        <f t="shared" si="251"/>
        <v>479</v>
      </c>
    </row>
    <row r="5317" spans="1:9" x14ac:dyDescent="0.55000000000000004">
      <c r="A5317">
        <v>52</v>
      </c>
      <c r="B5317">
        <v>12</v>
      </c>
      <c r="C5317" t="s">
        <v>166</v>
      </c>
      <c r="D5317" t="s">
        <v>126</v>
      </c>
      <c r="E5317">
        <v>521.70000000000005</v>
      </c>
      <c r="F5317">
        <f t="shared" si="252"/>
        <v>522</v>
      </c>
      <c r="G5317">
        <f>VLOOKUP(F5317,運賃!$A$3:$E$2502,5,FALSE)</f>
        <v>8420</v>
      </c>
      <c r="H5317">
        <f t="shared" si="253"/>
        <v>0</v>
      </c>
      <c r="I5317">
        <f t="shared" si="251"/>
        <v>521.70000000000005</v>
      </c>
    </row>
    <row r="5318" spans="1:9" x14ac:dyDescent="0.55000000000000004">
      <c r="A5318">
        <v>52</v>
      </c>
      <c r="B5318">
        <v>13</v>
      </c>
      <c r="C5318" t="s">
        <v>166</v>
      </c>
      <c r="D5318" t="s">
        <v>127</v>
      </c>
      <c r="E5318">
        <v>551.4</v>
      </c>
      <c r="F5318">
        <f t="shared" si="252"/>
        <v>552</v>
      </c>
      <c r="G5318">
        <f>VLOOKUP(F5318,運賃!$A$3:$E$2502,5,FALSE)</f>
        <v>8750</v>
      </c>
      <c r="H5318">
        <f t="shared" si="253"/>
        <v>0</v>
      </c>
      <c r="I5318">
        <f t="shared" si="251"/>
        <v>551.4</v>
      </c>
    </row>
    <row r="5319" spans="1:9" x14ac:dyDescent="0.55000000000000004">
      <c r="A5319">
        <v>52</v>
      </c>
      <c r="B5319">
        <v>14</v>
      </c>
      <c r="C5319" t="s">
        <v>166</v>
      </c>
      <c r="D5319" t="s">
        <v>128</v>
      </c>
      <c r="E5319">
        <v>581.70000000000005</v>
      </c>
      <c r="F5319">
        <f t="shared" si="252"/>
        <v>582</v>
      </c>
      <c r="G5319">
        <f>VLOOKUP(F5319,運賃!$A$3:$E$2502,5,FALSE)</f>
        <v>9290</v>
      </c>
      <c r="H5319">
        <f t="shared" si="253"/>
        <v>0</v>
      </c>
      <c r="I5319">
        <f t="shared" si="251"/>
        <v>581.70000000000005</v>
      </c>
    </row>
    <row r="5320" spans="1:9" x14ac:dyDescent="0.55000000000000004">
      <c r="A5320">
        <v>52</v>
      </c>
      <c r="B5320">
        <v>15</v>
      </c>
      <c r="C5320" t="s">
        <v>166</v>
      </c>
      <c r="D5320" t="s">
        <v>129</v>
      </c>
      <c r="E5320">
        <v>631.29999999999995</v>
      </c>
      <c r="F5320">
        <f t="shared" si="252"/>
        <v>632</v>
      </c>
      <c r="G5320">
        <f>VLOOKUP(F5320,運賃!$A$3:$E$2502,5,FALSE)</f>
        <v>9610</v>
      </c>
      <c r="H5320">
        <f t="shared" si="253"/>
        <v>0</v>
      </c>
      <c r="I5320">
        <f t="shared" si="251"/>
        <v>631.29999999999995</v>
      </c>
    </row>
    <row r="5321" spans="1:9" x14ac:dyDescent="0.55000000000000004">
      <c r="A5321">
        <v>52</v>
      </c>
      <c r="B5321">
        <v>16</v>
      </c>
      <c r="C5321" t="s">
        <v>166</v>
      </c>
      <c r="D5321" t="s">
        <v>130</v>
      </c>
      <c r="E5321">
        <v>699</v>
      </c>
      <c r="F5321">
        <f t="shared" si="252"/>
        <v>699</v>
      </c>
      <c r="G5321">
        <f>VLOOKUP(F5321,運賃!$A$3:$E$2502,5,FALSE)</f>
        <v>10150</v>
      </c>
      <c r="H5321">
        <f t="shared" si="253"/>
        <v>0</v>
      </c>
      <c r="I5321">
        <f t="shared" si="251"/>
        <v>699</v>
      </c>
    </row>
    <row r="5322" spans="1:9" x14ac:dyDescent="0.55000000000000004">
      <c r="A5322">
        <v>52</v>
      </c>
      <c r="B5322">
        <v>17</v>
      </c>
      <c r="C5322" t="s">
        <v>166</v>
      </c>
      <c r="D5322" t="s">
        <v>131</v>
      </c>
      <c r="E5322">
        <v>738</v>
      </c>
      <c r="F5322">
        <f t="shared" si="252"/>
        <v>738</v>
      </c>
      <c r="G5322">
        <f>VLOOKUP(F5322,運賃!$A$3:$E$2502,5,FALSE)</f>
        <v>10480</v>
      </c>
      <c r="H5322">
        <f t="shared" si="253"/>
        <v>0</v>
      </c>
      <c r="I5322">
        <f t="shared" si="251"/>
        <v>738</v>
      </c>
    </row>
    <row r="5323" spans="1:9" x14ac:dyDescent="0.55000000000000004">
      <c r="A5323">
        <v>52</v>
      </c>
      <c r="B5323">
        <v>18</v>
      </c>
      <c r="C5323" t="s">
        <v>166</v>
      </c>
      <c r="D5323" t="s">
        <v>132</v>
      </c>
      <c r="E5323">
        <v>774.9</v>
      </c>
      <c r="F5323">
        <f t="shared" si="252"/>
        <v>775</v>
      </c>
      <c r="G5323">
        <f>VLOOKUP(F5323,運賃!$A$3:$E$2502,5,FALSE)</f>
        <v>10800</v>
      </c>
      <c r="H5323">
        <f t="shared" si="253"/>
        <v>0</v>
      </c>
      <c r="I5323">
        <f t="shared" si="251"/>
        <v>774.9</v>
      </c>
    </row>
    <row r="5324" spans="1:9" x14ac:dyDescent="0.55000000000000004">
      <c r="A5324">
        <v>52</v>
      </c>
      <c r="B5324">
        <v>19</v>
      </c>
      <c r="C5324" t="s">
        <v>166</v>
      </c>
      <c r="D5324" t="s">
        <v>133</v>
      </c>
      <c r="E5324">
        <v>797.69999999999993</v>
      </c>
      <c r="F5324">
        <f t="shared" si="252"/>
        <v>798</v>
      </c>
      <c r="G5324">
        <f>VLOOKUP(F5324,運賃!$A$3:$E$2502,5,FALSE)</f>
        <v>10800</v>
      </c>
      <c r="H5324">
        <f t="shared" si="253"/>
        <v>0</v>
      </c>
      <c r="I5324">
        <f t="shared" si="251"/>
        <v>797.69999999999993</v>
      </c>
    </row>
    <row r="5325" spans="1:9" x14ac:dyDescent="0.55000000000000004">
      <c r="A5325">
        <v>52</v>
      </c>
      <c r="B5325">
        <v>20</v>
      </c>
      <c r="C5325" t="s">
        <v>166</v>
      </c>
      <c r="D5325" t="s">
        <v>134</v>
      </c>
      <c r="E5325">
        <v>829.69999999999993</v>
      </c>
      <c r="F5325">
        <f t="shared" si="252"/>
        <v>830</v>
      </c>
      <c r="G5325">
        <f>VLOOKUP(F5325,運賃!$A$3:$E$2502,5,FALSE)</f>
        <v>11120</v>
      </c>
      <c r="H5325">
        <f t="shared" si="253"/>
        <v>0</v>
      </c>
      <c r="I5325">
        <f t="shared" si="251"/>
        <v>829.69999999999993</v>
      </c>
    </row>
    <row r="5326" spans="1:9" x14ac:dyDescent="0.55000000000000004">
      <c r="A5326">
        <v>52</v>
      </c>
      <c r="B5326">
        <v>21</v>
      </c>
      <c r="C5326" t="s">
        <v>166</v>
      </c>
      <c r="D5326" t="s">
        <v>135</v>
      </c>
      <c r="E5326">
        <v>850.4</v>
      </c>
      <c r="F5326">
        <f t="shared" si="252"/>
        <v>851</v>
      </c>
      <c r="G5326">
        <f>VLOOKUP(F5326,運賃!$A$3:$E$2502,5,FALSE)</f>
        <v>11340</v>
      </c>
      <c r="H5326">
        <f t="shared" si="253"/>
        <v>0</v>
      </c>
      <c r="I5326">
        <f t="shared" si="251"/>
        <v>850.4</v>
      </c>
    </row>
    <row r="5327" spans="1:9" x14ac:dyDescent="0.55000000000000004">
      <c r="A5327">
        <v>52</v>
      </c>
      <c r="B5327">
        <v>22</v>
      </c>
      <c r="C5327" t="s">
        <v>166</v>
      </c>
      <c r="D5327" t="s">
        <v>136</v>
      </c>
      <c r="E5327">
        <v>918.3</v>
      </c>
      <c r="F5327">
        <f t="shared" si="252"/>
        <v>919</v>
      </c>
      <c r="G5327">
        <f>VLOOKUP(F5327,運賃!$A$3:$E$2502,5,FALSE)</f>
        <v>11660</v>
      </c>
      <c r="H5327">
        <f t="shared" si="253"/>
        <v>0</v>
      </c>
      <c r="I5327">
        <f t="shared" si="251"/>
        <v>918.3</v>
      </c>
    </row>
    <row r="5328" spans="1:9" x14ac:dyDescent="0.55000000000000004">
      <c r="A5328">
        <v>52</v>
      </c>
      <c r="B5328">
        <v>23</v>
      </c>
      <c r="C5328" t="s">
        <v>166</v>
      </c>
      <c r="D5328" t="s">
        <v>137</v>
      </c>
      <c r="E5328">
        <v>943.5</v>
      </c>
      <c r="F5328">
        <f t="shared" si="252"/>
        <v>944</v>
      </c>
      <c r="G5328">
        <f>VLOOKUP(F5328,運賃!$A$3:$E$2502,5,FALSE)</f>
        <v>11990</v>
      </c>
      <c r="H5328">
        <f t="shared" si="253"/>
        <v>0</v>
      </c>
      <c r="I5328">
        <f t="shared" si="251"/>
        <v>943.5</v>
      </c>
    </row>
    <row r="5329" spans="1:9" x14ac:dyDescent="0.55000000000000004">
      <c r="A5329">
        <v>52</v>
      </c>
      <c r="B5329">
        <v>24</v>
      </c>
      <c r="C5329" t="s">
        <v>166</v>
      </c>
      <c r="D5329" t="s">
        <v>138</v>
      </c>
      <c r="E5329">
        <v>976.6</v>
      </c>
      <c r="F5329">
        <f t="shared" si="252"/>
        <v>977</v>
      </c>
      <c r="G5329">
        <f>VLOOKUP(F5329,運賃!$A$3:$E$2502,5,FALSE)</f>
        <v>12310</v>
      </c>
      <c r="H5329">
        <f t="shared" si="253"/>
        <v>0</v>
      </c>
      <c r="I5329">
        <f t="shared" si="251"/>
        <v>976.6</v>
      </c>
    </row>
    <row r="5330" spans="1:9" x14ac:dyDescent="0.55000000000000004">
      <c r="A5330">
        <v>52</v>
      </c>
      <c r="B5330">
        <v>25</v>
      </c>
      <c r="C5330" t="s">
        <v>166</v>
      </c>
      <c r="D5330" t="s">
        <v>139</v>
      </c>
      <c r="E5330">
        <v>996.69999999999993</v>
      </c>
      <c r="F5330">
        <f t="shared" si="252"/>
        <v>997</v>
      </c>
      <c r="G5330">
        <f>VLOOKUP(F5330,運賃!$A$3:$E$2502,5,FALSE)</f>
        <v>12310</v>
      </c>
      <c r="H5330">
        <f t="shared" si="253"/>
        <v>0</v>
      </c>
      <c r="I5330">
        <f t="shared" si="251"/>
        <v>996.69999999999993</v>
      </c>
    </row>
    <row r="5331" spans="1:9" x14ac:dyDescent="0.55000000000000004">
      <c r="A5331">
        <v>52</v>
      </c>
      <c r="B5331">
        <v>26</v>
      </c>
      <c r="C5331" t="s">
        <v>166</v>
      </c>
      <c r="D5331" t="s">
        <v>140</v>
      </c>
      <c r="E5331">
        <v>1008.1999999999999</v>
      </c>
      <c r="F5331">
        <f t="shared" si="252"/>
        <v>1009</v>
      </c>
      <c r="G5331">
        <f>VLOOKUP(F5331,運賃!$A$3:$E$2502,5,FALSE)</f>
        <v>12640</v>
      </c>
      <c r="H5331">
        <f t="shared" si="253"/>
        <v>0</v>
      </c>
      <c r="I5331">
        <f t="shared" si="251"/>
        <v>1008.1999999999999</v>
      </c>
    </row>
    <row r="5332" spans="1:9" x14ac:dyDescent="0.55000000000000004">
      <c r="A5332">
        <v>52</v>
      </c>
      <c r="B5332">
        <v>27</v>
      </c>
      <c r="C5332" t="s">
        <v>166</v>
      </c>
      <c r="D5332" t="s">
        <v>141</v>
      </c>
      <c r="E5332">
        <v>1047.8</v>
      </c>
      <c r="F5332">
        <f t="shared" si="252"/>
        <v>1048</v>
      </c>
      <c r="G5332">
        <f>VLOOKUP(F5332,運賃!$A$3:$E$2502,5,FALSE)</f>
        <v>12960</v>
      </c>
      <c r="H5332">
        <f t="shared" si="253"/>
        <v>0</v>
      </c>
      <c r="I5332">
        <f t="shared" si="251"/>
        <v>1047.8</v>
      </c>
    </row>
    <row r="5333" spans="1:9" x14ac:dyDescent="0.55000000000000004">
      <c r="A5333">
        <v>52</v>
      </c>
      <c r="B5333">
        <v>28</v>
      </c>
      <c r="C5333" t="s">
        <v>166</v>
      </c>
      <c r="D5333" t="s">
        <v>142</v>
      </c>
      <c r="E5333">
        <v>1079.6000000000001</v>
      </c>
      <c r="F5333">
        <f t="shared" si="252"/>
        <v>1080</v>
      </c>
      <c r="G5333">
        <f>VLOOKUP(F5333,運賃!$A$3:$E$2502,5,FALSE)</f>
        <v>12960</v>
      </c>
      <c r="H5333">
        <f t="shared" si="253"/>
        <v>0</v>
      </c>
      <c r="I5333">
        <f t="shared" si="251"/>
        <v>1079.6000000000001</v>
      </c>
    </row>
    <row r="5334" spans="1:9" x14ac:dyDescent="0.55000000000000004">
      <c r="A5334">
        <v>52</v>
      </c>
      <c r="B5334">
        <v>29</v>
      </c>
      <c r="C5334" t="s">
        <v>166</v>
      </c>
      <c r="D5334" t="s">
        <v>143</v>
      </c>
      <c r="E5334">
        <v>1121</v>
      </c>
      <c r="F5334">
        <f t="shared" si="252"/>
        <v>1121</v>
      </c>
      <c r="G5334">
        <f>VLOOKUP(F5334,運賃!$A$3:$E$2502,5,FALSE)</f>
        <v>13500</v>
      </c>
      <c r="H5334">
        <f t="shared" si="253"/>
        <v>0</v>
      </c>
      <c r="I5334">
        <f t="shared" si="251"/>
        <v>1121</v>
      </c>
    </row>
    <row r="5335" spans="1:9" x14ac:dyDescent="0.55000000000000004">
      <c r="A5335">
        <v>52</v>
      </c>
      <c r="B5335">
        <v>30</v>
      </c>
      <c r="C5335" t="s">
        <v>166</v>
      </c>
      <c r="D5335" t="s">
        <v>144</v>
      </c>
      <c r="E5335">
        <v>1168.1000000000001</v>
      </c>
      <c r="F5335">
        <f t="shared" si="252"/>
        <v>1169</v>
      </c>
      <c r="G5335">
        <f>VLOOKUP(F5335,運賃!$A$3:$E$2502,5,FALSE)</f>
        <v>13820</v>
      </c>
      <c r="H5335">
        <f t="shared" si="253"/>
        <v>0</v>
      </c>
      <c r="I5335">
        <f t="shared" si="251"/>
        <v>1168.1000000000001</v>
      </c>
    </row>
    <row r="5336" spans="1:9" x14ac:dyDescent="0.55000000000000004">
      <c r="A5336">
        <v>52</v>
      </c>
      <c r="B5336">
        <v>31</v>
      </c>
      <c r="C5336" t="s">
        <v>166</v>
      </c>
      <c r="D5336" t="s">
        <v>145</v>
      </c>
      <c r="E5336">
        <v>1212.4000000000001</v>
      </c>
      <c r="F5336">
        <f t="shared" si="252"/>
        <v>1213</v>
      </c>
      <c r="G5336">
        <f>VLOOKUP(F5336,運賃!$A$3:$E$2502,5,FALSE)</f>
        <v>14150</v>
      </c>
      <c r="H5336">
        <f t="shared" si="253"/>
        <v>0</v>
      </c>
      <c r="I5336">
        <f t="shared" si="251"/>
        <v>1212.4000000000001</v>
      </c>
    </row>
    <row r="5337" spans="1:9" x14ac:dyDescent="0.55000000000000004">
      <c r="A5337">
        <v>52</v>
      </c>
      <c r="B5337">
        <v>32</v>
      </c>
      <c r="C5337" t="s">
        <v>166</v>
      </c>
      <c r="D5337" t="s">
        <v>146</v>
      </c>
      <c r="E5337">
        <v>1247.5</v>
      </c>
      <c r="F5337">
        <f t="shared" si="252"/>
        <v>1248</v>
      </c>
      <c r="G5337">
        <f>VLOOKUP(F5337,運賃!$A$3:$E$2502,5,FALSE)</f>
        <v>14470</v>
      </c>
      <c r="H5337">
        <f t="shared" si="253"/>
        <v>0</v>
      </c>
      <c r="I5337">
        <f t="shared" si="251"/>
        <v>1247.5</v>
      </c>
    </row>
    <row r="5338" spans="1:9" x14ac:dyDescent="0.55000000000000004">
      <c r="A5338">
        <v>52</v>
      </c>
      <c r="B5338">
        <v>33</v>
      </c>
      <c r="C5338" t="s">
        <v>166</v>
      </c>
      <c r="D5338" t="s">
        <v>147</v>
      </c>
      <c r="E5338">
        <v>1274.1000000000001</v>
      </c>
      <c r="F5338">
        <f t="shared" si="252"/>
        <v>1275</v>
      </c>
      <c r="G5338">
        <f>VLOOKUP(F5338,運賃!$A$3:$E$2502,5,FALSE)</f>
        <v>14470</v>
      </c>
      <c r="H5338">
        <f t="shared" si="253"/>
        <v>0</v>
      </c>
      <c r="I5338">
        <f t="shared" si="251"/>
        <v>1274.1000000000001</v>
      </c>
    </row>
    <row r="5339" spans="1:9" x14ac:dyDescent="0.55000000000000004">
      <c r="A5339">
        <v>52</v>
      </c>
      <c r="B5339">
        <v>34</v>
      </c>
      <c r="C5339" t="s">
        <v>166</v>
      </c>
      <c r="D5339" t="s">
        <v>148</v>
      </c>
      <c r="E5339">
        <v>1293.1000000000001</v>
      </c>
      <c r="F5339">
        <f t="shared" si="252"/>
        <v>1294</v>
      </c>
      <c r="G5339">
        <f>VLOOKUP(F5339,運賃!$A$3:$E$2502,5,FALSE)</f>
        <v>14800</v>
      </c>
      <c r="H5339">
        <f t="shared" si="253"/>
        <v>0</v>
      </c>
      <c r="I5339">
        <f t="shared" si="251"/>
        <v>1293.1000000000001</v>
      </c>
    </row>
    <row r="5340" spans="1:9" x14ac:dyDescent="0.55000000000000004">
      <c r="A5340">
        <v>52</v>
      </c>
      <c r="B5340">
        <v>35</v>
      </c>
      <c r="C5340" t="s">
        <v>166</v>
      </c>
      <c r="D5340" t="s">
        <v>149</v>
      </c>
      <c r="E5340">
        <v>1360.3000000000002</v>
      </c>
      <c r="F5340">
        <f t="shared" si="252"/>
        <v>1361</v>
      </c>
      <c r="G5340">
        <f>VLOOKUP(F5340,運賃!$A$3:$E$2502,5,FALSE)</f>
        <v>15340</v>
      </c>
      <c r="H5340">
        <f t="shared" si="253"/>
        <v>0</v>
      </c>
      <c r="I5340">
        <f t="shared" si="251"/>
        <v>1360.3000000000002</v>
      </c>
    </row>
    <row r="5341" spans="1:9" x14ac:dyDescent="0.55000000000000004">
      <c r="A5341">
        <v>52</v>
      </c>
      <c r="B5341">
        <v>36</v>
      </c>
      <c r="C5341" t="s">
        <v>166</v>
      </c>
      <c r="D5341" t="s">
        <v>150</v>
      </c>
      <c r="E5341">
        <v>1388.9</v>
      </c>
      <c r="F5341">
        <f t="shared" si="252"/>
        <v>1389</v>
      </c>
      <c r="G5341">
        <f>VLOOKUP(F5341,運賃!$A$3:$E$2502,5,FALSE)</f>
        <v>15340</v>
      </c>
      <c r="H5341">
        <f t="shared" si="253"/>
        <v>0</v>
      </c>
      <c r="I5341">
        <f t="shared" si="251"/>
        <v>1388.9</v>
      </c>
    </row>
    <row r="5342" spans="1:9" x14ac:dyDescent="0.55000000000000004">
      <c r="A5342">
        <v>52</v>
      </c>
      <c r="B5342">
        <v>37</v>
      </c>
      <c r="C5342" t="s">
        <v>166</v>
      </c>
      <c r="D5342" t="s">
        <v>151</v>
      </c>
      <c r="E5342">
        <v>1396</v>
      </c>
      <c r="F5342">
        <f t="shared" si="252"/>
        <v>1396</v>
      </c>
      <c r="G5342">
        <f>VLOOKUP(F5342,運賃!$A$3:$E$2502,5,FALSE)</f>
        <v>15340</v>
      </c>
      <c r="H5342">
        <f t="shared" si="253"/>
        <v>0</v>
      </c>
      <c r="I5342">
        <f t="shared" si="251"/>
        <v>1396</v>
      </c>
    </row>
    <row r="5343" spans="1:9" x14ac:dyDescent="0.55000000000000004">
      <c r="A5343">
        <v>52</v>
      </c>
      <c r="B5343">
        <v>38</v>
      </c>
      <c r="C5343" t="s">
        <v>166</v>
      </c>
      <c r="D5343" t="s">
        <v>152</v>
      </c>
      <c r="E5343">
        <v>1411.8000000000002</v>
      </c>
      <c r="F5343">
        <f t="shared" si="252"/>
        <v>1412</v>
      </c>
      <c r="G5343">
        <f>VLOOKUP(F5343,運賃!$A$3:$E$2502,5,FALSE)</f>
        <v>15660</v>
      </c>
      <c r="H5343">
        <f t="shared" si="253"/>
        <v>0</v>
      </c>
      <c r="I5343">
        <f t="shared" si="251"/>
        <v>1411.8000000000002</v>
      </c>
    </row>
    <row r="5344" spans="1:9" x14ac:dyDescent="0.55000000000000004">
      <c r="A5344">
        <v>52</v>
      </c>
      <c r="B5344">
        <v>39</v>
      </c>
      <c r="C5344" t="s">
        <v>166</v>
      </c>
      <c r="D5344" t="s">
        <v>153</v>
      </c>
      <c r="E5344">
        <v>1429.6000000000001</v>
      </c>
      <c r="F5344">
        <f t="shared" si="252"/>
        <v>1430</v>
      </c>
      <c r="G5344">
        <f>VLOOKUP(F5344,運賃!$A$3:$E$2502,5,FALSE)</f>
        <v>15660</v>
      </c>
      <c r="H5344">
        <f t="shared" si="253"/>
        <v>0</v>
      </c>
      <c r="I5344">
        <f t="shared" si="251"/>
        <v>1429.6000000000001</v>
      </c>
    </row>
    <row r="5345" spans="1:9" x14ac:dyDescent="0.55000000000000004">
      <c r="A5345">
        <v>52</v>
      </c>
      <c r="B5345">
        <v>40</v>
      </c>
      <c r="C5345" t="s">
        <v>166</v>
      </c>
      <c r="D5345" t="s">
        <v>154</v>
      </c>
      <c r="E5345">
        <v>1450.7</v>
      </c>
      <c r="F5345">
        <f t="shared" si="252"/>
        <v>1451</v>
      </c>
      <c r="G5345">
        <f>VLOOKUP(F5345,運賃!$A$3:$E$2502,5,FALSE)</f>
        <v>15980</v>
      </c>
      <c r="H5345">
        <f t="shared" si="253"/>
        <v>0</v>
      </c>
      <c r="I5345">
        <f t="shared" si="251"/>
        <v>1450.7</v>
      </c>
    </row>
    <row r="5346" spans="1:9" x14ac:dyDescent="0.55000000000000004">
      <c r="A5346">
        <v>52</v>
      </c>
      <c r="B5346">
        <v>41</v>
      </c>
      <c r="C5346" t="s">
        <v>166</v>
      </c>
      <c r="D5346" t="s">
        <v>155</v>
      </c>
      <c r="E5346">
        <v>1478.7</v>
      </c>
      <c r="F5346">
        <f t="shared" si="252"/>
        <v>1479</v>
      </c>
      <c r="G5346">
        <f>VLOOKUP(F5346,運賃!$A$3:$E$2502,5,FALSE)</f>
        <v>15980</v>
      </c>
      <c r="H5346">
        <f t="shared" si="253"/>
        <v>0</v>
      </c>
      <c r="I5346">
        <f t="shared" si="251"/>
        <v>1478.7</v>
      </c>
    </row>
    <row r="5347" spans="1:9" x14ac:dyDescent="0.55000000000000004">
      <c r="A5347">
        <v>52</v>
      </c>
      <c r="B5347">
        <v>42</v>
      </c>
      <c r="C5347" t="s">
        <v>166</v>
      </c>
      <c r="D5347" t="s">
        <v>156</v>
      </c>
      <c r="E5347">
        <v>1511.6000000000001</v>
      </c>
      <c r="F5347">
        <f t="shared" si="252"/>
        <v>1512</v>
      </c>
      <c r="G5347">
        <f>VLOOKUP(F5347,運賃!$A$3:$E$2502,5,FALSE)</f>
        <v>16310</v>
      </c>
      <c r="H5347">
        <f t="shared" si="253"/>
        <v>0</v>
      </c>
      <c r="I5347">
        <f t="shared" si="251"/>
        <v>1511.6000000000001</v>
      </c>
    </row>
    <row r="5348" spans="1:9" x14ac:dyDescent="0.55000000000000004">
      <c r="A5348">
        <v>52</v>
      </c>
      <c r="B5348">
        <v>43</v>
      </c>
      <c r="C5348" t="s">
        <v>166</v>
      </c>
      <c r="D5348" t="s">
        <v>157</v>
      </c>
      <c r="E5348">
        <v>1554.4</v>
      </c>
      <c r="F5348">
        <f t="shared" si="252"/>
        <v>1555</v>
      </c>
      <c r="G5348">
        <f>VLOOKUP(F5348,運賃!$A$3:$E$2502,5,FALSE)</f>
        <v>16520</v>
      </c>
      <c r="H5348">
        <f t="shared" si="253"/>
        <v>0</v>
      </c>
      <c r="I5348">
        <f t="shared" si="251"/>
        <v>1554.4</v>
      </c>
    </row>
    <row r="5349" spans="1:9" x14ac:dyDescent="0.55000000000000004">
      <c r="A5349">
        <v>52</v>
      </c>
      <c r="B5349">
        <v>44</v>
      </c>
      <c r="C5349" t="s">
        <v>166</v>
      </c>
      <c r="D5349" t="s">
        <v>158</v>
      </c>
      <c r="E5349">
        <v>1570.4</v>
      </c>
      <c r="F5349">
        <f t="shared" si="252"/>
        <v>1571</v>
      </c>
      <c r="G5349">
        <f>VLOOKUP(F5349,運賃!$A$3:$E$2502,5,FALSE)</f>
        <v>16850</v>
      </c>
      <c r="H5349">
        <f t="shared" si="253"/>
        <v>0</v>
      </c>
      <c r="I5349">
        <f t="shared" si="251"/>
        <v>1570.4</v>
      </c>
    </row>
    <row r="5350" spans="1:9" x14ac:dyDescent="0.55000000000000004">
      <c r="A5350">
        <v>52</v>
      </c>
      <c r="B5350">
        <v>45</v>
      </c>
      <c r="C5350" t="s">
        <v>166</v>
      </c>
      <c r="D5350" t="s">
        <v>159</v>
      </c>
      <c r="E5350">
        <v>1603.1000000000001</v>
      </c>
      <c r="F5350">
        <f t="shared" si="252"/>
        <v>1604</v>
      </c>
      <c r="G5350">
        <f>VLOOKUP(F5350,運賃!$A$3:$E$2502,5,FALSE)</f>
        <v>17170</v>
      </c>
      <c r="H5350">
        <f t="shared" si="253"/>
        <v>0</v>
      </c>
      <c r="I5350">
        <f t="shared" si="251"/>
        <v>1603.1000000000001</v>
      </c>
    </row>
    <row r="5351" spans="1:9" x14ac:dyDescent="0.55000000000000004">
      <c r="A5351">
        <v>52</v>
      </c>
      <c r="B5351">
        <v>46</v>
      </c>
      <c r="C5351" t="s">
        <v>166</v>
      </c>
      <c r="D5351" t="s">
        <v>160</v>
      </c>
      <c r="E5351">
        <v>1649.2</v>
      </c>
      <c r="F5351">
        <f t="shared" si="252"/>
        <v>1650</v>
      </c>
      <c r="G5351">
        <f>VLOOKUP(F5351,運賃!$A$3:$E$2502,5,FALSE)</f>
        <v>17500</v>
      </c>
      <c r="H5351">
        <f t="shared" si="253"/>
        <v>0</v>
      </c>
      <c r="I5351">
        <f t="shared" si="251"/>
        <v>1649.2</v>
      </c>
    </row>
    <row r="5352" spans="1:9" x14ac:dyDescent="0.55000000000000004">
      <c r="A5352">
        <v>52</v>
      </c>
      <c r="B5352">
        <v>47</v>
      </c>
      <c r="C5352" t="s">
        <v>166</v>
      </c>
      <c r="D5352" t="s">
        <v>161</v>
      </c>
      <c r="E5352">
        <v>181.8</v>
      </c>
      <c r="F5352">
        <f t="shared" si="252"/>
        <v>182</v>
      </c>
      <c r="G5352">
        <f>VLOOKUP(F5352,運賃!$A$3:$E$2502,5,FALSE)</f>
        <v>3350</v>
      </c>
      <c r="H5352">
        <f t="shared" si="253"/>
        <v>1</v>
      </c>
      <c r="I5352">
        <f t="shared" si="251"/>
        <v>181.8</v>
      </c>
    </row>
    <row r="5353" spans="1:9" x14ac:dyDescent="0.55000000000000004">
      <c r="A5353">
        <v>52</v>
      </c>
      <c r="B5353">
        <v>48</v>
      </c>
      <c r="C5353" t="s">
        <v>166</v>
      </c>
      <c r="D5353" t="s">
        <v>162</v>
      </c>
      <c r="E5353">
        <v>155.1</v>
      </c>
      <c r="F5353">
        <f t="shared" si="252"/>
        <v>156</v>
      </c>
      <c r="G5353">
        <f>VLOOKUP(F5353,運賃!$A$3:$E$2502,5,FALSE)</f>
        <v>2590</v>
      </c>
      <c r="H5353">
        <f t="shared" si="253"/>
        <v>1</v>
      </c>
      <c r="I5353">
        <f t="shared" si="251"/>
        <v>155.1</v>
      </c>
    </row>
    <row r="5354" spans="1:9" x14ac:dyDescent="0.55000000000000004">
      <c r="A5354">
        <v>52</v>
      </c>
      <c r="B5354">
        <v>49</v>
      </c>
      <c r="C5354" t="s">
        <v>166</v>
      </c>
      <c r="D5354" t="s">
        <v>163</v>
      </c>
      <c r="E5354">
        <v>104.80000000000001</v>
      </c>
      <c r="F5354">
        <f t="shared" si="252"/>
        <v>105</v>
      </c>
      <c r="G5354">
        <f>VLOOKUP(F5354,運賃!$A$3:$E$2502,5,FALSE)</f>
        <v>1940</v>
      </c>
      <c r="H5354">
        <f t="shared" si="253"/>
        <v>1</v>
      </c>
      <c r="I5354">
        <f t="shared" si="251"/>
        <v>104.80000000000001</v>
      </c>
    </row>
    <row r="5355" spans="1:9" x14ac:dyDescent="0.55000000000000004">
      <c r="A5355">
        <v>52</v>
      </c>
      <c r="B5355">
        <v>50</v>
      </c>
      <c r="C5355" t="s">
        <v>166</v>
      </c>
      <c r="D5355" t="s">
        <v>164</v>
      </c>
      <c r="E5355">
        <v>75.900000000000006</v>
      </c>
      <c r="F5355">
        <f t="shared" si="252"/>
        <v>76</v>
      </c>
      <c r="G5355">
        <f>VLOOKUP(F5355,運賃!$A$3:$E$2502,5,FALSE)</f>
        <v>1320</v>
      </c>
      <c r="H5355">
        <f t="shared" si="253"/>
        <v>1</v>
      </c>
      <c r="I5355">
        <f t="shared" si="251"/>
        <v>75.900000000000006</v>
      </c>
    </row>
    <row r="5356" spans="1:9" x14ac:dyDescent="0.55000000000000004">
      <c r="A5356">
        <v>52</v>
      </c>
      <c r="B5356">
        <v>51</v>
      </c>
      <c r="C5356" t="s">
        <v>166</v>
      </c>
      <c r="D5356" t="s">
        <v>165</v>
      </c>
      <c r="E5356">
        <v>27.599999999999994</v>
      </c>
      <c r="F5356">
        <f t="shared" si="252"/>
        <v>28</v>
      </c>
      <c r="G5356">
        <f>VLOOKUP(F5356,運賃!$A$3:$E$2502,5,FALSE)</f>
        <v>500</v>
      </c>
      <c r="H5356">
        <f t="shared" si="253"/>
        <v>1</v>
      </c>
      <c r="I5356">
        <f t="shared" si="251"/>
        <v>27.599999999999994</v>
      </c>
    </row>
    <row r="5357" spans="1:9" x14ac:dyDescent="0.55000000000000004">
      <c r="A5357">
        <v>52</v>
      </c>
      <c r="B5357">
        <v>52</v>
      </c>
      <c r="C5357" t="s">
        <v>166</v>
      </c>
      <c r="D5357" t="s">
        <v>166</v>
      </c>
      <c r="E5357">
        <v>0</v>
      </c>
      <c r="F5357">
        <f t="shared" si="252"/>
        <v>0</v>
      </c>
      <c r="G5357" t="e">
        <f>VLOOKUP(F5357,運賃!$A$3:$E$2502,5,FALSE)</f>
        <v>#N/A</v>
      </c>
      <c r="H5357">
        <f t="shared" si="253"/>
        <v>1</v>
      </c>
      <c r="I5357">
        <f t="shared" si="251"/>
        <v>0</v>
      </c>
    </row>
    <row r="5358" spans="1:9" x14ac:dyDescent="0.55000000000000004">
      <c r="A5358">
        <v>52</v>
      </c>
      <c r="B5358">
        <v>53</v>
      </c>
      <c r="C5358" t="s">
        <v>166</v>
      </c>
      <c r="D5358" t="s">
        <v>167</v>
      </c>
      <c r="E5358">
        <v>41.299999999999983</v>
      </c>
      <c r="F5358">
        <f t="shared" si="252"/>
        <v>42</v>
      </c>
      <c r="G5358">
        <f>VLOOKUP(F5358,運賃!$A$3:$E$2502,5,FALSE)</f>
        <v>760</v>
      </c>
      <c r="H5358">
        <f t="shared" si="253"/>
        <v>1</v>
      </c>
      <c r="I5358">
        <f t="shared" si="251"/>
        <v>41.299999999999983</v>
      </c>
    </row>
    <row r="5359" spans="1:9" x14ac:dyDescent="0.55000000000000004">
      <c r="A5359">
        <v>52</v>
      </c>
      <c r="B5359">
        <v>54</v>
      </c>
      <c r="C5359" t="s">
        <v>166</v>
      </c>
      <c r="D5359" t="s">
        <v>88</v>
      </c>
      <c r="E5359">
        <v>87.4</v>
      </c>
      <c r="F5359">
        <f t="shared" si="252"/>
        <v>88</v>
      </c>
      <c r="G5359">
        <f>VLOOKUP(F5359,運賃!$A$3:$E$2502,5,FALSE)</f>
        <v>1490</v>
      </c>
      <c r="H5359">
        <f t="shared" si="253"/>
        <v>1</v>
      </c>
      <c r="I5359">
        <f t="shared" si="251"/>
        <v>87.4</v>
      </c>
    </row>
    <row r="5360" spans="1:9" x14ac:dyDescent="0.55000000000000004">
      <c r="A5360">
        <v>52</v>
      </c>
      <c r="B5360">
        <v>55</v>
      </c>
      <c r="C5360" t="s">
        <v>166</v>
      </c>
      <c r="D5360" t="s">
        <v>168</v>
      </c>
      <c r="E5360">
        <v>121.4</v>
      </c>
      <c r="F5360">
        <f t="shared" si="252"/>
        <v>122</v>
      </c>
      <c r="G5360">
        <f>VLOOKUP(F5360,運賃!$A$3:$E$2502,5,FALSE)</f>
        <v>2270</v>
      </c>
      <c r="H5360">
        <f t="shared" si="253"/>
        <v>1</v>
      </c>
      <c r="I5360">
        <f t="shared" si="251"/>
        <v>121.4</v>
      </c>
    </row>
    <row r="5361" spans="1:9" x14ac:dyDescent="0.55000000000000004">
      <c r="A5361">
        <v>52</v>
      </c>
      <c r="B5361">
        <v>56</v>
      </c>
      <c r="C5361" t="s">
        <v>166</v>
      </c>
      <c r="D5361" t="s">
        <v>169</v>
      </c>
      <c r="E5361">
        <v>166.4</v>
      </c>
      <c r="F5361">
        <f t="shared" si="252"/>
        <v>167</v>
      </c>
      <c r="G5361">
        <f>VLOOKUP(F5361,運賃!$A$3:$E$2502,5,FALSE)</f>
        <v>3020</v>
      </c>
      <c r="H5361">
        <f t="shared" si="253"/>
        <v>1</v>
      </c>
      <c r="I5361">
        <f t="shared" si="251"/>
        <v>166.4</v>
      </c>
    </row>
    <row r="5362" spans="1:9" x14ac:dyDescent="0.55000000000000004">
      <c r="A5362">
        <v>52</v>
      </c>
      <c r="B5362">
        <v>57</v>
      </c>
      <c r="C5362" t="s">
        <v>166</v>
      </c>
      <c r="D5362" t="s">
        <v>170</v>
      </c>
      <c r="E5362">
        <v>209.6</v>
      </c>
      <c r="F5362">
        <f t="shared" si="252"/>
        <v>210</v>
      </c>
      <c r="G5362">
        <f>VLOOKUP(F5362,運賃!$A$3:$E$2502,5,FALSE)</f>
        <v>3670</v>
      </c>
      <c r="H5362">
        <f t="shared" si="253"/>
        <v>1</v>
      </c>
      <c r="I5362">
        <f t="shared" si="251"/>
        <v>209.6</v>
      </c>
    </row>
    <row r="5363" spans="1:9" x14ac:dyDescent="0.55000000000000004">
      <c r="A5363">
        <v>52</v>
      </c>
      <c r="B5363">
        <v>58</v>
      </c>
      <c r="C5363" t="s">
        <v>166</v>
      </c>
      <c r="D5363" t="s">
        <v>171</v>
      </c>
      <c r="E5363">
        <v>230.79999999999998</v>
      </c>
      <c r="F5363">
        <f t="shared" si="252"/>
        <v>231</v>
      </c>
      <c r="G5363">
        <f>VLOOKUP(F5363,運賃!$A$3:$E$2502,5,FALSE)</f>
        <v>4000</v>
      </c>
      <c r="H5363">
        <f t="shared" si="253"/>
        <v>1</v>
      </c>
      <c r="I5363">
        <f t="shared" si="251"/>
        <v>230.79999999999998</v>
      </c>
    </row>
    <row r="5364" spans="1:9" x14ac:dyDescent="0.55000000000000004">
      <c r="A5364">
        <v>52</v>
      </c>
      <c r="B5364">
        <v>59</v>
      </c>
      <c r="C5364" t="s">
        <v>166</v>
      </c>
      <c r="D5364" t="s">
        <v>172</v>
      </c>
      <c r="E5364">
        <v>259.70000000000005</v>
      </c>
      <c r="F5364">
        <f t="shared" si="252"/>
        <v>260</v>
      </c>
      <c r="G5364">
        <f>VLOOKUP(F5364,運賃!$A$3:$E$2502,5,FALSE)</f>
        <v>4430</v>
      </c>
      <c r="H5364">
        <f t="shared" si="253"/>
        <v>1</v>
      </c>
      <c r="I5364">
        <f t="shared" si="251"/>
        <v>259.70000000000005</v>
      </c>
    </row>
    <row r="5365" spans="1:9" x14ac:dyDescent="0.55000000000000004">
      <c r="A5365">
        <v>52</v>
      </c>
      <c r="B5365">
        <v>60</v>
      </c>
      <c r="C5365" t="s">
        <v>166</v>
      </c>
      <c r="D5365" t="s">
        <v>173</v>
      </c>
      <c r="E5365">
        <v>284.70000000000005</v>
      </c>
      <c r="F5365">
        <f t="shared" si="252"/>
        <v>285</v>
      </c>
      <c r="G5365">
        <f>VLOOKUP(F5365,運賃!$A$3:$E$2502,5,FALSE)</f>
        <v>5080</v>
      </c>
      <c r="H5365">
        <f t="shared" si="253"/>
        <v>1</v>
      </c>
      <c r="I5365">
        <f t="shared" si="251"/>
        <v>284.70000000000005</v>
      </c>
    </row>
    <row r="5366" spans="1:9" x14ac:dyDescent="0.55000000000000004">
      <c r="A5366">
        <v>52</v>
      </c>
      <c r="B5366">
        <v>61</v>
      </c>
      <c r="C5366" t="s">
        <v>166</v>
      </c>
      <c r="D5366" t="s">
        <v>174</v>
      </c>
      <c r="E5366">
        <v>302.10000000000002</v>
      </c>
      <c r="F5366">
        <f t="shared" si="252"/>
        <v>303</v>
      </c>
      <c r="G5366">
        <f>VLOOKUP(F5366,運賃!$A$3:$E$2502,5,FALSE)</f>
        <v>5400</v>
      </c>
      <c r="H5366">
        <f t="shared" si="253"/>
        <v>1</v>
      </c>
      <c r="I5366">
        <f t="shared" si="251"/>
        <v>302.10000000000002</v>
      </c>
    </row>
    <row r="5367" spans="1:9" x14ac:dyDescent="0.55000000000000004">
      <c r="A5367">
        <v>52</v>
      </c>
      <c r="B5367">
        <v>62</v>
      </c>
      <c r="C5367" t="s">
        <v>166</v>
      </c>
      <c r="D5367" t="s">
        <v>175</v>
      </c>
      <c r="E5367">
        <v>314.60000000000002</v>
      </c>
      <c r="F5367">
        <f t="shared" si="252"/>
        <v>315</v>
      </c>
      <c r="G5367">
        <f>VLOOKUP(F5367,運賃!$A$3:$E$2502,5,FALSE)</f>
        <v>5400</v>
      </c>
      <c r="H5367">
        <f t="shared" si="253"/>
        <v>1</v>
      </c>
      <c r="I5367">
        <f t="shared" si="251"/>
        <v>314.60000000000002</v>
      </c>
    </row>
    <row r="5368" spans="1:9" x14ac:dyDescent="0.55000000000000004">
      <c r="A5368">
        <v>52</v>
      </c>
      <c r="B5368">
        <v>63</v>
      </c>
      <c r="C5368" t="s">
        <v>166</v>
      </c>
      <c r="D5368" t="s">
        <v>99</v>
      </c>
      <c r="E5368">
        <v>349.9</v>
      </c>
      <c r="F5368">
        <f t="shared" si="252"/>
        <v>350</v>
      </c>
      <c r="G5368">
        <f>VLOOKUP(F5368,運賃!$A$3:$E$2502,5,FALSE)</f>
        <v>5940</v>
      </c>
      <c r="H5368">
        <f t="shared" si="253"/>
        <v>1</v>
      </c>
      <c r="I5368">
        <f t="shared" si="251"/>
        <v>349.9</v>
      </c>
    </row>
    <row r="5369" spans="1:9" x14ac:dyDescent="0.55000000000000004">
      <c r="A5369">
        <v>52</v>
      </c>
      <c r="B5369">
        <v>64</v>
      </c>
      <c r="C5369" t="s">
        <v>166</v>
      </c>
      <c r="D5369" t="s">
        <v>176</v>
      </c>
      <c r="E5369">
        <v>381</v>
      </c>
      <c r="F5369">
        <f t="shared" si="252"/>
        <v>381</v>
      </c>
      <c r="G5369">
        <f>VLOOKUP(F5369,運賃!$A$3:$E$2502,5,FALSE)</f>
        <v>6480</v>
      </c>
      <c r="H5369">
        <f t="shared" si="253"/>
        <v>4</v>
      </c>
      <c r="I5369">
        <f t="shared" si="251"/>
        <v>691.19999999999993</v>
      </c>
    </row>
    <row r="5370" spans="1:9" x14ac:dyDescent="0.55000000000000004">
      <c r="A5370">
        <v>52</v>
      </c>
      <c r="B5370">
        <v>65</v>
      </c>
      <c r="C5370" t="s">
        <v>166</v>
      </c>
      <c r="D5370" t="s">
        <v>177</v>
      </c>
      <c r="E5370">
        <v>415.6</v>
      </c>
      <c r="F5370">
        <f t="shared" si="252"/>
        <v>416</v>
      </c>
      <c r="G5370">
        <f>VLOOKUP(F5370,運賃!$A$3:$E$2502,5,FALSE)</f>
        <v>6800</v>
      </c>
      <c r="H5370">
        <f t="shared" si="253"/>
        <v>4</v>
      </c>
      <c r="I5370">
        <f t="shared" si="251"/>
        <v>725.8</v>
      </c>
    </row>
    <row r="5371" spans="1:9" x14ac:dyDescent="0.55000000000000004">
      <c r="A5371">
        <v>52</v>
      </c>
      <c r="B5371">
        <v>66</v>
      </c>
      <c r="C5371" t="s">
        <v>166</v>
      </c>
      <c r="D5371" t="s">
        <v>178</v>
      </c>
      <c r="E5371">
        <v>446.5</v>
      </c>
      <c r="F5371">
        <f t="shared" si="252"/>
        <v>447</v>
      </c>
      <c r="G5371">
        <f>VLOOKUP(F5371,運賃!$A$3:$E$2502,5,FALSE)</f>
        <v>7340</v>
      </c>
      <c r="H5371">
        <f t="shared" si="253"/>
        <v>4</v>
      </c>
      <c r="I5371">
        <f t="shared" si="251"/>
        <v>756.69999999999993</v>
      </c>
    </row>
    <row r="5372" spans="1:9" x14ac:dyDescent="0.55000000000000004">
      <c r="A5372">
        <v>52</v>
      </c>
      <c r="B5372">
        <v>67</v>
      </c>
      <c r="C5372" t="s">
        <v>166</v>
      </c>
      <c r="D5372" t="s">
        <v>179</v>
      </c>
      <c r="E5372">
        <v>482.6</v>
      </c>
      <c r="F5372">
        <f t="shared" si="252"/>
        <v>483</v>
      </c>
      <c r="G5372">
        <f>VLOOKUP(F5372,運賃!$A$3:$E$2502,5,FALSE)</f>
        <v>7880</v>
      </c>
      <c r="H5372">
        <f t="shared" si="253"/>
        <v>4</v>
      </c>
      <c r="I5372">
        <f t="shared" si="251"/>
        <v>792.8</v>
      </c>
    </row>
    <row r="5373" spans="1:9" x14ac:dyDescent="0.55000000000000004">
      <c r="A5373">
        <v>52</v>
      </c>
      <c r="B5373">
        <v>68</v>
      </c>
      <c r="C5373" t="s">
        <v>166</v>
      </c>
      <c r="D5373" t="s">
        <v>180</v>
      </c>
      <c r="E5373">
        <v>528.30000000000007</v>
      </c>
      <c r="F5373">
        <f t="shared" si="252"/>
        <v>529</v>
      </c>
      <c r="G5373">
        <f>VLOOKUP(F5373,運賃!$A$3:$E$2502,5,FALSE)</f>
        <v>8420</v>
      </c>
      <c r="H5373">
        <f t="shared" si="253"/>
        <v>4</v>
      </c>
      <c r="I5373">
        <f t="shared" si="251"/>
        <v>838.5</v>
      </c>
    </row>
    <row r="5374" spans="1:9" x14ac:dyDescent="0.55000000000000004">
      <c r="A5374">
        <v>52</v>
      </c>
      <c r="B5374">
        <v>69</v>
      </c>
      <c r="C5374" t="s">
        <v>166</v>
      </c>
      <c r="D5374" t="s">
        <v>181</v>
      </c>
      <c r="E5374">
        <v>120.7</v>
      </c>
      <c r="F5374">
        <f t="shared" si="252"/>
        <v>121</v>
      </c>
      <c r="G5374">
        <f>VLOOKUP(F5374,運賃!$A$3:$E$2502,5,FALSE)</f>
        <v>2270</v>
      </c>
      <c r="H5374">
        <f t="shared" si="253"/>
        <v>2</v>
      </c>
      <c r="I5374">
        <f t="shared" si="251"/>
        <v>189.50000000000003</v>
      </c>
    </row>
    <row r="5375" spans="1:9" x14ac:dyDescent="0.55000000000000004">
      <c r="A5375">
        <v>52</v>
      </c>
      <c r="B5375">
        <v>70</v>
      </c>
      <c r="C5375" t="s">
        <v>166</v>
      </c>
      <c r="D5375" t="s">
        <v>182</v>
      </c>
      <c r="E5375">
        <v>99.4</v>
      </c>
      <c r="F5375">
        <f t="shared" si="252"/>
        <v>100</v>
      </c>
      <c r="G5375">
        <f>VLOOKUP(F5375,運賃!$A$3:$E$2502,5,FALSE)</f>
        <v>1660</v>
      </c>
      <c r="H5375">
        <f t="shared" si="253"/>
        <v>2</v>
      </c>
      <c r="I5375">
        <f t="shared" si="251"/>
        <v>210.79999999999998</v>
      </c>
    </row>
    <row r="5376" spans="1:9" x14ac:dyDescent="0.55000000000000004">
      <c r="A5376">
        <v>52</v>
      </c>
      <c r="B5376">
        <v>71</v>
      </c>
      <c r="C5376" t="s">
        <v>166</v>
      </c>
      <c r="D5376" t="s">
        <v>183</v>
      </c>
      <c r="E5376">
        <v>80.400000000000006</v>
      </c>
      <c r="F5376">
        <f t="shared" si="252"/>
        <v>81</v>
      </c>
      <c r="G5376">
        <f>VLOOKUP(F5376,運賃!$A$3:$E$2502,5,FALSE)</f>
        <v>1490</v>
      </c>
      <c r="H5376">
        <f t="shared" si="253"/>
        <v>2</v>
      </c>
      <c r="I5376">
        <f t="shared" si="251"/>
        <v>229.79999999999998</v>
      </c>
    </row>
    <row r="5377" spans="1:9" x14ac:dyDescent="0.55000000000000004">
      <c r="A5377">
        <v>52</v>
      </c>
      <c r="B5377">
        <v>72</v>
      </c>
      <c r="C5377" t="s">
        <v>166</v>
      </c>
      <c r="D5377" t="s">
        <v>184</v>
      </c>
      <c r="E5377">
        <v>33.800000000000011</v>
      </c>
      <c r="F5377">
        <f t="shared" si="252"/>
        <v>34</v>
      </c>
      <c r="G5377">
        <f>VLOOKUP(F5377,運賃!$A$3:$E$2502,5,FALSE)</f>
        <v>580</v>
      </c>
      <c r="H5377">
        <f t="shared" si="253"/>
        <v>2</v>
      </c>
      <c r="I5377">
        <f t="shared" si="251"/>
        <v>276.39999999999998</v>
      </c>
    </row>
    <row r="5378" spans="1:9" x14ac:dyDescent="0.55000000000000004">
      <c r="A5378">
        <v>52</v>
      </c>
      <c r="B5378">
        <v>73</v>
      </c>
      <c r="C5378" t="s">
        <v>166</v>
      </c>
      <c r="D5378" t="s">
        <v>185</v>
      </c>
      <c r="E5378">
        <v>13.799999999999983</v>
      </c>
      <c r="F5378">
        <f t="shared" si="252"/>
        <v>14</v>
      </c>
      <c r="G5378">
        <f>VLOOKUP(F5378,運賃!$A$3:$E$2502,5,FALSE)</f>
        <v>240</v>
      </c>
      <c r="H5378">
        <f t="shared" si="253"/>
        <v>2</v>
      </c>
      <c r="I5378">
        <f t="shared" ref="I5378:I5441" si="254">IF(H5378=0,ABS(VLOOKUP(D5378,$O$2:$Q$105,2,FALSE)+VLOOKUP(C5378,$O$2:$Q$105,2,FALSE)),IF(H5378=1,ABS(VLOOKUP(D5378,$O$2:$Q$105,2,FALSE)-VLOOKUP(C5378,$O$2:$Q$105,2,FALSE)),ABS(VLOOKUP(C5378,$O$2:$Q$105,2,FALSE)+VLOOKUP(D5378,$O$2:$Q$105,2,FALSE)-$P$49*2)))</f>
        <v>324</v>
      </c>
    </row>
    <row r="5379" spans="1:9" x14ac:dyDescent="0.55000000000000004">
      <c r="A5379">
        <v>52</v>
      </c>
      <c r="B5379">
        <v>74</v>
      </c>
      <c r="C5379" t="s">
        <v>166</v>
      </c>
      <c r="D5379" t="s">
        <v>186</v>
      </c>
      <c r="E5379">
        <v>43.5</v>
      </c>
      <c r="F5379">
        <f t="shared" ref="F5379:F5442" si="255">ROUNDUP(E5379,0)</f>
        <v>44</v>
      </c>
      <c r="G5379">
        <f>VLOOKUP(F5379,運賃!$A$3:$E$2502,5,FALSE)</f>
        <v>760</v>
      </c>
      <c r="H5379">
        <f t="shared" ref="H5379:H5442" si="256">VLOOKUP(D5379,$O$2:$R$105,4,FALSE)</f>
        <v>2</v>
      </c>
      <c r="I5379">
        <f t="shared" si="254"/>
        <v>353.7</v>
      </c>
    </row>
    <row r="5380" spans="1:9" x14ac:dyDescent="0.55000000000000004">
      <c r="A5380">
        <v>52</v>
      </c>
      <c r="B5380">
        <v>75</v>
      </c>
      <c r="C5380" t="s">
        <v>166</v>
      </c>
      <c r="D5380" t="s">
        <v>187</v>
      </c>
      <c r="E5380">
        <v>85.200000000000017</v>
      </c>
      <c r="F5380">
        <f t="shared" si="255"/>
        <v>86</v>
      </c>
      <c r="G5380">
        <f>VLOOKUP(F5380,運賃!$A$3:$E$2502,5,FALSE)</f>
        <v>1490</v>
      </c>
      <c r="H5380">
        <f t="shared" si="256"/>
        <v>2</v>
      </c>
      <c r="I5380">
        <f t="shared" si="254"/>
        <v>395.4</v>
      </c>
    </row>
    <row r="5381" spans="1:9" x14ac:dyDescent="0.55000000000000004">
      <c r="A5381">
        <v>52</v>
      </c>
      <c r="B5381">
        <v>76</v>
      </c>
      <c r="C5381" t="s">
        <v>166</v>
      </c>
      <c r="D5381" t="s">
        <v>188</v>
      </c>
      <c r="E5381">
        <v>108.4</v>
      </c>
      <c r="F5381">
        <f t="shared" si="255"/>
        <v>109</v>
      </c>
      <c r="G5381">
        <f>VLOOKUP(F5381,運賃!$A$3:$E$2502,5,FALSE)</f>
        <v>1940</v>
      </c>
      <c r="H5381">
        <f t="shared" si="256"/>
        <v>2</v>
      </c>
      <c r="I5381">
        <f t="shared" si="254"/>
        <v>418.6</v>
      </c>
    </row>
    <row r="5382" spans="1:9" x14ac:dyDescent="0.55000000000000004">
      <c r="A5382">
        <v>52</v>
      </c>
      <c r="B5382">
        <v>77</v>
      </c>
      <c r="C5382" t="s">
        <v>166</v>
      </c>
      <c r="D5382" t="s">
        <v>189</v>
      </c>
      <c r="E5382">
        <v>148.49999999999997</v>
      </c>
      <c r="F5382">
        <f t="shared" si="255"/>
        <v>149</v>
      </c>
      <c r="G5382">
        <f>VLOOKUP(F5382,運賃!$A$3:$E$2502,5,FALSE)</f>
        <v>2590</v>
      </c>
      <c r="H5382">
        <f t="shared" si="256"/>
        <v>2</v>
      </c>
      <c r="I5382">
        <f t="shared" si="254"/>
        <v>458.69999999999993</v>
      </c>
    </row>
    <row r="5383" spans="1:9" x14ac:dyDescent="0.55000000000000004">
      <c r="A5383">
        <v>52</v>
      </c>
      <c r="B5383">
        <v>78</v>
      </c>
      <c r="C5383" t="s">
        <v>166</v>
      </c>
      <c r="D5383" t="s">
        <v>190</v>
      </c>
      <c r="E5383">
        <v>61.900000000000006</v>
      </c>
      <c r="F5383">
        <f t="shared" si="255"/>
        <v>62</v>
      </c>
      <c r="G5383">
        <f>VLOOKUP(F5383,運賃!$A$3:$E$2502,5,FALSE)</f>
        <v>1140</v>
      </c>
      <c r="H5383">
        <f t="shared" si="256"/>
        <v>2</v>
      </c>
      <c r="I5383">
        <f t="shared" si="254"/>
        <v>248.29999999999998</v>
      </c>
    </row>
    <row r="5384" spans="1:9" x14ac:dyDescent="0.55000000000000004">
      <c r="A5384">
        <v>52</v>
      </c>
      <c r="B5384">
        <v>79</v>
      </c>
      <c r="C5384" t="s">
        <v>166</v>
      </c>
      <c r="D5384" t="s">
        <v>191</v>
      </c>
      <c r="E5384">
        <v>38.599999999999994</v>
      </c>
      <c r="F5384">
        <f t="shared" si="255"/>
        <v>39</v>
      </c>
      <c r="G5384">
        <f>VLOOKUP(F5384,運賃!$A$3:$E$2502,5,FALSE)</f>
        <v>670</v>
      </c>
      <c r="H5384">
        <f t="shared" si="256"/>
        <v>2</v>
      </c>
      <c r="I5384">
        <f t="shared" si="254"/>
        <v>271.60000000000002</v>
      </c>
    </row>
    <row r="5385" spans="1:9" x14ac:dyDescent="0.55000000000000004">
      <c r="A5385">
        <v>52</v>
      </c>
      <c r="B5385">
        <v>80</v>
      </c>
      <c r="C5385" t="s">
        <v>166</v>
      </c>
      <c r="D5385" t="s">
        <v>192</v>
      </c>
      <c r="E5385">
        <v>21</v>
      </c>
      <c r="F5385">
        <f t="shared" si="255"/>
        <v>21</v>
      </c>
      <c r="G5385">
        <f>VLOOKUP(F5385,運賃!$A$3:$E$2502,5,FALSE)</f>
        <v>410</v>
      </c>
      <c r="H5385">
        <f t="shared" si="256"/>
        <v>2</v>
      </c>
      <c r="I5385">
        <f t="shared" si="254"/>
        <v>289.2</v>
      </c>
    </row>
    <row r="5386" spans="1:9" x14ac:dyDescent="0.55000000000000004">
      <c r="A5386">
        <v>52</v>
      </c>
      <c r="B5386">
        <v>81</v>
      </c>
      <c r="C5386" t="s">
        <v>166</v>
      </c>
      <c r="D5386" t="s">
        <v>193</v>
      </c>
      <c r="E5386">
        <v>3.7999999999999829</v>
      </c>
      <c r="F5386">
        <f t="shared" si="255"/>
        <v>4</v>
      </c>
      <c r="G5386">
        <f>VLOOKUP(F5386,運賃!$A$3:$E$2502,5,FALSE)</f>
        <v>190</v>
      </c>
      <c r="H5386">
        <f t="shared" si="256"/>
        <v>2</v>
      </c>
      <c r="I5386">
        <f t="shared" si="254"/>
        <v>314</v>
      </c>
    </row>
    <row r="5387" spans="1:9" x14ac:dyDescent="0.55000000000000004">
      <c r="A5387">
        <v>52</v>
      </c>
      <c r="B5387">
        <v>82</v>
      </c>
      <c r="C5387" t="s">
        <v>166</v>
      </c>
      <c r="D5387" t="s">
        <v>194</v>
      </c>
      <c r="E5387">
        <v>37</v>
      </c>
      <c r="F5387">
        <f t="shared" si="255"/>
        <v>37</v>
      </c>
      <c r="G5387">
        <f>VLOOKUP(F5387,運賃!$A$3:$E$2502,5,FALSE)</f>
        <v>670</v>
      </c>
      <c r="H5387">
        <f t="shared" si="256"/>
        <v>2</v>
      </c>
      <c r="I5387">
        <f t="shared" si="254"/>
        <v>347.2</v>
      </c>
    </row>
    <row r="5388" spans="1:9" x14ac:dyDescent="0.55000000000000004">
      <c r="A5388">
        <v>52</v>
      </c>
      <c r="B5388">
        <v>83</v>
      </c>
      <c r="C5388" t="s">
        <v>166</v>
      </c>
      <c r="D5388" t="s">
        <v>195</v>
      </c>
      <c r="E5388">
        <v>66.900000000000006</v>
      </c>
      <c r="F5388">
        <f t="shared" si="255"/>
        <v>67</v>
      </c>
      <c r="G5388">
        <f>VLOOKUP(F5388,運賃!$A$3:$E$2502,5,FALSE)</f>
        <v>1140</v>
      </c>
      <c r="H5388">
        <f t="shared" si="256"/>
        <v>2</v>
      </c>
      <c r="I5388">
        <f t="shared" si="254"/>
        <v>377.1</v>
      </c>
    </row>
    <row r="5389" spans="1:9" x14ac:dyDescent="0.55000000000000004">
      <c r="A5389">
        <v>52</v>
      </c>
      <c r="B5389">
        <v>84</v>
      </c>
      <c r="C5389" t="s">
        <v>166</v>
      </c>
      <c r="D5389" t="s">
        <v>196</v>
      </c>
      <c r="E5389">
        <v>96.499999999999972</v>
      </c>
      <c r="F5389">
        <f t="shared" si="255"/>
        <v>97</v>
      </c>
      <c r="G5389">
        <f>VLOOKUP(F5389,運賃!$A$3:$E$2502,5,FALSE)</f>
        <v>1660</v>
      </c>
      <c r="H5389">
        <f t="shared" si="256"/>
        <v>2</v>
      </c>
      <c r="I5389">
        <f t="shared" si="254"/>
        <v>406.69999999999993</v>
      </c>
    </row>
    <row r="5390" spans="1:9" x14ac:dyDescent="0.55000000000000004">
      <c r="A5390">
        <v>52</v>
      </c>
      <c r="B5390">
        <v>85</v>
      </c>
      <c r="C5390" t="s">
        <v>166</v>
      </c>
      <c r="D5390" t="s">
        <v>197</v>
      </c>
      <c r="E5390">
        <v>133.49999999999997</v>
      </c>
      <c r="F5390">
        <f t="shared" si="255"/>
        <v>134</v>
      </c>
      <c r="G5390">
        <f>VLOOKUP(F5390,運賃!$A$3:$E$2502,5,FALSE)</f>
        <v>2270</v>
      </c>
      <c r="H5390">
        <f t="shared" si="256"/>
        <v>2</v>
      </c>
      <c r="I5390">
        <f t="shared" si="254"/>
        <v>443.69999999999993</v>
      </c>
    </row>
    <row r="5391" spans="1:9" x14ac:dyDescent="0.55000000000000004">
      <c r="A5391">
        <v>52</v>
      </c>
      <c r="B5391">
        <v>86</v>
      </c>
      <c r="C5391" t="s">
        <v>166</v>
      </c>
      <c r="D5391" t="s">
        <v>198</v>
      </c>
      <c r="E5391">
        <v>172.70000000000002</v>
      </c>
      <c r="F5391">
        <f t="shared" si="255"/>
        <v>173</v>
      </c>
      <c r="G5391">
        <f>VLOOKUP(F5391,運賃!$A$3:$E$2502,5,FALSE)</f>
        <v>3020</v>
      </c>
      <c r="H5391">
        <f t="shared" si="256"/>
        <v>2</v>
      </c>
      <c r="I5391">
        <f t="shared" si="254"/>
        <v>482.9</v>
      </c>
    </row>
    <row r="5392" spans="1:9" x14ac:dyDescent="0.55000000000000004">
      <c r="A5392">
        <v>52</v>
      </c>
      <c r="B5392">
        <v>87</v>
      </c>
      <c r="C5392" t="s">
        <v>166</v>
      </c>
      <c r="D5392" t="s">
        <v>199</v>
      </c>
      <c r="E5392">
        <v>206.49999999999997</v>
      </c>
      <c r="F5392">
        <f t="shared" si="255"/>
        <v>207</v>
      </c>
      <c r="G5392">
        <f>VLOOKUP(F5392,運賃!$A$3:$E$2502,5,FALSE)</f>
        <v>3670</v>
      </c>
      <c r="H5392">
        <f t="shared" si="256"/>
        <v>2</v>
      </c>
      <c r="I5392">
        <f t="shared" si="254"/>
        <v>516.69999999999993</v>
      </c>
    </row>
    <row r="5393" spans="1:9" x14ac:dyDescent="0.55000000000000004">
      <c r="A5393">
        <v>52</v>
      </c>
      <c r="B5393">
        <v>88</v>
      </c>
      <c r="C5393" t="s">
        <v>166</v>
      </c>
      <c r="D5393" t="s">
        <v>200</v>
      </c>
      <c r="E5393">
        <v>225.4</v>
      </c>
      <c r="F5393">
        <f t="shared" si="255"/>
        <v>226</v>
      </c>
      <c r="G5393">
        <f>VLOOKUP(F5393,運賃!$A$3:$E$2502,5,FALSE)</f>
        <v>4000</v>
      </c>
      <c r="H5393">
        <f t="shared" si="256"/>
        <v>2</v>
      </c>
      <c r="I5393">
        <f t="shared" si="254"/>
        <v>535.6</v>
      </c>
    </row>
    <row r="5394" spans="1:9" x14ac:dyDescent="0.55000000000000004">
      <c r="A5394">
        <v>52</v>
      </c>
      <c r="B5394">
        <v>89</v>
      </c>
      <c r="C5394" t="s">
        <v>166</v>
      </c>
      <c r="D5394" t="s">
        <v>201</v>
      </c>
      <c r="E5394">
        <v>265.10000000000002</v>
      </c>
      <c r="F5394">
        <f t="shared" si="255"/>
        <v>266</v>
      </c>
      <c r="G5394">
        <f>VLOOKUP(F5394,運賃!$A$3:$E$2502,5,FALSE)</f>
        <v>4750</v>
      </c>
      <c r="H5394">
        <f t="shared" si="256"/>
        <v>2</v>
      </c>
      <c r="I5394">
        <f t="shared" si="254"/>
        <v>575.29999999999995</v>
      </c>
    </row>
    <row r="5395" spans="1:9" x14ac:dyDescent="0.55000000000000004">
      <c r="A5395">
        <v>52</v>
      </c>
      <c r="B5395">
        <v>90</v>
      </c>
      <c r="C5395" t="s">
        <v>166</v>
      </c>
      <c r="D5395" t="s">
        <v>202</v>
      </c>
      <c r="E5395">
        <v>127.49999999999997</v>
      </c>
      <c r="F5395">
        <f t="shared" si="255"/>
        <v>128</v>
      </c>
      <c r="G5395">
        <f>VLOOKUP(F5395,運賃!$A$3:$E$2502,5,FALSE)</f>
        <v>2270</v>
      </c>
      <c r="H5395">
        <f t="shared" si="256"/>
        <v>3</v>
      </c>
      <c r="I5395">
        <f t="shared" si="254"/>
        <v>437.69999999999993</v>
      </c>
    </row>
    <row r="5396" spans="1:9" x14ac:dyDescent="0.55000000000000004">
      <c r="A5396">
        <v>52</v>
      </c>
      <c r="B5396">
        <v>91</v>
      </c>
      <c r="C5396" t="s">
        <v>166</v>
      </c>
      <c r="D5396" t="s">
        <v>203</v>
      </c>
      <c r="E5396">
        <v>137.29999999999998</v>
      </c>
      <c r="F5396">
        <f t="shared" si="255"/>
        <v>138</v>
      </c>
      <c r="G5396">
        <f>VLOOKUP(F5396,運賃!$A$3:$E$2502,5,FALSE)</f>
        <v>2270</v>
      </c>
      <c r="H5396">
        <f t="shared" si="256"/>
        <v>3</v>
      </c>
      <c r="I5396">
        <f t="shared" si="254"/>
        <v>447.5</v>
      </c>
    </row>
    <row r="5397" spans="1:9" x14ac:dyDescent="0.55000000000000004">
      <c r="A5397">
        <v>52</v>
      </c>
      <c r="B5397">
        <v>92</v>
      </c>
      <c r="C5397" t="s">
        <v>166</v>
      </c>
      <c r="D5397" t="s">
        <v>204</v>
      </c>
      <c r="E5397">
        <v>143.49999999999997</v>
      </c>
      <c r="F5397">
        <f t="shared" si="255"/>
        <v>144</v>
      </c>
      <c r="G5397">
        <f>VLOOKUP(F5397,運賃!$A$3:$E$2502,5,FALSE)</f>
        <v>2590</v>
      </c>
      <c r="H5397">
        <f t="shared" si="256"/>
        <v>3</v>
      </c>
      <c r="I5397">
        <f t="shared" si="254"/>
        <v>453.69999999999993</v>
      </c>
    </row>
    <row r="5398" spans="1:9" x14ac:dyDescent="0.55000000000000004">
      <c r="A5398">
        <v>52</v>
      </c>
      <c r="B5398">
        <v>93</v>
      </c>
      <c r="C5398" t="s">
        <v>166</v>
      </c>
      <c r="D5398" t="s">
        <v>205</v>
      </c>
      <c r="E5398">
        <v>162.4</v>
      </c>
      <c r="F5398">
        <f t="shared" si="255"/>
        <v>163</v>
      </c>
      <c r="G5398">
        <f>VLOOKUP(F5398,運賃!$A$3:$E$2502,5,FALSE)</f>
        <v>3020</v>
      </c>
      <c r="H5398">
        <f t="shared" si="256"/>
        <v>3</v>
      </c>
      <c r="I5398">
        <f t="shared" si="254"/>
        <v>472.6</v>
      </c>
    </row>
    <row r="5399" spans="1:9" x14ac:dyDescent="0.55000000000000004">
      <c r="A5399">
        <v>52</v>
      </c>
      <c r="B5399">
        <v>94</v>
      </c>
      <c r="C5399" t="s">
        <v>166</v>
      </c>
      <c r="D5399" t="s">
        <v>206</v>
      </c>
      <c r="E5399">
        <v>174.49999999999997</v>
      </c>
      <c r="F5399">
        <f t="shared" si="255"/>
        <v>175</v>
      </c>
      <c r="G5399">
        <f>VLOOKUP(F5399,運賃!$A$3:$E$2502,5,FALSE)</f>
        <v>3020</v>
      </c>
      <c r="H5399">
        <f t="shared" si="256"/>
        <v>3</v>
      </c>
      <c r="I5399">
        <f t="shared" si="254"/>
        <v>484.69999999999993</v>
      </c>
    </row>
    <row r="5400" spans="1:9" x14ac:dyDescent="0.55000000000000004">
      <c r="A5400">
        <v>52</v>
      </c>
      <c r="B5400">
        <v>95</v>
      </c>
      <c r="C5400" t="s">
        <v>166</v>
      </c>
      <c r="D5400" t="s">
        <v>207</v>
      </c>
      <c r="E5400">
        <v>187.79999999999998</v>
      </c>
      <c r="F5400">
        <f t="shared" si="255"/>
        <v>188</v>
      </c>
      <c r="G5400">
        <f>VLOOKUP(F5400,運賃!$A$3:$E$2502,5,FALSE)</f>
        <v>3350</v>
      </c>
      <c r="H5400">
        <f t="shared" si="256"/>
        <v>3</v>
      </c>
      <c r="I5400">
        <f t="shared" si="254"/>
        <v>498</v>
      </c>
    </row>
    <row r="5401" spans="1:9" x14ac:dyDescent="0.55000000000000004">
      <c r="A5401">
        <v>52</v>
      </c>
      <c r="B5401">
        <v>96</v>
      </c>
      <c r="C5401" t="s">
        <v>166</v>
      </c>
      <c r="D5401" t="s">
        <v>208</v>
      </c>
      <c r="E5401">
        <v>195.49999999999997</v>
      </c>
      <c r="F5401">
        <f t="shared" si="255"/>
        <v>196</v>
      </c>
      <c r="G5401">
        <f>VLOOKUP(F5401,運賃!$A$3:$E$2502,5,FALSE)</f>
        <v>3350</v>
      </c>
      <c r="H5401">
        <f t="shared" si="256"/>
        <v>3</v>
      </c>
      <c r="I5401">
        <f t="shared" si="254"/>
        <v>505.69999999999993</v>
      </c>
    </row>
    <row r="5402" spans="1:9" x14ac:dyDescent="0.55000000000000004">
      <c r="A5402">
        <v>52</v>
      </c>
      <c r="B5402">
        <v>97</v>
      </c>
      <c r="C5402" t="s">
        <v>166</v>
      </c>
      <c r="D5402" t="s">
        <v>209</v>
      </c>
      <c r="E5402">
        <v>200.9</v>
      </c>
      <c r="F5402">
        <f t="shared" si="255"/>
        <v>201</v>
      </c>
      <c r="G5402">
        <f>VLOOKUP(F5402,運賃!$A$3:$E$2502,5,FALSE)</f>
        <v>3670</v>
      </c>
      <c r="H5402">
        <f t="shared" si="256"/>
        <v>3</v>
      </c>
      <c r="I5402">
        <f t="shared" si="254"/>
        <v>511.1</v>
      </c>
    </row>
    <row r="5403" spans="1:9" x14ac:dyDescent="0.55000000000000004">
      <c r="A5403">
        <v>52</v>
      </c>
      <c r="B5403">
        <v>98</v>
      </c>
      <c r="C5403" t="s">
        <v>166</v>
      </c>
      <c r="D5403" t="s">
        <v>210</v>
      </c>
      <c r="E5403">
        <v>214.29999999999998</v>
      </c>
      <c r="F5403">
        <f t="shared" si="255"/>
        <v>215</v>
      </c>
      <c r="G5403">
        <f>VLOOKUP(F5403,運賃!$A$3:$E$2502,5,FALSE)</f>
        <v>3670</v>
      </c>
      <c r="H5403">
        <f t="shared" si="256"/>
        <v>3</v>
      </c>
      <c r="I5403">
        <f t="shared" si="254"/>
        <v>524.5</v>
      </c>
    </row>
    <row r="5404" spans="1:9" x14ac:dyDescent="0.55000000000000004">
      <c r="A5404">
        <v>52</v>
      </c>
      <c r="B5404">
        <v>99</v>
      </c>
      <c r="C5404" t="s">
        <v>166</v>
      </c>
      <c r="D5404" t="s">
        <v>211</v>
      </c>
      <c r="E5404">
        <v>235.99999999999997</v>
      </c>
      <c r="F5404">
        <f t="shared" si="255"/>
        <v>236</v>
      </c>
      <c r="G5404">
        <f>VLOOKUP(F5404,運賃!$A$3:$E$2502,5,FALSE)</f>
        <v>4000</v>
      </c>
      <c r="H5404">
        <f t="shared" si="256"/>
        <v>3</v>
      </c>
      <c r="I5404">
        <f t="shared" si="254"/>
        <v>546.19999999999993</v>
      </c>
    </row>
    <row r="5405" spans="1:9" x14ac:dyDescent="0.55000000000000004">
      <c r="A5405">
        <v>52</v>
      </c>
      <c r="B5405">
        <v>100</v>
      </c>
      <c r="C5405" t="s">
        <v>166</v>
      </c>
      <c r="D5405" t="s">
        <v>212</v>
      </c>
      <c r="E5405">
        <v>365.9</v>
      </c>
      <c r="F5405">
        <f t="shared" si="255"/>
        <v>366</v>
      </c>
      <c r="G5405">
        <f>VLOOKUP(F5405,運賃!$A$3:$E$2502,5,FALSE)</f>
        <v>6260</v>
      </c>
      <c r="H5405">
        <f t="shared" si="256"/>
        <v>1</v>
      </c>
      <c r="I5405">
        <f t="shared" si="254"/>
        <v>365.9</v>
      </c>
    </row>
    <row r="5406" spans="1:9" x14ac:dyDescent="0.55000000000000004">
      <c r="A5406">
        <v>52</v>
      </c>
      <c r="B5406">
        <v>101</v>
      </c>
      <c r="C5406" t="s">
        <v>166</v>
      </c>
      <c r="D5406" t="s">
        <v>213</v>
      </c>
      <c r="E5406">
        <v>390</v>
      </c>
      <c r="F5406">
        <f t="shared" si="255"/>
        <v>390</v>
      </c>
      <c r="G5406">
        <f>VLOOKUP(F5406,運賃!$A$3:$E$2502,5,FALSE)</f>
        <v>6480</v>
      </c>
      <c r="H5406">
        <f t="shared" si="256"/>
        <v>1</v>
      </c>
      <c r="I5406">
        <f t="shared" si="254"/>
        <v>390</v>
      </c>
    </row>
    <row r="5407" spans="1:9" x14ac:dyDescent="0.55000000000000004">
      <c r="A5407">
        <v>52</v>
      </c>
      <c r="B5407">
        <v>102</v>
      </c>
      <c r="C5407" t="s">
        <v>166</v>
      </c>
      <c r="D5407" t="s">
        <v>214</v>
      </c>
      <c r="E5407">
        <v>408.70000000000005</v>
      </c>
      <c r="F5407">
        <f t="shared" si="255"/>
        <v>409</v>
      </c>
      <c r="G5407">
        <f>VLOOKUP(F5407,運賃!$A$3:$E$2502,5,FALSE)</f>
        <v>6800</v>
      </c>
      <c r="H5407">
        <f t="shared" si="256"/>
        <v>1</v>
      </c>
      <c r="I5407">
        <f t="shared" si="254"/>
        <v>408.70000000000005</v>
      </c>
    </row>
    <row r="5408" spans="1:9" x14ac:dyDescent="0.55000000000000004">
      <c r="A5408">
        <v>52</v>
      </c>
      <c r="B5408">
        <v>103</v>
      </c>
      <c r="C5408" t="s">
        <v>166</v>
      </c>
      <c r="D5408" t="s">
        <v>215</v>
      </c>
      <c r="E5408">
        <v>425.5</v>
      </c>
      <c r="F5408">
        <f t="shared" si="255"/>
        <v>426</v>
      </c>
      <c r="G5408">
        <f>VLOOKUP(F5408,運賃!$A$3:$E$2502,5,FALSE)</f>
        <v>7020</v>
      </c>
      <c r="H5408">
        <f t="shared" si="256"/>
        <v>1</v>
      </c>
      <c r="I5408">
        <f t="shared" si="254"/>
        <v>425.5</v>
      </c>
    </row>
    <row r="5409" spans="1:9" x14ac:dyDescent="0.55000000000000004">
      <c r="A5409">
        <v>52</v>
      </c>
      <c r="B5409">
        <v>104</v>
      </c>
      <c r="C5409" t="s">
        <v>166</v>
      </c>
      <c r="D5409" t="s">
        <v>216</v>
      </c>
      <c r="E5409">
        <v>477.20000000000005</v>
      </c>
      <c r="F5409">
        <f t="shared" si="255"/>
        <v>478</v>
      </c>
      <c r="G5409">
        <f>VLOOKUP(F5409,運賃!$A$3:$E$2502,5,FALSE)</f>
        <v>7560</v>
      </c>
      <c r="H5409">
        <f t="shared" si="256"/>
        <v>1</v>
      </c>
      <c r="I5409">
        <f t="shared" si="254"/>
        <v>477.20000000000005</v>
      </c>
    </row>
    <row r="5410" spans="1:9" x14ac:dyDescent="0.55000000000000004">
      <c r="A5410">
        <v>53</v>
      </c>
      <c r="B5410">
        <v>1</v>
      </c>
      <c r="C5410" t="s">
        <v>167</v>
      </c>
      <c r="D5410" t="s">
        <v>87</v>
      </c>
      <c r="E5410">
        <v>226.7</v>
      </c>
      <c r="F5410">
        <f t="shared" si="255"/>
        <v>227</v>
      </c>
      <c r="G5410">
        <f>VLOOKUP(F5410,運賃!$A$3:$E$2502,5,FALSE)</f>
        <v>4000</v>
      </c>
      <c r="H5410">
        <f t="shared" si="256"/>
        <v>0</v>
      </c>
      <c r="I5410">
        <f t="shared" si="254"/>
        <v>226.7</v>
      </c>
    </row>
    <row r="5411" spans="1:9" x14ac:dyDescent="0.55000000000000004">
      <c r="A5411">
        <v>53</v>
      </c>
      <c r="B5411">
        <v>2</v>
      </c>
      <c r="C5411" t="s">
        <v>167</v>
      </c>
      <c r="D5411" t="s">
        <v>116</v>
      </c>
      <c r="E5411">
        <v>233.5</v>
      </c>
      <c r="F5411">
        <f t="shared" si="255"/>
        <v>234</v>
      </c>
      <c r="G5411">
        <f>VLOOKUP(F5411,運賃!$A$3:$E$2502,5,FALSE)</f>
        <v>4000</v>
      </c>
      <c r="H5411">
        <f t="shared" si="256"/>
        <v>0</v>
      </c>
      <c r="I5411">
        <f t="shared" si="254"/>
        <v>233.5</v>
      </c>
    </row>
    <row r="5412" spans="1:9" x14ac:dyDescent="0.55000000000000004">
      <c r="A5412">
        <v>53</v>
      </c>
      <c r="B5412">
        <v>3</v>
      </c>
      <c r="C5412" t="s">
        <v>167</v>
      </c>
      <c r="D5412" t="s">
        <v>117</v>
      </c>
      <c r="E5412">
        <v>255.5</v>
      </c>
      <c r="F5412">
        <f t="shared" si="255"/>
        <v>256</v>
      </c>
      <c r="G5412">
        <f>VLOOKUP(F5412,運賃!$A$3:$E$2502,5,FALSE)</f>
        <v>4430</v>
      </c>
      <c r="H5412">
        <f t="shared" si="256"/>
        <v>0</v>
      </c>
      <c r="I5412">
        <f t="shared" si="254"/>
        <v>255.5</v>
      </c>
    </row>
    <row r="5413" spans="1:9" x14ac:dyDescent="0.55000000000000004">
      <c r="A5413">
        <v>53</v>
      </c>
      <c r="B5413">
        <v>4</v>
      </c>
      <c r="C5413" t="s">
        <v>167</v>
      </c>
      <c r="D5413" t="s">
        <v>118</v>
      </c>
      <c r="E5413">
        <v>310.60000000000002</v>
      </c>
      <c r="F5413">
        <f t="shared" si="255"/>
        <v>311</v>
      </c>
      <c r="G5413">
        <f>VLOOKUP(F5413,運賃!$A$3:$E$2502,5,FALSE)</f>
        <v>5400</v>
      </c>
      <c r="H5413">
        <f t="shared" si="256"/>
        <v>0</v>
      </c>
      <c r="I5413">
        <f t="shared" si="254"/>
        <v>310.60000000000002</v>
      </c>
    </row>
    <row r="5414" spans="1:9" x14ac:dyDescent="0.55000000000000004">
      <c r="A5414">
        <v>53</v>
      </c>
      <c r="B5414">
        <v>5</v>
      </c>
      <c r="C5414" t="s">
        <v>167</v>
      </c>
      <c r="D5414" t="s">
        <v>119</v>
      </c>
      <c r="E5414">
        <v>331.29999999999995</v>
      </c>
      <c r="F5414">
        <f t="shared" si="255"/>
        <v>332</v>
      </c>
      <c r="G5414">
        <f>VLOOKUP(F5414,運賃!$A$3:$E$2502,5,FALSE)</f>
        <v>5620</v>
      </c>
      <c r="H5414">
        <f t="shared" si="256"/>
        <v>0</v>
      </c>
      <c r="I5414">
        <f t="shared" si="254"/>
        <v>331.29999999999995</v>
      </c>
    </row>
    <row r="5415" spans="1:9" x14ac:dyDescent="0.55000000000000004">
      <c r="A5415">
        <v>53</v>
      </c>
      <c r="B5415">
        <v>6</v>
      </c>
      <c r="C5415" t="s">
        <v>167</v>
      </c>
      <c r="D5415" t="s">
        <v>120</v>
      </c>
      <c r="E5415">
        <v>347.4</v>
      </c>
      <c r="F5415">
        <f t="shared" si="255"/>
        <v>348</v>
      </c>
      <c r="G5415">
        <f>VLOOKUP(F5415,運賃!$A$3:$E$2502,5,FALSE)</f>
        <v>5940</v>
      </c>
      <c r="H5415">
        <f t="shared" si="256"/>
        <v>0</v>
      </c>
      <c r="I5415">
        <f t="shared" si="254"/>
        <v>347.4</v>
      </c>
    </row>
    <row r="5416" spans="1:9" x14ac:dyDescent="0.55000000000000004">
      <c r="A5416">
        <v>53</v>
      </c>
      <c r="B5416">
        <v>7</v>
      </c>
      <c r="C5416" t="s">
        <v>167</v>
      </c>
      <c r="D5416" t="s">
        <v>121</v>
      </c>
      <c r="E5416">
        <v>372.9</v>
      </c>
      <c r="F5416">
        <f t="shared" si="255"/>
        <v>373</v>
      </c>
      <c r="G5416">
        <f>VLOOKUP(F5416,運賃!$A$3:$E$2502,5,FALSE)</f>
        <v>6260</v>
      </c>
      <c r="H5416">
        <f t="shared" si="256"/>
        <v>0</v>
      </c>
      <c r="I5416">
        <f t="shared" si="254"/>
        <v>372.9</v>
      </c>
    </row>
    <row r="5417" spans="1:9" x14ac:dyDescent="0.55000000000000004">
      <c r="A5417">
        <v>53</v>
      </c>
      <c r="B5417">
        <v>8</v>
      </c>
      <c r="C5417" t="s">
        <v>167</v>
      </c>
      <c r="D5417" t="s">
        <v>122</v>
      </c>
      <c r="E5417">
        <v>406.9</v>
      </c>
      <c r="F5417">
        <f t="shared" si="255"/>
        <v>407</v>
      </c>
      <c r="G5417">
        <f>VLOOKUP(F5417,運賃!$A$3:$E$2502,5,FALSE)</f>
        <v>6800</v>
      </c>
      <c r="H5417">
        <f t="shared" si="256"/>
        <v>0</v>
      </c>
      <c r="I5417">
        <f t="shared" si="254"/>
        <v>406.9</v>
      </c>
    </row>
    <row r="5418" spans="1:9" x14ac:dyDescent="0.55000000000000004">
      <c r="A5418">
        <v>53</v>
      </c>
      <c r="B5418">
        <v>9</v>
      </c>
      <c r="C5418" t="s">
        <v>167</v>
      </c>
      <c r="D5418" t="s">
        <v>123</v>
      </c>
      <c r="E5418">
        <v>456</v>
      </c>
      <c r="F5418">
        <f t="shared" si="255"/>
        <v>456</v>
      </c>
      <c r="G5418">
        <f>VLOOKUP(F5418,運賃!$A$3:$E$2502,5,FALSE)</f>
        <v>7340</v>
      </c>
      <c r="H5418">
        <f t="shared" si="256"/>
        <v>0</v>
      </c>
      <c r="I5418">
        <f t="shared" si="254"/>
        <v>456</v>
      </c>
    </row>
    <row r="5419" spans="1:9" x14ac:dyDescent="0.55000000000000004">
      <c r="A5419">
        <v>53</v>
      </c>
      <c r="B5419">
        <v>10</v>
      </c>
      <c r="C5419" t="s">
        <v>167</v>
      </c>
      <c r="D5419" t="s">
        <v>124</v>
      </c>
      <c r="E5419">
        <v>483.8</v>
      </c>
      <c r="F5419">
        <f t="shared" si="255"/>
        <v>484</v>
      </c>
      <c r="G5419">
        <f>VLOOKUP(F5419,運賃!$A$3:$E$2502,5,FALSE)</f>
        <v>7880</v>
      </c>
      <c r="H5419">
        <f t="shared" si="256"/>
        <v>0</v>
      </c>
      <c r="I5419">
        <f t="shared" si="254"/>
        <v>483.8</v>
      </c>
    </row>
    <row r="5420" spans="1:9" x14ac:dyDescent="0.55000000000000004">
      <c r="A5420">
        <v>53</v>
      </c>
      <c r="B5420">
        <v>11</v>
      </c>
      <c r="C5420" t="s">
        <v>167</v>
      </c>
      <c r="D5420" t="s">
        <v>125</v>
      </c>
      <c r="E5420">
        <v>520.29999999999995</v>
      </c>
      <c r="F5420">
        <f t="shared" si="255"/>
        <v>521</v>
      </c>
      <c r="G5420">
        <f>VLOOKUP(F5420,運賃!$A$3:$E$2502,5,FALSE)</f>
        <v>8420</v>
      </c>
      <c r="H5420">
        <f t="shared" si="256"/>
        <v>0</v>
      </c>
      <c r="I5420">
        <f t="shared" si="254"/>
        <v>520.29999999999995</v>
      </c>
    </row>
    <row r="5421" spans="1:9" x14ac:dyDescent="0.55000000000000004">
      <c r="A5421">
        <v>53</v>
      </c>
      <c r="B5421">
        <v>12</v>
      </c>
      <c r="C5421" t="s">
        <v>167</v>
      </c>
      <c r="D5421" t="s">
        <v>126</v>
      </c>
      <c r="E5421">
        <v>563</v>
      </c>
      <c r="F5421">
        <f t="shared" si="255"/>
        <v>563</v>
      </c>
      <c r="G5421">
        <f>VLOOKUP(F5421,運賃!$A$3:$E$2502,5,FALSE)</f>
        <v>8960</v>
      </c>
      <c r="H5421">
        <f t="shared" si="256"/>
        <v>0</v>
      </c>
      <c r="I5421">
        <f t="shared" si="254"/>
        <v>563</v>
      </c>
    </row>
    <row r="5422" spans="1:9" x14ac:dyDescent="0.55000000000000004">
      <c r="A5422">
        <v>53</v>
      </c>
      <c r="B5422">
        <v>13</v>
      </c>
      <c r="C5422" t="s">
        <v>167</v>
      </c>
      <c r="D5422" t="s">
        <v>127</v>
      </c>
      <c r="E5422">
        <v>592.70000000000005</v>
      </c>
      <c r="F5422">
        <f t="shared" si="255"/>
        <v>593</v>
      </c>
      <c r="G5422">
        <f>VLOOKUP(F5422,運賃!$A$3:$E$2502,5,FALSE)</f>
        <v>9290</v>
      </c>
      <c r="H5422">
        <f t="shared" si="256"/>
        <v>0</v>
      </c>
      <c r="I5422">
        <f t="shared" si="254"/>
        <v>592.70000000000005</v>
      </c>
    </row>
    <row r="5423" spans="1:9" x14ac:dyDescent="0.55000000000000004">
      <c r="A5423">
        <v>53</v>
      </c>
      <c r="B5423">
        <v>14</v>
      </c>
      <c r="C5423" t="s">
        <v>167</v>
      </c>
      <c r="D5423" t="s">
        <v>128</v>
      </c>
      <c r="E5423">
        <v>623</v>
      </c>
      <c r="F5423">
        <f t="shared" si="255"/>
        <v>623</v>
      </c>
      <c r="G5423">
        <f>VLOOKUP(F5423,運賃!$A$3:$E$2502,5,FALSE)</f>
        <v>9610</v>
      </c>
      <c r="H5423">
        <f t="shared" si="256"/>
        <v>0</v>
      </c>
      <c r="I5423">
        <f t="shared" si="254"/>
        <v>623</v>
      </c>
    </row>
    <row r="5424" spans="1:9" x14ac:dyDescent="0.55000000000000004">
      <c r="A5424">
        <v>53</v>
      </c>
      <c r="B5424">
        <v>15</v>
      </c>
      <c r="C5424" t="s">
        <v>167</v>
      </c>
      <c r="D5424" t="s">
        <v>129</v>
      </c>
      <c r="E5424">
        <v>672.59999999999991</v>
      </c>
      <c r="F5424">
        <f t="shared" si="255"/>
        <v>673</v>
      </c>
      <c r="G5424">
        <f>VLOOKUP(F5424,運賃!$A$3:$E$2502,5,FALSE)</f>
        <v>9830</v>
      </c>
      <c r="H5424">
        <f t="shared" si="256"/>
        <v>0</v>
      </c>
      <c r="I5424">
        <f t="shared" si="254"/>
        <v>672.59999999999991</v>
      </c>
    </row>
    <row r="5425" spans="1:9" x14ac:dyDescent="0.55000000000000004">
      <c r="A5425">
        <v>53</v>
      </c>
      <c r="B5425">
        <v>16</v>
      </c>
      <c r="C5425" t="s">
        <v>167</v>
      </c>
      <c r="D5425" t="s">
        <v>130</v>
      </c>
      <c r="E5425">
        <v>740.3</v>
      </c>
      <c r="F5425">
        <f t="shared" si="255"/>
        <v>741</v>
      </c>
      <c r="G5425">
        <f>VLOOKUP(F5425,運賃!$A$3:$E$2502,5,FALSE)</f>
        <v>10480</v>
      </c>
      <c r="H5425">
        <f t="shared" si="256"/>
        <v>0</v>
      </c>
      <c r="I5425">
        <f t="shared" si="254"/>
        <v>740.3</v>
      </c>
    </row>
    <row r="5426" spans="1:9" x14ac:dyDescent="0.55000000000000004">
      <c r="A5426">
        <v>53</v>
      </c>
      <c r="B5426">
        <v>17</v>
      </c>
      <c r="C5426" t="s">
        <v>167</v>
      </c>
      <c r="D5426" t="s">
        <v>131</v>
      </c>
      <c r="E5426">
        <v>779.3</v>
      </c>
      <c r="F5426">
        <f t="shared" si="255"/>
        <v>780</v>
      </c>
      <c r="G5426">
        <f>VLOOKUP(F5426,運賃!$A$3:$E$2502,5,FALSE)</f>
        <v>10800</v>
      </c>
      <c r="H5426">
        <f t="shared" si="256"/>
        <v>0</v>
      </c>
      <c r="I5426">
        <f t="shared" si="254"/>
        <v>779.3</v>
      </c>
    </row>
    <row r="5427" spans="1:9" x14ac:dyDescent="0.55000000000000004">
      <c r="A5427">
        <v>53</v>
      </c>
      <c r="B5427">
        <v>18</v>
      </c>
      <c r="C5427" t="s">
        <v>167</v>
      </c>
      <c r="D5427" t="s">
        <v>132</v>
      </c>
      <c r="E5427">
        <v>816.2</v>
      </c>
      <c r="F5427">
        <f t="shared" si="255"/>
        <v>817</v>
      </c>
      <c r="G5427">
        <f>VLOOKUP(F5427,運賃!$A$3:$E$2502,5,FALSE)</f>
        <v>11120</v>
      </c>
      <c r="H5427">
        <f t="shared" si="256"/>
        <v>0</v>
      </c>
      <c r="I5427">
        <f t="shared" si="254"/>
        <v>816.2</v>
      </c>
    </row>
    <row r="5428" spans="1:9" x14ac:dyDescent="0.55000000000000004">
      <c r="A5428">
        <v>53</v>
      </c>
      <c r="B5428">
        <v>19</v>
      </c>
      <c r="C5428" t="s">
        <v>167</v>
      </c>
      <c r="D5428" t="s">
        <v>133</v>
      </c>
      <c r="E5428">
        <v>839</v>
      </c>
      <c r="F5428">
        <f t="shared" si="255"/>
        <v>839</v>
      </c>
      <c r="G5428">
        <f>VLOOKUP(F5428,運賃!$A$3:$E$2502,5,FALSE)</f>
        <v>11120</v>
      </c>
      <c r="H5428">
        <f t="shared" si="256"/>
        <v>0</v>
      </c>
      <c r="I5428">
        <f t="shared" si="254"/>
        <v>839</v>
      </c>
    </row>
    <row r="5429" spans="1:9" x14ac:dyDescent="0.55000000000000004">
      <c r="A5429">
        <v>53</v>
      </c>
      <c r="B5429">
        <v>20</v>
      </c>
      <c r="C5429" t="s">
        <v>167</v>
      </c>
      <c r="D5429" t="s">
        <v>134</v>
      </c>
      <c r="E5429">
        <v>871</v>
      </c>
      <c r="F5429">
        <f t="shared" si="255"/>
        <v>871</v>
      </c>
      <c r="G5429">
        <f>VLOOKUP(F5429,運賃!$A$3:$E$2502,5,FALSE)</f>
        <v>11340</v>
      </c>
      <c r="H5429">
        <f t="shared" si="256"/>
        <v>0</v>
      </c>
      <c r="I5429">
        <f t="shared" si="254"/>
        <v>871</v>
      </c>
    </row>
    <row r="5430" spans="1:9" x14ac:dyDescent="0.55000000000000004">
      <c r="A5430">
        <v>53</v>
      </c>
      <c r="B5430">
        <v>21</v>
      </c>
      <c r="C5430" t="s">
        <v>167</v>
      </c>
      <c r="D5430" t="s">
        <v>135</v>
      </c>
      <c r="E5430">
        <v>891.7</v>
      </c>
      <c r="F5430">
        <f t="shared" si="255"/>
        <v>892</v>
      </c>
      <c r="G5430">
        <f>VLOOKUP(F5430,運賃!$A$3:$E$2502,5,FALSE)</f>
        <v>11660</v>
      </c>
      <c r="H5430">
        <f t="shared" si="256"/>
        <v>0</v>
      </c>
      <c r="I5430">
        <f t="shared" si="254"/>
        <v>891.7</v>
      </c>
    </row>
    <row r="5431" spans="1:9" x14ac:dyDescent="0.55000000000000004">
      <c r="A5431">
        <v>53</v>
      </c>
      <c r="B5431">
        <v>22</v>
      </c>
      <c r="C5431" t="s">
        <v>167</v>
      </c>
      <c r="D5431" t="s">
        <v>136</v>
      </c>
      <c r="E5431">
        <v>959.59999999999991</v>
      </c>
      <c r="F5431">
        <f t="shared" si="255"/>
        <v>960</v>
      </c>
      <c r="G5431">
        <f>VLOOKUP(F5431,運賃!$A$3:$E$2502,5,FALSE)</f>
        <v>11990</v>
      </c>
      <c r="H5431">
        <f t="shared" si="256"/>
        <v>0</v>
      </c>
      <c r="I5431">
        <f t="shared" si="254"/>
        <v>959.59999999999991</v>
      </c>
    </row>
    <row r="5432" spans="1:9" x14ac:dyDescent="0.55000000000000004">
      <c r="A5432">
        <v>53</v>
      </c>
      <c r="B5432">
        <v>23</v>
      </c>
      <c r="C5432" t="s">
        <v>167</v>
      </c>
      <c r="D5432" t="s">
        <v>137</v>
      </c>
      <c r="E5432">
        <v>984.8</v>
      </c>
      <c r="F5432">
        <f t="shared" si="255"/>
        <v>985</v>
      </c>
      <c r="G5432">
        <f>VLOOKUP(F5432,運賃!$A$3:$E$2502,5,FALSE)</f>
        <v>12310</v>
      </c>
      <c r="H5432">
        <f t="shared" si="256"/>
        <v>0</v>
      </c>
      <c r="I5432">
        <f t="shared" si="254"/>
        <v>984.8</v>
      </c>
    </row>
    <row r="5433" spans="1:9" x14ac:dyDescent="0.55000000000000004">
      <c r="A5433">
        <v>53</v>
      </c>
      <c r="B5433">
        <v>24</v>
      </c>
      <c r="C5433" t="s">
        <v>167</v>
      </c>
      <c r="D5433" t="s">
        <v>138</v>
      </c>
      <c r="E5433">
        <v>1017.9000000000001</v>
      </c>
      <c r="F5433">
        <f t="shared" si="255"/>
        <v>1018</v>
      </c>
      <c r="G5433">
        <f>VLOOKUP(F5433,運賃!$A$3:$E$2502,5,FALSE)</f>
        <v>12640</v>
      </c>
      <c r="H5433">
        <f t="shared" si="256"/>
        <v>0</v>
      </c>
      <c r="I5433">
        <f t="shared" si="254"/>
        <v>1017.9000000000001</v>
      </c>
    </row>
    <row r="5434" spans="1:9" x14ac:dyDescent="0.55000000000000004">
      <c r="A5434">
        <v>53</v>
      </c>
      <c r="B5434">
        <v>25</v>
      </c>
      <c r="C5434" t="s">
        <v>167</v>
      </c>
      <c r="D5434" t="s">
        <v>139</v>
      </c>
      <c r="E5434">
        <v>1038</v>
      </c>
      <c r="F5434">
        <f t="shared" si="255"/>
        <v>1038</v>
      </c>
      <c r="G5434">
        <f>VLOOKUP(F5434,運賃!$A$3:$E$2502,5,FALSE)</f>
        <v>12640</v>
      </c>
      <c r="H5434">
        <f t="shared" si="256"/>
        <v>0</v>
      </c>
      <c r="I5434">
        <f t="shared" si="254"/>
        <v>1038</v>
      </c>
    </row>
    <row r="5435" spans="1:9" x14ac:dyDescent="0.55000000000000004">
      <c r="A5435">
        <v>53</v>
      </c>
      <c r="B5435">
        <v>26</v>
      </c>
      <c r="C5435" t="s">
        <v>167</v>
      </c>
      <c r="D5435" t="s">
        <v>140</v>
      </c>
      <c r="E5435">
        <v>1049.5</v>
      </c>
      <c r="F5435">
        <f t="shared" si="255"/>
        <v>1050</v>
      </c>
      <c r="G5435">
        <f>VLOOKUP(F5435,運賃!$A$3:$E$2502,5,FALSE)</f>
        <v>12960</v>
      </c>
      <c r="H5435">
        <f t="shared" si="256"/>
        <v>0</v>
      </c>
      <c r="I5435">
        <f t="shared" si="254"/>
        <v>1049.5</v>
      </c>
    </row>
    <row r="5436" spans="1:9" x14ac:dyDescent="0.55000000000000004">
      <c r="A5436">
        <v>53</v>
      </c>
      <c r="B5436">
        <v>27</v>
      </c>
      <c r="C5436" t="s">
        <v>167</v>
      </c>
      <c r="D5436" t="s">
        <v>141</v>
      </c>
      <c r="E5436">
        <v>1089.0999999999999</v>
      </c>
      <c r="F5436">
        <f t="shared" si="255"/>
        <v>1090</v>
      </c>
      <c r="G5436">
        <f>VLOOKUP(F5436,運賃!$A$3:$E$2502,5,FALSE)</f>
        <v>13180</v>
      </c>
      <c r="H5436">
        <f t="shared" si="256"/>
        <v>0</v>
      </c>
      <c r="I5436">
        <f t="shared" si="254"/>
        <v>1089.0999999999999</v>
      </c>
    </row>
    <row r="5437" spans="1:9" x14ac:dyDescent="0.55000000000000004">
      <c r="A5437">
        <v>53</v>
      </c>
      <c r="B5437">
        <v>28</v>
      </c>
      <c r="C5437" t="s">
        <v>167</v>
      </c>
      <c r="D5437" t="s">
        <v>142</v>
      </c>
      <c r="E5437">
        <v>1120.9000000000001</v>
      </c>
      <c r="F5437">
        <f t="shared" si="255"/>
        <v>1121</v>
      </c>
      <c r="G5437">
        <f>VLOOKUP(F5437,運賃!$A$3:$E$2502,5,FALSE)</f>
        <v>13500</v>
      </c>
      <c r="H5437">
        <f t="shared" si="256"/>
        <v>0</v>
      </c>
      <c r="I5437">
        <f t="shared" si="254"/>
        <v>1120.9000000000001</v>
      </c>
    </row>
    <row r="5438" spans="1:9" x14ac:dyDescent="0.55000000000000004">
      <c r="A5438">
        <v>53</v>
      </c>
      <c r="B5438">
        <v>29</v>
      </c>
      <c r="C5438" t="s">
        <v>167</v>
      </c>
      <c r="D5438" t="s">
        <v>143</v>
      </c>
      <c r="E5438">
        <v>1162.3</v>
      </c>
      <c r="F5438">
        <f t="shared" si="255"/>
        <v>1163</v>
      </c>
      <c r="G5438">
        <f>VLOOKUP(F5438,運賃!$A$3:$E$2502,5,FALSE)</f>
        <v>13820</v>
      </c>
      <c r="H5438">
        <f t="shared" si="256"/>
        <v>0</v>
      </c>
      <c r="I5438">
        <f t="shared" si="254"/>
        <v>1162.3</v>
      </c>
    </row>
    <row r="5439" spans="1:9" x14ac:dyDescent="0.55000000000000004">
      <c r="A5439">
        <v>53</v>
      </c>
      <c r="B5439">
        <v>30</v>
      </c>
      <c r="C5439" t="s">
        <v>167</v>
      </c>
      <c r="D5439" t="s">
        <v>144</v>
      </c>
      <c r="E5439">
        <v>1209.4000000000001</v>
      </c>
      <c r="F5439">
        <f t="shared" si="255"/>
        <v>1210</v>
      </c>
      <c r="G5439">
        <f>VLOOKUP(F5439,運賃!$A$3:$E$2502,5,FALSE)</f>
        <v>14150</v>
      </c>
      <c r="H5439">
        <f t="shared" si="256"/>
        <v>0</v>
      </c>
      <c r="I5439">
        <f t="shared" si="254"/>
        <v>1209.4000000000001</v>
      </c>
    </row>
    <row r="5440" spans="1:9" x14ac:dyDescent="0.55000000000000004">
      <c r="A5440">
        <v>53</v>
      </c>
      <c r="B5440">
        <v>31</v>
      </c>
      <c r="C5440" t="s">
        <v>167</v>
      </c>
      <c r="D5440" t="s">
        <v>145</v>
      </c>
      <c r="E5440">
        <v>1253.7</v>
      </c>
      <c r="F5440">
        <f t="shared" si="255"/>
        <v>1254</v>
      </c>
      <c r="G5440">
        <f>VLOOKUP(F5440,運賃!$A$3:$E$2502,5,FALSE)</f>
        <v>14470</v>
      </c>
      <c r="H5440">
        <f t="shared" si="256"/>
        <v>0</v>
      </c>
      <c r="I5440">
        <f t="shared" si="254"/>
        <v>1253.7</v>
      </c>
    </row>
    <row r="5441" spans="1:9" x14ac:dyDescent="0.55000000000000004">
      <c r="A5441">
        <v>53</v>
      </c>
      <c r="B5441">
        <v>32</v>
      </c>
      <c r="C5441" t="s">
        <v>167</v>
      </c>
      <c r="D5441" t="s">
        <v>146</v>
      </c>
      <c r="E5441">
        <v>1288.8</v>
      </c>
      <c r="F5441">
        <f t="shared" si="255"/>
        <v>1289</v>
      </c>
      <c r="G5441">
        <f>VLOOKUP(F5441,運賃!$A$3:$E$2502,5,FALSE)</f>
        <v>14800</v>
      </c>
      <c r="H5441">
        <f t="shared" si="256"/>
        <v>0</v>
      </c>
      <c r="I5441">
        <f t="shared" si="254"/>
        <v>1288.8</v>
      </c>
    </row>
    <row r="5442" spans="1:9" x14ac:dyDescent="0.55000000000000004">
      <c r="A5442">
        <v>53</v>
      </c>
      <c r="B5442">
        <v>33</v>
      </c>
      <c r="C5442" t="s">
        <v>167</v>
      </c>
      <c r="D5442" t="s">
        <v>147</v>
      </c>
      <c r="E5442">
        <v>1315.4</v>
      </c>
      <c r="F5442">
        <f t="shared" si="255"/>
        <v>1316</v>
      </c>
      <c r="G5442">
        <f>VLOOKUP(F5442,運賃!$A$3:$E$2502,5,FALSE)</f>
        <v>14800</v>
      </c>
      <c r="H5442">
        <f t="shared" si="256"/>
        <v>0</v>
      </c>
      <c r="I5442">
        <f t="shared" ref="I5442:I5505" si="257">IF(H5442=0,ABS(VLOOKUP(D5442,$O$2:$Q$105,2,FALSE)+VLOOKUP(C5442,$O$2:$Q$105,2,FALSE)),IF(H5442=1,ABS(VLOOKUP(D5442,$O$2:$Q$105,2,FALSE)-VLOOKUP(C5442,$O$2:$Q$105,2,FALSE)),ABS(VLOOKUP(C5442,$O$2:$Q$105,2,FALSE)+VLOOKUP(D5442,$O$2:$Q$105,2,FALSE)-$P$49*2)))</f>
        <v>1315.4</v>
      </c>
    </row>
    <row r="5443" spans="1:9" x14ac:dyDescent="0.55000000000000004">
      <c r="A5443">
        <v>53</v>
      </c>
      <c r="B5443">
        <v>34</v>
      </c>
      <c r="C5443" t="s">
        <v>167</v>
      </c>
      <c r="D5443" t="s">
        <v>148</v>
      </c>
      <c r="E5443">
        <v>1334.4</v>
      </c>
      <c r="F5443">
        <f t="shared" ref="F5443:F5506" si="258">ROUNDUP(E5443,0)</f>
        <v>1335</v>
      </c>
      <c r="G5443">
        <f>VLOOKUP(F5443,運賃!$A$3:$E$2502,5,FALSE)</f>
        <v>15010</v>
      </c>
      <c r="H5443">
        <f t="shared" ref="H5443:H5506" si="259">VLOOKUP(D5443,$O$2:$R$105,4,FALSE)</f>
        <v>0</v>
      </c>
      <c r="I5443">
        <f t="shared" si="257"/>
        <v>1334.4</v>
      </c>
    </row>
    <row r="5444" spans="1:9" x14ac:dyDescent="0.55000000000000004">
      <c r="A5444">
        <v>53</v>
      </c>
      <c r="B5444">
        <v>35</v>
      </c>
      <c r="C5444" t="s">
        <v>167</v>
      </c>
      <c r="D5444" t="s">
        <v>149</v>
      </c>
      <c r="E5444">
        <v>1401.6000000000001</v>
      </c>
      <c r="F5444">
        <f t="shared" si="258"/>
        <v>1402</v>
      </c>
      <c r="G5444">
        <f>VLOOKUP(F5444,運賃!$A$3:$E$2502,5,FALSE)</f>
        <v>15660</v>
      </c>
      <c r="H5444">
        <f t="shared" si="259"/>
        <v>0</v>
      </c>
      <c r="I5444">
        <f t="shared" si="257"/>
        <v>1401.6000000000001</v>
      </c>
    </row>
    <row r="5445" spans="1:9" x14ac:dyDescent="0.55000000000000004">
      <c r="A5445">
        <v>53</v>
      </c>
      <c r="B5445">
        <v>36</v>
      </c>
      <c r="C5445" t="s">
        <v>167</v>
      </c>
      <c r="D5445" t="s">
        <v>150</v>
      </c>
      <c r="E5445">
        <v>1430.2</v>
      </c>
      <c r="F5445">
        <f t="shared" si="258"/>
        <v>1431</v>
      </c>
      <c r="G5445">
        <f>VLOOKUP(F5445,運賃!$A$3:$E$2502,5,FALSE)</f>
        <v>15660</v>
      </c>
      <c r="H5445">
        <f t="shared" si="259"/>
        <v>0</v>
      </c>
      <c r="I5445">
        <f t="shared" si="257"/>
        <v>1430.2</v>
      </c>
    </row>
    <row r="5446" spans="1:9" x14ac:dyDescent="0.55000000000000004">
      <c r="A5446">
        <v>53</v>
      </c>
      <c r="B5446">
        <v>37</v>
      </c>
      <c r="C5446" t="s">
        <v>167</v>
      </c>
      <c r="D5446" t="s">
        <v>151</v>
      </c>
      <c r="E5446">
        <v>1437.3</v>
      </c>
      <c r="F5446">
        <f t="shared" si="258"/>
        <v>1438</v>
      </c>
      <c r="G5446">
        <f>VLOOKUP(F5446,運賃!$A$3:$E$2502,5,FALSE)</f>
        <v>15660</v>
      </c>
      <c r="H5446">
        <f t="shared" si="259"/>
        <v>0</v>
      </c>
      <c r="I5446">
        <f t="shared" si="257"/>
        <v>1437.3</v>
      </c>
    </row>
    <row r="5447" spans="1:9" x14ac:dyDescent="0.55000000000000004">
      <c r="A5447">
        <v>53</v>
      </c>
      <c r="B5447">
        <v>38</v>
      </c>
      <c r="C5447" t="s">
        <v>167</v>
      </c>
      <c r="D5447" t="s">
        <v>152</v>
      </c>
      <c r="E5447">
        <v>1453.1000000000001</v>
      </c>
      <c r="F5447">
        <f t="shared" si="258"/>
        <v>1454</v>
      </c>
      <c r="G5447">
        <f>VLOOKUP(F5447,運賃!$A$3:$E$2502,5,FALSE)</f>
        <v>15980</v>
      </c>
      <c r="H5447">
        <f t="shared" si="259"/>
        <v>0</v>
      </c>
      <c r="I5447">
        <f t="shared" si="257"/>
        <v>1453.1000000000001</v>
      </c>
    </row>
    <row r="5448" spans="1:9" x14ac:dyDescent="0.55000000000000004">
      <c r="A5448">
        <v>53</v>
      </c>
      <c r="B5448">
        <v>39</v>
      </c>
      <c r="C5448" t="s">
        <v>167</v>
      </c>
      <c r="D5448" t="s">
        <v>153</v>
      </c>
      <c r="E5448">
        <v>1470.9</v>
      </c>
      <c r="F5448">
        <f t="shared" si="258"/>
        <v>1471</v>
      </c>
      <c r="G5448">
        <f>VLOOKUP(F5448,運賃!$A$3:$E$2502,5,FALSE)</f>
        <v>15980</v>
      </c>
      <c r="H5448">
        <f t="shared" si="259"/>
        <v>0</v>
      </c>
      <c r="I5448">
        <f t="shared" si="257"/>
        <v>1470.9</v>
      </c>
    </row>
    <row r="5449" spans="1:9" x14ac:dyDescent="0.55000000000000004">
      <c r="A5449">
        <v>53</v>
      </c>
      <c r="B5449">
        <v>40</v>
      </c>
      <c r="C5449" t="s">
        <v>167</v>
      </c>
      <c r="D5449" t="s">
        <v>154</v>
      </c>
      <c r="E5449">
        <v>1492</v>
      </c>
      <c r="F5449">
        <f t="shared" si="258"/>
        <v>1492</v>
      </c>
      <c r="G5449">
        <f>VLOOKUP(F5449,運賃!$A$3:$E$2502,5,FALSE)</f>
        <v>16310</v>
      </c>
      <c r="H5449">
        <f t="shared" si="259"/>
        <v>0</v>
      </c>
      <c r="I5449">
        <f t="shared" si="257"/>
        <v>1492</v>
      </c>
    </row>
    <row r="5450" spans="1:9" x14ac:dyDescent="0.55000000000000004">
      <c r="A5450">
        <v>53</v>
      </c>
      <c r="B5450">
        <v>41</v>
      </c>
      <c r="C5450" t="s">
        <v>167</v>
      </c>
      <c r="D5450" t="s">
        <v>155</v>
      </c>
      <c r="E5450">
        <v>1520</v>
      </c>
      <c r="F5450">
        <f t="shared" si="258"/>
        <v>1520</v>
      </c>
      <c r="G5450">
        <f>VLOOKUP(F5450,運賃!$A$3:$E$2502,5,FALSE)</f>
        <v>16310</v>
      </c>
      <c r="H5450">
        <f t="shared" si="259"/>
        <v>0</v>
      </c>
      <c r="I5450">
        <f t="shared" si="257"/>
        <v>1520</v>
      </c>
    </row>
    <row r="5451" spans="1:9" x14ac:dyDescent="0.55000000000000004">
      <c r="A5451">
        <v>53</v>
      </c>
      <c r="B5451">
        <v>42</v>
      </c>
      <c r="C5451" t="s">
        <v>167</v>
      </c>
      <c r="D5451" t="s">
        <v>156</v>
      </c>
      <c r="E5451">
        <v>1552.9</v>
      </c>
      <c r="F5451">
        <f t="shared" si="258"/>
        <v>1553</v>
      </c>
      <c r="G5451">
        <f>VLOOKUP(F5451,運賃!$A$3:$E$2502,5,FALSE)</f>
        <v>16520</v>
      </c>
      <c r="H5451">
        <f t="shared" si="259"/>
        <v>0</v>
      </c>
      <c r="I5451">
        <f t="shared" si="257"/>
        <v>1552.9</v>
      </c>
    </row>
    <row r="5452" spans="1:9" x14ac:dyDescent="0.55000000000000004">
      <c r="A5452">
        <v>53</v>
      </c>
      <c r="B5452">
        <v>43</v>
      </c>
      <c r="C5452" t="s">
        <v>167</v>
      </c>
      <c r="D5452" t="s">
        <v>157</v>
      </c>
      <c r="E5452">
        <v>1595.7</v>
      </c>
      <c r="F5452">
        <f t="shared" si="258"/>
        <v>1596</v>
      </c>
      <c r="G5452">
        <f>VLOOKUP(F5452,運賃!$A$3:$E$2502,5,FALSE)</f>
        <v>16850</v>
      </c>
      <c r="H5452">
        <f t="shared" si="259"/>
        <v>0</v>
      </c>
      <c r="I5452">
        <f t="shared" si="257"/>
        <v>1595.7</v>
      </c>
    </row>
    <row r="5453" spans="1:9" x14ac:dyDescent="0.55000000000000004">
      <c r="A5453">
        <v>53</v>
      </c>
      <c r="B5453">
        <v>44</v>
      </c>
      <c r="C5453" t="s">
        <v>167</v>
      </c>
      <c r="D5453" t="s">
        <v>158</v>
      </c>
      <c r="E5453">
        <v>1611.7</v>
      </c>
      <c r="F5453">
        <f t="shared" si="258"/>
        <v>1612</v>
      </c>
      <c r="G5453">
        <f>VLOOKUP(F5453,運賃!$A$3:$E$2502,5,FALSE)</f>
        <v>17170</v>
      </c>
      <c r="H5453">
        <f t="shared" si="259"/>
        <v>0</v>
      </c>
      <c r="I5453">
        <f t="shared" si="257"/>
        <v>1611.7</v>
      </c>
    </row>
    <row r="5454" spans="1:9" x14ac:dyDescent="0.55000000000000004">
      <c r="A5454">
        <v>53</v>
      </c>
      <c r="B5454">
        <v>45</v>
      </c>
      <c r="C5454" t="s">
        <v>167</v>
      </c>
      <c r="D5454" t="s">
        <v>159</v>
      </c>
      <c r="E5454">
        <v>1644.4</v>
      </c>
      <c r="F5454">
        <f t="shared" si="258"/>
        <v>1645</v>
      </c>
      <c r="G5454">
        <f>VLOOKUP(F5454,運賃!$A$3:$E$2502,5,FALSE)</f>
        <v>17500</v>
      </c>
      <c r="H5454">
        <f t="shared" si="259"/>
        <v>0</v>
      </c>
      <c r="I5454">
        <f t="shared" si="257"/>
        <v>1644.4</v>
      </c>
    </row>
    <row r="5455" spans="1:9" x14ac:dyDescent="0.55000000000000004">
      <c r="A5455">
        <v>53</v>
      </c>
      <c r="B5455">
        <v>46</v>
      </c>
      <c r="C5455" t="s">
        <v>167</v>
      </c>
      <c r="D5455" t="s">
        <v>160</v>
      </c>
      <c r="E5455">
        <v>1690.5</v>
      </c>
      <c r="F5455">
        <f t="shared" si="258"/>
        <v>1691</v>
      </c>
      <c r="G5455">
        <f>VLOOKUP(F5455,運賃!$A$3:$E$2502,5,FALSE)</f>
        <v>17820</v>
      </c>
      <c r="H5455">
        <f t="shared" si="259"/>
        <v>0</v>
      </c>
      <c r="I5455">
        <f t="shared" si="257"/>
        <v>1690.5</v>
      </c>
    </row>
    <row r="5456" spans="1:9" x14ac:dyDescent="0.55000000000000004">
      <c r="A5456">
        <v>53</v>
      </c>
      <c r="B5456">
        <v>47</v>
      </c>
      <c r="C5456" t="s">
        <v>167</v>
      </c>
      <c r="D5456" t="s">
        <v>161</v>
      </c>
      <c r="E5456">
        <v>223.1</v>
      </c>
      <c r="F5456">
        <f t="shared" si="258"/>
        <v>224</v>
      </c>
      <c r="G5456">
        <f>VLOOKUP(F5456,運賃!$A$3:$E$2502,5,FALSE)</f>
        <v>4000</v>
      </c>
      <c r="H5456">
        <f t="shared" si="259"/>
        <v>1</v>
      </c>
      <c r="I5456">
        <f t="shared" si="257"/>
        <v>223.1</v>
      </c>
    </row>
    <row r="5457" spans="1:9" x14ac:dyDescent="0.55000000000000004">
      <c r="A5457">
        <v>53</v>
      </c>
      <c r="B5457">
        <v>48</v>
      </c>
      <c r="C5457" t="s">
        <v>167</v>
      </c>
      <c r="D5457" t="s">
        <v>162</v>
      </c>
      <c r="E5457">
        <v>196.39999999999998</v>
      </c>
      <c r="F5457">
        <f t="shared" si="258"/>
        <v>197</v>
      </c>
      <c r="G5457">
        <f>VLOOKUP(F5457,運賃!$A$3:$E$2502,5,FALSE)</f>
        <v>3350</v>
      </c>
      <c r="H5457">
        <f t="shared" si="259"/>
        <v>1</v>
      </c>
      <c r="I5457">
        <f t="shared" si="257"/>
        <v>196.39999999999998</v>
      </c>
    </row>
    <row r="5458" spans="1:9" x14ac:dyDescent="0.55000000000000004">
      <c r="A5458">
        <v>53</v>
      </c>
      <c r="B5458">
        <v>49</v>
      </c>
      <c r="C5458" t="s">
        <v>167</v>
      </c>
      <c r="D5458" t="s">
        <v>163</v>
      </c>
      <c r="E5458">
        <v>146.1</v>
      </c>
      <c r="F5458">
        <f t="shared" si="258"/>
        <v>147</v>
      </c>
      <c r="G5458">
        <f>VLOOKUP(F5458,運賃!$A$3:$E$2502,5,FALSE)</f>
        <v>2590</v>
      </c>
      <c r="H5458">
        <f t="shared" si="259"/>
        <v>1</v>
      </c>
      <c r="I5458">
        <f t="shared" si="257"/>
        <v>146.1</v>
      </c>
    </row>
    <row r="5459" spans="1:9" x14ac:dyDescent="0.55000000000000004">
      <c r="A5459">
        <v>53</v>
      </c>
      <c r="B5459">
        <v>50</v>
      </c>
      <c r="C5459" t="s">
        <v>167</v>
      </c>
      <c r="D5459" t="s">
        <v>164</v>
      </c>
      <c r="E5459">
        <v>117.19999999999999</v>
      </c>
      <c r="F5459">
        <f t="shared" si="258"/>
        <v>118</v>
      </c>
      <c r="G5459">
        <f>VLOOKUP(F5459,運賃!$A$3:$E$2502,5,FALSE)</f>
        <v>1940</v>
      </c>
      <c r="H5459">
        <f t="shared" si="259"/>
        <v>1</v>
      </c>
      <c r="I5459">
        <f t="shared" si="257"/>
        <v>117.19999999999999</v>
      </c>
    </row>
    <row r="5460" spans="1:9" x14ac:dyDescent="0.55000000000000004">
      <c r="A5460">
        <v>53</v>
      </c>
      <c r="B5460">
        <v>51</v>
      </c>
      <c r="C5460" t="s">
        <v>167</v>
      </c>
      <c r="D5460" t="s">
        <v>165</v>
      </c>
      <c r="E5460">
        <v>68.899999999999977</v>
      </c>
      <c r="F5460">
        <f t="shared" si="258"/>
        <v>69</v>
      </c>
      <c r="G5460">
        <f>VLOOKUP(F5460,運賃!$A$3:$E$2502,5,FALSE)</f>
        <v>1140</v>
      </c>
      <c r="H5460">
        <f t="shared" si="259"/>
        <v>1</v>
      </c>
      <c r="I5460">
        <f t="shared" si="257"/>
        <v>68.899999999999977</v>
      </c>
    </row>
    <row r="5461" spans="1:9" x14ac:dyDescent="0.55000000000000004">
      <c r="A5461">
        <v>53</v>
      </c>
      <c r="B5461">
        <v>52</v>
      </c>
      <c r="C5461" t="s">
        <v>167</v>
      </c>
      <c r="D5461" t="s">
        <v>166</v>
      </c>
      <c r="E5461">
        <v>41.299999999999983</v>
      </c>
      <c r="F5461">
        <f t="shared" si="258"/>
        <v>42</v>
      </c>
      <c r="G5461">
        <f>VLOOKUP(F5461,運賃!$A$3:$E$2502,5,FALSE)</f>
        <v>760</v>
      </c>
      <c r="H5461">
        <f t="shared" si="259"/>
        <v>1</v>
      </c>
      <c r="I5461">
        <f t="shared" si="257"/>
        <v>41.299999999999983</v>
      </c>
    </row>
    <row r="5462" spans="1:9" x14ac:dyDescent="0.55000000000000004">
      <c r="A5462">
        <v>53</v>
      </c>
      <c r="B5462">
        <v>53</v>
      </c>
      <c r="C5462" t="s">
        <v>167</v>
      </c>
      <c r="D5462" t="s">
        <v>167</v>
      </c>
      <c r="E5462">
        <v>0</v>
      </c>
      <c r="F5462">
        <f t="shared" si="258"/>
        <v>0</v>
      </c>
      <c r="G5462" t="e">
        <f>VLOOKUP(F5462,運賃!$A$3:$E$2502,5,FALSE)</f>
        <v>#N/A</v>
      </c>
      <c r="H5462">
        <f t="shared" si="259"/>
        <v>1</v>
      </c>
      <c r="I5462">
        <f t="shared" si="257"/>
        <v>0</v>
      </c>
    </row>
    <row r="5463" spans="1:9" x14ac:dyDescent="0.55000000000000004">
      <c r="A5463">
        <v>53</v>
      </c>
      <c r="B5463">
        <v>54</v>
      </c>
      <c r="C5463" t="s">
        <v>167</v>
      </c>
      <c r="D5463" t="s">
        <v>88</v>
      </c>
      <c r="E5463">
        <v>46.100000000000023</v>
      </c>
      <c r="F5463">
        <f t="shared" si="258"/>
        <v>47</v>
      </c>
      <c r="G5463">
        <f>VLOOKUP(F5463,運賃!$A$3:$E$2502,5,FALSE)</f>
        <v>840</v>
      </c>
      <c r="H5463">
        <f t="shared" si="259"/>
        <v>1</v>
      </c>
      <c r="I5463">
        <f t="shared" si="257"/>
        <v>46.100000000000023</v>
      </c>
    </row>
    <row r="5464" spans="1:9" x14ac:dyDescent="0.55000000000000004">
      <c r="A5464">
        <v>53</v>
      </c>
      <c r="B5464">
        <v>55</v>
      </c>
      <c r="C5464" t="s">
        <v>167</v>
      </c>
      <c r="D5464" t="s">
        <v>168</v>
      </c>
      <c r="E5464">
        <v>80.100000000000023</v>
      </c>
      <c r="F5464">
        <f t="shared" si="258"/>
        <v>81</v>
      </c>
      <c r="G5464">
        <f>VLOOKUP(F5464,運賃!$A$3:$E$2502,5,FALSE)</f>
        <v>1490</v>
      </c>
      <c r="H5464">
        <f t="shared" si="259"/>
        <v>1</v>
      </c>
      <c r="I5464">
        <f t="shared" si="257"/>
        <v>80.100000000000023</v>
      </c>
    </row>
    <row r="5465" spans="1:9" x14ac:dyDescent="0.55000000000000004">
      <c r="A5465">
        <v>53</v>
      </c>
      <c r="B5465">
        <v>56</v>
      </c>
      <c r="C5465" t="s">
        <v>167</v>
      </c>
      <c r="D5465" t="s">
        <v>169</v>
      </c>
      <c r="E5465">
        <v>125.10000000000002</v>
      </c>
      <c r="F5465">
        <f t="shared" si="258"/>
        <v>126</v>
      </c>
      <c r="G5465">
        <f>VLOOKUP(F5465,運賃!$A$3:$E$2502,5,FALSE)</f>
        <v>2270</v>
      </c>
      <c r="H5465">
        <f t="shared" si="259"/>
        <v>1</v>
      </c>
      <c r="I5465">
        <f t="shared" si="257"/>
        <v>125.10000000000002</v>
      </c>
    </row>
    <row r="5466" spans="1:9" x14ac:dyDescent="0.55000000000000004">
      <c r="A5466">
        <v>53</v>
      </c>
      <c r="B5466">
        <v>57</v>
      </c>
      <c r="C5466" t="s">
        <v>167</v>
      </c>
      <c r="D5466" t="s">
        <v>170</v>
      </c>
      <c r="E5466">
        <v>168.3</v>
      </c>
      <c r="F5466">
        <f t="shared" si="258"/>
        <v>169</v>
      </c>
      <c r="G5466">
        <f>VLOOKUP(F5466,運賃!$A$3:$E$2502,5,FALSE)</f>
        <v>3020</v>
      </c>
      <c r="H5466">
        <f t="shared" si="259"/>
        <v>1</v>
      </c>
      <c r="I5466">
        <f t="shared" si="257"/>
        <v>168.3</v>
      </c>
    </row>
    <row r="5467" spans="1:9" x14ac:dyDescent="0.55000000000000004">
      <c r="A5467">
        <v>53</v>
      </c>
      <c r="B5467">
        <v>58</v>
      </c>
      <c r="C5467" t="s">
        <v>167</v>
      </c>
      <c r="D5467" t="s">
        <v>171</v>
      </c>
      <c r="E5467">
        <v>189.5</v>
      </c>
      <c r="F5467">
        <f t="shared" si="258"/>
        <v>190</v>
      </c>
      <c r="G5467">
        <f>VLOOKUP(F5467,運賃!$A$3:$E$2502,5,FALSE)</f>
        <v>3350</v>
      </c>
      <c r="H5467">
        <f t="shared" si="259"/>
        <v>1</v>
      </c>
      <c r="I5467">
        <f t="shared" si="257"/>
        <v>189.5</v>
      </c>
    </row>
    <row r="5468" spans="1:9" x14ac:dyDescent="0.55000000000000004">
      <c r="A5468">
        <v>53</v>
      </c>
      <c r="B5468">
        <v>59</v>
      </c>
      <c r="C5468" t="s">
        <v>167</v>
      </c>
      <c r="D5468" t="s">
        <v>172</v>
      </c>
      <c r="E5468">
        <v>218.40000000000003</v>
      </c>
      <c r="F5468">
        <f t="shared" si="258"/>
        <v>219</v>
      </c>
      <c r="G5468">
        <f>VLOOKUP(F5468,運賃!$A$3:$E$2502,5,FALSE)</f>
        <v>3670</v>
      </c>
      <c r="H5468">
        <f t="shared" si="259"/>
        <v>1</v>
      </c>
      <c r="I5468">
        <f t="shared" si="257"/>
        <v>218.40000000000003</v>
      </c>
    </row>
    <row r="5469" spans="1:9" x14ac:dyDescent="0.55000000000000004">
      <c r="A5469">
        <v>53</v>
      </c>
      <c r="B5469">
        <v>60</v>
      </c>
      <c r="C5469" t="s">
        <v>167</v>
      </c>
      <c r="D5469" t="s">
        <v>173</v>
      </c>
      <c r="E5469">
        <v>243.40000000000003</v>
      </c>
      <c r="F5469">
        <f t="shared" si="258"/>
        <v>244</v>
      </c>
      <c r="G5469">
        <f>VLOOKUP(F5469,運賃!$A$3:$E$2502,5,FALSE)</f>
        <v>4430</v>
      </c>
      <c r="H5469">
        <f t="shared" si="259"/>
        <v>1</v>
      </c>
      <c r="I5469">
        <f t="shared" si="257"/>
        <v>243.40000000000003</v>
      </c>
    </row>
    <row r="5470" spans="1:9" x14ac:dyDescent="0.55000000000000004">
      <c r="A5470">
        <v>53</v>
      </c>
      <c r="B5470">
        <v>61</v>
      </c>
      <c r="C5470" t="s">
        <v>167</v>
      </c>
      <c r="D5470" t="s">
        <v>174</v>
      </c>
      <c r="E5470">
        <v>260.8</v>
      </c>
      <c r="F5470">
        <f t="shared" si="258"/>
        <v>261</v>
      </c>
      <c r="G5470">
        <f>VLOOKUP(F5470,運賃!$A$3:$E$2502,5,FALSE)</f>
        <v>4750</v>
      </c>
      <c r="H5470">
        <f t="shared" si="259"/>
        <v>1</v>
      </c>
      <c r="I5470">
        <f t="shared" si="257"/>
        <v>260.8</v>
      </c>
    </row>
    <row r="5471" spans="1:9" x14ac:dyDescent="0.55000000000000004">
      <c r="A5471">
        <v>53</v>
      </c>
      <c r="B5471">
        <v>62</v>
      </c>
      <c r="C5471" t="s">
        <v>167</v>
      </c>
      <c r="D5471" t="s">
        <v>175</v>
      </c>
      <c r="E5471">
        <v>273.3</v>
      </c>
      <c r="F5471">
        <f t="shared" si="258"/>
        <v>274</v>
      </c>
      <c r="G5471">
        <f>VLOOKUP(F5471,運賃!$A$3:$E$2502,5,FALSE)</f>
        <v>4750</v>
      </c>
      <c r="H5471">
        <f t="shared" si="259"/>
        <v>1</v>
      </c>
      <c r="I5471">
        <f t="shared" si="257"/>
        <v>273.3</v>
      </c>
    </row>
    <row r="5472" spans="1:9" x14ac:dyDescent="0.55000000000000004">
      <c r="A5472">
        <v>53</v>
      </c>
      <c r="B5472">
        <v>63</v>
      </c>
      <c r="C5472" t="s">
        <v>167</v>
      </c>
      <c r="D5472" t="s">
        <v>99</v>
      </c>
      <c r="E5472">
        <v>308.59999999999997</v>
      </c>
      <c r="F5472">
        <f t="shared" si="258"/>
        <v>309</v>
      </c>
      <c r="G5472">
        <f>VLOOKUP(F5472,運賃!$A$3:$E$2502,5,FALSE)</f>
        <v>5400</v>
      </c>
      <c r="H5472">
        <f t="shared" si="259"/>
        <v>1</v>
      </c>
      <c r="I5472">
        <f t="shared" si="257"/>
        <v>308.59999999999997</v>
      </c>
    </row>
    <row r="5473" spans="1:9" x14ac:dyDescent="0.55000000000000004">
      <c r="A5473">
        <v>53</v>
      </c>
      <c r="B5473">
        <v>64</v>
      </c>
      <c r="C5473" t="s">
        <v>167</v>
      </c>
      <c r="D5473" t="s">
        <v>176</v>
      </c>
      <c r="E5473">
        <v>339.7</v>
      </c>
      <c r="F5473">
        <f t="shared" si="258"/>
        <v>340</v>
      </c>
      <c r="G5473">
        <f>VLOOKUP(F5473,運賃!$A$3:$E$2502,5,FALSE)</f>
        <v>5620</v>
      </c>
      <c r="H5473">
        <f t="shared" si="259"/>
        <v>4</v>
      </c>
      <c r="I5473">
        <f t="shared" si="257"/>
        <v>732.49999999999989</v>
      </c>
    </row>
    <row r="5474" spans="1:9" x14ac:dyDescent="0.55000000000000004">
      <c r="A5474">
        <v>53</v>
      </c>
      <c r="B5474">
        <v>65</v>
      </c>
      <c r="C5474" t="s">
        <v>167</v>
      </c>
      <c r="D5474" t="s">
        <v>177</v>
      </c>
      <c r="E5474">
        <v>374.3</v>
      </c>
      <c r="F5474">
        <f t="shared" si="258"/>
        <v>375</v>
      </c>
      <c r="G5474">
        <f>VLOOKUP(F5474,運賃!$A$3:$E$2502,5,FALSE)</f>
        <v>6260</v>
      </c>
      <c r="H5474">
        <f t="shared" si="259"/>
        <v>4</v>
      </c>
      <c r="I5474">
        <f t="shared" si="257"/>
        <v>767.1</v>
      </c>
    </row>
    <row r="5475" spans="1:9" x14ac:dyDescent="0.55000000000000004">
      <c r="A5475">
        <v>53</v>
      </c>
      <c r="B5475">
        <v>66</v>
      </c>
      <c r="C5475" t="s">
        <v>167</v>
      </c>
      <c r="D5475" t="s">
        <v>178</v>
      </c>
      <c r="E5475">
        <v>405.2</v>
      </c>
      <c r="F5475">
        <f t="shared" si="258"/>
        <v>406</v>
      </c>
      <c r="G5475">
        <f>VLOOKUP(F5475,運賃!$A$3:$E$2502,5,FALSE)</f>
        <v>6800</v>
      </c>
      <c r="H5475">
        <f t="shared" si="259"/>
        <v>4</v>
      </c>
      <c r="I5475">
        <f t="shared" si="257"/>
        <v>797.99999999999989</v>
      </c>
    </row>
    <row r="5476" spans="1:9" x14ac:dyDescent="0.55000000000000004">
      <c r="A5476">
        <v>53</v>
      </c>
      <c r="B5476">
        <v>67</v>
      </c>
      <c r="C5476" t="s">
        <v>167</v>
      </c>
      <c r="D5476" t="s">
        <v>179</v>
      </c>
      <c r="E5476">
        <v>441.3</v>
      </c>
      <c r="F5476">
        <f t="shared" si="258"/>
        <v>442</v>
      </c>
      <c r="G5476">
        <f>VLOOKUP(F5476,運賃!$A$3:$E$2502,5,FALSE)</f>
        <v>7340</v>
      </c>
      <c r="H5476">
        <f t="shared" si="259"/>
        <v>4</v>
      </c>
      <c r="I5476">
        <f t="shared" si="257"/>
        <v>834.1</v>
      </c>
    </row>
    <row r="5477" spans="1:9" x14ac:dyDescent="0.55000000000000004">
      <c r="A5477">
        <v>53</v>
      </c>
      <c r="B5477">
        <v>68</v>
      </c>
      <c r="C5477" t="s">
        <v>167</v>
      </c>
      <c r="D5477" t="s">
        <v>180</v>
      </c>
      <c r="E5477">
        <v>487.00000000000006</v>
      </c>
      <c r="F5477">
        <f t="shared" si="258"/>
        <v>487</v>
      </c>
      <c r="G5477">
        <f>VLOOKUP(F5477,運賃!$A$3:$E$2502,5,FALSE)</f>
        <v>7880</v>
      </c>
      <c r="H5477">
        <f t="shared" si="259"/>
        <v>4</v>
      </c>
      <c r="I5477">
        <f t="shared" si="257"/>
        <v>879.80000000000007</v>
      </c>
    </row>
    <row r="5478" spans="1:9" x14ac:dyDescent="0.55000000000000004">
      <c r="A5478">
        <v>53</v>
      </c>
      <c r="B5478">
        <v>69</v>
      </c>
      <c r="C5478" t="s">
        <v>167</v>
      </c>
      <c r="D5478" t="s">
        <v>181</v>
      </c>
      <c r="E5478">
        <v>162</v>
      </c>
      <c r="F5478">
        <f t="shared" si="258"/>
        <v>162</v>
      </c>
      <c r="G5478">
        <f>VLOOKUP(F5478,運賃!$A$3:$E$2502,5,FALSE)</f>
        <v>3020</v>
      </c>
      <c r="H5478">
        <f t="shared" si="259"/>
        <v>2</v>
      </c>
      <c r="I5478">
        <f t="shared" si="257"/>
        <v>230.79999999999998</v>
      </c>
    </row>
    <row r="5479" spans="1:9" x14ac:dyDescent="0.55000000000000004">
      <c r="A5479">
        <v>53</v>
      </c>
      <c r="B5479">
        <v>70</v>
      </c>
      <c r="C5479" t="s">
        <v>167</v>
      </c>
      <c r="D5479" t="s">
        <v>182</v>
      </c>
      <c r="E5479">
        <v>140.69999999999999</v>
      </c>
      <c r="F5479">
        <f t="shared" si="258"/>
        <v>141</v>
      </c>
      <c r="G5479">
        <f>VLOOKUP(F5479,運賃!$A$3:$E$2502,5,FALSE)</f>
        <v>2590</v>
      </c>
      <c r="H5479">
        <f t="shared" si="259"/>
        <v>2</v>
      </c>
      <c r="I5479">
        <f t="shared" si="257"/>
        <v>252.1</v>
      </c>
    </row>
    <row r="5480" spans="1:9" x14ac:dyDescent="0.55000000000000004">
      <c r="A5480">
        <v>53</v>
      </c>
      <c r="B5480">
        <v>71</v>
      </c>
      <c r="C5480" t="s">
        <v>167</v>
      </c>
      <c r="D5480" t="s">
        <v>183</v>
      </c>
      <c r="E5480">
        <v>121.69999999999999</v>
      </c>
      <c r="F5480">
        <f t="shared" si="258"/>
        <v>122</v>
      </c>
      <c r="G5480">
        <f>VLOOKUP(F5480,運賃!$A$3:$E$2502,5,FALSE)</f>
        <v>2270</v>
      </c>
      <c r="H5480">
        <f t="shared" si="259"/>
        <v>2</v>
      </c>
      <c r="I5480">
        <f t="shared" si="257"/>
        <v>271.09999999999997</v>
      </c>
    </row>
    <row r="5481" spans="1:9" x14ac:dyDescent="0.55000000000000004">
      <c r="A5481">
        <v>53</v>
      </c>
      <c r="B5481">
        <v>72</v>
      </c>
      <c r="C5481" t="s">
        <v>167</v>
      </c>
      <c r="D5481" t="s">
        <v>184</v>
      </c>
      <c r="E5481">
        <v>75.099999999999994</v>
      </c>
      <c r="F5481">
        <f t="shared" si="258"/>
        <v>76</v>
      </c>
      <c r="G5481">
        <f>VLOOKUP(F5481,運賃!$A$3:$E$2502,5,FALSE)</f>
        <v>1320</v>
      </c>
      <c r="H5481">
        <f t="shared" si="259"/>
        <v>2</v>
      </c>
      <c r="I5481">
        <f t="shared" si="257"/>
        <v>317.69999999999993</v>
      </c>
    </row>
    <row r="5482" spans="1:9" x14ac:dyDescent="0.55000000000000004">
      <c r="A5482">
        <v>53</v>
      </c>
      <c r="B5482">
        <v>73</v>
      </c>
      <c r="C5482" t="s">
        <v>167</v>
      </c>
      <c r="D5482" t="s">
        <v>185</v>
      </c>
      <c r="E5482">
        <v>27.5</v>
      </c>
      <c r="F5482">
        <f t="shared" si="258"/>
        <v>28</v>
      </c>
      <c r="G5482">
        <f>VLOOKUP(F5482,運賃!$A$3:$E$2502,5,FALSE)</f>
        <v>500</v>
      </c>
      <c r="H5482">
        <f t="shared" si="259"/>
        <v>2</v>
      </c>
      <c r="I5482">
        <f t="shared" si="257"/>
        <v>365.29999999999995</v>
      </c>
    </row>
    <row r="5483" spans="1:9" x14ac:dyDescent="0.55000000000000004">
      <c r="A5483">
        <v>53</v>
      </c>
      <c r="B5483">
        <v>74</v>
      </c>
      <c r="C5483" t="s">
        <v>167</v>
      </c>
      <c r="D5483" t="s">
        <v>186</v>
      </c>
      <c r="E5483">
        <v>2.2000000000000171</v>
      </c>
      <c r="F5483">
        <f t="shared" si="258"/>
        <v>3</v>
      </c>
      <c r="G5483">
        <f>VLOOKUP(F5483,運賃!$A$3:$E$2502,5,FALSE)</f>
        <v>140</v>
      </c>
      <c r="H5483">
        <f t="shared" si="259"/>
        <v>2</v>
      </c>
      <c r="I5483">
        <f t="shared" si="257"/>
        <v>395</v>
      </c>
    </row>
    <row r="5484" spans="1:9" x14ac:dyDescent="0.55000000000000004">
      <c r="A5484">
        <v>53</v>
      </c>
      <c r="B5484">
        <v>75</v>
      </c>
      <c r="C5484" t="s">
        <v>167</v>
      </c>
      <c r="D5484" t="s">
        <v>187</v>
      </c>
      <c r="E5484">
        <v>43.900000000000034</v>
      </c>
      <c r="F5484">
        <f t="shared" si="258"/>
        <v>44</v>
      </c>
      <c r="G5484">
        <f>VLOOKUP(F5484,運賃!$A$3:$E$2502,5,FALSE)</f>
        <v>760</v>
      </c>
      <c r="H5484">
        <f t="shared" si="259"/>
        <v>2</v>
      </c>
      <c r="I5484">
        <f t="shared" si="257"/>
        <v>436.7</v>
      </c>
    </row>
    <row r="5485" spans="1:9" x14ac:dyDescent="0.55000000000000004">
      <c r="A5485">
        <v>53</v>
      </c>
      <c r="B5485">
        <v>76</v>
      </c>
      <c r="C5485" t="s">
        <v>167</v>
      </c>
      <c r="D5485" t="s">
        <v>188</v>
      </c>
      <c r="E5485">
        <v>67.100000000000023</v>
      </c>
      <c r="F5485">
        <f t="shared" si="258"/>
        <v>68</v>
      </c>
      <c r="G5485">
        <f>VLOOKUP(F5485,運賃!$A$3:$E$2502,5,FALSE)</f>
        <v>1140</v>
      </c>
      <c r="H5485">
        <f t="shared" si="259"/>
        <v>2</v>
      </c>
      <c r="I5485">
        <f t="shared" si="257"/>
        <v>459.9</v>
      </c>
    </row>
    <row r="5486" spans="1:9" x14ac:dyDescent="0.55000000000000004">
      <c r="A5486">
        <v>53</v>
      </c>
      <c r="B5486">
        <v>77</v>
      </c>
      <c r="C5486" t="s">
        <v>167</v>
      </c>
      <c r="D5486" t="s">
        <v>189</v>
      </c>
      <c r="E5486">
        <v>107.19999999999999</v>
      </c>
      <c r="F5486">
        <f t="shared" si="258"/>
        <v>108</v>
      </c>
      <c r="G5486">
        <f>VLOOKUP(F5486,運賃!$A$3:$E$2502,5,FALSE)</f>
        <v>1940</v>
      </c>
      <c r="H5486">
        <f t="shared" si="259"/>
        <v>2</v>
      </c>
      <c r="I5486">
        <f t="shared" si="257"/>
        <v>499.99999999999989</v>
      </c>
    </row>
    <row r="5487" spans="1:9" x14ac:dyDescent="0.55000000000000004">
      <c r="A5487">
        <v>53</v>
      </c>
      <c r="B5487">
        <v>78</v>
      </c>
      <c r="C5487" t="s">
        <v>167</v>
      </c>
      <c r="D5487" t="s">
        <v>190</v>
      </c>
      <c r="E5487">
        <v>103.19999999999999</v>
      </c>
      <c r="F5487">
        <f t="shared" si="258"/>
        <v>104</v>
      </c>
      <c r="G5487">
        <f>VLOOKUP(F5487,運賃!$A$3:$E$2502,5,FALSE)</f>
        <v>1940</v>
      </c>
      <c r="H5487">
        <f t="shared" si="259"/>
        <v>2</v>
      </c>
      <c r="I5487">
        <f t="shared" si="257"/>
        <v>289.59999999999997</v>
      </c>
    </row>
    <row r="5488" spans="1:9" x14ac:dyDescent="0.55000000000000004">
      <c r="A5488">
        <v>53</v>
      </c>
      <c r="B5488">
        <v>79</v>
      </c>
      <c r="C5488" t="s">
        <v>167</v>
      </c>
      <c r="D5488" t="s">
        <v>191</v>
      </c>
      <c r="E5488">
        <v>79.899999999999977</v>
      </c>
      <c r="F5488">
        <f t="shared" si="258"/>
        <v>80</v>
      </c>
      <c r="G5488">
        <f>VLOOKUP(F5488,運賃!$A$3:$E$2502,5,FALSE)</f>
        <v>1320</v>
      </c>
      <c r="H5488">
        <f t="shared" si="259"/>
        <v>2</v>
      </c>
      <c r="I5488">
        <f t="shared" si="257"/>
        <v>312.89999999999998</v>
      </c>
    </row>
    <row r="5489" spans="1:9" x14ac:dyDescent="0.55000000000000004">
      <c r="A5489">
        <v>53</v>
      </c>
      <c r="B5489">
        <v>80</v>
      </c>
      <c r="C5489" t="s">
        <v>167</v>
      </c>
      <c r="D5489" t="s">
        <v>192</v>
      </c>
      <c r="E5489">
        <v>62.299999999999983</v>
      </c>
      <c r="F5489">
        <f t="shared" si="258"/>
        <v>63</v>
      </c>
      <c r="G5489">
        <f>VLOOKUP(F5489,運賃!$A$3:$E$2502,5,FALSE)</f>
        <v>1140</v>
      </c>
      <c r="H5489">
        <f t="shared" si="259"/>
        <v>2</v>
      </c>
      <c r="I5489">
        <f t="shared" si="257"/>
        <v>330.5</v>
      </c>
    </row>
    <row r="5490" spans="1:9" x14ac:dyDescent="0.55000000000000004">
      <c r="A5490">
        <v>53</v>
      </c>
      <c r="B5490">
        <v>81</v>
      </c>
      <c r="C5490" t="s">
        <v>167</v>
      </c>
      <c r="D5490" t="s">
        <v>193</v>
      </c>
      <c r="E5490">
        <v>37.5</v>
      </c>
      <c r="F5490">
        <f t="shared" si="258"/>
        <v>38</v>
      </c>
      <c r="G5490">
        <f>VLOOKUP(F5490,運賃!$A$3:$E$2502,5,FALSE)</f>
        <v>670</v>
      </c>
      <c r="H5490">
        <f t="shared" si="259"/>
        <v>2</v>
      </c>
      <c r="I5490">
        <f t="shared" si="257"/>
        <v>355.29999999999995</v>
      </c>
    </row>
    <row r="5491" spans="1:9" x14ac:dyDescent="0.55000000000000004">
      <c r="A5491">
        <v>53</v>
      </c>
      <c r="B5491">
        <v>82</v>
      </c>
      <c r="C5491" t="s">
        <v>167</v>
      </c>
      <c r="D5491" t="s">
        <v>194</v>
      </c>
      <c r="E5491">
        <v>4.2999999999999829</v>
      </c>
      <c r="F5491">
        <f t="shared" si="258"/>
        <v>5</v>
      </c>
      <c r="G5491">
        <f>VLOOKUP(F5491,運賃!$A$3:$E$2502,5,FALSE)</f>
        <v>190</v>
      </c>
      <c r="H5491">
        <f t="shared" si="259"/>
        <v>2</v>
      </c>
      <c r="I5491">
        <f t="shared" si="257"/>
        <v>388.5</v>
      </c>
    </row>
    <row r="5492" spans="1:9" x14ac:dyDescent="0.55000000000000004">
      <c r="A5492">
        <v>53</v>
      </c>
      <c r="B5492">
        <v>83</v>
      </c>
      <c r="C5492" t="s">
        <v>167</v>
      </c>
      <c r="D5492" t="s">
        <v>195</v>
      </c>
      <c r="E5492">
        <v>25.600000000000023</v>
      </c>
      <c r="F5492">
        <f t="shared" si="258"/>
        <v>26</v>
      </c>
      <c r="G5492">
        <f>VLOOKUP(F5492,運賃!$A$3:$E$2502,5,FALSE)</f>
        <v>500</v>
      </c>
      <c r="H5492">
        <f t="shared" si="259"/>
        <v>2</v>
      </c>
      <c r="I5492">
        <f t="shared" si="257"/>
        <v>418.4</v>
      </c>
    </row>
    <row r="5493" spans="1:9" x14ac:dyDescent="0.55000000000000004">
      <c r="A5493">
        <v>53</v>
      </c>
      <c r="B5493">
        <v>84</v>
      </c>
      <c r="C5493" t="s">
        <v>167</v>
      </c>
      <c r="D5493" t="s">
        <v>196</v>
      </c>
      <c r="E5493">
        <v>55.199999999999989</v>
      </c>
      <c r="F5493">
        <f t="shared" si="258"/>
        <v>56</v>
      </c>
      <c r="G5493">
        <f>VLOOKUP(F5493,運賃!$A$3:$E$2502,5,FALSE)</f>
        <v>970</v>
      </c>
      <c r="H5493">
        <f t="shared" si="259"/>
        <v>2</v>
      </c>
      <c r="I5493">
        <f t="shared" si="257"/>
        <v>447.99999999999994</v>
      </c>
    </row>
    <row r="5494" spans="1:9" x14ac:dyDescent="0.55000000000000004">
      <c r="A5494">
        <v>53</v>
      </c>
      <c r="B5494">
        <v>85</v>
      </c>
      <c r="C5494" t="s">
        <v>167</v>
      </c>
      <c r="D5494" t="s">
        <v>197</v>
      </c>
      <c r="E5494">
        <v>92.199999999999989</v>
      </c>
      <c r="F5494">
        <f t="shared" si="258"/>
        <v>93</v>
      </c>
      <c r="G5494">
        <f>VLOOKUP(F5494,運賃!$A$3:$E$2502,5,FALSE)</f>
        <v>1660</v>
      </c>
      <c r="H5494">
        <f t="shared" si="259"/>
        <v>2</v>
      </c>
      <c r="I5494">
        <f t="shared" si="257"/>
        <v>484.99999999999989</v>
      </c>
    </row>
    <row r="5495" spans="1:9" x14ac:dyDescent="0.55000000000000004">
      <c r="A5495">
        <v>53</v>
      </c>
      <c r="B5495">
        <v>86</v>
      </c>
      <c r="C5495" t="s">
        <v>167</v>
      </c>
      <c r="D5495" t="s">
        <v>198</v>
      </c>
      <c r="E5495">
        <v>131.40000000000003</v>
      </c>
      <c r="F5495">
        <f t="shared" si="258"/>
        <v>132</v>
      </c>
      <c r="G5495">
        <f>VLOOKUP(F5495,運賃!$A$3:$E$2502,5,FALSE)</f>
        <v>2270</v>
      </c>
      <c r="H5495">
        <f t="shared" si="259"/>
        <v>2</v>
      </c>
      <c r="I5495">
        <f t="shared" si="257"/>
        <v>524.19999999999993</v>
      </c>
    </row>
    <row r="5496" spans="1:9" x14ac:dyDescent="0.55000000000000004">
      <c r="A5496">
        <v>53</v>
      </c>
      <c r="B5496">
        <v>87</v>
      </c>
      <c r="C5496" t="s">
        <v>167</v>
      </c>
      <c r="D5496" t="s">
        <v>199</v>
      </c>
      <c r="E5496">
        <v>165.2</v>
      </c>
      <c r="F5496">
        <f t="shared" si="258"/>
        <v>166</v>
      </c>
      <c r="G5496">
        <f>VLOOKUP(F5496,運賃!$A$3:$E$2502,5,FALSE)</f>
        <v>3020</v>
      </c>
      <c r="H5496">
        <f t="shared" si="259"/>
        <v>2</v>
      </c>
      <c r="I5496">
        <f t="shared" si="257"/>
        <v>557.99999999999989</v>
      </c>
    </row>
    <row r="5497" spans="1:9" x14ac:dyDescent="0.55000000000000004">
      <c r="A5497">
        <v>53</v>
      </c>
      <c r="B5497">
        <v>88</v>
      </c>
      <c r="C5497" t="s">
        <v>167</v>
      </c>
      <c r="D5497" t="s">
        <v>200</v>
      </c>
      <c r="E5497">
        <v>184.10000000000002</v>
      </c>
      <c r="F5497">
        <f t="shared" si="258"/>
        <v>185</v>
      </c>
      <c r="G5497">
        <f>VLOOKUP(F5497,運賃!$A$3:$E$2502,5,FALSE)</f>
        <v>3350</v>
      </c>
      <c r="H5497">
        <f t="shared" si="259"/>
        <v>2</v>
      </c>
      <c r="I5497">
        <f t="shared" si="257"/>
        <v>576.9</v>
      </c>
    </row>
    <row r="5498" spans="1:9" x14ac:dyDescent="0.55000000000000004">
      <c r="A5498">
        <v>53</v>
      </c>
      <c r="B5498">
        <v>89</v>
      </c>
      <c r="C5498" t="s">
        <v>167</v>
      </c>
      <c r="D5498" t="s">
        <v>201</v>
      </c>
      <c r="E5498">
        <v>223.8</v>
      </c>
      <c r="F5498">
        <f t="shared" si="258"/>
        <v>224</v>
      </c>
      <c r="G5498">
        <f>VLOOKUP(F5498,運賃!$A$3:$E$2502,5,FALSE)</f>
        <v>4000</v>
      </c>
      <c r="H5498">
        <f t="shared" si="259"/>
        <v>2</v>
      </c>
      <c r="I5498">
        <f t="shared" si="257"/>
        <v>616.6</v>
      </c>
    </row>
    <row r="5499" spans="1:9" x14ac:dyDescent="0.55000000000000004">
      <c r="A5499">
        <v>53</v>
      </c>
      <c r="B5499">
        <v>90</v>
      </c>
      <c r="C5499" t="s">
        <v>167</v>
      </c>
      <c r="D5499" t="s">
        <v>202</v>
      </c>
      <c r="E5499">
        <v>86.199999999999989</v>
      </c>
      <c r="F5499">
        <f t="shared" si="258"/>
        <v>87</v>
      </c>
      <c r="G5499">
        <f>VLOOKUP(F5499,運賃!$A$3:$E$2502,5,FALSE)</f>
        <v>1490</v>
      </c>
      <c r="H5499">
        <f t="shared" si="259"/>
        <v>3</v>
      </c>
      <c r="I5499">
        <f t="shared" si="257"/>
        <v>478.99999999999989</v>
      </c>
    </row>
    <row r="5500" spans="1:9" x14ac:dyDescent="0.55000000000000004">
      <c r="A5500">
        <v>53</v>
      </c>
      <c r="B5500">
        <v>91</v>
      </c>
      <c r="C5500" t="s">
        <v>167</v>
      </c>
      <c r="D5500" t="s">
        <v>203</v>
      </c>
      <c r="E5500">
        <v>96</v>
      </c>
      <c r="F5500">
        <f t="shared" si="258"/>
        <v>96</v>
      </c>
      <c r="G5500">
        <f>VLOOKUP(F5500,運賃!$A$3:$E$2502,5,FALSE)</f>
        <v>1660</v>
      </c>
      <c r="H5500">
        <f t="shared" si="259"/>
        <v>3</v>
      </c>
      <c r="I5500">
        <f t="shared" si="257"/>
        <v>488.79999999999995</v>
      </c>
    </row>
    <row r="5501" spans="1:9" x14ac:dyDescent="0.55000000000000004">
      <c r="A5501">
        <v>53</v>
      </c>
      <c r="B5501">
        <v>92</v>
      </c>
      <c r="C5501" t="s">
        <v>167</v>
      </c>
      <c r="D5501" t="s">
        <v>204</v>
      </c>
      <c r="E5501">
        <v>102.19999999999999</v>
      </c>
      <c r="F5501">
        <f t="shared" si="258"/>
        <v>103</v>
      </c>
      <c r="G5501">
        <f>VLOOKUP(F5501,運賃!$A$3:$E$2502,5,FALSE)</f>
        <v>1940</v>
      </c>
      <c r="H5501">
        <f t="shared" si="259"/>
        <v>3</v>
      </c>
      <c r="I5501">
        <f t="shared" si="257"/>
        <v>494.99999999999989</v>
      </c>
    </row>
    <row r="5502" spans="1:9" x14ac:dyDescent="0.55000000000000004">
      <c r="A5502">
        <v>53</v>
      </c>
      <c r="B5502">
        <v>93</v>
      </c>
      <c r="C5502" t="s">
        <v>167</v>
      </c>
      <c r="D5502" t="s">
        <v>205</v>
      </c>
      <c r="E5502">
        <v>121.10000000000002</v>
      </c>
      <c r="F5502">
        <f t="shared" si="258"/>
        <v>122</v>
      </c>
      <c r="G5502">
        <f>VLOOKUP(F5502,運賃!$A$3:$E$2502,5,FALSE)</f>
        <v>2270</v>
      </c>
      <c r="H5502">
        <f t="shared" si="259"/>
        <v>3</v>
      </c>
      <c r="I5502">
        <f t="shared" si="257"/>
        <v>513.9</v>
      </c>
    </row>
    <row r="5503" spans="1:9" x14ac:dyDescent="0.55000000000000004">
      <c r="A5503">
        <v>53</v>
      </c>
      <c r="B5503">
        <v>94</v>
      </c>
      <c r="C5503" t="s">
        <v>167</v>
      </c>
      <c r="D5503" t="s">
        <v>206</v>
      </c>
      <c r="E5503">
        <v>133.19999999999999</v>
      </c>
      <c r="F5503">
        <f t="shared" si="258"/>
        <v>134</v>
      </c>
      <c r="G5503">
        <f>VLOOKUP(F5503,運賃!$A$3:$E$2502,5,FALSE)</f>
        <v>2270</v>
      </c>
      <c r="H5503">
        <f t="shared" si="259"/>
        <v>3</v>
      </c>
      <c r="I5503">
        <f t="shared" si="257"/>
        <v>525.99999999999989</v>
      </c>
    </row>
    <row r="5504" spans="1:9" x14ac:dyDescent="0.55000000000000004">
      <c r="A5504">
        <v>53</v>
      </c>
      <c r="B5504">
        <v>95</v>
      </c>
      <c r="C5504" t="s">
        <v>167</v>
      </c>
      <c r="D5504" t="s">
        <v>207</v>
      </c>
      <c r="E5504">
        <v>146.5</v>
      </c>
      <c r="F5504">
        <f t="shared" si="258"/>
        <v>147</v>
      </c>
      <c r="G5504">
        <f>VLOOKUP(F5504,運賃!$A$3:$E$2502,5,FALSE)</f>
        <v>2590</v>
      </c>
      <c r="H5504">
        <f t="shared" si="259"/>
        <v>3</v>
      </c>
      <c r="I5504">
        <f t="shared" si="257"/>
        <v>539.29999999999995</v>
      </c>
    </row>
    <row r="5505" spans="1:9" x14ac:dyDescent="0.55000000000000004">
      <c r="A5505">
        <v>53</v>
      </c>
      <c r="B5505">
        <v>96</v>
      </c>
      <c r="C5505" t="s">
        <v>167</v>
      </c>
      <c r="D5505" t="s">
        <v>208</v>
      </c>
      <c r="E5505">
        <v>154.19999999999999</v>
      </c>
      <c r="F5505">
        <f t="shared" si="258"/>
        <v>155</v>
      </c>
      <c r="G5505">
        <f>VLOOKUP(F5505,運賃!$A$3:$E$2502,5,FALSE)</f>
        <v>2590</v>
      </c>
      <c r="H5505">
        <f t="shared" si="259"/>
        <v>3</v>
      </c>
      <c r="I5505">
        <f t="shared" si="257"/>
        <v>546.99999999999989</v>
      </c>
    </row>
    <row r="5506" spans="1:9" x14ac:dyDescent="0.55000000000000004">
      <c r="A5506">
        <v>53</v>
      </c>
      <c r="B5506">
        <v>97</v>
      </c>
      <c r="C5506" t="s">
        <v>167</v>
      </c>
      <c r="D5506" t="s">
        <v>209</v>
      </c>
      <c r="E5506">
        <v>159.60000000000002</v>
      </c>
      <c r="F5506">
        <f t="shared" si="258"/>
        <v>160</v>
      </c>
      <c r="G5506">
        <f>VLOOKUP(F5506,運賃!$A$3:$E$2502,5,FALSE)</f>
        <v>2590</v>
      </c>
      <c r="H5506">
        <f t="shared" si="259"/>
        <v>3</v>
      </c>
      <c r="I5506">
        <f t="shared" ref="I5506:I5569" si="260">IF(H5506=0,ABS(VLOOKUP(D5506,$O$2:$Q$105,2,FALSE)+VLOOKUP(C5506,$O$2:$Q$105,2,FALSE)),IF(H5506=1,ABS(VLOOKUP(D5506,$O$2:$Q$105,2,FALSE)-VLOOKUP(C5506,$O$2:$Q$105,2,FALSE)),ABS(VLOOKUP(C5506,$O$2:$Q$105,2,FALSE)+VLOOKUP(D5506,$O$2:$Q$105,2,FALSE)-$P$49*2)))</f>
        <v>552.4</v>
      </c>
    </row>
    <row r="5507" spans="1:9" x14ac:dyDescent="0.55000000000000004">
      <c r="A5507">
        <v>53</v>
      </c>
      <c r="B5507">
        <v>98</v>
      </c>
      <c r="C5507" t="s">
        <v>167</v>
      </c>
      <c r="D5507" t="s">
        <v>210</v>
      </c>
      <c r="E5507">
        <v>173</v>
      </c>
      <c r="F5507">
        <f t="shared" ref="F5507:F5570" si="261">ROUNDUP(E5507,0)</f>
        <v>173</v>
      </c>
      <c r="G5507">
        <f>VLOOKUP(F5507,運賃!$A$3:$E$2502,5,FALSE)</f>
        <v>3020</v>
      </c>
      <c r="H5507">
        <f t="shared" ref="H5507:H5570" si="262">VLOOKUP(D5507,$O$2:$R$105,4,FALSE)</f>
        <v>3</v>
      </c>
      <c r="I5507">
        <f t="shared" si="260"/>
        <v>565.79999999999995</v>
      </c>
    </row>
    <row r="5508" spans="1:9" x14ac:dyDescent="0.55000000000000004">
      <c r="A5508">
        <v>53</v>
      </c>
      <c r="B5508">
        <v>99</v>
      </c>
      <c r="C5508" t="s">
        <v>167</v>
      </c>
      <c r="D5508" t="s">
        <v>211</v>
      </c>
      <c r="E5508">
        <v>194.7</v>
      </c>
      <c r="F5508">
        <f t="shared" si="261"/>
        <v>195</v>
      </c>
      <c r="G5508">
        <f>VLOOKUP(F5508,運賃!$A$3:$E$2502,5,FALSE)</f>
        <v>3350</v>
      </c>
      <c r="H5508">
        <f t="shared" si="262"/>
        <v>3</v>
      </c>
      <c r="I5508">
        <f t="shared" si="260"/>
        <v>587.49999999999989</v>
      </c>
    </row>
    <row r="5509" spans="1:9" x14ac:dyDescent="0.55000000000000004">
      <c r="A5509">
        <v>53</v>
      </c>
      <c r="B5509">
        <v>100</v>
      </c>
      <c r="C5509" t="s">
        <v>167</v>
      </c>
      <c r="D5509" t="s">
        <v>212</v>
      </c>
      <c r="E5509">
        <v>324.59999999999997</v>
      </c>
      <c r="F5509">
        <f t="shared" si="261"/>
        <v>325</v>
      </c>
      <c r="G5509">
        <f>VLOOKUP(F5509,運賃!$A$3:$E$2502,5,FALSE)</f>
        <v>5620</v>
      </c>
      <c r="H5509">
        <f t="shared" si="262"/>
        <v>1</v>
      </c>
      <c r="I5509">
        <f t="shared" si="260"/>
        <v>324.59999999999997</v>
      </c>
    </row>
    <row r="5510" spans="1:9" x14ac:dyDescent="0.55000000000000004">
      <c r="A5510">
        <v>53</v>
      </c>
      <c r="B5510">
        <v>101</v>
      </c>
      <c r="C5510" t="s">
        <v>167</v>
      </c>
      <c r="D5510" t="s">
        <v>213</v>
      </c>
      <c r="E5510">
        <v>348.7</v>
      </c>
      <c r="F5510">
        <f t="shared" si="261"/>
        <v>349</v>
      </c>
      <c r="G5510">
        <f>VLOOKUP(F5510,運賃!$A$3:$E$2502,5,FALSE)</f>
        <v>5940</v>
      </c>
      <c r="H5510">
        <f t="shared" si="262"/>
        <v>1</v>
      </c>
      <c r="I5510">
        <f t="shared" si="260"/>
        <v>348.7</v>
      </c>
    </row>
    <row r="5511" spans="1:9" x14ac:dyDescent="0.55000000000000004">
      <c r="A5511">
        <v>53</v>
      </c>
      <c r="B5511">
        <v>102</v>
      </c>
      <c r="C5511" t="s">
        <v>167</v>
      </c>
      <c r="D5511" t="s">
        <v>214</v>
      </c>
      <c r="E5511">
        <v>367.40000000000003</v>
      </c>
      <c r="F5511">
        <f t="shared" si="261"/>
        <v>368</v>
      </c>
      <c r="G5511">
        <f>VLOOKUP(F5511,運賃!$A$3:$E$2502,5,FALSE)</f>
        <v>6260</v>
      </c>
      <c r="H5511">
        <f t="shared" si="262"/>
        <v>1</v>
      </c>
      <c r="I5511">
        <f t="shared" si="260"/>
        <v>367.40000000000003</v>
      </c>
    </row>
    <row r="5512" spans="1:9" x14ac:dyDescent="0.55000000000000004">
      <c r="A5512">
        <v>53</v>
      </c>
      <c r="B5512">
        <v>103</v>
      </c>
      <c r="C5512" t="s">
        <v>167</v>
      </c>
      <c r="D5512" t="s">
        <v>215</v>
      </c>
      <c r="E5512">
        <v>384.2</v>
      </c>
      <c r="F5512">
        <f t="shared" si="261"/>
        <v>385</v>
      </c>
      <c r="G5512">
        <f>VLOOKUP(F5512,運賃!$A$3:$E$2502,5,FALSE)</f>
        <v>6480</v>
      </c>
      <c r="H5512">
        <f t="shared" si="262"/>
        <v>1</v>
      </c>
      <c r="I5512">
        <f t="shared" si="260"/>
        <v>384.2</v>
      </c>
    </row>
    <row r="5513" spans="1:9" x14ac:dyDescent="0.55000000000000004">
      <c r="A5513">
        <v>53</v>
      </c>
      <c r="B5513">
        <v>104</v>
      </c>
      <c r="C5513" t="s">
        <v>167</v>
      </c>
      <c r="D5513" t="s">
        <v>216</v>
      </c>
      <c r="E5513">
        <v>435.90000000000003</v>
      </c>
      <c r="F5513">
        <f t="shared" si="261"/>
        <v>436</v>
      </c>
      <c r="G5513">
        <f>VLOOKUP(F5513,運賃!$A$3:$E$2502,5,FALSE)</f>
        <v>7020</v>
      </c>
      <c r="H5513">
        <f t="shared" si="262"/>
        <v>1</v>
      </c>
      <c r="I5513">
        <f t="shared" si="260"/>
        <v>435.90000000000003</v>
      </c>
    </row>
    <row r="5514" spans="1:9" x14ac:dyDescent="0.55000000000000004">
      <c r="A5514">
        <v>54</v>
      </c>
      <c r="B5514">
        <v>1</v>
      </c>
      <c r="C5514" t="s">
        <v>88</v>
      </c>
      <c r="D5514" t="s">
        <v>87</v>
      </c>
      <c r="E5514">
        <v>272.8</v>
      </c>
      <c r="F5514">
        <f t="shared" si="261"/>
        <v>273</v>
      </c>
      <c r="G5514">
        <f>VLOOKUP(F5514,運賃!$A$3:$E$2502,5,FALSE)</f>
        <v>4750</v>
      </c>
      <c r="H5514">
        <f t="shared" si="262"/>
        <v>0</v>
      </c>
      <c r="I5514">
        <f t="shared" si="260"/>
        <v>272.8</v>
      </c>
    </row>
    <row r="5515" spans="1:9" x14ac:dyDescent="0.55000000000000004">
      <c r="A5515">
        <v>54</v>
      </c>
      <c r="B5515">
        <v>2</v>
      </c>
      <c r="C5515" t="s">
        <v>88</v>
      </c>
      <c r="D5515" t="s">
        <v>116</v>
      </c>
      <c r="E5515">
        <v>279.60000000000002</v>
      </c>
      <c r="F5515">
        <f t="shared" si="261"/>
        <v>280</v>
      </c>
      <c r="G5515">
        <f>VLOOKUP(F5515,運賃!$A$3:$E$2502,5,FALSE)</f>
        <v>4750</v>
      </c>
      <c r="H5515">
        <f t="shared" si="262"/>
        <v>0</v>
      </c>
      <c r="I5515">
        <f t="shared" si="260"/>
        <v>279.60000000000002</v>
      </c>
    </row>
    <row r="5516" spans="1:9" x14ac:dyDescent="0.55000000000000004">
      <c r="A5516">
        <v>54</v>
      </c>
      <c r="B5516">
        <v>3</v>
      </c>
      <c r="C5516" t="s">
        <v>88</v>
      </c>
      <c r="D5516" t="s">
        <v>117</v>
      </c>
      <c r="E5516">
        <v>301.60000000000002</v>
      </c>
      <c r="F5516">
        <f t="shared" si="261"/>
        <v>302</v>
      </c>
      <c r="G5516">
        <f>VLOOKUP(F5516,運賃!$A$3:$E$2502,5,FALSE)</f>
        <v>5400</v>
      </c>
      <c r="H5516">
        <f t="shared" si="262"/>
        <v>0</v>
      </c>
      <c r="I5516">
        <f t="shared" si="260"/>
        <v>301.60000000000002</v>
      </c>
    </row>
    <row r="5517" spans="1:9" x14ac:dyDescent="0.55000000000000004">
      <c r="A5517">
        <v>54</v>
      </c>
      <c r="B5517">
        <v>4</v>
      </c>
      <c r="C5517" t="s">
        <v>88</v>
      </c>
      <c r="D5517" t="s">
        <v>118</v>
      </c>
      <c r="E5517">
        <v>356.70000000000005</v>
      </c>
      <c r="F5517">
        <f t="shared" si="261"/>
        <v>357</v>
      </c>
      <c r="G5517">
        <f>VLOOKUP(F5517,運賃!$A$3:$E$2502,5,FALSE)</f>
        <v>5940</v>
      </c>
      <c r="H5517">
        <f t="shared" si="262"/>
        <v>0</v>
      </c>
      <c r="I5517">
        <f t="shared" si="260"/>
        <v>356.70000000000005</v>
      </c>
    </row>
    <row r="5518" spans="1:9" x14ac:dyDescent="0.55000000000000004">
      <c r="A5518">
        <v>54</v>
      </c>
      <c r="B5518">
        <v>5</v>
      </c>
      <c r="C5518" t="s">
        <v>88</v>
      </c>
      <c r="D5518" t="s">
        <v>119</v>
      </c>
      <c r="E5518">
        <v>377.4</v>
      </c>
      <c r="F5518">
        <f t="shared" si="261"/>
        <v>378</v>
      </c>
      <c r="G5518">
        <f>VLOOKUP(F5518,運賃!$A$3:$E$2502,5,FALSE)</f>
        <v>6260</v>
      </c>
      <c r="H5518">
        <f t="shared" si="262"/>
        <v>0</v>
      </c>
      <c r="I5518">
        <f t="shared" si="260"/>
        <v>377.4</v>
      </c>
    </row>
    <row r="5519" spans="1:9" x14ac:dyDescent="0.55000000000000004">
      <c r="A5519">
        <v>54</v>
      </c>
      <c r="B5519">
        <v>6</v>
      </c>
      <c r="C5519" t="s">
        <v>88</v>
      </c>
      <c r="D5519" t="s">
        <v>120</v>
      </c>
      <c r="E5519">
        <v>393.5</v>
      </c>
      <c r="F5519">
        <f t="shared" si="261"/>
        <v>394</v>
      </c>
      <c r="G5519">
        <f>VLOOKUP(F5519,運賃!$A$3:$E$2502,5,FALSE)</f>
        <v>6480</v>
      </c>
      <c r="H5519">
        <f t="shared" si="262"/>
        <v>0</v>
      </c>
      <c r="I5519">
        <f t="shared" si="260"/>
        <v>393.5</v>
      </c>
    </row>
    <row r="5520" spans="1:9" x14ac:dyDescent="0.55000000000000004">
      <c r="A5520">
        <v>54</v>
      </c>
      <c r="B5520">
        <v>7</v>
      </c>
      <c r="C5520" t="s">
        <v>88</v>
      </c>
      <c r="D5520" t="s">
        <v>121</v>
      </c>
      <c r="E5520">
        <v>419</v>
      </c>
      <c r="F5520">
        <f t="shared" si="261"/>
        <v>419</v>
      </c>
      <c r="G5520">
        <f>VLOOKUP(F5520,運賃!$A$3:$E$2502,5,FALSE)</f>
        <v>6800</v>
      </c>
      <c r="H5520">
        <f t="shared" si="262"/>
        <v>0</v>
      </c>
      <c r="I5520">
        <f t="shared" si="260"/>
        <v>419</v>
      </c>
    </row>
    <row r="5521" spans="1:9" x14ac:dyDescent="0.55000000000000004">
      <c r="A5521">
        <v>54</v>
      </c>
      <c r="B5521">
        <v>8</v>
      </c>
      <c r="C5521" t="s">
        <v>88</v>
      </c>
      <c r="D5521" t="s">
        <v>122</v>
      </c>
      <c r="E5521">
        <v>453</v>
      </c>
      <c r="F5521">
        <f t="shared" si="261"/>
        <v>453</v>
      </c>
      <c r="G5521">
        <f>VLOOKUP(F5521,運賃!$A$3:$E$2502,5,FALSE)</f>
        <v>7340</v>
      </c>
      <c r="H5521">
        <f t="shared" si="262"/>
        <v>0</v>
      </c>
      <c r="I5521">
        <f t="shared" si="260"/>
        <v>453</v>
      </c>
    </row>
    <row r="5522" spans="1:9" x14ac:dyDescent="0.55000000000000004">
      <c r="A5522">
        <v>54</v>
      </c>
      <c r="B5522">
        <v>9</v>
      </c>
      <c r="C5522" t="s">
        <v>88</v>
      </c>
      <c r="D5522" t="s">
        <v>123</v>
      </c>
      <c r="E5522">
        <v>502.1</v>
      </c>
      <c r="F5522">
        <f t="shared" si="261"/>
        <v>503</v>
      </c>
      <c r="G5522">
        <f>VLOOKUP(F5522,運賃!$A$3:$E$2502,5,FALSE)</f>
        <v>8210</v>
      </c>
      <c r="H5522">
        <f t="shared" si="262"/>
        <v>0</v>
      </c>
      <c r="I5522">
        <f t="shared" si="260"/>
        <v>502.1</v>
      </c>
    </row>
    <row r="5523" spans="1:9" x14ac:dyDescent="0.55000000000000004">
      <c r="A5523">
        <v>54</v>
      </c>
      <c r="B5523">
        <v>10</v>
      </c>
      <c r="C5523" t="s">
        <v>88</v>
      </c>
      <c r="D5523" t="s">
        <v>124</v>
      </c>
      <c r="E5523">
        <v>529.90000000000009</v>
      </c>
      <c r="F5523">
        <f t="shared" si="261"/>
        <v>530</v>
      </c>
      <c r="G5523">
        <f>VLOOKUP(F5523,運賃!$A$3:$E$2502,5,FALSE)</f>
        <v>8420</v>
      </c>
      <c r="H5523">
        <f t="shared" si="262"/>
        <v>0</v>
      </c>
      <c r="I5523">
        <f t="shared" si="260"/>
        <v>529.90000000000009</v>
      </c>
    </row>
    <row r="5524" spans="1:9" x14ac:dyDescent="0.55000000000000004">
      <c r="A5524">
        <v>54</v>
      </c>
      <c r="B5524">
        <v>11</v>
      </c>
      <c r="C5524" t="s">
        <v>88</v>
      </c>
      <c r="D5524" t="s">
        <v>125</v>
      </c>
      <c r="E5524">
        <v>566.40000000000009</v>
      </c>
      <c r="F5524">
        <f t="shared" si="261"/>
        <v>567</v>
      </c>
      <c r="G5524">
        <f>VLOOKUP(F5524,運賃!$A$3:$E$2502,5,FALSE)</f>
        <v>8960</v>
      </c>
      <c r="H5524">
        <f t="shared" si="262"/>
        <v>0</v>
      </c>
      <c r="I5524">
        <f t="shared" si="260"/>
        <v>566.40000000000009</v>
      </c>
    </row>
    <row r="5525" spans="1:9" x14ac:dyDescent="0.55000000000000004">
      <c r="A5525">
        <v>54</v>
      </c>
      <c r="B5525">
        <v>12</v>
      </c>
      <c r="C5525" t="s">
        <v>88</v>
      </c>
      <c r="D5525" t="s">
        <v>126</v>
      </c>
      <c r="E5525">
        <v>609.1</v>
      </c>
      <c r="F5525">
        <f t="shared" si="261"/>
        <v>610</v>
      </c>
      <c r="G5525">
        <f>VLOOKUP(F5525,運賃!$A$3:$E$2502,5,FALSE)</f>
        <v>9610</v>
      </c>
      <c r="H5525">
        <f t="shared" si="262"/>
        <v>0</v>
      </c>
      <c r="I5525">
        <f t="shared" si="260"/>
        <v>609.1</v>
      </c>
    </row>
    <row r="5526" spans="1:9" x14ac:dyDescent="0.55000000000000004">
      <c r="A5526">
        <v>54</v>
      </c>
      <c r="B5526">
        <v>13</v>
      </c>
      <c r="C5526" t="s">
        <v>88</v>
      </c>
      <c r="D5526" t="s">
        <v>127</v>
      </c>
      <c r="E5526">
        <v>638.79999999999995</v>
      </c>
      <c r="F5526">
        <f t="shared" si="261"/>
        <v>639</v>
      </c>
      <c r="G5526">
        <f>VLOOKUP(F5526,運賃!$A$3:$E$2502,5,FALSE)</f>
        <v>9610</v>
      </c>
      <c r="H5526">
        <f t="shared" si="262"/>
        <v>0</v>
      </c>
      <c r="I5526">
        <f t="shared" si="260"/>
        <v>638.79999999999995</v>
      </c>
    </row>
    <row r="5527" spans="1:9" x14ac:dyDescent="0.55000000000000004">
      <c r="A5527">
        <v>54</v>
      </c>
      <c r="B5527">
        <v>14</v>
      </c>
      <c r="C5527" t="s">
        <v>88</v>
      </c>
      <c r="D5527" t="s">
        <v>128</v>
      </c>
      <c r="E5527">
        <v>669.1</v>
      </c>
      <c r="F5527">
        <f t="shared" si="261"/>
        <v>670</v>
      </c>
      <c r="G5527">
        <f>VLOOKUP(F5527,運賃!$A$3:$E$2502,5,FALSE)</f>
        <v>9830</v>
      </c>
      <c r="H5527">
        <f t="shared" si="262"/>
        <v>0</v>
      </c>
      <c r="I5527">
        <f t="shared" si="260"/>
        <v>669.1</v>
      </c>
    </row>
    <row r="5528" spans="1:9" x14ac:dyDescent="0.55000000000000004">
      <c r="A5528">
        <v>54</v>
      </c>
      <c r="B5528">
        <v>15</v>
      </c>
      <c r="C5528" t="s">
        <v>88</v>
      </c>
      <c r="D5528" t="s">
        <v>129</v>
      </c>
      <c r="E5528">
        <v>718.7</v>
      </c>
      <c r="F5528">
        <f t="shared" si="261"/>
        <v>719</v>
      </c>
      <c r="G5528">
        <f>VLOOKUP(F5528,運賃!$A$3:$E$2502,5,FALSE)</f>
        <v>10150</v>
      </c>
      <c r="H5528">
        <f t="shared" si="262"/>
        <v>0</v>
      </c>
      <c r="I5528">
        <f t="shared" si="260"/>
        <v>718.7</v>
      </c>
    </row>
    <row r="5529" spans="1:9" x14ac:dyDescent="0.55000000000000004">
      <c r="A5529">
        <v>54</v>
      </c>
      <c r="B5529">
        <v>16</v>
      </c>
      <c r="C5529" t="s">
        <v>88</v>
      </c>
      <c r="D5529" t="s">
        <v>130</v>
      </c>
      <c r="E5529">
        <v>786.40000000000009</v>
      </c>
      <c r="F5529">
        <f t="shared" si="261"/>
        <v>787</v>
      </c>
      <c r="G5529">
        <f>VLOOKUP(F5529,運賃!$A$3:$E$2502,5,FALSE)</f>
        <v>10800</v>
      </c>
      <c r="H5529">
        <f t="shared" si="262"/>
        <v>0</v>
      </c>
      <c r="I5529">
        <f t="shared" si="260"/>
        <v>786.40000000000009</v>
      </c>
    </row>
    <row r="5530" spans="1:9" x14ac:dyDescent="0.55000000000000004">
      <c r="A5530">
        <v>54</v>
      </c>
      <c r="B5530">
        <v>17</v>
      </c>
      <c r="C5530" t="s">
        <v>88</v>
      </c>
      <c r="D5530" t="s">
        <v>131</v>
      </c>
      <c r="E5530">
        <v>825.40000000000009</v>
      </c>
      <c r="F5530">
        <f t="shared" si="261"/>
        <v>826</v>
      </c>
      <c r="G5530">
        <f>VLOOKUP(F5530,運賃!$A$3:$E$2502,5,FALSE)</f>
        <v>11120</v>
      </c>
      <c r="H5530">
        <f t="shared" si="262"/>
        <v>0</v>
      </c>
      <c r="I5530">
        <f t="shared" si="260"/>
        <v>825.40000000000009</v>
      </c>
    </row>
    <row r="5531" spans="1:9" x14ac:dyDescent="0.55000000000000004">
      <c r="A5531">
        <v>54</v>
      </c>
      <c r="B5531">
        <v>18</v>
      </c>
      <c r="C5531" t="s">
        <v>88</v>
      </c>
      <c r="D5531" t="s">
        <v>132</v>
      </c>
      <c r="E5531">
        <v>862.3</v>
      </c>
      <c r="F5531">
        <f t="shared" si="261"/>
        <v>863</v>
      </c>
      <c r="G5531">
        <f>VLOOKUP(F5531,運賃!$A$3:$E$2502,5,FALSE)</f>
        <v>11340</v>
      </c>
      <c r="H5531">
        <f t="shared" si="262"/>
        <v>0</v>
      </c>
      <c r="I5531">
        <f t="shared" si="260"/>
        <v>862.3</v>
      </c>
    </row>
    <row r="5532" spans="1:9" x14ac:dyDescent="0.55000000000000004">
      <c r="A5532">
        <v>54</v>
      </c>
      <c r="B5532">
        <v>19</v>
      </c>
      <c r="C5532" t="s">
        <v>88</v>
      </c>
      <c r="D5532" t="s">
        <v>133</v>
      </c>
      <c r="E5532">
        <v>885.09999999999991</v>
      </c>
      <c r="F5532">
        <f t="shared" si="261"/>
        <v>886</v>
      </c>
      <c r="G5532">
        <f>VLOOKUP(F5532,運賃!$A$3:$E$2502,5,FALSE)</f>
        <v>11660</v>
      </c>
      <c r="H5532">
        <f t="shared" si="262"/>
        <v>0</v>
      </c>
      <c r="I5532">
        <f t="shared" si="260"/>
        <v>885.09999999999991</v>
      </c>
    </row>
    <row r="5533" spans="1:9" x14ac:dyDescent="0.55000000000000004">
      <c r="A5533">
        <v>54</v>
      </c>
      <c r="B5533">
        <v>20</v>
      </c>
      <c r="C5533" t="s">
        <v>88</v>
      </c>
      <c r="D5533" t="s">
        <v>134</v>
      </c>
      <c r="E5533">
        <v>917.09999999999991</v>
      </c>
      <c r="F5533">
        <f t="shared" si="261"/>
        <v>918</v>
      </c>
      <c r="G5533">
        <f>VLOOKUP(F5533,運賃!$A$3:$E$2502,5,FALSE)</f>
        <v>11660</v>
      </c>
      <c r="H5533">
        <f t="shared" si="262"/>
        <v>0</v>
      </c>
      <c r="I5533">
        <f t="shared" si="260"/>
        <v>917.09999999999991</v>
      </c>
    </row>
    <row r="5534" spans="1:9" x14ac:dyDescent="0.55000000000000004">
      <c r="A5534">
        <v>54</v>
      </c>
      <c r="B5534">
        <v>21</v>
      </c>
      <c r="C5534" t="s">
        <v>88</v>
      </c>
      <c r="D5534" t="s">
        <v>135</v>
      </c>
      <c r="E5534">
        <v>937.8</v>
      </c>
      <c r="F5534">
        <f t="shared" si="261"/>
        <v>938</v>
      </c>
      <c r="G5534">
        <f>VLOOKUP(F5534,運賃!$A$3:$E$2502,5,FALSE)</f>
        <v>11990</v>
      </c>
      <c r="H5534">
        <f t="shared" si="262"/>
        <v>0</v>
      </c>
      <c r="I5534">
        <f t="shared" si="260"/>
        <v>937.8</v>
      </c>
    </row>
    <row r="5535" spans="1:9" x14ac:dyDescent="0.55000000000000004">
      <c r="A5535">
        <v>54</v>
      </c>
      <c r="B5535">
        <v>22</v>
      </c>
      <c r="C5535" t="s">
        <v>88</v>
      </c>
      <c r="D5535" t="s">
        <v>136</v>
      </c>
      <c r="E5535">
        <v>1005.7</v>
      </c>
      <c r="F5535">
        <f t="shared" si="261"/>
        <v>1006</v>
      </c>
      <c r="G5535">
        <f>VLOOKUP(F5535,運賃!$A$3:$E$2502,5,FALSE)</f>
        <v>12640</v>
      </c>
      <c r="H5535">
        <f t="shared" si="262"/>
        <v>0</v>
      </c>
      <c r="I5535">
        <f t="shared" si="260"/>
        <v>1005.7</v>
      </c>
    </row>
    <row r="5536" spans="1:9" x14ac:dyDescent="0.55000000000000004">
      <c r="A5536">
        <v>54</v>
      </c>
      <c r="B5536">
        <v>23</v>
      </c>
      <c r="C5536" t="s">
        <v>88</v>
      </c>
      <c r="D5536" t="s">
        <v>137</v>
      </c>
      <c r="E5536">
        <v>1030.9000000000001</v>
      </c>
      <c r="F5536">
        <f t="shared" si="261"/>
        <v>1031</v>
      </c>
      <c r="G5536">
        <f>VLOOKUP(F5536,運賃!$A$3:$E$2502,5,FALSE)</f>
        <v>12640</v>
      </c>
      <c r="H5536">
        <f t="shared" si="262"/>
        <v>0</v>
      </c>
      <c r="I5536">
        <f t="shared" si="260"/>
        <v>1030.9000000000001</v>
      </c>
    </row>
    <row r="5537" spans="1:9" x14ac:dyDescent="0.55000000000000004">
      <c r="A5537">
        <v>54</v>
      </c>
      <c r="B5537">
        <v>24</v>
      </c>
      <c r="C5537" t="s">
        <v>88</v>
      </c>
      <c r="D5537" t="s">
        <v>138</v>
      </c>
      <c r="E5537">
        <v>1064</v>
      </c>
      <c r="F5537">
        <f t="shared" si="261"/>
        <v>1064</v>
      </c>
      <c r="G5537">
        <f>VLOOKUP(F5537,運賃!$A$3:$E$2502,5,FALSE)</f>
        <v>12960</v>
      </c>
      <c r="H5537">
        <f t="shared" si="262"/>
        <v>0</v>
      </c>
      <c r="I5537">
        <f t="shared" si="260"/>
        <v>1064</v>
      </c>
    </row>
    <row r="5538" spans="1:9" x14ac:dyDescent="0.55000000000000004">
      <c r="A5538">
        <v>54</v>
      </c>
      <c r="B5538">
        <v>25</v>
      </c>
      <c r="C5538" t="s">
        <v>88</v>
      </c>
      <c r="D5538" t="s">
        <v>139</v>
      </c>
      <c r="E5538">
        <v>1084.0999999999999</v>
      </c>
      <c r="F5538">
        <f t="shared" si="261"/>
        <v>1085</v>
      </c>
      <c r="G5538">
        <f>VLOOKUP(F5538,運賃!$A$3:$E$2502,5,FALSE)</f>
        <v>13180</v>
      </c>
      <c r="H5538">
        <f t="shared" si="262"/>
        <v>0</v>
      </c>
      <c r="I5538">
        <f t="shared" si="260"/>
        <v>1084.0999999999999</v>
      </c>
    </row>
    <row r="5539" spans="1:9" x14ac:dyDescent="0.55000000000000004">
      <c r="A5539">
        <v>54</v>
      </c>
      <c r="B5539">
        <v>26</v>
      </c>
      <c r="C5539" t="s">
        <v>88</v>
      </c>
      <c r="D5539" t="s">
        <v>140</v>
      </c>
      <c r="E5539">
        <v>1095.5999999999999</v>
      </c>
      <c r="F5539">
        <f t="shared" si="261"/>
        <v>1096</v>
      </c>
      <c r="G5539">
        <f>VLOOKUP(F5539,運賃!$A$3:$E$2502,5,FALSE)</f>
        <v>13180</v>
      </c>
      <c r="H5539">
        <f t="shared" si="262"/>
        <v>0</v>
      </c>
      <c r="I5539">
        <f t="shared" si="260"/>
        <v>1095.5999999999999</v>
      </c>
    </row>
    <row r="5540" spans="1:9" x14ac:dyDescent="0.55000000000000004">
      <c r="A5540">
        <v>54</v>
      </c>
      <c r="B5540">
        <v>27</v>
      </c>
      <c r="C5540" t="s">
        <v>88</v>
      </c>
      <c r="D5540" t="s">
        <v>141</v>
      </c>
      <c r="E5540">
        <v>1135.2</v>
      </c>
      <c r="F5540">
        <f t="shared" si="261"/>
        <v>1136</v>
      </c>
      <c r="G5540">
        <f>VLOOKUP(F5540,運賃!$A$3:$E$2502,5,FALSE)</f>
        <v>13500</v>
      </c>
      <c r="H5540">
        <f t="shared" si="262"/>
        <v>0</v>
      </c>
      <c r="I5540">
        <f t="shared" si="260"/>
        <v>1135.2</v>
      </c>
    </row>
    <row r="5541" spans="1:9" x14ac:dyDescent="0.55000000000000004">
      <c r="A5541">
        <v>54</v>
      </c>
      <c r="B5541">
        <v>28</v>
      </c>
      <c r="C5541" t="s">
        <v>88</v>
      </c>
      <c r="D5541" t="s">
        <v>142</v>
      </c>
      <c r="E5541">
        <v>1167</v>
      </c>
      <c r="F5541">
        <f t="shared" si="261"/>
        <v>1167</v>
      </c>
      <c r="G5541">
        <f>VLOOKUP(F5541,運賃!$A$3:$E$2502,5,FALSE)</f>
        <v>13820</v>
      </c>
      <c r="H5541">
        <f t="shared" si="262"/>
        <v>0</v>
      </c>
      <c r="I5541">
        <f t="shared" si="260"/>
        <v>1167</v>
      </c>
    </row>
    <row r="5542" spans="1:9" x14ac:dyDescent="0.55000000000000004">
      <c r="A5542">
        <v>54</v>
      </c>
      <c r="B5542">
        <v>29</v>
      </c>
      <c r="C5542" t="s">
        <v>88</v>
      </c>
      <c r="D5542" t="s">
        <v>143</v>
      </c>
      <c r="E5542">
        <v>1208.4000000000001</v>
      </c>
      <c r="F5542">
        <f t="shared" si="261"/>
        <v>1209</v>
      </c>
      <c r="G5542">
        <f>VLOOKUP(F5542,運賃!$A$3:$E$2502,5,FALSE)</f>
        <v>14150</v>
      </c>
      <c r="H5542">
        <f t="shared" si="262"/>
        <v>0</v>
      </c>
      <c r="I5542">
        <f t="shared" si="260"/>
        <v>1208.4000000000001</v>
      </c>
    </row>
    <row r="5543" spans="1:9" x14ac:dyDescent="0.55000000000000004">
      <c r="A5543">
        <v>54</v>
      </c>
      <c r="B5543">
        <v>30</v>
      </c>
      <c r="C5543" t="s">
        <v>88</v>
      </c>
      <c r="D5543" t="s">
        <v>144</v>
      </c>
      <c r="E5543">
        <v>1255.5</v>
      </c>
      <c r="F5543">
        <f t="shared" si="261"/>
        <v>1256</v>
      </c>
      <c r="G5543">
        <f>VLOOKUP(F5543,運賃!$A$3:$E$2502,5,FALSE)</f>
        <v>14470</v>
      </c>
      <c r="H5543">
        <f t="shared" si="262"/>
        <v>0</v>
      </c>
      <c r="I5543">
        <f t="shared" si="260"/>
        <v>1255.5</v>
      </c>
    </row>
    <row r="5544" spans="1:9" x14ac:dyDescent="0.55000000000000004">
      <c r="A5544">
        <v>54</v>
      </c>
      <c r="B5544">
        <v>31</v>
      </c>
      <c r="C5544" t="s">
        <v>88</v>
      </c>
      <c r="D5544" t="s">
        <v>145</v>
      </c>
      <c r="E5544">
        <v>1299.8</v>
      </c>
      <c r="F5544">
        <f t="shared" si="261"/>
        <v>1300</v>
      </c>
      <c r="G5544">
        <f>VLOOKUP(F5544,運賃!$A$3:$E$2502,5,FALSE)</f>
        <v>14800</v>
      </c>
      <c r="H5544">
        <f t="shared" si="262"/>
        <v>0</v>
      </c>
      <c r="I5544">
        <f t="shared" si="260"/>
        <v>1299.8</v>
      </c>
    </row>
    <row r="5545" spans="1:9" x14ac:dyDescent="0.55000000000000004">
      <c r="A5545">
        <v>54</v>
      </c>
      <c r="B5545">
        <v>32</v>
      </c>
      <c r="C5545" t="s">
        <v>88</v>
      </c>
      <c r="D5545" t="s">
        <v>146</v>
      </c>
      <c r="E5545">
        <v>1334.8999999999999</v>
      </c>
      <c r="F5545">
        <f t="shared" si="261"/>
        <v>1335</v>
      </c>
      <c r="G5545">
        <f>VLOOKUP(F5545,運賃!$A$3:$E$2502,5,FALSE)</f>
        <v>15010</v>
      </c>
      <c r="H5545">
        <f t="shared" si="262"/>
        <v>0</v>
      </c>
      <c r="I5545">
        <f t="shared" si="260"/>
        <v>1334.8999999999999</v>
      </c>
    </row>
    <row r="5546" spans="1:9" x14ac:dyDescent="0.55000000000000004">
      <c r="A5546">
        <v>54</v>
      </c>
      <c r="B5546">
        <v>33</v>
      </c>
      <c r="C5546" t="s">
        <v>88</v>
      </c>
      <c r="D5546" t="s">
        <v>147</v>
      </c>
      <c r="E5546">
        <v>1361.5</v>
      </c>
      <c r="F5546">
        <f t="shared" si="261"/>
        <v>1362</v>
      </c>
      <c r="G5546">
        <f>VLOOKUP(F5546,運賃!$A$3:$E$2502,5,FALSE)</f>
        <v>15340</v>
      </c>
      <c r="H5546">
        <f t="shared" si="262"/>
        <v>0</v>
      </c>
      <c r="I5546">
        <f t="shared" si="260"/>
        <v>1361.5</v>
      </c>
    </row>
    <row r="5547" spans="1:9" x14ac:dyDescent="0.55000000000000004">
      <c r="A5547">
        <v>54</v>
      </c>
      <c r="B5547">
        <v>34</v>
      </c>
      <c r="C5547" t="s">
        <v>88</v>
      </c>
      <c r="D5547" t="s">
        <v>148</v>
      </c>
      <c r="E5547">
        <v>1380.5</v>
      </c>
      <c r="F5547">
        <f t="shared" si="261"/>
        <v>1381</v>
      </c>
      <c r="G5547">
        <f>VLOOKUP(F5547,運賃!$A$3:$E$2502,5,FALSE)</f>
        <v>15340</v>
      </c>
      <c r="H5547">
        <f t="shared" si="262"/>
        <v>0</v>
      </c>
      <c r="I5547">
        <f t="shared" si="260"/>
        <v>1380.5</v>
      </c>
    </row>
    <row r="5548" spans="1:9" x14ac:dyDescent="0.55000000000000004">
      <c r="A5548">
        <v>54</v>
      </c>
      <c r="B5548">
        <v>35</v>
      </c>
      <c r="C5548" t="s">
        <v>88</v>
      </c>
      <c r="D5548" t="s">
        <v>149</v>
      </c>
      <c r="E5548">
        <v>1447.7</v>
      </c>
      <c r="F5548">
        <f t="shared" si="261"/>
        <v>1448</v>
      </c>
      <c r="G5548">
        <f>VLOOKUP(F5548,運賃!$A$3:$E$2502,5,FALSE)</f>
        <v>15980</v>
      </c>
      <c r="H5548">
        <f t="shared" si="262"/>
        <v>0</v>
      </c>
      <c r="I5548">
        <f t="shared" si="260"/>
        <v>1447.7</v>
      </c>
    </row>
    <row r="5549" spans="1:9" x14ac:dyDescent="0.55000000000000004">
      <c r="A5549">
        <v>54</v>
      </c>
      <c r="B5549">
        <v>36</v>
      </c>
      <c r="C5549" t="s">
        <v>88</v>
      </c>
      <c r="D5549" t="s">
        <v>150</v>
      </c>
      <c r="E5549">
        <v>1476.3</v>
      </c>
      <c r="F5549">
        <f t="shared" si="261"/>
        <v>1477</v>
      </c>
      <c r="G5549">
        <f>VLOOKUP(F5549,運賃!$A$3:$E$2502,5,FALSE)</f>
        <v>15980</v>
      </c>
      <c r="H5549">
        <f t="shared" si="262"/>
        <v>0</v>
      </c>
      <c r="I5549">
        <f t="shared" si="260"/>
        <v>1476.3</v>
      </c>
    </row>
    <row r="5550" spans="1:9" x14ac:dyDescent="0.55000000000000004">
      <c r="A5550">
        <v>54</v>
      </c>
      <c r="B5550">
        <v>37</v>
      </c>
      <c r="C5550" t="s">
        <v>88</v>
      </c>
      <c r="D5550" t="s">
        <v>151</v>
      </c>
      <c r="E5550">
        <v>1483.3999999999999</v>
      </c>
      <c r="F5550">
        <f t="shared" si="261"/>
        <v>1484</v>
      </c>
      <c r="G5550">
        <f>VLOOKUP(F5550,運賃!$A$3:$E$2502,5,FALSE)</f>
        <v>16310</v>
      </c>
      <c r="H5550">
        <f t="shared" si="262"/>
        <v>0</v>
      </c>
      <c r="I5550">
        <f t="shared" si="260"/>
        <v>1483.3999999999999</v>
      </c>
    </row>
    <row r="5551" spans="1:9" x14ac:dyDescent="0.55000000000000004">
      <c r="A5551">
        <v>54</v>
      </c>
      <c r="B5551">
        <v>38</v>
      </c>
      <c r="C5551" t="s">
        <v>88</v>
      </c>
      <c r="D5551" t="s">
        <v>152</v>
      </c>
      <c r="E5551">
        <v>1499.2</v>
      </c>
      <c r="F5551">
        <f t="shared" si="261"/>
        <v>1500</v>
      </c>
      <c r="G5551">
        <f>VLOOKUP(F5551,運賃!$A$3:$E$2502,5,FALSE)</f>
        <v>16310</v>
      </c>
      <c r="H5551">
        <f t="shared" si="262"/>
        <v>0</v>
      </c>
      <c r="I5551">
        <f t="shared" si="260"/>
        <v>1499.2</v>
      </c>
    </row>
    <row r="5552" spans="1:9" x14ac:dyDescent="0.55000000000000004">
      <c r="A5552">
        <v>54</v>
      </c>
      <c r="B5552">
        <v>39</v>
      </c>
      <c r="C5552" t="s">
        <v>88</v>
      </c>
      <c r="D5552" t="s">
        <v>153</v>
      </c>
      <c r="E5552">
        <v>1517</v>
      </c>
      <c r="F5552">
        <f t="shared" si="261"/>
        <v>1517</v>
      </c>
      <c r="G5552">
        <f>VLOOKUP(F5552,運賃!$A$3:$E$2502,5,FALSE)</f>
        <v>16310</v>
      </c>
      <c r="H5552">
        <f t="shared" si="262"/>
        <v>0</v>
      </c>
      <c r="I5552">
        <f t="shared" si="260"/>
        <v>1517</v>
      </c>
    </row>
    <row r="5553" spans="1:9" x14ac:dyDescent="0.55000000000000004">
      <c r="A5553">
        <v>54</v>
      </c>
      <c r="B5553">
        <v>40</v>
      </c>
      <c r="C5553" t="s">
        <v>88</v>
      </c>
      <c r="D5553" t="s">
        <v>154</v>
      </c>
      <c r="E5553">
        <v>1538.1</v>
      </c>
      <c r="F5553">
        <f t="shared" si="261"/>
        <v>1539</v>
      </c>
      <c r="G5553">
        <f>VLOOKUP(F5553,運賃!$A$3:$E$2502,5,FALSE)</f>
        <v>16520</v>
      </c>
      <c r="H5553">
        <f t="shared" si="262"/>
        <v>0</v>
      </c>
      <c r="I5553">
        <f t="shared" si="260"/>
        <v>1538.1</v>
      </c>
    </row>
    <row r="5554" spans="1:9" x14ac:dyDescent="0.55000000000000004">
      <c r="A5554">
        <v>54</v>
      </c>
      <c r="B5554">
        <v>41</v>
      </c>
      <c r="C5554" t="s">
        <v>88</v>
      </c>
      <c r="D5554" t="s">
        <v>155</v>
      </c>
      <c r="E5554">
        <v>1566.1</v>
      </c>
      <c r="F5554">
        <f t="shared" si="261"/>
        <v>1567</v>
      </c>
      <c r="G5554">
        <f>VLOOKUP(F5554,運賃!$A$3:$E$2502,5,FALSE)</f>
        <v>16850</v>
      </c>
      <c r="H5554">
        <f t="shared" si="262"/>
        <v>0</v>
      </c>
      <c r="I5554">
        <f t="shared" si="260"/>
        <v>1566.1</v>
      </c>
    </row>
    <row r="5555" spans="1:9" x14ac:dyDescent="0.55000000000000004">
      <c r="A5555">
        <v>54</v>
      </c>
      <c r="B5555">
        <v>42</v>
      </c>
      <c r="C5555" t="s">
        <v>88</v>
      </c>
      <c r="D5555" t="s">
        <v>156</v>
      </c>
      <c r="E5555">
        <v>1599</v>
      </c>
      <c r="F5555">
        <f t="shared" si="261"/>
        <v>1599</v>
      </c>
      <c r="G5555">
        <f>VLOOKUP(F5555,運賃!$A$3:$E$2502,5,FALSE)</f>
        <v>16850</v>
      </c>
      <c r="H5555">
        <f t="shared" si="262"/>
        <v>0</v>
      </c>
      <c r="I5555">
        <f t="shared" si="260"/>
        <v>1599</v>
      </c>
    </row>
    <row r="5556" spans="1:9" x14ac:dyDescent="0.55000000000000004">
      <c r="A5556">
        <v>54</v>
      </c>
      <c r="B5556">
        <v>43</v>
      </c>
      <c r="C5556" t="s">
        <v>88</v>
      </c>
      <c r="D5556" t="s">
        <v>157</v>
      </c>
      <c r="E5556">
        <v>1641.8</v>
      </c>
      <c r="F5556">
        <f t="shared" si="261"/>
        <v>1642</v>
      </c>
      <c r="G5556">
        <f>VLOOKUP(F5556,運賃!$A$3:$E$2502,5,FALSE)</f>
        <v>17500</v>
      </c>
      <c r="H5556">
        <f t="shared" si="262"/>
        <v>0</v>
      </c>
      <c r="I5556">
        <f t="shared" si="260"/>
        <v>1641.8</v>
      </c>
    </row>
    <row r="5557" spans="1:9" x14ac:dyDescent="0.55000000000000004">
      <c r="A5557">
        <v>54</v>
      </c>
      <c r="B5557">
        <v>44</v>
      </c>
      <c r="C5557" t="s">
        <v>88</v>
      </c>
      <c r="D5557" t="s">
        <v>158</v>
      </c>
      <c r="E5557">
        <v>1657.8</v>
      </c>
      <c r="F5557">
        <f t="shared" si="261"/>
        <v>1658</v>
      </c>
      <c r="G5557">
        <f>VLOOKUP(F5557,運賃!$A$3:$E$2502,5,FALSE)</f>
        <v>17500</v>
      </c>
      <c r="H5557">
        <f t="shared" si="262"/>
        <v>0</v>
      </c>
      <c r="I5557">
        <f t="shared" si="260"/>
        <v>1657.8</v>
      </c>
    </row>
    <row r="5558" spans="1:9" x14ac:dyDescent="0.55000000000000004">
      <c r="A5558">
        <v>54</v>
      </c>
      <c r="B5558">
        <v>45</v>
      </c>
      <c r="C5558" t="s">
        <v>88</v>
      </c>
      <c r="D5558" t="s">
        <v>159</v>
      </c>
      <c r="E5558">
        <v>1690.5</v>
      </c>
      <c r="F5558">
        <f t="shared" si="261"/>
        <v>1691</v>
      </c>
      <c r="G5558">
        <f>VLOOKUP(F5558,運賃!$A$3:$E$2502,5,FALSE)</f>
        <v>17820</v>
      </c>
      <c r="H5558">
        <f t="shared" si="262"/>
        <v>0</v>
      </c>
      <c r="I5558">
        <f t="shared" si="260"/>
        <v>1690.5</v>
      </c>
    </row>
    <row r="5559" spans="1:9" x14ac:dyDescent="0.55000000000000004">
      <c r="A5559">
        <v>54</v>
      </c>
      <c r="B5559">
        <v>46</v>
      </c>
      <c r="C5559" t="s">
        <v>88</v>
      </c>
      <c r="D5559" t="s">
        <v>160</v>
      </c>
      <c r="E5559">
        <v>1736.6</v>
      </c>
      <c r="F5559">
        <f t="shared" si="261"/>
        <v>1737</v>
      </c>
      <c r="G5559">
        <f>VLOOKUP(F5559,運賃!$A$3:$E$2502,5,FALSE)</f>
        <v>18140</v>
      </c>
      <c r="H5559">
        <f t="shared" si="262"/>
        <v>0</v>
      </c>
      <c r="I5559">
        <f t="shared" si="260"/>
        <v>1736.6</v>
      </c>
    </row>
    <row r="5560" spans="1:9" x14ac:dyDescent="0.55000000000000004">
      <c r="A5560">
        <v>54</v>
      </c>
      <c r="B5560">
        <v>47</v>
      </c>
      <c r="C5560" t="s">
        <v>88</v>
      </c>
      <c r="D5560" t="s">
        <v>161</v>
      </c>
      <c r="E5560">
        <v>269.2</v>
      </c>
      <c r="F5560">
        <f t="shared" si="261"/>
        <v>270</v>
      </c>
      <c r="G5560">
        <f>VLOOKUP(F5560,運賃!$A$3:$E$2502,5,FALSE)</f>
        <v>4750</v>
      </c>
      <c r="H5560">
        <f t="shared" si="262"/>
        <v>1</v>
      </c>
      <c r="I5560">
        <f t="shared" si="260"/>
        <v>269.2</v>
      </c>
    </row>
    <row r="5561" spans="1:9" x14ac:dyDescent="0.55000000000000004">
      <c r="A5561">
        <v>54</v>
      </c>
      <c r="B5561">
        <v>48</v>
      </c>
      <c r="C5561" t="s">
        <v>88</v>
      </c>
      <c r="D5561" t="s">
        <v>162</v>
      </c>
      <c r="E5561">
        <v>242.5</v>
      </c>
      <c r="F5561">
        <f t="shared" si="261"/>
        <v>243</v>
      </c>
      <c r="G5561">
        <f>VLOOKUP(F5561,運賃!$A$3:$E$2502,5,FALSE)</f>
        <v>4430</v>
      </c>
      <c r="H5561">
        <f t="shared" si="262"/>
        <v>1</v>
      </c>
      <c r="I5561">
        <f t="shared" si="260"/>
        <v>242.5</v>
      </c>
    </row>
    <row r="5562" spans="1:9" x14ac:dyDescent="0.55000000000000004">
      <c r="A5562">
        <v>54</v>
      </c>
      <c r="B5562">
        <v>49</v>
      </c>
      <c r="C5562" t="s">
        <v>88</v>
      </c>
      <c r="D5562" t="s">
        <v>163</v>
      </c>
      <c r="E5562">
        <v>192.20000000000002</v>
      </c>
      <c r="F5562">
        <f t="shared" si="261"/>
        <v>193</v>
      </c>
      <c r="G5562">
        <f>VLOOKUP(F5562,運賃!$A$3:$E$2502,5,FALSE)</f>
        <v>3350</v>
      </c>
      <c r="H5562">
        <f t="shared" si="262"/>
        <v>1</v>
      </c>
      <c r="I5562">
        <f t="shared" si="260"/>
        <v>192.20000000000002</v>
      </c>
    </row>
    <row r="5563" spans="1:9" x14ac:dyDescent="0.55000000000000004">
      <c r="A5563">
        <v>54</v>
      </c>
      <c r="B5563">
        <v>50</v>
      </c>
      <c r="C5563" t="s">
        <v>88</v>
      </c>
      <c r="D5563" t="s">
        <v>164</v>
      </c>
      <c r="E5563">
        <v>163.30000000000001</v>
      </c>
      <c r="F5563">
        <f t="shared" si="261"/>
        <v>164</v>
      </c>
      <c r="G5563">
        <f>VLOOKUP(F5563,運賃!$A$3:$E$2502,5,FALSE)</f>
        <v>3020</v>
      </c>
      <c r="H5563">
        <f t="shared" si="262"/>
        <v>1</v>
      </c>
      <c r="I5563">
        <f t="shared" si="260"/>
        <v>163.30000000000001</v>
      </c>
    </row>
    <row r="5564" spans="1:9" x14ac:dyDescent="0.55000000000000004">
      <c r="A5564">
        <v>54</v>
      </c>
      <c r="B5564">
        <v>51</v>
      </c>
      <c r="C5564" t="s">
        <v>88</v>
      </c>
      <c r="D5564" t="s">
        <v>165</v>
      </c>
      <c r="E5564">
        <v>115</v>
      </c>
      <c r="F5564">
        <f t="shared" si="261"/>
        <v>115</v>
      </c>
      <c r="G5564">
        <f>VLOOKUP(F5564,運賃!$A$3:$E$2502,5,FALSE)</f>
        <v>1940</v>
      </c>
      <c r="H5564">
        <f t="shared" si="262"/>
        <v>1</v>
      </c>
      <c r="I5564">
        <f t="shared" si="260"/>
        <v>115</v>
      </c>
    </row>
    <row r="5565" spans="1:9" x14ac:dyDescent="0.55000000000000004">
      <c r="A5565">
        <v>54</v>
      </c>
      <c r="B5565">
        <v>52</v>
      </c>
      <c r="C5565" t="s">
        <v>88</v>
      </c>
      <c r="D5565" t="s">
        <v>166</v>
      </c>
      <c r="E5565">
        <v>87.4</v>
      </c>
      <c r="F5565">
        <f t="shared" si="261"/>
        <v>88</v>
      </c>
      <c r="G5565">
        <f>VLOOKUP(F5565,運賃!$A$3:$E$2502,5,FALSE)</f>
        <v>1490</v>
      </c>
      <c r="H5565">
        <f t="shared" si="262"/>
        <v>1</v>
      </c>
      <c r="I5565">
        <f t="shared" si="260"/>
        <v>87.4</v>
      </c>
    </row>
    <row r="5566" spans="1:9" x14ac:dyDescent="0.55000000000000004">
      <c r="A5566">
        <v>54</v>
      </c>
      <c r="B5566">
        <v>53</v>
      </c>
      <c r="C5566" t="s">
        <v>88</v>
      </c>
      <c r="D5566" t="s">
        <v>167</v>
      </c>
      <c r="E5566">
        <v>46.100000000000023</v>
      </c>
      <c r="F5566">
        <f t="shared" si="261"/>
        <v>47</v>
      </c>
      <c r="G5566">
        <f>VLOOKUP(F5566,運賃!$A$3:$E$2502,5,FALSE)</f>
        <v>840</v>
      </c>
      <c r="H5566">
        <f t="shared" si="262"/>
        <v>1</v>
      </c>
      <c r="I5566">
        <f t="shared" si="260"/>
        <v>46.100000000000023</v>
      </c>
    </row>
    <row r="5567" spans="1:9" x14ac:dyDescent="0.55000000000000004">
      <c r="A5567">
        <v>54</v>
      </c>
      <c r="B5567">
        <v>54</v>
      </c>
      <c r="C5567" t="s">
        <v>88</v>
      </c>
      <c r="D5567" t="s">
        <v>88</v>
      </c>
      <c r="E5567">
        <v>0</v>
      </c>
      <c r="F5567">
        <f t="shared" si="261"/>
        <v>0</v>
      </c>
      <c r="G5567" t="e">
        <f>VLOOKUP(F5567,運賃!$A$3:$E$2502,5,FALSE)</f>
        <v>#N/A</v>
      </c>
      <c r="H5567">
        <f t="shared" si="262"/>
        <v>1</v>
      </c>
      <c r="I5567">
        <f t="shared" si="260"/>
        <v>0</v>
      </c>
    </row>
    <row r="5568" spans="1:9" x14ac:dyDescent="0.55000000000000004">
      <c r="A5568">
        <v>54</v>
      </c>
      <c r="B5568">
        <v>55</v>
      </c>
      <c r="C5568" t="s">
        <v>88</v>
      </c>
      <c r="D5568" t="s">
        <v>168</v>
      </c>
      <c r="E5568">
        <v>34</v>
      </c>
      <c r="F5568">
        <f t="shared" si="261"/>
        <v>34</v>
      </c>
      <c r="G5568">
        <f>VLOOKUP(F5568,運賃!$A$3:$E$2502,5,FALSE)</f>
        <v>580</v>
      </c>
      <c r="H5568">
        <f t="shared" si="262"/>
        <v>1</v>
      </c>
      <c r="I5568">
        <f t="shared" si="260"/>
        <v>34</v>
      </c>
    </row>
    <row r="5569" spans="1:9" x14ac:dyDescent="0.55000000000000004">
      <c r="A5569">
        <v>54</v>
      </c>
      <c r="B5569">
        <v>56</v>
      </c>
      <c r="C5569" t="s">
        <v>88</v>
      </c>
      <c r="D5569" t="s">
        <v>169</v>
      </c>
      <c r="E5569">
        <v>79</v>
      </c>
      <c r="F5569">
        <f t="shared" si="261"/>
        <v>79</v>
      </c>
      <c r="G5569">
        <f>VLOOKUP(F5569,運賃!$A$3:$E$2502,5,FALSE)</f>
        <v>1320</v>
      </c>
      <c r="H5569">
        <f t="shared" si="262"/>
        <v>1</v>
      </c>
      <c r="I5569">
        <f t="shared" si="260"/>
        <v>79</v>
      </c>
    </row>
    <row r="5570" spans="1:9" x14ac:dyDescent="0.55000000000000004">
      <c r="A5570">
        <v>54</v>
      </c>
      <c r="B5570">
        <v>57</v>
      </c>
      <c r="C5570" t="s">
        <v>88</v>
      </c>
      <c r="D5570" t="s">
        <v>170</v>
      </c>
      <c r="E5570">
        <v>122.19999999999999</v>
      </c>
      <c r="F5570">
        <f t="shared" si="261"/>
        <v>123</v>
      </c>
      <c r="G5570">
        <f>VLOOKUP(F5570,運賃!$A$3:$E$2502,5,FALSE)</f>
        <v>2270</v>
      </c>
      <c r="H5570">
        <f t="shared" si="262"/>
        <v>1</v>
      </c>
      <c r="I5570">
        <f t="shared" ref="I5570:I5633" si="263">IF(H5570=0,ABS(VLOOKUP(D5570,$O$2:$Q$105,2,FALSE)+VLOOKUP(C5570,$O$2:$Q$105,2,FALSE)),IF(H5570=1,ABS(VLOOKUP(D5570,$O$2:$Q$105,2,FALSE)-VLOOKUP(C5570,$O$2:$Q$105,2,FALSE)),ABS(VLOOKUP(C5570,$O$2:$Q$105,2,FALSE)+VLOOKUP(D5570,$O$2:$Q$105,2,FALSE)-$P$49*2)))</f>
        <v>122.19999999999999</v>
      </c>
    </row>
    <row r="5571" spans="1:9" x14ac:dyDescent="0.55000000000000004">
      <c r="A5571">
        <v>54</v>
      </c>
      <c r="B5571">
        <v>58</v>
      </c>
      <c r="C5571" t="s">
        <v>88</v>
      </c>
      <c r="D5571" t="s">
        <v>171</v>
      </c>
      <c r="E5571">
        <v>143.39999999999998</v>
      </c>
      <c r="F5571">
        <f t="shared" ref="F5571:F5634" si="264">ROUNDUP(E5571,0)</f>
        <v>144</v>
      </c>
      <c r="G5571">
        <f>VLOOKUP(F5571,運賃!$A$3:$E$2502,5,FALSE)</f>
        <v>2590</v>
      </c>
      <c r="H5571">
        <f t="shared" ref="H5571:H5634" si="265">VLOOKUP(D5571,$O$2:$R$105,4,FALSE)</f>
        <v>1</v>
      </c>
      <c r="I5571">
        <f t="shared" si="263"/>
        <v>143.39999999999998</v>
      </c>
    </row>
    <row r="5572" spans="1:9" x14ac:dyDescent="0.55000000000000004">
      <c r="A5572">
        <v>54</v>
      </c>
      <c r="B5572">
        <v>59</v>
      </c>
      <c r="C5572" t="s">
        <v>88</v>
      </c>
      <c r="D5572" t="s">
        <v>172</v>
      </c>
      <c r="E5572">
        <v>172.3</v>
      </c>
      <c r="F5572">
        <f t="shared" si="264"/>
        <v>173</v>
      </c>
      <c r="G5572">
        <f>VLOOKUP(F5572,運賃!$A$3:$E$2502,5,FALSE)</f>
        <v>3020</v>
      </c>
      <c r="H5572">
        <f t="shared" si="265"/>
        <v>1</v>
      </c>
      <c r="I5572">
        <f t="shared" si="263"/>
        <v>172.3</v>
      </c>
    </row>
    <row r="5573" spans="1:9" x14ac:dyDescent="0.55000000000000004">
      <c r="A5573">
        <v>54</v>
      </c>
      <c r="B5573">
        <v>60</v>
      </c>
      <c r="C5573" t="s">
        <v>88</v>
      </c>
      <c r="D5573" t="s">
        <v>173</v>
      </c>
      <c r="E5573">
        <v>197.3</v>
      </c>
      <c r="F5573">
        <f t="shared" si="264"/>
        <v>198</v>
      </c>
      <c r="G5573">
        <f>VLOOKUP(F5573,運賃!$A$3:$E$2502,5,FALSE)</f>
        <v>3350</v>
      </c>
      <c r="H5573">
        <f t="shared" si="265"/>
        <v>1</v>
      </c>
      <c r="I5573">
        <f t="shared" si="263"/>
        <v>197.3</v>
      </c>
    </row>
    <row r="5574" spans="1:9" x14ac:dyDescent="0.55000000000000004">
      <c r="A5574">
        <v>54</v>
      </c>
      <c r="B5574">
        <v>61</v>
      </c>
      <c r="C5574" t="s">
        <v>88</v>
      </c>
      <c r="D5574" t="s">
        <v>174</v>
      </c>
      <c r="E5574">
        <v>214.7</v>
      </c>
      <c r="F5574">
        <f t="shared" si="264"/>
        <v>215</v>
      </c>
      <c r="G5574">
        <f>VLOOKUP(F5574,運賃!$A$3:$E$2502,5,FALSE)</f>
        <v>3670</v>
      </c>
      <c r="H5574">
        <f t="shared" si="265"/>
        <v>1</v>
      </c>
      <c r="I5574">
        <f t="shared" si="263"/>
        <v>214.7</v>
      </c>
    </row>
    <row r="5575" spans="1:9" x14ac:dyDescent="0.55000000000000004">
      <c r="A5575">
        <v>54</v>
      </c>
      <c r="B5575">
        <v>62</v>
      </c>
      <c r="C5575" t="s">
        <v>88</v>
      </c>
      <c r="D5575" t="s">
        <v>175</v>
      </c>
      <c r="E5575">
        <v>227.2</v>
      </c>
      <c r="F5575">
        <f t="shared" si="264"/>
        <v>228</v>
      </c>
      <c r="G5575">
        <f>VLOOKUP(F5575,運賃!$A$3:$E$2502,5,FALSE)</f>
        <v>4000</v>
      </c>
      <c r="H5575">
        <f t="shared" si="265"/>
        <v>1</v>
      </c>
      <c r="I5575">
        <f t="shared" si="263"/>
        <v>227.2</v>
      </c>
    </row>
    <row r="5576" spans="1:9" x14ac:dyDescent="0.55000000000000004">
      <c r="A5576">
        <v>54</v>
      </c>
      <c r="B5576">
        <v>63</v>
      </c>
      <c r="C5576" t="s">
        <v>88</v>
      </c>
      <c r="D5576" t="s">
        <v>99</v>
      </c>
      <c r="E5576">
        <v>262.49999999999994</v>
      </c>
      <c r="F5576">
        <f t="shared" si="264"/>
        <v>263</v>
      </c>
      <c r="G5576">
        <f>VLOOKUP(F5576,運賃!$A$3:$E$2502,5,FALSE)</f>
        <v>4750</v>
      </c>
      <c r="H5576">
        <f t="shared" si="265"/>
        <v>1</v>
      </c>
      <c r="I5576">
        <f t="shared" si="263"/>
        <v>262.49999999999994</v>
      </c>
    </row>
    <row r="5577" spans="1:9" x14ac:dyDescent="0.55000000000000004">
      <c r="A5577">
        <v>54</v>
      </c>
      <c r="B5577">
        <v>64</v>
      </c>
      <c r="C5577" t="s">
        <v>88</v>
      </c>
      <c r="D5577" t="s">
        <v>176</v>
      </c>
      <c r="E5577">
        <v>293.59999999999997</v>
      </c>
      <c r="F5577">
        <f t="shared" si="264"/>
        <v>294</v>
      </c>
      <c r="G5577">
        <f>VLOOKUP(F5577,運賃!$A$3:$E$2502,5,FALSE)</f>
        <v>5080</v>
      </c>
      <c r="H5577">
        <f t="shared" si="265"/>
        <v>4</v>
      </c>
      <c r="I5577">
        <f t="shared" si="263"/>
        <v>778.6</v>
      </c>
    </row>
    <row r="5578" spans="1:9" x14ac:dyDescent="0.55000000000000004">
      <c r="A5578">
        <v>54</v>
      </c>
      <c r="B5578">
        <v>65</v>
      </c>
      <c r="C5578" t="s">
        <v>88</v>
      </c>
      <c r="D5578" t="s">
        <v>177</v>
      </c>
      <c r="E5578">
        <v>328.2</v>
      </c>
      <c r="F5578">
        <f t="shared" si="264"/>
        <v>329</v>
      </c>
      <c r="G5578">
        <f>VLOOKUP(F5578,運賃!$A$3:$E$2502,5,FALSE)</f>
        <v>5620</v>
      </c>
      <c r="H5578">
        <f t="shared" si="265"/>
        <v>4</v>
      </c>
      <c r="I5578">
        <f t="shared" si="263"/>
        <v>813.19999999999993</v>
      </c>
    </row>
    <row r="5579" spans="1:9" x14ac:dyDescent="0.55000000000000004">
      <c r="A5579">
        <v>54</v>
      </c>
      <c r="B5579">
        <v>66</v>
      </c>
      <c r="C5579" t="s">
        <v>88</v>
      </c>
      <c r="D5579" t="s">
        <v>178</v>
      </c>
      <c r="E5579">
        <v>359.09999999999997</v>
      </c>
      <c r="F5579">
        <f t="shared" si="264"/>
        <v>360</v>
      </c>
      <c r="G5579">
        <f>VLOOKUP(F5579,運賃!$A$3:$E$2502,5,FALSE)</f>
        <v>5940</v>
      </c>
      <c r="H5579">
        <f t="shared" si="265"/>
        <v>4</v>
      </c>
      <c r="I5579">
        <f t="shared" si="263"/>
        <v>844.1</v>
      </c>
    </row>
    <row r="5580" spans="1:9" x14ac:dyDescent="0.55000000000000004">
      <c r="A5580">
        <v>54</v>
      </c>
      <c r="B5580">
        <v>67</v>
      </c>
      <c r="C5580" t="s">
        <v>88</v>
      </c>
      <c r="D5580" t="s">
        <v>179</v>
      </c>
      <c r="E5580">
        <v>395.2</v>
      </c>
      <c r="F5580">
        <f t="shared" si="264"/>
        <v>396</v>
      </c>
      <c r="G5580">
        <f>VLOOKUP(F5580,運賃!$A$3:$E$2502,5,FALSE)</f>
        <v>6480</v>
      </c>
      <c r="H5580">
        <f t="shared" si="265"/>
        <v>4</v>
      </c>
      <c r="I5580">
        <f t="shared" si="263"/>
        <v>880.19999999999993</v>
      </c>
    </row>
    <row r="5581" spans="1:9" x14ac:dyDescent="0.55000000000000004">
      <c r="A5581">
        <v>54</v>
      </c>
      <c r="B5581">
        <v>68</v>
      </c>
      <c r="C5581" t="s">
        <v>88</v>
      </c>
      <c r="D5581" t="s">
        <v>180</v>
      </c>
      <c r="E5581">
        <v>440.90000000000003</v>
      </c>
      <c r="F5581">
        <f t="shared" si="264"/>
        <v>441</v>
      </c>
      <c r="G5581">
        <f>VLOOKUP(F5581,運賃!$A$3:$E$2502,5,FALSE)</f>
        <v>7340</v>
      </c>
      <c r="H5581">
        <f t="shared" si="265"/>
        <v>4</v>
      </c>
      <c r="I5581">
        <f t="shared" si="263"/>
        <v>925.9</v>
      </c>
    </row>
    <row r="5582" spans="1:9" x14ac:dyDescent="0.55000000000000004">
      <c r="A5582">
        <v>54</v>
      </c>
      <c r="B5582">
        <v>69</v>
      </c>
      <c r="C5582" t="s">
        <v>88</v>
      </c>
      <c r="D5582" t="s">
        <v>181</v>
      </c>
      <c r="E5582">
        <v>208.10000000000002</v>
      </c>
      <c r="F5582">
        <f t="shared" si="264"/>
        <v>209</v>
      </c>
      <c r="G5582">
        <f>VLOOKUP(F5582,運賃!$A$3:$E$2502,5,FALSE)</f>
        <v>3670</v>
      </c>
      <c r="H5582">
        <f t="shared" si="265"/>
        <v>2</v>
      </c>
      <c r="I5582">
        <f t="shared" si="263"/>
        <v>276.89999999999998</v>
      </c>
    </row>
    <row r="5583" spans="1:9" x14ac:dyDescent="0.55000000000000004">
      <c r="A5583">
        <v>54</v>
      </c>
      <c r="B5583">
        <v>70</v>
      </c>
      <c r="C5583" t="s">
        <v>88</v>
      </c>
      <c r="D5583" t="s">
        <v>182</v>
      </c>
      <c r="E5583">
        <v>186.8</v>
      </c>
      <c r="F5583">
        <f t="shared" si="264"/>
        <v>187</v>
      </c>
      <c r="G5583">
        <f>VLOOKUP(F5583,運賃!$A$3:$E$2502,5,FALSE)</f>
        <v>3350</v>
      </c>
      <c r="H5583">
        <f t="shared" si="265"/>
        <v>2</v>
      </c>
      <c r="I5583">
        <f t="shared" si="263"/>
        <v>298.2</v>
      </c>
    </row>
    <row r="5584" spans="1:9" x14ac:dyDescent="0.55000000000000004">
      <c r="A5584">
        <v>54</v>
      </c>
      <c r="B5584">
        <v>71</v>
      </c>
      <c r="C5584" t="s">
        <v>88</v>
      </c>
      <c r="D5584" t="s">
        <v>183</v>
      </c>
      <c r="E5584">
        <v>167.8</v>
      </c>
      <c r="F5584">
        <f t="shared" si="264"/>
        <v>168</v>
      </c>
      <c r="G5584">
        <f>VLOOKUP(F5584,運賃!$A$3:$E$2502,5,FALSE)</f>
        <v>3020</v>
      </c>
      <c r="H5584">
        <f t="shared" si="265"/>
        <v>2</v>
      </c>
      <c r="I5584">
        <f t="shared" si="263"/>
        <v>317.2</v>
      </c>
    </row>
    <row r="5585" spans="1:9" x14ac:dyDescent="0.55000000000000004">
      <c r="A5585">
        <v>54</v>
      </c>
      <c r="B5585">
        <v>72</v>
      </c>
      <c r="C5585" t="s">
        <v>88</v>
      </c>
      <c r="D5585" t="s">
        <v>184</v>
      </c>
      <c r="E5585">
        <v>121.20000000000002</v>
      </c>
      <c r="F5585">
        <f t="shared" si="264"/>
        <v>122</v>
      </c>
      <c r="G5585">
        <f>VLOOKUP(F5585,運賃!$A$3:$E$2502,5,FALSE)</f>
        <v>2270</v>
      </c>
      <c r="H5585">
        <f t="shared" si="265"/>
        <v>2</v>
      </c>
      <c r="I5585">
        <f t="shared" si="263"/>
        <v>363.79999999999995</v>
      </c>
    </row>
    <row r="5586" spans="1:9" x14ac:dyDescent="0.55000000000000004">
      <c r="A5586">
        <v>54</v>
      </c>
      <c r="B5586">
        <v>73</v>
      </c>
      <c r="C5586" t="s">
        <v>88</v>
      </c>
      <c r="D5586" t="s">
        <v>185</v>
      </c>
      <c r="E5586">
        <v>73.600000000000023</v>
      </c>
      <c r="F5586">
        <f t="shared" si="264"/>
        <v>74</v>
      </c>
      <c r="G5586">
        <f>VLOOKUP(F5586,運賃!$A$3:$E$2502,5,FALSE)</f>
        <v>1320</v>
      </c>
      <c r="H5586">
        <f t="shared" si="265"/>
        <v>2</v>
      </c>
      <c r="I5586">
        <f t="shared" si="263"/>
        <v>411.4</v>
      </c>
    </row>
    <row r="5587" spans="1:9" x14ac:dyDescent="0.55000000000000004">
      <c r="A5587">
        <v>54</v>
      </c>
      <c r="B5587">
        <v>74</v>
      </c>
      <c r="C5587" t="s">
        <v>88</v>
      </c>
      <c r="D5587" t="s">
        <v>186</v>
      </c>
      <c r="E5587">
        <v>43.900000000000006</v>
      </c>
      <c r="F5587">
        <f t="shared" si="264"/>
        <v>44</v>
      </c>
      <c r="G5587">
        <f>VLOOKUP(F5587,運賃!$A$3:$E$2502,5,FALSE)</f>
        <v>760</v>
      </c>
      <c r="H5587">
        <f t="shared" si="265"/>
        <v>2</v>
      </c>
      <c r="I5587">
        <f t="shared" si="263"/>
        <v>441.1</v>
      </c>
    </row>
    <row r="5588" spans="1:9" x14ac:dyDescent="0.55000000000000004">
      <c r="A5588">
        <v>54</v>
      </c>
      <c r="B5588">
        <v>75</v>
      </c>
      <c r="C5588" t="s">
        <v>88</v>
      </c>
      <c r="D5588" t="s">
        <v>187</v>
      </c>
      <c r="E5588">
        <v>2.1999999999999886</v>
      </c>
      <c r="F5588">
        <f t="shared" si="264"/>
        <v>3</v>
      </c>
      <c r="G5588">
        <f>VLOOKUP(F5588,運賃!$A$3:$E$2502,5,FALSE)</f>
        <v>140</v>
      </c>
      <c r="H5588">
        <f t="shared" si="265"/>
        <v>2</v>
      </c>
      <c r="I5588">
        <f t="shared" si="263"/>
        <v>482.80000000000007</v>
      </c>
    </row>
    <row r="5589" spans="1:9" x14ac:dyDescent="0.55000000000000004">
      <c r="A5589">
        <v>54</v>
      </c>
      <c r="B5589">
        <v>76</v>
      </c>
      <c r="C5589" t="s">
        <v>88</v>
      </c>
      <c r="D5589" t="s">
        <v>188</v>
      </c>
      <c r="E5589">
        <v>21</v>
      </c>
      <c r="F5589">
        <f t="shared" si="264"/>
        <v>21</v>
      </c>
      <c r="G5589">
        <f>VLOOKUP(F5589,運賃!$A$3:$E$2502,5,FALSE)</f>
        <v>410</v>
      </c>
      <c r="H5589">
        <f t="shared" si="265"/>
        <v>2</v>
      </c>
      <c r="I5589">
        <f t="shared" si="263"/>
        <v>506</v>
      </c>
    </row>
    <row r="5590" spans="1:9" x14ac:dyDescent="0.55000000000000004">
      <c r="A5590">
        <v>54</v>
      </c>
      <c r="B5590">
        <v>77</v>
      </c>
      <c r="C5590" t="s">
        <v>88</v>
      </c>
      <c r="D5590" t="s">
        <v>189</v>
      </c>
      <c r="E5590">
        <v>61.099999999999966</v>
      </c>
      <c r="F5590">
        <f t="shared" si="264"/>
        <v>62</v>
      </c>
      <c r="G5590">
        <f>VLOOKUP(F5590,運賃!$A$3:$E$2502,5,FALSE)</f>
        <v>1140</v>
      </c>
      <c r="H5590">
        <f t="shared" si="265"/>
        <v>2</v>
      </c>
      <c r="I5590">
        <f t="shared" si="263"/>
        <v>546.1</v>
      </c>
    </row>
    <row r="5591" spans="1:9" x14ac:dyDescent="0.55000000000000004">
      <c r="A5591">
        <v>54</v>
      </c>
      <c r="B5591">
        <v>78</v>
      </c>
      <c r="C5591" t="s">
        <v>88</v>
      </c>
      <c r="D5591" t="s">
        <v>190</v>
      </c>
      <c r="E5591">
        <v>149.30000000000001</v>
      </c>
      <c r="F5591">
        <f t="shared" si="264"/>
        <v>150</v>
      </c>
      <c r="G5591">
        <f>VLOOKUP(F5591,運賃!$A$3:$E$2502,5,FALSE)</f>
        <v>2590</v>
      </c>
      <c r="H5591">
        <f t="shared" si="265"/>
        <v>2</v>
      </c>
      <c r="I5591">
        <f t="shared" si="263"/>
        <v>335.7</v>
      </c>
    </row>
    <row r="5592" spans="1:9" x14ac:dyDescent="0.55000000000000004">
      <c r="A5592">
        <v>54</v>
      </c>
      <c r="B5592">
        <v>79</v>
      </c>
      <c r="C5592" t="s">
        <v>88</v>
      </c>
      <c r="D5592" t="s">
        <v>191</v>
      </c>
      <c r="E5592">
        <v>126</v>
      </c>
      <c r="F5592">
        <f t="shared" si="264"/>
        <v>126</v>
      </c>
      <c r="G5592">
        <f>VLOOKUP(F5592,運賃!$A$3:$E$2502,5,FALSE)</f>
        <v>2270</v>
      </c>
      <c r="H5592">
        <f t="shared" si="265"/>
        <v>2</v>
      </c>
      <c r="I5592">
        <f t="shared" si="263"/>
        <v>359</v>
      </c>
    </row>
    <row r="5593" spans="1:9" x14ac:dyDescent="0.55000000000000004">
      <c r="A5593">
        <v>54</v>
      </c>
      <c r="B5593">
        <v>80</v>
      </c>
      <c r="C5593" t="s">
        <v>88</v>
      </c>
      <c r="D5593" t="s">
        <v>192</v>
      </c>
      <c r="E5593">
        <v>108.4</v>
      </c>
      <c r="F5593">
        <f t="shared" si="264"/>
        <v>109</v>
      </c>
      <c r="G5593">
        <f>VLOOKUP(F5593,運賃!$A$3:$E$2502,5,FALSE)</f>
        <v>1940</v>
      </c>
      <c r="H5593">
        <f t="shared" si="265"/>
        <v>2</v>
      </c>
      <c r="I5593">
        <f t="shared" si="263"/>
        <v>376.6</v>
      </c>
    </row>
    <row r="5594" spans="1:9" x14ac:dyDescent="0.55000000000000004">
      <c r="A5594">
        <v>54</v>
      </c>
      <c r="B5594">
        <v>81</v>
      </c>
      <c r="C5594" t="s">
        <v>88</v>
      </c>
      <c r="D5594" t="s">
        <v>193</v>
      </c>
      <c r="E5594">
        <v>83.600000000000023</v>
      </c>
      <c r="F5594">
        <f t="shared" si="264"/>
        <v>84</v>
      </c>
      <c r="G5594">
        <f>VLOOKUP(F5594,運賃!$A$3:$E$2502,5,FALSE)</f>
        <v>1490</v>
      </c>
      <c r="H5594">
        <f t="shared" si="265"/>
        <v>2</v>
      </c>
      <c r="I5594">
        <f t="shared" si="263"/>
        <v>401.4</v>
      </c>
    </row>
    <row r="5595" spans="1:9" x14ac:dyDescent="0.55000000000000004">
      <c r="A5595">
        <v>54</v>
      </c>
      <c r="B5595">
        <v>82</v>
      </c>
      <c r="C5595" t="s">
        <v>88</v>
      </c>
      <c r="D5595" t="s">
        <v>194</v>
      </c>
      <c r="E5595">
        <v>50.400000000000006</v>
      </c>
      <c r="F5595">
        <f t="shared" si="264"/>
        <v>51</v>
      </c>
      <c r="G5595">
        <f>VLOOKUP(F5595,運賃!$A$3:$E$2502,5,FALSE)</f>
        <v>970</v>
      </c>
      <c r="H5595">
        <f t="shared" si="265"/>
        <v>2</v>
      </c>
      <c r="I5595">
        <f t="shared" si="263"/>
        <v>434.6</v>
      </c>
    </row>
    <row r="5596" spans="1:9" x14ac:dyDescent="0.55000000000000004">
      <c r="A5596">
        <v>54</v>
      </c>
      <c r="B5596">
        <v>83</v>
      </c>
      <c r="C5596" t="s">
        <v>88</v>
      </c>
      <c r="D5596" t="s">
        <v>195</v>
      </c>
      <c r="E5596">
        <v>20.5</v>
      </c>
      <c r="F5596">
        <f t="shared" si="264"/>
        <v>21</v>
      </c>
      <c r="G5596">
        <f>VLOOKUP(F5596,運賃!$A$3:$E$2502,5,FALSE)</f>
        <v>410</v>
      </c>
      <c r="H5596">
        <f t="shared" si="265"/>
        <v>2</v>
      </c>
      <c r="I5596">
        <f t="shared" si="263"/>
        <v>464.5</v>
      </c>
    </row>
    <row r="5597" spans="1:9" x14ac:dyDescent="0.55000000000000004">
      <c r="A5597">
        <v>54</v>
      </c>
      <c r="B5597">
        <v>84</v>
      </c>
      <c r="C5597" t="s">
        <v>88</v>
      </c>
      <c r="D5597" t="s">
        <v>196</v>
      </c>
      <c r="E5597">
        <v>9.0999999999999659</v>
      </c>
      <c r="F5597">
        <f t="shared" si="264"/>
        <v>10</v>
      </c>
      <c r="G5597">
        <f>VLOOKUP(F5597,運賃!$A$3:$E$2502,5,FALSE)</f>
        <v>200</v>
      </c>
      <c r="H5597">
        <f t="shared" si="265"/>
        <v>2</v>
      </c>
      <c r="I5597">
        <f t="shared" si="263"/>
        <v>494.1</v>
      </c>
    </row>
    <row r="5598" spans="1:9" x14ac:dyDescent="0.55000000000000004">
      <c r="A5598">
        <v>54</v>
      </c>
      <c r="B5598">
        <v>85</v>
      </c>
      <c r="C5598" t="s">
        <v>88</v>
      </c>
      <c r="D5598" t="s">
        <v>197</v>
      </c>
      <c r="E5598">
        <v>46.099999999999966</v>
      </c>
      <c r="F5598">
        <f t="shared" si="264"/>
        <v>47</v>
      </c>
      <c r="G5598">
        <f>VLOOKUP(F5598,運賃!$A$3:$E$2502,5,FALSE)</f>
        <v>840</v>
      </c>
      <c r="H5598">
        <f t="shared" si="265"/>
        <v>2</v>
      </c>
      <c r="I5598">
        <f t="shared" si="263"/>
        <v>531.1</v>
      </c>
    </row>
    <row r="5599" spans="1:9" x14ac:dyDescent="0.55000000000000004">
      <c r="A5599">
        <v>54</v>
      </c>
      <c r="B5599">
        <v>86</v>
      </c>
      <c r="C5599" t="s">
        <v>88</v>
      </c>
      <c r="D5599" t="s">
        <v>198</v>
      </c>
      <c r="E5599">
        <v>85.300000000000011</v>
      </c>
      <c r="F5599">
        <f t="shared" si="264"/>
        <v>86</v>
      </c>
      <c r="G5599">
        <f>VLOOKUP(F5599,運賃!$A$3:$E$2502,5,FALSE)</f>
        <v>1490</v>
      </c>
      <c r="H5599">
        <f t="shared" si="265"/>
        <v>2</v>
      </c>
      <c r="I5599">
        <f t="shared" si="263"/>
        <v>570.30000000000007</v>
      </c>
    </row>
    <row r="5600" spans="1:9" x14ac:dyDescent="0.55000000000000004">
      <c r="A5600">
        <v>54</v>
      </c>
      <c r="B5600">
        <v>87</v>
      </c>
      <c r="C5600" t="s">
        <v>88</v>
      </c>
      <c r="D5600" t="s">
        <v>199</v>
      </c>
      <c r="E5600">
        <v>119.09999999999997</v>
      </c>
      <c r="F5600">
        <f t="shared" si="264"/>
        <v>120</v>
      </c>
      <c r="G5600">
        <f>VLOOKUP(F5600,運賃!$A$3:$E$2502,5,FALSE)</f>
        <v>1940</v>
      </c>
      <c r="H5600">
        <f t="shared" si="265"/>
        <v>2</v>
      </c>
      <c r="I5600">
        <f t="shared" si="263"/>
        <v>604.1</v>
      </c>
    </row>
    <row r="5601" spans="1:9" x14ac:dyDescent="0.55000000000000004">
      <c r="A5601">
        <v>54</v>
      </c>
      <c r="B5601">
        <v>88</v>
      </c>
      <c r="C5601" t="s">
        <v>88</v>
      </c>
      <c r="D5601" t="s">
        <v>200</v>
      </c>
      <c r="E5601">
        <v>138</v>
      </c>
      <c r="F5601">
        <f t="shared" si="264"/>
        <v>138</v>
      </c>
      <c r="G5601">
        <f>VLOOKUP(F5601,運賃!$A$3:$E$2502,5,FALSE)</f>
        <v>2270</v>
      </c>
      <c r="H5601">
        <f t="shared" si="265"/>
        <v>2</v>
      </c>
      <c r="I5601">
        <f t="shared" si="263"/>
        <v>623</v>
      </c>
    </row>
    <row r="5602" spans="1:9" x14ac:dyDescent="0.55000000000000004">
      <c r="A5602">
        <v>54</v>
      </c>
      <c r="B5602">
        <v>89</v>
      </c>
      <c r="C5602" t="s">
        <v>88</v>
      </c>
      <c r="D5602" t="s">
        <v>201</v>
      </c>
      <c r="E5602">
        <v>177.7</v>
      </c>
      <c r="F5602">
        <f t="shared" si="264"/>
        <v>178</v>
      </c>
      <c r="G5602">
        <f>VLOOKUP(F5602,運賃!$A$3:$E$2502,5,FALSE)</f>
        <v>3020</v>
      </c>
      <c r="H5602">
        <f t="shared" si="265"/>
        <v>2</v>
      </c>
      <c r="I5602">
        <f t="shared" si="263"/>
        <v>662.69999999999993</v>
      </c>
    </row>
    <row r="5603" spans="1:9" x14ac:dyDescent="0.55000000000000004">
      <c r="A5603">
        <v>54</v>
      </c>
      <c r="B5603">
        <v>90</v>
      </c>
      <c r="C5603" t="s">
        <v>88</v>
      </c>
      <c r="D5603" t="s">
        <v>202</v>
      </c>
      <c r="E5603">
        <v>40.099999999999966</v>
      </c>
      <c r="F5603">
        <f t="shared" si="264"/>
        <v>41</v>
      </c>
      <c r="G5603">
        <f>VLOOKUP(F5603,運賃!$A$3:$E$2502,5,FALSE)</f>
        <v>760</v>
      </c>
      <c r="H5603">
        <f t="shared" si="265"/>
        <v>3</v>
      </c>
      <c r="I5603">
        <f t="shared" si="263"/>
        <v>525.1</v>
      </c>
    </row>
    <row r="5604" spans="1:9" x14ac:dyDescent="0.55000000000000004">
      <c r="A5604">
        <v>54</v>
      </c>
      <c r="B5604">
        <v>91</v>
      </c>
      <c r="C5604" t="s">
        <v>88</v>
      </c>
      <c r="D5604" t="s">
        <v>203</v>
      </c>
      <c r="E5604">
        <v>49.899999999999977</v>
      </c>
      <c r="F5604">
        <f t="shared" si="264"/>
        <v>50</v>
      </c>
      <c r="G5604">
        <f>VLOOKUP(F5604,運賃!$A$3:$E$2502,5,FALSE)</f>
        <v>840</v>
      </c>
      <c r="H5604">
        <f t="shared" si="265"/>
        <v>3</v>
      </c>
      <c r="I5604">
        <f t="shared" si="263"/>
        <v>534.9</v>
      </c>
    </row>
    <row r="5605" spans="1:9" x14ac:dyDescent="0.55000000000000004">
      <c r="A5605">
        <v>54</v>
      </c>
      <c r="B5605">
        <v>92</v>
      </c>
      <c r="C5605" t="s">
        <v>88</v>
      </c>
      <c r="D5605" t="s">
        <v>204</v>
      </c>
      <c r="E5605">
        <v>56.099999999999966</v>
      </c>
      <c r="F5605">
        <f t="shared" si="264"/>
        <v>57</v>
      </c>
      <c r="G5605">
        <f>VLOOKUP(F5605,運賃!$A$3:$E$2502,5,FALSE)</f>
        <v>970</v>
      </c>
      <c r="H5605">
        <f t="shared" si="265"/>
        <v>3</v>
      </c>
      <c r="I5605">
        <f t="shared" si="263"/>
        <v>541.1</v>
      </c>
    </row>
    <row r="5606" spans="1:9" x14ac:dyDescent="0.55000000000000004">
      <c r="A5606">
        <v>54</v>
      </c>
      <c r="B5606">
        <v>93</v>
      </c>
      <c r="C5606" t="s">
        <v>88</v>
      </c>
      <c r="D5606" t="s">
        <v>205</v>
      </c>
      <c r="E5606">
        <v>75</v>
      </c>
      <c r="F5606">
        <f t="shared" si="264"/>
        <v>75</v>
      </c>
      <c r="G5606">
        <f>VLOOKUP(F5606,運賃!$A$3:$E$2502,5,FALSE)</f>
        <v>1320</v>
      </c>
      <c r="H5606">
        <f t="shared" si="265"/>
        <v>3</v>
      </c>
      <c r="I5606">
        <f t="shared" si="263"/>
        <v>560</v>
      </c>
    </row>
    <row r="5607" spans="1:9" x14ac:dyDescent="0.55000000000000004">
      <c r="A5607">
        <v>54</v>
      </c>
      <c r="B5607">
        <v>94</v>
      </c>
      <c r="C5607" t="s">
        <v>88</v>
      </c>
      <c r="D5607" t="s">
        <v>206</v>
      </c>
      <c r="E5607">
        <v>87.099999999999966</v>
      </c>
      <c r="F5607">
        <f t="shared" si="264"/>
        <v>88</v>
      </c>
      <c r="G5607">
        <f>VLOOKUP(F5607,運賃!$A$3:$E$2502,5,FALSE)</f>
        <v>1490</v>
      </c>
      <c r="H5607">
        <f t="shared" si="265"/>
        <v>3</v>
      </c>
      <c r="I5607">
        <f t="shared" si="263"/>
        <v>572.1</v>
      </c>
    </row>
    <row r="5608" spans="1:9" x14ac:dyDescent="0.55000000000000004">
      <c r="A5608">
        <v>54</v>
      </c>
      <c r="B5608">
        <v>95</v>
      </c>
      <c r="C5608" t="s">
        <v>88</v>
      </c>
      <c r="D5608" t="s">
        <v>207</v>
      </c>
      <c r="E5608">
        <v>100.39999999999998</v>
      </c>
      <c r="F5608">
        <f t="shared" si="264"/>
        <v>101</v>
      </c>
      <c r="G5608">
        <f>VLOOKUP(F5608,運賃!$A$3:$E$2502,5,FALSE)</f>
        <v>1940</v>
      </c>
      <c r="H5608">
        <f t="shared" si="265"/>
        <v>3</v>
      </c>
      <c r="I5608">
        <f t="shared" si="263"/>
        <v>585.4</v>
      </c>
    </row>
    <row r="5609" spans="1:9" x14ac:dyDescent="0.55000000000000004">
      <c r="A5609">
        <v>54</v>
      </c>
      <c r="B5609">
        <v>96</v>
      </c>
      <c r="C5609" t="s">
        <v>88</v>
      </c>
      <c r="D5609" t="s">
        <v>208</v>
      </c>
      <c r="E5609">
        <v>108.09999999999997</v>
      </c>
      <c r="F5609">
        <f t="shared" si="264"/>
        <v>109</v>
      </c>
      <c r="G5609">
        <f>VLOOKUP(F5609,運賃!$A$3:$E$2502,5,FALSE)</f>
        <v>1940</v>
      </c>
      <c r="H5609">
        <f t="shared" si="265"/>
        <v>3</v>
      </c>
      <c r="I5609">
        <f t="shared" si="263"/>
        <v>593.1</v>
      </c>
    </row>
    <row r="5610" spans="1:9" x14ac:dyDescent="0.55000000000000004">
      <c r="A5610">
        <v>54</v>
      </c>
      <c r="B5610">
        <v>97</v>
      </c>
      <c r="C5610" t="s">
        <v>88</v>
      </c>
      <c r="D5610" t="s">
        <v>209</v>
      </c>
      <c r="E5610">
        <v>113.5</v>
      </c>
      <c r="F5610">
        <f t="shared" si="264"/>
        <v>114</v>
      </c>
      <c r="G5610">
        <f>VLOOKUP(F5610,運賃!$A$3:$E$2502,5,FALSE)</f>
        <v>1940</v>
      </c>
      <c r="H5610">
        <f t="shared" si="265"/>
        <v>3</v>
      </c>
      <c r="I5610">
        <f t="shared" si="263"/>
        <v>598.5</v>
      </c>
    </row>
    <row r="5611" spans="1:9" x14ac:dyDescent="0.55000000000000004">
      <c r="A5611">
        <v>54</v>
      </c>
      <c r="B5611">
        <v>98</v>
      </c>
      <c r="C5611" t="s">
        <v>88</v>
      </c>
      <c r="D5611" t="s">
        <v>210</v>
      </c>
      <c r="E5611">
        <v>126.89999999999998</v>
      </c>
      <c r="F5611">
        <f t="shared" si="264"/>
        <v>127</v>
      </c>
      <c r="G5611">
        <f>VLOOKUP(F5611,運賃!$A$3:$E$2502,5,FALSE)</f>
        <v>2270</v>
      </c>
      <c r="H5611">
        <f t="shared" si="265"/>
        <v>3</v>
      </c>
      <c r="I5611">
        <f t="shared" si="263"/>
        <v>611.9</v>
      </c>
    </row>
    <row r="5612" spans="1:9" x14ac:dyDescent="0.55000000000000004">
      <c r="A5612">
        <v>54</v>
      </c>
      <c r="B5612">
        <v>99</v>
      </c>
      <c r="C5612" t="s">
        <v>88</v>
      </c>
      <c r="D5612" t="s">
        <v>211</v>
      </c>
      <c r="E5612">
        <v>148.59999999999997</v>
      </c>
      <c r="F5612">
        <f t="shared" si="264"/>
        <v>149</v>
      </c>
      <c r="G5612">
        <f>VLOOKUP(F5612,運賃!$A$3:$E$2502,5,FALSE)</f>
        <v>2590</v>
      </c>
      <c r="H5612">
        <f t="shared" si="265"/>
        <v>3</v>
      </c>
      <c r="I5612">
        <f t="shared" si="263"/>
        <v>633.6</v>
      </c>
    </row>
    <row r="5613" spans="1:9" x14ac:dyDescent="0.55000000000000004">
      <c r="A5613">
        <v>54</v>
      </c>
      <c r="B5613">
        <v>100</v>
      </c>
      <c r="C5613" t="s">
        <v>88</v>
      </c>
      <c r="D5613" t="s">
        <v>212</v>
      </c>
      <c r="E5613">
        <v>278.49999999999994</v>
      </c>
      <c r="F5613">
        <f t="shared" si="264"/>
        <v>279</v>
      </c>
      <c r="G5613">
        <f>VLOOKUP(F5613,運賃!$A$3:$E$2502,5,FALSE)</f>
        <v>4750</v>
      </c>
      <c r="H5613">
        <f t="shared" si="265"/>
        <v>1</v>
      </c>
      <c r="I5613">
        <f t="shared" si="263"/>
        <v>278.49999999999994</v>
      </c>
    </row>
    <row r="5614" spans="1:9" x14ac:dyDescent="0.55000000000000004">
      <c r="A5614">
        <v>54</v>
      </c>
      <c r="B5614">
        <v>101</v>
      </c>
      <c r="C5614" t="s">
        <v>88</v>
      </c>
      <c r="D5614" t="s">
        <v>213</v>
      </c>
      <c r="E5614">
        <v>302.59999999999997</v>
      </c>
      <c r="F5614">
        <f t="shared" si="264"/>
        <v>303</v>
      </c>
      <c r="G5614">
        <f>VLOOKUP(F5614,運賃!$A$3:$E$2502,5,FALSE)</f>
        <v>5400</v>
      </c>
      <c r="H5614">
        <f t="shared" si="265"/>
        <v>1</v>
      </c>
      <c r="I5614">
        <f t="shared" si="263"/>
        <v>302.59999999999997</v>
      </c>
    </row>
    <row r="5615" spans="1:9" x14ac:dyDescent="0.55000000000000004">
      <c r="A5615">
        <v>54</v>
      </c>
      <c r="B5615">
        <v>102</v>
      </c>
      <c r="C5615" t="s">
        <v>88</v>
      </c>
      <c r="D5615" t="s">
        <v>214</v>
      </c>
      <c r="E5615">
        <v>321.3</v>
      </c>
      <c r="F5615">
        <f t="shared" si="264"/>
        <v>322</v>
      </c>
      <c r="G5615">
        <f>VLOOKUP(F5615,運賃!$A$3:$E$2502,5,FALSE)</f>
        <v>5620</v>
      </c>
      <c r="H5615">
        <f t="shared" si="265"/>
        <v>1</v>
      </c>
      <c r="I5615">
        <f t="shared" si="263"/>
        <v>321.3</v>
      </c>
    </row>
    <row r="5616" spans="1:9" x14ac:dyDescent="0.55000000000000004">
      <c r="A5616">
        <v>54</v>
      </c>
      <c r="B5616">
        <v>103</v>
      </c>
      <c r="C5616" t="s">
        <v>88</v>
      </c>
      <c r="D5616" t="s">
        <v>215</v>
      </c>
      <c r="E5616">
        <v>338.09999999999997</v>
      </c>
      <c r="F5616">
        <f t="shared" si="264"/>
        <v>339</v>
      </c>
      <c r="G5616">
        <f>VLOOKUP(F5616,運賃!$A$3:$E$2502,5,FALSE)</f>
        <v>5620</v>
      </c>
      <c r="H5616">
        <f t="shared" si="265"/>
        <v>1</v>
      </c>
      <c r="I5616">
        <f t="shared" si="263"/>
        <v>338.09999999999997</v>
      </c>
    </row>
    <row r="5617" spans="1:10" x14ac:dyDescent="0.55000000000000004">
      <c r="A5617">
        <v>54</v>
      </c>
      <c r="B5617">
        <v>104</v>
      </c>
      <c r="C5617" t="s">
        <v>88</v>
      </c>
      <c r="D5617" t="s">
        <v>216</v>
      </c>
      <c r="E5617">
        <v>389.8</v>
      </c>
      <c r="F5617">
        <f t="shared" si="264"/>
        <v>390</v>
      </c>
      <c r="G5617">
        <f>VLOOKUP(F5617,運賃!$A$3:$E$2502,5,FALSE)</f>
        <v>6480</v>
      </c>
      <c r="H5617">
        <f t="shared" si="265"/>
        <v>1</v>
      </c>
      <c r="I5617">
        <f t="shared" si="263"/>
        <v>389.8</v>
      </c>
      <c r="J5617" t="s">
        <v>225</v>
      </c>
    </row>
    <row r="5618" spans="1:10" x14ac:dyDescent="0.55000000000000004">
      <c r="A5618">
        <v>55</v>
      </c>
      <c r="B5618">
        <v>1</v>
      </c>
      <c r="C5618" t="s">
        <v>168</v>
      </c>
      <c r="D5618" t="s">
        <v>87</v>
      </c>
      <c r="E5618">
        <v>306.8</v>
      </c>
      <c r="F5618">
        <f t="shared" si="264"/>
        <v>307</v>
      </c>
      <c r="G5618">
        <f>VLOOKUP(F5618,運賃!$A$3:$E$2502,5,FALSE)</f>
        <v>5400</v>
      </c>
      <c r="H5618">
        <f t="shared" si="265"/>
        <v>0</v>
      </c>
      <c r="I5618">
        <f>IF(H5618=0,ABS(VLOOKUP(D5618,$O$2:$Q$105,2,FALSE)+VLOOKUP(C5618,$O$2:$Q$105,2,FALSE)),IF(H5618=1,ABS(VLOOKUP(D5618,$O$2:$Q$105,2,FALSE)-VLOOKUP(C5618,$O$2:$Q$105,2,FALSE)),IF(H5618=2,ABS(VLOOKUP(C5618,$O$2:$Q$105,2,FALSE)+VLOOKUP(D5618,$O$2:$Q$105,2,FALSE)-$P$49*2),ABS(VLOOKUP(C5618,$O$2:$Q$105,2,FALSE)+VLOOKUP(D5618,$O$2:$Q$105,2,FALSE)-$P$55*2))))</f>
        <v>306.8</v>
      </c>
    </row>
    <row r="5619" spans="1:10" x14ac:dyDescent="0.55000000000000004">
      <c r="A5619">
        <v>55</v>
      </c>
      <c r="B5619">
        <v>2</v>
      </c>
      <c r="C5619" t="s">
        <v>168</v>
      </c>
      <c r="D5619" t="s">
        <v>116</v>
      </c>
      <c r="E5619">
        <v>313.60000000000002</v>
      </c>
      <c r="F5619">
        <f t="shared" si="264"/>
        <v>314</v>
      </c>
      <c r="G5619">
        <f>VLOOKUP(F5619,運賃!$A$3:$E$2502,5,FALSE)</f>
        <v>5400</v>
      </c>
      <c r="H5619">
        <f t="shared" si="265"/>
        <v>0</v>
      </c>
      <c r="I5619">
        <f t="shared" ref="I5619:I5682" si="266">IF(H5619=0,ABS(VLOOKUP(D5619,$O$2:$Q$105,2,FALSE)+VLOOKUP(C5619,$O$2:$Q$105,2,FALSE)),IF(H5619=1,ABS(VLOOKUP(D5619,$O$2:$Q$105,2,FALSE)-VLOOKUP(C5619,$O$2:$Q$105,2,FALSE)),IF(H5619=2,ABS(VLOOKUP(C5619,$O$2:$Q$105,2,FALSE)+VLOOKUP(D5619,$O$2:$Q$105,2,FALSE)-$P$49*2),ABS(VLOOKUP(C5619,$O$2:$Q$105,2,FALSE)+VLOOKUP(D5619,$O$2:$Q$105,2,FALSE)-$P$55*2))))</f>
        <v>313.60000000000002</v>
      </c>
    </row>
    <row r="5620" spans="1:10" x14ac:dyDescent="0.55000000000000004">
      <c r="A5620">
        <v>55</v>
      </c>
      <c r="B5620">
        <v>3</v>
      </c>
      <c r="C5620" t="s">
        <v>168</v>
      </c>
      <c r="D5620" t="s">
        <v>117</v>
      </c>
      <c r="E5620">
        <v>335.6</v>
      </c>
      <c r="F5620">
        <f t="shared" si="264"/>
        <v>336</v>
      </c>
      <c r="G5620">
        <f>VLOOKUP(F5620,運賃!$A$3:$E$2502,5,FALSE)</f>
        <v>5620</v>
      </c>
      <c r="H5620">
        <f t="shared" si="265"/>
        <v>0</v>
      </c>
      <c r="I5620">
        <f t="shared" si="266"/>
        <v>335.6</v>
      </c>
    </row>
    <row r="5621" spans="1:10" x14ac:dyDescent="0.55000000000000004">
      <c r="A5621">
        <v>55</v>
      </c>
      <c r="B5621">
        <v>4</v>
      </c>
      <c r="C5621" t="s">
        <v>168</v>
      </c>
      <c r="D5621" t="s">
        <v>118</v>
      </c>
      <c r="E5621">
        <v>390.70000000000005</v>
      </c>
      <c r="F5621">
        <f t="shared" si="264"/>
        <v>391</v>
      </c>
      <c r="G5621">
        <f>VLOOKUP(F5621,運賃!$A$3:$E$2502,5,FALSE)</f>
        <v>6480</v>
      </c>
      <c r="H5621">
        <f t="shared" si="265"/>
        <v>0</v>
      </c>
      <c r="I5621">
        <f t="shared" si="266"/>
        <v>390.70000000000005</v>
      </c>
    </row>
    <row r="5622" spans="1:10" x14ac:dyDescent="0.55000000000000004">
      <c r="A5622">
        <v>55</v>
      </c>
      <c r="B5622">
        <v>5</v>
      </c>
      <c r="C5622" t="s">
        <v>168</v>
      </c>
      <c r="D5622" t="s">
        <v>119</v>
      </c>
      <c r="E5622">
        <v>411.4</v>
      </c>
      <c r="F5622">
        <f t="shared" si="264"/>
        <v>412</v>
      </c>
      <c r="G5622">
        <f>VLOOKUP(F5622,運賃!$A$3:$E$2502,5,FALSE)</f>
        <v>6800</v>
      </c>
      <c r="H5622">
        <f t="shared" si="265"/>
        <v>0</v>
      </c>
      <c r="I5622">
        <f t="shared" si="266"/>
        <v>411.4</v>
      </c>
    </row>
    <row r="5623" spans="1:10" x14ac:dyDescent="0.55000000000000004">
      <c r="A5623">
        <v>55</v>
      </c>
      <c r="B5623">
        <v>6</v>
      </c>
      <c r="C5623" t="s">
        <v>168</v>
      </c>
      <c r="D5623" t="s">
        <v>120</v>
      </c>
      <c r="E5623">
        <v>427.5</v>
      </c>
      <c r="F5623">
        <f t="shared" si="264"/>
        <v>428</v>
      </c>
      <c r="G5623">
        <f>VLOOKUP(F5623,運賃!$A$3:$E$2502,5,FALSE)</f>
        <v>7020</v>
      </c>
      <c r="H5623">
        <f t="shared" si="265"/>
        <v>0</v>
      </c>
      <c r="I5623">
        <f t="shared" si="266"/>
        <v>427.5</v>
      </c>
    </row>
    <row r="5624" spans="1:10" x14ac:dyDescent="0.55000000000000004">
      <c r="A5624">
        <v>55</v>
      </c>
      <c r="B5624">
        <v>7</v>
      </c>
      <c r="C5624" t="s">
        <v>168</v>
      </c>
      <c r="D5624" t="s">
        <v>121</v>
      </c>
      <c r="E5624">
        <v>453</v>
      </c>
      <c r="F5624">
        <f t="shared" si="264"/>
        <v>453</v>
      </c>
      <c r="G5624">
        <f>VLOOKUP(F5624,運賃!$A$3:$E$2502,5,FALSE)</f>
        <v>7340</v>
      </c>
      <c r="H5624">
        <f t="shared" si="265"/>
        <v>0</v>
      </c>
      <c r="I5624">
        <f t="shared" si="266"/>
        <v>453</v>
      </c>
    </row>
    <row r="5625" spans="1:10" x14ac:dyDescent="0.55000000000000004">
      <c r="A5625">
        <v>55</v>
      </c>
      <c r="B5625">
        <v>8</v>
      </c>
      <c r="C5625" t="s">
        <v>168</v>
      </c>
      <c r="D5625" t="s">
        <v>122</v>
      </c>
      <c r="E5625">
        <v>487</v>
      </c>
      <c r="F5625">
        <f t="shared" si="264"/>
        <v>487</v>
      </c>
      <c r="G5625">
        <f>VLOOKUP(F5625,運賃!$A$3:$E$2502,5,FALSE)</f>
        <v>7880</v>
      </c>
      <c r="H5625">
        <f t="shared" si="265"/>
        <v>0</v>
      </c>
      <c r="I5625">
        <f t="shared" si="266"/>
        <v>487</v>
      </c>
    </row>
    <row r="5626" spans="1:10" x14ac:dyDescent="0.55000000000000004">
      <c r="A5626">
        <v>55</v>
      </c>
      <c r="B5626">
        <v>9</v>
      </c>
      <c r="C5626" t="s">
        <v>168</v>
      </c>
      <c r="D5626" t="s">
        <v>123</v>
      </c>
      <c r="E5626">
        <v>536.1</v>
      </c>
      <c r="F5626">
        <f t="shared" si="264"/>
        <v>537</v>
      </c>
      <c r="G5626">
        <f>VLOOKUP(F5626,運賃!$A$3:$E$2502,5,FALSE)</f>
        <v>8420</v>
      </c>
      <c r="H5626">
        <f t="shared" si="265"/>
        <v>0</v>
      </c>
      <c r="I5626">
        <f t="shared" si="266"/>
        <v>536.1</v>
      </c>
    </row>
    <row r="5627" spans="1:10" x14ac:dyDescent="0.55000000000000004">
      <c r="A5627">
        <v>55</v>
      </c>
      <c r="B5627">
        <v>10</v>
      </c>
      <c r="C5627" t="s">
        <v>168</v>
      </c>
      <c r="D5627" t="s">
        <v>124</v>
      </c>
      <c r="E5627">
        <v>563.90000000000009</v>
      </c>
      <c r="F5627">
        <f t="shared" si="264"/>
        <v>564</v>
      </c>
      <c r="G5627">
        <f>VLOOKUP(F5627,運賃!$A$3:$E$2502,5,FALSE)</f>
        <v>8960</v>
      </c>
      <c r="H5627">
        <f t="shared" si="265"/>
        <v>0</v>
      </c>
      <c r="I5627">
        <f t="shared" si="266"/>
        <v>563.90000000000009</v>
      </c>
    </row>
    <row r="5628" spans="1:10" x14ac:dyDescent="0.55000000000000004">
      <c r="A5628">
        <v>55</v>
      </c>
      <c r="B5628">
        <v>11</v>
      </c>
      <c r="C5628" t="s">
        <v>168</v>
      </c>
      <c r="D5628" t="s">
        <v>125</v>
      </c>
      <c r="E5628">
        <v>600.40000000000009</v>
      </c>
      <c r="F5628">
        <f t="shared" si="264"/>
        <v>601</v>
      </c>
      <c r="G5628">
        <f>VLOOKUP(F5628,運賃!$A$3:$E$2502,5,FALSE)</f>
        <v>9610</v>
      </c>
      <c r="H5628">
        <f t="shared" si="265"/>
        <v>0</v>
      </c>
      <c r="I5628">
        <f t="shared" si="266"/>
        <v>600.40000000000009</v>
      </c>
    </row>
    <row r="5629" spans="1:10" x14ac:dyDescent="0.55000000000000004">
      <c r="A5629">
        <v>55</v>
      </c>
      <c r="B5629">
        <v>12</v>
      </c>
      <c r="C5629" t="s">
        <v>168</v>
      </c>
      <c r="D5629" t="s">
        <v>126</v>
      </c>
      <c r="E5629">
        <v>643.1</v>
      </c>
      <c r="F5629">
        <f t="shared" si="264"/>
        <v>644</v>
      </c>
      <c r="G5629">
        <f>VLOOKUP(F5629,運賃!$A$3:$E$2502,5,FALSE)</f>
        <v>9830</v>
      </c>
      <c r="H5629">
        <f t="shared" si="265"/>
        <v>0</v>
      </c>
      <c r="I5629">
        <f t="shared" si="266"/>
        <v>643.1</v>
      </c>
    </row>
    <row r="5630" spans="1:10" x14ac:dyDescent="0.55000000000000004">
      <c r="A5630">
        <v>55</v>
      </c>
      <c r="B5630">
        <v>13</v>
      </c>
      <c r="C5630" t="s">
        <v>168</v>
      </c>
      <c r="D5630" t="s">
        <v>127</v>
      </c>
      <c r="E5630">
        <v>672.8</v>
      </c>
      <c r="F5630">
        <f t="shared" si="264"/>
        <v>673</v>
      </c>
      <c r="G5630">
        <f>VLOOKUP(F5630,運賃!$A$3:$E$2502,5,FALSE)</f>
        <v>9830</v>
      </c>
      <c r="H5630">
        <f t="shared" si="265"/>
        <v>0</v>
      </c>
      <c r="I5630">
        <f t="shared" si="266"/>
        <v>672.8</v>
      </c>
    </row>
    <row r="5631" spans="1:10" x14ac:dyDescent="0.55000000000000004">
      <c r="A5631">
        <v>55</v>
      </c>
      <c r="B5631">
        <v>14</v>
      </c>
      <c r="C5631" t="s">
        <v>168</v>
      </c>
      <c r="D5631" t="s">
        <v>128</v>
      </c>
      <c r="E5631">
        <v>703.1</v>
      </c>
      <c r="F5631">
        <f t="shared" si="264"/>
        <v>704</v>
      </c>
      <c r="G5631">
        <f>VLOOKUP(F5631,運賃!$A$3:$E$2502,5,FALSE)</f>
        <v>10150</v>
      </c>
      <c r="H5631">
        <f t="shared" si="265"/>
        <v>0</v>
      </c>
      <c r="I5631">
        <f t="shared" si="266"/>
        <v>703.1</v>
      </c>
    </row>
    <row r="5632" spans="1:10" x14ac:dyDescent="0.55000000000000004">
      <c r="A5632">
        <v>55</v>
      </c>
      <c r="B5632">
        <v>15</v>
      </c>
      <c r="C5632" t="s">
        <v>168</v>
      </c>
      <c r="D5632" t="s">
        <v>129</v>
      </c>
      <c r="E5632">
        <v>752.7</v>
      </c>
      <c r="F5632">
        <f t="shared" si="264"/>
        <v>753</v>
      </c>
      <c r="G5632">
        <f>VLOOKUP(F5632,運賃!$A$3:$E$2502,5,FALSE)</f>
        <v>10480</v>
      </c>
      <c r="H5632">
        <f t="shared" si="265"/>
        <v>0</v>
      </c>
      <c r="I5632">
        <f t="shared" si="266"/>
        <v>752.7</v>
      </c>
    </row>
    <row r="5633" spans="1:9" x14ac:dyDescent="0.55000000000000004">
      <c r="A5633">
        <v>55</v>
      </c>
      <c r="B5633">
        <v>16</v>
      </c>
      <c r="C5633" t="s">
        <v>168</v>
      </c>
      <c r="D5633" t="s">
        <v>130</v>
      </c>
      <c r="E5633">
        <v>820.40000000000009</v>
      </c>
      <c r="F5633">
        <f t="shared" si="264"/>
        <v>821</v>
      </c>
      <c r="G5633">
        <f>VLOOKUP(F5633,運賃!$A$3:$E$2502,5,FALSE)</f>
        <v>11120</v>
      </c>
      <c r="H5633">
        <f t="shared" si="265"/>
        <v>0</v>
      </c>
      <c r="I5633">
        <f t="shared" si="266"/>
        <v>820.40000000000009</v>
      </c>
    </row>
    <row r="5634" spans="1:9" x14ac:dyDescent="0.55000000000000004">
      <c r="A5634">
        <v>55</v>
      </c>
      <c r="B5634">
        <v>17</v>
      </c>
      <c r="C5634" t="s">
        <v>168</v>
      </c>
      <c r="D5634" t="s">
        <v>131</v>
      </c>
      <c r="E5634">
        <v>859.40000000000009</v>
      </c>
      <c r="F5634">
        <f t="shared" si="264"/>
        <v>860</v>
      </c>
      <c r="G5634">
        <f>VLOOKUP(F5634,運賃!$A$3:$E$2502,5,FALSE)</f>
        <v>11340</v>
      </c>
      <c r="H5634">
        <f t="shared" si="265"/>
        <v>0</v>
      </c>
      <c r="I5634">
        <f t="shared" si="266"/>
        <v>859.40000000000009</v>
      </c>
    </row>
    <row r="5635" spans="1:9" x14ac:dyDescent="0.55000000000000004">
      <c r="A5635">
        <v>55</v>
      </c>
      <c r="B5635">
        <v>18</v>
      </c>
      <c r="C5635" t="s">
        <v>168</v>
      </c>
      <c r="D5635" t="s">
        <v>132</v>
      </c>
      <c r="E5635">
        <v>896.3</v>
      </c>
      <c r="F5635">
        <f t="shared" ref="F5635:F5698" si="267">ROUNDUP(E5635,0)</f>
        <v>897</v>
      </c>
      <c r="G5635">
        <f>VLOOKUP(F5635,運賃!$A$3:$E$2502,5,FALSE)</f>
        <v>11660</v>
      </c>
      <c r="H5635">
        <f t="shared" ref="H5635:H5698" si="268">VLOOKUP(D5635,$O$2:$R$105,4,FALSE)</f>
        <v>0</v>
      </c>
      <c r="I5635">
        <f t="shared" si="266"/>
        <v>896.3</v>
      </c>
    </row>
    <row r="5636" spans="1:9" x14ac:dyDescent="0.55000000000000004">
      <c r="A5636">
        <v>55</v>
      </c>
      <c r="B5636">
        <v>19</v>
      </c>
      <c r="C5636" t="s">
        <v>168</v>
      </c>
      <c r="D5636" t="s">
        <v>133</v>
      </c>
      <c r="E5636">
        <v>919.09999999999991</v>
      </c>
      <c r="F5636">
        <f t="shared" si="267"/>
        <v>920</v>
      </c>
      <c r="G5636">
        <f>VLOOKUP(F5636,運賃!$A$3:$E$2502,5,FALSE)</f>
        <v>11660</v>
      </c>
      <c r="H5636">
        <f t="shared" si="268"/>
        <v>0</v>
      </c>
      <c r="I5636">
        <f t="shared" si="266"/>
        <v>919.09999999999991</v>
      </c>
    </row>
    <row r="5637" spans="1:9" x14ac:dyDescent="0.55000000000000004">
      <c r="A5637">
        <v>55</v>
      </c>
      <c r="B5637">
        <v>20</v>
      </c>
      <c r="C5637" t="s">
        <v>168</v>
      </c>
      <c r="D5637" t="s">
        <v>134</v>
      </c>
      <c r="E5637">
        <v>951.09999999999991</v>
      </c>
      <c r="F5637">
        <f t="shared" si="267"/>
        <v>952</v>
      </c>
      <c r="G5637">
        <f>VLOOKUP(F5637,運賃!$A$3:$E$2502,5,FALSE)</f>
        <v>11990</v>
      </c>
      <c r="H5637">
        <f t="shared" si="268"/>
        <v>0</v>
      </c>
      <c r="I5637">
        <f t="shared" si="266"/>
        <v>951.09999999999991</v>
      </c>
    </row>
    <row r="5638" spans="1:9" x14ac:dyDescent="0.55000000000000004">
      <c r="A5638">
        <v>55</v>
      </c>
      <c r="B5638">
        <v>21</v>
      </c>
      <c r="C5638" t="s">
        <v>168</v>
      </c>
      <c r="D5638" t="s">
        <v>135</v>
      </c>
      <c r="E5638">
        <v>971.8</v>
      </c>
      <c r="F5638">
        <f t="shared" si="267"/>
        <v>972</v>
      </c>
      <c r="G5638">
        <f>VLOOKUP(F5638,運賃!$A$3:$E$2502,5,FALSE)</f>
        <v>12310</v>
      </c>
      <c r="H5638">
        <f t="shared" si="268"/>
        <v>0</v>
      </c>
      <c r="I5638">
        <f t="shared" si="266"/>
        <v>971.8</v>
      </c>
    </row>
    <row r="5639" spans="1:9" x14ac:dyDescent="0.55000000000000004">
      <c r="A5639">
        <v>55</v>
      </c>
      <c r="B5639">
        <v>22</v>
      </c>
      <c r="C5639" t="s">
        <v>168</v>
      </c>
      <c r="D5639" t="s">
        <v>136</v>
      </c>
      <c r="E5639">
        <v>1039.7</v>
      </c>
      <c r="F5639">
        <f t="shared" si="267"/>
        <v>1040</v>
      </c>
      <c r="G5639">
        <f>VLOOKUP(F5639,運賃!$A$3:$E$2502,5,FALSE)</f>
        <v>12640</v>
      </c>
      <c r="H5639">
        <f t="shared" si="268"/>
        <v>0</v>
      </c>
      <c r="I5639">
        <f t="shared" si="266"/>
        <v>1039.7</v>
      </c>
    </row>
    <row r="5640" spans="1:9" x14ac:dyDescent="0.55000000000000004">
      <c r="A5640">
        <v>55</v>
      </c>
      <c r="B5640">
        <v>23</v>
      </c>
      <c r="C5640" t="s">
        <v>168</v>
      </c>
      <c r="D5640" t="s">
        <v>137</v>
      </c>
      <c r="E5640">
        <v>1064.9000000000001</v>
      </c>
      <c r="F5640">
        <f t="shared" si="267"/>
        <v>1065</v>
      </c>
      <c r="G5640">
        <f>VLOOKUP(F5640,運賃!$A$3:$E$2502,5,FALSE)</f>
        <v>12960</v>
      </c>
      <c r="H5640">
        <f t="shared" si="268"/>
        <v>0</v>
      </c>
      <c r="I5640">
        <f t="shared" si="266"/>
        <v>1064.9000000000001</v>
      </c>
    </row>
    <row r="5641" spans="1:9" x14ac:dyDescent="0.55000000000000004">
      <c r="A5641">
        <v>55</v>
      </c>
      <c r="B5641">
        <v>24</v>
      </c>
      <c r="C5641" t="s">
        <v>168</v>
      </c>
      <c r="D5641" t="s">
        <v>138</v>
      </c>
      <c r="E5641">
        <v>1098</v>
      </c>
      <c r="F5641">
        <f t="shared" si="267"/>
        <v>1098</v>
      </c>
      <c r="G5641">
        <f>VLOOKUP(F5641,運賃!$A$3:$E$2502,5,FALSE)</f>
        <v>13180</v>
      </c>
      <c r="H5641">
        <f t="shared" si="268"/>
        <v>0</v>
      </c>
      <c r="I5641">
        <f t="shared" si="266"/>
        <v>1098</v>
      </c>
    </row>
    <row r="5642" spans="1:9" x14ac:dyDescent="0.55000000000000004">
      <c r="A5642">
        <v>55</v>
      </c>
      <c r="B5642">
        <v>25</v>
      </c>
      <c r="C5642" t="s">
        <v>168</v>
      </c>
      <c r="D5642" t="s">
        <v>139</v>
      </c>
      <c r="E5642">
        <v>1118.0999999999999</v>
      </c>
      <c r="F5642">
        <f t="shared" si="267"/>
        <v>1119</v>
      </c>
      <c r="G5642">
        <f>VLOOKUP(F5642,運賃!$A$3:$E$2502,5,FALSE)</f>
        <v>13180</v>
      </c>
      <c r="H5642">
        <f t="shared" si="268"/>
        <v>0</v>
      </c>
      <c r="I5642">
        <f t="shared" si="266"/>
        <v>1118.0999999999999</v>
      </c>
    </row>
    <row r="5643" spans="1:9" x14ac:dyDescent="0.55000000000000004">
      <c r="A5643">
        <v>55</v>
      </c>
      <c r="B5643">
        <v>26</v>
      </c>
      <c r="C5643" t="s">
        <v>168</v>
      </c>
      <c r="D5643" t="s">
        <v>140</v>
      </c>
      <c r="E5643">
        <v>1129.5999999999999</v>
      </c>
      <c r="F5643">
        <f t="shared" si="267"/>
        <v>1130</v>
      </c>
      <c r="G5643">
        <f>VLOOKUP(F5643,運賃!$A$3:$E$2502,5,FALSE)</f>
        <v>13500</v>
      </c>
      <c r="H5643">
        <f t="shared" si="268"/>
        <v>0</v>
      </c>
      <c r="I5643">
        <f t="shared" si="266"/>
        <v>1129.5999999999999</v>
      </c>
    </row>
    <row r="5644" spans="1:9" x14ac:dyDescent="0.55000000000000004">
      <c r="A5644">
        <v>55</v>
      </c>
      <c r="B5644">
        <v>27</v>
      </c>
      <c r="C5644" t="s">
        <v>168</v>
      </c>
      <c r="D5644" t="s">
        <v>141</v>
      </c>
      <c r="E5644">
        <v>1169.2</v>
      </c>
      <c r="F5644">
        <f t="shared" si="267"/>
        <v>1170</v>
      </c>
      <c r="G5644">
        <f>VLOOKUP(F5644,運賃!$A$3:$E$2502,5,FALSE)</f>
        <v>13820</v>
      </c>
      <c r="H5644">
        <f t="shared" si="268"/>
        <v>0</v>
      </c>
      <c r="I5644">
        <f t="shared" si="266"/>
        <v>1169.2</v>
      </c>
    </row>
    <row r="5645" spans="1:9" x14ac:dyDescent="0.55000000000000004">
      <c r="A5645">
        <v>55</v>
      </c>
      <c r="B5645">
        <v>28</v>
      </c>
      <c r="C5645" t="s">
        <v>168</v>
      </c>
      <c r="D5645" t="s">
        <v>142</v>
      </c>
      <c r="E5645">
        <v>1201</v>
      </c>
      <c r="F5645">
        <f t="shared" si="267"/>
        <v>1201</v>
      </c>
      <c r="G5645">
        <f>VLOOKUP(F5645,運賃!$A$3:$E$2502,5,FALSE)</f>
        <v>14150</v>
      </c>
      <c r="H5645">
        <f t="shared" si="268"/>
        <v>0</v>
      </c>
      <c r="I5645">
        <f t="shared" si="266"/>
        <v>1201</v>
      </c>
    </row>
    <row r="5646" spans="1:9" x14ac:dyDescent="0.55000000000000004">
      <c r="A5646">
        <v>55</v>
      </c>
      <c r="B5646">
        <v>29</v>
      </c>
      <c r="C5646" t="s">
        <v>168</v>
      </c>
      <c r="D5646" t="s">
        <v>143</v>
      </c>
      <c r="E5646">
        <v>1242.4000000000001</v>
      </c>
      <c r="F5646">
        <f t="shared" si="267"/>
        <v>1243</v>
      </c>
      <c r="G5646">
        <f>VLOOKUP(F5646,運賃!$A$3:$E$2502,5,FALSE)</f>
        <v>14470</v>
      </c>
      <c r="H5646">
        <f t="shared" si="268"/>
        <v>0</v>
      </c>
      <c r="I5646">
        <f t="shared" si="266"/>
        <v>1242.4000000000001</v>
      </c>
    </row>
    <row r="5647" spans="1:9" x14ac:dyDescent="0.55000000000000004">
      <c r="A5647">
        <v>55</v>
      </c>
      <c r="B5647">
        <v>30</v>
      </c>
      <c r="C5647" t="s">
        <v>168</v>
      </c>
      <c r="D5647" t="s">
        <v>144</v>
      </c>
      <c r="E5647">
        <v>1289.5</v>
      </c>
      <c r="F5647">
        <f t="shared" si="267"/>
        <v>1290</v>
      </c>
      <c r="G5647">
        <f>VLOOKUP(F5647,運賃!$A$3:$E$2502,5,FALSE)</f>
        <v>14800</v>
      </c>
      <c r="H5647">
        <f t="shared" si="268"/>
        <v>0</v>
      </c>
      <c r="I5647">
        <f t="shared" si="266"/>
        <v>1289.5</v>
      </c>
    </row>
    <row r="5648" spans="1:9" x14ac:dyDescent="0.55000000000000004">
      <c r="A5648">
        <v>55</v>
      </c>
      <c r="B5648">
        <v>31</v>
      </c>
      <c r="C5648" t="s">
        <v>168</v>
      </c>
      <c r="D5648" t="s">
        <v>145</v>
      </c>
      <c r="E5648">
        <v>1333.8</v>
      </c>
      <c r="F5648">
        <f t="shared" si="267"/>
        <v>1334</v>
      </c>
      <c r="G5648">
        <f>VLOOKUP(F5648,運賃!$A$3:$E$2502,5,FALSE)</f>
        <v>15010</v>
      </c>
      <c r="H5648">
        <f t="shared" si="268"/>
        <v>0</v>
      </c>
      <c r="I5648">
        <f t="shared" si="266"/>
        <v>1333.8</v>
      </c>
    </row>
    <row r="5649" spans="1:9" x14ac:dyDescent="0.55000000000000004">
      <c r="A5649">
        <v>55</v>
      </c>
      <c r="B5649">
        <v>32</v>
      </c>
      <c r="C5649" t="s">
        <v>168</v>
      </c>
      <c r="D5649" t="s">
        <v>146</v>
      </c>
      <c r="E5649">
        <v>1368.8999999999999</v>
      </c>
      <c r="F5649">
        <f t="shared" si="267"/>
        <v>1369</v>
      </c>
      <c r="G5649">
        <f>VLOOKUP(F5649,運賃!$A$3:$E$2502,5,FALSE)</f>
        <v>15340</v>
      </c>
      <c r="H5649">
        <f t="shared" si="268"/>
        <v>0</v>
      </c>
      <c r="I5649">
        <f t="shared" si="266"/>
        <v>1368.8999999999999</v>
      </c>
    </row>
    <row r="5650" spans="1:9" x14ac:dyDescent="0.55000000000000004">
      <c r="A5650">
        <v>55</v>
      </c>
      <c r="B5650">
        <v>33</v>
      </c>
      <c r="C5650" t="s">
        <v>168</v>
      </c>
      <c r="D5650" t="s">
        <v>147</v>
      </c>
      <c r="E5650">
        <v>1395.5</v>
      </c>
      <c r="F5650">
        <f t="shared" si="267"/>
        <v>1396</v>
      </c>
      <c r="G5650">
        <f>VLOOKUP(F5650,運賃!$A$3:$E$2502,5,FALSE)</f>
        <v>15340</v>
      </c>
      <c r="H5650">
        <f t="shared" si="268"/>
        <v>0</v>
      </c>
      <c r="I5650">
        <f t="shared" si="266"/>
        <v>1395.5</v>
      </c>
    </row>
    <row r="5651" spans="1:9" x14ac:dyDescent="0.55000000000000004">
      <c r="A5651">
        <v>55</v>
      </c>
      <c r="B5651">
        <v>34</v>
      </c>
      <c r="C5651" t="s">
        <v>168</v>
      </c>
      <c r="D5651" t="s">
        <v>148</v>
      </c>
      <c r="E5651">
        <v>1414.5</v>
      </c>
      <c r="F5651">
        <f t="shared" si="267"/>
        <v>1415</v>
      </c>
      <c r="G5651">
        <f>VLOOKUP(F5651,運賃!$A$3:$E$2502,5,FALSE)</f>
        <v>15660</v>
      </c>
      <c r="H5651">
        <f t="shared" si="268"/>
        <v>0</v>
      </c>
      <c r="I5651">
        <f t="shared" si="266"/>
        <v>1414.5</v>
      </c>
    </row>
    <row r="5652" spans="1:9" x14ac:dyDescent="0.55000000000000004">
      <c r="A5652">
        <v>55</v>
      </c>
      <c r="B5652">
        <v>35</v>
      </c>
      <c r="C5652" t="s">
        <v>168</v>
      </c>
      <c r="D5652" t="s">
        <v>149</v>
      </c>
      <c r="E5652">
        <v>1481.7</v>
      </c>
      <c r="F5652">
        <f t="shared" si="267"/>
        <v>1482</v>
      </c>
      <c r="G5652">
        <f>VLOOKUP(F5652,運賃!$A$3:$E$2502,5,FALSE)</f>
        <v>16310</v>
      </c>
      <c r="H5652">
        <f t="shared" si="268"/>
        <v>0</v>
      </c>
      <c r="I5652">
        <f t="shared" si="266"/>
        <v>1481.7</v>
      </c>
    </row>
    <row r="5653" spans="1:9" x14ac:dyDescent="0.55000000000000004">
      <c r="A5653">
        <v>55</v>
      </c>
      <c r="B5653">
        <v>36</v>
      </c>
      <c r="C5653" t="s">
        <v>168</v>
      </c>
      <c r="D5653" t="s">
        <v>150</v>
      </c>
      <c r="E5653">
        <v>1510.3</v>
      </c>
      <c r="F5653">
        <f t="shared" si="267"/>
        <v>1511</v>
      </c>
      <c r="G5653">
        <f>VLOOKUP(F5653,運賃!$A$3:$E$2502,5,FALSE)</f>
        <v>16310</v>
      </c>
      <c r="H5653">
        <f t="shared" si="268"/>
        <v>0</v>
      </c>
      <c r="I5653">
        <f t="shared" si="266"/>
        <v>1510.3</v>
      </c>
    </row>
    <row r="5654" spans="1:9" x14ac:dyDescent="0.55000000000000004">
      <c r="A5654">
        <v>55</v>
      </c>
      <c r="B5654">
        <v>37</v>
      </c>
      <c r="C5654" t="s">
        <v>168</v>
      </c>
      <c r="D5654" t="s">
        <v>151</v>
      </c>
      <c r="E5654">
        <v>1517.3999999999999</v>
      </c>
      <c r="F5654">
        <f t="shared" si="267"/>
        <v>1518</v>
      </c>
      <c r="G5654">
        <f>VLOOKUP(F5654,運賃!$A$3:$E$2502,5,FALSE)</f>
        <v>16310</v>
      </c>
      <c r="H5654">
        <f t="shared" si="268"/>
        <v>0</v>
      </c>
      <c r="I5654">
        <f t="shared" si="266"/>
        <v>1517.3999999999999</v>
      </c>
    </row>
    <row r="5655" spans="1:9" x14ac:dyDescent="0.55000000000000004">
      <c r="A5655">
        <v>55</v>
      </c>
      <c r="B5655">
        <v>38</v>
      </c>
      <c r="C5655" t="s">
        <v>168</v>
      </c>
      <c r="D5655" t="s">
        <v>152</v>
      </c>
      <c r="E5655">
        <v>1533.2</v>
      </c>
      <c r="F5655">
        <f t="shared" si="267"/>
        <v>1534</v>
      </c>
      <c r="G5655">
        <f>VLOOKUP(F5655,運賃!$A$3:$E$2502,5,FALSE)</f>
        <v>16520</v>
      </c>
      <c r="H5655">
        <f t="shared" si="268"/>
        <v>0</v>
      </c>
      <c r="I5655">
        <f t="shared" si="266"/>
        <v>1533.2</v>
      </c>
    </row>
    <row r="5656" spans="1:9" x14ac:dyDescent="0.55000000000000004">
      <c r="A5656">
        <v>55</v>
      </c>
      <c r="B5656">
        <v>39</v>
      </c>
      <c r="C5656" t="s">
        <v>168</v>
      </c>
      <c r="D5656" t="s">
        <v>153</v>
      </c>
      <c r="E5656">
        <v>1551</v>
      </c>
      <c r="F5656">
        <f t="shared" si="267"/>
        <v>1551</v>
      </c>
      <c r="G5656">
        <f>VLOOKUP(F5656,運賃!$A$3:$E$2502,5,FALSE)</f>
        <v>16520</v>
      </c>
      <c r="H5656">
        <f t="shared" si="268"/>
        <v>0</v>
      </c>
      <c r="I5656">
        <f t="shared" si="266"/>
        <v>1551</v>
      </c>
    </row>
    <row r="5657" spans="1:9" x14ac:dyDescent="0.55000000000000004">
      <c r="A5657">
        <v>55</v>
      </c>
      <c r="B5657">
        <v>40</v>
      </c>
      <c r="C5657" t="s">
        <v>168</v>
      </c>
      <c r="D5657" t="s">
        <v>154</v>
      </c>
      <c r="E5657">
        <v>1572.1</v>
      </c>
      <c r="F5657">
        <f t="shared" si="267"/>
        <v>1573</v>
      </c>
      <c r="G5657">
        <f>VLOOKUP(F5657,運賃!$A$3:$E$2502,5,FALSE)</f>
        <v>16850</v>
      </c>
      <c r="H5657">
        <f t="shared" si="268"/>
        <v>0</v>
      </c>
      <c r="I5657">
        <f t="shared" si="266"/>
        <v>1572.1</v>
      </c>
    </row>
    <row r="5658" spans="1:9" x14ac:dyDescent="0.55000000000000004">
      <c r="A5658">
        <v>55</v>
      </c>
      <c r="B5658">
        <v>41</v>
      </c>
      <c r="C5658" t="s">
        <v>168</v>
      </c>
      <c r="D5658" t="s">
        <v>155</v>
      </c>
      <c r="E5658">
        <v>1600.1</v>
      </c>
      <c r="F5658">
        <f t="shared" si="267"/>
        <v>1601</v>
      </c>
      <c r="G5658">
        <f>VLOOKUP(F5658,運賃!$A$3:$E$2502,5,FALSE)</f>
        <v>17170</v>
      </c>
      <c r="H5658">
        <f t="shared" si="268"/>
        <v>0</v>
      </c>
      <c r="I5658">
        <f t="shared" si="266"/>
        <v>1600.1</v>
      </c>
    </row>
    <row r="5659" spans="1:9" x14ac:dyDescent="0.55000000000000004">
      <c r="A5659">
        <v>55</v>
      </c>
      <c r="B5659">
        <v>42</v>
      </c>
      <c r="C5659" t="s">
        <v>168</v>
      </c>
      <c r="D5659" t="s">
        <v>156</v>
      </c>
      <c r="E5659">
        <v>1633</v>
      </c>
      <c r="F5659">
        <f t="shared" si="267"/>
        <v>1633</v>
      </c>
      <c r="G5659">
        <f>VLOOKUP(F5659,運賃!$A$3:$E$2502,5,FALSE)</f>
        <v>17170</v>
      </c>
      <c r="H5659">
        <f t="shared" si="268"/>
        <v>0</v>
      </c>
      <c r="I5659">
        <f t="shared" si="266"/>
        <v>1633</v>
      </c>
    </row>
    <row r="5660" spans="1:9" x14ac:dyDescent="0.55000000000000004">
      <c r="A5660">
        <v>55</v>
      </c>
      <c r="B5660">
        <v>43</v>
      </c>
      <c r="C5660" t="s">
        <v>168</v>
      </c>
      <c r="D5660" t="s">
        <v>157</v>
      </c>
      <c r="E5660">
        <v>1675.8</v>
      </c>
      <c r="F5660">
        <f t="shared" si="267"/>
        <v>1676</v>
      </c>
      <c r="G5660">
        <f>VLOOKUP(F5660,運賃!$A$3:$E$2502,5,FALSE)</f>
        <v>17500</v>
      </c>
      <c r="H5660">
        <f t="shared" si="268"/>
        <v>0</v>
      </c>
      <c r="I5660">
        <f t="shared" si="266"/>
        <v>1675.8</v>
      </c>
    </row>
    <row r="5661" spans="1:9" x14ac:dyDescent="0.55000000000000004">
      <c r="A5661">
        <v>55</v>
      </c>
      <c r="B5661">
        <v>44</v>
      </c>
      <c r="C5661" t="s">
        <v>168</v>
      </c>
      <c r="D5661" t="s">
        <v>158</v>
      </c>
      <c r="E5661">
        <v>1691.8</v>
      </c>
      <c r="F5661">
        <f t="shared" si="267"/>
        <v>1692</v>
      </c>
      <c r="G5661">
        <f>VLOOKUP(F5661,運賃!$A$3:$E$2502,5,FALSE)</f>
        <v>17820</v>
      </c>
      <c r="H5661">
        <f t="shared" si="268"/>
        <v>0</v>
      </c>
      <c r="I5661">
        <f t="shared" si="266"/>
        <v>1691.8</v>
      </c>
    </row>
    <row r="5662" spans="1:9" x14ac:dyDescent="0.55000000000000004">
      <c r="A5662">
        <v>55</v>
      </c>
      <c r="B5662">
        <v>45</v>
      </c>
      <c r="C5662" t="s">
        <v>168</v>
      </c>
      <c r="D5662" t="s">
        <v>159</v>
      </c>
      <c r="E5662">
        <v>1724.5</v>
      </c>
      <c r="F5662">
        <f t="shared" si="267"/>
        <v>1725</v>
      </c>
      <c r="G5662">
        <f>VLOOKUP(F5662,運賃!$A$3:$E$2502,5,FALSE)</f>
        <v>18140</v>
      </c>
      <c r="H5662">
        <f t="shared" si="268"/>
        <v>0</v>
      </c>
      <c r="I5662">
        <f t="shared" si="266"/>
        <v>1724.5</v>
      </c>
    </row>
    <row r="5663" spans="1:9" x14ac:dyDescent="0.55000000000000004">
      <c r="A5663">
        <v>55</v>
      </c>
      <c r="B5663">
        <v>46</v>
      </c>
      <c r="C5663" t="s">
        <v>168</v>
      </c>
      <c r="D5663" t="s">
        <v>160</v>
      </c>
      <c r="E5663">
        <v>1770.6</v>
      </c>
      <c r="F5663">
        <f t="shared" si="267"/>
        <v>1771</v>
      </c>
      <c r="G5663">
        <f>VLOOKUP(F5663,運賃!$A$3:$E$2502,5,FALSE)</f>
        <v>18360</v>
      </c>
      <c r="H5663">
        <f t="shared" si="268"/>
        <v>0</v>
      </c>
      <c r="I5663">
        <f t="shared" si="266"/>
        <v>1770.6</v>
      </c>
    </row>
    <row r="5664" spans="1:9" x14ac:dyDescent="0.55000000000000004">
      <c r="A5664">
        <v>55</v>
      </c>
      <c r="B5664">
        <v>47</v>
      </c>
      <c r="C5664" t="s">
        <v>168</v>
      </c>
      <c r="D5664" t="s">
        <v>161</v>
      </c>
      <c r="E5664">
        <v>303.2</v>
      </c>
      <c r="F5664">
        <f t="shared" si="267"/>
        <v>304</v>
      </c>
      <c r="G5664">
        <f>VLOOKUP(F5664,運賃!$A$3:$E$2502,5,FALSE)</f>
        <v>5400</v>
      </c>
      <c r="H5664">
        <f t="shared" si="268"/>
        <v>1</v>
      </c>
      <c r="I5664">
        <f t="shared" si="266"/>
        <v>303.2</v>
      </c>
    </row>
    <row r="5665" spans="1:9" x14ac:dyDescent="0.55000000000000004">
      <c r="A5665">
        <v>55</v>
      </c>
      <c r="B5665">
        <v>48</v>
      </c>
      <c r="C5665" t="s">
        <v>168</v>
      </c>
      <c r="D5665" t="s">
        <v>162</v>
      </c>
      <c r="E5665">
        <v>276.5</v>
      </c>
      <c r="F5665">
        <f t="shared" si="267"/>
        <v>277</v>
      </c>
      <c r="G5665">
        <f>VLOOKUP(F5665,運賃!$A$3:$E$2502,5,FALSE)</f>
        <v>4750</v>
      </c>
      <c r="H5665">
        <f t="shared" si="268"/>
        <v>1</v>
      </c>
      <c r="I5665">
        <f t="shared" si="266"/>
        <v>276.5</v>
      </c>
    </row>
    <row r="5666" spans="1:9" x14ac:dyDescent="0.55000000000000004">
      <c r="A5666">
        <v>55</v>
      </c>
      <c r="B5666">
        <v>49</v>
      </c>
      <c r="C5666" t="s">
        <v>168</v>
      </c>
      <c r="D5666" t="s">
        <v>163</v>
      </c>
      <c r="E5666">
        <v>226.20000000000002</v>
      </c>
      <c r="F5666">
        <f t="shared" si="267"/>
        <v>227</v>
      </c>
      <c r="G5666">
        <f>VLOOKUP(F5666,運賃!$A$3:$E$2502,5,FALSE)</f>
        <v>4000</v>
      </c>
      <c r="H5666">
        <f t="shared" si="268"/>
        <v>1</v>
      </c>
      <c r="I5666">
        <f t="shared" si="266"/>
        <v>226.20000000000002</v>
      </c>
    </row>
    <row r="5667" spans="1:9" x14ac:dyDescent="0.55000000000000004">
      <c r="A5667">
        <v>55</v>
      </c>
      <c r="B5667">
        <v>50</v>
      </c>
      <c r="C5667" t="s">
        <v>168</v>
      </c>
      <c r="D5667" t="s">
        <v>164</v>
      </c>
      <c r="E5667">
        <v>197.3</v>
      </c>
      <c r="F5667">
        <f t="shared" si="267"/>
        <v>198</v>
      </c>
      <c r="G5667">
        <f>VLOOKUP(F5667,運賃!$A$3:$E$2502,5,FALSE)</f>
        <v>3350</v>
      </c>
      <c r="H5667">
        <f t="shared" si="268"/>
        <v>1</v>
      </c>
      <c r="I5667">
        <f t="shared" si="266"/>
        <v>197.3</v>
      </c>
    </row>
    <row r="5668" spans="1:9" x14ac:dyDescent="0.55000000000000004">
      <c r="A5668">
        <v>55</v>
      </c>
      <c r="B5668">
        <v>51</v>
      </c>
      <c r="C5668" t="s">
        <v>168</v>
      </c>
      <c r="D5668" t="s">
        <v>165</v>
      </c>
      <c r="E5668">
        <v>149</v>
      </c>
      <c r="F5668">
        <f t="shared" si="267"/>
        <v>149</v>
      </c>
      <c r="G5668">
        <f>VLOOKUP(F5668,運賃!$A$3:$E$2502,5,FALSE)</f>
        <v>2590</v>
      </c>
      <c r="H5668">
        <f t="shared" si="268"/>
        <v>1</v>
      </c>
      <c r="I5668">
        <f t="shared" si="266"/>
        <v>149</v>
      </c>
    </row>
    <row r="5669" spans="1:9" x14ac:dyDescent="0.55000000000000004">
      <c r="A5669">
        <v>55</v>
      </c>
      <c r="B5669">
        <v>52</v>
      </c>
      <c r="C5669" t="s">
        <v>168</v>
      </c>
      <c r="D5669" t="s">
        <v>166</v>
      </c>
      <c r="E5669">
        <v>121.4</v>
      </c>
      <c r="F5669">
        <f t="shared" si="267"/>
        <v>122</v>
      </c>
      <c r="G5669">
        <f>VLOOKUP(F5669,運賃!$A$3:$E$2502,5,FALSE)</f>
        <v>2270</v>
      </c>
      <c r="H5669">
        <f t="shared" si="268"/>
        <v>1</v>
      </c>
      <c r="I5669">
        <f t="shared" si="266"/>
        <v>121.4</v>
      </c>
    </row>
    <row r="5670" spans="1:9" x14ac:dyDescent="0.55000000000000004">
      <c r="A5670">
        <v>55</v>
      </c>
      <c r="B5670">
        <v>53</v>
      </c>
      <c r="C5670" t="s">
        <v>168</v>
      </c>
      <c r="D5670" t="s">
        <v>167</v>
      </c>
      <c r="E5670">
        <v>80.100000000000023</v>
      </c>
      <c r="F5670">
        <f t="shared" si="267"/>
        <v>81</v>
      </c>
      <c r="G5670">
        <f>VLOOKUP(F5670,運賃!$A$3:$E$2502,5,FALSE)</f>
        <v>1490</v>
      </c>
      <c r="H5670">
        <f t="shared" si="268"/>
        <v>1</v>
      </c>
      <c r="I5670">
        <f t="shared" si="266"/>
        <v>80.100000000000023</v>
      </c>
    </row>
    <row r="5671" spans="1:9" x14ac:dyDescent="0.55000000000000004">
      <c r="A5671">
        <v>55</v>
      </c>
      <c r="B5671">
        <v>54</v>
      </c>
      <c r="C5671" t="s">
        <v>168</v>
      </c>
      <c r="D5671" t="s">
        <v>88</v>
      </c>
      <c r="E5671">
        <v>34</v>
      </c>
      <c r="F5671">
        <f t="shared" si="267"/>
        <v>34</v>
      </c>
      <c r="G5671">
        <f>VLOOKUP(F5671,運賃!$A$3:$E$2502,5,FALSE)</f>
        <v>580</v>
      </c>
      <c r="H5671">
        <f t="shared" si="268"/>
        <v>1</v>
      </c>
      <c r="I5671">
        <f t="shared" si="266"/>
        <v>34</v>
      </c>
    </row>
    <row r="5672" spans="1:9" x14ac:dyDescent="0.55000000000000004">
      <c r="A5672">
        <v>55</v>
      </c>
      <c r="B5672">
        <v>55</v>
      </c>
      <c r="C5672" t="s">
        <v>168</v>
      </c>
      <c r="D5672" t="s">
        <v>168</v>
      </c>
      <c r="E5672">
        <v>0</v>
      </c>
      <c r="F5672">
        <f t="shared" si="267"/>
        <v>0</v>
      </c>
      <c r="G5672" t="e">
        <f>VLOOKUP(F5672,運賃!$A$3:$E$2502,5,FALSE)</f>
        <v>#N/A</v>
      </c>
      <c r="H5672">
        <f t="shared" si="268"/>
        <v>1</v>
      </c>
      <c r="I5672">
        <f t="shared" si="266"/>
        <v>0</v>
      </c>
    </row>
    <row r="5673" spans="1:9" x14ac:dyDescent="0.55000000000000004">
      <c r="A5673">
        <v>55</v>
      </c>
      <c r="B5673">
        <v>56</v>
      </c>
      <c r="C5673" t="s">
        <v>168</v>
      </c>
      <c r="D5673" t="s">
        <v>169</v>
      </c>
      <c r="E5673">
        <v>45</v>
      </c>
      <c r="F5673">
        <f t="shared" si="267"/>
        <v>45</v>
      </c>
      <c r="G5673">
        <f>VLOOKUP(F5673,運賃!$A$3:$E$2502,5,FALSE)</f>
        <v>760</v>
      </c>
      <c r="H5673">
        <f t="shared" si="268"/>
        <v>1</v>
      </c>
      <c r="I5673">
        <f t="shared" si="266"/>
        <v>45</v>
      </c>
    </row>
    <row r="5674" spans="1:9" x14ac:dyDescent="0.55000000000000004">
      <c r="A5674">
        <v>55</v>
      </c>
      <c r="B5674">
        <v>57</v>
      </c>
      <c r="C5674" t="s">
        <v>168</v>
      </c>
      <c r="D5674" t="s">
        <v>170</v>
      </c>
      <c r="E5674">
        <v>88.199999999999989</v>
      </c>
      <c r="F5674">
        <f t="shared" si="267"/>
        <v>89</v>
      </c>
      <c r="G5674">
        <f>VLOOKUP(F5674,運賃!$A$3:$E$2502,5,FALSE)</f>
        <v>1490</v>
      </c>
      <c r="H5674">
        <f t="shared" si="268"/>
        <v>1</v>
      </c>
      <c r="I5674">
        <f t="shared" si="266"/>
        <v>88.199999999999989</v>
      </c>
    </row>
    <row r="5675" spans="1:9" x14ac:dyDescent="0.55000000000000004">
      <c r="A5675">
        <v>55</v>
      </c>
      <c r="B5675">
        <v>58</v>
      </c>
      <c r="C5675" t="s">
        <v>168</v>
      </c>
      <c r="D5675" t="s">
        <v>171</v>
      </c>
      <c r="E5675">
        <v>109.39999999999998</v>
      </c>
      <c r="F5675">
        <f t="shared" si="267"/>
        <v>110</v>
      </c>
      <c r="G5675">
        <f>VLOOKUP(F5675,運賃!$A$3:$E$2502,5,FALSE)</f>
        <v>1940</v>
      </c>
      <c r="H5675">
        <f t="shared" si="268"/>
        <v>1</v>
      </c>
      <c r="I5675">
        <f t="shared" si="266"/>
        <v>109.39999999999998</v>
      </c>
    </row>
    <row r="5676" spans="1:9" x14ac:dyDescent="0.55000000000000004">
      <c r="A5676">
        <v>55</v>
      </c>
      <c r="B5676">
        <v>59</v>
      </c>
      <c r="C5676" t="s">
        <v>168</v>
      </c>
      <c r="D5676" t="s">
        <v>172</v>
      </c>
      <c r="E5676">
        <v>138.30000000000001</v>
      </c>
      <c r="F5676">
        <f t="shared" si="267"/>
        <v>139</v>
      </c>
      <c r="G5676">
        <f>VLOOKUP(F5676,運賃!$A$3:$E$2502,5,FALSE)</f>
        <v>2270</v>
      </c>
      <c r="H5676">
        <f t="shared" si="268"/>
        <v>1</v>
      </c>
      <c r="I5676">
        <f t="shared" si="266"/>
        <v>138.30000000000001</v>
      </c>
    </row>
    <row r="5677" spans="1:9" x14ac:dyDescent="0.55000000000000004">
      <c r="A5677">
        <v>55</v>
      </c>
      <c r="B5677">
        <v>60</v>
      </c>
      <c r="C5677" t="s">
        <v>168</v>
      </c>
      <c r="D5677" t="s">
        <v>173</v>
      </c>
      <c r="E5677">
        <v>163.30000000000001</v>
      </c>
      <c r="F5677">
        <f t="shared" si="267"/>
        <v>164</v>
      </c>
      <c r="G5677">
        <f>VLOOKUP(F5677,運賃!$A$3:$E$2502,5,FALSE)</f>
        <v>3020</v>
      </c>
      <c r="H5677">
        <f t="shared" si="268"/>
        <v>1</v>
      </c>
      <c r="I5677">
        <f t="shared" si="266"/>
        <v>163.30000000000001</v>
      </c>
    </row>
    <row r="5678" spans="1:9" x14ac:dyDescent="0.55000000000000004">
      <c r="A5678">
        <v>55</v>
      </c>
      <c r="B5678">
        <v>61</v>
      </c>
      <c r="C5678" t="s">
        <v>168</v>
      </c>
      <c r="D5678" t="s">
        <v>174</v>
      </c>
      <c r="E5678">
        <v>180.7</v>
      </c>
      <c r="F5678">
        <f t="shared" si="267"/>
        <v>181</v>
      </c>
      <c r="G5678">
        <f>VLOOKUP(F5678,運賃!$A$3:$E$2502,5,FALSE)</f>
        <v>3350</v>
      </c>
      <c r="H5678">
        <f t="shared" si="268"/>
        <v>1</v>
      </c>
      <c r="I5678">
        <f t="shared" si="266"/>
        <v>180.7</v>
      </c>
    </row>
    <row r="5679" spans="1:9" x14ac:dyDescent="0.55000000000000004">
      <c r="A5679">
        <v>55</v>
      </c>
      <c r="B5679">
        <v>62</v>
      </c>
      <c r="C5679" t="s">
        <v>168</v>
      </c>
      <c r="D5679" t="s">
        <v>175</v>
      </c>
      <c r="E5679">
        <v>193.2</v>
      </c>
      <c r="F5679">
        <f t="shared" si="267"/>
        <v>194</v>
      </c>
      <c r="G5679">
        <f>VLOOKUP(F5679,運賃!$A$3:$E$2502,5,FALSE)</f>
        <v>3350</v>
      </c>
      <c r="H5679">
        <f t="shared" si="268"/>
        <v>1</v>
      </c>
      <c r="I5679">
        <f t="shared" si="266"/>
        <v>193.2</v>
      </c>
    </row>
    <row r="5680" spans="1:9" x14ac:dyDescent="0.55000000000000004">
      <c r="A5680">
        <v>55</v>
      </c>
      <c r="B5680">
        <v>63</v>
      </c>
      <c r="C5680" t="s">
        <v>168</v>
      </c>
      <c r="D5680" t="s">
        <v>99</v>
      </c>
      <c r="E5680">
        <v>228.49999999999994</v>
      </c>
      <c r="F5680">
        <f t="shared" si="267"/>
        <v>229</v>
      </c>
      <c r="G5680">
        <f>VLOOKUP(F5680,運賃!$A$3:$E$2502,5,FALSE)</f>
        <v>4000</v>
      </c>
      <c r="H5680">
        <f t="shared" si="268"/>
        <v>1</v>
      </c>
      <c r="I5680">
        <f t="shared" si="266"/>
        <v>228.49999999999994</v>
      </c>
    </row>
    <row r="5681" spans="1:9" x14ac:dyDescent="0.55000000000000004">
      <c r="A5681">
        <v>55</v>
      </c>
      <c r="B5681">
        <v>64</v>
      </c>
      <c r="C5681" t="s">
        <v>168</v>
      </c>
      <c r="D5681" t="s">
        <v>176</v>
      </c>
      <c r="E5681">
        <v>259.59999999999997</v>
      </c>
      <c r="F5681">
        <f t="shared" si="267"/>
        <v>260</v>
      </c>
      <c r="G5681">
        <f>VLOOKUP(F5681,運賃!$A$3:$E$2502,5,FALSE)</f>
        <v>4430</v>
      </c>
      <c r="H5681">
        <f t="shared" si="268"/>
        <v>4</v>
      </c>
      <c r="I5681">
        <f t="shared" si="266"/>
        <v>327.60000000000002</v>
      </c>
    </row>
    <row r="5682" spans="1:9" x14ac:dyDescent="0.55000000000000004">
      <c r="A5682">
        <v>55</v>
      </c>
      <c r="B5682">
        <v>65</v>
      </c>
      <c r="C5682" t="s">
        <v>168</v>
      </c>
      <c r="D5682" t="s">
        <v>177</v>
      </c>
      <c r="E5682">
        <v>294.2</v>
      </c>
      <c r="F5682">
        <f t="shared" si="267"/>
        <v>295</v>
      </c>
      <c r="G5682">
        <f>VLOOKUP(F5682,運賃!$A$3:$E$2502,5,FALSE)</f>
        <v>5080</v>
      </c>
      <c r="H5682">
        <f t="shared" si="268"/>
        <v>4</v>
      </c>
      <c r="I5682">
        <f t="shared" si="266"/>
        <v>362.19999999999993</v>
      </c>
    </row>
    <row r="5683" spans="1:9" x14ac:dyDescent="0.55000000000000004">
      <c r="A5683">
        <v>55</v>
      </c>
      <c r="B5683">
        <v>66</v>
      </c>
      <c r="C5683" t="s">
        <v>168</v>
      </c>
      <c r="D5683" t="s">
        <v>178</v>
      </c>
      <c r="E5683">
        <v>325.09999999999997</v>
      </c>
      <c r="F5683">
        <f t="shared" si="267"/>
        <v>326</v>
      </c>
      <c r="G5683">
        <f>VLOOKUP(F5683,運賃!$A$3:$E$2502,5,FALSE)</f>
        <v>5620</v>
      </c>
      <c r="H5683">
        <f t="shared" si="268"/>
        <v>4</v>
      </c>
      <c r="I5683">
        <f t="shared" ref="I5683:I5746" si="269">IF(H5683=0,ABS(VLOOKUP(D5683,$O$2:$Q$105,2,FALSE)+VLOOKUP(C5683,$O$2:$Q$105,2,FALSE)),IF(H5683=1,ABS(VLOOKUP(D5683,$O$2:$Q$105,2,FALSE)-VLOOKUP(C5683,$O$2:$Q$105,2,FALSE)),IF(H5683=2,ABS(VLOOKUP(C5683,$O$2:$Q$105,2,FALSE)+VLOOKUP(D5683,$O$2:$Q$105,2,FALSE)-$P$49*2),ABS(VLOOKUP(C5683,$O$2:$Q$105,2,FALSE)+VLOOKUP(D5683,$O$2:$Q$105,2,FALSE)-$P$55*2))))</f>
        <v>393.1</v>
      </c>
    </row>
    <row r="5684" spans="1:9" x14ac:dyDescent="0.55000000000000004">
      <c r="A5684">
        <v>55</v>
      </c>
      <c r="B5684">
        <v>67</v>
      </c>
      <c r="C5684" t="s">
        <v>168</v>
      </c>
      <c r="D5684" t="s">
        <v>179</v>
      </c>
      <c r="E5684">
        <v>361.2</v>
      </c>
      <c r="F5684">
        <f t="shared" si="267"/>
        <v>362</v>
      </c>
      <c r="G5684">
        <f>VLOOKUP(F5684,運賃!$A$3:$E$2502,5,FALSE)</f>
        <v>6260</v>
      </c>
      <c r="H5684">
        <f t="shared" si="268"/>
        <v>4</v>
      </c>
      <c r="I5684">
        <f t="shared" si="269"/>
        <v>429.19999999999993</v>
      </c>
    </row>
    <row r="5685" spans="1:9" x14ac:dyDescent="0.55000000000000004">
      <c r="A5685">
        <v>55</v>
      </c>
      <c r="B5685">
        <v>68</v>
      </c>
      <c r="C5685" t="s">
        <v>168</v>
      </c>
      <c r="D5685" t="s">
        <v>180</v>
      </c>
      <c r="E5685">
        <v>406.90000000000003</v>
      </c>
      <c r="F5685">
        <f t="shared" si="267"/>
        <v>407</v>
      </c>
      <c r="G5685">
        <f>VLOOKUP(F5685,運賃!$A$3:$E$2502,5,FALSE)</f>
        <v>6800</v>
      </c>
      <c r="H5685">
        <f t="shared" si="268"/>
        <v>4</v>
      </c>
      <c r="I5685">
        <f t="shared" si="269"/>
        <v>474.9</v>
      </c>
    </row>
    <row r="5686" spans="1:9" x14ac:dyDescent="0.55000000000000004">
      <c r="A5686">
        <v>55</v>
      </c>
      <c r="B5686">
        <v>69</v>
      </c>
      <c r="C5686" t="s">
        <v>168</v>
      </c>
      <c r="D5686" t="s">
        <v>181</v>
      </c>
      <c r="E5686">
        <v>242.10000000000002</v>
      </c>
      <c r="F5686">
        <f t="shared" si="267"/>
        <v>243</v>
      </c>
      <c r="G5686">
        <f>VLOOKUP(F5686,運賃!$A$3:$E$2502,5,FALSE)</f>
        <v>4430</v>
      </c>
      <c r="H5686">
        <f t="shared" si="268"/>
        <v>2</v>
      </c>
      <c r="I5686">
        <f t="shared" si="269"/>
        <v>310.89999999999998</v>
      </c>
    </row>
    <row r="5687" spans="1:9" x14ac:dyDescent="0.55000000000000004">
      <c r="A5687">
        <v>55</v>
      </c>
      <c r="B5687">
        <v>70</v>
      </c>
      <c r="C5687" t="s">
        <v>168</v>
      </c>
      <c r="D5687" t="s">
        <v>182</v>
      </c>
      <c r="E5687">
        <v>220.8</v>
      </c>
      <c r="F5687">
        <f t="shared" si="267"/>
        <v>221</v>
      </c>
      <c r="G5687">
        <f>VLOOKUP(F5687,運賃!$A$3:$E$2502,5,FALSE)</f>
        <v>4000</v>
      </c>
      <c r="H5687">
        <f t="shared" si="268"/>
        <v>2</v>
      </c>
      <c r="I5687">
        <f t="shared" si="269"/>
        <v>332.2</v>
      </c>
    </row>
    <row r="5688" spans="1:9" x14ac:dyDescent="0.55000000000000004">
      <c r="A5688">
        <v>55</v>
      </c>
      <c r="B5688">
        <v>71</v>
      </c>
      <c r="C5688" t="s">
        <v>168</v>
      </c>
      <c r="D5688" t="s">
        <v>183</v>
      </c>
      <c r="E5688">
        <v>201.8</v>
      </c>
      <c r="F5688">
        <f t="shared" si="267"/>
        <v>202</v>
      </c>
      <c r="G5688">
        <f>VLOOKUP(F5688,運賃!$A$3:$E$2502,5,FALSE)</f>
        <v>3670</v>
      </c>
      <c r="H5688">
        <f t="shared" si="268"/>
        <v>2</v>
      </c>
      <c r="I5688">
        <f t="shared" si="269"/>
        <v>351.2</v>
      </c>
    </row>
    <row r="5689" spans="1:9" x14ac:dyDescent="0.55000000000000004">
      <c r="A5689">
        <v>55</v>
      </c>
      <c r="B5689">
        <v>72</v>
      </c>
      <c r="C5689" t="s">
        <v>168</v>
      </c>
      <c r="D5689" t="s">
        <v>184</v>
      </c>
      <c r="E5689">
        <v>155.20000000000002</v>
      </c>
      <c r="F5689">
        <f t="shared" si="267"/>
        <v>156</v>
      </c>
      <c r="G5689">
        <f>VLOOKUP(F5689,運賃!$A$3:$E$2502,5,FALSE)</f>
        <v>2590</v>
      </c>
      <c r="H5689">
        <f t="shared" si="268"/>
        <v>2</v>
      </c>
      <c r="I5689">
        <f t="shared" si="269"/>
        <v>397.79999999999995</v>
      </c>
    </row>
    <row r="5690" spans="1:9" x14ac:dyDescent="0.55000000000000004">
      <c r="A5690">
        <v>55</v>
      </c>
      <c r="B5690">
        <v>73</v>
      </c>
      <c r="C5690" t="s">
        <v>168</v>
      </c>
      <c r="D5690" t="s">
        <v>185</v>
      </c>
      <c r="E5690">
        <v>107.60000000000002</v>
      </c>
      <c r="F5690">
        <f t="shared" si="267"/>
        <v>108</v>
      </c>
      <c r="G5690">
        <f>VLOOKUP(F5690,運賃!$A$3:$E$2502,5,FALSE)</f>
        <v>1940</v>
      </c>
      <c r="H5690">
        <f t="shared" si="268"/>
        <v>2</v>
      </c>
      <c r="I5690">
        <f t="shared" si="269"/>
        <v>445.4</v>
      </c>
    </row>
    <row r="5691" spans="1:9" x14ac:dyDescent="0.55000000000000004">
      <c r="A5691">
        <v>55</v>
      </c>
      <c r="B5691">
        <v>74</v>
      </c>
      <c r="C5691" t="s">
        <v>168</v>
      </c>
      <c r="D5691" t="s">
        <v>186</v>
      </c>
      <c r="E5691">
        <v>77.900000000000006</v>
      </c>
      <c r="F5691">
        <f t="shared" si="267"/>
        <v>78</v>
      </c>
      <c r="G5691">
        <f>VLOOKUP(F5691,運賃!$A$3:$E$2502,5,FALSE)</f>
        <v>1320</v>
      </c>
      <c r="H5691">
        <f t="shared" si="268"/>
        <v>2</v>
      </c>
      <c r="I5691">
        <f t="shared" si="269"/>
        <v>475.1</v>
      </c>
    </row>
    <row r="5692" spans="1:9" x14ac:dyDescent="0.55000000000000004">
      <c r="A5692">
        <v>55</v>
      </c>
      <c r="B5692">
        <v>75</v>
      </c>
      <c r="C5692" t="s">
        <v>168</v>
      </c>
      <c r="D5692" t="s">
        <v>187</v>
      </c>
      <c r="E5692">
        <v>36.199999999999989</v>
      </c>
      <c r="F5692">
        <f t="shared" si="267"/>
        <v>37</v>
      </c>
      <c r="G5692">
        <f>VLOOKUP(F5692,運賃!$A$3:$E$2502,5,FALSE)</f>
        <v>670</v>
      </c>
      <c r="H5692">
        <f t="shared" si="268"/>
        <v>2</v>
      </c>
      <c r="I5692">
        <f t="shared" si="269"/>
        <v>516.80000000000007</v>
      </c>
    </row>
    <row r="5693" spans="1:9" x14ac:dyDescent="0.55000000000000004">
      <c r="A5693">
        <v>55</v>
      </c>
      <c r="B5693">
        <v>76</v>
      </c>
      <c r="C5693" t="s">
        <v>168</v>
      </c>
      <c r="D5693" t="s">
        <v>188</v>
      </c>
      <c r="E5693">
        <v>13</v>
      </c>
      <c r="F5693">
        <f t="shared" si="267"/>
        <v>13</v>
      </c>
      <c r="G5693">
        <f>VLOOKUP(F5693,運賃!$A$3:$E$2502,5,FALSE)</f>
        <v>240</v>
      </c>
      <c r="H5693">
        <f t="shared" si="268"/>
        <v>2</v>
      </c>
      <c r="I5693">
        <f t="shared" si="269"/>
        <v>540</v>
      </c>
    </row>
    <row r="5694" spans="1:9" x14ac:dyDescent="0.55000000000000004">
      <c r="A5694">
        <v>55</v>
      </c>
      <c r="B5694">
        <v>77</v>
      </c>
      <c r="C5694" t="s">
        <v>168</v>
      </c>
      <c r="D5694" t="s">
        <v>189</v>
      </c>
      <c r="E5694">
        <v>27.099999999999966</v>
      </c>
      <c r="F5694">
        <f t="shared" si="267"/>
        <v>28</v>
      </c>
      <c r="G5694">
        <f>VLOOKUP(F5694,運賃!$A$3:$E$2502,5,FALSE)</f>
        <v>500</v>
      </c>
      <c r="H5694">
        <f t="shared" si="268"/>
        <v>2</v>
      </c>
      <c r="I5694">
        <f t="shared" si="269"/>
        <v>580.1</v>
      </c>
    </row>
    <row r="5695" spans="1:9" x14ac:dyDescent="0.55000000000000004">
      <c r="A5695">
        <v>55</v>
      </c>
      <c r="B5695">
        <v>78</v>
      </c>
      <c r="C5695" t="s">
        <v>168</v>
      </c>
      <c r="D5695" t="s">
        <v>190</v>
      </c>
      <c r="E5695">
        <v>183.3</v>
      </c>
      <c r="F5695">
        <f t="shared" si="267"/>
        <v>184</v>
      </c>
      <c r="G5695">
        <f>VLOOKUP(F5695,運賃!$A$3:$E$2502,5,FALSE)</f>
        <v>3350</v>
      </c>
      <c r="H5695">
        <f t="shared" si="268"/>
        <v>2</v>
      </c>
      <c r="I5695">
        <f t="shared" si="269"/>
        <v>369.7</v>
      </c>
    </row>
    <row r="5696" spans="1:9" x14ac:dyDescent="0.55000000000000004">
      <c r="A5696">
        <v>55</v>
      </c>
      <c r="B5696">
        <v>79</v>
      </c>
      <c r="C5696" t="s">
        <v>168</v>
      </c>
      <c r="D5696" t="s">
        <v>191</v>
      </c>
      <c r="E5696">
        <v>160</v>
      </c>
      <c r="F5696">
        <f t="shared" si="267"/>
        <v>160</v>
      </c>
      <c r="G5696">
        <f>VLOOKUP(F5696,運賃!$A$3:$E$2502,5,FALSE)</f>
        <v>2590</v>
      </c>
      <c r="H5696">
        <f t="shared" si="268"/>
        <v>2</v>
      </c>
      <c r="I5696">
        <f t="shared" si="269"/>
        <v>393</v>
      </c>
    </row>
    <row r="5697" spans="1:9" x14ac:dyDescent="0.55000000000000004">
      <c r="A5697">
        <v>55</v>
      </c>
      <c r="B5697">
        <v>80</v>
      </c>
      <c r="C5697" t="s">
        <v>168</v>
      </c>
      <c r="D5697" t="s">
        <v>192</v>
      </c>
      <c r="E5697">
        <v>142.4</v>
      </c>
      <c r="F5697">
        <f t="shared" si="267"/>
        <v>143</v>
      </c>
      <c r="G5697">
        <f>VLOOKUP(F5697,運賃!$A$3:$E$2502,5,FALSE)</f>
        <v>2590</v>
      </c>
      <c r="H5697">
        <f t="shared" si="268"/>
        <v>2</v>
      </c>
      <c r="I5697">
        <f t="shared" si="269"/>
        <v>410.6</v>
      </c>
    </row>
    <row r="5698" spans="1:9" x14ac:dyDescent="0.55000000000000004">
      <c r="A5698">
        <v>55</v>
      </c>
      <c r="B5698">
        <v>81</v>
      </c>
      <c r="C5698" t="s">
        <v>168</v>
      </c>
      <c r="D5698" t="s">
        <v>193</v>
      </c>
      <c r="E5698">
        <v>117.60000000000002</v>
      </c>
      <c r="F5698">
        <f t="shared" si="267"/>
        <v>118</v>
      </c>
      <c r="G5698">
        <f>VLOOKUP(F5698,運賃!$A$3:$E$2502,5,FALSE)</f>
        <v>1940</v>
      </c>
      <c r="H5698">
        <f t="shared" si="268"/>
        <v>2</v>
      </c>
      <c r="I5698">
        <f t="shared" si="269"/>
        <v>435.4</v>
      </c>
    </row>
    <row r="5699" spans="1:9" x14ac:dyDescent="0.55000000000000004">
      <c r="A5699">
        <v>55</v>
      </c>
      <c r="B5699">
        <v>82</v>
      </c>
      <c r="C5699" t="s">
        <v>168</v>
      </c>
      <c r="D5699" t="s">
        <v>194</v>
      </c>
      <c r="E5699">
        <v>84.4</v>
      </c>
      <c r="F5699">
        <f t="shared" ref="F5699:F5762" si="270">ROUNDUP(E5699,0)</f>
        <v>85</v>
      </c>
      <c r="G5699">
        <f>VLOOKUP(F5699,運賃!$A$3:$E$2502,5,FALSE)</f>
        <v>1490</v>
      </c>
      <c r="H5699">
        <f t="shared" ref="H5699:H5762" si="271">VLOOKUP(D5699,$O$2:$R$105,4,FALSE)</f>
        <v>2</v>
      </c>
      <c r="I5699">
        <f t="shared" si="269"/>
        <v>468.6</v>
      </c>
    </row>
    <row r="5700" spans="1:9" x14ac:dyDescent="0.55000000000000004">
      <c r="A5700">
        <v>55</v>
      </c>
      <c r="B5700">
        <v>83</v>
      </c>
      <c r="C5700" t="s">
        <v>168</v>
      </c>
      <c r="D5700" t="s">
        <v>195</v>
      </c>
      <c r="E5700">
        <v>54.5</v>
      </c>
      <c r="F5700">
        <f t="shared" si="270"/>
        <v>55</v>
      </c>
      <c r="G5700">
        <f>VLOOKUP(F5700,運賃!$A$3:$E$2502,5,FALSE)</f>
        <v>970</v>
      </c>
      <c r="H5700">
        <f t="shared" si="271"/>
        <v>2</v>
      </c>
      <c r="I5700">
        <f t="shared" si="269"/>
        <v>498.5</v>
      </c>
    </row>
    <row r="5701" spans="1:9" x14ac:dyDescent="0.55000000000000004">
      <c r="A5701">
        <v>55</v>
      </c>
      <c r="B5701">
        <v>84</v>
      </c>
      <c r="C5701" t="s">
        <v>168</v>
      </c>
      <c r="D5701" t="s">
        <v>196</v>
      </c>
      <c r="E5701">
        <v>24.900000000000034</v>
      </c>
      <c r="F5701">
        <f t="shared" si="270"/>
        <v>25</v>
      </c>
      <c r="G5701">
        <f>VLOOKUP(F5701,運賃!$A$3:$E$2502,5,FALSE)</f>
        <v>410</v>
      </c>
      <c r="H5701">
        <f t="shared" si="271"/>
        <v>2</v>
      </c>
      <c r="I5701">
        <f t="shared" si="269"/>
        <v>528.1</v>
      </c>
    </row>
    <row r="5702" spans="1:9" x14ac:dyDescent="0.55000000000000004">
      <c r="A5702">
        <v>55</v>
      </c>
      <c r="B5702">
        <v>85</v>
      </c>
      <c r="C5702" t="s">
        <v>168</v>
      </c>
      <c r="D5702" t="s">
        <v>197</v>
      </c>
      <c r="E5702">
        <v>12.099999999999966</v>
      </c>
      <c r="F5702">
        <f t="shared" si="270"/>
        <v>13</v>
      </c>
      <c r="G5702">
        <f>VLOOKUP(F5702,運賃!$A$3:$E$2502,5,FALSE)</f>
        <v>240</v>
      </c>
      <c r="H5702">
        <f t="shared" si="271"/>
        <v>2</v>
      </c>
      <c r="I5702">
        <f t="shared" si="269"/>
        <v>565.1</v>
      </c>
    </row>
    <row r="5703" spans="1:9" x14ac:dyDescent="0.55000000000000004">
      <c r="A5703">
        <v>55</v>
      </c>
      <c r="B5703">
        <v>86</v>
      </c>
      <c r="C5703" t="s">
        <v>168</v>
      </c>
      <c r="D5703" t="s">
        <v>198</v>
      </c>
      <c r="E5703">
        <v>51.300000000000011</v>
      </c>
      <c r="F5703">
        <f t="shared" si="270"/>
        <v>52</v>
      </c>
      <c r="G5703">
        <f>VLOOKUP(F5703,運賃!$A$3:$E$2502,5,FALSE)</f>
        <v>970</v>
      </c>
      <c r="H5703">
        <f t="shared" si="271"/>
        <v>2</v>
      </c>
      <c r="I5703">
        <f t="shared" si="269"/>
        <v>604.30000000000007</v>
      </c>
    </row>
    <row r="5704" spans="1:9" x14ac:dyDescent="0.55000000000000004">
      <c r="A5704">
        <v>55</v>
      </c>
      <c r="B5704">
        <v>87</v>
      </c>
      <c r="C5704" t="s">
        <v>168</v>
      </c>
      <c r="D5704" t="s">
        <v>199</v>
      </c>
      <c r="E5704">
        <v>85.099999999999966</v>
      </c>
      <c r="F5704">
        <f t="shared" si="270"/>
        <v>86</v>
      </c>
      <c r="G5704">
        <f>VLOOKUP(F5704,運賃!$A$3:$E$2502,5,FALSE)</f>
        <v>1490</v>
      </c>
      <c r="H5704">
        <f t="shared" si="271"/>
        <v>2</v>
      </c>
      <c r="I5704">
        <f t="shared" si="269"/>
        <v>638.1</v>
      </c>
    </row>
    <row r="5705" spans="1:9" x14ac:dyDescent="0.55000000000000004">
      <c r="A5705">
        <v>55</v>
      </c>
      <c r="B5705">
        <v>88</v>
      </c>
      <c r="C5705" t="s">
        <v>168</v>
      </c>
      <c r="D5705" t="s">
        <v>200</v>
      </c>
      <c r="E5705">
        <v>104</v>
      </c>
      <c r="F5705">
        <f t="shared" si="270"/>
        <v>104</v>
      </c>
      <c r="G5705">
        <f>VLOOKUP(F5705,運賃!$A$3:$E$2502,5,FALSE)</f>
        <v>1940</v>
      </c>
      <c r="H5705">
        <f t="shared" si="271"/>
        <v>2</v>
      </c>
      <c r="I5705">
        <f t="shared" si="269"/>
        <v>657</v>
      </c>
    </row>
    <row r="5706" spans="1:9" x14ac:dyDescent="0.55000000000000004">
      <c r="A5706">
        <v>55</v>
      </c>
      <c r="B5706">
        <v>89</v>
      </c>
      <c r="C5706" t="s">
        <v>168</v>
      </c>
      <c r="D5706" t="s">
        <v>201</v>
      </c>
      <c r="E5706">
        <v>143.69999999999999</v>
      </c>
      <c r="F5706">
        <f t="shared" si="270"/>
        <v>144</v>
      </c>
      <c r="G5706">
        <f>VLOOKUP(F5706,運賃!$A$3:$E$2502,5,FALSE)</f>
        <v>2590</v>
      </c>
      <c r="H5706">
        <f t="shared" si="271"/>
        <v>2</v>
      </c>
      <c r="I5706">
        <f t="shared" si="269"/>
        <v>696.69999999999993</v>
      </c>
    </row>
    <row r="5707" spans="1:9" x14ac:dyDescent="0.55000000000000004">
      <c r="A5707">
        <v>55</v>
      </c>
      <c r="B5707">
        <v>90</v>
      </c>
      <c r="C5707" t="s">
        <v>168</v>
      </c>
      <c r="D5707" t="s">
        <v>202</v>
      </c>
      <c r="E5707">
        <v>6.0999999999999659</v>
      </c>
      <c r="F5707">
        <f t="shared" si="270"/>
        <v>7</v>
      </c>
      <c r="G5707">
        <f>VLOOKUP(F5707,運賃!$A$3:$E$2502,5,FALSE)</f>
        <v>200</v>
      </c>
      <c r="H5707">
        <f t="shared" si="271"/>
        <v>3</v>
      </c>
      <c r="I5707">
        <f t="shared" si="269"/>
        <v>74.100000000000023</v>
      </c>
    </row>
    <row r="5708" spans="1:9" x14ac:dyDescent="0.55000000000000004">
      <c r="A5708">
        <v>55</v>
      </c>
      <c r="B5708">
        <v>91</v>
      </c>
      <c r="C5708" t="s">
        <v>168</v>
      </c>
      <c r="D5708" t="s">
        <v>203</v>
      </c>
      <c r="E5708">
        <v>15.899999999999977</v>
      </c>
      <c r="F5708">
        <f t="shared" si="270"/>
        <v>16</v>
      </c>
      <c r="G5708">
        <f>VLOOKUP(F5708,運賃!$A$3:$E$2502,5,FALSE)</f>
        <v>320</v>
      </c>
      <c r="H5708">
        <f t="shared" si="271"/>
        <v>3</v>
      </c>
      <c r="I5708">
        <f t="shared" si="269"/>
        <v>83.899999999999977</v>
      </c>
    </row>
    <row r="5709" spans="1:9" x14ac:dyDescent="0.55000000000000004">
      <c r="A5709">
        <v>55</v>
      </c>
      <c r="B5709">
        <v>92</v>
      </c>
      <c r="C5709" t="s">
        <v>168</v>
      </c>
      <c r="D5709" t="s">
        <v>204</v>
      </c>
      <c r="E5709">
        <v>22.099999999999966</v>
      </c>
      <c r="F5709">
        <f t="shared" si="270"/>
        <v>23</v>
      </c>
      <c r="G5709">
        <f>VLOOKUP(F5709,運賃!$A$3:$E$2502,5,FALSE)</f>
        <v>410</v>
      </c>
      <c r="H5709">
        <f t="shared" si="271"/>
        <v>3</v>
      </c>
      <c r="I5709">
        <f t="shared" si="269"/>
        <v>90.100000000000023</v>
      </c>
    </row>
    <row r="5710" spans="1:9" x14ac:dyDescent="0.55000000000000004">
      <c r="A5710">
        <v>55</v>
      </c>
      <c r="B5710">
        <v>93</v>
      </c>
      <c r="C5710" t="s">
        <v>168</v>
      </c>
      <c r="D5710" t="s">
        <v>205</v>
      </c>
      <c r="E5710">
        <v>41</v>
      </c>
      <c r="F5710">
        <f t="shared" si="270"/>
        <v>41</v>
      </c>
      <c r="G5710">
        <f>VLOOKUP(F5710,運賃!$A$3:$E$2502,5,FALSE)</f>
        <v>760</v>
      </c>
      <c r="H5710">
        <f t="shared" si="271"/>
        <v>3</v>
      </c>
      <c r="I5710">
        <f t="shared" si="269"/>
        <v>109</v>
      </c>
    </row>
    <row r="5711" spans="1:9" x14ac:dyDescent="0.55000000000000004">
      <c r="A5711">
        <v>55</v>
      </c>
      <c r="B5711">
        <v>94</v>
      </c>
      <c r="C5711" t="s">
        <v>168</v>
      </c>
      <c r="D5711" t="s">
        <v>206</v>
      </c>
      <c r="E5711">
        <v>53.099999999999966</v>
      </c>
      <c r="F5711">
        <f t="shared" si="270"/>
        <v>54</v>
      </c>
      <c r="G5711">
        <f>VLOOKUP(F5711,運賃!$A$3:$E$2502,5,FALSE)</f>
        <v>970</v>
      </c>
      <c r="H5711">
        <f t="shared" si="271"/>
        <v>3</v>
      </c>
      <c r="I5711">
        <f t="shared" si="269"/>
        <v>121.10000000000002</v>
      </c>
    </row>
    <row r="5712" spans="1:9" x14ac:dyDescent="0.55000000000000004">
      <c r="A5712">
        <v>55</v>
      </c>
      <c r="B5712">
        <v>95</v>
      </c>
      <c r="C5712" t="s">
        <v>168</v>
      </c>
      <c r="D5712" t="s">
        <v>207</v>
      </c>
      <c r="E5712">
        <v>66.399999999999977</v>
      </c>
      <c r="F5712">
        <f t="shared" si="270"/>
        <v>67</v>
      </c>
      <c r="G5712">
        <f>VLOOKUP(F5712,運賃!$A$3:$E$2502,5,FALSE)</f>
        <v>1140</v>
      </c>
      <c r="H5712">
        <f t="shared" si="271"/>
        <v>3</v>
      </c>
      <c r="I5712">
        <f t="shared" si="269"/>
        <v>134.39999999999998</v>
      </c>
    </row>
    <row r="5713" spans="1:9" x14ac:dyDescent="0.55000000000000004">
      <c r="A5713">
        <v>55</v>
      </c>
      <c r="B5713">
        <v>96</v>
      </c>
      <c r="C5713" t="s">
        <v>168</v>
      </c>
      <c r="D5713" t="s">
        <v>208</v>
      </c>
      <c r="E5713">
        <v>74.099999999999966</v>
      </c>
      <c r="F5713">
        <f t="shared" si="270"/>
        <v>75</v>
      </c>
      <c r="G5713">
        <f>VLOOKUP(F5713,運賃!$A$3:$E$2502,5,FALSE)</f>
        <v>1320</v>
      </c>
      <c r="H5713">
        <f t="shared" si="271"/>
        <v>3</v>
      </c>
      <c r="I5713">
        <f t="shared" si="269"/>
        <v>142.10000000000002</v>
      </c>
    </row>
    <row r="5714" spans="1:9" x14ac:dyDescent="0.55000000000000004">
      <c r="A5714">
        <v>55</v>
      </c>
      <c r="B5714">
        <v>97</v>
      </c>
      <c r="C5714" t="s">
        <v>168</v>
      </c>
      <c r="D5714" t="s">
        <v>209</v>
      </c>
      <c r="E5714">
        <v>79.5</v>
      </c>
      <c r="F5714">
        <f t="shared" si="270"/>
        <v>80</v>
      </c>
      <c r="G5714">
        <f>VLOOKUP(F5714,運賃!$A$3:$E$2502,5,FALSE)</f>
        <v>1320</v>
      </c>
      <c r="H5714">
        <f t="shared" si="271"/>
        <v>3</v>
      </c>
      <c r="I5714">
        <f t="shared" si="269"/>
        <v>147.5</v>
      </c>
    </row>
    <row r="5715" spans="1:9" x14ac:dyDescent="0.55000000000000004">
      <c r="A5715">
        <v>55</v>
      </c>
      <c r="B5715">
        <v>98</v>
      </c>
      <c r="C5715" t="s">
        <v>168</v>
      </c>
      <c r="D5715" t="s">
        <v>210</v>
      </c>
      <c r="E5715">
        <v>92.899999999999977</v>
      </c>
      <c r="F5715">
        <f t="shared" si="270"/>
        <v>93</v>
      </c>
      <c r="G5715">
        <f>VLOOKUP(F5715,運賃!$A$3:$E$2502,5,FALSE)</f>
        <v>1660</v>
      </c>
      <c r="H5715">
        <f t="shared" si="271"/>
        <v>3</v>
      </c>
      <c r="I5715">
        <f t="shared" si="269"/>
        <v>160.89999999999998</v>
      </c>
    </row>
    <row r="5716" spans="1:9" x14ac:dyDescent="0.55000000000000004">
      <c r="A5716">
        <v>55</v>
      </c>
      <c r="B5716">
        <v>99</v>
      </c>
      <c r="C5716" t="s">
        <v>168</v>
      </c>
      <c r="D5716" t="s">
        <v>211</v>
      </c>
      <c r="E5716">
        <v>114.59999999999997</v>
      </c>
      <c r="F5716">
        <f t="shared" si="270"/>
        <v>115</v>
      </c>
      <c r="G5716">
        <f>VLOOKUP(F5716,運賃!$A$3:$E$2502,5,FALSE)</f>
        <v>1940</v>
      </c>
      <c r="H5716">
        <f t="shared" si="271"/>
        <v>3</v>
      </c>
      <c r="I5716">
        <f t="shared" si="269"/>
        <v>182.60000000000002</v>
      </c>
    </row>
    <row r="5717" spans="1:9" x14ac:dyDescent="0.55000000000000004">
      <c r="A5717">
        <v>55</v>
      </c>
      <c r="B5717">
        <v>100</v>
      </c>
      <c r="C5717" t="s">
        <v>168</v>
      </c>
      <c r="D5717" t="s">
        <v>212</v>
      </c>
      <c r="E5717">
        <v>244.49999999999994</v>
      </c>
      <c r="F5717">
        <f t="shared" si="270"/>
        <v>245</v>
      </c>
      <c r="G5717">
        <f>VLOOKUP(F5717,運賃!$A$3:$E$2502,5,FALSE)</f>
        <v>4430</v>
      </c>
      <c r="H5717">
        <f t="shared" si="271"/>
        <v>1</v>
      </c>
      <c r="I5717">
        <f t="shared" si="269"/>
        <v>244.49999999999994</v>
      </c>
    </row>
    <row r="5718" spans="1:9" x14ac:dyDescent="0.55000000000000004">
      <c r="A5718">
        <v>55</v>
      </c>
      <c r="B5718">
        <v>101</v>
      </c>
      <c r="C5718" t="s">
        <v>168</v>
      </c>
      <c r="D5718" t="s">
        <v>213</v>
      </c>
      <c r="E5718">
        <v>268.59999999999997</v>
      </c>
      <c r="F5718">
        <f t="shared" si="270"/>
        <v>269</v>
      </c>
      <c r="G5718">
        <f>VLOOKUP(F5718,運賃!$A$3:$E$2502,5,FALSE)</f>
        <v>4750</v>
      </c>
      <c r="H5718">
        <f t="shared" si="271"/>
        <v>1</v>
      </c>
      <c r="I5718">
        <f t="shared" si="269"/>
        <v>268.59999999999997</v>
      </c>
    </row>
    <row r="5719" spans="1:9" x14ac:dyDescent="0.55000000000000004">
      <c r="A5719">
        <v>55</v>
      </c>
      <c r="B5719">
        <v>102</v>
      </c>
      <c r="C5719" t="s">
        <v>168</v>
      </c>
      <c r="D5719" t="s">
        <v>214</v>
      </c>
      <c r="E5719">
        <v>287.3</v>
      </c>
      <c r="F5719">
        <f t="shared" si="270"/>
        <v>288</v>
      </c>
      <c r="G5719">
        <f>VLOOKUP(F5719,運賃!$A$3:$E$2502,5,FALSE)</f>
        <v>5080</v>
      </c>
      <c r="H5719">
        <f t="shared" si="271"/>
        <v>1</v>
      </c>
      <c r="I5719">
        <f t="shared" si="269"/>
        <v>287.3</v>
      </c>
    </row>
    <row r="5720" spans="1:9" x14ac:dyDescent="0.55000000000000004">
      <c r="A5720">
        <v>55</v>
      </c>
      <c r="B5720">
        <v>103</v>
      </c>
      <c r="C5720" t="s">
        <v>168</v>
      </c>
      <c r="D5720" t="s">
        <v>215</v>
      </c>
      <c r="E5720">
        <v>304.09999999999997</v>
      </c>
      <c r="F5720">
        <f t="shared" si="270"/>
        <v>305</v>
      </c>
      <c r="G5720">
        <f>VLOOKUP(F5720,運賃!$A$3:$E$2502,5,FALSE)</f>
        <v>5400</v>
      </c>
      <c r="H5720">
        <f t="shared" si="271"/>
        <v>1</v>
      </c>
      <c r="I5720">
        <f t="shared" si="269"/>
        <v>304.09999999999997</v>
      </c>
    </row>
    <row r="5721" spans="1:9" x14ac:dyDescent="0.55000000000000004">
      <c r="A5721">
        <v>55</v>
      </c>
      <c r="B5721">
        <v>104</v>
      </c>
      <c r="C5721" t="s">
        <v>168</v>
      </c>
      <c r="D5721" t="s">
        <v>216</v>
      </c>
      <c r="E5721">
        <v>355.8</v>
      </c>
      <c r="F5721">
        <f t="shared" si="270"/>
        <v>356</v>
      </c>
      <c r="G5721">
        <f>VLOOKUP(F5721,運賃!$A$3:$E$2502,5,FALSE)</f>
        <v>5940</v>
      </c>
      <c r="H5721">
        <f t="shared" si="271"/>
        <v>1</v>
      </c>
      <c r="I5721">
        <f t="shared" si="269"/>
        <v>355.8</v>
      </c>
    </row>
    <row r="5722" spans="1:9" x14ac:dyDescent="0.55000000000000004">
      <c r="A5722">
        <v>56</v>
      </c>
      <c r="B5722">
        <v>1</v>
      </c>
      <c r="C5722" t="s">
        <v>169</v>
      </c>
      <c r="D5722" t="s">
        <v>87</v>
      </c>
      <c r="E5722">
        <v>351.8</v>
      </c>
      <c r="F5722">
        <f t="shared" si="270"/>
        <v>352</v>
      </c>
      <c r="G5722">
        <f>VLOOKUP(F5722,運賃!$A$3:$E$2502,5,FALSE)</f>
        <v>5940</v>
      </c>
      <c r="H5722">
        <f t="shared" si="271"/>
        <v>0</v>
      </c>
      <c r="I5722">
        <f t="shared" si="269"/>
        <v>351.8</v>
      </c>
    </row>
    <row r="5723" spans="1:9" x14ac:dyDescent="0.55000000000000004">
      <c r="A5723">
        <v>56</v>
      </c>
      <c r="B5723">
        <v>2</v>
      </c>
      <c r="C5723" t="s">
        <v>169</v>
      </c>
      <c r="D5723" t="s">
        <v>116</v>
      </c>
      <c r="E5723">
        <v>358.6</v>
      </c>
      <c r="F5723">
        <f t="shared" si="270"/>
        <v>359</v>
      </c>
      <c r="G5723">
        <f>VLOOKUP(F5723,運賃!$A$3:$E$2502,5,FALSE)</f>
        <v>5940</v>
      </c>
      <c r="H5723">
        <f t="shared" si="271"/>
        <v>0</v>
      </c>
      <c r="I5723">
        <f t="shared" si="269"/>
        <v>358.6</v>
      </c>
    </row>
    <row r="5724" spans="1:9" x14ac:dyDescent="0.55000000000000004">
      <c r="A5724">
        <v>56</v>
      </c>
      <c r="B5724">
        <v>3</v>
      </c>
      <c r="C5724" t="s">
        <v>169</v>
      </c>
      <c r="D5724" t="s">
        <v>117</v>
      </c>
      <c r="E5724">
        <v>380.6</v>
      </c>
      <c r="F5724">
        <f t="shared" si="270"/>
        <v>381</v>
      </c>
      <c r="G5724">
        <f>VLOOKUP(F5724,運賃!$A$3:$E$2502,5,FALSE)</f>
        <v>6480</v>
      </c>
      <c r="H5724">
        <f t="shared" si="271"/>
        <v>0</v>
      </c>
      <c r="I5724">
        <f t="shared" si="269"/>
        <v>380.6</v>
      </c>
    </row>
    <row r="5725" spans="1:9" x14ac:dyDescent="0.55000000000000004">
      <c r="A5725">
        <v>56</v>
      </c>
      <c r="B5725">
        <v>4</v>
      </c>
      <c r="C5725" t="s">
        <v>169</v>
      </c>
      <c r="D5725" t="s">
        <v>118</v>
      </c>
      <c r="E5725">
        <v>435.70000000000005</v>
      </c>
      <c r="F5725">
        <f t="shared" si="270"/>
        <v>436</v>
      </c>
      <c r="G5725">
        <f>VLOOKUP(F5725,運賃!$A$3:$E$2502,5,FALSE)</f>
        <v>7020</v>
      </c>
      <c r="H5725">
        <f t="shared" si="271"/>
        <v>0</v>
      </c>
      <c r="I5725">
        <f t="shared" si="269"/>
        <v>435.70000000000005</v>
      </c>
    </row>
    <row r="5726" spans="1:9" x14ac:dyDescent="0.55000000000000004">
      <c r="A5726">
        <v>56</v>
      </c>
      <c r="B5726">
        <v>5</v>
      </c>
      <c r="C5726" t="s">
        <v>169</v>
      </c>
      <c r="D5726" t="s">
        <v>119</v>
      </c>
      <c r="E5726">
        <v>456.4</v>
      </c>
      <c r="F5726">
        <f t="shared" si="270"/>
        <v>457</v>
      </c>
      <c r="G5726">
        <f>VLOOKUP(F5726,運賃!$A$3:$E$2502,5,FALSE)</f>
        <v>7340</v>
      </c>
      <c r="H5726">
        <f t="shared" si="271"/>
        <v>0</v>
      </c>
      <c r="I5726">
        <f t="shared" si="269"/>
        <v>456.4</v>
      </c>
    </row>
    <row r="5727" spans="1:9" x14ac:dyDescent="0.55000000000000004">
      <c r="A5727">
        <v>56</v>
      </c>
      <c r="B5727">
        <v>6</v>
      </c>
      <c r="C5727" t="s">
        <v>169</v>
      </c>
      <c r="D5727" t="s">
        <v>120</v>
      </c>
      <c r="E5727">
        <v>472.5</v>
      </c>
      <c r="F5727">
        <f t="shared" si="270"/>
        <v>473</v>
      </c>
      <c r="G5727">
        <f>VLOOKUP(F5727,運賃!$A$3:$E$2502,5,FALSE)</f>
        <v>7560</v>
      </c>
      <c r="H5727">
        <f t="shared" si="271"/>
        <v>0</v>
      </c>
      <c r="I5727">
        <f t="shared" si="269"/>
        <v>472.5</v>
      </c>
    </row>
    <row r="5728" spans="1:9" x14ac:dyDescent="0.55000000000000004">
      <c r="A5728">
        <v>56</v>
      </c>
      <c r="B5728">
        <v>7</v>
      </c>
      <c r="C5728" t="s">
        <v>169</v>
      </c>
      <c r="D5728" t="s">
        <v>121</v>
      </c>
      <c r="E5728">
        <v>498</v>
      </c>
      <c r="F5728">
        <f t="shared" si="270"/>
        <v>498</v>
      </c>
      <c r="G5728">
        <f>VLOOKUP(F5728,運賃!$A$3:$E$2502,5,FALSE)</f>
        <v>7880</v>
      </c>
      <c r="H5728">
        <f t="shared" si="271"/>
        <v>0</v>
      </c>
      <c r="I5728">
        <f t="shared" si="269"/>
        <v>498</v>
      </c>
    </row>
    <row r="5729" spans="1:9" x14ac:dyDescent="0.55000000000000004">
      <c r="A5729">
        <v>56</v>
      </c>
      <c r="B5729">
        <v>8</v>
      </c>
      <c r="C5729" t="s">
        <v>169</v>
      </c>
      <c r="D5729" t="s">
        <v>122</v>
      </c>
      <c r="E5729">
        <v>532</v>
      </c>
      <c r="F5729">
        <f t="shared" si="270"/>
        <v>532</v>
      </c>
      <c r="G5729">
        <f>VLOOKUP(F5729,運賃!$A$3:$E$2502,5,FALSE)</f>
        <v>8420</v>
      </c>
      <c r="H5729">
        <f t="shared" si="271"/>
        <v>0</v>
      </c>
      <c r="I5729">
        <f t="shared" si="269"/>
        <v>532</v>
      </c>
    </row>
    <row r="5730" spans="1:9" x14ac:dyDescent="0.55000000000000004">
      <c r="A5730">
        <v>56</v>
      </c>
      <c r="B5730">
        <v>9</v>
      </c>
      <c r="C5730" t="s">
        <v>169</v>
      </c>
      <c r="D5730" t="s">
        <v>123</v>
      </c>
      <c r="E5730">
        <v>581.1</v>
      </c>
      <c r="F5730">
        <f t="shared" si="270"/>
        <v>582</v>
      </c>
      <c r="G5730">
        <f>VLOOKUP(F5730,運賃!$A$3:$E$2502,5,FALSE)</f>
        <v>9290</v>
      </c>
      <c r="H5730">
        <f t="shared" si="271"/>
        <v>0</v>
      </c>
      <c r="I5730">
        <f t="shared" si="269"/>
        <v>581.1</v>
      </c>
    </row>
    <row r="5731" spans="1:9" x14ac:dyDescent="0.55000000000000004">
      <c r="A5731">
        <v>56</v>
      </c>
      <c r="B5731">
        <v>10</v>
      </c>
      <c r="C5731" t="s">
        <v>169</v>
      </c>
      <c r="D5731" t="s">
        <v>124</v>
      </c>
      <c r="E5731">
        <v>608.90000000000009</v>
      </c>
      <c r="F5731">
        <f t="shared" si="270"/>
        <v>609</v>
      </c>
      <c r="G5731">
        <f>VLOOKUP(F5731,運賃!$A$3:$E$2502,5,FALSE)</f>
        <v>9610</v>
      </c>
      <c r="H5731">
        <f t="shared" si="271"/>
        <v>0</v>
      </c>
      <c r="I5731">
        <f t="shared" si="269"/>
        <v>608.90000000000009</v>
      </c>
    </row>
    <row r="5732" spans="1:9" x14ac:dyDescent="0.55000000000000004">
      <c r="A5732">
        <v>56</v>
      </c>
      <c r="B5732">
        <v>11</v>
      </c>
      <c r="C5732" t="s">
        <v>169</v>
      </c>
      <c r="D5732" t="s">
        <v>125</v>
      </c>
      <c r="E5732">
        <v>645.40000000000009</v>
      </c>
      <c r="F5732">
        <f t="shared" si="270"/>
        <v>646</v>
      </c>
      <c r="G5732">
        <f>VLOOKUP(F5732,運賃!$A$3:$E$2502,5,FALSE)</f>
        <v>9830</v>
      </c>
      <c r="H5732">
        <f t="shared" si="271"/>
        <v>0</v>
      </c>
      <c r="I5732">
        <f t="shared" si="269"/>
        <v>645.40000000000009</v>
      </c>
    </row>
    <row r="5733" spans="1:9" x14ac:dyDescent="0.55000000000000004">
      <c r="A5733">
        <v>56</v>
      </c>
      <c r="B5733">
        <v>12</v>
      </c>
      <c r="C5733" t="s">
        <v>169</v>
      </c>
      <c r="D5733" t="s">
        <v>126</v>
      </c>
      <c r="E5733">
        <v>688.1</v>
      </c>
      <c r="F5733">
        <f t="shared" si="270"/>
        <v>689</v>
      </c>
      <c r="G5733">
        <f>VLOOKUP(F5733,運賃!$A$3:$E$2502,5,FALSE)</f>
        <v>10150</v>
      </c>
      <c r="H5733">
        <f t="shared" si="271"/>
        <v>0</v>
      </c>
      <c r="I5733">
        <f t="shared" si="269"/>
        <v>688.1</v>
      </c>
    </row>
    <row r="5734" spans="1:9" x14ac:dyDescent="0.55000000000000004">
      <c r="A5734">
        <v>56</v>
      </c>
      <c r="B5734">
        <v>13</v>
      </c>
      <c r="C5734" t="s">
        <v>169</v>
      </c>
      <c r="D5734" t="s">
        <v>127</v>
      </c>
      <c r="E5734">
        <v>717.8</v>
      </c>
      <c r="F5734">
        <f t="shared" si="270"/>
        <v>718</v>
      </c>
      <c r="G5734">
        <f>VLOOKUP(F5734,運賃!$A$3:$E$2502,5,FALSE)</f>
        <v>10150</v>
      </c>
      <c r="H5734">
        <f t="shared" si="271"/>
        <v>0</v>
      </c>
      <c r="I5734">
        <f t="shared" si="269"/>
        <v>717.8</v>
      </c>
    </row>
    <row r="5735" spans="1:9" x14ac:dyDescent="0.55000000000000004">
      <c r="A5735">
        <v>56</v>
      </c>
      <c r="B5735">
        <v>14</v>
      </c>
      <c r="C5735" t="s">
        <v>169</v>
      </c>
      <c r="D5735" t="s">
        <v>128</v>
      </c>
      <c r="E5735">
        <v>748.1</v>
      </c>
      <c r="F5735">
        <f t="shared" si="270"/>
        <v>749</v>
      </c>
      <c r="G5735">
        <f>VLOOKUP(F5735,運賃!$A$3:$E$2502,5,FALSE)</f>
        <v>10480</v>
      </c>
      <c r="H5735">
        <f t="shared" si="271"/>
        <v>0</v>
      </c>
      <c r="I5735">
        <f t="shared" si="269"/>
        <v>748.1</v>
      </c>
    </row>
    <row r="5736" spans="1:9" x14ac:dyDescent="0.55000000000000004">
      <c r="A5736">
        <v>56</v>
      </c>
      <c r="B5736">
        <v>15</v>
      </c>
      <c r="C5736" t="s">
        <v>169</v>
      </c>
      <c r="D5736" t="s">
        <v>129</v>
      </c>
      <c r="E5736">
        <v>797.7</v>
      </c>
      <c r="F5736">
        <f t="shared" si="270"/>
        <v>798</v>
      </c>
      <c r="G5736">
        <f>VLOOKUP(F5736,運賃!$A$3:$E$2502,5,FALSE)</f>
        <v>10800</v>
      </c>
      <c r="H5736">
        <f t="shared" si="271"/>
        <v>0</v>
      </c>
      <c r="I5736">
        <f t="shared" si="269"/>
        <v>797.7</v>
      </c>
    </row>
    <row r="5737" spans="1:9" x14ac:dyDescent="0.55000000000000004">
      <c r="A5737">
        <v>56</v>
      </c>
      <c r="B5737">
        <v>16</v>
      </c>
      <c r="C5737" t="s">
        <v>169</v>
      </c>
      <c r="D5737" t="s">
        <v>130</v>
      </c>
      <c r="E5737">
        <v>865.40000000000009</v>
      </c>
      <c r="F5737">
        <f t="shared" si="270"/>
        <v>866</v>
      </c>
      <c r="G5737">
        <f>VLOOKUP(F5737,運賃!$A$3:$E$2502,5,FALSE)</f>
        <v>11340</v>
      </c>
      <c r="H5737">
        <f t="shared" si="271"/>
        <v>0</v>
      </c>
      <c r="I5737">
        <f t="shared" si="269"/>
        <v>865.40000000000009</v>
      </c>
    </row>
    <row r="5738" spans="1:9" x14ac:dyDescent="0.55000000000000004">
      <c r="A5738">
        <v>56</v>
      </c>
      <c r="B5738">
        <v>17</v>
      </c>
      <c r="C5738" t="s">
        <v>169</v>
      </c>
      <c r="D5738" t="s">
        <v>131</v>
      </c>
      <c r="E5738">
        <v>904.40000000000009</v>
      </c>
      <c r="F5738">
        <f t="shared" si="270"/>
        <v>905</v>
      </c>
      <c r="G5738">
        <f>VLOOKUP(F5738,運賃!$A$3:$E$2502,5,FALSE)</f>
        <v>11660</v>
      </c>
      <c r="H5738">
        <f t="shared" si="271"/>
        <v>0</v>
      </c>
      <c r="I5738">
        <f t="shared" si="269"/>
        <v>904.40000000000009</v>
      </c>
    </row>
    <row r="5739" spans="1:9" x14ac:dyDescent="0.55000000000000004">
      <c r="A5739">
        <v>56</v>
      </c>
      <c r="B5739">
        <v>18</v>
      </c>
      <c r="C5739" t="s">
        <v>169</v>
      </c>
      <c r="D5739" t="s">
        <v>132</v>
      </c>
      <c r="E5739">
        <v>941.3</v>
      </c>
      <c r="F5739">
        <f t="shared" si="270"/>
        <v>942</v>
      </c>
      <c r="G5739">
        <f>VLOOKUP(F5739,運賃!$A$3:$E$2502,5,FALSE)</f>
        <v>11990</v>
      </c>
      <c r="H5739">
        <f t="shared" si="271"/>
        <v>0</v>
      </c>
      <c r="I5739">
        <f t="shared" si="269"/>
        <v>941.3</v>
      </c>
    </row>
    <row r="5740" spans="1:9" x14ac:dyDescent="0.55000000000000004">
      <c r="A5740">
        <v>56</v>
      </c>
      <c r="B5740">
        <v>19</v>
      </c>
      <c r="C5740" t="s">
        <v>169</v>
      </c>
      <c r="D5740" t="s">
        <v>133</v>
      </c>
      <c r="E5740">
        <v>964.09999999999991</v>
      </c>
      <c r="F5740">
        <f t="shared" si="270"/>
        <v>965</v>
      </c>
      <c r="G5740">
        <f>VLOOKUP(F5740,運賃!$A$3:$E$2502,5,FALSE)</f>
        <v>12310</v>
      </c>
      <c r="H5740">
        <f t="shared" si="271"/>
        <v>0</v>
      </c>
      <c r="I5740">
        <f t="shared" si="269"/>
        <v>964.09999999999991</v>
      </c>
    </row>
    <row r="5741" spans="1:9" x14ac:dyDescent="0.55000000000000004">
      <c r="A5741">
        <v>56</v>
      </c>
      <c r="B5741">
        <v>20</v>
      </c>
      <c r="C5741" t="s">
        <v>169</v>
      </c>
      <c r="D5741" t="s">
        <v>134</v>
      </c>
      <c r="E5741">
        <v>996.09999999999991</v>
      </c>
      <c r="F5741">
        <f t="shared" si="270"/>
        <v>997</v>
      </c>
      <c r="G5741">
        <f>VLOOKUP(F5741,運賃!$A$3:$E$2502,5,FALSE)</f>
        <v>12310</v>
      </c>
      <c r="H5741">
        <f t="shared" si="271"/>
        <v>0</v>
      </c>
      <c r="I5741">
        <f t="shared" si="269"/>
        <v>996.09999999999991</v>
      </c>
    </row>
    <row r="5742" spans="1:9" x14ac:dyDescent="0.55000000000000004">
      <c r="A5742">
        <v>56</v>
      </c>
      <c r="B5742">
        <v>21</v>
      </c>
      <c r="C5742" t="s">
        <v>169</v>
      </c>
      <c r="D5742" t="s">
        <v>135</v>
      </c>
      <c r="E5742">
        <v>1016.8</v>
      </c>
      <c r="F5742">
        <f t="shared" si="270"/>
        <v>1017</v>
      </c>
      <c r="G5742">
        <f>VLOOKUP(F5742,運賃!$A$3:$E$2502,5,FALSE)</f>
        <v>12640</v>
      </c>
      <c r="H5742">
        <f t="shared" si="271"/>
        <v>0</v>
      </c>
      <c r="I5742">
        <f t="shared" si="269"/>
        <v>1016.8</v>
      </c>
    </row>
    <row r="5743" spans="1:9" x14ac:dyDescent="0.55000000000000004">
      <c r="A5743">
        <v>56</v>
      </c>
      <c r="B5743">
        <v>22</v>
      </c>
      <c r="C5743" t="s">
        <v>169</v>
      </c>
      <c r="D5743" t="s">
        <v>136</v>
      </c>
      <c r="E5743">
        <v>1084.7</v>
      </c>
      <c r="F5743">
        <f t="shared" si="270"/>
        <v>1085</v>
      </c>
      <c r="G5743">
        <f>VLOOKUP(F5743,運賃!$A$3:$E$2502,5,FALSE)</f>
        <v>13180</v>
      </c>
      <c r="H5743">
        <f t="shared" si="271"/>
        <v>0</v>
      </c>
      <c r="I5743">
        <f t="shared" si="269"/>
        <v>1084.7</v>
      </c>
    </row>
    <row r="5744" spans="1:9" x14ac:dyDescent="0.55000000000000004">
      <c r="A5744">
        <v>56</v>
      </c>
      <c r="B5744">
        <v>23</v>
      </c>
      <c r="C5744" t="s">
        <v>169</v>
      </c>
      <c r="D5744" t="s">
        <v>137</v>
      </c>
      <c r="E5744">
        <v>1109.9000000000001</v>
      </c>
      <c r="F5744">
        <f t="shared" si="270"/>
        <v>1110</v>
      </c>
      <c r="G5744">
        <f>VLOOKUP(F5744,運賃!$A$3:$E$2502,5,FALSE)</f>
        <v>13180</v>
      </c>
      <c r="H5744">
        <f t="shared" si="271"/>
        <v>0</v>
      </c>
      <c r="I5744">
        <f t="shared" si="269"/>
        <v>1109.9000000000001</v>
      </c>
    </row>
    <row r="5745" spans="1:9" x14ac:dyDescent="0.55000000000000004">
      <c r="A5745">
        <v>56</v>
      </c>
      <c r="B5745">
        <v>24</v>
      </c>
      <c r="C5745" t="s">
        <v>169</v>
      </c>
      <c r="D5745" t="s">
        <v>138</v>
      </c>
      <c r="E5745">
        <v>1143</v>
      </c>
      <c r="F5745">
        <f t="shared" si="270"/>
        <v>1143</v>
      </c>
      <c r="G5745">
        <f>VLOOKUP(F5745,運賃!$A$3:$E$2502,5,FALSE)</f>
        <v>13500</v>
      </c>
      <c r="H5745">
        <f t="shared" si="271"/>
        <v>0</v>
      </c>
      <c r="I5745">
        <f t="shared" si="269"/>
        <v>1143</v>
      </c>
    </row>
    <row r="5746" spans="1:9" x14ac:dyDescent="0.55000000000000004">
      <c r="A5746">
        <v>56</v>
      </c>
      <c r="B5746">
        <v>25</v>
      </c>
      <c r="C5746" t="s">
        <v>169</v>
      </c>
      <c r="D5746" t="s">
        <v>139</v>
      </c>
      <c r="E5746">
        <v>1163.0999999999999</v>
      </c>
      <c r="F5746">
        <f t="shared" si="270"/>
        <v>1164</v>
      </c>
      <c r="G5746">
        <f>VLOOKUP(F5746,運賃!$A$3:$E$2502,5,FALSE)</f>
        <v>13820</v>
      </c>
      <c r="H5746">
        <f t="shared" si="271"/>
        <v>0</v>
      </c>
      <c r="I5746">
        <f t="shared" si="269"/>
        <v>1163.0999999999999</v>
      </c>
    </row>
    <row r="5747" spans="1:9" x14ac:dyDescent="0.55000000000000004">
      <c r="A5747">
        <v>56</v>
      </c>
      <c r="B5747">
        <v>26</v>
      </c>
      <c r="C5747" t="s">
        <v>169</v>
      </c>
      <c r="D5747" t="s">
        <v>140</v>
      </c>
      <c r="E5747">
        <v>1174.5999999999999</v>
      </c>
      <c r="F5747">
        <f t="shared" si="270"/>
        <v>1175</v>
      </c>
      <c r="G5747">
        <f>VLOOKUP(F5747,運賃!$A$3:$E$2502,5,FALSE)</f>
        <v>13820</v>
      </c>
      <c r="H5747">
        <f t="shared" si="271"/>
        <v>0</v>
      </c>
      <c r="I5747">
        <f t="shared" ref="I5747:I5810" si="272">IF(H5747=0,ABS(VLOOKUP(D5747,$O$2:$Q$105,2,FALSE)+VLOOKUP(C5747,$O$2:$Q$105,2,FALSE)),IF(H5747=1,ABS(VLOOKUP(D5747,$O$2:$Q$105,2,FALSE)-VLOOKUP(C5747,$O$2:$Q$105,2,FALSE)),IF(H5747=2,ABS(VLOOKUP(C5747,$O$2:$Q$105,2,FALSE)+VLOOKUP(D5747,$O$2:$Q$105,2,FALSE)-$P$49*2),ABS(VLOOKUP(C5747,$O$2:$Q$105,2,FALSE)+VLOOKUP(D5747,$O$2:$Q$105,2,FALSE)-$P$55*2))))</f>
        <v>1174.5999999999999</v>
      </c>
    </row>
    <row r="5748" spans="1:9" x14ac:dyDescent="0.55000000000000004">
      <c r="A5748">
        <v>56</v>
      </c>
      <c r="B5748">
        <v>27</v>
      </c>
      <c r="C5748" t="s">
        <v>169</v>
      </c>
      <c r="D5748" t="s">
        <v>141</v>
      </c>
      <c r="E5748">
        <v>1214.2</v>
      </c>
      <c r="F5748">
        <f t="shared" si="270"/>
        <v>1215</v>
      </c>
      <c r="G5748">
        <f>VLOOKUP(F5748,運賃!$A$3:$E$2502,5,FALSE)</f>
        <v>14150</v>
      </c>
      <c r="H5748">
        <f t="shared" si="271"/>
        <v>0</v>
      </c>
      <c r="I5748">
        <f t="shared" si="272"/>
        <v>1214.2</v>
      </c>
    </row>
    <row r="5749" spans="1:9" x14ac:dyDescent="0.55000000000000004">
      <c r="A5749">
        <v>56</v>
      </c>
      <c r="B5749">
        <v>28</v>
      </c>
      <c r="C5749" t="s">
        <v>169</v>
      </c>
      <c r="D5749" t="s">
        <v>142</v>
      </c>
      <c r="E5749">
        <v>1246</v>
      </c>
      <c r="F5749">
        <f t="shared" si="270"/>
        <v>1246</v>
      </c>
      <c r="G5749">
        <f>VLOOKUP(F5749,運賃!$A$3:$E$2502,5,FALSE)</f>
        <v>14470</v>
      </c>
      <c r="H5749">
        <f t="shared" si="271"/>
        <v>0</v>
      </c>
      <c r="I5749">
        <f t="shared" si="272"/>
        <v>1246</v>
      </c>
    </row>
    <row r="5750" spans="1:9" x14ac:dyDescent="0.55000000000000004">
      <c r="A5750">
        <v>56</v>
      </c>
      <c r="B5750">
        <v>29</v>
      </c>
      <c r="C5750" t="s">
        <v>169</v>
      </c>
      <c r="D5750" t="s">
        <v>143</v>
      </c>
      <c r="E5750">
        <v>1287.4000000000001</v>
      </c>
      <c r="F5750">
        <f t="shared" si="270"/>
        <v>1288</v>
      </c>
      <c r="G5750">
        <f>VLOOKUP(F5750,運賃!$A$3:$E$2502,5,FALSE)</f>
        <v>14800</v>
      </c>
      <c r="H5750">
        <f t="shared" si="271"/>
        <v>0</v>
      </c>
      <c r="I5750">
        <f t="shared" si="272"/>
        <v>1287.4000000000001</v>
      </c>
    </row>
    <row r="5751" spans="1:9" x14ac:dyDescent="0.55000000000000004">
      <c r="A5751">
        <v>56</v>
      </c>
      <c r="B5751">
        <v>30</v>
      </c>
      <c r="C5751" t="s">
        <v>169</v>
      </c>
      <c r="D5751" t="s">
        <v>144</v>
      </c>
      <c r="E5751">
        <v>1334.5</v>
      </c>
      <c r="F5751">
        <f t="shared" si="270"/>
        <v>1335</v>
      </c>
      <c r="G5751">
        <f>VLOOKUP(F5751,運賃!$A$3:$E$2502,5,FALSE)</f>
        <v>15010</v>
      </c>
      <c r="H5751">
        <f t="shared" si="271"/>
        <v>0</v>
      </c>
      <c r="I5751">
        <f t="shared" si="272"/>
        <v>1334.5</v>
      </c>
    </row>
    <row r="5752" spans="1:9" x14ac:dyDescent="0.55000000000000004">
      <c r="A5752">
        <v>56</v>
      </c>
      <c r="B5752">
        <v>31</v>
      </c>
      <c r="C5752" t="s">
        <v>169</v>
      </c>
      <c r="D5752" t="s">
        <v>145</v>
      </c>
      <c r="E5752">
        <v>1378.8</v>
      </c>
      <c r="F5752">
        <f t="shared" si="270"/>
        <v>1379</v>
      </c>
      <c r="G5752">
        <f>VLOOKUP(F5752,運賃!$A$3:$E$2502,5,FALSE)</f>
        <v>15340</v>
      </c>
      <c r="H5752">
        <f t="shared" si="271"/>
        <v>0</v>
      </c>
      <c r="I5752">
        <f t="shared" si="272"/>
        <v>1378.8</v>
      </c>
    </row>
    <row r="5753" spans="1:9" x14ac:dyDescent="0.55000000000000004">
      <c r="A5753">
        <v>56</v>
      </c>
      <c r="B5753">
        <v>32</v>
      </c>
      <c r="C5753" t="s">
        <v>169</v>
      </c>
      <c r="D5753" t="s">
        <v>146</v>
      </c>
      <c r="E5753">
        <v>1413.8999999999999</v>
      </c>
      <c r="F5753">
        <f t="shared" si="270"/>
        <v>1414</v>
      </c>
      <c r="G5753">
        <f>VLOOKUP(F5753,運賃!$A$3:$E$2502,5,FALSE)</f>
        <v>15660</v>
      </c>
      <c r="H5753">
        <f t="shared" si="271"/>
        <v>0</v>
      </c>
      <c r="I5753">
        <f t="shared" si="272"/>
        <v>1413.8999999999999</v>
      </c>
    </row>
    <row r="5754" spans="1:9" x14ac:dyDescent="0.55000000000000004">
      <c r="A5754">
        <v>56</v>
      </c>
      <c r="B5754">
        <v>33</v>
      </c>
      <c r="C5754" t="s">
        <v>169</v>
      </c>
      <c r="D5754" t="s">
        <v>147</v>
      </c>
      <c r="E5754">
        <v>1440.5</v>
      </c>
      <c r="F5754">
        <f t="shared" si="270"/>
        <v>1441</v>
      </c>
      <c r="G5754">
        <f>VLOOKUP(F5754,運賃!$A$3:$E$2502,5,FALSE)</f>
        <v>15980</v>
      </c>
      <c r="H5754">
        <f t="shared" si="271"/>
        <v>0</v>
      </c>
      <c r="I5754">
        <f t="shared" si="272"/>
        <v>1440.5</v>
      </c>
    </row>
    <row r="5755" spans="1:9" x14ac:dyDescent="0.55000000000000004">
      <c r="A5755">
        <v>56</v>
      </c>
      <c r="B5755">
        <v>34</v>
      </c>
      <c r="C5755" t="s">
        <v>169</v>
      </c>
      <c r="D5755" t="s">
        <v>148</v>
      </c>
      <c r="E5755">
        <v>1459.5</v>
      </c>
      <c r="F5755">
        <f t="shared" si="270"/>
        <v>1460</v>
      </c>
      <c r="G5755">
        <f>VLOOKUP(F5755,運賃!$A$3:$E$2502,5,FALSE)</f>
        <v>15980</v>
      </c>
      <c r="H5755">
        <f t="shared" si="271"/>
        <v>0</v>
      </c>
      <c r="I5755">
        <f t="shared" si="272"/>
        <v>1459.5</v>
      </c>
    </row>
    <row r="5756" spans="1:9" x14ac:dyDescent="0.55000000000000004">
      <c r="A5756">
        <v>56</v>
      </c>
      <c r="B5756">
        <v>35</v>
      </c>
      <c r="C5756" t="s">
        <v>169</v>
      </c>
      <c r="D5756" t="s">
        <v>149</v>
      </c>
      <c r="E5756">
        <v>1526.7</v>
      </c>
      <c r="F5756">
        <f t="shared" si="270"/>
        <v>1527</v>
      </c>
      <c r="G5756">
        <f>VLOOKUP(F5756,運賃!$A$3:$E$2502,5,FALSE)</f>
        <v>16520</v>
      </c>
      <c r="H5756">
        <f t="shared" si="271"/>
        <v>0</v>
      </c>
      <c r="I5756">
        <f t="shared" si="272"/>
        <v>1526.7</v>
      </c>
    </row>
    <row r="5757" spans="1:9" x14ac:dyDescent="0.55000000000000004">
      <c r="A5757">
        <v>56</v>
      </c>
      <c r="B5757">
        <v>36</v>
      </c>
      <c r="C5757" t="s">
        <v>169</v>
      </c>
      <c r="D5757" t="s">
        <v>150</v>
      </c>
      <c r="E5757">
        <v>1555.3</v>
      </c>
      <c r="F5757">
        <f t="shared" si="270"/>
        <v>1556</v>
      </c>
      <c r="G5757">
        <f>VLOOKUP(F5757,運賃!$A$3:$E$2502,5,FALSE)</f>
        <v>16520</v>
      </c>
      <c r="H5757">
        <f t="shared" si="271"/>
        <v>0</v>
      </c>
      <c r="I5757">
        <f t="shared" si="272"/>
        <v>1555.3</v>
      </c>
    </row>
    <row r="5758" spans="1:9" x14ac:dyDescent="0.55000000000000004">
      <c r="A5758">
        <v>56</v>
      </c>
      <c r="B5758">
        <v>37</v>
      </c>
      <c r="C5758" t="s">
        <v>169</v>
      </c>
      <c r="D5758" t="s">
        <v>151</v>
      </c>
      <c r="E5758">
        <v>1562.3999999999999</v>
      </c>
      <c r="F5758">
        <f t="shared" si="270"/>
        <v>1563</v>
      </c>
      <c r="G5758">
        <f>VLOOKUP(F5758,運賃!$A$3:$E$2502,5,FALSE)</f>
        <v>16850</v>
      </c>
      <c r="H5758">
        <f t="shared" si="271"/>
        <v>0</v>
      </c>
      <c r="I5758">
        <f t="shared" si="272"/>
        <v>1562.3999999999999</v>
      </c>
    </row>
    <row r="5759" spans="1:9" x14ac:dyDescent="0.55000000000000004">
      <c r="A5759">
        <v>56</v>
      </c>
      <c r="B5759">
        <v>38</v>
      </c>
      <c r="C5759" t="s">
        <v>169</v>
      </c>
      <c r="D5759" t="s">
        <v>152</v>
      </c>
      <c r="E5759">
        <v>1578.2</v>
      </c>
      <c r="F5759">
        <f t="shared" si="270"/>
        <v>1579</v>
      </c>
      <c r="G5759">
        <f>VLOOKUP(F5759,運賃!$A$3:$E$2502,5,FALSE)</f>
        <v>16850</v>
      </c>
      <c r="H5759">
        <f t="shared" si="271"/>
        <v>0</v>
      </c>
      <c r="I5759">
        <f t="shared" si="272"/>
        <v>1578.2</v>
      </c>
    </row>
    <row r="5760" spans="1:9" x14ac:dyDescent="0.55000000000000004">
      <c r="A5760">
        <v>56</v>
      </c>
      <c r="B5760">
        <v>39</v>
      </c>
      <c r="C5760" t="s">
        <v>169</v>
      </c>
      <c r="D5760" t="s">
        <v>153</v>
      </c>
      <c r="E5760">
        <v>1596</v>
      </c>
      <c r="F5760">
        <f t="shared" si="270"/>
        <v>1596</v>
      </c>
      <c r="G5760">
        <f>VLOOKUP(F5760,運賃!$A$3:$E$2502,5,FALSE)</f>
        <v>16850</v>
      </c>
      <c r="H5760">
        <f t="shared" si="271"/>
        <v>0</v>
      </c>
      <c r="I5760">
        <f t="shared" si="272"/>
        <v>1596</v>
      </c>
    </row>
    <row r="5761" spans="1:9" x14ac:dyDescent="0.55000000000000004">
      <c r="A5761">
        <v>56</v>
      </c>
      <c r="B5761">
        <v>40</v>
      </c>
      <c r="C5761" t="s">
        <v>169</v>
      </c>
      <c r="D5761" t="s">
        <v>154</v>
      </c>
      <c r="E5761">
        <v>1617.1</v>
      </c>
      <c r="F5761">
        <f t="shared" si="270"/>
        <v>1618</v>
      </c>
      <c r="G5761">
        <f>VLOOKUP(F5761,運賃!$A$3:$E$2502,5,FALSE)</f>
        <v>17170</v>
      </c>
      <c r="H5761">
        <f t="shared" si="271"/>
        <v>0</v>
      </c>
      <c r="I5761">
        <f t="shared" si="272"/>
        <v>1617.1</v>
      </c>
    </row>
    <row r="5762" spans="1:9" x14ac:dyDescent="0.55000000000000004">
      <c r="A5762">
        <v>56</v>
      </c>
      <c r="B5762">
        <v>41</v>
      </c>
      <c r="C5762" t="s">
        <v>169</v>
      </c>
      <c r="D5762" t="s">
        <v>155</v>
      </c>
      <c r="E5762">
        <v>1645.1</v>
      </c>
      <c r="F5762">
        <f t="shared" si="270"/>
        <v>1646</v>
      </c>
      <c r="G5762">
        <f>VLOOKUP(F5762,運賃!$A$3:$E$2502,5,FALSE)</f>
        <v>17500</v>
      </c>
      <c r="H5762">
        <f t="shared" si="271"/>
        <v>0</v>
      </c>
      <c r="I5762">
        <f t="shared" si="272"/>
        <v>1645.1</v>
      </c>
    </row>
    <row r="5763" spans="1:9" x14ac:dyDescent="0.55000000000000004">
      <c r="A5763">
        <v>56</v>
      </c>
      <c r="B5763">
        <v>42</v>
      </c>
      <c r="C5763" t="s">
        <v>169</v>
      </c>
      <c r="D5763" t="s">
        <v>156</v>
      </c>
      <c r="E5763">
        <v>1678</v>
      </c>
      <c r="F5763">
        <f t="shared" ref="F5763:F5826" si="273">ROUNDUP(E5763,0)</f>
        <v>1678</v>
      </c>
      <c r="G5763">
        <f>VLOOKUP(F5763,運賃!$A$3:$E$2502,5,FALSE)</f>
        <v>17500</v>
      </c>
      <c r="H5763">
        <f t="shared" ref="H5763:H5826" si="274">VLOOKUP(D5763,$O$2:$R$105,4,FALSE)</f>
        <v>0</v>
      </c>
      <c r="I5763">
        <f t="shared" si="272"/>
        <v>1678</v>
      </c>
    </row>
    <row r="5764" spans="1:9" x14ac:dyDescent="0.55000000000000004">
      <c r="A5764">
        <v>56</v>
      </c>
      <c r="B5764">
        <v>43</v>
      </c>
      <c r="C5764" t="s">
        <v>169</v>
      </c>
      <c r="D5764" t="s">
        <v>157</v>
      </c>
      <c r="E5764">
        <v>1720.8</v>
      </c>
      <c r="F5764">
        <f t="shared" si="273"/>
        <v>1721</v>
      </c>
      <c r="G5764">
        <f>VLOOKUP(F5764,運賃!$A$3:$E$2502,5,FALSE)</f>
        <v>18140</v>
      </c>
      <c r="H5764">
        <f t="shared" si="274"/>
        <v>0</v>
      </c>
      <c r="I5764">
        <f t="shared" si="272"/>
        <v>1720.8</v>
      </c>
    </row>
    <row r="5765" spans="1:9" x14ac:dyDescent="0.55000000000000004">
      <c r="A5765">
        <v>56</v>
      </c>
      <c r="B5765">
        <v>44</v>
      </c>
      <c r="C5765" t="s">
        <v>169</v>
      </c>
      <c r="D5765" t="s">
        <v>158</v>
      </c>
      <c r="E5765">
        <v>1736.8</v>
      </c>
      <c r="F5765">
        <f t="shared" si="273"/>
        <v>1737</v>
      </c>
      <c r="G5765">
        <f>VLOOKUP(F5765,運賃!$A$3:$E$2502,5,FALSE)</f>
        <v>18140</v>
      </c>
      <c r="H5765">
        <f t="shared" si="274"/>
        <v>0</v>
      </c>
      <c r="I5765">
        <f t="shared" si="272"/>
        <v>1736.8</v>
      </c>
    </row>
    <row r="5766" spans="1:9" x14ac:dyDescent="0.55000000000000004">
      <c r="A5766">
        <v>56</v>
      </c>
      <c r="B5766">
        <v>45</v>
      </c>
      <c r="C5766" t="s">
        <v>169</v>
      </c>
      <c r="D5766" t="s">
        <v>159</v>
      </c>
      <c r="E5766">
        <v>1769.5</v>
      </c>
      <c r="F5766">
        <f t="shared" si="273"/>
        <v>1770</v>
      </c>
      <c r="G5766">
        <f>VLOOKUP(F5766,運賃!$A$3:$E$2502,5,FALSE)</f>
        <v>18360</v>
      </c>
      <c r="H5766">
        <f t="shared" si="274"/>
        <v>0</v>
      </c>
      <c r="I5766">
        <f t="shared" si="272"/>
        <v>1769.5</v>
      </c>
    </row>
    <row r="5767" spans="1:9" x14ac:dyDescent="0.55000000000000004">
      <c r="A5767">
        <v>56</v>
      </c>
      <c r="B5767">
        <v>46</v>
      </c>
      <c r="C5767" t="s">
        <v>169</v>
      </c>
      <c r="D5767" t="s">
        <v>160</v>
      </c>
      <c r="E5767">
        <v>1815.6</v>
      </c>
      <c r="F5767">
        <f t="shared" si="273"/>
        <v>1816</v>
      </c>
      <c r="G5767">
        <f>VLOOKUP(F5767,運賃!$A$3:$E$2502,5,FALSE)</f>
        <v>18680</v>
      </c>
      <c r="H5767">
        <f t="shared" si="274"/>
        <v>0</v>
      </c>
      <c r="I5767">
        <f t="shared" si="272"/>
        <v>1815.6</v>
      </c>
    </row>
    <row r="5768" spans="1:9" x14ac:dyDescent="0.55000000000000004">
      <c r="A5768">
        <v>56</v>
      </c>
      <c r="B5768">
        <v>47</v>
      </c>
      <c r="C5768" t="s">
        <v>169</v>
      </c>
      <c r="D5768" t="s">
        <v>161</v>
      </c>
      <c r="E5768">
        <v>348.2</v>
      </c>
      <c r="F5768">
        <f t="shared" si="273"/>
        <v>349</v>
      </c>
      <c r="G5768">
        <f>VLOOKUP(F5768,運賃!$A$3:$E$2502,5,FALSE)</f>
        <v>5940</v>
      </c>
      <c r="H5768">
        <f t="shared" si="274"/>
        <v>1</v>
      </c>
      <c r="I5768">
        <f t="shared" si="272"/>
        <v>348.2</v>
      </c>
    </row>
    <row r="5769" spans="1:9" x14ac:dyDescent="0.55000000000000004">
      <c r="A5769">
        <v>56</v>
      </c>
      <c r="B5769">
        <v>48</v>
      </c>
      <c r="C5769" t="s">
        <v>169</v>
      </c>
      <c r="D5769" t="s">
        <v>162</v>
      </c>
      <c r="E5769">
        <v>321.5</v>
      </c>
      <c r="F5769">
        <f t="shared" si="273"/>
        <v>322</v>
      </c>
      <c r="G5769">
        <f>VLOOKUP(F5769,運賃!$A$3:$E$2502,5,FALSE)</f>
        <v>5620</v>
      </c>
      <c r="H5769">
        <f t="shared" si="274"/>
        <v>1</v>
      </c>
      <c r="I5769">
        <f t="shared" si="272"/>
        <v>321.5</v>
      </c>
    </row>
    <row r="5770" spans="1:9" x14ac:dyDescent="0.55000000000000004">
      <c r="A5770">
        <v>56</v>
      </c>
      <c r="B5770">
        <v>49</v>
      </c>
      <c r="C5770" t="s">
        <v>169</v>
      </c>
      <c r="D5770" t="s">
        <v>163</v>
      </c>
      <c r="E5770">
        <v>271.20000000000005</v>
      </c>
      <c r="F5770">
        <f t="shared" si="273"/>
        <v>272</v>
      </c>
      <c r="G5770">
        <f>VLOOKUP(F5770,運賃!$A$3:$E$2502,5,FALSE)</f>
        <v>4750</v>
      </c>
      <c r="H5770">
        <f t="shared" si="274"/>
        <v>1</v>
      </c>
      <c r="I5770">
        <f t="shared" si="272"/>
        <v>271.20000000000005</v>
      </c>
    </row>
    <row r="5771" spans="1:9" x14ac:dyDescent="0.55000000000000004">
      <c r="A5771">
        <v>56</v>
      </c>
      <c r="B5771">
        <v>50</v>
      </c>
      <c r="C5771" t="s">
        <v>169</v>
      </c>
      <c r="D5771" t="s">
        <v>164</v>
      </c>
      <c r="E5771">
        <v>242.3</v>
      </c>
      <c r="F5771">
        <f t="shared" si="273"/>
        <v>243</v>
      </c>
      <c r="G5771">
        <f>VLOOKUP(F5771,運賃!$A$3:$E$2502,5,FALSE)</f>
        <v>4430</v>
      </c>
      <c r="H5771">
        <f t="shared" si="274"/>
        <v>1</v>
      </c>
      <c r="I5771">
        <f t="shared" si="272"/>
        <v>242.3</v>
      </c>
    </row>
    <row r="5772" spans="1:9" x14ac:dyDescent="0.55000000000000004">
      <c r="A5772">
        <v>56</v>
      </c>
      <c r="B5772">
        <v>51</v>
      </c>
      <c r="C5772" t="s">
        <v>169</v>
      </c>
      <c r="D5772" t="s">
        <v>165</v>
      </c>
      <c r="E5772">
        <v>194</v>
      </c>
      <c r="F5772">
        <f t="shared" si="273"/>
        <v>194</v>
      </c>
      <c r="G5772">
        <f>VLOOKUP(F5772,運賃!$A$3:$E$2502,5,FALSE)</f>
        <v>3350</v>
      </c>
      <c r="H5772">
        <f t="shared" si="274"/>
        <v>1</v>
      </c>
      <c r="I5772">
        <f t="shared" si="272"/>
        <v>194</v>
      </c>
    </row>
    <row r="5773" spans="1:9" x14ac:dyDescent="0.55000000000000004">
      <c r="A5773">
        <v>56</v>
      </c>
      <c r="B5773">
        <v>52</v>
      </c>
      <c r="C5773" t="s">
        <v>169</v>
      </c>
      <c r="D5773" t="s">
        <v>166</v>
      </c>
      <c r="E5773">
        <v>166.4</v>
      </c>
      <c r="F5773">
        <f t="shared" si="273"/>
        <v>167</v>
      </c>
      <c r="G5773">
        <f>VLOOKUP(F5773,運賃!$A$3:$E$2502,5,FALSE)</f>
        <v>3020</v>
      </c>
      <c r="H5773">
        <f t="shared" si="274"/>
        <v>1</v>
      </c>
      <c r="I5773">
        <f t="shared" si="272"/>
        <v>166.4</v>
      </c>
    </row>
    <row r="5774" spans="1:9" x14ac:dyDescent="0.55000000000000004">
      <c r="A5774">
        <v>56</v>
      </c>
      <c r="B5774">
        <v>53</v>
      </c>
      <c r="C5774" t="s">
        <v>169</v>
      </c>
      <c r="D5774" t="s">
        <v>167</v>
      </c>
      <c r="E5774">
        <v>125.10000000000002</v>
      </c>
      <c r="F5774">
        <f t="shared" si="273"/>
        <v>126</v>
      </c>
      <c r="G5774">
        <f>VLOOKUP(F5774,運賃!$A$3:$E$2502,5,FALSE)</f>
        <v>2270</v>
      </c>
      <c r="H5774">
        <f t="shared" si="274"/>
        <v>1</v>
      </c>
      <c r="I5774">
        <f t="shared" si="272"/>
        <v>125.10000000000002</v>
      </c>
    </row>
    <row r="5775" spans="1:9" x14ac:dyDescent="0.55000000000000004">
      <c r="A5775">
        <v>56</v>
      </c>
      <c r="B5775">
        <v>54</v>
      </c>
      <c r="C5775" t="s">
        <v>169</v>
      </c>
      <c r="D5775" t="s">
        <v>88</v>
      </c>
      <c r="E5775">
        <v>79</v>
      </c>
      <c r="F5775">
        <f t="shared" si="273"/>
        <v>79</v>
      </c>
      <c r="G5775">
        <f>VLOOKUP(F5775,運賃!$A$3:$E$2502,5,FALSE)</f>
        <v>1320</v>
      </c>
      <c r="H5775">
        <f t="shared" si="274"/>
        <v>1</v>
      </c>
      <c r="I5775">
        <f t="shared" si="272"/>
        <v>79</v>
      </c>
    </row>
    <row r="5776" spans="1:9" x14ac:dyDescent="0.55000000000000004">
      <c r="A5776">
        <v>56</v>
      </c>
      <c r="B5776">
        <v>55</v>
      </c>
      <c r="C5776" t="s">
        <v>169</v>
      </c>
      <c r="D5776" t="s">
        <v>168</v>
      </c>
      <c r="E5776">
        <v>45</v>
      </c>
      <c r="F5776">
        <f t="shared" si="273"/>
        <v>45</v>
      </c>
      <c r="G5776">
        <f>VLOOKUP(F5776,運賃!$A$3:$E$2502,5,FALSE)</f>
        <v>760</v>
      </c>
      <c r="H5776">
        <f t="shared" si="274"/>
        <v>1</v>
      </c>
      <c r="I5776">
        <f t="shared" si="272"/>
        <v>45</v>
      </c>
    </row>
    <row r="5777" spans="1:9" x14ac:dyDescent="0.55000000000000004">
      <c r="A5777">
        <v>56</v>
      </c>
      <c r="B5777">
        <v>56</v>
      </c>
      <c r="C5777" t="s">
        <v>169</v>
      </c>
      <c r="D5777" t="s">
        <v>169</v>
      </c>
      <c r="E5777">
        <v>0</v>
      </c>
      <c r="F5777">
        <f t="shared" si="273"/>
        <v>0</v>
      </c>
      <c r="G5777" t="e">
        <f>VLOOKUP(F5777,運賃!$A$3:$E$2502,5,FALSE)</f>
        <v>#N/A</v>
      </c>
      <c r="H5777">
        <f t="shared" si="274"/>
        <v>1</v>
      </c>
      <c r="I5777">
        <f t="shared" si="272"/>
        <v>0</v>
      </c>
    </row>
    <row r="5778" spans="1:9" x14ac:dyDescent="0.55000000000000004">
      <c r="A5778">
        <v>56</v>
      </c>
      <c r="B5778">
        <v>57</v>
      </c>
      <c r="C5778" t="s">
        <v>169</v>
      </c>
      <c r="D5778" t="s">
        <v>170</v>
      </c>
      <c r="E5778">
        <v>43.199999999999989</v>
      </c>
      <c r="F5778">
        <f t="shared" si="273"/>
        <v>44</v>
      </c>
      <c r="G5778">
        <f>VLOOKUP(F5778,運賃!$A$3:$E$2502,5,FALSE)</f>
        <v>760</v>
      </c>
      <c r="H5778">
        <f t="shared" si="274"/>
        <v>1</v>
      </c>
      <c r="I5778">
        <f t="shared" si="272"/>
        <v>43.199999999999989</v>
      </c>
    </row>
    <row r="5779" spans="1:9" x14ac:dyDescent="0.55000000000000004">
      <c r="A5779">
        <v>56</v>
      </c>
      <c r="B5779">
        <v>58</v>
      </c>
      <c r="C5779" t="s">
        <v>169</v>
      </c>
      <c r="D5779" t="s">
        <v>171</v>
      </c>
      <c r="E5779">
        <v>64.399999999999977</v>
      </c>
      <c r="F5779">
        <f t="shared" si="273"/>
        <v>65</v>
      </c>
      <c r="G5779">
        <f>VLOOKUP(F5779,運賃!$A$3:$E$2502,5,FALSE)</f>
        <v>1140</v>
      </c>
      <c r="H5779">
        <f t="shared" si="274"/>
        <v>1</v>
      </c>
      <c r="I5779">
        <f t="shared" si="272"/>
        <v>64.399999999999977</v>
      </c>
    </row>
    <row r="5780" spans="1:9" x14ac:dyDescent="0.55000000000000004">
      <c r="A5780">
        <v>56</v>
      </c>
      <c r="B5780">
        <v>59</v>
      </c>
      <c r="C5780" t="s">
        <v>169</v>
      </c>
      <c r="D5780" t="s">
        <v>172</v>
      </c>
      <c r="E5780">
        <v>93.300000000000011</v>
      </c>
      <c r="F5780">
        <f t="shared" si="273"/>
        <v>94</v>
      </c>
      <c r="G5780">
        <f>VLOOKUP(F5780,運賃!$A$3:$E$2502,5,FALSE)</f>
        <v>1660</v>
      </c>
      <c r="H5780">
        <f t="shared" si="274"/>
        <v>1</v>
      </c>
      <c r="I5780">
        <f t="shared" si="272"/>
        <v>93.300000000000011</v>
      </c>
    </row>
    <row r="5781" spans="1:9" x14ac:dyDescent="0.55000000000000004">
      <c r="A5781">
        <v>56</v>
      </c>
      <c r="B5781">
        <v>60</v>
      </c>
      <c r="C5781" t="s">
        <v>169</v>
      </c>
      <c r="D5781" t="s">
        <v>173</v>
      </c>
      <c r="E5781">
        <v>118.30000000000001</v>
      </c>
      <c r="F5781">
        <f t="shared" si="273"/>
        <v>119</v>
      </c>
      <c r="G5781">
        <f>VLOOKUP(F5781,運賃!$A$3:$E$2502,5,FALSE)</f>
        <v>1940</v>
      </c>
      <c r="H5781">
        <f t="shared" si="274"/>
        <v>1</v>
      </c>
      <c r="I5781">
        <f t="shared" si="272"/>
        <v>118.30000000000001</v>
      </c>
    </row>
    <row r="5782" spans="1:9" x14ac:dyDescent="0.55000000000000004">
      <c r="A5782">
        <v>56</v>
      </c>
      <c r="B5782">
        <v>61</v>
      </c>
      <c r="C5782" t="s">
        <v>169</v>
      </c>
      <c r="D5782" t="s">
        <v>174</v>
      </c>
      <c r="E5782">
        <v>135.69999999999999</v>
      </c>
      <c r="F5782">
        <f t="shared" si="273"/>
        <v>136</v>
      </c>
      <c r="G5782">
        <f>VLOOKUP(F5782,運賃!$A$3:$E$2502,5,FALSE)</f>
        <v>2270</v>
      </c>
      <c r="H5782">
        <f t="shared" si="274"/>
        <v>1</v>
      </c>
      <c r="I5782">
        <f t="shared" si="272"/>
        <v>135.69999999999999</v>
      </c>
    </row>
    <row r="5783" spans="1:9" x14ac:dyDescent="0.55000000000000004">
      <c r="A5783">
        <v>56</v>
      </c>
      <c r="B5783">
        <v>62</v>
      </c>
      <c r="C5783" t="s">
        <v>169</v>
      </c>
      <c r="D5783" t="s">
        <v>175</v>
      </c>
      <c r="E5783">
        <v>148.19999999999999</v>
      </c>
      <c r="F5783">
        <f t="shared" si="273"/>
        <v>149</v>
      </c>
      <c r="G5783">
        <f>VLOOKUP(F5783,運賃!$A$3:$E$2502,5,FALSE)</f>
        <v>2590</v>
      </c>
      <c r="H5783">
        <f t="shared" si="274"/>
        <v>1</v>
      </c>
      <c r="I5783">
        <f t="shared" si="272"/>
        <v>148.19999999999999</v>
      </c>
    </row>
    <row r="5784" spans="1:9" x14ac:dyDescent="0.55000000000000004">
      <c r="A5784">
        <v>56</v>
      </c>
      <c r="B5784">
        <v>63</v>
      </c>
      <c r="C5784" t="s">
        <v>169</v>
      </c>
      <c r="D5784" t="s">
        <v>99</v>
      </c>
      <c r="E5784">
        <v>183.49999999999994</v>
      </c>
      <c r="F5784">
        <f t="shared" si="273"/>
        <v>184</v>
      </c>
      <c r="G5784">
        <f>VLOOKUP(F5784,運賃!$A$3:$E$2502,5,FALSE)</f>
        <v>3350</v>
      </c>
      <c r="H5784">
        <f t="shared" si="274"/>
        <v>1</v>
      </c>
      <c r="I5784">
        <f t="shared" si="272"/>
        <v>183.49999999999994</v>
      </c>
    </row>
    <row r="5785" spans="1:9" x14ac:dyDescent="0.55000000000000004">
      <c r="A5785">
        <v>56</v>
      </c>
      <c r="B5785">
        <v>64</v>
      </c>
      <c r="C5785" t="s">
        <v>169</v>
      </c>
      <c r="D5785" t="s">
        <v>176</v>
      </c>
      <c r="E5785">
        <v>214.59999999999997</v>
      </c>
      <c r="F5785">
        <f t="shared" si="273"/>
        <v>215</v>
      </c>
      <c r="G5785">
        <f>VLOOKUP(F5785,運賃!$A$3:$E$2502,5,FALSE)</f>
        <v>3670</v>
      </c>
      <c r="H5785">
        <f t="shared" si="274"/>
        <v>4</v>
      </c>
      <c r="I5785">
        <f t="shared" si="272"/>
        <v>372.6</v>
      </c>
    </row>
    <row r="5786" spans="1:9" x14ac:dyDescent="0.55000000000000004">
      <c r="A5786">
        <v>56</v>
      </c>
      <c r="B5786">
        <v>65</v>
      </c>
      <c r="C5786" t="s">
        <v>169</v>
      </c>
      <c r="D5786" t="s">
        <v>177</v>
      </c>
      <c r="E5786">
        <v>249.2</v>
      </c>
      <c r="F5786">
        <f t="shared" si="273"/>
        <v>250</v>
      </c>
      <c r="G5786">
        <f>VLOOKUP(F5786,運賃!$A$3:$E$2502,5,FALSE)</f>
        <v>4430</v>
      </c>
      <c r="H5786">
        <f t="shared" si="274"/>
        <v>4</v>
      </c>
      <c r="I5786">
        <f t="shared" si="272"/>
        <v>407.19999999999993</v>
      </c>
    </row>
    <row r="5787" spans="1:9" x14ac:dyDescent="0.55000000000000004">
      <c r="A5787">
        <v>56</v>
      </c>
      <c r="B5787">
        <v>66</v>
      </c>
      <c r="C5787" t="s">
        <v>169</v>
      </c>
      <c r="D5787" t="s">
        <v>178</v>
      </c>
      <c r="E5787">
        <v>280.09999999999997</v>
      </c>
      <c r="F5787">
        <f t="shared" si="273"/>
        <v>281</v>
      </c>
      <c r="G5787">
        <f>VLOOKUP(F5787,運賃!$A$3:$E$2502,5,FALSE)</f>
        <v>5080</v>
      </c>
      <c r="H5787">
        <f t="shared" si="274"/>
        <v>4</v>
      </c>
      <c r="I5787">
        <f t="shared" si="272"/>
        <v>438.1</v>
      </c>
    </row>
    <row r="5788" spans="1:9" x14ac:dyDescent="0.55000000000000004">
      <c r="A5788">
        <v>56</v>
      </c>
      <c r="B5788">
        <v>67</v>
      </c>
      <c r="C5788" t="s">
        <v>169</v>
      </c>
      <c r="D5788" t="s">
        <v>179</v>
      </c>
      <c r="E5788">
        <v>316.2</v>
      </c>
      <c r="F5788">
        <f t="shared" si="273"/>
        <v>317</v>
      </c>
      <c r="G5788">
        <f>VLOOKUP(F5788,運賃!$A$3:$E$2502,5,FALSE)</f>
        <v>5400</v>
      </c>
      <c r="H5788">
        <f t="shared" si="274"/>
        <v>4</v>
      </c>
      <c r="I5788">
        <f t="shared" si="272"/>
        <v>474.19999999999993</v>
      </c>
    </row>
    <row r="5789" spans="1:9" x14ac:dyDescent="0.55000000000000004">
      <c r="A5789">
        <v>56</v>
      </c>
      <c r="B5789">
        <v>68</v>
      </c>
      <c r="C5789" t="s">
        <v>169</v>
      </c>
      <c r="D5789" t="s">
        <v>180</v>
      </c>
      <c r="E5789">
        <v>361.90000000000003</v>
      </c>
      <c r="F5789">
        <f t="shared" si="273"/>
        <v>362</v>
      </c>
      <c r="G5789">
        <f>VLOOKUP(F5789,運賃!$A$3:$E$2502,5,FALSE)</f>
        <v>6260</v>
      </c>
      <c r="H5789">
        <f t="shared" si="274"/>
        <v>4</v>
      </c>
      <c r="I5789">
        <f t="shared" si="272"/>
        <v>519.9</v>
      </c>
    </row>
    <row r="5790" spans="1:9" x14ac:dyDescent="0.55000000000000004">
      <c r="A5790">
        <v>56</v>
      </c>
      <c r="B5790">
        <v>69</v>
      </c>
      <c r="C5790" t="s">
        <v>169</v>
      </c>
      <c r="D5790" t="s">
        <v>181</v>
      </c>
      <c r="E5790">
        <v>287.10000000000002</v>
      </c>
      <c r="F5790">
        <f t="shared" si="273"/>
        <v>288</v>
      </c>
      <c r="G5790">
        <f>VLOOKUP(F5790,運賃!$A$3:$E$2502,5,FALSE)</f>
        <v>5080</v>
      </c>
      <c r="H5790">
        <f t="shared" si="274"/>
        <v>2</v>
      </c>
      <c r="I5790">
        <f t="shared" si="272"/>
        <v>355.9</v>
      </c>
    </row>
    <row r="5791" spans="1:9" x14ac:dyDescent="0.55000000000000004">
      <c r="A5791">
        <v>56</v>
      </c>
      <c r="B5791">
        <v>70</v>
      </c>
      <c r="C5791" t="s">
        <v>169</v>
      </c>
      <c r="D5791" t="s">
        <v>182</v>
      </c>
      <c r="E5791">
        <v>265.8</v>
      </c>
      <c r="F5791">
        <f t="shared" si="273"/>
        <v>266</v>
      </c>
      <c r="G5791">
        <f>VLOOKUP(F5791,運賃!$A$3:$E$2502,5,FALSE)</f>
        <v>4750</v>
      </c>
      <c r="H5791">
        <f t="shared" si="274"/>
        <v>2</v>
      </c>
      <c r="I5791">
        <f t="shared" si="272"/>
        <v>377.2</v>
      </c>
    </row>
    <row r="5792" spans="1:9" x14ac:dyDescent="0.55000000000000004">
      <c r="A5792">
        <v>56</v>
      </c>
      <c r="B5792">
        <v>71</v>
      </c>
      <c r="C5792" t="s">
        <v>169</v>
      </c>
      <c r="D5792" t="s">
        <v>183</v>
      </c>
      <c r="E5792">
        <v>246.8</v>
      </c>
      <c r="F5792">
        <f t="shared" si="273"/>
        <v>247</v>
      </c>
      <c r="G5792">
        <f>VLOOKUP(F5792,運賃!$A$3:$E$2502,5,FALSE)</f>
        <v>4430</v>
      </c>
      <c r="H5792">
        <f t="shared" si="274"/>
        <v>2</v>
      </c>
      <c r="I5792">
        <f t="shared" si="272"/>
        <v>396.2</v>
      </c>
    </row>
    <row r="5793" spans="1:9" x14ac:dyDescent="0.55000000000000004">
      <c r="A5793">
        <v>56</v>
      </c>
      <c r="B5793">
        <v>72</v>
      </c>
      <c r="C5793" t="s">
        <v>169</v>
      </c>
      <c r="D5793" t="s">
        <v>184</v>
      </c>
      <c r="E5793">
        <v>200.20000000000002</v>
      </c>
      <c r="F5793">
        <f t="shared" si="273"/>
        <v>201</v>
      </c>
      <c r="G5793">
        <f>VLOOKUP(F5793,運賃!$A$3:$E$2502,5,FALSE)</f>
        <v>3670</v>
      </c>
      <c r="H5793">
        <f t="shared" si="274"/>
        <v>2</v>
      </c>
      <c r="I5793">
        <f t="shared" si="272"/>
        <v>442.79999999999995</v>
      </c>
    </row>
    <row r="5794" spans="1:9" x14ac:dyDescent="0.55000000000000004">
      <c r="A5794">
        <v>56</v>
      </c>
      <c r="B5794">
        <v>73</v>
      </c>
      <c r="C5794" t="s">
        <v>169</v>
      </c>
      <c r="D5794" t="s">
        <v>185</v>
      </c>
      <c r="E5794">
        <v>152.60000000000002</v>
      </c>
      <c r="F5794">
        <f t="shared" si="273"/>
        <v>153</v>
      </c>
      <c r="G5794">
        <f>VLOOKUP(F5794,運賃!$A$3:$E$2502,5,FALSE)</f>
        <v>2590</v>
      </c>
      <c r="H5794">
        <f t="shared" si="274"/>
        <v>2</v>
      </c>
      <c r="I5794">
        <f t="shared" si="272"/>
        <v>490.4</v>
      </c>
    </row>
    <row r="5795" spans="1:9" x14ac:dyDescent="0.55000000000000004">
      <c r="A5795">
        <v>56</v>
      </c>
      <c r="B5795">
        <v>74</v>
      </c>
      <c r="C5795" t="s">
        <v>169</v>
      </c>
      <c r="D5795" t="s">
        <v>186</v>
      </c>
      <c r="E5795">
        <v>122.9</v>
      </c>
      <c r="F5795">
        <f t="shared" si="273"/>
        <v>123</v>
      </c>
      <c r="G5795">
        <f>VLOOKUP(F5795,運賃!$A$3:$E$2502,5,FALSE)</f>
        <v>2270</v>
      </c>
      <c r="H5795">
        <f t="shared" si="274"/>
        <v>2</v>
      </c>
      <c r="I5795">
        <f t="shared" si="272"/>
        <v>520.1</v>
      </c>
    </row>
    <row r="5796" spans="1:9" x14ac:dyDescent="0.55000000000000004">
      <c r="A5796">
        <v>56</v>
      </c>
      <c r="B5796">
        <v>75</v>
      </c>
      <c r="C5796" t="s">
        <v>169</v>
      </c>
      <c r="D5796" t="s">
        <v>187</v>
      </c>
      <c r="E5796">
        <v>81.199999999999989</v>
      </c>
      <c r="F5796">
        <f t="shared" si="273"/>
        <v>82</v>
      </c>
      <c r="G5796">
        <f>VLOOKUP(F5796,運賃!$A$3:$E$2502,5,FALSE)</f>
        <v>1490</v>
      </c>
      <c r="H5796">
        <f t="shared" si="274"/>
        <v>2</v>
      </c>
      <c r="I5796">
        <f t="shared" si="272"/>
        <v>561.80000000000007</v>
      </c>
    </row>
    <row r="5797" spans="1:9" x14ac:dyDescent="0.55000000000000004">
      <c r="A5797">
        <v>56</v>
      </c>
      <c r="B5797">
        <v>76</v>
      </c>
      <c r="C5797" t="s">
        <v>169</v>
      </c>
      <c r="D5797" t="s">
        <v>188</v>
      </c>
      <c r="E5797">
        <v>58</v>
      </c>
      <c r="F5797">
        <f t="shared" si="273"/>
        <v>58</v>
      </c>
      <c r="G5797">
        <f>VLOOKUP(F5797,運賃!$A$3:$E$2502,5,FALSE)</f>
        <v>970</v>
      </c>
      <c r="H5797">
        <f t="shared" si="274"/>
        <v>2</v>
      </c>
      <c r="I5797">
        <f t="shared" si="272"/>
        <v>585</v>
      </c>
    </row>
    <row r="5798" spans="1:9" x14ac:dyDescent="0.55000000000000004">
      <c r="A5798">
        <v>56</v>
      </c>
      <c r="B5798">
        <v>77</v>
      </c>
      <c r="C5798" t="s">
        <v>169</v>
      </c>
      <c r="D5798" t="s">
        <v>189</v>
      </c>
      <c r="E5798">
        <v>17.900000000000034</v>
      </c>
      <c r="F5798">
        <f t="shared" si="273"/>
        <v>18</v>
      </c>
      <c r="G5798">
        <f>VLOOKUP(F5798,運賃!$A$3:$E$2502,5,FALSE)</f>
        <v>320</v>
      </c>
      <c r="H5798">
        <f t="shared" si="274"/>
        <v>2</v>
      </c>
      <c r="I5798">
        <f t="shared" si="272"/>
        <v>625.1</v>
      </c>
    </row>
    <row r="5799" spans="1:9" x14ac:dyDescent="0.55000000000000004">
      <c r="A5799">
        <v>56</v>
      </c>
      <c r="B5799">
        <v>78</v>
      </c>
      <c r="C5799" t="s">
        <v>169</v>
      </c>
      <c r="D5799" t="s">
        <v>190</v>
      </c>
      <c r="E5799">
        <v>228.3</v>
      </c>
      <c r="F5799">
        <f t="shared" si="273"/>
        <v>229</v>
      </c>
      <c r="G5799">
        <f>VLOOKUP(F5799,運賃!$A$3:$E$2502,5,FALSE)</f>
        <v>4000</v>
      </c>
      <c r="H5799">
        <f t="shared" si="274"/>
        <v>2</v>
      </c>
      <c r="I5799">
        <f t="shared" si="272"/>
        <v>414.7</v>
      </c>
    </row>
    <row r="5800" spans="1:9" x14ac:dyDescent="0.55000000000000004">
      <c r="A5800">
        <v>56</v>
      </c>
      <c r="B5800">
        <v>79</v>
      </c>
      <c r="C5800" t="s">
        <v>169</v>
      </c>
      <c r="D5800" t="s">
        <v>191</v>
      </c>
      <c r="E5800">
        <v>205</v>
      </c>
      <c r="F5800">
        <f t="shared" si="273"/>
        <v>205</v>
      </c>
      <c r="G5800">
        <f>VLOOKUP(F5800,運賃!$A$3:$E$2502,5,FALSE)</f>
        <v>3670</v>
      </c>
      <c r="H5800">
        <f t="shared" si="274"/>
        <v>2</v>
      </c>
      <c r="I5800">
        <f t="shared" si="272"/>
        <v>438</v>
      </c>
    </row>
    <row r="5801" spans="1:9" x14ac:dyDescent="0.55000000000000004">
      <c r="A5801">
        <v>56</v>
      </c>
      <c r="B5801">
        <v>80</v>
      </c>
      <c r="C5801" t="s">
        <v>169</v>
      </c>
      <c r="D5801" t="s">
        <v>192</v>
      </c>
      <c r="E5801">
        <v>187.4</v>
      </c>
      <c r="F5801">
        <f t="shared" si="273"/>
        <v>188</v>
      </c>
      <c r="G5801">
        <f>VLOOKUP(F5801,運賃!$A$3:$E$2502,5,FALSE)</f>
        <v>3350</v>
      </c>
      <c r="H5801">
        <f t="shared" si="274"/>
        <v>2</v>
      </c>
      <c r="I5801">
        <f t="shared" si="272"/>
        <v>455.6</v>
      </c>
    </row>
    <row r="5802" spans="1:9" x14ac:dyDescent="0.55000000000000004">
      <c r="A5802">
        <v>56</v>
      </c>
      <c r="B5802">
        <v>81</v>
      </c>
      <c r="C5802" t="s">
        <v>169</v>
      </c>
      <c r="D5802" t="s">
        <v>193</v>
      </c>
      <c r="E5802">
        <v>162.60000000000002</v>
      </c>
      <c r="F5802">
        <f t="shared" si="273"/>
        <v>163</v>
      </c>
      <c r="G5802">
        <f>VLOOKUP(F5802,運賃!$A$3:$E$2502,5,FALSE)</f>
        <v>3020</v>
      </c>
      <c r="H5802">
        <f t="shared" si="274"/>
        <v>2</v>
      </c>
      <c r="I5802">
        <f t="shared" si="272"/>
        <v>480.4</v>
      </c>
    </row>
    <row r="5803" spans="1:9" x14ac:dyDescent="0.55000000000000004">
      <c r="A5803">
        <v>56</v>
      </c>
      <c r="B5803">
        <v>82</v>
      </c>
      <c r="C5803" t="s">
        <v>169</v>
      </c>
      <c r="D5803" t="s">
        <v>194</v>
      </c>
      <c r="E5803">
        <v>129.4</v>
      </c>
      <c r="F5803">
        <f t="shared" si="273"/>
        <v>130</v>
      </c>
      <c r="G5803">
        <f>VLOOKUP(F5803,運賃!$A$3:$E$2502,5,FALSE)</f>
        <v>2270</v>
      </c>
      <c r="H5803">
        <f t="shared" si="274"/>
        <v>2</v>
      </c>
      <c r="I5803">
        <f t="shared" si="272"/>
        <v>513.6</v>
      </c>
    </row>
    <row r="5804" spans="1:9" x14ac:dyDescent="0.55000000000000004">
      <c r="A5804">
        <v>56</v>
      </c>
      <c r="B5804">
        <v>83</v>
      </c>
      <c r="C5804" t="s">
        <v>169</v>
      </c>
      <c r="D5804" t="s">
        <v>195</v>
      </c>
      <c r="E5804">
        <v>99.5</v>
      </c>
      <c r="F5804">
        <f t="shared" si="273"/>
        <v>100</v>
      </c>
      <c r="G5804">
        <f>VLOOKUP(F5804,運賃!$A$3:$E$2502,5,FALSE)</f>
        <v>1660</v>
      </c>
      <c r="H5804">
        <f t="shared" si="274"/>
        <v>2</v>
      </c>
      <c r="I5804">
        <f t="shared" si="272"/>
        <v>543.5</v>
      </c>
    </row>
    <row r="5805" spans="1:9" x14ac:dyDescent="0.55000000000000004">
      <c r="A5805">
        <v>56</v>
      </c>
      <c r="B5805">
        <v>84</v>
      </c>
      <c r="C5805" t="s">
        <v>169</v>
      </c>
      <c r="D5805" t="s">
        <v>196</v>
      </c>
      <c r="E5805">
        <v>69.900000000000034</v>
      </c>
      <c r="F5805">
        <f t="shared" si="273"/>
        <v>70</v>
      </c>
      <c r="G5805">
        <f>VLOOKUP(F5805,運賃!$A$3:$E$2502,5,FALSE)</f>
        <v>1140</v>
      </c>
      <c r="H5805">
        <f t="shared" si="274"/>
        <v>2</v>
      </c>
      <c r="I5805">
        <f t="shared" si="272"/>
        <v>573.1</v>
      </c>
    </row>
    <row r="5806" spans="1:9" x14ac:dyDescent="0.55000000000000004">
      <c r="A5806">
        <v>56</v>
      </c>
      <c r="B5806">
        <v>85</v>
      </c>
      <c r="C5806" t="s">
        <v>169</v>
      </c>
      <c r="D5806" t="s">
        <v>197</v>
      </c>
      <c r="E5806">
        <v>32.900000000000034</v>
      </c>
      <c r="F5806">
        <f t="shared" si="273"/>
        <v>33</v>
      </c>
      <c r="G5806">
        <f>VLOOKUP(F5806,運賃!$A$3:$E$2502,5,FALSE)</f>
        <v>580</v>
      </c>
      <c r="H5806">
        <f t="shared" si="274"/>
        <v>2</v>
      </c>
      <c r="I5806">
        <f t="shared" si="272"/>
        <v>610.1</v>
      </c>
    </row>
    <row r="5807" spans="1:9" x14ac:dyDescent="0.55000000000000004">
      <c r="A5807">
        <v>56</v>
      </c>
      <c r="B5807">
        <v>86</v>
      </c>
      <c r="C5807" t="s">
        <v>169</v>
      </c>
      <c r="D5807" t="s">
        <v>198</v>
      </c>
      <c r="E5807">
        <v>6.3000000000000114</v>
      </c>
      <c r="F5807">
        <f t="shared" si="273"/>
        <v>7</v>
      </c>
      <c r="G5807">
        <f>VLOOKUP(F5807,運賃!$A$3:$E$2502,5,FALSE)</f>
        <v>200</v>
      </c>
      <c r="H5807">
        <f t="shared" si="274"/>
        <v>2</v>
      </c>
      <c r="I5807">
        <f t="shared" si="272"/>
        <v>649.30000000000007</v>
      </c>
    </row>
    <row r="5808" spans="1:9" x14ac:dyDescent="0.55000000000000004">
      <c r="A5808">
        <v>56</v>
      </c>
      <c r="B5808">
        <v>87</v>
      </c>
      <c r="C5808" t="s">
        <v>169</v>
      </c>
      <c r="D5808" t="s">
        <v>199</v>
      </c>
      <c r="E5808">
        <v>40.099999999999966</v>
      </c>
      <c r="F5808">
        <f t="shared" si="273"/>
        <v>41</v>
      </c>
      <c r="G5808">
        <f>VLOOKUP(F5808,運賃!$A$3:$E$2502,5,FALSE)</f>
        <v>760</v>
      </c>
      <c r="H5808">
        <f t="shared" si="274"/>
        <v>2</v>
      </c>
      <c r="I5808">
        <f t="shared" si="272"/>
        <v>683.1</v>
      </c>
    </row>
    <row r="5809" spans="1:9" x14ac:dyDescent="0.55000000000000004">
      <c r="A5809">
        <v>56</v>
      </c>
      <c r="B5809">
        <v>88</v>
      </c>
      <c r="C5809" t="s">
        <v>169</v>
      </c>
      <c r="D5809" t="s">
        <v>200</v>
      </c>
      <c r="E5809">
        <v>59</v>
      </c>
      <c r="F5809">
        <f t="shared" si="273"/>
        <v>59</v>
      </c>
      <c r="G5809">
        <f>VLOOKUP(F5809,運賃!$A$3:$E$2502,5,FALSE)</f>
        <v>970</v>
      </c>
      <c r="H5809">
        <f t="shared" si="274"/>
        <v>2</v>
      </c>
      <c r="I5809">
        <f t="shared" si="272"/>
        <v>702</v>
      </c>
    </row>
    <row r="5810" spans="1:9" x14ac:dyDescent="0.55000000000000004">
      <c r="A5810">
        <v>56</v>
      </c>
      <c r="B5810">
        <v>89</v>
      </c>
      <c r="C5810" t="s">
        <v>169</v>
      </c>
      <c r="D5810" t="s">
        <v>201</v>
      </c>
      <c r="E5810">
        <v>98.699999999999989</v>
      </c>
      <c r="F5810">
        <f t="shared" si="273"/>
        <v>99</v>
      </c>
      <c r="G5810">
        <f>VLOOKUP(F5810,運賃!$A$3:$E$2502,5,FALSE)</f>
        <v>1660</v>
      </c>
      <c r="H5810">
        <f t="shared" si="274"/>
        <v>2</v>
      </c>
      <c r="I5810">
        <f t="shared" si="272"/>
        <v>741.69999999999993</v>
      </c>
    </row>
    <row r="5811" spans="1:9" x14ac:dyDescent="0.55000000000000004">
      <c r="A5811">
        <v>56</v>
      </c>
      <c r="B5811">
        <v>90</v>
      </c>
      <c r="C5811" t="s">
        <v>169</v>
      </c>
      <c r="D5811" t="s">
        <v>202</v>
      </c>
      <c r="E5811">
        <v>38.900000000000034</v>
      </c>
      <c r="F5811">
        <f t="shared" si="273"/>
        <v>39</v>
      </c>
      <c r="G5811">
        <f>VLOOKUP(F5811,運賃!$A$3:$E$2502,5,FALSE)</f>
        <v>670</v>
      </c>
      <c r="H5811">
        <f t="shared" si="274"/>
        <v>3</v>
      </c>
      <c r="I5811">
        <f t="shared" ref="I5811:I5874" si="275">IF(H5811=0,ABS(VLOOKUP(D5811,$O$2:$Q$105,2,FALSE)+VLOOKUP(C5811,$O$2:$Q$105,2,FALSE)),IF(H5811=1,ABS(VLOOKUP(D5811,$O$2:$Q$105,2,FALSE)-VLOOKUP(C5811,$O$2:$Q$105,2,FALSE)),IF(H5811=2,ABS(VLOOKUP(C5811,$O$2:$Q$105,2,FALSE)+VLOOKUP(D5811,$O$2:$Q$105,2,FALSE)-$P$49*2),ABS(VLOOKUP(C5811,$O$2:$Q$105,2,FALSE)+VLOOKUP(D5811,$O$2:$Q$105,2,FALSE)-$P$55*2))))</f>
        <v>119.10000000000002</v>
      </c>
    </row>
    <row r="5812" spans="1:9" x14ac:dyDescent="0.55000000000000004">
      <c r="A5812">
        <v>56</v>
      </c>
      <c r="B5812">
        <v>91</v>
      </c>
      <c r="C5812" t="s">
        <v>169</v>
      </c>
      <c r="D5812" t="s">
        <v>203</v>
      </c>
      <c r="E5812">
        <v>29.100000000000023</v>
      </c>
      <c r="F5812">
        <f t="shared" si="273"/>
        <v>30</v>
      </c>
      <c r="G5812">
        <f>VLOOKUP(F5812,運賃!$A$3:$E$2502,5,FALSE)</f>
        <v>500</v>
      </c>
      <c r="H5812">
        <f t="shared" si="274"/>
        <v>3</v>
      </c>
      <c r="I5812">
        <f t="shared" si="275"/>
        <v>128.89999999999998</v>
      </c>
    </row>
    <row r="5813" spans="1:9" x14ac:dyDescent="0.55000000000000004">
      <c r="A5813">
        <v>56</v>
      </c>
      <c r="B5813">
        <v>92</v>
      </c>
      <c r="C5813" t="s">
        <v>169</v>
      </c>
      <c r="D5813" t="s">
        <v>204</v>
      </c>
      <c r="E5813">
        <v>22.900000000000034</v>
      </c>
      <c r="F5813">
        <f t="shared" si="273"/>
        <v>23</v>
      </c>
      <c r="G5813">
        <f>VLOOKUP(F5813,運賃!$A$3:$E$2502,5,FALSE)</f>
        <v>410</v>
      </c>
      <c r="H5813">
        <f t="shared" si="274"/>
        <v>3</v>
      </c>
      <c r="I5813">
        <f t="shared" si="275"/>
        <v>135.10000000000002</v>
      </c>
    </row>
    <row r="5814" spans="1:9" x14ac:dyDescent="0.55000000000000004">
      <c r="A5814">
        <v>56</v>
      </c>
      <c r="B5814">
        <v>93</v>
      </c>
      <c r="C5814" t="s">
        <v>169</v>
      </c>
      <c r="D5814" t="s">
        <v>205</v>
      </c>
      <c r="E5814">
        <v>4</v>
      </c>
      <c r="F5814">
        <f t="shared" si="273"/>
        <v>4</v>
      </c>
      <c r="G5814">
        <f>VLOOKUP(F5814,運賃!$A$3:$E$2502,5,FALSE)</f>
        <v>190</v>
      </c>
      <c r="H5814">
        <f t="shared" si="274"/>
        <v>3</v>
      </c>
      <c r="I5814">
        <f t="shared" si="275"/>
        <v>154</v>
      </c>
    </row>
    <row r="5815" spans="1:9" x14ac:dyDescent="0.55000000000000004">
      <c r="A5815">
        <v>56</v>
      </c>
      <c r="B5815">
        <v>94</v>
      </c>
      <c r="C5815" t="s">
        <v>169</v>
      </c>
      <c r="D5815" t="s">
        <v>206</v>
      </c>
      <c r="E5815">
        <v>8.0999999999999659</v>
      </c>
      <c r="F5815">
        <f t="shared" si="273"/>
        <v>9</v>
      </c>
      <c r="G5815">
        <f>VLOOKUP(F5815,運賃!$A$3:$E$2502,5,FALSE)</f>
        <v>200</v>
      </c>
      <c r="H5815">
        <f t="shared" si="274"/>
        <v>3</v>
      </c>
      <c r="I5815">
        <f t="shared" si="275"/>
        <v>166.10000000000002</v>
      </c>
    </row>
    <row r="5816" spans="1:9" x14ac:dyDescent="0.55000000000000004">
      <c r="A5816">
        <v>56</v>
      </c>
      <c r="B5816">
        <v>95</v>
      </c>
      <c r="C5816" t="s">
        <v>169</v>
      </c>
      <c r="D5816" t="s">
        <v>207</v>
      </c>
      <c r="E5816">
        <v>21.399999999999977</v>
      </c>
      <c r="F5816">
        <f t="shared" si="273"/>
        <v>22</v>
      </c>
      <c r="G5816">
        <f>VLOOKUP(F5816,運賃!$A$3:$E$2502,5,FALSE)</f>
        <v>410</v>
      </c>
      <c r="H5816">
        <f t="shared" si="274"/>
        <v>3</v>
      </c>
      <c r="I5816">
        <f t="shared" si="275"/>
        <v>179.39999999999998</v>
      </c>
    </row>
    <row r="5817" spans="1:9" x14ac:dyDescent="0.55000000000000004">
      <c r="A5817">
        <v>56</v>
      </c>
      <c r="B5817">
        <v>96</v>
      </c>
      <c r="C5817" t="s">
        <v>169</v>
      </c>
      <c r="D5817" t="s">
        <v>208</v>
      </c>
      <c r="E5817">
        <v>29.099999999999966</v>
      </c>
      <c r="F5817">
        <f t="shared" si="273"/>
        <v>30</v>
      </c>
      <c r="G5817">
        <f>VLOOKUP(F5817,運賃!$A$3:$E$2502,5,FALSE)</f>
        <v>500</v>
      </c>
      <c r="H5817">
        <f t="shared" si="274"/>
        <v>3</v>
      </c>
      <c r="I5817">
        <f t="shared" si="275"/>
        <v>187.10000000000002</v>
      </c>
    </row>
    <row r="5818" spans="1:9" x14ac:dyDescent="0.55000000000000004">
      <c r="A5818">
        <v>56</v>
      </c>
      <c r="B5818">
        <v>97</v>
      </c>
      <c r="C5818" t="s">
        <v>169</v>
      </c>
      <c r="D5818" t="s">
        <v>209</v>
      </c>
      <c r="E5818">
        <v>34.5</v>
      </c>
      <c r="F5818">
        <f t="shared" si="273"/>
        <v>35</v>
      </c>
      <c r="G5818">
        <f>VLOOKUP(F5818,運賃!$A$3:$E$2502,5,FALSE)</f>
        <v>580</v>
      </c>
      <c r="H5818">
        <f t="shared" si="274"/>
        <v>3</v>
      </c>
      <c r="I5818">
        <f t="shared" si="275"/>
        <v>192.5</v>
      </c>
    </row>
    <row r="5819" spans="1:9" x14ac:dyDescent="0.55000000000000004">
      <c r="A5819">
        <v>56</v>
      </c>
      <c r="B5819">
        <v>98</v>
      </c>
      <c r="C5819" t="s">
        <v>169</v>
      </c>
      <c r="D5819" t="s">
        <v>210</v>
      </c>
      <c r="E5819">
        <v>47.899999999999977</v>
      </c>
      <c r="F5819">
        <f t="shared" si="273"/>
        <v>48</v>
      </c>
      <c r="G5819">
        <f>VLOOKUP(F5819,運賃!$A$3:$E$2502,5,FALSE)</f>
        <v>840</v>
      </c>
      <c r="H5819">
        <f t="shared" si="274"/>
        <v>3</v>
      </c>
      <c r="I5819">
        <f t="shared" si="275"/>
        <v>205.89999999999998</v>
      </c>
    </row>
    <row r="5820" spans="1:9" x14ac:dyDescent="0.55000000000000004">
      <c r="A5820">
        <v>56</v>
      </c>
      <c r="B5820">
        <v>99</v>
      </c>
      <c r="C5820" t="s">
        <v>169</v>
      </c>
      <c r="D5820" t="s">
        <v>211</v>
      </c>
      <c r="E5820">
        <v>69.599999999999966</v>
      </c>
      <c r="F5820">
        <f t="shared" si="273"/>
        <v>70</v>
      </c>
      <c r="G5820">
        <f>VLOOKUP(F5820,運賃!$A$3:$E$2502,5,FALSE)</f>
        <v>1140</v>
      </c>
      <c r="H5820">
        <f t="shared" si="274"/>
        <v>3</v>
      </c>
      <c r="I5820">
        <f t="shared" si="275"/>
        <v>227.60000000000002</v>
      </c>
    </row>
    <row r="5821" spans="1:9" x14ac:dyDescent="0.55000000000000004">
      <c r="A5821">
        <v>56</v>
      </c>
      <c r="B5821">
        <v>100</v>
      </c>
      <c r="C5821" t="s">
        <v>169</v>
      </c>
      <c r="D5821" t="s">
        <v>212</v>
      </c>
      <c r="E5821">
        <v>199.49999999999994</v>
      </c>
      <c r="F5821">
        <f t="shared" si="273"/>
        <v>200</v>
      </c>
      <c r="G5821">
        <f>VLOOKUP(F5821,運賃!$A$3:$E$2502,5,FALSE)</f>
        <v>3350</v>
      </c>
      <c r="H5821">
        <f t="shared" si="274"/>
        <v>1</v>
      </c>
      <c r="I5821">
        <f t="shared" si="275"/>
        <v>199.49999999999994</v>
      </c>
    </row>
    <row r="5822" spans="1:9" x14ac:dyDescent="0.55000000000000004">
      <c r="A5822">
        <v>56</v>
      </c>
      <c r="B5822">
        <v>101</v>
      </c>
      <c r="C5822" t="s">
        <v>169</v>
      </c>
      <c r="D5822" t="s">
        <v>213</v>
      </c>
      <c r="E5822">
        <v>223.59999999999997</v>
      </c>
      <c r="F5822">
        <f t="shared" si="273"/>
        <v>224</v>
      </c>
      <c r="G5822">
        <f>VLOOKUP(F5822,運賃!$A$3:$E$2502,5,FALSE)</f>
        <v>4000</v>
      </c>
      <c r="H5822">
        <f t="shared" si="274"/>
        <v>1</v>
      </c>
      <c r="I5822">
        <f t="shared" si="275"/>
        <v>223.59999999999997</v>
      </c>
    </row>
    <row r="5823" spans="1:9" x14ac:dyDescent="0.55000000000000004">
      <c r="A5823">
        <v>56</v>
      </c>
      <c r="B5823">
        <v>102</v>
      </c>
      <c r="C5823" t="s">
        <v>169</v>
      </c>
      <c r="D5823" t="s">
        <v>214</v>
      </c>
      <c r="E5823">
        <v>242.3</v>
      </c>
      <c r="F5823">
        <f t="shared" si="273"/>
        <v>243</v>
      </c>
      <c r="G5823">
        <f>VLOOKUP(F5823,運賃!$A$3:$E$2502,5,FALSE)</f>
        <v>4430</v>
      </c>
      <c r="H5823">
        <f t="shared" si="274"/>
        <v>1</v>
      </c>
      <c r="I5823">
        <f t="shared" si="275"/>
        <v>242.3</v>
      </c>
    </row>
    <row r="5824" spans="1:9" x14ac:dyDescent="0.55000000000000004">
      <c r="A5824">
        <v>56</v>
      </c>
      <c r="B5824">
        <v>103</v>
      </c>
      <c r="C5824" t="s">
        <v>169</v>
      </c>
      <c r="D5824" t="s">
        <v>215</v>
      </c>
      <c r="E5824">
        <v>259.09999999999997</v>
      </c>
      <c r="F5824">
        <f t="shared" si="273"/>
        <v>260</v>
      </c>
      <c r="G5824">
        <f>VLOOKUP(F5824,運賃!$A$3:$E$2502,5,FALSE)</f>
        <v>4430</v>
      </c>
      <c r="H5824">
        <f t="shared" si="274"/>
        <v>1</v>
      </c>
      <c r="I5824">
        <f t="shared" si="275"/>
        <v>259.09999999999997</v>
      </c>
    </row>
    <row r="5825" spans="1:9" x14ac:dyDescent="0.55000000000000004">
      <c r="A5825">
        <v>56</v>
      </c>
      <c r="B5825">
        <v>104</v>
      </c>
      <c r="C5825" t="s">
        <v>169</v>
      </c>
      <c r="D5825" t="s">
        <v>216</v>
      </c>
      <c r="E5825">
        <v>310.8</v>
      </c>
      <c r="F5825">
        <f t="shared" si="273"/>
        <v>311</v>
      </c>
      <c r="G5825">
        <f>VLOOKUP(F5825,運賃!$A$3:$E$2502,5,FALSE)</f>
        <v>5400</v>
      </c>
      <c r="H5825">
        <f t="shared" si="274"/>
        <v>1</v>
      </c>
      <c r="I5825">
        <f t="shared" si="275"/>
        <v>310.8</v>
      </c>
    </row>
    <row r="5826" spans="1:9" x14ac:dyDescent="0.55000000000000004">
      <c r="A5826">
        <v>57</v>
      </c>
      <c r="B5826">
        <v>1</v>
      </c>
      <c r="C5826" t="s">
        <v>170</v>
      </c>
      <c r="D5826" t="s">
        <v>87</v>
      </c>
      <c r="E5826">
        <v>395</v>
      </c>
      <c r="F5826">
        <f t="shared" si="273"/>
        <v>395</v>
      </c>
      <c r="G5826">
        <f>VLOOKUP(F5826,運賃!$A$3:$E$2502,5,FALSE)</f>
        <v>6480</v>
      </c>
      <c r="H5826">
        <f t="shared" si="274"/>
        <v>0</v>
      </c>
      <c r="I5826">
        <f t="shared" si="275"/>
        <v>395</v>
      </c>
    </row>
    <row r="5827" spans="1:9" x14ac:dyDescent="0.55000000000000004">
      <c r="A5827">
        <v>57</v>
      </c>
      <c r="B5827">
        <v>2</v>
      </c>
      <c r="C5827" t="s">
        <v>170</v>
      </c>
      <c r="D5827" t="s">
        <v>116</v>
      </c>
      <c r="E5827">
        <v>401.8</v>
      </c>
      <c r="F5827">
        <f t="shared" ref="F5827:F5890" si="276">ROUNDUP(E5827,0)</f>
        <v>402</v>
      </c>
      <c r="G5827">
        <f>VLOOKUP(F5827,運賃!$A$3:$E$2502,5,FALSE)</f>
        <v>6800</v>
      </c>
      <c r="H5827">
        <f t="shared" ref="H5827:H5890" si="277">VLOOKUP(D5827,$O$2:$R$105,4,FALSE)</f>
        <v>0</v>
      </c>
      <c r="I5827">
        <f t="shared" si="275"/>
        <v>401.8</v>
      </c>
    </row>
    <row r="5828" spans="1:9" x14ac:dyDescent="0.55000000000000004">
      <c r="A5828">
        <v>57</v>
      </c>
      <c r="B5828">
        <v>3</v>
      </c>
      <c r="C5828" t="s">
        <v>170</v>
      </c>
      <c r="D5828" t="s">
        <v>117</v>
      </c>
      <c r="E5828">
        <v>423.8</v>
      </c>
      <c r="F5828">
        <f t="shared" si="276"/>
        <v>424</v>
      </c>
      <c r="G5828">
        <f>VLOOKUP(F5828,運賃!$A$3:$E$2502,5,FALSE)</f>
        <v>7020</v>
      </c>
      <c r="H5828">
        <f t="shared" si="277"/>
        <v>0</v>
      </c>
      <c r="I5828">
        <f t="shared" si="275"/>
        <v>423.8</v>
      </c>
    </row>
    <row r="5829" spans="1:9" x14ac:dyDescent="0.55000000000000004">
      <c r="A5829">
        <v>57</v>
      </c>
      <c r="B5829">
        <v>4</v>
      </c>
      <c r="C5829" t="s">
        <v>170</v>
      </c>
      <c r="D5829" t="s">
        <v>118</v>
      </c>
      <c r="E5829">
        <v>478.9</v>
      </c>
      <c r="F5829">
        <f t="shared" si="276"/>
        <v>479</v>
      </c>
      <c r="G5829">
        <f>VLOOKUP(F5829,運賃!$A$3:$E$2502,5,FALSE)</f>
        <v>7560</v>
      </c>
      <c r="H5829">
        <f t="shared" si="277"/>
        <v>0</v>
      </c>
      <c r="I5829">
        <f t="shared" si="275"/>
        <v>478.9</v>
      </c>
    </row>
    <row r="5830" spans="1:9" x14ac:dyDescent="0.55000000000000004">
      <c r="A5830">
        <v>57</v>
      </c>
      <c r="B5830">
        <v>5</v>
      </c>
      <c r="C5830" t="s">
        <v>170</v>
      </c>
      <c r="D5830" t="s">
        <v>119</v>
      </c>
      <c r="E5830">
        <v>499.6</v>
      </c>
      <c r="F5830">
        <f t="shared" si="276"/>
        <v>500</v>
      </c>
      <c r="G5830">
        <f>VLOOKUP(F5830,運賃!$A$3:$E$2502,5,FALSE)</f>
        <v>7880</v>
      </c>
      <c r="H5830">
        <f t="shared" si="277"/>
        <v>0</v>
      </c>
      <c r="I5830">
        <f t="shared" si="275"/>
        <v>499.6</v>
      </c>
    </row>
    <row r="5831" spans="1:9" x14ac:dyDescent="0.55000000000000004">
      <c r="A5831">
        <v>57</v>
      </c>
      <c r="B5831">
        <v>6</v>
      </c>
      <c r="C5831" t="s">
        <v>170</v>
      </c>
      <c r="D5831" t="s">
        <v>120</v>
      </c>
      <c r="E5831">
        <v>515.70000000000005</v>
      </c>
      <c r="F5831">
        <f t="shared" si="276"/>
        <v>516</v>
      </c>
      <c r="G5831">
        <f>VLOOKUP(F5831,運賃!$A$3:$E$2502,5,FALSE)</f>
        <v>8210</v>
      </c>
      <c r="H5831">
        <f t="shared" si="277"/>
        <v>0</v>
      </c>
      <c r="I5831">
        <f t="shared" si="275"/>
        <v>515.70000000000005</v>
      </c>
    </row>
    <row r="5832" spans="1:9" x14ac:dyDescent="0.55000000000000004">
      <c r="A5832">
        <v>57</v>
      </c>
      <c r="B5832">
        <v>7</v>
      </c>
      <c r="C5832" t="s">
        <v>170</v>
      </c>
      <c r="D5832" t="s">
        <v>121</v>
      </c>
      <c r="E5832">
        <v>541.20000000000005</v>
      </c>
      <c r="F5832">
        <f t="shared" si="276"/>
        <v>542</v>
      </c>
      <c r="G5832">
        <f>VLOOKUP(F5832,運賃!$A$3:$E$2502,5,FALSE)</f>
        <v>8750</v>
      </c>
      <c r="H5832">
        <f t="shared" si="277"/>
        <v>0</v>
      </c>
      <c r="I5832">
        <f t="shared" si="275"/>
        <v>541.20000000000005</v>
      </c>
    </row>
    <row r="5833" spans="1:9" x14ac:dyDescent="0.55000000000000004">
      <c r="A5833">
        <v>57</v>
      </c>
      <c r="B5833">
        <v>8</v>
      </c>
      <c r="C5833" t="s">
        <v>170</v>
      </c>
      <c r="D5833" t="s">
        <v>122</v>
      </c>
      <c r="E5833">
        <v>575.20000000000005</v>
      </c>
      <c r="F5833">
        <f t="shared" si="276"/>
        <v>576</v>
      </c>
      <c r="G5833">
        <f>VLOOKUP(F5833,運賃!$A$3:$E$2502,5,FALSE)</f>
        <v>8960</v>
      </c>
      <c r="H5833">
        <f t="shared" si="277"/>
        <v>0</v>
      </c>
      <c r="I5833">
        <f t="shared" si="275"/>
        <v>575.20000000000005</v>
      </c>
    </row>
    <row r="5834" spans="1:9" x14ac:dyDescent="0.55000000000000004">
      <c r="A5834">
        <v>57</v>
      </c>
      <c r="B5834">
        <v>9</v>
      </c>
      <c r="C5834" t="s">
        <v>170</v>
      </c>
      <c r="D5834" t="s">
        <v>123</v>
      </c>
      <c r="E5834">
        <v>624.29999999999995</v>
      </c>
      <c r="F5834">
        <f t="shared" si="276"/>
        <v>625</v>
      </c>
      <c r="G5834">
        <f>VLOOKUP(F5834,運賃!$A$3:$E$2502,5,FALSE)</f>
        <v>9610</v>
      </c>
      <c r="H5834">
        <f t="shared" si="277"/>
        <v>0</v>
      </c>
      <c r="I5834">
        <f t="shared" si="275"/>
        <v>624.29999999999995</v>
      </c>
    </row>
    <row r="5835" spans="1:9" x14ac:dyDescent="0.55000000000000004">
      <c r="A5835">
        <v>57</v>
      </c>
      <c r="B5835">
        <v>10</v>
      </c>
      <c r="C5835" t="s">
        <v>170</v>
      </c>
      <c r="D5835" t="s">
        <v>124</v>
      </c>
      <c r="E5835">
        <v>652.1</v>
      </c>
      <c r="F5835">
        <f t="shared" si="276"/>
        <v>653</v>
      </c>
      <c r="G5835">
        <f>VLOOKUP(F5835,運賃!$A$3:$E$2502,5,FALSE)</f>
        <v>9830</v>
      </c>
      <c r="H5835">
        <f t="shared" si="277"/>
        <v>0</v>
      </c>
      <c r="I5835">
        <f t="shared" si="275"/>
        <v>652.1</v>
      </c>
    </row>
    <row r="5836" spans="1:9" x14ac:dyDescent="0.55000000000000004">
      <c r="A5836">
        <v>57</v>
      </c>
      <c r="B5836">
        <v>11</v>
      </c>
      <c r="C5836" t="s">
        <v>170</v>
      </c>
      <c r="D5836" t="s">
        <v>125</v>
      </c>
      <c r="E5836">
        <v>688.6</v>
      </c>
      <c r="F5836">
        <f t="shared" si="276"/>
        <v>689</v>
      </c>
      <c r="G5836">
        <f>VLOOKUP(F5836,運賃!$A$3:$E$2502,5,FALSE)</f>
        <v>10150</v>
      </c>
      <c r="H5836">
        <f t="shared" si="277"/>
        <v>0</v>
      </c>
      <c r="I5836">
        <f t="shared" si="275"/>
        <v>688.6</v>
      </c>
    </row>
    <row r="5837" spans="1:9" x14ac:dyDescent="0.55000000000000004">
      <c r="A5837">
        <v>57</v>
      </c>
      <c r="B5837">
        <v>12</v>
      </c>
      <c r="C5837" t="s">
        <v>170</v>
      </c>
      <c r="D5837" t="s">
        <v>126</v>
      </c>
      <c r="E5837">
        <v>731.3</v>
      </c>
      <c r="F5837">
        <f t="shared" si="276"/>
        <v>732</v>
      </c>
      <c r="G5837">
        <f>VLOOKUP(F5837,運賃!$A$3:$E$2502,5,FALSE)</f>
        <v>10480</v>
      </c>
      <c r="H5837">
        <f t="shared" si="277"/>
        <v>0</v>
      </c>
      <c r="I5837">
        <f t="shared" si="275"/>
        <v>731.3</v>
      </c>
    </row>
    <row r="5838" spans="1:9" x14ac:dyDescent="0.55000000000000004">
      <c r="A5838">
        <v>57</v>
      </c>
      <c r="B5838">
        <v>13</v>
      </c>
      <c r="C5838" t="s">
        <v>170</v>
      </c>
      <c r="D5838" t="s">
        <v>127</v>
      </c>
      <c r="E5838">
        <v>761</v>
      </c>
      <c r="F5838">
        <f t="shared" si="276"/>
        <v>761</v>
      </c>
      <c r="G5838">
        <f>VLOOKUP(F5838,運賃!$A$3:$E$2502,5,FALSE)</f>
        <v>10800</v>
      </c>
      <c r="H5838">
        <f t="shared" si="277"/>
        <v>0</v>
      </c>
      <c r="I5838">
        <f t="shared" si="275"/>
        <v>761</v>
      </c>
    </row>
    <row r="5839" spans="1:9" x14ac:dyDescent="0.55000000000000004">
      <c r="A5839">
        <v>57</v>
      </c>
      <c r="B5839">
        <v>14</v>
      </c>
      <c r="C5839" t="s">
        <v>170</v>
      </c>
      <c r="D5839" t="s">
        <v>128</v>
      </c>
      <c r="E5839">
        <v>791.3</v>
      </c>
      <c r="F5839">
        <f t="shared" si="276"/>
        <v>792</v>
      </c>
      <c r="G5839">
        <f>VLOOKUP(F5839,運賃!$A$3:$E$2502,5,FALSE)</f>
        <v>10800</v>
      </c>
      <c r="H5839">
        <f t="shared" si="277"/>
        <v>0</v>
      </c>
      <c r="I5839">
        <f t="shared" si="275"/>
        <v>791.3</v>
      </c>
    </row>
    <row r="5840" spans="1:9" x14ac:dyDescent="0.55000000000000004">
      <c r="A5840">
        <v>57</v>
      </c>
      <c r="B5840">
        <v>15</v>
      </c>
      <c r="C5840" t="s">
        <v>170</v>
      </c>
      <c r="D5840" t="s">
        <v>129</v>
      </c>
      <c r="E5840">
        <v>840.9</v>
      </c>
      <c r="F5840">
        <f t="shared" si="276"/>
        <v>841</v>
      </c>
      <c r="G5840">
        <f>VLOOKUP(F5840,運賃!$A$3:$E$2502,5,FALSE)</f>
        <v>11340</v>
      </c>
      <c r="H5840">
        <f t="shared" si="277"/>
        <v>0</v>
      </c>
      <c r="I5840">
        <f t="shared" si="275"/>
        <v>840.9</v>
      </c>
    </row>
    <row r="5841" spans="1:9" x14ac:dyDescent="0.55000000000000004">
      <c r="A5841">
        <v>57</v>
      </c>
      <c r="B5841">
        <v>16</v>
      </c>
      <c r="C5841" t="s">
        <v>170</v>
      </c>
      <c r="D5841" t="s">
        <v>130</v>
      </c>
      <c r="E5841">
        <v>908.6</v>
      </c>
      <c r="F5841">
        <f t="shared" si="276"/>
        <v>909</v>
      </c>
      <c r="G5841">
        <f>VLOOKUP(F5841,運賃!$A$3:$E$2502,5,FALSE)</f>
        <v>11660</v>
      </c>
      <c r="H5841">
        <f t="shared" si="277"/>
        <v>0</v>
      </c>
      <c r="I5841">
        <f t="shared" si="275"/>
        <v>908.6</v>
      </c>
    </row>
    <row r="5842" spans="1:9" x14ac:dyDescent="0.55000000000000004">
      <c r="A5842">
        <v>57</v>
      </c>
      <c r="B5842">
        <v>17</v>
      </c>
      <c r="C5842" t="s">
        <v>170</v>
      </c>
      <c r="D5842" t="s">
        <v>131</v>
      </c>
      <c r="E5842">
        <v>947.6</v>
      </c>
      <c r="F5842">
        <f t="shared" si="276"/>
        <v>948</v>
      </c>
      <c r="G5842">
        <f>VLOOKUP(F5842,運賃!$A$3:$E$2502,5,FALSE)</f>
        <v>11990</v>
      </c>
      <c r="H5842">
        <f t="shared" si="277"/>
        <v>0</v>
      </c>
      <c r="I5842">
        <f t="shared" si="275"/>
        <v>947.6</v>
      </c>
    </row>
    <row r="5843" spans="1:9" x14ac:dyDescent="0.55000000000000004">
      <c r="A5843">
        <v>57</v>
      </c>
      <c r="B5843">
        <v>18</v>
      </c>
      <c r="C5843" t="s">
        <v>170</v>
      </c>
      <c r="D5843" t="s">
        <v>132</v>
      </c>
      <c r="E5843">
        <v>984.5</v>
      </c>
      <c r="F5843">
        <f t="shared" si="276"/>
        <v>985</v>
      </c>
      <c r="G5843">
        <f>VLOOKUP(F5843,運賃!$A$3:$E$2502,5,FALSE)</f>
        <v>12310</v>
      </c>
      <c r="H5843">
        <f t="shared" si="277"/>
        <v>0</v>
      </c>
      <c r="I5843">
        <f t="shared" si="275"/>
        <v>984.5</v>
      </c>
    </row>
    <row r="5844" spans="1:9" x14ac:dyDescent="0.55000000000000004">
      <c r="A5844">
        <v>57</v>
      </c>
      <c r="B5844">
        <v>19</v>
      </c>
      <c r="C5844" t="s">
        <v>170</v>
      </c>
      <c r="D5844" t="s">
        <v>133</v>
      </c>
      <c r="E5844">
        <v>1007.3</v>
      </c>
      <c r="F5844">
        <f t="shared" si="276"/>
        <v>1008</v>
      </c>
      <c r="G5844">
        <f>VLOOKUP(F5844,運賃!$A$3:$E$2502,5,FALSE)</f>
        <v>12640</v>
      </c>
      <c r="H5844">
        <f t="shared" si="277"/>
        <v>0</v>
      </c>
      <c r="I5844">
        <f t="shared" si="275"/>
        <v>1007.3</v>
      </c>
    </row>
    <row r="5845" spans="1:9" x14ac:dyDescent="0.55000000000000004">
      <c r="A5845">
        <v>57</v>
      </c>
      <c r="B5845">
        <v>20</v>
      </c>
      <c r="C5845" t="s">
        <v>170</v>
      </c>
      <c r="D5845" t="s">
        <v>134</v>
      </c>
      <c r="E5845">
        <v>1039.3</v>
      </c>
      <c r="F5845">
        <f t="shared" si="276"/>
        <v>1040</v>
      </c>
      <c r="G5845">
        <f>VLOOKUP(F5845,運賃!$A$3:$E$2502,5,FALSE)</f>
        <v>12640</v>
      </c>
      <c r="H5845">
        <f t="shared" si="277"/>
        <v>0</v>
      </c>
      <c r="I5845">
        <f t="shared" si="275"/>
        <v>1039.3</v>
      </c>
    </row>
    <row r="5846" spans="1:9" x14ac:dyDescent="0.55000000000000004">
      <c r="A5846">
        <v>57</v>
      </c>
      <c r="B5846">
        <v>21</v>
      </c>
      <c r="C5846" t="s">
        <v>170</v>
      </c>
      <c r="D5846" t="s">
        <v>135</v>
      </c>
      <c r="E5846">
        <v>1060</v>
      </c>
      <c r="F5846">
        <f t="shared" si="276"/>
        <v>1060</v>
      </c>
      <c r="G5846">
        <f>VLOOKUP(F5846,運賃!$A$3:$E$2502,5,FALSE)</f>
        <v>12960</v>
      </c>
      <c r="H5846">
        <f t="shared" si="277"/>
        <v>0</v>
      </c>
      <c r="I5846">
        <f t="shared" si="275"/>
        <v>1060</v>
      </c>
    </row>
    <row r="5847" spans="1:9" x14ac:dyDescent="0.55000000000000004">
      <c r="A5847">
        <v>57</v>
      </c>
      <c r="B5847">
        <v>22</v>
      </c>
      <c r="C5847" t="s">
        <v>170</v>
      </c>
      <c r="D5847" t="s">
        <v>136</v>
      </c>
      <c r="E5847">
        <v>1127.9000000000001</v>
      </c>
      <c r="F5847">
        <f t="shared" si="276"/>
        <v>1128</v>
      </c>
      <c r="G5847">
        <f>VLOOKUP(F5847,運賃!$A$3:$E$2502,5,FALSE)</f>
        <v>13500</v>
      </c>
      <c r="H5847">
        <f t="shared" si="277"/>
        <v>0</v>
      </c>
      <c r="I5847">
        <f t="shared" si="275"/>
        <v>1127.9000000000001</v>
      </c>
    </row>
    <row r="5848" spans="1:9" x14ac:dyDescent="0.55000000000000004">
      <c r="A5848">
        <v>57</v>
      </c>
      <c r="B5848">
        <v>23</v>
      </c>
      <c r="C5848" t="s">
        <v>170</v>
      </c>
      <c r="D5848" t="s">
        <v>137</v>
      </c>
      <c r="E5848">
        <v>1153.0999999999999</v>
      </c>
      <c r="F5848">
        <f t="shared" si="276"/>
        <v>1154</v>
      </c>
      <c r="G5848">
        <f>VLOOKUP(F5848,運賃!$A$3:$E$2502,5,FALSE)</f>
        <v>13500</v>
      </c>
      <c r="H5848">
        <f t="shared" si="277"/>
        <v>0</v>
      </c>
      <c r="I5848">
        <f t="shared" si="275"/>
        <v>1153.0999999999999</v>
      </c>
    </row>
    <row r="5849" spans="1:9" x14ac:dyDescent="0.55000000000000004">
      <c r="A5849">
        <v>57</v>
      </c>
      <c r="B5849">
        <v>24</v>
      </c>
      <c r="C5849" t="s">
        <v>170</v>
      </c>
      <c r="D5849" t="s">
        <v>138</v>
      </c>
      <c r="E5849">
        <v>1186.2</v>
      </c>
      <c r="F5849">
        <f t="shared" si="276"/>
        <v>1187</v>
      </c>
      <c r="G5849">
        <f>VLOOKUP(F5849,運賃!$A$3:$E$2502,5,FALSE)</f>
        <v>13820</v>
      </c>
      <c r="H5849">
        <f t="shared" si="277"/>
        <v>0</v>
      </c>
      <c r="I5849">
        <f t="shared" si="275"/>
        <v>1186.2</v>
      </c>
    </row>
    <row r="5850" spans="1:9" x14ac:dyDescent="0.55000000000000004">
      <c r="A5850">
        <v>57</v>
      </c>
      <c r="B5850">
        <v>25</v>
      </c>
      <c r="C5850" t="s">
        <v>170</v>
      </c>
      <c r="D5850" t="s">
        <v>139</v>
      </c>
      <c r="E5850">
        <v>1206.3</v>
      </c>
      <c r="F5850">
        <f t="shared" si="276"/>
        <v>1207</v>
      </c>
      <c r="G5850">
        <f>VLOOKUP(F5850,運賃!$A$3:$E$2502,5,FALSE)</f>
        <v>14150</v>
      </c>
      <c r="H5850">
        <f t="shared" si="277"/>
        <v>0</v>
      </c>
      <c r="I5850">
        <f t="shared" si="275"/>
        <v>1206.3</v>
      </c>
    </row>
    <row r="5851" spans="1:9" x14ac:dyDescent="0.55000000000000004">
      <c r="A5851">
        <v>57</v>
      </c>
      <c r="B5851">
        <v>26</v>
      </c>
      <c r="C5851" t="s">
        <v>170</v>
      </c>
      <c r="D5851" t="s">
        <v>140</v>
      </c>
      <c r="E5851">
        <v>1217.8</v>
      </c>
      <c r="F5851">
        <f t="shared" si="276"/>
        <v>1218</v>
      </c>
      <c r="G5851">
        <f>VLOOKUP(F5851,運賃!$A$3:$E$2502,5,FALSE)</f>
        <v>14150</v>
      </c>
      <c r="H5851">
        <f t="shared" si="277"/>
        <v>0</v>
      </c>
      <c r="I5851">
        <f t="shared" si="275"/>
        <v>1217.8</v>
      </c>
    </row>
    <row r="5852" spans="1:9" x14ac:dyDescent="0.55000000000000004">
      <c r="A5852">
        <v>57</v>
      </c>
      <c r="B5852">
        <v>27</v>
      </c>
      <c r="C5852" t="s">
        <v>170</v>
      </c>
      <c r="D5852" t="s">
        <v>141</v>
      </c>
      <c r="E5852">
        <v>1257.4000000000001</v>
      </c>
      <c r="F5852">
        <f t="shared" si="276"/>
        <v>1258</v>
      </c>
      <c r="G5852">
        <f>VLOOKUP(F5852,運賃!$A$3:$E$2502,5,FALSE)</f>
        <v>14470</v>
      </c>
      <c r="H5852">
        <f t="shared" si="277"/>
        <v>0</v>
      </c>
      <c r="I5852">
        <f t="shared" si="275"/>
        <v>1257.4000000000001</v>
      </c>
    </row>
    <row r="5853" spans="1:9" x14ac:dyDescent="0.55000000000000004">
      <c r="A5853">
        <v>57</v>
      </c>
      <c r="B5853">
        <v>28</v>
      </c>
      <c r="C5853" t="s">
        <v>170</v>
      </c>
      <c r="D5853" t="s">
        <v>142</v>
      </c>
      <c r="E5853">
        <v>1289.2</v>
      </c>
      <c r="F5853">
        <f t="shared" si="276"/>
        <v>1290</v>
      </c>
      <c r="G5853">
        <f>VLOOKUP(F5853,運賃!$A$3:$E$2502,5,FALSE)</f>
        <v>14800</v>
      </c>
      <c r="H5853">
        <f t="shared" si="277"/>
        <v>0</v>
      </c>
      <c r="I5853">
        <f t="shared" si="275"/>
        <v>1289.2</v>
      </c>
    </row>
    <row r="5854" spans="1:9" x14ac:dyDescent="0.55000000000000004">
      <c r="A5854">
        <v>57</v>
      </c>
      <c r="B5854">
        <v>29</v>
      </c>
      <c r="C5854" t="s">
        <v>170</v>
      </c>
      <c r="D5854" t="s">
        <v>143</v>
      </c>
      <c r="E5854">
        <v>1330.6</v>
      </c>
      <c r="F5854">
        <f t="shared" si="276"/>
        <v>1331</v>
      </c>
      <c r="G5854">
        <f>VLOOKUP(F5854,運賃!$A$3:$E$2502,5,FALSE)</f>
        <v>15010</v>
      </c>
      <c r="H5854">
        <f t="shared" si="277"/>
        <v>0</v>
      </c>
      <c r="I5854">
        <f t="shared" si="275"/>
        <v>1330.6</v>
      </c>
    </row>
    <row r="5855" spans="1:9" x14ac:dyDescent="0.55000000000000004">
      <c r="A5855">
        <v>57</v>
      </c>
      <c r="B5855">
        <v>30</v>
      </c>
      <c r="C5855" t="s">
        <v>170</v>
      </c>
      <c r="D5855" t="s">
        <v>144</v>
      </c>
      <c r="E5855">
        <v>1377.7</v>
      </c>
      <c r="F5855">
        <f t="shared" si="276"/>
        <v>1378</v>
      </c>
      <c r="G5855">
        <f>VLOOKUP(F5855,運賃!$A$3:$E$2502,5,FALSE)</f>
        <v>15340</v>
      </c>
      <c r="H5855">
        <f t="shared" si="277"/>
        <v>0</v>
      </c>
      <c r="I5855">
        <f t="shared" si="275"/>
        <v>1377.7</v>
      </c>
    </row>
    <row r="5856" spans="1:9" x14ac:dyDescent="0.55000000000000004">
      <c r="A5856">
        <v>57</v>
      </c>
      <c r="B5856">
        <v>31</v>
      </c>
      <c r="C5856" t="s">
        <v>170</v>
      </c>
      <c r="D5856" t="s">
        <v>145</v>
      </c>
      <c r="E5856">
        <v>1422</v>
      </c>
      <c r="F5856">
        <f t="shared" si="276"/>
        <v>1422</v>
      </c>
      <c r="G5856">
        <f>VLOOKUP(F5856,運賃!$A$3:$E$2502,5,FALSE)</f>
        <v>15660</v>
      </c>
      <c r="H5856">
        <f t="shared" si="277"/>
        <v>0</v>
      </c>
      <c r="I5856">
        <f t="shared" si="275"/>
        <v>1422</v>
      </c>
    </row>
    <row r="5857" spans="1:9" x14ac:dyDescent="0.55000000000000004">
      <c r="A5857">
        <v>57</v>
      </c>
      <c r="B5857">
        <v>32</v>
      </c>
      <c r="C5857" t="s">
        <v>170</v>
      </c>
      <c r="D5857" t="s">
        <v>146</v>
      </c>
      <c r="E5857">
        <v>1457.1</v>
      </c>
      <c r="F5857">
        <f t="shared" si="276"/>
        <v>1458</v>
      </c>
      <c r="G5857">
        <f>VLOOKUP(F5857,運賃!$A$3:$E$2502,5,FALSE)</f>
        <v>15980</v>
      </c>
      <c r="H5857">
        <f t="shared" si="277"/>
        <v>0</v>
      </c>
      <c r="I5857">
        <f t="shared" si="275"/>
        <v>1457.1</v>
      </c>
    </row>
    <row r="5858" spans="1:9" x14ac:dyDescent="0.55000000000000004">
      <c r="A5858">
        <v>57</v>
      </c>
      <c r="B5858">
        <v>33</v>
      </c>
      <c r="C5858" t="s">
        <v>170</v>
      </c>
      <c r="D5858" t="s">
        <v>147</v>
      </c>
      <c r="E5858">
        <v>1483.7</v>
      </c>
      <c r="F5858">
        <f t="shared" si="276"/>
        <v>1484</v>
      </c>
      <c r="G5858">
        <f>VLOOKUP(F5858,運賃!$A$3:$E$2502,5,FALSE)</f>
        <v>16310</v>
      </c>
      <c r="H5858">
        <f t="shared" si="277"/>
        <v>0</v>
      </c>
      <c r="I5858">
        <f t="shared" si="275"/>
        <v>1483.7</v>
      </c>
    </row>
    <row r="5859" spans="1:9" x14ac:dyDescent="0.55000000000000004">
      <c r="A5859">
        <v>57</v>
      </c>
      <c r="B5859">
        <v>34</v>
      </c>
      <c r="C5859" t="s">
        <v>170</v>
      </c>
      <c r="D5859" t="s">
        <v>148</v>
      </c>
      <c r="E5859">
        <v>1502.7</v>
      </c>
      <c r="F5859">
        <f t="shared" si="276"/>
        <v>1503</v>
      </c>
      <c r="G5859">
        <f>VLOOKUP(F5859,運賃!$A$3:$E$2502,5,FALSE)</f>
        <v>16310</v>
      </c>
      <c r="H5859">
        <f t="shared" si="277"/>
        <v>0</v>
      </c>
      <c r="I5859">
        <f t="shared" si="275"/>
        <v>1502.7</v>
      </c>
    </row>
    <row r="5860" spans="1:9" x14ac:dyDescent="0.55000000000000004">
      <c r="A5860">
        <v>57</v>
      </c>
      <c r="B5860">
        <v>35</v>
      </c>
      <c r="C5860" t="s">
        <v>170</v>
      </c>
      <c r="D5860" t="s">
        <v>149</v>
      </c>
      <c r="E5860">
        <v>1569.9</v>
      </c>
      <c r="F5860">
        <f t="shared" si="276"/>
        <v>1570</v>
      </c>
      <c r="G5860">
        <f>VLOOKUP(F5860,運賃!$A$3:$E$2502,5,FALSE)</f>
        <v>16850</v>
      </c>
      <c r="H5860">
        <f t="shared" si="277"/>
        <v>0</v>
      </c>
      <c r="I5860">
        <f t="shared" si="275"/>
        <v>1569.9</v>
      </c>
    </row>
    <row r="5861" spans="1:9" x14ac:dyDescent="0.55000000000000004">
      <c r="A5861">
        <v>57</v>
      </c>
      <c r="B5861">
        <v>36</v>
      </c>
      <c r="C5861" t="s">
        <v>170</v>
      </c>
      <c r="D5861" t="s">
        <v>150</v>
      </c>
      <c r="E5861">
        <v>1598.5</v>
      </c>
      <c r="F5861">
        <f t="shared" si="276"/>
        <v>1599</v>
      </c>
      <c r="G5861">
        <f>VLOOKUP(F5861,運賃!$A$3:$E$2502,5,FALSE)</f>
        <v>16850</v>
      </c>
      <c r="H5861">
        <f t="shared" si="277"/>
        <v>0</v>
      </c>
      <c r="I5861">
        <f t="shared" si="275"/>
        <v>1598.5</v>
      </c>
    </row>
    <row r="5862" spans="1:9" x14ac:dyDescent="0.55000000000000004">
      <c r="A5862">
        <v>57</v>
      </c>
      <c r="B5862">
        <v>37</v>
      </c>
      <c r="C5862" t="s">
        <v>170</v>
      </c>
      <c r="D5862" t="s">
        <v>151</v>
      </c>
      <c r="E5862">
        <v>1605.6</v>
      </c>
      <c r="F5862">
        <f t="shared" si="276"/>
        <v>1606</v>
      </c>
      <c r="G5862">
        <f>VLOOKUP(F5862,運賃!$A$3:$E$2502,5,FALSE)</f>
        <v>17170</v>
      </c>
      <c r="H5862">
        <f t="shared" si="277"/>
        <v>0</v>
      </c>
      <c r="I5862">
        <f t="shared" si="275"/>
        <v>1605.6</v>
      </c>
    </row>
    <row r="5863" spans="1:9" x14ac:dyDescent="0.55000000000000004">
      <c r="A5863">
        <v>57</v>
      </c>
      <c r="B5863">
        <v>38</v>
      </c>
      <c r="C5863" t="s">
        <v>170</v>
      </c>
      <c r="D5863" t="s">
        <v>152</v>
      </c>
      <c r="E5863">
        <v>1621.4</v>
      </c>
      <c r="F5863">
        <f t="shared" si="276"/>
        <v>1622</v>
      </c>
      <c r="G5863">
        <f>VLOOKUP(F5863,運賃!$A$3:$E$2502,5,FALSE)</f>
        <v>17170</v>
      </c>
      <c r="H5863">
        <f t="shared" si="277"/>
        <v>0</v>
      </c>
      <c r="I5863">
        <f t="shared" si="275"/>
        <v>1621.4</v>
      </c>
    </row>
    <row r="5864" spans="1:9" x14ac:dyDescent="0.55000000000000004">
      <c r="A5864">
        <v>57</v>
      </c>
      <c r="B5864">
        <v>39</v>
      </c>
      <c r="C5864" t="s">
        <v>170</v>
      </c>
      <c r="D5864" t="s">
        <v>153</v>
      </c>
      <c r="E5864">
        <v>1639.2</v>
      </c>
      <c r="F5864">
        <f t="shared" si="276"/>
        <v>1640</v>
      </c>
      <c r="G5864">
        <f>VLOOKUP(F5864,運賃!$A$3:$E$2502,5,FALSE)</f>
        <v>17170</v>
      </c>
      <c r="H5864">
        <f t="shared" si="277"/>
        <v>0</v>
      </c>
      <c r="I5864">
        <f t="shared" si="275"/>
        <v>1639.2</v>
      </c>
    </row>
    <row r="5865" spans="1:9" x14ac:dyDescent="0.55000000000000004">
      <c r="A5865">
        <v>57</v>
      </c>
      <c r="B5865">
        <v>40</v>
      </c>
      <c r="C5865" t="s">
        <v>170</v>
      </c>
      <c r="D5865" t="s">
        <v>154</v>
      </c>
      <c r="E5865">
        <v>1660.3</v>
      </c>
      <c r="F5865">
        <f t="shared" si="276"/>
        <v>1661</v>
      </c>
      <c r="G5865">
        <f>VLOOKUP(F5865,運賃!$A$3:$E$2502,5,FALSE)</f>
        <v>17500</v>
      </c>
      <c r="H5865">
        <f t="shared" si="277"/>
        <v>0</v>
      </c>
      <c r="I5865">
        <f t="shared" si="275"/>
        <v>1660.3</v>
      </c>
    </row>
    <row r="5866" spans="1:9" x14ac:dyDescent="0.55000000000000004">
      <c r="A5866">
        <v>57</v>
      </c>
      <c r="B5866">
        <v>41</v>
      </c>
      <c r="C5866" t="s">
        <v>170</v>
      </c>
      <c r="D5866" t="s">
        <v>155</v>
      </c>
      <c r="E5866">
        <v>1688.3</v>
      </c>
      <c r="F5866">
        <f t="shared" si="276"/>
        <v>1689</v>
      </c>
      <c r="G5866">
        <f>VLOOKUP(F5866,運賃!$A$3:$E$2502,5,FALSE)</f>
        <v>17820</v>
      </c>
      <c r="H5866">
        <f t="shared" si="277"/>
        <v>0</v>
      </c>
      <c r="I5866">
        <f t="shared" si="275"/>
        <v>1688.3</v>
      </c>
    </row>
    <row r="5867" spans="1:9" x14ac:dyDescent="0.55000000000000004">
      <c r="A5867">
        <v>57</v>
      </c>
      <c r="B5867">
        <v>42</v>
      </c>
      <c r="C5867" t="s">
        <v>170</v>
      </c>
      <c r="D5867" t="s">
        <v>156</v>
      </c>
      <c r="E5867">
        <v>1721.2</v>
      </c>
      <c r="F5867">
        <f t="shared" si="276"/>
        <v>1722</v>
      </c>
      <c r="G5867">
        <f>VLOOKUP(F5867,運賃!$A$3:$E$2502,5,FALSE)</f>
        <v>18140</v>
      </c>
      <c r="H5867">
        <f t="shared" si="277"/>
        <v>0</v>
      </c>
      <c r="I5867">
        <f t="shared" si="275"/>
        <v>1721.2</v>
      </c>
    </row>
    <row r="5868" spans="1:9" x14ac:dyDescent="0.55000000000000004">
      <c r="A5868">
        <v>57</v>
      </c>
      <c r="B5868">
        <v>43</v>
      </c>
      <c r="C5868" t="s">
        <v>170</v>
      </c>
      <c r="D5868" t="s">
        <v>157</v>
      </c>
      <c r="E5868">
        <v>1764</v>
      </c>
      <c r="F5868">
        <f t="shared" si="276"/>
        <v>1764</v>
      </c>
      <c r="G5868">
        <f>VLOOKUP(F5868,運賃!$A$3:$E$2502,5,FALSE)</f>
        <v>18360</v>
      </c>
      <c r="H5868">
        <f t="shared" si="277"/>
        <v>0</v>
      </c>
      <c r="I5868">
        <f t="shared" si="275"/>
        <v>1764</v>
      </c>
    </row>
    <row r="5869" spans="1:9" x14ac:dyDescent="0.55000000000000004">
      <c r="A5869">
        <v>57</v>
      </c>
      <c r="B5869">
        <v>44</v>
      </c>
      <c r="C5869" t="s">
        <v>170</v>
      </c>
      <c r="D5869" t="s">
        <v>158</v>
      </c>
      <c r="E5869">
        <v>1780</v>
      </c>
      <c r="F5869">
        <f t="shared" si="276"/>
        <v>1780</v>
      </c>
      <c r="G5869">
        <f>VLOOKUP(F5869,運賃!$A$3:$E$2502,5,FALSE)</f>
        <v>18360</v>
      </c>
      <c r="H5869">
        <f t="shared" si="277"/>
        <v>0</v>
      </c>
      <c r="I5869">
        <f t="shared" si="275"/>
        <v>1780</v>
      </c>
    </row>
    <row r="5870" spans="1:9" x14ac:dyDescent="0.55000000000000004">
      <c r="A5870">
        <v>57</v>
      </c>
      <c r="B5870">
        <v>45</v>
      </c>
      <c r="C5870" t="s">
        <v>170</v>
      </c>
      <c r="D5870" t="s">
        <v>159</v>
      </c>
      <c r="E5870">
        <v>1812.7</v>
      </c>
      <c r="F5870">
        <f t="shared" si="276"/>
        <v>1813</v>
      </c>
      <c r="G5870">
        <f>VLOOKUP(F5870,運賃!$A$3:$E$2502,5,FALSE)</f>
        <v>18680</v>
      </c>
      <c r="H5870">
        <f t="shared" si="277"/>
        <v>0</v>
      </c>
      <c r="I5870">
        <f t="shared" si="275"/>
        <v>1812.7</v>
      </c>
    </row>
    <row r="5871" spans="1:9" x14ac:dyDescent="0.55000000000000004">
      <c r="A5871">
        <v>57</v>
      </c>
      <c r="B5871">
        <v>46</v>
      </c>
      <c r="C5871" t="s">
        <v>170</v>
      </c>
      <c r="D5871" t="s">
        <v>160</v>
      </c>
      <c r="E5871">
        <v>1858.8</v>
      </c>
      <c r="F5871">
        <f t="shared" si="276"/>
        <v>1859</v>
      </c>
      <c r="G5871">
        <f>VLOOKUP(F5871,運賃!$A$3:$E$2502,5,FALSE)</f>
        <v>19010</v>
      </c>
      <c r="H5871">
        <f t="shared" si="277"/>
        <v>0</v>
      </c>
      <c r="I5871">
        <f t="shared" si="275"/>
        <v>1858.8</v>
      </c>
    </row>
    <row r="5872" spans="1:9" x14ac:dyDescent="0.55000000000000004">
      <c r="A5872">
        <v>57</v>
      </c>
      <c r="B5872">
        <v>47</v>
      </c>
      <c r="C5872" t="s">
        <v>170</v>
      </c>
      <c r="D5872" t="s">
        <v>161</v>
      </c>
      <c r="E5872">
        <v>391.4</v>
      </c>
      <c r="F5872">
        <f t="shared" si="276"/>
        <v>392</v>
      </c>
      <c r="G5872">
        <f>VLOOKUP(F5872,運賃!$A$3:$E$2502,5,FALSE)</f>
        <v>6480</v>
      </c>
      <c r="H5872">
        <f t="shared" si="277"/>
        <v>1</v>
      </c>
      <c r="I5872">
        <f t="shared" si="275"/>
        <v>391.4</v>
      </c>
    </row>
    <row r="5873" spans="1:9" x14ac:dyDescent="0.55000000000000004">
      <c r="A5873">
        <v>57</v>
      </c>
      <c r="B5873">
        <v>48</v>
      </c>
      <c r="C5873" t="s">
        <v>170</v>
      </c>
      <c r="D5873" t="s">
        <v>162</v>
      </c>
      <c r="E5873">
        <v>364.7</v>
      </c>
      <c r="F5873">
        <f t="shared" si="276"/>
        <v>365</v>
      </c>
      <c r="G5873">
        <f>VLOOKUP(F5873,運賃!$A$3:$E$2502,5,FALSE)</f>
        <v>6260</v>
      </c>
      <c r="H5873">
        <f t="shared" si="277"/>
        <v>1</v>
      </c>
      <c r="I5873">
        <f t="shared" si="275"/>
        <v>364.7</v>
      </c>
    </row>
    <row r="5874" spans="1:9" x14ac:dyDescent="0.55000000000000004">
      <c r="A5874">
        <v>57</v>
      </c>
      <c r="B5874">
        <v>49</v>
      </c>
      <c r="C5874" t="s">
        <v>170</v>
      </c>
      <c r="D5874" t="s">
        <v>163</v>
      </c>
      <c r="E5874">
        <v>314.39999999999998</v>
      </c>
      <c r="F5874">
        <f t="shared" si="276"/>
        <v>315</v>
      </c>
      <c r="G5874">
        <f>VLOOKUP(F5874,運賃!$A$3:$E$2502,5,FALSE)</f>
        <v>5400</v>
      </c>
      <c r="H5874">
        <f t="shared" si="277"/>
        <v>1</v>
      </c>
      <c r="I5874">
        <f t="shared" si="275"/>
        <v>314.39999999999998</v>
      </c>
    </row>
    <row r="5875" spans="1:9" x14ac:dyDescent="0.55000000000000004">
      <c r="A5875">
        <v>57</v>
      </c>
      <c r="B5875">
        <v>50</v>
      </c>
      <c r="C5875" t="s">
        <v>170</v>
      </c>
      <c r="D5875" t="s">
        <v>164</v>
      </c>
      <c r="E5875">
        <v>285.5</v>
      </c>
      <c r="F5875">
        <f t="shared" si="276"/>
        <v>286</v>
      </c>
      <c r="G5875">
        <f>VLOOKUP(F5875,運賃!$A$3:$E$2502,5,FALSE)</f>
        <v>5080</v>
      </c>
      <c r="H5875">
        <f t="shared" si="277"/>
        <v>1</v>
      </c>
      <c r="I5875">
        <f t="shared" ref="I5875:I5938" si="278">IF(H5875=0,ABS(VLOOKUP(D5875,$O$2:$Q$105,2,FALSE)+VLOOKUP(C5875,$O$2:$Q$105,2,FALSE)),IF(H5875=1,ABS(VLOOKUP(D5875,$O$2:$Q$105,2,FALSE)-VLOOKUP(C5875,$O$2:$Q$105,2,FALSE)),IF(H5875=2,ABS(VLOOKUP(C5875,$O$2:$Q$105,2,FALSE)+VLOOKUP(D5875,$O$2:$Q$105,2,FALSE)-$P$49*2),ABS(VLOOKUP(C5875,$O$2:$Q$105,2,FALSE)+VLOOKUP(D5875,$O$2:$Q$105,2,FALSE)-$P$55*2))))</f>
        <v>285.5</v>
      </c>
    </row>
    <row r="5876" spans="1:9" x14ac:dyDescent="0.55000000000000004">
      <c r="A5876">
        <v>57</v>
      </c>
      <c r="B5876">
        <v>51</v>
      </c>
      <c r="C5876" t="s">
        <v>170</v>
      </c>
      <c r="D5876" t="s">
        <v>165</v>
      </c>
      <c r="E5876">
        <v>237.2</v>
      </c>
      <c r="F5876">
        <f t="shared" si="276"/>
        <v>238</v>
      </c>
      <c r="G5876">
        <f>VLOOKUP(F5876,運賃!$A$3:$E$2502,5,FALSE)</f>
        <v>4000</v>
      </c>
      <c r="H5876">
        <f t="shared" si="277"/>
        <v>1</v>
      </c>
      <c r="I5876">
        <f t="shared" si="278"/>
        <v>237.2</v>
      </c>
    </row>
    <row r="5877" spans="1:9" x14ac:dyDescent="0.55000000000000004">
      <c r="A5877">
        <v>57</v>
      </c>
      <c r="B5877">
        <v>52</v>
      </c>
      <c r="C5877" t="s">
        <v>170</v>
      </c>
      <c r="D5877" t="s">
        <v>166</v>
      </c>
      <c r="E5877">
        <v>209.6</v>
      </c>
      <c r="F5877">
        <f t="shared" si="276"/>
        <v>210</v>
      </c>
      <c r="G5877">
        <f>VLOOKUP(F5877,運賃!$A$3:$E$2502,5,FALSE)</f>
        <v>3670</v>
      </c>
      <c r="H5877">
        <f t="shared" si="277"/>
        <v>1</v>
      </c>
      <c r="I5877">
        <f t="shared" si="278"/>
        <v>209.6</v>
      </c>
    </row>
    <row r="5878" spans="1:9" x14ac:dyDescent="0.55000000000000004">
      <c r="A5878">
        <v>57</v>
      </c>
      <c r="B5878">
        <v>53</v>
      </c>
      <c r="C5878" t="s">
        <v>170</v>
      </c>
      <c r="D5878" t="s">
        <v>167</v>
      </c>
      <c r="E5878">
        <v>168.3</v>
      </c>
      <c r="F5878">
        <f t="shared" si="276"/>
        <v>169</v>
      </c>
      <c r="G5878">
        <f>VLOOKUP(F5878,運賃!$A$3:$E$2502,5,FALSE)</f>
        <v>3020</v>
      </c>
      <c r="H5878">
        <f t="shared" si="277"/>
        <v>1</v>
      </c>
      <c r="I5878">
        <f t="shared" si="278"/>
        <v>168.3</v>
      </c>
    </row>
    <row r="5879" spans="1:9" x14ac:dyDescent="0.55000000000000004">
      <c r="A5879">
        <v>57</v>
      </c>
      <c r="B5879">
        <v>54</v>
      </c>
      <c r="C5879" t="s">
        <v>170</v>
      </c>
      <c r="D5879" t="s">
        <v>88</v>
      </c>
      <c r="E5879">
        <v>122.19999999999999</v>
      </c>
      <c r="F5879">
        <f t="shared" si="276"/>
        <v>123</v>
      </c>
      <c r="G5879">
        <f>VLOOKUP(F5879,運賃!$A$3:$E$2502,5,FALSE)</f>
        <v>2270</v>
      </c>
      <c r="H5879">
        <f t="shared" si="277"/>
        <v>1</v>
      </c>
      <c r="I5879">
        <f t="shared" si="278"/>
        <v>122.19999999999999</v>
      </c>
    </row>
    <row r="5880" spans="1:9" x14ac:dyDescent="0.55000000000000004">
      <c r="A5880">
        <v>57</v>
      </c>
      <c r="B5880">
        <v>55</v>
      </c>
      <c r="C5880" t="s">
        <v>170</v>
      </c>
      <c r="D5880" t="s">
        <v>168</v>
      </c>
      <c r="E5880">
        <v>88.199999999999989</v>
      </c>
      <c r="F5880">
        <f t="shared" si="276"/>
        <v>89</v>
      </c>
      <c r="G5880">
        <f>VLOOKUP(F5880,運賃!$A$3:$E$2502,5,FALSE)</f>
        <v>1490</v>
      </c>
      <c r="H5880">
        <f t="shared" si="277"/>
        <v>1</v>
      </c>
      <c r="I5880">
        <f t="shared" si="278"/>
        <v>88.199999999999989</v>
      </c>
    </row>
    <row r="5881" spans="1:9" x14ac:dyDescent="0.55000000000000004">
      <c r="A5881">
        <v>57</v>
      </c>
      <c r="B5881">
        <v>56</v>
      </c>
      <c r="C5881" t="s">
        <v>170</v>
      </c>
      <c r="D5881" t="s">
        <v>169</v>
      </c>
      <c r="E5881">
        <v>43.199999999999989</v>
      </c>
      <c r="F5881">
        <f t="shared" si="276"/>
        <v>44</v>
      </c>
      <c r="G5881">
        <f>VLOOKUP(F5881,運賃!$A$3:$E$2502,5,FALSE)</f>
        <v>760</v>
      </c>
      <c r="H5881">
        <f t="shared" si="277"/>
        <v>1</v>
      </c>
      <c r="I5881">
        <f t="shared" si="278"/>
        <v>43.199999999999989</v>
      </c>
    </row>
    <row r="5882" spans="1:9" x14ac:dyDescent="0.55000000000000004">
      <c r="A5882">
        <v>57</v>
      </c>
      <c r="B5882">
        <v>57</v>
      </c>
      <c r="C5882" t="s">
        <v>170</v>
      </c>
      <c r="D5882" t="s">
        <v>170</v>
      </c>
      <c r="E5882">
        <v>0</v>
      </c>
      <c r="F5882">
        <f t="shared" si="276"/>
        <v>0</v>
      </c>
      <c r="G5882" t="e">
        <f>VLOOKUP(F5882,運賃!$A$3:$E$2502,5,FALSE)</f>
        <v>#N/A</v>
      </c>
      <c r="H5882">
        <f t="shared" si="277"/>
        <v>1</v>
      </c>
      <c r="I5882">
        <f t="shared" si="278"/>
        <v>0</v>
      </c>
    </row>
    <row r="5883" spans="1:9" x14ac:dyDescent="0.55000000000000004">
      <c r="A5883">
        <v>57</v>
      </c>
      <c r="B5883">
        <v>58</v>
      </c>
      <c r="C5883" t="s">
        <v>170</v>
      </c>
      <c r="D5883" t="s">
        <v>171</v>
      </c>
      <c r="E5883">
        <v>21.199999999999989</v>
      </c>
      <c r="F5883">
        <f t="shared" si="276"/>
        <v>22</v>
      </c>
      <c r="G5883">
        <f>VLOOKUP(F5883,運賃!$A$3:$E$2502,5,FALSE)</f>
        <v>410</v>
      </c>
      <c r="H5883">
        <f t="shared" si="277"/>
        <v>1</v>
      </c>
      <c r="I5883">
        <f t="shared" si="278"/>
        <v>21.199999999999989</v>
      </c>
    </row>
    <row r="5884" spans="1:9" x14ac:dyDescent="0.55000000000000004">
      <c r="A5884">
        <v>57</v>
      </c>
      <c r="B5884">
        <v>59</v>
      </c>
      <c r="C5884" t="s">
        <v>170</v>
      </c>
      <c r="D5884" t="s">
        <v>172</v>
      </c>
      <c r="E5884">
        <v>50.100000000000023</v>
      </c>
      <c r="F5884">
        <f t="shared" si="276"/>
        <v>51</v>
      </c>
      <c r="G5884">
        <f>VLOOKUP(F5884,運賃!$A$3:$E$2502,5,FALSE)</f>
        <v>970</v>
      </c>
      <c r="H5884">
        <f t="shared" si="277"/>
        <v>1</v>
      </c>
      <c r="I5884">
        <f t="shared" si="278"/>
        <v>50.100000000000023</v>
      </c>
    </row>
    <row r="5885" spans="1:9" x14ac:dyDescent="0.55000000000000004">
      <c r="A5885">
        <v>57</v>
      </c>
      <c r="B5885">
        <v>60</v>
      </c>
      <c r="C5885" t="s">
        <v>170</v>
      </c>
      <c r="D5885" t="s">
        <v>173</v>
      </c>
      <c r="E5885">
        <v>75.100000000000023</v>
      </c>
      <c r="F5885">
        <f t="shared" si="276"/>
        <v>76</v>
      </c>
      <c r="G5885">
        <f>VLOOKUP(F5885,運賃!$A$3:$E$2502,5,FALSE)</f>
        <v>1320</v>
      </c>
      <c r="H5885">
        <f t="shared" si="277"/>
        <v>1</v>
      </c>
      <c r="I5885">
        <f t="shared" si="278"/>
        <v>75.100000000000023</v>
      </c>
    </row>
    <row r="5886" spans="1:9" x14ac:dyDescent="0.55000000000000004">
      <c r="A5886">
        <v>57</v>
      </c>
      <c r="B5886">
        <v>61</v>
      </c>
      <c r="C5886" t="s">
        <v>170</v>
      </c>
      <c r="D5886" t="s">
        <v>174</v>
      </c>
      <c r="E5886">
        <v>92.5</v>
      </c>
      <c r="F5886">
        <f t="shared" si="276"/>
        <v>93</v>
      </c>
      <c r="G5886">
        <f>VLOOKUP(F5886,運賃!$A$3:$E$2502,5,FALSE)</f>
        <v>1660</v>
      </c>
      <c r="H5886">
        <f t="shared" si="277"/>
        <v>1</v>
      </c>
      <c r="I5886">
        <f t="shared" si="278"/>
        <v>92.5</v>
      </c>
    </row>
    <row r="5887" spans="1:9" x14ac:dyDescent="0.55000000000000004">
      <c r="A5887">
        <v>57</v>
      </c>
      <c r="B5887">
        <v>62</v>
      </c>
      <c r="C5887" t="s">
        <v>170</v>
      </c>
      <c r="D5887" t="s">
        <v>175</v>
      </c>
      <c r="E5887">
        <v>105</v>
      </c>
      <c r="F5887">
        <f t="shared" si="276"/>
        <v>105</v>
      </c>
      <c r="G5887">
        <f>VLOOKUP(F5887,運賃!$A$3:$E$2502,5,FALSE)</f>
        <v>1940</v>
      </c>
      <c r="H5887">
        <f t="shared" si="277"/>
        <v>1</v>
      </c>
      <c r="I5887">
        <f t="shared" si="278"/>
        <v>105</v>
      </c>
    </row>
    <row r="5888" spans="1:9" x14ac:dyDescent="0.55000000000000004">
      <c r="A5888">
        <v>57</v>
      </c>
      <c r="B5888">
        <v>63</v>
      </c>
      <c r="C5888" t="s">
        <v>170</v>
      </c>
      <c r="D5888" t="s">
        <v>99</v>
      </c>
      <c r="E5888">
        <v>140.29999999999995</v>
      </c>
      <c r="F5888">
        <f t="shared" si="276"/>
        <v>141</v>
      </c>
      <c r="G5888">
        <f>VLOOKUP(F5888,運賃!$A$3:$E$2502,5,FALSE)</f>
        <v>2590</v>
      </c>
      <c r="H5888">
        <f t="shared" si="277"/>
        <v>1</v>
      </c>
      <c r="I5888">
        <f t="shared" si="278"/>
        <v>140.29999999999995</v>
      </c>
    </row>
    <row r="5889" spans="1:9" x14ac:dyDescent="0.55000000000000004">
      <c r="A5889">
        <v>57</v>
      </c>
      <c r="B5889">
        <v>64</v>
      </c>
      <c r="C5889" t="s">
        <v>170</v>
      </c>
      <c r="D5889" t="s">
        <v>176</v>
      </c>
      <c r="E5889">
        <v>171.39999999999998</v>
      </c>
      <c r="F5889">
        <f t="shared" si="276"/>
        <v>172</v>
      </c>
      <c r="G5889">
        <f>VLOOKUP(F5889,運賃!$A$3:$E$2502,5,FALSE)</f>
        <v>3020</v>
      </c>
      <c r="H5889">
        <f t="shared" si="277"/>
        <v>4</v>
      </c>
      <c r="I5889">
        <f t="shared" si="278"/>
        <v>415.79999999999995</v>
      </c>
    </row>
    <row r="5890" spans="1:9" x14ac:dyDescent="0.55000000000000004">
      <c r="A5890">
        <v>57</v>
      </c>
      <c r="B5890">
        <v>65</v>
      </c>
      <c r="C5890" t="s">
        <v>170</v>
      </c>
      <c r="D5890" t="s">
        <v>177</v>
      </c>
      <c r="E5890">
        <v>206</v>
      </c>
      <c r="F5890">
        <f t="shared" si="276"/>
        <v>206</v>
      </c>
      <c r="G5890">
        <f>VLOOKUP(F5890,運賃!$A$3:$E$2502,5,FALSE)</f>
        <v>3670</v>
      </c>
      <c r="H5890">
        <f t="shared" si="277"/>
        <v>4</v>
      </c>
      <c r="I5890">
        <f t="shared" si="278"/>
        <v>450.4</v>
      </c>
    </row>
    <row r="5891" spans="1:9" x14ac:dyDescent="0.55000000000000004">
      <c r="A5891">
        <v>57</v>
      </c>
      <c r="B5891">
        <v>66</v>
      </c>
      <c r="C5891" t="s">
        <v>170</v>
      </c>
      <c r="D5891" t="s">
        <v>178</v>
      </c>
      <c r="E5891">
        <v>236.89999999999998</v>
      </c>
      <c r="F5891">
        <f t="shared" ref="F5891:F5954" si="279">ROUNDUP(E5891,0)</f>
        <v>237</v>
      </c>
      <c r="G5891">
        <f>VLOOKUP(F5891,運賃!$A$3:$E$2502,5,FALSE)</f>
        <v>4000</v>
      </c>
      <c r="H5891">
        <f t="shared" ref="H5891:H5954" si="280">VLOOKUP(D5891,$O$2:$R$105,4,FALSE)</f>
        <v>4</v>
      </c>
      <c r="I5891">
        <f t="shared" si="278"/>
        <v>481.30000000000007</v>
      </c>
    </row>
    <row r="5892" spans="1:9" x14ac:dyDescent="0.55000000000000004">
      <c r="A5892">
        <v>57</v>
      </c>
      <c r="B5892">
        <v>67</v>
      </c>
      <c r="C5892" t="s">
        <v>170</v>
      </c>
      <c r="D5892" t="s">
        <v>179</v>
      </c>
      <c r="E5892">
        <v>273</v>
      </c>
      <c r="F5892">
        <f t="shared" si="279"/>
        <v>273</v>
      </c>
      <c r="G5892">
        <f>VLOOKUP(F5892,運賃!$A$3:$E$2502,5,FALSE)</f>
        <v>4750</v>
      </c>
      <c r="H5892">
        <f t="shared" si="280"/>
        <v>4</v>
      </c>
      <c r="I5892">
        <f t="shared" si="278"/>
        <v>517.4</v>
      </c>
    </row>
    <row r="5893" spans="1:9" x14ac:dyDescent="0.55000000000000004">
      <c r="A5893">
        <v>57</v>
      </c>
      <c r="B5893">
        <v>68</v>
      </c>
      <c r="C5893" t="s">
        <v>170</v>
      </c>
      <c r="D5893" t="s">
        <v>180</v>
      </c>
      <c r="E5893">
        <v>318.70000000000005</v>
      </c>
      <c r="F5893">
        <f t="shared" si="279"/>
        <v>319</v>
      </c>
      <c r="G5893">
        <f>VLOOKUP(F5893,運賃!$A$3:$E$2502,5,FALSE)</f>
        <v>5400</v>
      </c>
      <c r="H5893">
        <f t="shared" si="280"/>
        <v>4</v>
      </c>
      <c r="I5893">
        <f t="shared" si="278"/>
        <v>563.1</v>
      </c>
    </row>
    <row r="5894" spans="1:9" x14ac:dyDescent="0.55000000000000004">
      <c r="A5894">
        <v>57</v>
      </c>
      <c r="B5894">
        <v>69</v>
      </c>
      <c r="C5894" t="s">
        <v>170</v>
      </c>
      <c r="D5894" t="s">
        <v>181</v>
      </c>
      <c r="E5894">
        <v>330.3</v>
      </c>
      <c r="F5894">
        <f t="shared" si="279"/>
        <v>331</v>
      </c>
      <c r="G5894">
        <f>VLOOKUP(F5894,運賃!$A$3:$E$2502,5,FALSE)</f>
        <v>5620</v>
      </c>
      <c r="H5894">
        <f t="shared" si="280"/>
        <v>2</v>
      </c>
      <c r="I5894">
        <f t="shared" si="278"/>
        <v>399.09999999999997</v>
      </c>
    </row>
    <row r="5895" spans="1:9" x14ac:dyDescent="0.55000000000000004">
      <c r="A5895">
        <v>57</v>
      </c>
      <c r="B5895">
        <v>70</v>
      </c>
      <c r="C5895" t="s">
        <v>170</v>
      </c>
      <c r="D5895" t="s">
        <v>182</v>
      </c>
      <c r="E5895">
        <v>309</v>
      </c>
      <c r="F5895">
        <f t="shared" si="279"/>
        <v>309</v>
      </c>
      <c r="G5895">
        <f>VLOOKUP(F5895,運賃!$A$3:$E$2502,5,FALSE)</f>
        <v>5400</v>
      </c>
      <c r="H5895">
        <f t="shared" si="280"/>
        <v>2</v>
      </c>
      <c r="I5895">
        <f t="shared" si="278"/>
        <v>420.4</v>
      </c>
    </row>
    <row r="5896" spans="1:9" x14ac:dyDescent="0.55000000000000004">
      <c r="A5896">
        <v>57</v>
      </c>
      <c r="B5896">
        <v>71</v>
      </c>
      <c r="C5896" t="s">
        <v>170</v>
      </c>
      <c r="D5896" t="s">
        <v>183</v>
      </c>
      <c r="E5896">
        <v>290</v>
      </c>
      <c r="F5896">
        <f t="shared" si="279"/>
        <v>290</v>
      </c>
      <c r="G5896">
        <f>VLOOKUP(F5896,運賃!$A$3:$E$2502,5,FALSE)</f>
        <v>5080</v>
      </c>
      <c r="H5896">
        <f t="shared" si="280"/>
        <v>2</v>
      </c>
      <c r="I5896">
        <f t="shared" si="278"/>
        <v>439.4</v>
      </c>
    </row>
    <row r="5897" spans="1:9" x14ac:dyDescent="0.55000000000000004">
      <c r="A5897">
        <v>57</v>
      </c>
      <c r="B5897">
        <v>72</v>
      </c>
      <c r="C5897" t="s">
        <v>170</v>
      </c>
      <c r="D5897" t="s">
        <v>184</v>
      </c>
      <c r="E5897">
        <v>243.4</v>
      </c>
      <c r="F5897">
        <f t="shared" si="279"/>
        <v>244</v>
      </c>
      <c r="G5897">
        <f>VLOOKUP(F5897,運賃!$A$3:$E$2502,5,FALSE)</f>
        <v>4430</v>
      </c>
      <c r="H5897">
        <f t="shared" si="280"/>
        <v>2</v>
      </c>
      <c r="I5897">
        <f t="shared" si="278"/>
        <v>486</v>
      </c>
    </row>
    <row r="5898" spans="1:9" x14ac:dyDescent="0.55000000000000004">
      <c r="A5898">
        <v>57</v>
      </c>
      <c r="B5898">
        <v>73</v>
      </c>
      <c r="C5898" t="s">
        <v>170</v>
      </c>
      <c r="D5898" t="s">
        <v>185</v>
      </c>
      <c r="E5898">
        <v>195.8</v>
      </c>
      <c r="F5898">
        <f t="shared" si="279"/>
        <v>196</v>
      </c>
      <c r="G5898">
        <f>VLOOKUP(F5898,運賃!$A$3:$E$2502,5,FALSE)</f>
        <v>3350</v>
      </c>
      <c r="H5898">
        <f t="shared" si="280"/>
        <v>2</v>
      </c>
      <c r="I5898">
        <f t="shared" si="278"/>
        <v>533.6</v>
      </c>
    </row>
    <row r="5899" spans="1:9" x14ac:dyDescent="0.55000000000000004">
      <c r="A5899">
        <v>57</v>
      </c>
      <c r="B5899">
        <v>74</v>
      </c>
      <c r="C5899" t="s">
        <v>170</v>
      </c>
      <c r="D5899" t="s">
        <v>186</v>
      </c>
      <c r="E5899">
        <v>166.1</v>
      </c>
      <c r="F5899">
        <f t="shared" si="279"/>
        <v>167</v>
      </c>
      <c r="G5899">
        <f>VLOOKUP(F5899,運賃!$A$3:$E$2502,5,FALSE)</f>
        <v>3020</v>
      </c>
      <c r="H5899">
        <f t="shared" si="280"/>
        <v>2</v>
      </c>
      <c r="I5899">
        <f t="shared" si="278"/>
        <v>563.29999999999995</v>
      </c>
    </row>
    <row r="5900" spans="1:9" x14ac:dyDescent="0.55000000000000004">
      <c r="A5900">
        <v>57</v>
      </c>
      <c r="B5900">
        <v>75</v>
      </c>
      <c r="C5900" t="s">
        <v>170</v>
      </c>
      <c r="D5900" t="s">
        <v>187</v>
      </c>
      <c r="E5900">
        <v>124.39999999999998</v>
      </c>
      <c r="F5900">
        <f t="shared" si="279"/>
        <v>125</v>
      </c>
      <c r="G5900">
        <f>VLOOKUP(F5900,運賃!$A$3:$E$2502,5,FALSE)</f>
        <v>2270</v>
      </c>
      <c r="H5900">
        <f t="shared" si="280"/>
        <v>2</v>
      </c>
      <c r="I5900">
        <f t="shared" si="278"/>
        <v>605</v>
      </c>
    </row>
    <row r="5901" spans="1:9" x14ac:dyDescent="0.55000000000000004">
      <c r="A5901">
        <v>57</v>
      </c>
      <c r="B5901">
        <v>76</v>
      </c>
      <c r="C5901" t="s">
        <v>170</v>
      </c>
      <c r="D5901" t="s">
        <v>188</v>
      </c>
      <c r="E5901">
        <v>101.19999999999999</v>
      </c>
      <c r="F5901">
        <f t="shared" si="279"/>
        <v>102</v>
      </c>
      <c r="G5901">
        <f>VLOOKUP(F5901,運賃!$A$3:$E$2502,5,FALSE)</f>
        <v>1940</v>
      </c>
      <c r="H5901">
        <f t="shared" si="280"/>
        <v>2</v>
      </c>
      <c r="I5901">
        <f t="shared" si="278"/>
        <v>628.19999999999993</v>
      </c>
    </row>
    <row r="5902" spans="1:9" x14ac:dyDescent="0.55000000000000004">
      <c r="A5902">
        <v>57</v>
      </c>
      <c r="B5902">
        <v>77</v>
      </c>
      <c r="C5902" t="s">
        <v>170</v>
      </c>
      <c r="D5902" t="s">
        <v>189</v>
      </c>
      <c r="E5902">
        <v>61.100000000000023</v>
      </c>
      <c r="F5902">
        <f t="shared" si="279"/>
        <v>62</v>
      </c>
      <c r="G5902">
        <f>VLOOKUP(F5902,運賃!$A$3:$E$2502,5,FALSE)</f>
        <v>1140</v>
      </c>
      <c r="H5902">
        <f t="shared" si="280"/>
        <v>2</v>
      </c>
      <c r="I5902">
        <f t="shared" si="278"/>
        <v>668.3</v>
      </c>
    </row>
    <row r="5903" spans="1:9" x14ac:dyDescent="0.55000000000000004">
      <c r="A5903">
        <v>57</v>
      </c>
      <c r="B5903">
        <v>78</v>
      </c>
      <c r="C5903" t="s">
        <v>170</v>
      </c>
      <c r="D5903" t="s">
        <v>190</v>
      </c>
      <c r="E5903">
        <v>271.5</v>
      </c>
      <c r="F5903">
        <f t="shared" si="279"/>
        <v>272</v>
      </c>
      <c r="G5903">
        <f>VLOOKUP(F5903,運賃!$A$3:$E$2502,5,FALSE)</f>
        <v>4750</v>
      </c>
      <c r="H5903">
        <f t="shared" si="280"/>
        <v>2</v>
      </c>
      <c r="I5903">
        <f t="shared" si="278"/>
        <v>457.9</v>
      </c>
    </row>
    <row r="5904" spans="1:9" x14ac:dyDescent="0.55000000000000004">
      <c r="A5904">
        <v>57</v>
      </c>
      <c r="B5904">
        <v>79</v>
      </c>
      <c r="C5904" t="s">
        <v>170</v>
      </c>
      <c r="D5904" t="s">
        <v>191</v>
      </c>
      <c r="E5904">
        <v>248.2</v>
      </c>
      <c r="F5904">
        <f t="shared" si="279"/>
        <v>249</v>
      </c>
      <c r="G5904">
        <f>VLOOKUP(F5904,運賃!$A$3:$E$2502,5,FALSE)</f>
        <v>4430</v>
      </c>
      <c r="H5904">
        <f t="shared" si="280"/>
        <v>2</v>
      </c>
      <c r="I5904">
        <f t="shared" si="278"/>
        <v>481.19999999999993</v>
      </c>
    </row>
    <row r="5905" spans="1:9" x14ac:dyDescent="0.55000000000000004">
      <c r="A5905">
        <v>57</v>
      </c>
      <c r="B5905">
        <v>80</v>
      </c>
      <c r="C5905" t="s">
        <v>170</v>
      </c>
      <c r="D5905" t="s">
        <v>192</v>
      </c>
      <c r="E5905">
        <v>230.6</v>
      </c>
      <c r="F5905">
        <f t="shared" si="279"/>
        <v>231</v>
      </c>
      <c r="G5905">
        <f>VLOOKUP(F5905,運賃!$A$3:$E$2502,5,FALSE)</f>
        <v>4000</v>
      </c>
      <c r="H5905">
        <f t="shared" si="280"/>
        <v>2</v>
      </c>
      <c r="I5905">
        <f t="shared" si="278"/>
        <v>498.79999999999995</v>
      </c>
    </row>
    <row r="5906" spans="1:9" x14ac:dyDescent="0.55000000000000004">
      <c r="A5906">
        <v>57</v>
      </c>
      <c r="B5906">
        <v>81</v>
      </c>
      <c r="C5906" t="s">
        <v>170</v>
      </c>
      <c r="D5906" t="s">
        <v>193</v>
      </c>
      <c r="E5906">
        <v>205.8</v>
      </c>
      <c r="F5906">
        <f t="shared" si="279"/>
        <v>206</v>
      </c>
      <c r="G5906">
        <f>VLOOKUP(F5906,運賃!$A$3:$E$2502,5,FALSE)</f>
        <v>3670</v>
      </c>
      <c r="H5906">
        <f t="shared" si="280"/>
        <v>2</v>
      </c>
      <c r="I5906">
        <f t="shared" si="278"/>
        <v>523.6</v>
      </c>
    </row>
    <row r="5907" spans="1:9" x14ac:dyDescent="0.55000000000000004">
      <c r="A5907">
        <v>57</v>
      </c>
      <c r="B5907">
        <v>82</v>
      </c>
      <c r="C5907" t="s">
        <v>170</v>
      </c>
      <c r="D5907" t="s">
        <v>194</v>
      </c>
      <c r="E5907">
        <v>172.6</v>
      </c>
      <c r="F5907">
        <f t="shared" si="279"/>
        <v>173</v>
      </c>
      <c r="G5907">
        <f>VLOOKUP(F5907,運賃!$A$3:$E$2502,5,FALSE)</f>
        <v>3020</v>
      </c>
      <c r="H5907">
        <f t="shared" si="280"/>
        <v>2</v>
      </c>
      <c r="I5907">
        <f t="shared" si="278"/>
        <v>556.79999999999995</v>
      </c>
    </row>
    <row r="5908" spans="1:9" x14ac:dyDescent="0.55000000000000004">
      <c r="A5908">
        <v>57</v>
      </c>
      <c r="B5908">
        <v>83</v>
      </c>
      <c r="C5908" t="s">
        <v>170</v>
      </c>
      <c r="D5908" t="s">
        <v>195</v>
      </c>
      <c r="E5908">
        <v>142.69999999999999</v>
      </c>
      <c r="F5908">
        <f t="shared" si="279"/>
        <v>143</v>
      </c>
      <c r="G5908">
        <f>VLOOKUP(F5908,運賃!$A$3:$E$2502,5,FALSE)</f>
        <v>2590</v>
      </c>
      <c r="H5908">
        <f t="shared" si="280"/>
        <v>2</v>
      </c>
      <c r="I5908">
        <f t="shared" si="278"/>
        <v>586.69999999999993</v>
      </c>
    </row>
    <row r="5909" spans="1:9" x14ac:dyDescent="0.55000000000000004">
      <c r="A5909">
        <v>57</v>
      </c>
      <c r="B5909">
        <v>84</v>
      </c>
      <c r="C5909" t="s">
        <v>170</v>
      </c>
      <c r="D5909" t="s">
        <v>196</v>
      </c>
      <c r="E5909">
        <v>113.10000000000002</v>
      </c>
      <c r="F5909">
        <f t="shared" si="279"/>
        <v>114</v>
      </c>
      <c r="G5909">
        <f>VLOOKUP(F5909,運賃!$A$3:$E$2502,5,FALSE)</f>
        <v>1940</v>
      </c>
      <c r="H5909">
        <f t="shared" si="280"/>
        <v>2</v>
      </c>
      <c r="I5909">
        <f t="shared" si="278"/>
        <v>616.29999999999995</v>
      </c>
    </row>
    <row r="5910" spans="1:9" x14ac:dyDescent="0.55000000000000004">
      <c r="A5910">
        <v>57</v>
      </c>
      <c r="B5910">
        <v>85</v>
      </c>
      <c r="C5910" t="s">
        <v>170</v>
      </c>
      <c r="D5910" t="s">
        <v>197</v>
      </c>
      <c r="E5910">
        <v>76.100000000000023</v>
      </c>
      <c r="F5910">
        <f t="shared" si="279"/>
        <v>77</v>
      </c>
      <c r="G5910">
        <f>VLOOKUP(F5910,運賃!$A$3:$E$2502,5,FALSE)</f>
        <v>1320</v>
      </c>
      <c r="H5910">
        <f t="shared" si="280"/>
        <v>2</v>
      </c>
      <c r="I5910">
        <f t="shared" si="278"/>
        <v>653.29999999999995</v>
      </c>
    </row>
    <row r="5911" spans="1:9" x14ac:dyDescent="0.55000000000000004">
      <c r="A5911">
        <v>57</v>
      </c>
      <c r="B5911">
        <v>86</v>
      </c>
      <c r="C5911" t="s">
        <v>170</v>
      </c>
      <c r="D5911" t="s">
        <v>198</v>
      </c>
      <c r="E5911">
        <v>36.899999999999977</v>
      </c>
      <c r="F5911">
        <f t="shared" si="279"/>
        <v>37</v>
      </c>
      <c r="G5911">
        <f>VLOOKUP(F5911,運賃!$A$3:$E$2502,5,FALSE)</f>
        <v>670</v>
      </c>
      <c r="H5911">
        <f t="shared" si="280"/>
        <v>2</v>
      </c>
      <c r="I5911">
        <f t="shared" si="278"/>
        <v>692.5</v>
      </c>
    </row>
    <row r="5912" spans="1:9" x14ac:dyDescent="0.55000000000000004">
      <c r="A5912">
        <v>57</v>
      </c>
      <c r="B5912">
        <v>87</v>
      </c>
      <c r="C5912" t="s">
        <v>170</v>
      </c>
      <c r="D5912" t="s">
        <v>199</v>
      </c>
      <c r="E5912">
        <v>3.1000000000000227</v>
      </c>
      <c r="F5912">
        <f t="shared" si="279"/>
        <v>4</v>
      </c>
      <c r="G5912">
        <f>VLOOKUP(F5912,運賃!$A$3:$E$2502,5,FALSE)</f>
        <v>190</v>
      </c>
      <c r="H5912">
        <f t="shared" si="280"/>
        <v>2</v>
      </c>
      <c r="I5912">
        <f t="shared" si="278"/>
        <v>726.3</v>
      </c>
    </row>
    <row r="5913" spans="1:9" x14ac:dyDescent="0.55000000000000004">
      <c r="A5913">
        <v>57</v>
      </c>
      <c r="B5913">
        <v>88</v>
      </c>
      <c r="C5913" t="s">
        <v>170</v>
      </c>
      <c r="D5913" t="s">
        <v>200</v>
      </c>
      <c r="E5913">
        <v>15.800000000000011</v>
      </c>
      <c r="F5913">
        <f t="shared" si="279"/>
        <v>16</v>
      </c>
      <c r="G5913">
        <f>VLOOKUP(F5913,運賃!$A$3:$E$2502,5,FALSE)</f>
        <v>320</v>
      </c>
      <c r="H5913">
        <f t="shared" si="280"/>
        <v>2</v>
      </c>
      <c r="I5913">
        <f t="shared" si="278"/>
        <v>745.19999999999993</v>
      </c>
    </row>
    <row r="5914" spans="1:9" x14ac:dyDescent="0.55000000000000004">
      <c r="A5914">
        <v>57</v>
      </c>
      <c r="B5914">
        <v>89</v>
      </c>
      <c r="C5914" t="s">
        <v>170</v>
      </c>
      <c r="D5914" t="s">
        <v>201</v>
      </c>
      <c r="E5914">
        <v>55.5</v>
      </c>
      <c r="F5914">
        <f t="shared" si="279"/>
        <v>56</v>
      </c>
      <c r="G5914">
        <f>VLOOKUP(F5914,運賃!$A$3:$E$2502,5,FALSE)</f>
        <v>970</v>
      </c>
      <c r="H5914">
        <f t="shared" si="280"/>
        <v>2</v>
      </c>
      <c r="I5914">
        <f t="shared" si="278"/>
        <v>784.9</v>
      </c>
    </row>
    <row r="5915" spans="1:9" x14ac:dyDescent="0.55000000000000004">
      <c r="A5915">
        <v>57</v>
      </c>
      <c r="B5915">
        <v>90</v>
      </c>
      <c r="C5915" t="s">
        <v>170</v>
      </c>
      <c r="D5915" t="s">
        <v>202</v>
      </c>
      <c r="E5915">
        <v>82.100000000000023</v>
      </c>
      <c r="F5915">
        <f t="shared" si="279"/>
        <v>83</v>
      </c>
      <c r="G5915">
        <f>VLOOKUP(F5915,運賃!$A$3:$E$2502,5,FALSE)</f>
        <v>1490</v>
      </c>
      <c r="H5915">
        <f t="shared" si="280"/>
        <v>3</v>
      </c>
      <c r="I5915">
        <f t="shared" si="278"/>
        <v>162.29999999999995</v>
      </c>
    </row>
    <row r="5916" spans="1:9" x14ac:dyDescent="0.55000000000000004">
      <c r="A5916">
        <v>57</v>
      </c>
      <c r="B5916">
        <v>91</v>
      </c>
      <c r="C5916" t="s">
        <v>170</v>
      </c>
      <c r="D5916" t="s">
        <v>203</v>
      </c>
      <c r="E5916">
        <v>72.300000000000011</v>
      </c>
      <c r="F5916">
        <f t="shared" si="279"/>
        <v>73</v>
      </c>
      <c r="G5916">
        <f>VLOOKUP(F5916,運賃!$A$3:$E$2502,5,FALSE)</f>
        <v>1320</v>
      </c>
      <c r="H5916">
        <f t="shared" si="280"/>
        <v>3</v>
      </c>
      <c r="I5916">
        <f t="shared" si="278"/>
        <v>172.10000000000002</v>
      </c>
    </row>
    <row r="5917" spans="1:9" x14ac:dyDescent="0.55000000000000004">
      <c r="A5917">
        <v>57</v>
      </c>
      <c r="B5917">
        <v>92</v>
      </c>
      <c r="C5917" t="s">
        <v>170</v>
      </c>
      <c r="D5917" t="s">
        <v>204</v>
      </c>
      <c r="E5917">
        <v>66.100000000000023</v>
      </c>
      <c r="F5917">
        <f t="shared" si="279"/>
        <v>67</v>
      </c>
      <c r="G5917">
        <f>VLOOKUP(F5917,運賃!$A$3:$E$2502,5,FALSE)</f>
        <v>1140</v>
      </c>
      <c r="H5917">
        <f t="shared" si="280"/>
        <v>3</v>
      </c>
      <c r="I5917">
        <f t="shared" si="278"/>
        <v>178.29999999999995</v>
      </c>
    </row>
    <row r="5918" spans="1:9" x14ac:dyDescent="0.55000000000000004">
      <c r="A5918">
        <v>57</v>
      </c>
      <c r="B5918">
        <v>93</v>
      </c>
      <c r="C5918" t="s">
        <v>170</v>
      </c>
      <c r="D5918" t="s">
        <v>205</v>
      </c>
      <c r="E5918">
        <v>47.199999999999989</v>
      </c>
      <c r="F5918">
        <f t="shared" si="279"/>
        <v>48</v>
      </c>
      <c r="G5918">
        <f>VLOOKUP(F5918,運賃!$A$3:$E$2502,5,FALSE)</f>
        <v>840</v>
      </c>
      <c r="H5918">
        <f t="shared" si="280"/>
        <v>3</v>
      </c>
      <c r="I5918">
        <f t="shared" si="278"/>
        <v>197.19999999999993</v>
      </c>
    </row>
    <row r="5919" spans="1:9" x14ac:dyDescent="0.55000000000000004">
      <c r="A5919">
        <v>57</v>
      </c>
      <c r="B5919">
        <v>94</v>
      </c>
      <c r="C5919" t="s">
        <v>170</v>
      </c>
      <c r="D5919" t="s">
        <v>206</v>
      </c>
      <c r="E5919">
        <v>35.100000000000023</v>
      </c>
      <c r="F5919">
        <f t="shared" si="279"/>
        <v>36</v>
      </c>
      <c r="G5919">
        <f>VLOOKUP(F5919,運賃!$A$3:$E$2502,5,FALSE)</f>
        <v>670</v>
      </c>
      <c r="H5919">
        <f t="shared" si="280"/>
        <v>3</v>
      </c>
      <c r="I5919">
        <f t="shared" si="278"/>
        <v>209.29999999999995</v>
      </c>
    </row>
    <row r="5920" spans="1:9" x14ac:dyDescent="0.55000000000000004">
      <c r="A5920">
        <v>57</v>
      </c>
      <c r="B5920">
        <v>95</v>
      </c>
      <c r="C5920" t="s">
        <v>170</v>
      </c>
      <c r="D5920" t="s">
        <v>207</v>
      </c>
      <c r="E5920">
        <v>21.800000000000011</v>
      </c>
      <c r="F5920">
        <f t="shared" si="279"/>
        <v>22</v>
      </c>
      <c r="G5920">
        <f>VLOOKUP(F5920,運賃!$A$3:$E$2502,5,FALSE)</f>
        <v>410</v>
      </c>
      <c r="H5920">
        <f t="shared" si="280"/>
        <v>3</v>
      </c>
      <c r="I5920">
        <f t="shared" si="278"/>
        <v>222.60000000000002</v>
      </c>
    </row>
    <row r="5921" spans="1:9" x14ac:dyDescent="0.55000000000000004">
      <c r="A5921">
        <v>57</v>
      </c>
      <c r="B5921">
        <v>96</v>
      </c>
      <c r="C5921" t="s">
        <v>170</v>
      </c>
      <c r="D5921" t="s">
        <v>208</v>
      </c>
      <c r="E5921">
        <v>14.100000000000023</v>
      </c>
      <c r="F5921">
        <f t="shared" si="279"/>
        <v>15</v>
      </c>
      <c r="G5921">
        <f>VLOOKUP(F5921,運賃!$A$3:$E$2502,5,FALSE)</f>
        <v>240</v>
      </c>
      <c r="H5921">
        <f t="shared" si="280"/>
        <v>3</v>
      </c>
      <c r="I5921">
        <f t="shared" si="278"/>
        <v>230.29999999999995</v>
      </c>
    </row>
    <row r="5922" spans="1:9" x14ac:dyDescent="0.55000000000000004">
      <c r="A5922">
        <v>57</v>
      </c>
      <c r="B5922">
        <v>97</v>
      </c>
      <c r="C5922" t="s">
        <v>170</v>
      </c>
      <c r="D5922" t="s">
        <v>209</v>
      </c>
      <c r="E5922">
        <v>8.6999999999999886</v>
      </c>
      <c r="F5922">
        <f t="shared" si="279"/>
        <v>9</v>
      </c>
      <c r="G5922">
        <f>VLOOKUP(F5922,運賃!$A$3:$E$2502,5,FALSE)</f>
        <v>200</v>
      </c>
      <c r="H5922">
        <f t="shared" si="280"/>
        <v>3</v>
      </c>
      <c r="I5922">
        <f t="shared" si="278"/>
        <v>235.69999999999993</v>
      </c>
    </row>
    <row r="5923" spans="1:9" x14ac:dyDescent="0.55000000000000004">
      <c r="A5923">
        <v>57</v>
      </c>
      <c r="B5923">
        <v>98</v>
      </c>
      <c r="C5923" t="s">
        <v>170</v>
      </c>
      <c r="D5923" t="s">
        <v>210</v>
      </c>
      <c r="E5923">
        <v>4.6999999999999886</v>
      </c>
      <c r="F5923">
        <f t="shared" si="279"/>
        <v>5</v>
      </c>
      <c r="G5923">
        <f>VLOOKUP(F5923,運賃!$A$3:$E$2502,5,FALSE)</f>
        <v>190</v>
      </c>
      <c r="H5923">
        <f t="shared" si="280"/>
        <v>3</v>
      </c>
      <c r="I5923">
        <f t="shared" si="278"/>
        <v>249.10000000000002</v>
      </c>
    </row>
    <row r="5924" spans="1:9" x14ac:dyDescent="0.55000000000000004">
      <c r="A5924">
        <v>57</v>
      </c>
      <c r="B5924">
        <v>99</v>
      </c>
      <c r="C5924" t="s">
        <v>170</v>
      </c>
      <c r="D5924" t="s">
        <v>211</v>
      </c>
      <c r="E5924">
        <v>26.399999999999977</v>
      </c>
      <c r="F5924">
        <f t="shared" si="279"/>
        <v>27</v>
      </c>
      <c r="G5924">
        <f>VLOOKUP(F5924,運賃!$A$3:$E$2502,5,FALSE)</f>
        <v>500</v>
      </c>
      <c r="H5924">
        <f t="shared" si="280"/>
        <v>3</v>
      </c>
      <c r="I5924">
        <f t="shared" si="278"/>
        <v>270.79999999999995</v>
      </c>
    </row>
    <row r="5925" spans="1:9" x14ac:dyDescent="0.55000000000000004">
      <c r="A5925">
        <v>57</v>
      </c>
      <c r="B5925">
        <v>100</v>
      </c>
      <c r="C5925" t="s">
        <v>170</v>
      </c>
      <c r="D5925" t="s">
        <v>212</v>
      </c>
      <c r="E5925">
        <v>156.29999999999995</v>
      </c>
      <c r="F5925">
        <f t="shared" si="279"/>
        <v>157</v>
      </c>
      <c r="G5925">
        <f>VLOOKUP(F5925,運賃!$A$3:$E$2502,5,FALSE)</f>
        <v>2590</v>
      </c>
      <c r="H5925">
        <f t="shared" si="280"/>
        <v>1</v>
      </c>
      <c r="I5925">
        <f t="shared" si="278"/>
        <v>156.29999999999995</v>
      </c>
    </row>
    <row r="5926" spans="1:9" x14ac:dyDescent="0.55000000000000004">
      <c r="A5926">
        <v>57</v>
      </c>
      <c r="B5926">
        <v>101</v>
      </c>
      <c r="C5926" t="s">
        <v>170</v>
      </c>
      <c r="D5926" t="s">
        <v>213</v>
      </c>
      <c r="E5926">
        <v>180.39999999999998</v>
      </c>
      <c r="F5926">
        <f t="shared" si="279"/>
        <v>181</v>
      </c>
      <c r="G5926">
        <f>VLOOKUP(F5926,運賃!$A$3:$E$2502,5,FALSE)</f>
        <v>3350</v>
      </c>
      <c r="H5926">
        <f t="shared" si="280"/>
        <v>1</v>
      </c>
      <c r="I5926">
        <f t="shared" si="278"/>
        <v>180.39999999999998</v>
      </c>
    </row>
    <row r="5927" spans="1:9" x14ac:dyDescent="0.55000000000000004">
      <c r="A5927">
        <v>57</v>
      </c>
      <c r="B5927">
        <v>102</v>
      </c>
      <c r="C5927" t="s">
        <v>170</v>
      </c>
      <c r="D5927" t="s">
        <v>214</v>
      </c>
      <c r="E5927">
        <v>199.10000000000002</v>
      </c>
      <c r="F5927">
        <f t="shared" si="279"/>
        <v>200</v>
      </c>
      <c r="G5927">
        <f>VLOOKUP(F5927,運賃!$A$3:$E$2502,5,FALSE)</f>
        <v>3350</v>
      </c>
      <c r="H5927">
        <f t="shared" si="280"/>
        <v>1</v>
      </c>
      <c r="I5927">
        <f t="shared" si="278"/>
        <v>199.10000000000002</v>
      </c>
    </row>
    <row r="5928" spans="1:9" x14ac:dyDescent="0.55000000000000004">
      <c r="A5928">
        <v>57</v>
      </c>
      <c r="B5928">
        <v>103</v>
      </c>
      <c r="C5928" t="s">
        <v>170</v>
      </c>
      <c r="D5928" t="s">
        <v>215</v>
      </c>
      <c r="E5928">
        <v>215.89999999999998</v>
      </c>
      <c r="F5928">
        <f t="shared" si="279"/>
        <v>216</v>
      </c>
      <c r="G5928">
        <f>VLOOKUP(F5928,運賃!$A$3:$E$2502,5,FALSE)</f>
        <v>3670</v>
      </c>
      <c r="H5928">
        <f t="shared" si="280"/>
        <v>1</v>
      </c>
      <c r="I5928">
        <f t="shared" si="278"/>
        <v>215.89999999999998</v>
      </c>
    </row>
    <row r="5929" spans="1:9" x14ac:dyDescent="0.55000000000000004">
      <c r="A5929">
        <v>57</v>
      </c>
      <c r="B5929">
        <v>104</v>
      </c>
      <c r="C5929" t="s">
        <v>170</v>
      </c>
      <c r="D5929" t="s">
        <v>216</v>
      </c>
      <c r="E5929">
        <v>267.60000000000002</v>
      </c>
      <c r="F5929">
        <f t="shared" si="279"/>
        <v>268</v>
      </c>
      <c r="G5929">
        <f>VLOOKUP(F5929,運賃!$A$3:$E$2502,5,FALSE)</f>
        <v>4750</v>
      </c>
      <c r="H5929">
        <f t="shared" si="280"/>
        <v>1</v>
      </c>
      <c r="I5929">
        <f t="shared" si="278"/>
        <v>267.60000000000002</v>
      </c>
    </row>
    <row r="5930" spans="1:9" x14ac:dyDescent="0.55000000000000004">
      <c r="A5930">
        <v>58</v>
      </c>
      <c r="B5930">
        <v>1</v>
      </c>
      <c r="C5930" t="s">
        <v>171</v>
      </c>
      <c r="D5930" t="s">
        <v>87</v>
      </c>
      <c r="E5930">
        <v>416.2</v>
      </c>
      <c r="F5930">
        <f t="shared" si="279"/>
        <v>417</v>
      </c>
      <c r="G5930">
        <f>VLOOKUP(F5930,運賃!$A$3:$E$2502,5,FALSE)</f>
        <v>6800</v>
      </c>
      <c r="H5930">
        <f t="shared" si="280"/>
        <v>0</v>
      </c>
      <c r="I5930">
        <f t="shared" si="278"/>
        <v>416.2</v>
      </c>
    </row>
    <row r="5931" spans="1:9" x14ac:dyDescent="0.55000000000000004">
      <c r="A5931">
        <v>58</v>
      </c>
      <c r="B5931">
        <v>2</v>
      </c>
      <c r="C5931" t="s">
        <v>171</v>
      </c>
      <c r="D5931" t="s">
        <v>116</v>
      </c>
      <c r="E5931">
        <v>423</v>
      </c>
      <c r="F5931">
        <f t="shared" si="279"/>
        <v>423</v>
      </c>
      <c r="G5931">
        <f>VLOOKUP(F5931,運賃!$A$3:$E$2502,5,FALSE)</f>
        <v>7020</v>
      </c>
      <c r="H5931">
        <f t="shared" si="280"/>
        <v>0</v>
      </c>
      <c r="I5931">
        <f t="shared" si="278"/>
        <v>423</v>
      </c>
    </row>
    <row r="5932" spans="1:9" x14ac:dyDescent="0.55000000000000004">
      <c r="A5932">
        <v>58</v>
      </c>
      <c r="B5932">
        <v>3</v>
      </c>
      <c r="C5932" t="s">
        <v>171</v>
      </c>
      <c r="D5932" t="s">
        <v>117</v>
      </c>
      <c r="E5932">
        <v>445</v>
      </c>
      <c r="F5932">
        <f t="shared" si="279"/>
        <v>445</v>
      </c>
      <c r="G5932">
        <f>VLOOKUP(F5932,運賃!$A$3:$E$2502,5,FALSE)</f>
        <v>7340</v>
      </c>
      <c r="H5932">
        <f t="shared" si="280"/>
        <v>0</v>
      </c>
      <c r="I5932">
        <f t="shared" si="278"/>
        <v>445</v>
      </c>
    </row>
    <row r="5933" spans="1:9" x14ac:dyDescent="0.55000000000000004">
      <c r="A5933">
        <v>58</v>
      </c>
      <c r="B5933">
        <v>4</v>
      </c>
      <c r="C5933" t="s">
        <v>171</v>
      </c>
      <c r="D5933" t="s">
        <v>118</v>
      </c>
      <c r="E5933">
        <v>500.1</v>
      </c>
      <c r="F5933">
        <f t="shared" si="279"/>
        <v>501</v>
      </c>
      <c r="G5933">
        <f>VLOOKUP(F5933,運賃!$A$3:$E$2502,5,FALSE)</f>
        <v>8210</v>
      </c>
      <c r="H5933">
        <f t="shared" si="280"/>
        <v>0</v>
      </c>
      <c r="I5933">
        <f t="shared" si="278"/>
        <v>500.1</v>
      </c>
    </row>
    <row r="5934" spans="1:9" x14ac:dyDescent="0.55000000000000004">
      <c r="A5934">
        <v>58</v>
      </c>
      <c r="B5934">
        <v>5</v>
      </c>
      <c r="C5934" t="s">
        <v>171</v>
      </c>
      <c r="D5934" t="s">
        <v>119</v>
      </c>
      <c r="E5934">
        <v>520.79999999999995</v>
      </c>
      <c r="F5934">
        <f t="shared" si="279"/>
        <v>521</v>
      </c>
      <c r="G5934">
        <f>VLOOKUP(F5934,運賃!$A$3:$E$2502,5,FALSE)</f>
        <v>8420</v>
      </c>
      <c r="H5934">
        <f t="shared" si="280"/>
        <v>0</v>
      </c>
      <c r="I5934">
        <f t="shared" si="278"/>
        <v>520.79999999999995</v>
      </c>
    </row>
    <row r="5935" spans="1:9" x14ac:dyDescent="0.55000000000000004">
      <c r="A5935">
        <v>58</v>
      </c>
      <c r="B5935">
        <v>6</v>
      </c>
      <c r="C5935" t="s">
        <v>171</v>
      </c>
      <c r="D5935" t="s">
        <v>120</v>
      </c>
      <c r="E5935">
        <v>536.9</v>
      </c>
      <c r="F5935">
        <f t="shared" si="279"/>
        <v>537</v>
      </c>
      <c r="G5935">
        <f>VLOOKUP(F5935,運賃!$A$3:$E$2502,5,FALSE)</f>
        <v>8420</v>
      </c>
      <c r="H5935">
        <f t="shared" si="280"/>
        <v>0</v>
      </c>
      <c r="I5935">
        <f t="shared" si="278"/>
        <v>536.9</v>
      </c>
    </row>
    <row r="5936" spans="1:9" x14ac:dyDescent="0.55000000000000004">
      <c r="A5936">
        <v>58</v>
      </c>
      <c r="B5936">
        <v>7</v>
      </c>
      <c r="C5936" t="s">
        <v>171</v>
      </c>
      <c r="D5936" t="s">
        <v>121</v>
      </c>
      <c r="E5936">
        <v>562.4</v>
      </c>
      <c r="F5936">
        <f t="shared" si="279"/>
        <v>563</v>
      </c>
      <c r="G5936">
        <f>VLOOKUP(F5936,運賃!$A$3:$E$2502,5,FALSE)</f>
        <v>8960</v>
      </c>
      <c r="H5936">
        <f t="shared" si="280"/>
        <v>0</v>
      </c>
      <c r="I5936">
        <f t="shared" si="278"/>
        <v>562.4</v>
      </c>
    </row>
    <row r="5937" spans="1:9" x14ac:dyDescent="0.55000000000000004">
      <c r="A5937">
        <v>58</v>
      </c>
      <c r="B5937">
        <v>8</v>
      </c>
      <c r="C5937" t="s">
        <v>171</v>
      </c>
      <c r="D5937" t="s">
        <v>122</v>
      </c>
      <c r="E5937">
        <v>596.4</v>
      </c>
      <c r="F5937">
        <f t="shared" si="279"/>
        <v>597</v>
      </c>
      <c r="G5937">
        <f>VLOOKUP(F5937,運賃!$A$3:$E$2502,5,FALSE)</f>
        <v>9290</v>
      </c>
      <c r="H5937">
        <f t="shared" si="280"/>
        <v>0</v>
      </c>
      <c r="I5937">
        <f t="shared" si="278"/>
        <v>596.4</v>
      </c>
    </row>
    <row r="5938" spans="1:9" x14ac:dyDescent="0.55000000000000004">
      <c r="A5938">
        <v>58</v>
      </c>
      <c r="B5938">
        <v>9</v>
      </c>
      <c r="C5938" t="s">
        <v>171</v>
      </c>
      <c r="D5938" t="s">
        <v>123</v>
      </c>
      <c r="E5938">
        <v>645.5</v>
      </c>
      <c r="F5938">
        <f t="shared" si="279"/>
        <v>646</v>
      </c>
      <c r="G5938">
        <f>VLOOKUP(F5938,運賃!$A$3:$E$2502,5,FALSE)</f>
        <v>9830</v>
      </c>
      <c r="H5938">
        <f t="shared" si="280"/>
        <v>0</v>
      </c>
      <c r="I5938">
        <f t="shared" si="278"/>
        <v>645.5</v>
      </c>
    </row>
    <row r="5939" spans="1:9" x14ac:dyDescent="0.55000000000000004">
      <c r="A5939">
        <v>58</v>
      </c>
      <c r="B5939">
        <v>10</v>
      </c>
      <c r="C5939" t="s">
        <v>171</v>
      </c>
      <c r="D5939" t="s">
        <v>124</v>
      </c>
      <c r="E5939">
        <v>673.3</v>
      </c>
      <c r="F5939">
        <f t="shared" si="279"/>
        <v>674</v>
      </c>
      <c r="G5939">
        <f>VLOOKUP(F5939,運賃!$A$3:$E$2502,5,FALSE)</f>
        <v>9830</v>
      </c>
      <c r="H5939">
        <f t="shared" si="280"/>
        <v>0</v>
      </c>
      <c r="I5939">
        <f t="shared" ref="I5939:I6002" si="281">IF(H5939=0,ABS(VLOOKUP(D5939,$O$2:$Q$105,2,FALSE)+VLOOKUP(C5939,$O$2:$Q$105,2,FALSE)),IF(H5939=1,ABS(VLOOKUP(D5939,$O$2:$Q$105,2,FALSE)-VLOOKUP(C5939,$O$2:$Q$105,2,FALSE)),IF(H5939=2,ABS(VLOOKUP(C5939,$O$2:$Q$105,2,FALSE)+VLOOKUP(D5939,$O$2:$Q$105,2,FALSE)-$P$49*2),ABS(VLOOKUP(C5939,$O$2:$Q$105,2,FALSE)+VLOOKUP(D5939,$O$2:$Q$105,2,FALSE)-$P$55*2))))</f>
        <v>673.3</v>
      </c>
    </row>
    <row r="5940" spans="1:9" x14ac:dyDescent="0.55000000000000004">
      <c r="A5940">
        <v>58</v>
      </c>
      <c r="B5940">
        <v>11</v>
      </c>
      <c r="C5940" t="s">
        <v>171</v>
      </c>
      <c r="D5940" t="s">
        <v>125</v>
      </c>
      <c r="E5940">
        <v>709.8</v>
      </c>
      <c r="F5940">
        <f t="shared" si="279"/>
        <v>710</v>
      </c>
      <c r="G5940">
        <f>VLOOKUP(F5940,運賃!$A$3:$E$2502,5,FALSE)</f>
        <v>10150</v>
      </c>
      <c r="H5940">
        <f t="shared" si="280"/>
        <v>0</v>
      </c>
      <c r="I5940">
        <f t="shared" si="281"/>
        <v>709.8</v>
      </c>
    </row>
    <row r="5941" spans="1:9" x14ac:dyDescent="0.55000000000000004">
      <c r="A5941">
        <v>58</v>
      </c>
      <c r="B5941">
        <v>12</v>
      </c>
      <c r="C5941" t="s">
        <v>171</v>
      </c>
      <c r="D5941" t="s">
        <v>126</v>
      </c>
      <c r="E5941">
        <v>752.5</v>
      </c>
      <c r="F5941">
        <f t="shared" si="279"/>
        <v>753</v>
      </c>
      <c r="G5941">
        <f>VLOOKUP(F5941,運賃!$A$3:$E$2502,5,FALSE)</f>
        <v>10480</v>
      </c>
      <c r="H5941">
        <f t="shared" si="280"/>
        <v>0</v>
      </c>
      <c r="I5941">
        <f t="shared" si="281"/>
        <v>752.5</v>
      </c>
    </row>
    <row r="5942" spans="1:9" x14ac:dyDescent="0.55000000000000004">
      <c r="A5942">
        <v>58</v>
      </c>
      <c r="B5942">
        <v>13</v>
      </c>
      <c r="C5942" t="s">
        <v>171</v>
      </c>
      <c r="D5942" t="s">
        <v>127</v>
      </c>
      <c r="E5942">
        <v>782.2</v>
      </c>
      <c r="F5942">
        <f t="shared" si="279"/>
        <v>783</v>
      </c>
      <c r="G5942">
        <f>VLOOKUP(F5942,運賃!$A$3:$E$2502,5,FALSE)</f>
        <v>10800</v>
      </c>
      <c r="H5942">
        <f t="shared" si="280"/>
        <v>0</v>
      </c>
      <c r="I5942">
        <f t="shared" si="281"/>
        <v>782.2</v>
      </c>
    </row>
    <row r="5943" spans="1:9" x14ac:dyDescent="0.55000000000000004">
      <c r="A5943">
        <v>58</v>
      </c>
      <c r="B5943">
        <v>14</v>
      </c>
      <c r="C5943" t="s">
        <v>171</v>
      </c>
      <c r="D5943" t="s">
        <v>128</v>
      </c>
      <c r="E5943">
        <v>812.5</v>
      </c>
      <c r="F5943">
        <f t="shared" si="279"/>
        <v>813</v>
      </c>
      <c r="G5943">
        <f>VLOOKUP(F5943,運賃!$A$3:$E$2502,5,FALSE)</f>
        <v>11120</v>
      </c>
      <c r="H5943">
        <f t="shared" si="280"/>
        <v>0</v>
      </c>
      <c r="I5943">
        <f t="shared" si="281"/>
        <v>812.5</v>
      </c>
    </row>
    <row r="5944" spans="1:9" x14ac:dyDescent="0.55000000000000004">
      <c r="A5944">
        <v>58</v>
      </c>
      <c r="B5944">
        <v>15</v>
      </c>
      <c r="C5944" t="s">
        <v>171</v>
      </c>
      <c r="D5944" t="s">
        <v>129</v>
      </c>
      <c r="E5944">
        <v>862.09999999999991</v>
      </c>
      <c r="F5944">
        <f t="shared" si="279"/>
        <v>863</v>
      </c>
      <c r="G5944">
        <f>VLOOKUP(F5944,運賃!$A$3:$E$2502,5,FALSE)</f>
        <v>11340</v>
      </c>
      <c r="H5944">
        <f t="shared" si="280"/>
        <v>0</v>
      </c>
      <c r="I5944">
        <f t="shared" si="281"/>
        <v>862.09999999999991</v>
      </c>
    </row>
    <row r="5945" spans="1:9" x14ac:dyDescent="0.55000000000000004">
      <c r="A5945">
        <v>58</v>
      </c>
      <c r="B5945">
        <v>16</v>
      </c>
      <c r="C5945" t="s">
        <v>171</v>
      </c>
      <c r="D5945" t="s">
        <v>130</v>
      </c>
      <c r="E5945">
        <v>929.8</v>
      </c>
      <c r="F5945">
        <f t="shared" si="279"/>
        <v>930</v>
      </c>
      <c r="G5945">
        <f>VLOOKUP(F5945,運賃!$A$3:$E$2502,5,FALSE)</f>
        <v>11990</v>
      </c>
      <c r="H5945">
        <f t="shared" si="280"/>
        <v>0</v>
      </c>
      <c r="I5945">
        <f t="shared" si="281"/>
        <v>929.8</v>
      </c>
    </row>
    <row r="5946" spans="1:9" x14ac:dyDescent="0.55000000000000004">
      <c r="A5946">
        <v>58</v>
      </c>
      <c r="B5946">
        <v>17</v>
      </c>
      <c r="C5946" t="s">
        <v>171</v>
      </c>
      <c r="D5946" t="s">
        <v>131</v>
      </c>
      <c r="E5946">
        <v>968.8</v>
      </c>
      <c r="F5946">
        <f t="shared" si="279"/>
        <v>969</v>
      </c>
      <c r="G5946">
        <f>VLOOKUP(F5946,運賃!$A$3:$E$2502,5,FALSE)</f>
        <v>12310</v>
      </c>
      <c r="H5946">
        <f t="shared" si="280"/>
        <v>0</v>
      </c>
      <c r="I5946">
        <f t="shared" si="281"/>
        <v>968.8</v>
      </c>
    </row>
    <row r="5947" spans="1:9" x14ac:dyDescent="0.55000000000000004">
      <c r="A5947">
        <v>58</v>
      </c>
      <c r="B5947">
        <v>18</v>
      </c>
      <c r="C5947" t="s">
        <v>171</v>
      </c>
      <c r="D5947" t="s">
        <v>132</v>
      </c>
      <c r="E5947">
        <v>1005.7</v>
      </c>
      <c r="F5947">
        <f t="shared" si="279"/>
        <v>1006</v>
      </c>
      <c r="G5947">
        <f>VLOOKUP(F5947,運賃!$A$3:$E$2502,5,FALSE)</f>
        <v>12640</v>
      </c>
      <c r="H5947">
        <f t="shared" si="280"/>
        <v>0</v>
      </c>
      <c r="I5947">
        <f t="shared" si="281"/>
        <v>1005.7</v>
      </c>
    </row>
    <row r="5948" spans="1:9" x14ac:dyDescent="0.55000000000000004">
      <c r="A5948">
        <v>58</v>
      </c>
      <c r="B5948">
        <v>19</v>
      </c>
      <c r="C5948" t="s">
        <v>171</v>
      </c>
      <c r="D5948" t="s">
        <v>133</v>
      </c>
      <c r="E5948">
        <v>1028.5</v>
      </c>
      <c r="F5948">
        <f t="shared" si="279"/>
        <v>1029</v>
      </c>
      <c r="G5948">
        <f>VLOOKUP(F5948,運賃!$A$3:$E$2502,5,FALSE)</f>
        <v>12640</v>
      </c>
      <c r="H5948">
        <f t="shared" si="280"/>
        <v>0</v>
      </c>
      <c r="I5948">
        <f t="shared" si="281"/>
        <v>1028.5</v>
      </c>
    </row>
    <row r="5949" spans="1:9" x14ac:dyDescent="0.55000000000000004">
      <c r="A5949">
        <v>58</v>
      </c>
      <c r="B5949">
        <v>20</v>
      </c>
      <c r="C5949" t="s">
        <v>171</v>
      </c>
      <c r="D5949" t="s">
        <v>134</v>
      </c>
      <c r="E5949">
        <v>1060.5</v>
      </c>
      <c r="F5949">
        <f t="shared" si="279"/>
        <v>1061</v>
      </c>
      <c r="G5949">
        <f>VLOOKUP(F5949,運賃!$A$3:$E$2502,5,FALSE)</f>
        <v>12960</v>
      </c>
      <c r="H5949">
        <f t="shared" si="280"/>
        <v>0</v>
      </c>
      <c r="I5949">
        <f t="shared" si="281"/>
        <v>1060.5</v>
      </c>
    </row>
    <row r="5950" spans="1:9" x14ac:dyDescent="0.55000000000000004">
      <c r="A5950">
        <v>58</v>
      </c>
      <c r="B5950">
        <v>21</v>
      </c>
      <c r="C5950" t="s">
        <v>171</v>
      </c>
      <c r="D5950" t="s">
        <v>135</v>
      </c>
      <c r="E5950">
        <v>1081.2</v>
      </c>
      <c r="F5950">
        <f t="shared" si="279"/>
        <v>1082</v>
      </c>
      <c r="G5950">
        <f>VLOOKUP(F5950,運賃!$A$3:$E$2502,5,FALSE)</f>
        <v>13180</v>
      </c>
      <c r="H5950">
        <f t="shared" si="280"/>
        <v>0</v>
      </c>
      <c r="I5950">
        <f t="shared" si="281"/>
        <v>1081.2</v>
      </c>
    </row>
    <row r="5951" spans="1:9" x14ac:dyDescent="0.55000000000000004">
      <c r="A5951">
        <v>58</v>
      </c>
      <c r="B5951">
        <v>22</v>
      </c>
      <c r="C5951" t="s">
        <v>171</v>
      </c>
      <c r="D5951" t="s">
        <v>136</v>
      </c>
      <c r="E5951">
        <v>1149.0999999999999</v>
      </c>
      <c r="F5951">
        <f t="shared" si="279"/>
        <v>1150</v>
      </c>
      <c r="G5951">
        <f>VLOOKUP(F5951,運賃!$A$3:$E$2502,5,FALSE)</f>
        <v>13500</v>
      </c>
      <c r="H5951">
        <f t="shared" si="280"/>
        <v>0</v>
      </c>
      <c r="I5951">
        <f t="shared" si="281"/>
        <v>1149.0999999999999</v>
      </c>
    </row>
    <row r="5952" spans="1:9" x14ac:dyDescent="0.55000000000000004">
      <c r="A5952">
        <v>58</v>
      </c>
      <c r="B5952">
        <v>23</v>
      </c>
      <c r="C5952" t="s">
        <v>171</v>
      </c>
      <c r="D5952" t="s">
        <v>137</v>
      </c>
      <c r="E5952">
        <v>1174.3</v>
      </c>
      <c r="F5952">
        <f t="shared" si="279"/>
        <v>1175</v>
      </c>
      <c r="G5952">
        <f>VLOOKUP(F5952,運賃!$A$3:$E$2502,5,FALSE)</f>
        <v>13820</v>
      </c>
      <c r="H5952">
        <f t="shared" si="280"/>
        <v>0</v>
      </c>
      <c r="I5952">
        <f t="shared" si="281"/>
        <v>1174.3</v>
      </c>
    </row>
    <row r="5953" spans="1:9" x14ac:dyDescent="0.55000000000000004">
      <c r="A5953">
        <v>58</v>
      </c>
      <c r="B5953">
        <v>24</v>
      </c>
      <c r="C5953" t="s">
        <v>171</v>
      </c>
      <c r="D5953" t="s">
        <v>138</v>
      </c>
      <c r="E5953">
        <v>1207.4000000000001</v>
      </c>
      <c r="F5953">
        <f t="shared" si="279"/>
        <v>1208</v>
      </c>
      <c r="G5953">
        <f>VLOOKUP(F5953,運賃!$A$3:$E$2502,5,FALSE)</f>
        <v>14150</v>
      </c>
      <c r="H5953">
        <f t="shared" si="280"/>
        <v>0</v>
      </c>
      <c r="I5953">
        <f t="shared" si="281"/>
        <v>1207.4000000000001</v>
      </c>
    </row>
    <row r="5954" spans="1:9" x14ac:dyDescent="0.55000000000000004">
      <c r="A5954">
        <v>58</v>
      </c>
      <c r="B5954">
        <v>25</v>
      </c>
      <c r="C5954" t="s">
        <v>171</v>
      </c>
      <c r="D5954" t="s">
        <v>139</v>
      </c>
      <c r="E5954">
        <v>1227.5</v>
      </c>
      <c r="F5954">
        <f t="shared" si="279"/>
        <v>1228</v>
      </c>
      <c r="G5954">
        <f>VLOOKUP(F5954,運賃!$A$3:$E$2502,5,FALSE)</f>
        <v>14150</v>
      </c>
      <c r="H5954">
        <f t="shared" si="280"/>
        <v>0</v>
      </c>
      <c r="I5954">
        <f t="shared" si="281"/>
        <v>1227.5</v>
      </c>
    </row>
    <row r="5955" spans="1:9" x14ac:dyDescent="0.55000000000000004">
      <c r="A5955">
        <v>58</v>
      </c>
      <c r="B5955">
        <v>26</v>
      </c>
      <c r="C5955" t="s">
        <v>171</v>
      </c>
      <c r="D5955" t="s">
        <v>140</v>
      </c>
      <c r="E5955">
        <v>1239</v>
      </c>
      <c r="F5955">
        <f t="shared" ref="F5955:F6018" si="282">ROUNDUP(E5955,0)</f>
        <v>1239</v>
      </c>
      <c r="G5955">
        <f>VLOOKUP(F5955,運賃!$A$3:$E$2502,5,FALSE)</f>
        <v>14150</v>
      </c>
      <c r="H5955">
        <f t="shared" ref="H5955:H6018" si="283">VLOOKUP(D5955,$O$2:$R$105,4,FALSE)</f>
        <v>0</v>
      </c>
      <c r="I5955">
        <f t="shared" si="281"/>
        <v>1239</v>
      </c>
    </row>
    <row r="5956" spans="1:9" x14ac:dyDescent="0.55000000000000004">
      <c r="A5956">
        <v>58</v>
      </c>
      <c r="B5956">
        <v>27</v>
      </c>
      <c r="C5956" t="s">
        <v>171</v>
      </c>
      <c r="D5956" t="s">
        <v>141</v>
      </c>
      <c r="E5956">
        <v>1278.5999999999999</v>
      </c>
      <c r="F5956">
        <f t="shared" si="282"/>
        <v>1279</v>
      </c>
      <c r="G5956">
        <f>VLOOKUP(F5956,運賃!$A$3:$E$2502,5,FALSE)</f>
        <v>14470</v>
      </c>
      <c r="H5956">
        <f t="shared" si="283"/>
        <v>0</v>
      </c>
      <c r="I5956">
        <f t="shared" si="281"/>
        <v>1278.5999999999999</v>
      </c>
    </row>
    <row r="5957" spans="1:9" x14ac:dyDescent="0.55000000000000004">
      <c r="A5957">
        <v>58</v>
      </c>
      <c r="B5957">
        <v>28</v>
      </c>
      <c r="C5957" t="s">
        <v>171</v>
      </c>
      <c r="D5957" t="s">
        <v>142</v>
      </c>
      <c r="E5957">
        <v>1310.4000000000001</v>
      </c>
      <c r="F5957">
        <f t="shared" si="282"/>
        <v>1311</v>
      </c>
      <c r="G5957">
        <f>VLOOKUP(F5957,運賃!$A$3:$E$2502,5,FALSE)</f>
        <v>14800</v>
      </c>
      <c r="H5957">
        <f t="shared" si="283"/>
        <v>0</v>
      </c>
      <c r="I5957">
        <f t="shared" si="281"/>
        <v>1310.4000000000001</v>
      </c>
    </row>
    <row r="5958" spans="1:9" x14ac:dyDescent="0.55000000000000004">
      <c r="A5958">
        <v>58</v>
      </c>
      <c r="B5958">
        <v>29</v>
      </c>
      <c r="C5958" t="s">
        <v>171</v>
      </c>
      <c r="D5958" t="s">
        <v>143</v>
      </c>
      <c r="E5958">
        <v>1351.8</v>
      </c>
      <c r="F5958">
        <f t="shared" si="282"/>
        <v>1352</v>
      </c>
      <c r="G5958">
        <f>VLOOKUP(F5958,運賃!$A$3:$E$2502,5,FALSE)</f>
        <v>15010</v>
      </c>
      <c r="H5958">
        <f t="shared" si="283"/>
        <v>0</v>
      </c>
      <c r="I5958">
        <f t="shared" si="281"/>
        <v>1351.8</v>
      </c>
    </row>
    <row r="5959" spans="1:9" x14ac:dyDescent="0.55000000000000004">
      <c r="A5959">
        <v>58</v>
      </c>
      <c r="B5959">
        <v>30</v>
      </c>
      <c r="C5959" t="s">
        <v>171</v>
      </c>
      <c r="D5959" t="s">
        <v>144</v>
      </c>
      <c r="E5959">
        <v>1398.9</v>
      </c>
      <c r="F5959">
        <f t="shared" si="282"/>
        <v>1399</v>
      </c>
      <c r="G5959">
        <f>VLOOKUP(F5959,運賃!$A$3:$E$2502,5,FALSE)</f>
        <v>15340</v>
      </c>
      <c r="H5959">
        <f t="shared" si="283"/>
        <v>0</v>
      </c>
      <c r="I5959">
        <f t="shared" si="281"/>
        <v>1398.9</v>
      </c>
    </row>
    <row r="5960" spans="1:9" x14ac:dyDescent="0.55000000000000004">
      <c r="A5960">
        <v>58</v>
      </c>
      <c r="B5960">
        <v>31</v>
      </c>
      <c r="C5960" t="s">
        <v>171</v>
      </c>
      <c r="D5960" t="s">
        <v>145</v>
      </c>
      <c r="E5960">
        <v>1443.2</v>
      </c>
      <c r="F5960">
        <f t="shared" si="282"/>
        <v>1444</v>
      </c>
      <c r="G5960">
        <f>VLOOKUP(F5960,運賃!$A$3:$E$2502,5,FALSE)</f>
        <v>15980</v>
      </c>
      <c r="H5960">
        <f t="shared" si="283"/>
        <v>0</v>
      </c>
      <c r="I5960">
        <f t="shared" si="281"/>
        <v>1443.2</v>
      </c>
    </row>
    <row r="5961" spans="1:9" x14ac:dyDescent="0.55000000000000004">
      <c r="A5961">
        <v>58</v>
      </c>
      <c r="B5961">
        <v>32</v>
      </c>
      <c r="C5961" t="s">
        <v>171</v>
      </c>
      <c r="D5961" t="s">
        <v>146</v>
      </c>
      <c r="E5961">
        <v>1478.3</v>
      </c>
      <c r="F5961">
        <f t="shared" si="282"/>
        <v>1479</v>
      </c>
      <c r="G5961">
        <f>VLOOKUP(F5961,運賃!$A$3:$E$2502,5,FALSE)</f>
        <v>15980</v>
      </c>
      <c r="H5961">
        <f t="shared" si="283"/>
        <v>0</v>
      </c>
      <c r="I5961">
        <f t="shared" si="281"/>
        <v>1478.3</v>
      </c>
    </row>
    <row r="5962" spans="1:9" x14ac:dyDescent="0.55000000000000004">
      <c r="A5962">
        <v>58</v>
      </c>
      <c r="B5962">
        <v>33</v>
      </c>
      <c r="C5962" t="s">
        <v>171</v>
      </c>
      <c r="D5962" t="s">
        <v>147</v>
      </c>
      <c r="E5962">
        <v>1504.9</v>
      </c>
      <c r="F5962">
        <f t="shared" si="282"/>
        <v>1505</v>
      </c>
      <c r="G5962">
        <f>VLOOKUP(F5962,運賃!$A$3:$E$2502,5,FALSE)</f>
        <v>16310</v>
      </c>
      <c r="H5962">
        <f t="shared" si="283"/>
        <v>0</v>
      </c>
      <c r="I5962">
        <f t="shared" si="281"/>
        <v>1504.9</v>
      </c>
    </row>
    <row r="5963" spans="1:9" x14ac:dyDescent="0.55000000000000004">
      <c r="A5963">
        <v>58</v>
      </c>
      <c r="B5963">
        <v>34</v>
      </c>
      <c r="C5963" t="s">
        <v>171</v>
      </c>
      <c r="D5963" t="s">
        <v>148</v>
      </c>
      <c r="E5963">
        <v>1523.9</v>
      </c>
      <c r="F5963">
        <f t="shared" si="282"/>
        <v>1524</v>
      </c>
      <c r="G5963">
        <f>VLOOKUP(F5963,運賃!$A$3:$E$2502,5,FALSE)</f>
        <v>16520</v>
      </c>
      <c r="H5963">
        <f t="shared" si="283"/>
        <v>0</v>
      </c>
      <c r="I5963">
        <f t="shared" si="281"/>
        <v>1523.9</v>
      </c>
    </row>
    <row r="5964" spans="1:9" x14ac:dyDescent="0.55000000000000004">
      <c r="A5964">
        <v>58</v>
      </c>
      <c r="B5964">
        <v>35</v>
      </c>
      <c r="C5964" t="s">
        <v>171</v>
      </c>
      <c r="D5964" t="s">
        <v>149</v>
      </c>
      <c r="E5964">
        <v>1591.1000000000001</v>
      </c>
      <c r="F5964">
        <f t="shared" si="282"/>
        <v>1592</v>
      </c>
      <c r="G5964">
        <f>VLOOKUP(F5964,運賃!$A$3:$E$2502,5,FALSE)</f>
        <v>16850</v>
      </c>
      <c r="H5964">
        <f t="shared" si="283"/>
        <v>0</v>
      </c>
      <c r="I5964">
        <f t="shared" si="281"/>
        <v>1591.1000000000001</v>
      </c>
    </row>
    <row r="5965" spans="1:9" x14ac:dyDescent="0.55000000000000004">
      <c r="A5965">
        <v>58</v>
      </c>
      <c r="B5965">
        <v>36</v>
      </c>
      <c r="C5965" t="s">
        <v>171</v>
      </c>
      <c r="D5965" t="s">
        <v>150</v>
      </c>
      <c r="E5965">
        <v>1619.7</v>
      </c>
      <c r="F5965">
        <f t="shared" si="282"/>
        <v>1620</v>
      </c>
      <c r="G5965">
        <f>VLOOKUP(F5965,運賃!$A$3:$E$2502,5,FALSE)</f>
        <v>17170</v>
      </c>
      <c r="H5965">
        <f t="shared" si="283"/>
        <v>0</v>
      </c>
      <c r="I5965">
        <f t="shared" si="281"/>
        <v>1619.7</v>
      </c>
    </row>
    <row r="5966" spans="1:9" x14ac:dyDescent="0.55000000000000004">
      <c r="A5966">
        <v>58</v>
      </c>
      <c r="B5966">
        <v>37</v>
      </c>
      <c r="C5966" t="s">
        <v>171</v>
      </c>
      <c r="D5966" t="s">
        <v>151</v>
      </c>
      <c r="E5966">
        <v>1626.8</v>
      </c>
      <c r="F5966">
        <f t="shared" si="282"/>
        <v>1627</v>
      </c>
      <c r="G5966">
        <f>VLOOKUP(F5966,運賃!$A$3:$E$2502,5,FALSE)</f>
        <v>17170</v>
      </c>
      <c r="H5966">
        <f t="shared" si="283"/>
        <v>0</v>
      </c>
      <c r="I5966">
        <f t="shared" si="281"/>
        <v>1626.8</v>
      </c>
    </row>
    <row r="5967" spans="1:9" x14ac:dyDescent="0.55000000000000004">
      <c r="A5967">
        <v>58</v>
      </c>
      <c r="B5967">
        <v>38</v>
      </c>
      <c r="C5967" t="s">
        <v>171</v>
      </c>
      <c r="D5967" t="s">
        <v>152</v>
      </c>
      <c r="E5967">
        <v>1642.6000000000001</v>
      </c>
      <c r="F5967">
        <f t="shared" si="282"/>
        <v>1643</v>
      </c>
      <c r="G5967">
        <f>VLOOKUP(F5967,運賃!$A$3:$E$2502,5,FALSE)</f>
        <v>17500</v>
      </c>
      <c r="H5967">
        <f t="shared" si="283"/>
        <v>0</v>
      </c>
      <c r="I5967">
        <f t="shared" si="281"/>
        <v>1642.6000000000001</v>
      </c>
    </row>
    <row r="5968" spans="1:9" x14ac:dyDescent="0.55000000000000004">
      <c r="A5968">
        <v>58</v>
      </c>
      <c r="B5968">
        <v>39</v>
      </c>
      <c r="C5968" t="s">
        <v>171</v>
      </c>
      <c r="D5968" t="s">
        <v>153</v>
      </c>
      <c r="E5968">
        <v>1660.4</v>
      </c>
      <c r="F5968">
        <f t="shared" si="282"/>
        <v>1661</v>
      </c>
      <c r="G5968">
        <f>VLOOKUP(F5968,運賃!$A$3:$E$2502,5,FALSE)</f>
        <v>17500</v>
      </c>
      <c r="H5968">
        <f t="shared" si="283"/>
        <v>0</v>
      </c>
      <c r="I5968">
        <f t="shared" si="281"/>
        <v>1660.4</v>
      </c>
    </row>
    <row r="5969" spans="1:9" x14ac:dyDescent="0.55000000000000004">
      <c r="A5969">
        <v>58</v>
      </c>
      <c r="B5969">
        <v>40</v>
      </c>
      <c r="C5969" t="s">
        <v>171</v>
      </c>
      <c r="D5969" t="s">
        <v>154</v>
      </c>
      <c r="E5969">
        <v>1681.5</v>
      </c>
      <c r="F5969">
        <f t="shared" si="282"/>
        <v>1682</v>
      </c>
      <c r="G5969">
        <f>VLOOKUP(F5969,運賃!$A$3:$E$2502,5,FALSE)</f>
        <v>17820</v>
      </c>
      <c r="H5969">
        <f t="shared" si="283"/>
        <v>0</v>
      </c>
      <c r="I5969">
        <f t="shared" si="281"/>
        <v>1681.5</v>
      </c>
    </row>
    <row r="5970" spans="1:9" x14ac:dyDescent="0.55000000000000004">
      <c r="A5970">
        <v>58</v>
      </c>
      <c r="B5970">
        <v>41</v>
      </c>
      <c r="C5970" t="s">
        <v>171</v>
      </c>
      <c r="D5970" t="s">
        <v>155</v>
      </c>
      <c r="E5970">
        <v>1709.5</v>
      </c>
      <c r="F5970">
        <f t="shared" si="282"/>
        <v>1710</v>
      </c>
      <c r="G5970">
        <f>VLOOKUP(F5970,運賃!$A$3:$E$2502,5,FALSE)</f>
        <v>17820</v>
      </c>
      <c r="H5970">
        <f t="shared" si="283"/>
        <v>0</v>
      </c>
      <c r="I5970">
        <f t="shared" si="281"/>
        <v>1709.5</v>
      </c>
    </row>
    <row r="5971" spans="1:9" x14ac:dyDescent="0.55000000000000004">
      <c r="A5971">
        <v>58</v>
      </c>
      <c r="B5971">
        <v>42</v>
      </c>
      <c r="C5971" t="s">
        <v>171</v>
      </c>
      <c r="D5971" t="s">
        <v>156</v>
      </c>
      <c r="E5971">
        <v>1742.4</v>
      </c>
      <c r="F5971">
        <f t="shared" si="282"/>
        <v>1743</v>
      </c>
      <c r="G5971">
        <f>VLOOKUP(F5971,運賃!$A$3:$E$2502,5,FALSE)</f>
        <v>18140</v>
      </c>
      <c r="H5971">
        <f t="shared" si="283"/>
        <v>0</v>
      </c>
      <c r="I5971">
        <f t="shared" si="281"/>
        <v>1742.4</v>
      </c>
    </row>
    <row r="5972" spans="1:9" x14ac:dyDescent="0.55000000000000004">
      <c r="A5972">
        <v>58</v>
      </c>
      <c r="B5972">
        <v>43</v>
      </c>
      <c r="C5972" t="s">
        <v>171</v>
      </c>
      <c r="D5972" t="s">
        <v>157</v>
      </c>
      <c r="E5972">
        <v>1785.2</v>
      </c>
      <c r="F5972">
        <f t="shared" si="282"/>
        <v>1786</v>
      </c>
      <c r="G5972">
        <f>VLOOKUP(F5972,運賃!$A$3:$E$2502,5,FALSE)</f>
        <v>18360</v>
      </c>
      <c r="H5972">
        <f t="shared" si="283"/>
        <v>0</v>
      </c>
      <c r="I5972">
        <f t="shared" si="281"/>
        <v>1785.2</v>
      </c>
    </row>
    <row r="5973" spans="1:9" x14ac:dyDescent="0.55000000000000004">
      <c r="A5973">
        <v>58</v>
      </c>
      <c r="B5973">
        <v>44</v>
      </c>
      <c r="C5973" t="s">
        <v>171</v>
      </c>
      <c r="D5973" t="s">
        <v>158</v>
      </c>
      <c r="E5973">
        <v>1801.2</v>
      </c>
      <c r="F5973">
        <f t="shared" si="282"/>
        <v>1802</v>
      </c>
      <c r="G5973">
        <f>VLOOKUP(F5973,運賃!$A$3:$E$2502,5,FALSE)</f>
        <v>18680</v>
      </c>
      <c r="H5973">
        <f t="shared" si="283"/>
        <v>0</v>
      </c>
      <c r="I5973">
        <f t="shared" si="281"/>
        <v>1801.2</v>
      </c>
    </row>
    <row r="5974" spans="1:9" x14ac:dyDescent="0.55000000000000004">
      <c r="A5974">
        <v>58</v>
      </c>
      <c r="B5974">
        <v>45</v>
      </c>
      <c r="C5974" t="s">
        <v>171</v>
      </c>
      <c r="D5974" t="s">
        <v>159</v>
      </c>
      <c r="E5974">
        <v>1833.9</v>
      </c>
      <c r="F5974">
        <f t="shared" si="282"/>
        <v>1834</v>
      </c>
      <c r="G5974">
        <f>VLOOKUP(F5974,運賃!$A$3:$E$2502,5,FALSE)</f>
        <v>18680</v>
      </c>
      <c r="H5974">
        <f t="shared" si="283"/>
        <v>0</v>
      </c>
      <c r="I5974">
        <f t="shared" si="281"/>
        <v>1833.9</v>
      </c>
    </row>
    <row r="5975" spans="1:9" x14ac:dyDescent="0.55000000000000004">
      <c r="A5975">
        <v>58</v>
      </c>
      <c r="B5975">
        <v>46</v>
      </c>
      <c r="C5975" t="s">
        <v>171</v>
      </c>
      <c r="D5975" t="s">
        <v>160</v>
      </c>
      <c r="E5975">
        <v>1880</v>
      </c>
      <c r="F5975">
        <f t="shared" si="282"/>
        <v>1880</v>
      </c>
      <c r="G5975">
        <f>VLOOKUP(F5975,運賃!$A$3:$E$2502,5,FALSE)</f>
        <v>19010</v>
      </c>
      <c r="H5975">
        <f t="shared" si="283"/>
        <v>0</v>
      </c>
      <c r="I5975">
        <f t="shared" si="281"/>
        <v>1880</v>
      </c>
    </row>
    <row r="5976" spans="1:9" x14ac:dyDescent="0.55000000000000004">
      <c r="A5976">
        <v>58</v>
      </c>
      <c r="B5976">
        <v>47</v>
      </c>
      <c r="C5976" t="s">
        <v>171</v>
      </c>
      <c r="D5976" t="s">
        <v>161</v>
      </c>
      <c r="E5976">
        <v>412.59999999999997</v>
      </c>
      <c r="F5976">
        <f t="shared" si="282"/>
        <v>413</v>
      </c>
      <c r="G5976">
        <f>VLOOKUP(F5976,運賃!$A$3:$E$2502,5,FALSE)</f>
        <v>6800</v>
      </c>
      <c r="H5976">
        <f t="shared" si="283"/>
        <v>1</v>
      </c>
      <c r="I5976">
        <f t="shared" si="281"/>
        <v>412.59999999999997</v>
      </c>
    </row>
    <row r="5977" spans="1:9" x14ac:dyDescent="0.55000000000000004">
      <c r="A5977">
        <v>58</v>
      </c>
      <c r="B5977">
        <v>48</v>
      </c>
      <c r="C5977" t="s">
        <v>171</v>
      </c>
      <c r="D5977" t="s">
        <v>162</v>
      </c>
      <c r="E5977">
        <v>385.9</v>
      </c>
      <c r="F5977">
        <f t="shared" si="282"/>
        <v>386</v>
      </c>
      <c r="G5977">
        <f>VLOOKUP(F5977,運賃!$A$3:$E$2502,5,FALSE)</f>
        <v>6480</v>
      </c>
      <c r="H5977">
        <f t="shared" si="283"/>
        <v>1</v>
      </c>
      <c r="I5977">
        <f t="shared" si="281"/>
        <v>385.9</v>
      </c>
    </row>
    <row r="5978" spans="1:9" x14ac:dyDescent="0.55000000000000004">
      <c r="A5978">
        <v>58</v>
      </c>
      <c r="B5978">
        <v>49</v>
      </c>
      <c r="C5978" t="s">
        <v>171</v>
      </c>
      <c r="D5978" t="s">
        <v>163</v>
      </c>
      <c r="E5978">
        <v>335.6</v>
      </c>
      <c r="F5978">
        <f t="shared" si="282"/>
        <v>336</v>
      </c>
      <c r="G5978">
        <f>VLOOKUP(F5978,運賃!$A$3:$E$2502,5,FALSE)</f>
        <v>5620</v>
      </c>
      <c r="H5978">
        <f t="shared" si="283"/>
        <v>1</v>
      </c>
      <c r="I5978">
        <f t="shared" si="281"/>
        <v>335.6</v>
      </c>
    </row>
    <row r="5979" spans="1:9" x14ac:dyDescent="0.55000000000000004">
      <c r="A5979">
        <v>58</v>
      </c>
      <c r="B5979">
        <v>50</v>
      </c>
      <c r="C5979" t="s">
        <v>171</v>
      </c>
      <c r="D5979" t="s">
        <v>164</v>
      </c>
      <c r="E5979">
        <v>306.7</v>
      </c>
      <c r="F5979">
        <f t="shared" si="282"/>
        <v>307</v>
      </c>
      <c r="G5979">
        <f>VLOOKUP(F5979,運賃!$A$3:$E$2502,5,FALSE)</f>
        <v>5400</v>
      </c>
      <c r="H5979">
        <f t="shared" si="283"/>
        <v>1</v>
      </c>
      <c r="I5979">
        <f t="shared" si="281"/>
        <v>306.7</v>
      </c>
    </row>
    <row r="5980" spans="1:9" x14ac:dyDescent="0.55000000000000004">
      <c r="A5980">
        <v>58</v>
      </c>
      <c r="B5980">
        <v>51</v>
      </c>
      <c r="C5980" t="s">
        <v>171</v>
      </c>
      <c r="D5980" t="s">
        <v>165</v>
      </c>
      <c r="E5980">
        <v>258.39999999999998</v>
      </c>
      <c r="F5980">
        <f t="shared" si="282"/>
        <v>259</v>
      </c>
      <c r="G5980">
        <f>VLOOKUP(F5980,運賃!$A$3:$E$2502,5,FALSE)</f>
        <v>4430</v>
      </c>
      <c r="H5980">
        <f t="shared" si="283"/>
        <v>1</v>
      </c>
      <c r="I5980">
        <f t="shared" si="281"/>
        <v>258.39999999999998</v>
      </c>
    </row>
    <row r="5981" spans="1:9" x14ac:dyDescent="0.55000000000000004">
      <c r="A5981">
        <v>58</v>
      </c>
      <c r="B5981">
        <v>52</v>
      </c>
      <c r="C5981" t="s">
        <v>171</v>
      </c>
      <c r="D5981" t="s">
        <v>166</v>
      </c>
      <c r="E5981">
        <v>230.79999999999998</v>
      </c>
      <c r="F5981">
        <f t="shared" si="282"/>
        <v>231</v>
      </c>
      <c r="G5981">
        <f>VLOOKUP(F5981,運賃!$A$3:$E$2502,5,FALSE)</f>
        <v>4000</v>
      </c>
      <c r="H5981">
        <f t="shared" si="283"/>
        <v>1</v>
      </c>
      <c r="I5981">
        <f t="shared" si="281"/>
        <v>230.79999999999998</v>
      </c>
    </row>
    <row r="5982" spans="1:9" x14ac:dyDescent="0.55000000000000004">
      <c r="A5982">
        <v>58</v>
      </c>
      <c r="B5982">
        <v>53</v>
      </c>
      <c r="C5982" t="s">
        <v>171</v>
      </c>
      <c r="D5982" t="s">
        <v>167</v>
      </c>
      <c r="E5982">
        <v>189.5</v>
      </c>
      <c r="F5982">
        <f t="shared" si="282"/>
        <v>190</v>
      </c>
      <c r="G5982">
        <f>VLOOKUP(F5982,運賃!$A$3:$E$2502,5,FALSE)</f>
        <v>3350</v>
      </c>
      <c r="H5982">
        <f t="shared" si="283"/>
        <v>1</v>
      </c>
      <c r="I5982">
        <f t="shared" si="281"/>
        <v>189.5</v>
      </c>
    </row>
    <row r="5983" spans="1:9" x14ac:dyDescent="0.55000000000000004">
      <c r="A5983">
        <v>58</v>
      </c>
      <c r="B5983">
        <v>54</v>
      </c>
      <c r="C5983" t="s">
        <v>171</v>
      </c>
      <c r="D5983" t="s">
        <v>88</v>
      </c>
      <c r="E5983">
        <v>143.39999999999998</v>
      </c>
      <c r="F5983">
        <f t="shared" si="282"/>
        <v>144</v>
      </c>
      <c r="G5983">
        <f>VLOOKUP(F5983,運賃!$A$3:$E$2502,5,FALSE)</f>
        <v>2590</v>
      </c>
      <c r="H5983">
        <f t="shared" si="283"/>
        <v>1</v>
      </c>
      <c r="I5983">
        <f t="shared" si="281"/>
        <v>143.39999999999998</v>
      </c>
    </row>
    <row r="5984" spans="1:9" x14ac:dyDescent="0.55000000000000004">
      <c r="A5984">
        <v>58</v>
      </c>
      <c r="B5984">
        <v>55</v>
      </c>
      <c r="C5984" t="s">
        <v>171</v>
      </c>
      <c r="D5984" t="s">
        <v>168</v>
      </c>
      <c r="E5984">
        <v>109.39999999999998</v>
      </c>
      <c r="F5984">
        <f t="shared" si="282"/>
        <v>110</v>
      </c>
      <c r="G5984">
        <f>VLOOKUP(F5984,運賃!$A$3:$E$2502,5,FALSE)</f>
        <v>1940</v>
      </c>
      <c r="H5984">
        <f t="shared" si="283"/>
        <v>1</v>
      </c>
      <c r="I5984">
        <f t="shared" si="281"/>
        <v>109.39999999999998</v>
      </c>
    </row>
    <row r="5985" spans="1:9" x14ac:dyDescent="0.55000000000000004">
      <c r="A5985">
        <v>58</v>
      </c>
      <c r="B5985">
        <v>56</v>
      </c>
      <c r="C5985" t="s">
        <v>171</v>
      </c>
      <c r="D5985" t="s">
        <v>169</v>
      </c>
      <c r="E5985">
        <v>64.399999999999977</v>
      </c>
      <c r="F5985">
        <f t="shared" si="282"/>
        <v>65</v>
      </c>
      <c r="G5985">
        <f>VLOOKUP(F5985,運賃!$A$3:$E$2502,5,FALSE)</f>
        <v>1140</v>
      </c>
      <c r="H5985">
        <f t="shared" si="283"/>
        <v>1</v>
      </c>
      <c r="I5985">
        <f t="shared" si="281"/>
        <v>64.399999999999977</v>
      </c>
    </row>
    <row r="5986" spans="1:9" x14ac:dyDescent="0.55000000000000004">
      <c r="A5986">
        <v>58</v>
      </c>
      <c r="B5986">
        <v>57</v>
      </c>
      <c r="C5986" t="s">
        <v>171</v>
      </c>
      <c r="D5986" t="s">
        <v>170</v>
      </c>
      <c r="E5986">
        <v>21.199999999999989</v>
      </c>
      <c r="F5986">
        <f t="shared" si="282"/>
        <v>22</v>
      </c>
      <c r="G5986">
        <f>VLOOKUP(F5986,運賃!$A$3:$E$2502,5,FALSE)</f>
        <v>410</v>
      </c>
      <c r="H5986">
        <f t="shared" si="283"/>
        <v>1</v>
      </c>
      <c r="I5986">
        <f t="shared" si="281"/>
        <v>21.199999999999989</v>
      </c>
    </row>
    <row r="5987" spans="1:9" x14ac:dyDescent="0.55000000000000004">
      <c r="A5987">
        <v>58</v>
      </c>
      <c r="B5987">
        <v>58</v>
      </c>
      <c r="C5987" t="s">
        <v>171</v>
      </c>
      <c r="D5987" t="s">
        <v>171</v>
      </c>
      <c r="E5987">
        <v>0</v>
      </c>
      <c r="F5987">
        <f t="shared" si="282"/>
        <v>0</v>
      </c>
      <c r="G5987" t="e">
        <f>VLOOKUP(F5987,運賃!$A$3:$E$2502,5,FALSE)</f>
        <v>#N/A</v>
      </c>
      <c r="H5987">
        <f t="shared" si="283"/>
        <v>1</v>
      </c>
      <c r="I5987">
        <f t="shared" si="281"/>
        <v>0</v>
      </c>
    </row>
    <row r="5988" spans="1:9" x14ac:dyDescent="0.55000000000000004">
      <c r="A5988">
        <v>58</v>
      </c>
      <c r="B5988">
        <v>59</v>
      </c>
      <c r="C5988" t="s">
        <v>171</v>
      </c>
      <c r="D5988" t="s">
        <v>172</v>
      </c>
      <c r="E5988">
        <v>28.900000000000034</v>
      </c>
      <c r="F5988">
        <f t="shared" si="282"/>
        <v>29</v>
      </c>
      <c r="G5988">
        <f>VLOOKUP(F5988,運賃!$A$3:$E$2502,5,FALSE)</f>
        <v>500</v>
      </c>
      <c r="H5988">
        <f t="shared" si="283"/>
        <v>1</v>
      </c>
      <c r="I5988">
        <f t="shared" si="281"/>
        <v>28.900000000000034</v>
      </c>
    </row>
    <row r="5989" spans="1:9" x14ac:dyDescent="0.55000000000000004">
      <c r="A5989">
        <v>58</v>
      </c>
      <c r="B5989">
        <v>60</v>
      </c>
      <c r="C5989" t="s">
        <v>171</v>
      </c>
      <c r="D5989" t="s">
        <v>173</v>
      </c>
      <c r="E5989">
        <v>53.900000000000034</v>
      </c>
      <c r="F5989">
        <f t="shared" si="282"/>
        <v>54</v>
      </c>
      <c r="G5989">
        <f>VLOOKUP(F5989,運賃!$A$3:$E$2502,5,FALSE)</f>
        <v>970</v>
      </c>
      <c r="H5989">
        <f t="shared" si="283"/>
        <v>1</v>
      </c>
      <c r="I5989">
        <f t="shared" si="281"/>
        <v>53.900000000000034</v>
      </c>
    </row>
    <row r="5990" spans="1:9" x14ac:dyDescent="0.55000000000000004">
      <c r="A5990">
        <v>58</v>
      </c>
      <c r="B5990">
        <v>61</v>
      </c>
      <c r="C5990" t="s">
        <v>171</v>
      </c>
      <c r="D5990" t="s">
        <v>174</v>
      </c>
      <c r="E5990">
        <v>71.300000000000011</v>
      </c>
      <c r="F5990">
        <f t="shared" si="282"/>
        <v>72</v>
      </c>
      <c r="G5990">
        <f>VLOOKUP(F5990,運賃!$A$3:$E$2502,5,FALSE)</f>
        <v>1320</v>
      </c>
      <c r="H5990">
        <f t="shared" si="283"/>
        <v>1</v>
      </c>
      <c r="I5990">
        <f t="shared" si="281"/>
        <v>71.300000000000011</v>
      </c>
    </row>
    <row r="5991" spans="1:9" x14ac:dyDescent="0.55000000000000004">
      <c r="A5991">
        <v>58</v>
      </c>
      <c r="B5991">
        <v>62</v>
      </c>
      <c r="C5991" t="s">
        <v>171</v>
      </c>
      <c r="D5991" t="s">
        <v>175</v>
      </c>
      <c r="E5991">
        <v>83.800000000000011</v>
      </c>
      <c r="F5991">
        <f t="shared" si="282"/>
        <v>84</v>
      </c>
      <c r="G5991">
        <f>VLOOKUP(F5991,運賃!$A$3:$E$2502,5,FALSE)</f>
        <v>1490</v>
      </c>
      <c r="H5991">
        <f t="shared" si="283"/>
        <v>1</v>
      </c>
      <c r="I5991">
        <f t="shared" si="281"/>
        <v>83.800000000000011</v>
      </c>
    </row>
    <row r="5992" spans="1:9" x14ac:dyDescent="0.55000000000000004">
      <c r="A5992">
        <v>58</v>
      </c>
      <c r="B5992">
        <v>63</v>
      </c>
      <c r="C5992" t="s">
        <v>171</v>
      </c>
      <c r="D5992" t="s">
        <v>99</v>
      </c>
      <c r="E5992">
        <v>119.09999999999997</v>
      </c>
      <c r="F5992">
        <f t="shared" si="282"/>
        <v>120</v>
      </c>
      <c r="G5992">
        <f>VLOOKUP(F5992,運賃!$A$3:$E$2502,5,FALSE)</f>
        <v>1940</v>
      </c>
      <c r="H5992">
        <f t="shared" si="283"/>
        <v>1</v>
      </c>
      <c r="I5992">
        <f t="shared" si="281"/>
        <v>119.09999999999997</v>
      </c>
    </row>
    <row r="5993" spans="1:9" x14ac:dyDescent="0.55000000000000004">
      <c r="A5993">
        <v>58</v>
      </c>
      <c r="B5993">
        <v>64</v>
      </c>
      <c r="C5993" t="s">
        <v>171</v>
      </c>
      <c r="D5993" t="s">
        <v>176</v>
      </c>
      <c r="E5993">
        <v>150.19999999999999</v>
      </c>
      <c r="F5993">
        <f t="shared" si="282"/>
        <v>151</v>
      </c>
      <c r="G5993">
        <f>VLOOKUP(F5993,運賃!$A$3:$E$2502,5,FALSE)</f>
        <v>2590</v>
      </c>
      <c r="H5993">
        <f t="shared" si="283"/>
        <v>4</v>
      </c>
      <c r="I5993">
        <f t="shared" si="281"/>
        <v>436.99999999999989</v>
      </c>
    </row>
    <row r="5994" spans="1:9" x14ac:dyDescent="0.55000000000000004">
      <c r="A5994">
        <v>58</v>
      </c>
      <c r="B5994">
        <v>65</v>
      </c>
      <c r="C5994" t="s">
        <v>171</v>
      </c>
      <c r="D5994" t="s">
        <v>177</v>
      </c>
      <c r="E5994">
        <v>184.8</v>
      </c>
      <c r="F5994">
        <f t="shared" si="282"/>
        <v>185</v>
      </c>
      <c r="G5994">
        <f>VLOOKUP(F5994,運賃!$A$3:$E$2502,5,FALSE)</f>
        <v>3350</v>
      </c>
      <c r="H5994">
        <f t="shared" si="283"/>
        <v>4</v>
      </c>
      <c r="I5994">
        <f t="shared" si="281"/>
        <v>471.6</v>
      </c>
    </row>
    <row r="5995" spans="1:9" x14ac:dyDescent="0.55000000000000004">
      <c r="A5995">
        <v>58</v>
      </c>
      <c r="B5995">
        <v>66</v>
      </c>
      <c r="C5995" t="s">
        <v>171</v>
      </c>
      <c r="D5995" t="s">
        <v>178</v>
      </c>
      <c r="E5995">
        <v>215.7</v>
      </c>
      <c r="F5995">
        <f t="shared" si="282"/>
        <v>216</v>
      </c>
      <c r="G5995">
        <f>VLOOKUP(F5995,運賃!$A$3:$E$2502,5,FALSE)</f>
        <v>3670</v>
      </c>
      <c r="H5995">
        <f t="shared" si="283"/>
        <v>4</v>
      </c>
      <c r="I5995">
        <f t="shared" si="281"/>
        <v>502.49999999999989</v>
      </c>
    </row>
    <row r="5996" spans="1:9" x14ac:dyDescent="0.55000000000000004">
      <c r="A5996">
        <v>58</v>
      </c>
      <c r="B5996">
        <v>67</v>
      </c>
      <c r="C5996" t="s">
        <v>171</v>
      </c>
      <c r="D5996" t="s">
        <v>179</v>
      </c>
      <c r="E5996">
        <v>251.8</v>
      </c>
      <c r="F5996">
        <f t="shared" si="282"/>
        <v>252</v>
      </c>
      <c r="G5996">
        <f>VLOOKUP(F5996,運賃!$A$3:$E$2502,5,FALSE)</f>
        <v>4430</v>
      </c>
      <c r="H5996">
        <f t="shared" si="283"/>
        <v>4</v>
      </c>
      <c r="I5996">
        <f t="shared" si="281"/>
        <v>538.6</v>
      </c>
    </row>
    <row r="5997" spans="1:9" x14ac:dyDescent="0.55000000000000004">
      <c r="A5997">
        <v>58</v>
      </c>
      <c r="B5997">
        <v>68</v>
      </c>
      <c r="C5997" t="s">
        <v>171</v>
      </c>
      <c r="D5997" t="s">
        <v>180</v>
      </c>
      <c r="E5997">
        <v>297.50000000000006</v>
      </c>
      <c r="F5997">
        <f t="shared" si="282"/>
        <v>298</v>
      </c>
      <c r="G5997">
        <f>VLOOKUP(F5997,運賃!$A$3:$E$2502,5,FALSE)</f>
        <v>5080</v>
      </c>
      <c r="H5997">
        <f t="shared" si="283"/>
        <v>4</v>
      </c>
      <c r="I5997">
        <f t="shared" si="281"/>
        <v>584.30000000000007</v>
      </c>
    </row>
    <row r="5998" spans="1:9" x14ac:dyDescent="0.55000000000000004">
      <c r="A5998">
        <v>58</v>
      </c>
      <c r="B5998">
        <v>69</v>
      </c>
      <c r="C5998" t="s">
        <v>171</v>
      </c>
      <c r="D5998" t="s">
        <v>181</v>
      </c>
      <c r="E5998">
        <v>351.5</v>
      </c>
      <c r="F5998">
        <f t="shared" si="282"/>
        <v>352</v>
      </c>
      <c r="G5998">
        <f>VLOOKUP(F5998,運賃!$A$3:$E$2502,5,FALSE)</f>
        <v>5940</v>
      </c>
      <c r="H5998">
        <f t="shared" si="283"/>
        <v>2</v>
      </c>
      <c r="I5998">
        <f t="shared" si="281"/>
        <v>420.29999999999995</v>
      </c>
    </row>
    <row r="5999" spans="1:9" x14ac:dyDescent="0.55000000000000004">
      <c r="A5999">
        <v>58</v>
      </c>
      <c r="B5999">
        <v>70</v>
      </c>
      <c r="C5999" t="s">
        <v>171</v>
      </c>
      <c r="D5999" t="s">
        <v>182</v>
      </c>
      <c r="E5999">
        <v>330.2</v>
      </c>
      <c r="F5999">
        <f t="shared" si="282"/>
        <v>331</v>
      </c>
      <c r="G5999">
        <f>VLOOKUP(F5999,運賃!$A$3:$E$2502,5,FALSE)</f>
        <v>5620</v>
      </c>
      <c r="H5999">
        <f t="shared" si="283"/>
        <v>2</v>
      </c>
      <c r="I5999">
        <f t="shared" si="281"/>
        <v>441.59999999999997</v>
      </c>
    </row>
    <row r="6000" spans="1:9" x14ac:dyDescent="0.55000000000000004">
      <c r="A6000">
        <v>58</v>
      </c>
      <c r="B6000">
        <v>71</v>
      </c>
      <c r="C6000" t="s">
        <v>171</v>
      </c>
      <c r="D6000" t="s">
        <v>183</v>
      </c>
      <c r="E6000">
        <v>311.2</v>
      </c>
      <c r="F6000">
        <f t="shared" si="282"/>
        <v>312</v>
      </c>
      <c r="G6000">
        <f>VLOOKUP(F6000,運賃!$A$3:$E$2502,5,FALSE)</f>
        <v>5400</v>
      </c>
      <c r="H6000">
        <f t="shared" si="283"/>
        <v>2</v>
      </c>
      <c r="I6000">
        <f t="shared" si="281"/>
        <v>460.6</v>
      </c>
    </row>
    <row r="6001" spans="1:9" x14ac:dyDescent="0.55000000000000004">
      <c r="A6001">
        <v>58</v>
      </c>
      <c r="B6001">
        <v>72</v>
      </c>
      <c r="C6001" t="s">
        <v>171</v>
      </c>
      <c r="D6001" t="s">
        <v>184</v>
      </c>
      <c r="E6001">
        <v>264.60000000000002</v>
      </c>
      <c r="F6001">
        <f t="shared" si="282"/>
        <v>265</v>
      </c>
      <c r="G6001">
        <f>VLOOKUP(F6001,運賃!$A$3:$E$2502,5,FALSE)</f>
        <v>4750</v>
      </c>
      <c r="H6001">
        <f t="shared" si="283"/>
        <v>2</v>
      </c>
      <c r="I6001">
        <f t="shared" si="281"/>
        <v>507.19999999999993</v>
      </c>
    </row>
    <row r="6002" spans="1:9" x14ac:dyDescent="0.55000000000000004">
      <c r="A6002">
        <v>58</v>
      </c>
      <c r="B6002">
        <v>73</v>
      </c>
      <c r="C6002" t="s">
        <v>171</v>
      </c>
      <c r="D6002" t="s">
        <v>185</v>
      </c>
      <c r="E6002">
        <v>217</v>
      </c>
      <c r="F6002">
        <f t="shared" si="282"/>
        <v>217</v>
      </c>
      <c r="G6002">
        <f>VLOOKUP(F6002,運賃!$A$3:$E$2502,5,FALSE)</f>
        <v>3670</v>
      </c>
      <c r="H6002">
        <f t="shared" si="283"/>
        <v>2</v>
      </c>
      <c r="I6002">
        <f t="shared" si="281"/>
        <v>554.79999999999995</v>
      </c>
    </row>
    <row r="6003" spans="1:9" x14ac:dyDescent="0.55000000000000004">
      <c r="A6003">
        <v>58</v>
      </c>
      <c r="B6003">
        <v>74</v>
      </c>
      <c r="C6003" t="s">
        <v>171</v>
      </c>
      <c r="D6003" t="s">
        <v>186</v>
      </c>
      <c r="E6003">
        <v>187.29999999999998</v>
      </c>
      <c r="F6003">
        <f t="shared" si="282"/>
        <v>188</v>
      </c>
      <c r="G6003">
        <f>VLOOKUP(F6003,運賃!$A$3:$E$2502,5,FALSE)</f>
        <v>3350</v>
      </c>
      <c r="H6003">
        <f t="shared" si="283"/>
        <v>2</v>
      </c>
      <c r="I6003">
        <f t="shared" ref="I6003:I6066" si="284">IF(H6003=0,ABS(VLOOKUP(D6003,$O$2:$Q$105,2,FALSE)+VLOOKUP(C6003,$O$2:$Q$105,2,FALSE)),IF(H6003=1,ABS(VLOOKUP(D6003,$O$2:$Q$105,2,FALSE)-VLOOKUP(C6003,$O$2:$Q$105,2,FALSE)),IF(H6003=2,ABS(VLOOKUP(C6003,$O$2:$Q$105,2,FALSE)+VLOOKUP(D6003,$O$2:$Q$105,2,FALSE)-$P$49*2),ABS(VLOOKUP(C6003,$O$2:$Q$105,2,FALSE)+VLOOKUP(D6003,$O$2:$Q$105,2,FALSE)-$P$55*2))))</f>
        <v>584.5</v>
      </c>
    </row>
    <row r="6004" spans="1:9" x14ac:dyDescent="0.55000000000000004">
      <c r="A6004">
        <v>58</v>
      </c>
      <c r="B6004">
        <v>75</v>
      </c>
      <c r="C6004" t="s">
        <v>171</v>
      </c>
      <c r="D6004" t="s">
        <v>187</v>
      </c>
      <c r="E6004">
        <v>145.59999999999997</v>
      </c>
      <c r="F6004">
        <f t="shared" si="282"/>
        <v>146</v>
      </c>
      <c r="G6004">
        <f>VLOOKUP(F6004,運賃!$A$3:$E$2502,5,FALSE)</f>
        <v>2590</v>
      </c>
      <c r="H6004">
        <f t="shared" si="283"/>
        <v>2</v>
      </c>
      <c r="I6004">
        <f t="shared" si="284"/>
        <v>626.19999999999993</v>
      </c>
    </row>
    <row r="6005" spans="1:9" x14ac:dyDescent="0.55000000000000004">
      <c r="A6005">
        <v>58</v>
      </c>
      <c r="B6005">
        <v>76</v>
      </c>
      <c r="C6005" t="s">
        <v>171</v>
      </c>
      <c r="D6005" t="s">
        <v>188</v>
      </c>
      <c r="E6005">
        <v>122.39999999999998</v>
      </c>
      <c r="F6005">
        <f t="shared" si="282"/>
        <v>123</v>
      </c>
      <c r="G6005">
        <f>VLOOKUP(F6005,運賃!$A$3:$E$2502,5,FALSE)</f>
        <v>2270</v>
      </c>
      <c r="H6005">
        <f t="shared" si="283"/>
        <v>2</v>
      </c>
      <c r="I6005">
        <f t="shared" si="284"/>
        <v>649.4</v>
      </c>
    </row>
    <row r="6006" spans="1:9" x14ac:dyDescent="0.55000000000000004">
      <c r="A6006">
        <v>58</v>
      </c>
      <c r="B6006">
        <v>77</v>
      </c>
      <c r="C6006" t="s">
        <v>171</v>
      </c>
      <c r="D6006" t="s">
        <v>189</v>
      </c>
      <c r="E6006">
        <v>82.300000000000011</v>
      </c>
      <c r="F6006">
        <f t="shared" si="282"/>
        <v>83</v>
      </c>
      <c r="G6006">
        <f>VLOOKUP(F6006,運賃!$A$3:$E$2502,5,FALSE)</f>
        <v>1490</v>
      </c>
      <c r="H6006">
        <f t="shared" si="283"/>
        <v>2</v>
      </c>
      <c r="I6006">
        <f t="shared" si="284"/>
        <v>689.49999999999989</v>
      </c>
    </row>
    <row r="6007" spans="1:9" x14ac:dyDescent="0.55000000000000004">
      <c r="A6007">
        <v>58</v>
      </c>
      <c r="B6007">
        <v>78</v>
      </c>
      <c r="C6007" t="s">
        <v>171</v>
      </c>
      <c r="D6007" t="s">
        <v>190</v>
      </c>
      <c r="E6007">
        <v>292.7</v>
      </c>
      <c r="F6007">
        <f t="shared" si="282"/>
        <v>293</v>
      </c>
      <c r="G6007">
        <f>VLOOKUP(F6007,運賃!$A$3:$E$2502,5,FALSE)</f>
        <v>5080</v>
      </c>
      <c r="H6007">
        <f t="shared" si="283"/>
        <v>2</v>
      </c>
      <c r="I6007">
        <f t="shared" si="284"/>
        <v>479.1</v>
      </c>
    </row>
    <row r="6008" spans="1:9" x14ac:dyDescent="0.55000000000000004">
      <c r="A6008">
        <v>58</v>
      </c>
      <c r="B6008">
        <v>79</v>
      </c>
      <c r="C6008" t="s">
        <v>171</v>
      </c>
      <c r="D6008" t="s">
        <v>191</v>
      </c>
      <c r="E6008">
        <v>269.39999999999998</v>
      </c>
      <c r="F6008">
        <f t="shared" si="282"/>
        <v>270</v>
      </c>
      <c r="G6008">
        <f>VLOOKUP(F6008,運賃!$A$3:$E$2502,5,FALSE)</f>
        <v>4750</v>
      </c>
      <c r="H6008">
        <f t="shared" si="283"/>
        <v>2</v>
      </c>
      <c r="I6008">
        <f t="shared" si="284"/>
        <v>502.4</v>
      </c>
    </row>
    <row r="6009" spans="1:9" x14ac:dyDescent="0.55000000000000004">
      <c r="A6009">
        <v>58</v>
      </c>
      <c r="B6009">
        <v>80</v>
      </c>
      <c r="C6009" t="s">
        <v>171</v>
      </c>
      <c r="D6009" t="s">
        <v>192</v>
      </c>
      <c r="E6009">
        <v>251.79999999999998</v>
      </c>
      <c r="F6009">
        <f t="shared" si="282"/>
        <v>252</v>
      </c>
      <c r="G6009">
        <f>VLOOKUP(F6009,運賃!$A$3:$E$2502,5,FALSE)</f>
        <v>4430</v>
      </c>
      <c r="H6009">
        <f t="shared" si="283"/>
        <v>2</v>
      </c>
      <c r="I6009">
        <f t="shared" si="284"/>
        <v>520</v>
      </c>
    </row>
    <row r="6010" spans="1:9" x14ac:dyDescent="0.55000000000000004">
      <c r="A6010">
        <v>58</v>
      </c>
      <c r="B6010">
        <v>81</v>
      </c>
      <c r="C6010" t="s">
        <v>171</v>
      </c>
      <c r="D6010" t="s">
        <v>193</v>
      </c>
      <c r="E6010">
        <v>227</v>
      </c>
      <c r="F6010">
        <f t="shared" si="282"/>
        <v>227</v>
      </c>
      <c r="G6010">
        <f>VLOOKUP(F6010,運賃!$A$3:$E$2502,5,FALSE)</f>
        <v>4000</v>
      </c>
      <c r="H6010">
        <f t="shared" si="283"/>
        <v>2</v>
      </c>
      <c r="I6010">
        <f t="shared" si="284"/>
        <v>544.79999999999995</v>
      </c>
    </row>
    <row r="6011" spans="1:9" x14ac:dyDescent="0.55000000000000004">
      <c r="A6011">
        <v>58</v>
      </c>
      <c r="B6011">
        <v>82</v>
      </c>
      <c r="C6011" t="s">
        <v>171</v>
      </c>
      <c r="D6011" t="s">
        <v>194</v>
      </c>
      <c r="E6011">
        <v>193.79999999999998</v>
      </c>
      <c r="F6011">
        <f t="shared" si="282"/>
        <v>194</v>
      </c>
      <c r="G6011">
        <f>VLOOKUP(F6011,運賃!$A$3:$E$2502,5,FALSE)</f>
        <v>3350</v>
      </c>
      <c r="H6011">
        <f t="shared" si="283"/>
        <v>2</v>
      </c>
      <c r="I6011">
        <f t="shared" si="284"/>
        <v>578</v>
      </c>
    </row>
    <row r="6012" spans="1:9" x14ac:dyDescent="0.55000000000000004">
      <c r="A6012">
        <v>58</v>
      </c>
      <c r="B6012">
        <v>83</v>
      </c>
      <c r="C6012" t="s">
        <v>171</v>
      </c>
      <c r="D6012" t="s">
        <v>195</v>
      </c>
      <c r="E6012">
        <v>163.89999999999998</v>
      </c>
      <c r="F6012">
        <f t="shared" si="282"/>
        <v>164</v>
      </c>
      <c r="G6012">
        <f>VLOOKUP(F6012,運賃!$A$3:$E$2502,5,FALSE)</f>
        <v>3020</v>
      </c>
      <c r="H6012">
        <f t="shared" si="283"/>
        <v>2</v>
      </c>
      <c r="I6012">
        <f t="shared" si="284"/>
        <v>607.9</v>
      </c>
    </row>
    <row r="6013" spans="1:9" x14ac:dyDescent="0.55000000000000004">
      <c r="A6013">
        <v>58</v>
      </c>
      <c r="B6013">
        <v>84</v>
      </c>
      <c r="C6013" t="s">
        <v>171</v>
      </c>
      <c r="D6013" t="s">
        <v>196</v>
      </c>
      <c r="E6013">
        <v>134.30000000000001</v>
      </c>
      <c r="F6013">
        <f t="shared" si="282"/>
        <v>135</v>
      </c>
      <c r="G6013">
        <f>VLOOKUP(F6013,運賃!$A$3:$E$2502,5,FALSE)</f>
        <v>2270</v>
      </c>
      <c r="H6013">
        <f t="shared" si="283"/>
        <v>2</v>
      </c>
      <c r="I6013">
        <f t="shared" si="284"/>
        <v>637.49999999999989</v>
      </c>
    </row>
    <row r="6014" spans="1:9" x14ac:dyDescent="0.55000000000000004">
      <c r="A6014">
        <v>58</v>
      </c>
      <c r="B6014">
        <v>85</v>
      </c>
      <c r="C6014" t="s">
        <v>171</v>
      </c>
      <c r="D6014" t="s">
        <v>197</v>
      </c>
      <c r="E6014">
        <v>97.300000000000011</v>
      </c>
      <c r="F6014">
        <f t="shared" si="282"/>
        <v>98</v>
      </c>
      <c r="G6014">
        <f>VLOOKUP(F6014,運賃!$A$3:$E$2502,5,FALSE)</f>
        <v>1660</v>
      </c>
      <c r="H6014">
        <f t="shared" si="283"/>
        <v>2</v>
      </c>
      <c r="I6014">
        <f t="shared" si="284"/>
        <v>674.49999999999989</v>
      </c>
    </row>
    <row r="6015" spans="1:9" x14ac:dyDescent="0.55000000000000004">
      <c r="A6015">
        <v>58</v>
      </c>
      <c r="B6015">
        <v>86</v>
      </c>
      <c r="C6015" t="s">
        <v>171</v>
      </c>
      <c r="D6015" t="s">
        <v>198</v>
      </c>
      <c r="E6015">
        <v>58.099999999999966</v>
      </c>
      <c r="F6015">
        <f t="shared" si="282"/>
        <v>59</v>
      </c>
      <c r="G6015">
        <f>VLOOKUP(F6015,運賃!$A$3:$E$2502,5,FALSE)</f>
        <v>970</v>
      </c>
      <c r="H6015">
        <f t="shared" si="283"/>
        <v>2</v>
      </c>
      <c r="I6015">
        <f t="shared" si="284"/>
        <v>713.69999999999993</v>
      </c>
    </row>
    <row r="6016" spans="1:9" x14ac:dyDescent="0.55000000000000004">
      <c r="A6016">
        <v>58</v>
      </c>
      <c r="B6016">
        <v>87</v>
      </c>
      <c r="C6016" t="s">
        <v>171</v>
      </c>
      <c r="D6016" t="s">
        <v>199</v>
      </c>
      <c r="E6016">
        <v>24.300000000000011</v>
      </c>
      <c r="F6016">
        <f t="shared" si="282"/>
        <v>25</v>
      </c>
      <c r="G6016">
        <f>VLOOKUP(F6016,運賃!$A$3:$E$2502,5,FALSE)</f>
        <v>410</v>
      </c>
      <c r="H6016">
        <f t="shared" si="283"/>
        <v>2</v>
      </c>
      <c r="I6016">
        <f t="shared" si="284"/>
        <v>747.49999999999989</v>
      </c>
    </row>
    <row r="6017" spans="1:9" x14ac:dyDescent="0.55000000000000004">
      <c r="A6017">
        <v>58</v>
      </c>
      <c r="B6017">
        <v>88</v>
      </c>
      <c r="C6017" t="s">
        <v>171</v>
      </c>
      <c r="D6017" t="s">
        <v>200</v>
      </c>
      <c r="E6017">
        <v>5.3999999999999773</v>
      </c>
      <c r="F6017">
        <f t="shared" si="282"/>
        <v>6</v>
      </c>
      <c r="G6017">
        <f>VLOOKUP(F6017,運賃!$A$3:$E$2502,5,FALSE)</f>
        <v>190</v>
      </c>
      <c r="H6017">
        <f t="shared" si="283"/>
        <v>2</v>
      </c>
      <c r="I6017">
        <f t="shared" si="284"/>
        <v>766.4</v>
      </c>
    </row>
    <row r="6018" spans="1:9" x14ac:dyDescent="0.55000000000000004">
      <c r="A6018">
        <v>58</v>
      </c>
      <c r="B6018">
        <v>89</v>
      </c>
      <c r="C6018" t="s">
        <v>171</v>
      </c>
      <c r="D6018" t="s">
        <v>201</v>
      </c>
      <c r="E6018">
        <v>34.300000000000011</v>
      </c>
      <c r="F6018">
        <f t="shared" si="282"/>
        <v>35</v>
      </c>
      <c r="G6018">
        <f>VLOOKUP(F6018,運賃!$A$3:$E$2502,5,FALSE)</f>
        <v>580</v>
      </c>
      <c r="H6018">
        <f t="shared" si="283"/>
        <v>2</v>
      </c>
      <c r="I6018">
        <f t="shared" si="284"/>
        <v>806.1</v>
      </c>
    </row>
    <row r="6019" spans="1:9" x14ac:dyDescent="0.55000000000000004">
      <c r="A6019">
        <v>58</v>
      </c>
      <c r="B6019">
        <v>90</v>
      </c>
      <c r="C6019" t="s">
        <v>171</v>
      </c>
      <c r="D6019" t="s">
        <v>202</v>
      </c>
      <c r="E6019">
        <v>103.30000000000001</v>
      </c>
      <c r="F6019">
        <f t="shared" ref="F6019:F6082" si="285">ROUNDUP(E6019,0)</f>
        <v>104</v>
      </c>
      <c r="G6019">
        <f>VLOOKUP(F6019,運賃!$A$3:$E$2502,5,FALSE)</f>
        <v>1940</v>
      </c>
      <c r="H6019">
        <f t="shared" ref="H6019:H6082" si="286">VLOOKUP(D6019,$O$2:$R$105,4,FALSE)</f>
        <v>3</v>
      </c>
      <c r="I6019">
        <f t="shared" si="284"/>
        <v>183.49999999999989</v>
      </c>
    </row>
    <row r="6020" spans="1:9" x14ac:dyDescent="0.55000000000000004">
      <c r="A6020">
        <v>58</v>
      </c>
      <c r="B6020">
        <v>91</v>
      </c>
      <c r="C6020" t="s">
        <v>171</v>
      </c>
      <c r="D6020" t="s">
        <v>203</v>
      </c>
      <c r="E6020">
        <v>93.5</v>
      </c>
      <c r="F6020">
        <f t="shared" si="285"/>
        <v>94</v>
      </c>
      <c r="G6020">
        <f>VLOOKUP(F6020,運賃!$A$3:$E$2502,5,FALSE)</f>
        <v>1660</v>
      </c>
      <c r="H6020">
        <f t="shared" si="286"/>
        <v>3</v>
      </c>
      <c r="I6020">
        <f t="shared" si="284"/>
        <v>193.29999999999995</v>
      </c>
    </row>
    <row r="6021" spans="1:9" x14ac:dyDescent="0.55000000000000004">
      <c r="A6021">
        <v>58</v>
      </c>
      <c r="B6021">
        <v>92</v>
      </c>
      <c r="C6021" t="s">
        <v>171</v>
      </c>
      <c r="D6021" t="s">
        <v>204</v>
      </c>
      <c r="E6021">
        <v>87.300000000000011</v>
      </c>
      <c r="F6021">
        <f t="shared" si="285"/>
        <v>88</v>
      </c>
      <c r="G6021">
        <f>VLOOKUP(F6021,運賃!$A$3:$E$2502,5,FALSE)</f>
        <v>1490</v>
      </c>
      <c r="H6021">
        <f t="shared" si="286"/>
        <v>3</v>
      </c>
      <c r="I6021">
        <f t="shared" si="284"/>
        <v>199.49999999999989</v>
      </c>
    </row>
    <row r="6022" spans="1:9" x14ac:dyDescent="0.55000000000000004">
      <c r="A6022">
        <v>58</v>
      </c>
      <c r="B6022">
        <v>93</v>
      </c>
      <c r="C6022" t="s">
        <v>171</v>
      </c>
      <c r="D6022" t="s">
        <v>205</v>
      </c>
      <c r="E6022">
        <v>68.399999999999977</v>
      </c>
      <c r="F6022">
        <f t="shared" si="285"/>
        <v>69</v>
      </c>
      <c r="G6022">
        <f>VLOOKUP(F6022,運賃!$A$3:$E$2502,5,FALSE)</f>
        <v>1140</v>
      </c>
      <c r="H6022">
        <f t="shared" si="286"/>
        <v>3</v>
      </c>
      <c r="I6022">
        <f t="shared" si="284"/>
        <v>218.39999999999998</v>
      </c>
    </row>
    <row r="6023" spans="1:9" x14ac:dyDescent="0.55000000000000004">
      <c r="A6023">
        <v>58</v>
      </c>
      <c r="B6023">
        <v>94</v>
      </c>
      <c r="C6023" t="s">
        <v>171</v>
      </c>
      <c r="D6023" t="s">
        <v>206</v>
      </c>
      <c r="E6023">
        <v>56.300000000000011</v>
      </c>
      <c r="F6023">
        <f t="shared" si="285"/>
        <v>57</v>
      </c>
      <c r="G6023">
        <f>VLOOKUP(F6023,運賃!$A$3:$E$2502,5,FALSE)</f>
        <v>970</v>
      </c>
      <c r="H6023">
        <f t="shared" si="286"/>
        <v>3</v>
      </c>
      <c r="I6023">
        <f t="shared" si="284"/>
        <v>230.49999999999989</v>
      </c>
    </row>
    <row r="6024" spans="1:9" x14ac:dyDescent="0.55000000000000004">
      <c r="A6024">
        <v>58</v>
      </c>
      <c r="B6024">
        <v>95</v>
      </c>
      <c r="C6024" t="s">
        <v>171</v>
      </c>
      <c r="D6024" t="s">
        <v>207</v>
      </c>
      <c r="E6024">
        <v>43</v>
      </c>
      <c r="F6024">
        <f t="shared" si="285"/>
        <v>43</v>
      </c>
      <c r="G6024">
        <f>VLOOKUP(F6024,運賃!$A$3:$E$2502,5,FALSE)</f>
        <v>760</v>
      </c>
      <c r="H6024">
        <f t="shared" si="286"/>
        <v>3</v>
      </c>
      <c r="I6024">
        <f t="shared" si="284"/>
        <v>243.79999999999995</v>
      </c>
    </row>
    <row r="6025" spans="1:9" x14ac:dyDescent="0.55000000000000004">
      <c r="A6025">
        <v>58</v>
      </c>
      <c r="B6025">
        <v>96</v>
      </c>
      <c r="C6025" t="s">
        <v>171</v>
      </c>
      <c r="D6025" t="s">
        <v>208</v>
      </c>
      <c r="E6025">
        <v>35.300000000000011</v>
      </c>
      <c r="F6025">
        <f t="shared" si="285"/>
        <v>36</v>
      </c>
      <c r="G6025">
        <f>VLOOKUP(F6025,運賃!$A$3:$E$2502,5,FALSE)</f>
        <v>670</v>
      </c>
      <c r="H6025">
        <f t="shared" si="286"/>
        <v>3</v>
      </c>
      <c r="I6025">
        <f t="shared" si="284"/>
        <v>251.49999999999989</v>
      </c>
    </row>
    <row r="6026" spans="1:9" x14ac:dyDescent="0.55000000000000004">
      <c r="A6026">
        <v>58</v>
      </c>
      <c r="B6026">
        <v>97</v>
      </c>
      <c r="C6026" t="s">
        <v>171</v>
      </c>
      <c r="D6026" t="s">
        <v>209</v>
      </c>
      <c r="E6026">
        <v>29.899999999999977</v>
      </c>
      <c r="F6026">
        <f t="shared" si="285"/>
        <v>30</v>
      </c>
      <c r="G6026">
        <f>VLOOKUP(F6026,運賃!$A$3:$E$2502,5,FALSE)</f>
        <v>500</v>
      </c>
      <c r="H6026">
        <f t="shared" si="286"/>
        <v>3</v>
      </c>
      <c r="I6026">
        <f t="shared" si="284"/>
        <v>256.89999999999998</v>
      </c>
    </row>
    <row r="6027" spans="1:9" x14ac:dyDescent="0.55000000000000004">
      <c r="A6027">
        <v>58</v>
      </c>
      <c r="B6027">
        <v>98</v>
      </c>
      <c r="C6027" t="s">
        <v>171</v>
      </c>
      <c r="D6027" t="s">
        <v>210</v>
      </c>
      <c r="E6027">
        <v>16.5</v>
      </c>
      <c r="F6027">
        <f t="shared" si="285"/>
        <v>17</v>
      </c>
      <c r="G6027">
        <f>VLOOKUP(F6027,運賃!$A$3:$E$2502,5,FALSE)</f>
        <v>320</v>
      </c>
      <c r="H6027">
        <f t="shared" si="286"/>
        <v>3</v>
      </c>
      <c r="I6027">
        <f t="shared" si="284"/>
        <v>270.29999999999995</v>
      </c>
    </row>
    <row r="6028" spans="1:9" x14ac:dyDescent="0.55000000000000004">
      <c r="A6028">
        <v>58</v>
      </c>
      <c r="B6028">
        <v>99</v>
      </c>
      <c r="C6028" t="s">
        <v>171</v>
      </c>
      <c r="D6028" t="s">
        <v>211</v>
      </c>
      <c r="E6028">
        <v>5.1999999999999886</v>
      </c>
      <c r="F6028">
        <f t="shared" si="285"/>
        <v>6</v>
      </c>
      <c r="G6028">
        <f>VLOOKUP(F6028,運賃!$A$3:$E$2502,5,FALSE)</f>
        <v>190</v>
      </c>
      <c r="H6028">
        <f t="shared" si="286"/>
        <v>3</v>
      </c>
      <c r="I6028">
        <f t="shared" si="284"/>
        <v>291.99999999999989</v>
      </c>
    </row>
    <row r="6029" spans="1:9" x14ac:dyDescent="0.55000000000000004">
      <c r="A6029">
        <v>58</v>
      </c>
      <c r="B6029">
        <v>100</v>
      </c>
      <c r="C6029" t="s">
        <v>171</v>
      </c>
      <c r="D6029" t="s">
        <v>212</v>
      </c>
      <c r="E6029">
        <v>135.09999999999997</v>
      </c>
      <c r="F6029">
        <f t="shared" si="285"/>
        <v>136</v>
      </c>
      <c r="G6029">
        <f>VLOOKUP(F6029,運賃!$A$3:$E$2502,5,FALSE)</f>
        <v>2270</v>
      </c>
      <c r="H6029">
        <f t="shared" si="286"/>
        <v>1</v>
      </c>
      <c r="I6029">
        <f t="shared" si="284"/>
        <v>135.09999999999997</v>
      </c>
    </row>
    <row r="6030" spans="1:9" x14ac:dyDescent="0.55000000000000004">
      <c r="A6030">
        <v>58</v>
      </c>
      <c r="B6030">
        <v>101</v>
      </c>
      <c r="C6030" t="s">
        <v>171</v>
      </c>
      <c r="D6030" t="s">
        <v>213</v>
      </c>
      <c r="E6030">
        <v>159.19999999999999</v>
      </c>
      <c r="F6030">
        <f t="shared" si="285"/>
        <v>160</v>
      </c>
      <c r="G6030">
        <f>VLOOKUP(F6030,運賃!$A$3:$E$2502,5,FALSE)</f>
        <v>2590</v>
      </c>
      <c r="H6030">
        <f t="shared" si="286"/>
        <v>1</v>
      </c>
      <c r="I6030">
        <f t="shared" si="284"/>
        <v>159.19999999999999</v>
      </c>
    </row>
    <row r="6031" spans="1:9" x14ac:dyDescent="0.55000000000000004">
      <c r="A6031">
        <v>58</v>
      </c>
      <c r="B6031">
        <v>102</v>
      </c>
      <c r="C6031" t="s">
        <v>171</v>
      </c>
      <c r="D6031" t="s">
        <v>214</v>
      </c>
      <c r="E6031">
        <v>177.90000000000003</v>
      </c>
      <c r="F6031">
        <f t="shared" si="285"/>
        <v>178</v>
      </c>
      <c r="G6031">
        <f>VLOOKUP(F6031,運賃!$A$3:$E$2502,5,FALSE)</f>
        <v>3020</v>
      </c>
      <c r="H6031">
        <f t="shared" si="286"/>
        <v>1</v>
      </c>
      <c r="I6031">
        <f t="shared" si="284"/>
        <v>177.90000000000003</v>
      </c>
    </row>
    <row r="6032" spans="1:9" x14ac:dyDescent="0.55000000000000004">
      <c r="A6032">
        <v>58</v>
      </c>
      <c r="B6032">
        <v>103</v>
      </c>
      <c r="C6032" t="s">
        <v>171</v>
      </c>
      <c r="D6032" t="s">
        <v>215</v>
      </c>
      <c r="E6032">
        <v>194.7</v>
      </c>
      <c r="F6032">
        <f t="shared" si="285"/>
        <v>195</v>
      </c>
      <c r="G6032">
        <f>VLOOKUP(F6032,運賃!$A$3:$E$2502,5,FALSE)</f>
        <v>3350</v>
      </c>
      <c r="H6032">
        <f t="shared" si="286"/>
        <v>1</v>
      </c>
      <c r="I6032">
        <f t="shared" si="284"/>
        <v>194.7</v>
      </c>
    </row>
    <row r="6033" spans="1:9" x14ac:dyDescent="0.55000000000000004">
      <c r="A6033">
        <v>58</v>
      </c>
      <c r="B6033">
        <v>104</v>
      </c>
      <c r="C6033" t="s">
        <v>171</v>
      </c>
      <c r="D6033" t="s">
        <v>216</v>
      </c>
      <c r="E6033">
        <v>246.40000000000003</v>
      </c>
      <c r="F6033">
        <f t="shared" si="285"/>
        <v>247</v>
      </c>
      <c r="G6033">
        <f>VLOOKUP(F6033,運賃!$A$3:$E$2502,5,FALSE)</f>
        <v>4430</v>
      </c>
      <c r="H6033">
        <f t="shared" si="286"/>
        <v>1</v>
      </c>
      <c r="I6033">
        <f t="shared" si="284"/>
        <v>246.40000000000003</v>
      </c>
    </row>
    <row r="6034" spans="1:9" x14ac:dyDescent="0.55000000000000004">
      <c r="A6034">
        <v>59</v>
      </c>
      <c r="B6034">
        <v>1</v>
      </c>
      <c r="C6034" t="s">
        <v>172</v>
      </c>
      <c r="D6034" t="s">
        <v>87</v>
      </c>
      <c r="E6034">
        <v>445.1</v>
      </c>
      <c r="F6034">
        <f t="shared" si="285"/>
        <v>446</v>
      </c>
      <c r="G6034">
        <f>VLOOKUP(F6034,運賃!$A$3:$E$2502,5,FALSE)</f>
        <v>7340</v>
      </c>
      <c r="H6034">
        <f t="shared" si="286"/>
        <v>0</v>
      </c>
      <c r="I6034">
        <f t="shared" si="284"/>
        <v>445.1</v>
      </c>
    </row>
    <row r="6035" spans="1:9" x14ac:dyDescent="0.55000000000000004">
      <c r="A6035">
        <v>59</v>
      </c>
      <c r="B6035">
        <v>2</v>
      </c>
      <c r="C6035" t="s">
        <v>172</v>
      </c>
      <c r="D6035" t="s">
        <v>116</v>
      </c>
      <c r="E6035">
        <v>451.90000000000003</v>
      </c>
      <c r="F6035">
        <f t="shared" si="285"/>
        <v>452</v>
      </c>
      <c r="G6035">
        <f>VLOOKUP(F6035,運賃!$A$3:$E$2502,5,FALSE)</f>
        <v>7340</v>
      </c>
      <c r="H6035">
        <f t="shared" si="286"/>
        <v>0</v>
      </c>
      <c r="I6035">
        <f t="shared" si="284"/>
        <v>451.90000000000003</v>
      </c>
    </row>
    <row r="6036" spans="1:9" x14ac:dyDescent="0.55000000000000004">
      <c r="A6036">
        <v>59</v>
      </c>
      <c r="B6036">
        <v>3</v>
      </c>
      <c r="C6036" t="s">
        <v>172</v>
      </c>
      <c r="D6036" t="s">
        <v>117</v>
      </c>
      <c r="E6036">
        <v>473.90000000000003</v>
      </c>
      <c r="F6036">
        <f t="shared" si="285"/>
        <v>474</v>
      </c>
      <c r="G6036">
        <f>VLOOKUP(F6036,運賃!$A$3:$E$2502,5,FALSE)</f>
        <v>7560</v>
      </c>
      <c r="H6036">
        <f t="shared" si="286"/>
        <v>0</v>
      </c>
      <c r="I6036">
        <f t="shared" si="284"/>
        <v>473.90000000000003</v>
      </c>
    </row>
    <row r="6037" spans="1:9" x14ac:dyDescent="0.55000000000000004">
      <c r="A6037">
        <v>59</v>
      </c>
      <c r="B6037">
        <v>4</v>
      </c>
      <c r="C6037" t="s">
        <v>172</v>
      </c>
      <c r="D6037" t="s">
        <v>118</v>
      </c>
      <c r="E6037">
        <v>529</v>
      </c>
      <c r="F6037">
        <f t="shared" si="285"/>
        <v>529</v>
      </c>
      <c r="G6037">
        <f>VLOOKUP(F6037,運賃!$A$3:$E$2502,5,FALSE)</f>
        <v>8420</v>
      </c>
      <c r="H6037">
        <f t="shared" si="286"/>
        <v>0</v>
      </c>
      <c r="I6037">
        <f t="shared" si="284"/>
        <v>529</v>
      </c>
    </row>
    <row r="6038" spans="1:9" x14ac:dyDescent="0.55000000000000004">
      <c r="A6038">
        <v>59</v>
      </c>
      <c r="B6038">
        <v>5</v>
      </c>
      <c r="C6038" t="s">
        <v>172</v>
      </c>
      <c r="D6038" t="s">
        <v>119</v>
      </c>
      <c r="E6038">
        <v>549.70000000000005</v>
      </c>
      <c r="F6038">
        <f t="shared" si="285"/>
        <v>550</v>
      </c>
      <c r="G6038">
        <f>VLOOKUP(F6038,運賃!$A$3:$E$2502,5,FALSE)</f>
        <v>8750</v>
      </c>
      <c r="H6038">
        <f t="shared" si="286"/>
        <v>0</v>
      </c>
      <c r="I6038">
        <f t="shared" si="284"/>
        <v>549.70000000000005</v>
      </c>
    </row>
    <row r="6039" spans="1:9" x14ac:dyDescent="0.55000000000000004">
      <c r="A6039">
        <v>59</v>
      </c>
      <c r="B6039">
        <v>6</v>
      </c>
      <c r="C6039" t="s">
        <v>172</v>
      </c>
      <c r="D6039" t="s">
        <v>120</v>
      </c>
      <c r="E6039">
        <v>565.80000000000007</v>
      </c>
      <c r="F6039">
        <f t="shared" si="285"/>
        <v>566</v>
      </c>
      <c r="G6039">
        <f>VLOOKUP(F6039,運賃!$A$3:$E$2502,5,FALSE)</f>
        <v>8960</v>
      </c>
      <c r="H6039">
        <f t="shared" si="286"/>
        <v>0</v>
      </c>
      <c r="I6039">
        <f t="shared" si="284"/>
        <v>565.80000000000007</v>
      </c>
    </row>
    <row r="6040" spans="1:9" x14ac:dyDescent="0.55000000000000004">
      <c r="A6040">
        <v>59</v>
      </c>
      <c r="B6040">
        <v>7</v>
      </c>
      <c r="C6040" t="s">
        <v>172</v>
      </c>
      <c r="D6040" t="s">
        <v>121</v>
      </c>
      <c r="E6040">
        <v>591.29999999999995</v>
      </c>
      <c r="F6040">
        <f t="shared" si="285"/>
        <v>592</v>
      </c>
      <c r="G6040">
        <f>VLOOKUP(F6040,運賃!$A$3:$E$2502,5,FALSE)</f>
        <v>9290</v>
      </c>
      <c r="H6040">
        <f t="shared" si="286"/>
        <v>0</v>
      </c>
      <c r="I6040">
        <f t="shared" si="284"/>
        <v>591.29999999999995</v>
      </c>
    </row>
    <row r="6041" spans="1:9" x14ac:dyDescent="0.55000000000000004">
      <c r="A6041">
        <v>59</v>
      </c>
      <c r="B6041">
        <v>8</v>
      </c>
      <c r="C6041" t="s">
        <v>172</v>
      </c>
      <c r="D6041" t="s">
        <v>122</v>
      </c>
      <c r="E6041">
        <v>625.29999999999995</v>
      </c>
      <c r="F6041">
        <f t="shared" si="285"/>
        <v>626</v>
      </c>
      <c r="G6041">
        <f>VLOOKUP(F6041,運賃!$A$3:$E$2502,5,FALSE)</f>
        <v>9610</v>
      </c>
      <c r="H6041">
        <f t="shared" si="286"/>
        <v>0</v>
      </c>
      <c r="I6041">
        <f t="shared" si="284"/>
        <v>625.29999999999995</v>
      </c>
    </row>
    <row r="6042" spans="1:9" x14ac:dyDescent="0.55000000000000004">
      <c r="A6042">
        <v>59</v>
      </c>
      <c r="B6042">
        <v>9</v>
      </c>
      <c r="C6042" t="s">
        <v>172</v>
      </c>
      <c r="D6042" t="s">
        <v>123</v>
      </c>
      <c r="E6042">
        <v>674.40000000000009</v>
      </c>
      <c r="F6042">
        <f t="shared" si="285"/>
        <v>675</v>
      </c>
      <c r="G6042">
        <f>VLOOKUP(F6042,運賃!$A$3:$E$2502,5,FALSE)</f>
        <v>9830</v>
      </c>
      <c r="H6042">
        <f t="shared" si="286"/>
        <v>0</v>
      </c>
      <c r="I6042">
        <f t="shared" si="284"/>
        <v>674.40000000000009</v>
      </c>
    </row>
    <row r="6043" spans="1:9" x14ac:dyDescent="0.55000000000000004">
      <c r="A6043">
        <v>59</v>
      </c>
      <c r="B6043">
        <v>10</v>
      </c>
      <c r="C6043" t="s">
        <v>172</v>
      </c>
      <c r="D6043" t="s">
        <v>124</v>
      </c>
      <c r="E6043">
        <v>702.2</v>
      </c>
      <c r="F6043">
        <f t="shared" si="285"/>
        <v>703</v>
      </c>
      <c r="G6043">
        <f>VLOOKUP(F6043,運賃!$A$3:$E$2502,5,FALSE)</f>
        <v>10150</v>
      </c>
      <c r="H6043">
        <f t="shared" si="286"/>
        <v>0</v>
      </c>
      <c r="I6043">
        <f t="shared" si="284"/>
        <v>702.2</v>
      </c>
    </row>
    <row r="6044" spans="1:9" x14ac:dyDescent="0.55000000000000004">
      <c r="A6044">
        <v>59</v>
      </c>
      <c r="B6044">
        <v>11</v>
      </c>
      <c r="C6044" t="s">
        <v>172</v>
      </c>
      <c r="D6044" t="s">
        <v>125</v>
      </c>
      <c r="E6044">
        <v>738.7</v>
      </c>
      <c r="F6044">
        <f t="shared" si="285"/>
        <v>739</v>
      </c>
      <c r="G6044">
        <f>VLOOKUP(F6044,運賃!$A$3:$E$2502,5,FALSE)</f>
        <v>10480</v>
      </c>
      <c r="H6044">
        <f t="shared" si="286"/>
        <v>0</v>
      </c>
      <c r="I6044">
        <f t="shared" si="284"/>
        <v>738.7</v>
      </c>
    </row>
    <row r="6045" spans="1:9" x14ac:dyDescent="0.55000000000000004">
      <c r="A6045">
        <v>59</v>
      </c>
      <c r="B6045">
        <v>12</v>
      </c>
      <c r="C6045" t="s">
        <v>172</v>
      </c>
      <c r="D6045" t="s">
        <v>126</v>
      </c>
      <c r="E6045">
        <v>781.40000000000009</v>
      </c>
      <c r="F6045">
        <f t="shared" si="285"/>
        <v>782</v>
      </c>
      <c r="G6045">
        <f>VLOOKUP(F6045,運賃!$A$3:$E$2502,5,FALSE)</f>
        <v>10800</v>
      </c>
      <c r="H6045">
        <f t="shared" si="286"/>
        <v>0</v>
      </c>
      <c r="I6045">
        <f t="shared" si="284"/>
        <v>781.40000000000009</v>
      </c>
    </row>
    <row r="6046" spans="1:9" x14ac:dyDescent="0.55000000000000004">
      <c r="A6046">
        <v>59</v>
      </c>
      <c r="B6046">
        <v>13</v>
      </c>
      <c r="C6046" t="s">
        <v>172</v>
      </c>
      <c r="D6046" t="s">
        <v>127</v>
      </c>
      <c r="E6046">
        <v>811.1</v>
      </c>
      <c r="F6046">
        <f t="shared" si="285"/>
        <v>812</v>
      </c>
      <c r="G6046">
        <f>VLOOKUP(F6046,運賃!$A$3:$E$2502,5,FALSE)</f>
        <v>11120</v>
      </c>
      <c r="H6046">
        <f t="shared" si="286"/>
        <v>0</v>
      </c>
      <c r="I6046">
        <f t="shared" si="284"/>
        <v>811.1</v>
      </c>
    </row>
    <row r="6047" spans="1:9" x14ac:dyDescent="0.55000000000000004">
      <c r="A6047">
        <v>59</v>
      </c>
      <c r="B6047">
        <v>14</v>
      </c>
      <c r="C6047" t="s">
        <v>172</v>
      </c>
      <c r="D6047" t="s">
        <v>128</v>
      </c>
      <c r="E6047">
        <v>841.40000000000009</v>
      </c>
      <c r="F6047">
        <f t="shared" si="285"/>
        <v>842</v>
      </c>
      <c r="G6047">
        <f>VLOOKUP(F6047,運賃!$A$3:$E$2502,5,FALSE)</f>
        <v>11340</v>
      </c>
      <c r="H6047">
        <f t="shared" si="286"/>
        <v>0</v>
      </c>
      <c r="I6047">
        <f t="shared" si="284"/>
        <v>841.40000000000009</v>
      </c>
    </row>
    <row r="6048" spans="1:9" x14ac:dyDescent="0.55000000000000004">
      <c r="A6048">
        <v>59</v>
      </c>
      <c r="B6048">
        <v>15</v>
      </c>
      <c r="C6048" t="s">
        <v>172</v>
      </c>
      <c r="D6048" t="s">
        <v>129</v>
      </c>
      <c r="E6048">
        <v>891</v>
      </c>
      <c r="F6048">
        <f t="shared" si="285"/>
        <v>891</v>
      </c>
      <c r="G6048">
        <f>VLOOKUP(F6048,運賃!$A$3:$E$2502,5,FALSE)</f>
        <v>11660</v>
      </c>
      <c r="H6048">
        <f t="shared" si="286"/>
        <v>0</v>
      </c>
      <c r="I6048">
        <f t="shared" si="284"/>
        <v>891</v>
      </c>
    </row>
    <row r="6049" spans="1:9" x14ac:dyDescent="0.55000000000000004">
      <c r="A6049">
        <v>59</v>
      </c>
      <c r="B6049">
        <v>16</v>
      </c>
      <c r="C6049" t="s">
        <v>172</v>
      </c>
      <c r="D6049" t="s">
        <v>130</v>
      </c>
      <c r="E6049">
        <v>958.7</v>
      </c>
      <c r="F6049">
        <f t="shared" si="285"/>
        <v>959</v>
      </c>
      <c r="G6049">
        <f>VLOOKUP(F6049,運賃!$A$3:$E$2502,5,FALSE)</f>
        <v>11990</v>
      </c>
      <c r="H6049">
        <f t="shared" si="286"/>
        <v>0</v>
      </c>
      <c r="I6049">
        <f t="shared" si="284"/>
        <v>958.7</v>
      </c>
    </row>
    <row r="6050" spans="1:9" x14ac:dyDescent="0.55000000000000004">
      <c r="A6050">
        <v>59</v>
      </c>
      <c r="B6050">
        <v>17</v>
      </c>
      <c r="C6050" t="s">
        <v>172</v>
      </c>
      <c r="D6050" t="s">
        <v>131</v>
      </c>
      <c r="E6050">
        <v>997.7</v>
      </c>
      <c r="F6050">
        <f t="shared" si="285"/>
        <v>998</v>
      </c>
      <c r="G6050">
        <f>VLOOKUP(F6050,運賃!$A$3:$E$2502,5,FALSE)</f>
        <v>12310</v>
      </c>
      <c r="H6050">
        <f t="shared" si="286"/>
        <v>0</v>
      </c>
      <c r="I6050">
        <f t="shared" si="284"/>
        <v>997.7</v>
      </c>
    </row>
    <row r="6051" spans="1:9" x14ac:dyDescent="0.55000000000000004">
      <c r="A6051">
        <v>59</v>
      </c>
      <c r="B6051">
        <v>18</v>
      </c>
      <c r="C6051" t="s">
        <v>172</v>
      </c>
      <c r="D6051" t="s">
        <v>132</v>
      </c>
      <c r="E6051">
        <v>1034.5999999999999</v>
      </c>
      <c r="F6051">
        <f t="shared" si="285"/>
        <v>1035</v>
      </c>
      <c r="G6051">
        <f>VLOOKUP(F6051,運賃!$A$3:$E$2502,5,FALSE)</f>
        <v>12640</v>
      </c>
      <c r="H6051">
        <f t="shared" si="286"/>
        <v>0</v>
      </c>
      <c r="I6051">
        <f t="shared" si="284"/>
        <v>1034.5999999999999</v>
      </c>
    </row>
    <row r="6052" spans="1:9" x14ac:dyDescent="0.55000000000000004">
      <c r="A6052">
        <v>59</v>
      </c>
      <c r="B6052">
        <v>19</v>
      </c>
      <c r="C6052" t="s">
        <v>172</v>
      </c>
      <c r="D6052" t="s">
        <v>133</v>
      </c>
      <c r="E6052">
        <v>1057.4000000000001</v>
      </c>
      <c r="F6052">
        <f t="shared" si="285"/>
        <v>1058</v>
      </c>
      <c r="G6052">
        <f>VLOOKUP(F6052,運賃!$A$3:$E$2502,5,FALSE)</f>
        <v>12960</v>
      </c>
      <c r="H6052">
        <f t="shared" si="286"/>
        <v>0</v>
      </c>
      <c r="I6052">
        <f t="shared" si="284"/>
        <v>1057.4000000000001</v>
      </c>
    </row>
    <row r="6053" spans="1:9" x14ac:dyDescent="0.55000000000000004">
      <c r="A6053">
        <v>59</v>
      </c>
      <c r="B6053">
        <v>20</v>
      </c>
      <c r="C6053" t="s">
        <v>172</v>
      </c>
      <c r="D6053" t="s">
        <v>134</v>
      </c>
      <c r="E6053">
        <v>1089.4000000000001</v>
      </c>
      <c r="F6053">
        <f t="shared" si="285"/>
        <v>1090</v>
      </c>
      <c r="G6053">
        <f>VLOOKUP(F6053,運賃!$A$3:$E$2502,5,FALSE)</f>
        <v>13180</v>
      </c>
      <c r="H6053">
        <f t="shared" si="286"/>
        <v>0</v>
      </c>
      <c r="I6053">
        <f t="shared" si="284"/>
        <v>1089.4000000000001</v>
      </c>
    </row>
    <row r="6054" spans="1:9" x14ac:dyDescent="0.55000000000000004">
      <c r="A6054">
        <v>59</v>
      </c>
      <c r="B6054">
        <v>21</v>
      </c>
      <c r="C6054" t="s">
        <v>172</v>
      </c>
      <c r="D6054" t="s">
        <v>135</v>
      </c>
      <c r="E6054">
        <v>1110.0999999999999</v>
      </c>
      <c r="F6054">
        <f t="shared" si="285"/>
        <v>1111</v>
      </c>
      <c r="G6054">
        <f>VLOOKUP(F6054,運賃!$A$3:$E$2502,5,FALSE)</f>
        <v>13180</v>
      </c>
      <c r="H6054">
        <f t="shared" si="286"/>
        <v>0</v>
      </c>
      <c r="I6054">
        <f t="shared" si="284"/>
        <v>1110.0999999999999</v>
      </c>
    </row>
    <row r="6055" spans="1:9" x14ac:dyDescent="0.55000000000000004">
      <c r="A6055">
        <v>59</v>
      </c>
      <c r="B6055">
        <v>22</v>
      </c>
      <c r="C6055" t="s">
        <v>172</v>
      </c>
      <c r="D6055" t="s">
        <v>136</v>
      </c>
      <c r="E6055">
        <v>1178</v>
      </c>
      <c r="F6055">
        <f t="shared" si="285"/>
        <v>1178</v>
      </c>
      <c r="G6055">
        <f>VLOOKUP(F6055,運賃!$A$3:$E$2502,5,FALSE)</f>
        <v>13820</v>
      </c>
      <c r="H6055">
        <f t="shared" si="286"/>
        <v>0</v>
      </c>
      <c r="I6055">
        <f t="shared" si="284"/>
        <v>1178</v>
      </c>
    </row>
    <row r="6056" spans="1:9" x14ac:dyDescent="0.55000000000000004">
      <c r="A6056">
        <v>59</v>
      </c>
      <c r="B6056">
        <v>23</v>
      </c>
      <c r="C6056" t="s">
        <v>172</v>
      </c>
      <c r="D6056" t="s">
        <v>137</v>
      </c>
      <c r="E6056">
        <v>1203.2</v>
      </c>
      <c r="F6056">
        <f t="shared" si="285"/>
        <v>1204</v>
      </c>
      <c r="G6056">
        <f>VLOOKUP(F6056,運賃!$A$3:$E$2502,5,FALSE)</f>
        <v>14150</v>
      </c>
      <c r="H6056">
        <f t="shared" si="286"/>
        <v>0</v>
      </c>
      <c r="I6056">
        <f t="shared" si="284"/>
        <v>1203.2</v>
      </c>
    </row>
    <row r="6057" spans="1:9" x14ac:dyDescent="0.55000000000000004">
      <c r="A6057">
        <v>59</v>
      </c>
      <c r="B6057">
        <v>24</v>
      </c>
      <c r="C6057" t="s">
        <v>172</v>
      </c>
      <c r="D6057" t="s">
        <v>138</v>
      </c>
      <c r="E6057">
        <v>1236.3000000000002</v>
      </c>
      <c r="F6057">
        <f t="shared" si="285"/>
        <v>1237</v>
      </c>
      <c r="G6057">
        <f>VLOOKUP(F6057,運賃!$A$3:$E$2502,5,FALSE)</f>
        <v>14150</v>
      </c>
      <c r="H6057">
        <f t="shared" si="286"/>
        <v>0</v>
      </c>
      <c r="I6057">
        <f t="shared" si="284"/>
        <v>1236.3000000000002</v>
      </c>
    </row>
    <row r="6058" spans="1:9" x14ac:dyDescent="0.55000000000000004">
      <c r="A6058">
        <v>59</v>
      </c>
      <c r="B6058">
        <v>25</v>
      </c>
      <c r="C6058" t="s">
        <v>172</v>
      </c>
      <c r="D6058" t="s">
        <v>139</v>
      </c>
      <c r="E6058">
        <v>1256.4000000000001</v>
      </c>
      <c r="F6058">
        <f t="shared" si="285"/>
        <v>1257</v>
      </c>
      <c r="G6058">
        <f>VLOOKUP(F6058,運賃!$A$3:$E$2502,5,FALSE)</f>
        <v>14470</v>
      </c>
      <c r="H6058">
        <f t="shared" si="286"/>
        <v>0</v>
      </c>
      <c r="I6058">
        <f t="shared" si="284"/>
        <v>1256.4000000000001</v>
      </c>
    </row>
    <row r="6059" spans="1:9" x14ac:dyDescent="0.55000000000000004">
      <c r="A6059">
        <v>59</v>
      </c>
      <c r="B6059">
        <v>26</v>
      </c>
      <c r="C6059" t="s">
        <v>172</v>
      </c>
      <c r="D6059" t="s">
        <v>140</v>
      </c>
      <c r="E6059">
        <v>1267.9000000000001</v>
      </c>
      <c r="F6059">
        <f t="shared" si="285"/>
        <v>1268</v>
      </c>
      <c r="G6059">
        <f>VLOOKUP(F6059,運賃!$A$3:$E$2502,5,FALSE)</f>
        <v>14470</v>
      </c>
      <c r="H6059">
        <f t="shared" si="286"/>
        <v>0</v>
      </c>
      <c r="I6059">
        <f t="shared" si="284"/>
        <v>1267.9000000000001</v>
      </c>
    </row>
    <row r="6060" spans="1:9" x14ac:dyDescent="0.55000000000000004">
      <c r="A6060">
        <v>59</v>
      </c>
      <c r="B6060">
        <v>27</v>
      </c>
      <c r="C6060" t="s">
        <v>172</v>
      </c>
      <c r="D6060" t="s">
        <v>141</v>
      </c>
      <c r="E6060">
        <v>1307.5</v>
      </c>
      <c r="F6060">
        <f t="shared" si="285"/>
        <v>1308</v>
      </c>
      <c r="G6060">
        <f>VLOOKUP(F6060,運賃!$A$3:$E$2502,5,FALSE)</f>
        <v>14800</v>
      </c>
      <c r="H6060">
        <f t="shared" si="286"/>
        <v>0</v>
      </c>
      <c r="I6060">
        <f t="shared" si="284"/>
        <v>1307.5</v>
      </c>
    </row>
    <row r="6061" spans="1:9" x14ac:dyDescent="0.55000000000000004">
      <c r="A6061">
        <v>59</v>
      </c>
      <c r="B6061">
        <v>28</v>
      </c>
      <c r="C6061" t="s">
        <v>172</v>
      </c>
      <c r="D6061" t="s">
        <v>142</v>
      </c>
      <c r="E6061">
        <v>1339.3000000000002</v>
      </c>
      <c r="F6061">
        <f t="shared" si="285"/>
        <v>1340</v>
      </c>
      <c r="G6061">
        <f>VLOOKUP(F6061,運賃!$A$3:$E$2502,5,FALSE)</f>
        <v>15010</v>
      </c>
      <c r="H6061">
        <f t="shared" si="286"/>
        <v>0</v>
      </c>
      <c r="I6061">
        <f t="shared" si="284"/>
        <v>1339.3000000000002</v>
      </c>
    </row>
    <row r="6062" spans="1:9" x14ac:dyDescent="0.55000000000000004">
      <c r="A6062">
        <v>59</v>
      </c>
      <c r="B6062">
        <v>29</v>
      </c>
      <c r="C6062" t="s">
        <v>172</v>
      </c>
      <c r="D6062" t="s">
        <v>143</v>
      </c>
      <c r="E6062">
        <v>1380.7</v>
      </c>
      <c r="F6062">
        <f t="shared" si="285"/>
        <v>1381</v>
      </c>
      <c r="G6062">
        <f>VLOOKUP(F6062,運賃!$A$3:$E$2502,5,FALSE)</f>
        <v>15340</v>
      </c>
      <c r="H6062">
        <f t="shared" si="286"/>
        <v>0</v>
      </c>
      <c r="I6062">
        <f t="shared" si="284"/>
        <v>1380.7</v>
      </c>
    </row>
    <row r="6063" spans="1:9" x14ac:dyDescent="0.55000000000000004">
      <c r="A6063">
        <v>59</v>
      </c>
      <c r="B6063">
        <v>30</v>
      </c>
      <c r="C6063" t="s">
        <v>172</v>
      </c>
      <c r="D6063" t="s">
        <v>144</v>
      </c>
      <c r="E6063">
        <v>1427.8000000000002</v>
      </c>
      <c r="F6063">
        <f t="shared" si="285"/>
        <v>1428</v>
      </c>
      <c r="G6063">
        <f>VLOOKUP(F6063,運賃!$A$3:$E$2502,5,FALSE)</f>
        <v>15660</v>
      </c>
      <c r="H6063">
        <f t="shared" si="286"/>
        <v>0</v>
      </c>
      <c r="I6063">
        <f t="shared" si="284"/>
        <v>1427.8000000000002</v>
      </c>
    </row>
    <row r="6064" spans="1:9" x14ac:dyDescent="0.55000000000000004">
      <c r="A6064">
        <v>59</v>
      </c>
      <c r="B6064">
        <v>31</v>
      </c>
      <c r="C6064" t="s">
        <v>172</v>
      </c>
      <c r="D6064" t="s">
        <v>145</v>
      </c>
      <c r="E6064">
        <v>1472.1</v>
      </c>
      <c r="F6064">
        <f t="shared" si="285"/>
        <v>1473</v>
      </c>
      <c r="G6064">
        <f>VLOOKUP(F6064,運賃!$A$3:$E$2502,5,FALSE)</f>
        <v>15980</v>
      </c>
      <c r="H6064">
        <f t="shared" si="286"/>
        <v>0</v>
      </c>
      <c r="I6064">
        <f t="shared" si="284"/>
        <v>1472.1</v>
      </c>
    </row>
    <row r="6065" spans="1:9" x14ac:dyDescent="0.55000000000000004">
      <c r="A6065">
        <v>59</v>
      </c>
      <c r="B6065">
        <v>32</v>
      </c>
      <c r="C6065" t="s">
        <v>172</v>
      </c>
      <c r="D6065" t="s">
        <v>146</v>
      </c>
      <c r="E6065">
        <v>1507.1999999999998</v>
      </c>
      <c r="F6065">
        <f t="shared" si="285"/>
        <v>1508</v>
      </c>
      <c r="G6065">
        <f>VLOOKUP(F6065,運賃!$A$3:$E$2502,5,FALSE)</f>
        <v>16310</v>
      </c>
      <c r="H6065">
        <f t="shared" si="286"/>
        <v>0</v>
      </c>
      <c r="I6065">
        <f t="shared" si="284"/>
        <v>1507.1999999999998</v>
      </c>
    </row>
    <row r="6066" spans="1:9" x14ac:dyDescent="0.55000000000000004">
      <c r="A6066">
        <v>59</v>
      </c>
      <c r="B6066">
        <v>33</v>
      </c>
      <c r="C6066" t="s">
        <v>172</v>
      </c>
      <c r="D6066" t="s">
        <v>147</v>
      </c>
      <c r="E6066">
        <v>1533.8000000000002</v>
      </c>
      <c r="F6066">
        <f t="shared" si="285"/>
        <v>1534</v>
      </c>
      <c r="G6066">
        <f>VLOOKUP(F6066,運賃!$A$3:$E$2502,5,FALSE)</f>
        <v>16520</v>
      </c>
      <c r="H6066">
        <f t="shared" si="286"/>
        <v>0</v>
      </c>
      <c r="I6066">
        <f t="shared" si="284"/>
        <v>1533.8000000000002</v>
      </c>
    </row>
    <row r="6067" spans="1:9" x14ac:dyDescent="0.55000000000000004">
      <c r="A6067">
        <v>59</v>
      </c>
      <c r="B6067">
        <v>34</v>
      </c>
      <c r="C6067" t="s">
        <v>172</v>
      </c>
      <c r="D6067" t="s">
        <v>148</v>
      </c>
      <c r="E6067">
        <v>1552.8000000000002</v>
      </c>
      <c r="F6067">
        <f t="shared" si="285"/>
        <v>1553</v>
      </c>
      <c r="G6067">
        <f>VLOOKUP(F6067,運賃!$A$3:$E$2502,5,FALSE)</f>
        <v>16520</v>
      </c>
      <c r="H6067">
        <f t="shared" si="286"/>
        <v>0</v>
      </c>
      <c r="I6067">
        <f t="shared" ref="I6067:I6130" si="287">IF(H6067=0,ABS(VLOOKUP(D6067,$O$2:$Q$105,2,FALSE)+VLOOKUP(C6067,$O$2:$Q$105,2,FALSE)),IF(H6067=1,ABS(VLOOKUP(D6067,$O$2:$Q$105,2,FALSE)-VLOOKUP(C6067,$O$2:$Q$105,2,FALSE)),IF(H6067=2,ABS(VLOOKUP(C6067,$O$2:$Q$105,2,FALSE)+VLOOKUP(D6067,$O$2:$Q$105,2,FALSE)-$P$49*2),ABS(VLOOKUP(C6067,$O$2:$Q$105,2,FALSE)+VLOOKUP(D6067,$O$2:$Q$105,2,FALSE)-$P$55*2))))</f>
        <v>1552.8000000000002</v>
      </c>
    </row>
    <row r="6068" spans="1:9" x14ac:dyDescent="0.55000000000000004">
      <c r="A6068">
        <v>59</v>
      </c>
      <c r="B6068">
        <v>35</v>
      </c>
      <c r="C6068" t="s">
        <v>172</v>
      </c>
      <c r="D6068" t="s">
        <v>149</v>
      </c>
      <c r="E6068">
        <v>1620</v>
      </c>
      <c r="F6068">
        <f t="shared" si="285"/>
        <v>1620</v>
      </c>
      <c r="G6068">
        <f>VLOOKUP(F6068,運賃!$A$3:$E$2502,5,FALSE)</f>
        <v>17170</v>
      </c>
      <c r="H6068">
        <f t="shared" si="286"/>
        <v>0</v>
      </c>
      <c r="I6068">
        <f t="shared" si="287"/>
        <v>1620</v>
      </c>
    </row>
    <row r="6069" spans="1:9" x14ac:dyDescent="0.55000000000000004">
      <c r="A6069">
        <v>59</v>
      </c>
      <c r="B6069">
        <v>36</v>
      </c>
      <c r="C6069" t="s">
        <v>172</v>
      </c>
      <c r="D6069" t="s">
        <v>150</v>
      </c>
      <c r="E6069">
        <v>1648.6</v>
      </c>
      <c r="F6069">
        <f t="shared" si="285"/>
        <v>1649</v>
      </c>
      <c r="G6069">
        <f>VLOOKUP(F6069,運賃!$A$3:$E$2502,5,FALSE)</f>
        <v>17500</v>
      </c>
      <c r="H6069">
        <f t="shared" si="286"/>
        <v>0</v>
      </c>
      <c r="I6069">
        <f t="shared" si="287"/>
        <v>1648.6</v>
      </c>
    </row>
    <row r="6070" spans="1:9" x14ac:dyDescent="0.55000000000000004">
      <c r="A6070">
        <v>59</v>
      </c>
      <c r="B6070">
        <v>37</v>
      </c>
      <c r="C6070" t="s">
        <v>172</v>
      </c>
      <c r="D6070" t="s">
        <v>151</v>
      </c>
      <c r="E6070">
        <v>1655.6999999999998</v>
      </c>
      <c r="F6070">
        <f t="shared" si="285"/>
        <v>1656</v>
      </c>
      <c r="G6070">
        <f>VLOOKUP(F6070,運賃!$A$3:$E$2502,5,FALSE)</f>
        <v>17500</v>
      </c>
      <c r="H6070">
        <f t="shared" si="286"/>
        <v>0</v>
      </c>
      <c r="I6070">
        <f t="shared" si="287"/>
        <v>1655.6999999999998</v>
      </c>
    </row>
    <row r="6071" spans="1:9" x14ac:dyDescent="0.55000000000000004">
      <c r="A6071">
        <v>59</v>
      </c>
      <c r="B6071">
        <v>38</v>
      </c>
      <c r="C6071" t="s">
        <v>172</v>
      </c>
      <c r="D6071" t="s">
        <v>152</v>
      </c>
      <c r="E6071">
        <v>1671.5</v>
      </c>
      <c r="F6071">
        <f t="shared" si="285"/>
        <v>1672</v>
      </c>
      <c r="G6071">
        <f>VLOOKUP(F6071,運賃!$A$3:$E$2502,5,FALSE)</f>
        <v>17500</v>
      </c>
      <c r="H6071">
        <f t="shared" si="286"/>
        <v>0</v>
      </c>
      <c r="I6071">
        <f t="shared" si="287"/>
        <v>1671.5</v>
      </c>
    </row>
    <row r="6072" spans="1:9" x14ac:dyDescent="0.55000000000000004">
      <c r="A6072">
        <v>59</v>
      </c>
      <c r="B6072">
        <v>39</v>
      </c>
      <c r="C6072" t="s">
        <v>172</v>
      </c>
      <c r="D6072" t="s">
        <v>153</v>
      </c>
      <c r="E6072">
        <v>1689.3000000000002</v>
      </c>
      <c r="F6072">
        <f t="shared" si="285"/>
        <v>1690</v>
      </c>
      <c r="G6072">
        <f>VLOOKUP(F6072,運賃!$A$3:$E$2502,5,FALSE)</f>
        <v>17820</v>
      </c>
      <c r="H6072">
        <f t="shared" si="286"/>
        <v>0</v>
      </c>
      <c r="I6072">
        <f t="shared" si="287"/>
        <v>1689.3000000000002</v>
      </c>
    </row>
    <row r="6073" spans="1:9" x14ac:dyDescent="0.55000000000000004">
      <c r="A6073">
        <v>59</v>
      </c>
      <c r="B6073">
        <v>40</v>
      </c>
      <c r="C6073" t="s">
        <v>172</v>
      </c>
      <c r="D6073" t="s">
        <v>154</v>
      </c>
      <c r="E6073">
        <v>1710.4</v>
      </c>
      <c r="F6073">
        <f t="shared" si="285"/>
        <v>1711</v>
      </c>
      <c r="G6073">
        <f>VLOOKUP(F6073,運賃!$A$3:$E$2502,5,FALSE)</f>
        <v>17820</v>
      </c>
      <c r="H6073">
        <f t="shared" si="286"/>
        <v>0</v>
      </c>
      <c r="I6073">
        <f t="shared" si="287"/>
        <v>1710.4</v>
      </c>
    </row>
    <row r="6074" spans="1:9" x14ac:dyDescent="0.55000000000000004">
      <c r="A6074">
        <v>59</v>
      </c>
      <c r="B6074">
        <v>41</v>
      </c>
      <c r="C6074" t="s">
        <v>172</v>
      </c>
      <c r="D6074" t="s">
        <v>155</v>
      </c>
      <c r="E6074">
        <v>1738.4</v>
      </c>
      <c r="F6074">
        <f t="shared" si="285"/>
        <v>1739</v>
      </c>
      <c r="G6074">
        <f>VLOOKUP(F6074,運賃!$A$3:$E$2502,5,FALSE)</f>
        <v>18140</v>
      </c>
      <c r="H6074">
        <f t="shared" si="286"/>
        <v>0</v>
      </c>
      <c r="I6074">
        <f t="shared" si="287"/>
        <v>1738.4</v>
      </c>
    </row>
    <row r="6075" spans="1:9" x14ac:dyDescent="0.55000000000000004">
      <c r="A6075">
        <v>59</v>
      </c>
      <c r="B6075">
        <v>42</v>
      </c>
      <c r="C6075" t="s">
        <v>172</v>
      </c>
      <c r="D6075" t="s">
        <v>156</v>
      </c>
      <c r="E6075">
        <v>1771.3000000000002</v>
      </c>
      <c r="F6075">
        <f t="shared" si="285"/>
        <v>1772</v>
      </c>
      <c r="G6075">
        <f>VLOOKUP(F6075,運賃!$A$3:$E$2502,5,FALSE)</f>
        <v>18360</v>
      </c>
      <c r="H6075">
        <f t="shared" si="286"/>
        <v>0</v>
      </c>
      <c r="I6075">
        <f t="shared" si="287"/>
        <v>1771.3000000000002</v>
      </c>
    </row>
    <row r="6076" spans="1:9" x14ac:dyDescent="0.55000000000000004">
      <c r="A6076">
        <v>59</v>
      </c>
      <c r="B6076">
        <v>43</v>
      </c>
      <c r="C6076" t="s">
        <v>172</v>
      </c>
      <c r="D6076" t="s">
        <v>157</v>
      </c>
      <c r="E6076">
        <v>1814.1</v>
      </c>
      <c r="F6076">
        <f t="shared" si="285"/>
        <v>1815</v>
      </c>
      <c r="G6076">
        <f>VLOOKUP(F6076,運賃!$A$3:$E$2502,5,FALSE)</f>
        <v>18680</v>
      </c>
      <c r="H6076">
        <f t="shared" si="286"/>
        <v>0</v>
      </c>
      <c r="I6076">
        <f t="shared" si="287"/>
        <v>1814.1</v>
      </c>
    </row>
    <row r="6077" spans="1:9" x14ac:dyDescent="0.55000000000000004">
      <c r="A6077">
        <v>59</v>
      </c>
      <c r="B6077">
        <v>44</v>
      </c>
      <c r="C6077" t="s">
        <v>172</v>
      </c>
      <c r="D6077" t="s">
        <v>158</v>
      </c>
      <c r="E6077">
        <v>1830.1</v>
      </c>
      <c r="F6077">
        <f t="shared" si="285"/>
        <v>1831</v>
      </c>
      <c r="G6077">
        <f>VLOOKUP(F6077,運賃!$A$3:$E$2502,5,FALSE)</f>
        <v>18680</v>
      </c>
      <c r="H6077">
        <f t="shared" si="286"/>
        <v>0</v>
      </c>
      <c r="I6077">
        <f t="shared" si="287"/>
        <v>1830.1</v>
      </c>
    </row>
    <row r="6078" spans="1:9" x14ac:dyDescent="0.55000000000000004">
      <c r="A6078">
        <v>59</v>
      </c>
      <c r="B6078">
        <v>45</v>
      </c>
      <c r="C6078" t="s">
        <v>172</v>
      </c>
      <c r="D6078" t="s">
        <v>159</v>
      </c>
      <c r="E6078">
        <v>1862.8000000000002</v>
      </c>
      <c r="F6078">
        <f t="shared" si="285"/>
        <v>1863</v>
      </c>
      <c r="G6078">
        <f>VLOOKUP(F6078,運賃!$A$3:$E$2502,5,FALSE)</f>
        <v>19010</v>
      </c>
      <c r="H6078">
        <f t="shared" si="286"/>
        <v>0</v>
      </c>
      <c r="I6078">
        <f t="shared" si="287"/>
        <v>1862.8000000000002</v>
      </c>
    </row>
    <row r="6079" spans="1:9" x14ac:dyDescent="0.55000000000000004">
      <c r="A6079">
        <v>59</v>
      </c>
      <c r="B6079">
        <v>46</v>
      </c>
      <c r="C6079" t="s">
        <v>172</v>
      </c>
      <c r="D6079" t="s">
        <v>160</v>
      </c>
      <c r="E6079">
        <v>1908.9</v>
      </c>
      <c r="F6079">
        <f t="shared" si="285"/>
        <v>1909</v>
      </c>
      <c r="G6079">
        <f>VLOOKUP(F6079,運賃!$A$3:$E$2502,5,FALSE)</f>
        <v>19330</v>
      </c>
      <c r="H6079">
        <f t="shared" si="286"/>
        <v>0</v>
      </c>
      <c r="I6079">
        <f t="shared" si="287"/>
        <v>1908.9</v>
      </c>
    </row>
    <row r="6080" spans="1:9" x14ac:dyDescent="0.55000000000000004">
      <c r="A6080">
        <v>59</v>
      </c>
      <c r="B6080">
        <v>47</v>
      </c>
      <c r="C6080" t="s">
        <v>172</v>
      </c>
      <c r="D6080" t="s">
        <v>161</v>
      </c>
      <c r="E6080">
        <v>441.5</v>
      </c>
      <c r="F6080">
        <f t="shared" si="285"/>
        <v>442</v>
      </c>
      <c r="G6080">
        <f>VLOOKUP(F6080,運賃!$A$3:$E$2502,5,FALSE)</f>
        <v>7340</v>
      </c>
      <c r="H6080">
        <f t="shared" si="286"/>
        <v>1</v>
      </c>
      <c r="I6080">
        <f t="shared" si="287"/>
        <v>441.5</v>
      </c>
    </row>
    <row r="6081" spans="1:9" x14ac:dyDescent="0.55000000000000004">
      <c r="A6081">
        <v>59</v>
      </c>
      <c r="B6081">
        <v>48</v>
      </c>
      <c r="C6081" t="s">
        <v>172</v>
      </c>
      <c r="D6081" t="s">
        <v>162</v>
      </c>
      <c r="E6081">
        <v>414.8</v>
      </c>
      <c r="F6081">
        <f t="shared" si="285"/>
        <v>415</v>
      </c>
      <c r="G6081">
        <f>VLOOKUP(F6081,運賃!$A$3:$E$2502,5,FALSE)</f>
        <v>6800</v>
      </c>
      <c r="H6081">
        <f t="shared" si="286"/>
        <v>1</v>
      </c>
      <c r="I6081">
        <f t="shared" si="287"/>
        <v>414.8</v>
      </c>
    </row>
    <row r="6082" spans="1:9" x14ac:dyDescent="0.55000000000000004">
      <c r="A6082">
        <v>59</v>
      </c>
      <c r="B6082">
        <v>49</v>
      </c>
      <c r="C6082" t="s">
        <v>172</v>
      </c>
      <c r="D6082" t="s">
        <v>163</v>
      </c>
      <c r="E6082">
        <v>364.5</v>
      </c>
      <c r="F6082">
        <f t="shared" si="285"/>
        <v>365</v>
      </c>
      <c r="G6082">
        <f>VLOOKUP(F6082,運賃!$A$3:$E$2502,5,FALSE)</f>
        <v>6260</v>
      </c>
      <c r="H6082">
        <f t="shared" si="286"/>
        <v>1</v>
      </c>
      <c r="I6082">
        <f t="shared" si="287"/>
        <v>364.5</v>
      </c>
    </row>
    <row r="6083" spans="1:9" x14ac:dyDescent="0.55000000000000004">
      <c r="A6083">
        <v>59</v>
      </c>
      <c r="B6083">
        <v>50</v>
      </c>
      <c r="C6083" t="s">
        <v>172</v>
      </c>
      <c r="D6083" t="s">
        <v>164</v>
      </c>
      <c r="E6083">
        <v>335.6</v>
      </c>
      <c r="F6083">
        <f t="shared" ref="F6083:F6146" si="288">ROUNDUP(E6083,0)</f>
        <v>336</v>
      </c>
      <c r="G6083">
        <f>VLOOKUP(F6083,運賃!$A$3:$E$2502,5,FALSE)</f>
        <v>5620</v>
      </c>
      <c r="H6083">
        <f t="shared" ref="H6083:H6146" si="289">VLOOKUP(D6083,$O$2:$R$105,4,FALSE)</f>
        <v>1</v>
      </c>
      <c r="I6083">
        <f t="shared" si="287"/>
        <v>335.6</v>
      </c>
    </row>
    <row r="6084" spans="1:9" x14ac:dyDescent="0.55000000000000004">
      <c r="A6084">
        <v>59</v>
      </c>
      <c r="B6084">
        <v>51</v>
      </c>
      <c r="C6084" t="s">
        <v>172</v>
      </c>
      <c r="D6084" t="s">
        <v>165</v>
      </c>
      <c r="E6084">
        <v>287.3</v>
      </c>
      <c r="F6084">
        <f t="shared" si="288"/>
        <v>288</v>
      </c>
      <c r="G6084">
        <f>VLOOKUP(F6084,運賃!$A$3:$E$2502,5,FALSE)</f>
        <v>5080</v>
      </c>
      <c r="H6084">
        <f t="shared" si="289"/>
        <v>1</v>
      </c>
      <c r="I6084">
        <f t="shared" si="287"/>
        <v>287.3</v>
      </c>
    </row>
    <row r="6085" spans="1:9" x14ac:dyDescent="0.55000000000000004">
      <c r="A6085">
        <v>59</v>
      </c>
      <c r="B6085">
        <v>52</v>
      </c>
      <c r="C6085" t="s">
        <v>172</v>
      </c>
      <c r="D6085" t="s">
        <v>166</v>
      </c>
      <c r="E6085">
        <v>259.70000000000005</v>
      </c>
      <c r="F6085">
        <f t="shared" si="288"/>
        <v>260</v>
      </c>
      <c r="G6085">
        <f>VLOOKUP(F6085,運賃!$A$3:$E$2502,5,FALSE)</f>
        <v>4430</v>
      </c>
      <c r="H6085">
        <f t="shared" si="289"/>
        <v>1</v>
      </c>
      <c r="I6085">
        <f t="shared" si="287"/>
        <v>259.70000000000005</v>
      </c>
    </row>
    <row r="6086" spans="1:9" x14ac:dyDescent="0.55000000000000004">
      <c r="A6086">
        <v>59</v>
      </c>
      <c r="B6086">
        <v>53</v>
      </c>
      <c r="C6086" t="s">
        <v>172</v>
      </c>
      <c r="D6086" t="s">
        <v>167</v>
      </c>
      <c r="E6086">
        <v>218.40000000000003</v>
      </c>
      <c r="F6086">
        <f t="shared" si="288"/>
        <v>219</v>
      </c>
      <c r="G6086">
        <f>VLOOKUP(F6086,運賃!$A$3:$E$2502,5,FALSE)</f>
        <v>3670</v>
      </c>
      <c r="H6086">
        <f t="shared" si="289"/>
        <v>1</v>
      </c>
      <c r="I6086">
        <f t="shared" si="287"/>
        <v>218.40000000000003</v>
      </c>
    </row>
    <row r="6087" spans="1:9" x14ac:dyDescent="0.55000000000000004">
      <c r="A6087">
        <v>59</v>
      </c>
      <c r="B6087">
        <v>54</v>
      </c>
      <c r="C6087" t="s">
        <v>172</v>
      </c>
      <c r="D6087" t="s">
        <v>88</v>
      </c>
      <c r="E6087">
        <v>172.3</v>
      </c>
      <c r="F6087">
        <f t="shared" si="288"/>
        <v>173</v>
      </c>
      <c r="G6087">
        <f>VLOOKUP(F6087,運賃!$A$3:$E$2502,5,FALSE)</f>
        <v>3020</v>
      </c>
      <c r="H6087">
        <f t="shared" si="289"/>
        <v>1</v>
      </c>
      <c r="I6087">
        <f t="shared" si="287"/>
        <v>172.3</v>
      </c>
    </row>
    <row r="6088" spans="1:9" x14ac:dyDescent="0.55000000000000004">
      <c r="A6088">
        <v>59</v>
      </c>
      <c r="B6088">
        <v>55</v>
      </c>
      <c r="C6088" t="s">
        <v>172</v>
      </c>
      <c r="D6088" t="s">
        <v>168</v>
      </c>
      <c r="E6088">
        <v>138.30000000000001</v>
      </c>
      <c r="F6088">
        <f t="shared" si="288"/>
        <v>139</v>
      </c>
      <c r="G6088">
        <f>VLOOKUP(F6088,運賃!$A$3:$E$2502,5,FALSE)</f>
        <v>2270</v>
      </c>
      <c r="H6088">
        <f t="shared" si="289"/>
        <v>1</v>
      </c>
      <c r="I6088">
        <f t="shared" si="287"/>
        <v>138.30000000000001</v>
      </c>
    </row>
    <row r="6089" spans="1:9" x14ac:dyDescent="0.55000000000000004">
      <c r="A6089">
        <v>59</v>
      </c>
      <c r="B6089">
        <v>56</v>
      </c>
      <c r="C6089" t="s">
        <v>172</v>
      </c>
      <c r="D6089" t="s">
        <v>169</v>
      </c>
      <c r="E6089">
        <v>93.300000000000011</v>
      </c>
      <c r="F6089">
        <f t="shared" si="288"/>
        <v>94</v>
      </c>
      <c r="G6089">
        <f>VLOOKUP(F6089,運賃!$A$3:$E$2502,5,FALSE)</f>
        <v>1660</v>
      </c>
      <c r="H6089">
        <f t="shared" si="289"/>
        <v>1</v>
      </c>
      <c r="I6089">
        <f t="shared" si="287"/>
        <v>93.300000000000011</v>
      </c>
    </row>
    <row r="6090" spans="1:9" x14ac:dyDescent="0.55000000000000004">
      <c r="A6090">
        <v>59</v>
      </c>
      <c r="B6090">
        <v>57</v>
      </c>
      <c r="C6090" t="s">
        <v>172</v>
      </c>
      <c r="D6090" t="s">
        <v>170</v>
      </c>
      <c r="E6090">
        <v>50.100000000000023</v>
      </c>
      <c r="F6090">
        <f t="shared" si="288"/>
        <v>51</v>
      </c>
      <c r="G6090">
        <f>VLOOKUP(F6090,運賃!$A$3:$E$2502,5,FALSE)</f>
        <v>970</v>
      </c>
      <c r="H6090">
        <f t="shared" si="289"/>
        <v>1</v>
      </c>
      <c r="I6090">
        <f t="shared" si="287"/>
        <v>50.100000000000023</v>
      </c>
    </row>
    <row r="6091" spans="1:9" x14ac:dyDescent="0.55000000000000004">
      <c r="A6091">
        <v>59</v>
      </c>
      <c r="B6091">
        <v>58</v>
      </c>
      <c r="C6091" t="s">
        <v>172</v>
      </c>
      <c r="D6091" t="s">
        <v>171</v>
      </c>
      <c r="E6091">
        <v>28.900000000000034</v>
      </c>
      <c r="F6091">
        <f t="shared" si="288"/>
        <v>29</v>
      </c>
      <c r="G6091">
        <f>VLOOKUP(F6091,運賃!$A$3:$E$2502,5,FALSE)</f>
        <v>500</v>
      </c>
      <c r="H6091">
        <f t="shared" si="289"/>
        <v>1</v>
      </c>
      <c r="I6091">
        <f t="shared" si="287"/>
        <v>28.900000000000034</v>
      </c>
    </row>
    <row r="6092" spans="1:9" x14ac:dyDescent="0.55000000000000004">
      <c r="A6092">
        <v>59</v>
      </c>
      <c r="B6092">
        <v>59</v>
      </c>
      <c r="C6092" t="s">
        <v>172</v>
      </c>
      <c r="D6092" t="s">
        <v>172</v>
      </c>
      <c r="E6092">
        <v>0</v>
      </c>
      <c r="F6092">
        <f t="shared" si="288"/>
        <v>0</v>
      </c>
      <c r="G6092" t="e">
        <f>VLOOKUP(F6092,運賃!$A$3:$E$2502,5,FALSE)</f>
        <v>#N/A</v>
      </c>
      <c r="H6092">
        <f t="shared" si="289"/>
        <v>1</v>
      </c>
      <c r="I6092">
        <f t="shared" si="287"/>
        <v>0</v>
      </c>
    </row>
    <row r="6093" spans="1:9" x14ac:dyDescent="0.55000000000000004">
      <c r="A6093">
        <v>59</v>
      </c>
      <c r="B6093">
        <v>60</v>
      </c>
      <c r="C6093" t="s">
        <v>172</v>
      </c>
      <c r="D6093" t="s">
        <v>173</v>
      </c>
      <c r="E6093">
        <v>25</v>
      </c>
      <c r="F6093">
        <f t="shared" si="288"/>
        <v>25</v>
      </c>
      <c r="G6093">
        <f>VLOOKUP(F6093,運賃!$A$3:$E$2502,5,FALSE)</f>
        <v>410</v>
      </c>
      <c r="H6093">
        <f t="shared" si="289"/>
        <v>1</v>
      </c>
      <c r="I6093">
        <f t="shared" si="287"/>
        <v>25</v>
      </c>
    </row>
    <row r="6094" spans="1:9" x14ac:dyDescent="0.55000000000000004">
      <c r="A6094">
        <v>59</v>
      </c>
      <c r="B6094">
        <v>61</v>
      </c>
      <c r="C6094" t="s">
        <v>172</v>
      </c>
      <c r="D6094" t="s">
        <v>174</v>
      </c>
      <c r="E6094">
        <v>42.399999999999977</v>
      </c>
      <c r="F6094">
        <f t="shared" si="288"/>
        <v>43</v>
      </c>
      <c r="G6094">
        <f>VLOOKUP(F6094,運賃!$A$3:$E$2502,5,FALSE)</f>
        <v>760</v>
      </c>
      <c r="H6094">
        <f t="shared" si="289"/>
        <v>1</v>
      </c>
      <c r="I6094">
        <f t="shared" si="287"/>
        <v>42.399999999999977</v>
      </c>
    </row>
    <row r="6095" spans="1:9" x14ac:dyDescent="0.55000000000000004">
      <c r="A6095">
        <v>59</v>
      </c>
      <c r="B6095">
        <v>62</v>
      </c>
      <c r="C6095" t="s">
        <v>172</v>
      </c>
      <c r="D6095" t="s">
        <v>175</v>
      </c>
      <c r="E6095">
        <v>54.899999999999977</v>
      </c>
      <c r="F6095">
        <f t="shared" si="288"/>
        <v>55</v>
      </c>
      <c r="G6095">
        <f>VLOOKUP(F6095,運賃!$A$3:$E$2502,5,FALSE)</f>
        <v>970</v>
      </c>
      <c r="H6095">
        <f t="shared" si="289"/>
        <v>1</v>
      </c>
      <c r="I6095">
        <f t="shared" si="287"/>
        <v>54.899999999999977</v>
      </c>
    </row>
    <row r="6096" spans="1:9" x14ac:dyDescent="0.55000000000000004">
      <c r="A6096">
        <v>59</v>
      </c>
      <c r="B6096">
        <v>63</v>
      </c>
      <c r="C6096" t="s">
        <v>172</v>
      </c>
      <c r="D6096" t="s">
        <v>99</v>
      </c>
      <c r="E6096">
        <v>90.199999999999932</v>
      </c>
      <c r="F6096">
        <f t="shared" si="288"/>
        <v>91</v>
      </c>
      <c r="G6096">
        <f>VLOOKUP(F6096,運賃!$A$3:$E$2502,5,FALSE)</f>
        <v>1660</v>
      </c>
      <c r="H6096">
        <f t="shared" si="289"/>
        <v>1</v>
      </c>
      <c r="I6096">
        <f t="shared" si="287"/>
        <v>90.199999999999932</v>
      </c>
    </row>
    <row r="6097" spans="1:9" x14ac:dyDescent="0.55000000000000004">
      <c r="A6097">
        <v>59</v>
      </c>
      <c r="B6097">
        <v>64</v>
      </c>
      <c r="C6097" t="s">
        <v>172</v>
      </c>
      <c r="D6097" t="s">
        <v>176</v>
      </c>
      <c r="E6097">
        <v>121.29999999999995</v>
      </c>
      <c r="F6097">
        <f t="shared" si="288"/>
        <v>122</v>
      </c>
      <c r="G6097">
        <f>VLOOKUP(F6097,運賃!$A$3:$E$2502,5,FALSE)</f>
        <v>2270</v>
      </c>
      <c r="H6097">
        <f t="shared" si="289"/>
        <v>4</v>
      </c>
      <c r="I6097">
        <f t="shared" si="287"/>
        <v>465.9</v>
      </c>
    </row>
    <row r="6098" spans="1:9" x14ac:dyDescent="0.55000000000000004">
      <c r="A6098">
        <v>59</v>
      </c>
      <c r="B6098">
        <v>65</v>
      </c>
      <c r="C6098" t="s">
        <v>172</v>
      </c>
      <c r="D6098" t="s">
        <v>177</v>
      </c>
      <c r="E6098">
        <v>155.89999999999998</v>
      </c>
      <c r="F6098">
        <f t="shared" si="288"/>
        <v>156</v>
      </c>
      <c r="G6098">
        <f>VLOOKUP(F6098,運賃!$A$3:$E$2502,5,FALSE)</f>
        <v>2590</v>
      </c>
      <c r="H6098">
        <f t="shared" si="289"/>
        <v>4</v>
      </c>
      <c r="I6098">
        <f t="shared" si="287"/>
        <v>500.49999999999989</v>
      </c>
    </row>
    <row r="6099" spans="1:9" x14ac:dyDescent="0.55000000000000004">
      <c r="A6099">
        <v>59</v>
      </c>
      <c r="B6099">
        <v>66</v>
      </c>
      <c r="C6099" t="s">
        <v>172</v>
      </c>
      <c r="D6099" t="s">
        <v>178</v>
      </c>
      <c r="E6099">
        <v>186.79999999999995</v>
      </c>
      <c r="F6099">
        <f t="shared" si="288"/>
        <v>187</v>
      </c>
      <c r="G6099">
        <f>VLOOKUP(F6099,運賃!$A$3:$E$2502,5,FALSE)</f>
        <v>3350</v>
      </c>
      <c r="H6099">
        <f t="shared" si="289"/>
        <v>4</v>
      </c>
      <c r="I6099">
        <f t="shared" si="287"/>
        <v>531.4</v>
      </c>
    </row>
    <row r="6100" spans="1:9" x14ac:dyDescent="0.55000000000000004">
      <c r="A6100">
        <v>59</v>
      </c>
      <c r="B6100">
        <v>67</v>
      </c>
      <c r="C6100" t="s">
        <v>172</v>
      </c>
      <c r="D6100" t="s">
        <v>179</v>
      </c>
      <c r="E6100">
        <v>222.89999999999998</v>
      </c>
      <c r="F6100">
        <f t="shared" si="288"/>
        <v>223</v>
      </c>
      <c r="G6100">
        <f>VLOOKUP(F6100,運賃!$A$3:$E$2502,5,FALSE)</f>
        <v>4000</v>
      </c>
      <c r="H6100">
        <f t="shared" si="289"/>
        <v>4</v>
      </c>
      <c r="I6100">
        <f t="shared" si="287"/>
        <v>567.49999999999989</v>
      </c>
    </row>
    <row r="6101" spans="1:9" x14ac:dyDescent="0.55000000000000004">
      <c r="A6101">
        <v>59</v>
      </c>
      <c r="B6101">
        <v>68</v>
      </c>
      <c r="C6101" t="s">
        <v>172</v>
      </c>
      <c r="D6101" t="s">
        <v>180</v>
      </c>
      <c r="E6101">
        <v>268.60000000000002</v>
      </c>
      <c r="F6101">
        <f t="shared" si="288"/>
        <v>269</v>
      </c>
      <c r="G6101">
        <f>VLOOKUP(F6101,運賃!$A$3:$E$2502,5,FALSE)</f>
        <v>4750</v>
      </c>
      <c r="H6101">
        <f t="shared" si="289"/>
        <v>4</v>
      </c>
      <c r="I6101">
        <f t="shared" si="287"/>
        <v>613.20000000000016</v>
      </c>
    </row>
    <row r="6102" spans="1:9" x14ac:dyDescent="0.55000000000000004">
      <c r="A6102">
        <v>59</v>
      </c>
      <c r="B6102">
        <v>69</v>
      </c>
      <c r="C6102" t="s">
        <v>172</v>
      </c>
      <c r="D6102" t="s">
        <v>181</v>
      </c>
      <c r="E6102">
        <v>380.40000000000003</v>
      </c>
      <c r="F6102">
        <f t="shared" si="288"/>
        <v>381</v>
      </c>
      <c r="G6102">
        <f>VLOOKUP(F6102,運賃!$A$3:$E$2502,5,FALSE)</f>
        <v>6480</v>
      </c>
      <c r="H6102">
        <f t="shared" si="289"/>
        <v>2</v>
      </c>
      <c r="I6102">
        <f t="shared" si="287"/>
        <v>449.2</v>
      </c>
    </row>
    <row r="6103" spans="1:9" x14ac:dyDescent="0.55000000000000004">
      <c r="A6103">
        <v>59</v>
      </c>
      <c r="B6103">
        <v>70</v>
      </c>
      <c r="C6103" t="s">
        <v>172</v>
      </c>
      <c r="D6103" t="s">
        <v>182</v>
      </c>
      <c r="E6103">
        <v>359.1</v>
      </c>
      <c r="F6103">
        <f t="shared" si="288"/>
        <v>360</v>
      </c>
      <c r="G6103">
        <f>VLOOKUP(F6103,運賃!$A$3:$E$2502,5,FALSE)</f>
        <v>5940</v>
      </c>
      <c r="H6103">
        <f t="shared" si="289"/>
        <v>2</v>
      </c>
      <c r="I6103">
        <f t="shared" si="287"/>
        <v>470.5</v>
      </c>
    </row>
    <row r="6104" spans="1:9" x14ac:dyDescent="0.55000000000000004">
      <c r="A6104">
        <v>59</v>
      </c>
      <c r="B6104">
        <v>71</v>
      </c>
      <c r="C6104" t="s">
        <v>172</v>
      </c>
      <c r="D6104" t="s">
        <v>183</v>
      </c>
      <c r="E6104">
        <v>340.1</v>
      </c>
      <c r="F6104">
        <f t="shared" si="288"/>
        <v>341</v>
      </c>
      <c r="G6104">
        <f>VLOOKUP(F6104,運賃!$A$3:$E$2502,5,FALSE)</f>
        <v>5940</v>
      </c>
      <c r="H6104">
        <f t="shared" si="289"/>
        <v>2</v>
      </c>
      <c r="I6104">
        <f t="shared" si="287"/>
        <v>489.5</v>
      </c>
    </row>
    <row r="6105" spans="1:9" x14ac:dyDescent="0.55000000000000004">
      <c r="A6105">
        <v>59</v>
      </c>
      <c r="B6105">
        <v>72</v>
      </c>
      <c r="C6105" t="s">
        <v>172</v>
      </c>
      <c r="D6105" t="s">
        <v>184</v>
      </c>
      <c r="E6105">
        <v>293.5</v>
      </c>
      <c r="F6105">
        <f t="shared" si="288"/>
        <v>294</v>
      </c>
      <c r="G6105">
        <f>VLOOKUP(F6105,運賃!$A$3:$E$2502,5,FALSE)</f>
        <v>5080</v>
      </c>
      <c r="H6105">
        <f t="shared" si="289"/>
        <v>2</v>
      </c>
      <c r="I6105">
        <f t="shared" si="287"/>
        <v>536.1</v>
      </c>
    </row>
    <row r="6106" spans="1:9" x14ac:dyDescent="0.55000000000000004">
      <c r="A6106">
        <v>59</v>
      </c>
      <c r="B6106">
        <v>73</v>
      </c>
      <c r="C6106" t="s">
        <v>172</v>
      </c>
      <c r="D6106" t="s">
        <v>185</v>
      </c>
      <c r="E6106">
        <v>245.90000000000003</v>
      </c>
      <c r="F6106">
        <f t="shared" si="288"/>
        <v>246</v>
      </c>
      <c r="G6106">
        <f>VLOOKUP(F6106,運賃!$A$3:$E$2502,5,FALSE)</f>
        <v>4430</v>
      </c>
      <c r="H6106">
        <f t="shared" si="289"/>
        <v>2</v>
      </c>
      <c r="I6106">
        <f t="shared" si="287"/>
        <v>583.69999999999993</v>
      </c>
    </row>
    <row r="6107" spans="1:9" x14ac:dyDescent="0.55000000000000004">
      <c r="A6107">
        <v>59</v>
      </c>
      <c r="B6107">
        <v>74</v>
      </c>
      <c r="C6107" t="s">
        <v>172</v>
      </c>
      <c r="D6107" t="s">
        <v>186</v>
      </c>
      <c r="E6107">
        <v>216.20000000000002</v>
      </c>
      <c r="F6107">
        <f t="shared" si="288"/>
        <v>217</v>
      </c>
      <c r="G6107">
        <f>VLOOKUP(F6107,運賃!$A$3:$E$2502,5,FALSE)</f>
        <v>3670</v>
      </c>
      <c r="H6107">
        <f t="shared" si="289"/>
        <v>2</v>
      </c>
      <c r="I6107">
        <f t="shared" si="287"/>
        <v>613.4</v>
      </c>
    </row>
    <row r="6108" spans="1:9" x14ac:dyDescent="0.55000000000000004">
      <c r="A6108">
        <v>59</v>
      </c>
      <c r="B6108">
        <v>75</v>
      </c>
      <c r="C6108" t="s">
        <v>172</v>
      </c>
      <c r="D6108" t="s">
        <v>187</v>
      </c>
      <c r="E6108">
        <v>174.5</v>
      </c>
      <c r="F6108">
        <f t="shared" si="288"/>
        <v>175</v>
      </c>
      <c r="G6108">
        <f>VLOOKUP(F6108,運賃!$A$3:$E$2502,5,FALSE)</f>
        <v>3020</v>
      </c>
      <c r="H6108">
        <f t="shared" si="289"/>
        <v>2</v>
      </c>
      <c r="I6108">
        <f t="shared" si="287"/>
        <v>655.1</v>
      </c>
    </row>
    <row r="6109" spans="1:9" x14ac:dyDescent="0.55000000000000004">
      <c r="A6109">
        <v>59</v>
      </c>
      <c r="B6109">
        <v>76</v>
      </c>
      <c r="C6109" t="s">
        <v>172</v>
      </c>
      <c r="D6109" t="s">
        <v>188</v>
      </c>
      <c r="E6109">
        <v>151.30000000000001</v>
      </c>
      <c r="F6109">
        <f t="shared" si="288"/>
        <v>152</v>
      </c>
      <c r="G6109">
        <f>VLOOKUP(F6109,運賃!$A$3:$E$2502,5,FALSE)</f>
        <v>2590</v>
      </c>
      <c r="H6109">
        <f t="shared" si="289"/>
        <v>2</v>
      </c>
      <c r="I6109">
        <f t="shared" si="287"/>
        <v>678.30000000000007</v>
      </c>
    </row>
    <row r="6110" spans="1:9" x14ac:dyDescent="0.55000000000000004">
      <c r="A6110">
        <v>59</v>
      </c>
      <c r="B6110">
        <v>77</v>
      </c>
      <c r="C6110" t="s">
        <v>172</v>
      </c>
      <c r="D6110" t="s">
        <v>189</v>
      </c>
      <c r="E6110">
        <v>111.20000000000005</v>
      </c>
      <c r="F6110">
        <f t="shared" si="288"/>
        <v>112</v>
      </c>
      <c r="G6110">
        <f>VLOOKUP(F6110,運賃!$A$3:$E$2502,5,FALSE)</f>
        <v>1940</v>
      </c>
      <c r="H6110">
        <f t="shared" si="289"/>
        <v>2</v>
      </c>
      <c r="I6110">
        <f t="shared" si="287"/>
        <v>718.4</v>
      </c>
    </row>
    <row r="6111" spans="1:9" x14ac:dyDescent="0.55000000000000004">
      <c r="A6111">
        <v>59</v>
      </c>
      <c r="B6111">
        <v>78</v>
      </c>
      <c r="C6111" t="s">
        <v>172</v>
      </c>
      <c r="D6111" t="s">
        <v>190</v>
      </c>
      <c r="E6111">
        <v>321.60000000000002</v>
      </c>
      <c r="F6111">
        <f t="shared" si="288"/>
        <v>322</v>
      </c>
      <c r="G6111">
        <f>VLOOKUP(F6111,運賃!$A$3:$E$2502,5,FALSE)</f>
        <v>5620</v>
      </c>
      <c r="H6111">
        <f t="shared" si="289"/>
        <v>2</v>
      </c>
      <c r="I6111">
        <f t="shared" si="287"/>
        <v>508</v>
      </c>
    </row>
    <row r="6112" spans="1:9" x14ac:dyDescent="0.55000000000000004">
      <c r="A6112">
        <v>59</v>
      </c>
      <c r="B6112">
        <v>79</v>
      </c>
      <c r="C6112" t="s">
        <v>172</v>
      </c>
      <c r="D6112" t="s">
        <v>191</v>
      </c>
      <c r="E6112">
        <v>298.3</v>
      </c>
      <c r="F6112">
        <f t="shared" si="288"/>
        <v>299</v>
      </c>
      <c r="G6112">
        <f>VLOOKUP(F6112,運賃!$A$3:$E$2502,5,FALSE)</f>
        <v>5080</v>
      </c>
      <c r="H6112">
        <f t="shared" si="289"/>
        <v>2</v>
      </c>
      <c r="I6112">
        <f t="shared" si="287"/>
        <v>531.30000000000007</v>
      </c>
    </row>
    <row r="6113" spans="1:9" x14ac:dyDescent="0.55000000000000004">
      <c r="A6113">
        <v>59</v>
      </c>
      <c r="B6113">
        <v>80</v>
      </c>
      <c r="C6113" t="s">
        <v>172</v>
      </c>
      <c r="D6113" t="s">
        <v>192</v>
      </c>
      <c r="E6113">
        <v>280.70000000000005</v>
      </c>
      <c r="F6113">
        <f t="shared" si="288"/>
        <v>281</v>
      </c>
      <c r="G6113">
        <f>VLOOKUP(F6113,運賃!$A$3:$E$2502,5,FALSE)</f>
        <v>5080</v>
      </c>
      <c r="H6113">
        <f t="shared" si="289"/>
        <v>2</v>
      </c>
      <c r="I6113">
        <f t="shared" si="287"/>
        <v>548.9</v>
      </c>
    </row>
    <row r="6114" spans="1:9" x14ac:dyDescent="0.55000000000000004">
      <c r="A6114">
        <v>59</v>
      </c>
      <c r="B6114">
        <v>81</v>
      </c>
      <c r="C6114" t="s">
        <v>172</v>
      </c>
      <c r="D6114" t="s">
        <v>193</v>
      </c>
      <c r="E6114">
        <v>255.90000000000003</v>
      </c>
      <c r="F6114">
        <f t="shared" si="288"/>
        <v>256</v>
      </c>
      <c r="G6114">
        <f>VLOOKUP(F6114,運賃!$A$3:$E$2502,5,FALSE)</f>
        <v>4430</v>
      </c>
      <c r="H6114">
        <f t="shared" si="289"/>
        <v>2</v>
      </c>
      <c r="I6114">
        <f t="shared" si="287"/>
        <v>573.69999999999993</v>
      </c>
    </row>
    <row r="6115" spans="1:9" x14ac:dyDescent="0.55000000000000004">
      <c r="A6115">
        <v>59</v>
      </c>
      <c r="B6115">
        <v>82</v>
      </c>
      <c r="C6115" t="s">
        <v>172</v>
      </c>
      <c r="D6115" t="s">
        <v>194</v>
      </c>
      <c r="E6115">
        <v>222.70000000000002</v>
      </c>
      <c r="F6115">
        <f t="shared" si="288"/>
        <v>223</v>
      </c>
      <c r="G6115">
        <f>VLOOKUP(F6115,運賃!$A$3:$E$2502,5,FALSE)</f>
        <v>4000</v>
      </c>
      <c r="H6115">
        <f t="shared" si="289"/>
        <v>2</v>
      </c>
      <c r="I6115">
        <f t="shared" si="287"/>
        <v>606.9</v>
      </c>
    </row>
    <row r="6116" spans="1:9" x14ac:dyDescent="0.55000000000000004">
      <c r="A6116">
        <v>59</v>
      </c>
      <c r="B6116">
        <v>83</v>
      </c>
      <c r="C6116" t="s">
        <v>172</v>
      </c>
      <c r="D6116" t="s">
        <v>195</v>
      </c>
      <c r="E6116">
        <v>192.8</v>
      </c>
      <c r="F6116">
        <f t="shared" si="288"/>
        <v>193</v>
      </c>
      <c r="G6116">
        <f>VLOOKUP(F6116,運賃!$A$3:$E$2502,5,FALSE)</f>
        <v>3350</v>
      </c>
      <c r="H6116">
        <f t="shared" si="289"/>
        <v>2</v>
      </c>
      <c r="I6116">
        <f t="shared" si="287"/>
        <v>636.80000000000007</v>
      </c>
    </row>
    <row r="6117" spans="1:9" x14ac:dyDescent="0.55000000000000004">
      <c r="A6117">
        <v>59</v>
      </c>
      <c r="B6117">
        <v>84</v>
      </c>
      <c r="C6117" t="s">
        <v>172</v>
      </c>
      <c r="D6117" t="s">
        <v>196</v>
      </c>
      <c r="E6117">
        <v>163.20000000000005</v>
      </c>
      <c r="F6117">
        <f t="shared" si="288"/>
        <v>164</v>
      </c>
      <c r="G6117">
        <f>VLOOKUP(F6117,運賃!$A$3:$E$2502,5,FALSE)</f>
        <v>3020</v>
      </c>
      <c r="H6117">
        <f t="shared" si="289"/>
        <v>2</v>
      </c>
      <c r="I6117">
        <f t="shared" si="287"/>
        <v>666.4</v>
      </c>
    </row>
    <row r="6118" spans="1:9" x14ac:dyDescent="0.55000000000000004">
      <c r="A6118">
        <v>59</v>
      </c>
      <c r="B6118">
        <v>85</v>
      </c>
      <c r="C6118" t="s">
        <v>172</v>
      </c>
      <c r="D6118" t="s">
        <v>197</v>
      </c>
      <c r="E6118">
        <v>126.20000000000005</v>
      </c>
      <c r="F6118">
        <f t="shared" si="288"/>
        <v>127</v>
      </c>
      <c r="G6118">
        <f>VLOOKUP(F6118,運賃!$A$3:$E$2502,5,FALSE)</f>
        <v>2270</v>
      </c>
      <c r="H6118">
        <f t="shared" si="289"/>
        <v>2</v>
      </c>
      <c r="I6118">
        <f t="shared" si="287"/>
        <v>703.4</v>
      </c>
    </row>
    <row r="6119" spans="1:9" x14ac:dyDescent="0.55000000000000004">
      <c r="A6119">
        <v>59</v>
      </c>
      <c r="B6119">
        <v>86</v>
      </c>
      <c r="C6119" t="s">
        <v>172</v>
      </c>
      <c r="D6119" t="s">
        <v>198</v>
      </c>
      <c r="E6119">
        <v>87</v>
      </c>
      <c r="F6119">
        <f t="shared" si="288"/>
        <v>87</v>
      </c>
      <c r="G6119">
        <f>VLOOKUP(F6119,運賃!$A$3:$E$2502,5,FALSE)</f>
        <v>1490</v>
      </c>
      <c r="H6119">
        <f t="shared" si="289"/>
        <v>2</v>
      </c>
      <c r="I6119">
        <f t="shared" si="287"/>
        <v>742.6</v>
      </c>
    </row>
    <row r="6120" spans="1:9" x14ac:dyDescent="0.55000000000000004">
      <c r="A6120">
        <v>59</v>
      </c>
      <c r="B6120">
        <v>87</v>
      </c>
      <c r="C6120" t="s">
        <v>172</v>
      </c>
      <c r="D6120" t="s">
        <v>199</v>
      </c>
      <c r="E6120">
        <v>53.200000000000045</v>
      </c>
      <c r="F6120">
        <f t="shared" si="288"/>
        <v>54</v>
      </c>
      <c r="G6120">
        <f>VLOOKUP(F6120,運賃!$A$3:$E$2502,5,FALSE)</f>
        <v>970</v>
      </c>
      <c r="H6120">
        <f t="shared" si="289"/>
        <v>2</v>
      </c>
      <c r="I6120">
        <f t="shared" si="287"/>
        <v>776.4</v>
      </c>
    </row>
    <row r="6121" spans="1:9" x14ac:dyDescent="0.55000000000000004">
      <c r="A6121">
        <v>59</v>
      </c>
      <c r="B6121">
        <v>88</v>
      </c>
      <c r="C6121" t="s">
        <v>172</v>
      </c>
      <c r="D6121" t="s">
        <v>200</v>
      </c>
      <c r="E6121">
        <v>34.300000000000011</v>
      </c>
      <c r="F6121">
        <f t="shared" si="288"/>
        <v>35</v>
      </c>
      <c r="G6121">
        <f>VLOOKUP(F6121,運賃!$A$3:$E$2502,5,FALSE)</f>
        <v>580</v>
      </c>
      <c r="H6121">
        <f t="shared" si="289"/>
        <v>2</v>
      </c>
      <c r="I6121">
        <f t="shared" si="287"/>
        <v>795.30000000000007</v>
      </c>
    </row>
    <row r="6122" spans="1:9" x14ac:dyDescent="0.55000000000000004">
      <c r="A6122">
        <v>59</v>
      </c>
      <c r="B6122">
        <v>89</v>
      </c>
      <c r="C6122" t="s">
        <v>172</v>
      </c>
      <c r="D6122" t="s">
        <v>201</v>
      </c>
      <c r="E6122">
        <v>5.3999999999999773</v>
      </c>
      <c r="F6122">
        <f t="shared" si="288"/>
        <v>6</v>
      </c>
      <c r="G6122">
        <f>VLOOKUP(F6122,運賃!$A$3:$E$2502,5,FALSE)</f>
        <v>190</v>
      </c>
      <c r="H6122">
        <f t="shared" si="289"/>
        <v>2</v>
      </c>
      <c r="I6122">
        <f t="shared" si="287"/>
        <v>835</v>
      </c>
    </row>
    <row r="6123" spans="1:9" x14ac:dyDescent="0.55000000000000004">
      <c r="A6123">
        <v>59</v>
      </c>
      <c r="B6123">
        <v>90</v>
      </c>
      <c r="C6123" t="s">
        <v>172</v>
      </c>
      <c r="D6123" t="s">
        <v>202</v>
      </c>
      <c r="E6123">
        <v>132.20000000000005</v>
      </c>
      <c r="F6123">
        <f t="shared" si="288"/>
        <v>133</v>
      </c>
      <c r="G6123">
        <f>VLOOKUP(F6123,運賃!$A$3:$E$2502,5,FALSE)</f>
        <v>2270</v>
      </c>
      <c r="H6123">
        <f t="shared" si="289"/>
        <v>3</v>
      </c>
      <c r="I6123">
        <f t="shared" si="287"/>
        <v>212.39999999999998</v>
      </c>
    </row>
    <row r="6124" spans="1:9" x14ac:dyDescent="0.55000000000000004">
      <c r="A6124">
        <v>59</v>
      </c>
      <c r="B6124">
        <v>91</v>
      </c>
      <c r="C6124" t="s">
        <v>172</v>
      </c>
      <c r="D6124" t="s">
        <v>203</v>
      </c>
      <c r="E6124">
        <v>122.40000000000003</v>
      </c>
      <c r="F6124">
        <f t="shared" si="288"/>
        <v>123</v>
      </c>
      <c r="G6124">
        <f>VLOOKUP(F6124,運賃!$A$3:$E$2502,5,FALSE)</f>
        <v>2270</v>
      </c>
      <c r="H6124">
        <f t="shared" si="289"/>
        <v>3</v>
      </c>
      <c r="I6124">
        <f t="shared" si="287"/>
        <v>222.19999999999993</v>
      </c>
    </row>
    <row r="6125" spans="1:9" x14ac:dyDescent="0.55000000000000004">
      <c r="A6125">
        <v>59</v>
      </c>
      <c r="B6125">
        <v>92</v>
      </c>
      <c r="C6125" t="s">
        <v>172</v>
      </c>
      <c r="D6125" t="s">
        <v>204</v>
      </c>
      <c r="E6125">
        <v>116.20000000000005</v>
      </c>
      <c r="F6125">
        <f t="shared" si="288"/>
        <v>117</v>
      </c>
      <c r="G6125">
        <f>VLOOKUP(F6125,運賃!$A$3:$E$2502,5,FALSE)</f>
        <v>1940</v>
      </c>
      <c r="H6125">
        <f t="shared" si="289"/>
        <v>3</v>
      </c>
      <c r="I6125">
        <f t="shared" si="287"/>
        <v>228.39999999999998</v>
      </c>
    </row>
    <row r="6126" spans="1:9" x14ac:dyDescent="0.55000000000000004">
      <c r="A6126">
        <v>59</v>
      </c>
      <c r="B6126">
        <v>93</v>
      </c>
      <c r="C6126" t="s">
        <v>172</v>
      </c>
      <c r="D6126" t="s">
        <v>205</v>
      </c>
      <c r="E6126">
        <v>97.300000000000011</v>
      </c>
      <c r="F6126">
        <f t="shared" si="288"/>
        <v>98</v>
      </c>
      <c r="G6126">
        <f>VLOOKUP(F6126,運賃!$A$3:$E$2502,5,FALSE)</f>
        <v>1660</v>
      </c>
      <c r="H6126">
        <f t="shared" si="289"/>
        <v>3</v>
      </c>
      <c r="I6126">
        <f t="shared" si="287"/>
        <v>247.30000000000007</v>
      </c>
    </row>
    <row r="6127" spans="1:9" x14ac:dyDescent="0.55000000000000004">
      <c r="A6127">
        <v>59</v>
      </c>
      <c r="B6127">
        <v>94</v>
      </c>
      <c r="C6127" t="s">
        <v>172</v>
      </c>
      <c r="D6127" t="s">
        <v>206</v>
      </c>
      <c r="E6127">
        <v>85.200000000000045</v>
      </c>
      <c r="F6127">
        <f t="shared" si="288"/>
        <v>86</v>
      </c>
      <c r="G6127">
        <f>VLOOKUP(F6127,運賃!$A$3:$E$2502,5,FALSE)</f>
        <v>1490</v>
      </c>
      <c r="H6127">
        <f t="shared" si="289"/>
        <v>3</v>
      </c>
      <c r="I6127">
        <f t="shared" si="287"/>
        <v>259.39999999999998</v>
      </c>
    </row>
    <row r="6128" spans="1:9" x14ac:dyDescent="0.55000000000000004">
      <c r="A6128">
        <v>59</v>
      </c>
      <c r="B6128">
        <v>95</v>
      </c>
      <c r="C6128" t="s">
        <v>172</v>
      </c>
      <c r="D6128" t="s">
        <v>207</v>
      </c>
      <c r="E6128">
        <v>71.900000000000034</v>
      </c>
      <c r="F6128">
        <f t="shared" si="288"/>
        <v>72</v>
      </c>
      <c r="G6128">
        <f>VLOOKUP(F6128,運賃!$A$3:$E$2502,5,FALSE)</f>
        <v>1320</v>
      </c>
      <c r="H6128">
        <f t="shared" si="289"/>
        <v>3</v>
      </c>
      <c r="I6128">
        <f t="shared" si="287"/>
        <v>272.69999999999993</v>
      </c>
    </row>
    <row r="6129" spans="1:9" x14ac:dyDescent="0.55000000000000004">
      <c r="A6129">
        <v>59</v>
      </c>
      <c r="B6129">
        <v>96</v>
      </c>
      <c r="C6129" t="s">
        <v>172</v>
      </c>
      <c r="D6129" t="s">
        <v>208</v>
      </c>
      <c r="E6129">
        <v>64.200000000000045</v>
      </c>
      <c r="F6129">
        <f t="shared" si="288"/>
        <v>65</v>
      </c>
      <c r="G6129">
        <f>VLOOKUP(F6129,運賃!$A$3:$E$2502,5,FALSE)</f>
        <v>1140</v>
      </c>
      <c r="H6129">
        <f t="shared" si="289"/>
        <v>3</v>
      </c>
      <c r="I6129">
        <f t="shared" si="287"/>
        <v>280.39999999999998</v>
      </c>
    </row>
    <row r="6130" spans="1:9" x14ac:dyDescent="0.55000000000000004">
      <c r="A6130">
        <v>59</v>
      </c>
      <c r="B6130">
        <v>97</v>
      </c>
      <c r="C6130" t="s">
        <v>172</v>
      </c>
      <c r="D6130" t="s">
        <v>209</v>
      </c>
      <c r="E6130">
        <v>58.800000000000011</v>
      </c>
      <c r="F6130">
        <f t="shared" si="288"/>
        <v>59</v>
      </c>
      <c r="G6130">
        <f>VLOOKUP(F6130,運賃!$A$3:$E$2502,5,FALSE)</f>
        <v>970</v>
      </c>
      <c r="H6130">
        <f t="shared" si="289"/>
        <v>3</v>
      </c>
      <c r="I6130">
        <f t="shared" si="287"/>
        <v>285.80000000000007</v>
      </c>
    </row>
    <row r="6131" spans="1:9" x14ac:dyDescent="0.55000000000000004">
      <c r="A6131">
        <v>59</v>
      </c>
      <c r="B6131">
        <v>98</v>
      </c>
      <c r="C6131" t="s">
        <v>172</v>
      </c>
      <c r="D6131" t="s">
        <v>210</v>
      </c>
      <c r="E6131">
        <v>45.400000000000034</v>
      </c>
      <c r="F6131">
        <f t="shared" si="288"/>
        <v>46</v>
      </c>
      <c r="G6131">
        <f>VLOOKUP(F6131,運賃!$A$3:$E$2502,5,FALSE)</f>
        <v>840</v>
      </c>
      <c r="H6131">
        <f t="shared" si="289"/>
        <v>3</v>
      </c>
      <c r="I6131">
        <f t="shared" ref="I6131:I6194" si="290">IF(H6131=0,ABS(VLOOKUP(D6131,$O$2:$Q$105,2,FALSE)+VLOOKUP(C6131,$O$2:$Q$105,2,FALSE)),IF(H6131=1,ABS(VLOOKUP(D6131,$O$2:$Q$105,2,FALSE)-VLOOKUP(C6131,$O$2:$Q$105,2,FALSE)),IF(H6131=2,ABS(VLOOKUP(C6131,$O$2:$Q$105,2,FALSE)+VLOOKUP(D6131,$O$2:$Q$105,2,FALSE)-$P$49*2),ABS(VLOOKUP(C6131,$O$2:$Q$105,2,FALSE)+VLOOKUP(D6131,$O$2:$Q$105,2,FALSE)-$P$55*2))))</f>
        <v>299.19999999999993</v>
      </c>
    </row>
    <row r="6132" spans="1:9" x14ac:dyDescent="0.55000000000000004">
      <c r="A6132">
        <v>59</v>
      </c>
      <c r="B6132">
        <v>99</v>
      </c>
      <c r="C6132" t="s">
        <v>172</v>
      </c>
      <c r="D6132" t="s">
        <v>211</v>
      </c>
      <c r="E6132">
        <v>23.700000000000045</v>
      </c>
      <c r="F6132">
        <f t="shared" si="288"/>
        <v>24</v>
      </c>
      <c r="G6132">
        <f>VLOOKUP(F6132,運賃!$A$3:$E$2502,5,FALSE)</f>
        <v>410</v>
      </c>
      <c r="H6132">
        <f t="shared" si="289"/>
        <v>3</v>
      </c>
      <c r="I6132">
        <f t="shared" si="290"/>
        <v>320.89999999999998</v>
      </c>
    </row>
    <row r="6133" spans="1:9" x14ac:dyDescent="0.55000000000000004">
      <c r="A6133">
        <v>59</v>
      </c>
      <c r="B6133">
        <v>100</v>
      </c>
      <c r="C6133" t="s">
        <v>172</v>
      </c>
      <c r="D6133" t="s">
        <v>212</v>
      </c>
      <c r="E6133">
        <v>106.19999999999993</v>
      </c>
      <c r="F6133">
        <f t="shared" si="288"/>
        <v>107</v>
      </c>
      <c r="G6133">
        <f>VLOOKUP(F6133,運賃!$A$3:$E$2502,5,FALSE)</f>
        <v>1940</v>
      </c>
      <c r="H6133">
        <f t="shared" si="289"/>
        <v>1</v>
      </c>
      <c r="I6133">
        <f t="shared" si="290"/>
        <v>106.19999999999993</v>
      </c>
    </row>
    <row r="6134" spans="1:9" x14ac:dyDescent="0.55000000000000004">
      <c r="A6134">
        <v>59</v>
      </c>
      <c r="B6134">
        <v>101</v>
      </c>
      <c r="C6134" t="s">
        <v>172</v>
      </c>
      <c r="D6134" t="s">
        <v>213</v>
      </c>
      <c r="E6134">
        <v>130.29999999999995</v>
      </c>
      <c r="F6134">
        <f t="shared" si="288"/>
        <v>131</v>
      </c>
      <c r="G6134">
        <f>VLOOKUP(F6134,運賃!$A$3:$E$2502,5,FALSE)</f>
        <v>2270</v>
      </c>
      <c r="H6134">
        <f t="shared" si="289"/>
        <v>1</v>
      </c>
      <c r="I6134">
        <f t="shared" si="290"/>
        <v>130.29999999999995</v>
      </c>
    </row>
    <row r="6135" spans="1:9" x14ac:dyDescent="0.55000000000000004">
      <c r="A6135">
        <v>59</v>
      </c>
      <c r="B6135">
        <v>102</v>
      </c>
      <c r="C6135" t="s">
        <v>172</v>
      </c>
      <c r="D6135" t="s">
        <v>214</v>
      </c>
      <c r="E6135">
        <v>149</v>
      </c>
      <c r="F6135">
        <f t="shared" si="288"/>
        <v>149</v>
      </c>
      <c r="G6135">
        <f>VLOOKUP(F6135,運賃!$A$3:$E$2502,5,FALSE)</f>
        <v>2590</v>
      </c>
      <c r="H6135">
        <f t="shared" si="289"/>
        <v>1</v>
      </c>
      <c r="I6135">
        <f t="shared" si="290"/>
        <v>149</v>
      </c>
    </row>
    <row r="6136" spans="1:9" x14ac:dyDescent="0.55000000000000004">
      <c r="A6136">
        <v>59</v>
      </c>
      <c r="B6136">
        <v>103</v>
      </c>
      <c r="C6136" t="s">
        <v>172</v>
      </c>
      <c r="D6136" t="s">
        <v>215</v>
      </c>
      <c r="E6136">
        <v>165.79999999999995</v>
      </c>
      <c r="F6136">
        <f t="shared" si="288"/>
        <v>166</v>
      </c>
      <c r="G6136">
        <f>VLOOKUP(F6136,運賃!$A$3:$E$2502,5,FALSE)</f>
        <v>3020</v>
      </c>
      <c r="H6136">
        <f t="shared" si="289"/>
        <v>1</v>
      </c>
      <c r="I6136">
        <f t="shared" si="290"/>
        <v>165.79999999999995</v>
      </c>
    </row>
    <row r="6137" spans="1:9" x14ac:dyDescent="0.55000000000000004">
      <c r="A6137">
        <v>59</v>
      </c>
      <c r="B6137">
        <v>104</v>
      </c>
      <c r="C6137" t="s">
        <v>172</v>
      </c>
      <c r="D6137" t="s">
        <v>216</v>
      </c>
      <c r="E6137">
        <v>217.5</v>
      </c>
      <c r="F6137">
        <f t="shared" si="288"/>
        <v>218</v>
      </c>
      <c r="G6137">
        <f>VLOOKUP(F6137,運賃!$A$3:$E$2502,5,FALSE)</f>
        <v>3670</v>
      </c>
      <c r="H6137">
        <f t="shared" si="289"/>
        <v>1</v>
      </c>
      <c r="I6137">
        <f t="shared" si="290"/>
        <v>217.5</v>
      </c>
    </row>
    <row r="6138" spans="1:9" x14ac:dyDescent="0.55000000000000004">
      <c r="A6138">
        <v>60</v>
      </c>
      <c r="B6138">
        <v>1</v>
      </c>
      <c r="C6138" t="s">
        <v>173</v>
      </c>
      <c r="D6138" t="s">
        <v>87</v>
      </c>
      <c r="E6138">
        <v>470.1</v>
      </c>
      <c r="F6138">
        <f t="shared" si="288"/>
        <v>471</v>
      </c>
      <c r="G6138">
        <f>VLOOKUP(F6138,運賃!$A$3:$E$2502,5,FALSE)</f>
        <v>7560</v>
      </c>
      <c r="H6138">
        <f t="shared" si="289"/>
        <v>0</v>
      </c>
      <c r="I6138">
        <f t="shared" si="290"/>
        <v>470.1</v>
      </c>
    </row>
    <row r="6139" spans="1:9" x14ac:dyDescent="0.55000000000000004">
      <c r="A6139">
        <v>60</v>
      </c>
      <c r="B6139">
        <v>2</v>
      </c>
      <c r="C6139" t="s">
        <v>173</v>
      </c>
      <c r="D6139" t="s">
        <v>116</v>
      </c>
      <c r="E6139">
        <v>476.90000000000003</v>
      </c>
      <c r="F6139">
        <f t="shared" si="288"/>
        <v>477</v>
      </c>
      <c r="G6139">
        <f>VLOOKUP(F6139,運賃!$A$3:$E$2502,5,FALSE)</f>
        <v>7560</v>
      </c>
      <c r="H6139">
        <f t="shared" si="289"/>
        <v>0</v>
      </c>
      <c r="I6139">
        <f t="shared" si="290"/>
        <v>476.90000000000003</v>
      </c>
    </row>
    <row r="6140" spans="1:9" x14ac:dyDescent="0.55000000000000004">
      <c r="A6140">
        <v>60</v>
      </c>
      <c r="B6140">
        <v>3</v>
      </c>
      <c r="C6140" t="s">
        <v>173</v>
      </c>
      <c r="D6140" t="s">
        <v>117</v>
      </c>
      <c r="E6140">
        <v>498.90000000000003</v>
      </c>
      <c r="F6140">
        <f t="shared" si="288"/>
        <v>499</v>
      </c>
      <c r="G6140">
        <f>VLOOKUP(F6140,運賃!$A$3:$E$2502,5,FALSE)</f>
        <v>7880</v>
      </c>
      <c r="H6140">
        <f t="shared" si="289"/>
        <v>0</v>
      </c>
      <c r="I6140">
        <f t="shared" si="290"/>
        <v>498.90000000000003</v>
      </c>
    </row>
    <row r="6141" spans="1:9" x14ac:dyDescent="0.55000000000000004">
      <c r="A6141">
        <v>60</v>
      </c>
      <c r="B6141">
        <v>4</v>
      </c>
      <c r="C6141" t="s">
        <v>173</v>
      </c>
      <c r="D6141" t="s">
        <v>118</v>
      </c>
      <c r="E6141">
        <v>554</v>
      </c>
      <c r="F6141">
        <f t="shared" si="288"/>
        <v>554</v>
      </c>
      <c r="G6141">
        <f>VLOOKUP(F6141,運賃!$A$3:$E$2502,5,FALSE)</f>
        <v>8750</v>
      </c>
      <c r="H6141">
        <f t="shared" si="289"/>
        <v>0</v>
      </c>
      <c r="I6141">
        <f t="shared" si="290"/>
        <v>554</v>
      </c>
    </row>
    <row r="6142" spans="1:9" x14ac:dyDescent="0.55000000000000004">
      <c r="A6142">
        <v>60</v>
      </c>
      <c r="B6142">
        <v>5</v>
      </c>
      <c r="C6142" t="s">
        <v>173</v>
      </c>
      <c r="D6142" t="s">
        <v>119</v>
      </c>
      <c r="E6142">
        <v>574.70000000000005</v>
      </c>
      <c r="F6142">
        <f t="shared" si="288"/>
        <v>575</v>
      </c>
      <c r="G6142">
        <f>VLOOKUP(F6142,運賃!$A$3:$E$2502,5,FALSE)</f>
        <v>8960</v>
      </c>
      <c r="H6142">
        <f t="shared" si="289"/>
        <v>0</v>
      </c>
      <c r="I6142">
        <f t="shared" si="290"/>
        <v>574.70000000000005</v>
      </c>
    </row>
    <row r="6143" spans="1:9" x14ac:dyDescent="0.55000000000000004">
      <c r="A6143">
        <v>60</v>
      </c>
      <c r="B6143">
        <v>6</v>
      </c>
      <c r="C6143" t="s">
        <v>173</v>
      </c>
      <c r="D6143" t="s">
        <v>120</v>
      </c>
      <c r="E6143">
        <v>590.80000000000007</v>
      </c>
      <c r="F6143">
        <f t="shared" si="288"/>
        <v>591</v>
      </c>
      <c r="G6143">
        <f>VLOOKUP(F6143,運賃!$A$3:$E$2502,5,FALSE)</f>
        <v>9290</v>
      </c>
      <c r="H6143">
        <f t="shared" si="289"/>
        <v>0</v>
      </c>
      <c r="I6143">
        <f t="shared" si="290"/>
        <v>590.80000000000007</v>
      </c>
    </row>
    <row r="6144" spans="1:9" x14ac:dyDescent="0.55000000000000004">
      <c r="A6144">
        <v>60</v>
      </c>
      <c r="B6144">
        <v>7</v>
      </c>
      <c r="C6144" t="s">
        <v>173</v>
      </c>
      <c r="D6144" t="s">
        <v>121</v>
      </c>
      <c r="E6144">
        <v>616.29999999999995</v>
      </c>
      <c r="F6144">
        <f t="shared" si="288"/>
        <v>617</v>
      </c>
      <c r="G6144">
        <f>VLOOKUP(F6144,運賃!$A$3:$E$2502,5,FALSE)</f>
        <v>9610</v>
      </c>
      <c r="H6144">
        <f t="shared" si="289"/>
        <v>0</v>
      </c>
      <c r="I6144">
        <f t="shared" si="290"/>
        <v>616.29999999999995</v>
      </c>
    </row>
    <row r="6145" spans="1:9" x14ac:dyDescent="0.55000000000000004">
      <c r="A6145">
        <v>60</v>
      </c>
      <c r="B6145">
        <v>8</v>
      </c>
      <c r="C6145" t="s">
        <v>173</v>
      </c>
      <c r="D6145" t="s">
        <v>122</v>
      </c>
      <c r="E6145">
        <v>650.29999999999995</v>
      </c>
      <c r="F6145">
        <f t="shared" si="288"/>
        <v>651</v>
      </c>
      <c r="G6145">
        <f>VLOOKUP(F6145,運賃!$A$3:$E$2502,5,FALSE)</f>
        <v>9830</v>
      </c>
      <c r="H6145">
        <f t="shared" si="289"/>
        <v>0</v>
      </c>
      <c r="I6145">
        <f t="shared" si="290"/>
        <v>650.29999999999995</v>
      </c>
    </row>
    <row r="6146" spans="1:9" x14ac:dyDescent="0.55000000000000004">
      <c r="A6146">
        <v>60</v>
      </c>
      <c r="B6146">
        <v>9</v>
      </c>
      <c r="C6146" t="s">
        <v>173</v>
      </c>
      <c r="D6146" t="s">
        <v>123</v>
      </c>
      <c r="E6146">
        <v>699.40000000000009</v>
      </c>
      <c r="F6146">
        <f t="shared" si="288"/>
        <v>700</v>
      </c>
      <c r="G6146">
        <f>VLOOKUP(F6146,運賃!$A$3:$E$2502,5,FALSE)</f>
        <v>10150</v>
      </c>
      <c r="H6146">
        <f t="shared" si="289"/>
        <v>0</v>
      </c>
      <c r="I6146">
        <f t="shared" si="290"/>
        <v>699.40000000000009</v>
      </c>
    </row>
    <row r="6147" spans="1:9" x14ac:dyDescent="0.55000000000000004">
      <c r="A6147">
        <v>60</v>
      </c>
      <c r="B6147">
        <v>10</v>
      </c>
      <c r="C6147" t="s">
        <v>173</v>
      </c>
      <c r="D6147" t="s">
        <v>124</v>
      </c>
      <c r="E6147">
        <v>727.2</v>
      </c>
      <c r="F6147">
        <f t="shared" ref="F6147:F6210" si="291">ROUNDUP(E6147,0)</f>
        <v>728</v>
      </c>
      <c r="G6147">
        <f>VLOOKUP(F6147,運賃!$A$3:$E$2502,5,FALSE)</f>
        <v>10480</v>
      </c>
      <c r="H6147">
        <f t="shared" ref="H6147:H6210" si="292">VLOOKUP(D6147,$O$2:$R$105,4,FALSE)</f>
        <v>0</v>
      </c>
      <c r="I6147">
        <f t="shared" si="290"/>
        <v>727.2</v>
      </c>
    </row>
    <row r="6148" spans="1:9" x14ac:dyDescent="0.55000000000000004">
      <c r="A6148">
        <v>60</v>
      </c>
      <c r="B6148">
        <v>11</v>
      </c>
      <c r="C6148" t="s">
        <v>173</v>
      </c>
      <c r="D6148" t="s">
        <v>125</v>
      </c>
      <c r="E6148">
        <v>763.7</v>
      </c>
      <c r="F6148">
        <f t="shared" si="291"/>
        <v>764</v>
      </c>
      <c r="G6148">
        <f>VLOOKUP(F6148,運賃!$A$3:$E$2502,5,FALSE)</f>
        <v>10800</v>
      </c>
      <c r="H6148">
        <f t="shared" si="292"/>
        <v>0</v>
      </c>
      <c r="I6148">
        <f t="shared" si="290"/>
        <v>763.7</v>
      </c>
    </row>
    <row r="6149" spans="1:9" x14ac:dyDescent="0.55000000000000004">
      <c r="A6149">
        <v>60</v>
      </c>
      <c r="B6149">
        <v>12</v>
      </c>
      <c r="C6149" t="s">
        <v>173</v>
      </c>
      <c r="D6149" t="s">
        <v>126</v>
      </c>
      <c r="E6149">
        <v>806.40000000000009</v>
      </c>
      <c r="F6149">
        <f t="shared" si="291"/>
        <v>807</v>
      </c>
      <c r="G6149">
        <f>VLOOKUP(F6149,運賃!$A$3:$E$2502,5,FALSE)</f>
        <v>11120</v>
      </c>
      <c r="H6149">
        <f t="shared" si="292"/>
        <v>0</v>
      </c>
      <c r="I6149">
        <f t="shared" si="290"/>
        <v>806.40000000000009</v>
      </c>
    </row>
    <row r="6150" spans="1:9" x14ac:dyDescent="0.55000000000000004">
      <c r="A6150">
        <v>60</v>
      </c>
      <c r="B6150">
        <v>13</v>
      </c>
      <c r="C6150" t="s">
        <v>173</v>
      </c>
      <c r="D6150" t="s">
        <v>127</v>
      </c>
      <c r="E6150">
        <v>836.1</v>
      </c>
      <c r="F6150">
        <f t="shared" si="291"/>
        <v>837</v>
      </c>
      <c r="G6150">
        <f>VLOOKUP(F6150,運賃!$A$3:$E$2502,5,FALSE)</f>
        <v>11120</v>
      </c>
      <c r="H6150">
        <f t="shared" si="292"/>
        <v>0</v>
      </c>
      <c r="I6150">
        <f t="shared" si="290"/>
        <v>836.1</v>
      </c>
    </row>
    <row r="6151" spans="1:9" x14ac:dyDescent="0.55000000000000004">
      <c r="A6151">
        <v>60</v>
      </c>
      <c r="B6151">
        <v>14</v>
      </c>
      <c r="C6151" t="s">
        <v>173</v>
      </c>
      <c r="D6151" t="s">
        <v>128</v>
      </c>
      <c r="E6151">
        <v>866.40000000000009</v>
      </c>
      <c r="F6151">
        <f t="shared" si="291"/>
        <v>867</v>
      </c>
      <c r="G6151">
        <f>VLOOKUP(F6151,運賃!$A$3:$E$2502,5,FALSE)</f>
        <v>11340</v>
      </c>
      <c r="H6151">
        <f t="shared" si="292"/>
        <v>0</v>
      </c>
      <c r="I6151">
        <f t="shared" si="290"/>
        <v>866.40000000000009</v>
      </c>
    </row>
    <row r="6152" spans="1:9" x14ac:dyDescent="0.55000000000000004">
      <c r="A6152">
        <v>60</v>
      </c>
      <c r="B6152">
        <v>15</v>
      </c>
      <c r="C6152" t="s">
        <v>173</v>
      </c>
      <c r="D6152" t="s">
        <v>129</v>
      </c>
      <c r="E6152">
        <v>916</v>
      </c>
      <c r="F6152">
        <f t="shared" si="291"/>
        <v>916</v>
      </c>
      <c r="G6152">
        <f>VLOOKUP(F6152,運賃!$A$3:$E$2502,5,FALSE)</f>
        <v>11660</v>
      </c>
      <c r="H6152">
        <f t="shared" si="292"/>
        <v>0</v>
      </c>
      <c r="I6152">
        <f t="shared" si="290"/>
        <v>916</v>
      </c>
    </row>
    <row r="6153" spans="1:9" x14ac:dyDescent="0.55000000000000004">
      <c r="A6153">
        <v>60</v>
      </c>
      <c r="B6153">
        <v>16</v>
      </c>
      <c r="C6153" t="s">
        <v>173</v>
      </c>
      <c r="D6153" t="s">
        <v>130</v>
      </c>
      <c r="E6153">
        <v>983.7</v>
      </c>
      <c r="F6153">
        <f t="shared" si="291"/>
        <v>984</v>
      </c>
      <c r="G6153">
        <f>VLOOKUP(F6153,運賃!$A$3:$E$2502,5,FALSE)</f>
        <v>12310</v>
      </c>
      <c r="H6153">
        <f t="shared" si="292"/>
        <v>0</v>
      </c>
      <c r="I6153">
        <f t="shared" si="290"/>
        <v>983.7</v>
      </c>
    </row>
    <row r="6154" spans="1:9" x14ac:dyDescent="0.55000000000000004">
      <c r="A6154">
        <v>60</v>
      </c>
      <c r="B6154">
        <v>17</v>
      </c>
      <c r="C6154" t="s">
        <v>173</v>
      </c>
      <c r="D6154" t="s">
        <v>131</v>
      </c>
      <c r="E6154">
        <v>1022.7</v>
      </c>
      <c r="F6154">
        <f t="shared" si="291"/>
        <v>1023</v>
      </c>
      <c r="G6154">
        <f>VLOOKUP(F6154,運賃!$A$3:$E$2502,5,FALSE)</f>
        <v>12640</v>
      </c>
      <c r="H6154">
        <f t="shared" si="292"/>
        <v>0</v>
      </c>
      <c r="I6154">
        <f t="shared" si="290"/>
        <v>1022.7</v>
      </c>
    </row>
    <row r="6155" spans="1:9" x14ac:dyDescent="0.55000000000000004">
      <c r="A6155">
        <v>60</v>
      </c>
      <c r="B6155">
        <v>18</v>
      </c>
      <c r="C6155" t="s">
        <v>173</v>
      </c>
      <c r="D6155" t="s">
        <v>132</v>
      </c>
      <c r="E6155">
        <v>1059.5999999999999</v>
      </c>
      <c r="F6155">
        <f t="shared" si="291"/>
        <v>1060</v>
      </c>
      <c r="G6155">
        <f>VLOOKUP(F6155,運賃!$A$3:$E$2502,5,FALSE)</f>
        <v>12960</v>
      </c>
      <c r="H6155">
        <f t="shared" si="292"/>
        <v>0</v>
      </c>
      <c r="I6155">
        <f t="shared" si="290"/>
        <v>1059.5999999999999</v>
      </c>
    </row>
    <row r="6156" spans="1:9" x14ac:dyDescent="0.55000000000000004">
      <c r="A6156">
        <v>60</v>
      </c>
      <c r="B6156">
        <v>19</v>
      </c>
      <c r="C6156" t="s">
        <v>173</v>
      </c>
      <c r="D6156" t="s">
        <v>133</v>
      </c>
      <c r="E6156">
        <v>1082.4000000000001</v>
      </c>
      <c r="F6156">
        <f t="shared" si="291"/>
        <v>1083</v>
      </c>
      <c r="G6156">
        <f>VLOOKUP(F6156,運賃!$A$3:$E$2502,5,FALSE)</f>
        <v>13180</v>
      </c>
      <c r="H6156">
        <f t="shared" si="292"/>
        <v>0</v>
      </c>
      <c r="I6156">
        <f t="shared" si="290"/>
        <v>1082.4000000000001</v>
      </c>
    </row>
    <row r="6157" spans="1:9" x14ac:dyDescent="0.55000000000000004">
      <c r="A6157">
        <v>60</v>
      </c>
      <c r="B6157">
        <v>20</v>
      </c>
      <c r="C6157" t="s">
        <v>173</v>
      </c>
      <c r="D6157" t="s">
        <v>134</v>
      </c>
      <c r="E6157">
        <v>1114.4000000000001</v>
      </c>
      <c r="F6157">
        <f t="shared" si="291"/>
        <v>1115</v>
      </c>
      <c r="G6157">
        <f>VLOOKUP(F6157,運賃!$A$3:$E$2502,5,FALSE)</f>
        <v>13180</v>
      </c>
      <c r="H6157">
        <f t="shared" si="292"/>
        <v>0</v>
      </c>
      <c r="I6157">
        <f t="shared" si="290"/>
        <v>1114.4000000000001</v>
      </c>
    </row>
    <row r="6158" spans="1:9" x14ac:dyDescent="0.55000000000000004">
      <c r="A6158">
        <v>60</v>
      </c>
      <c r="B6158">
        <v>21</v>
      </c>
      <c r="C6158" t="s">
        <v>173</v>
      </c>
      <c r="D6158" t="s">
        <v>135</v>
      </c>
      <c r="E6158">
        <v>1135.0999999999999</v>
      </c>
      <c r="F6158">
        <f t="shared" si="291"/>
        <v>1136</v>
      </c>
      <c r="G6158">
        <f>VLOOKUP(F6158,運賃!$A$3:$E$2502,5,FALSE)</f>
        <v>13500</v>
      </c>
      <c r="H6158">
        <f t="shared" si="292"/>
        <v>0</v>
      </c>
      <c r="I6158">
        <f t="shared" si="290"/>
        <v>1135.0999999999999</v>
      </c>
    </row>
    <row r="6159" spans="1:9" x14ac:dyDescent="0.55000000000000004">
      <c r="A6159">
        <v>60</v>
      </c>
      <c r="B6159">
        <v>22</v>
      </c>
      <c r="C6159" t="s">
        <v>173</v>
      </c>
      <c r="D6159" t="s">
        <v>136</v>
      </c>
      <c r="E6159">
        <v>1203</v>
      </c>
      <c r="F6159">
        <f t="shared" si="291"/>
        <v>1203</v>
      </c>
      <c r="G6159">
        <f>VLOOKUP(F6159,運賃!$A$3:$E$2502,5,FALSE)</f>
        <v>14150</v>
      </c>
      <c r="H6159">
        <f t="shared" si="292"/>
        <v>0</v>
      </c>
      <c r="I6159">
        <f t="shared" si="290"/>
        <v>1203</v>
      </c>
    </row>
    <row r="6160" spans="1:9" x14ac:dyDescent="0.55000000000000004">
      <c r="A6160">
        <v>60</v>
      </c>
      <c r="B6160">
        <v>23</v>
      </c>
      <c r="C6160" t="s">
        <v>173</v>
      </c>
      <c r="D6160" t="s">
        <v>137</v>
      </c>
      <c r="E6160">
        <v>1228.2</v>
      </c>
      <c r="F6160">
        <f t="shared" si="291"/>
        <v>1229</v>
      </c>
      <c r="G6160">
        <f>VLOOKUP(F6160,運賃!$A$3:$E$2502,5,FALSE)</f>
        <v>14150</v>
      </c>
      <c r="H6160">
        <f t="shared" si="292"/>
        <v>0</v>
      </c>
      <c r="I6160">
        <f t="shared" si="290"/>
        <v>1228.2</v>
      </c>
    </row>
    <row r="6161" spans="1:9" x14ac:dyDescent="0.55000000000000004">
      <c r="A6161">
        <v>60</v>
      </c>
      <c r="B6161">
        <v>24</v>
      </c>
      <c r="C6161" t="s">
        <v>173</v>
      </c>
      <c r="D6161" t="s">
        <v>138</v>
      </c>
      <c r="E6161">
        <v>1261.3000000000002</v>
      </c>
      <c r="F6161">
        <f t="shared" si="291"/>
        <v>1262</v>
      </c>
      <c r="G6161">
        <f>VLOOKUP(F6161,運賃!$A$3:$E$2502,5,FALSE)</f>
        <v>14470</v>
      </c>
      <c r="H6161">
        <f t="shared" si="292"/>
        <v>0</v>
      </c>
      <c r="I6161">
        <f t="shared" si="290"/>
        <v>1261.3000000000002</v>
      </c>
    </row>
    <row r="6162" spans="1:9" x14ac:dyDescent="0.55000000000000004">
      <c r="A6162">
        <v>60</v>
      </c>
      <c r="B6162">
        <v>25</v>
      </c>
      <c r="C6162" t="s">
        <v>173</v>
      </c>
      <c r="D6162" t="s">
        <v>139</v>
      </c>
      <c r="E6162">
        <v>1281.4000000000001</v>
      </c>
      <c r="F6162">
        <f t="shared" si="291"/>
        <v>1282</v>
      </c>
      <c r="G6162">
        <f>VLOOKUP(F6162,運賃!$A$3:$E$2502,5,FALSE)</f>
        <v>14800</v>
      </c>
      <c r="H6162">
        <f t="shared" si="292"/>
        <v>0</v>
      </c>
      <c r="I6162">
        <f t="shared" si="290"/>
        <v>1281.4000000000001</v>
      </c>
    </row>
    <row r="6163" spans="1:9" x14ac:dyDescent="0.55000000000000004">
      <c r="A6163">
        <v>60</v>
      </c>
      <c r="B6163">
        <v>26</v>
      </c>
      <c r="C6163" t="s">
        <v>173</v>
      </c>
      <c r="D6163" t="s">
        <v>140</v>
      </c>
      <c r="E6163">
        <v>1292.9000000000001</v>
      </c>
      <c r="F6163">
        <f t="shared" si="291"/>
        <v>1293</v>
      </c>
      <c r="G6163">
        <f>VLOOKUP(F6163,運賃!$A$3:$E$2502,5,FALSE)</f>
        <v>14800</v>
      </c>
      <c r="H6163">
        <f t="shared" si="292"/>
        <v>0</v>
      </c>
      <c r="I6163">
        <f t="shared" si="290"/>
        <v>1292.9000000000001</v>
      </c>
    </row>
    <row r="6164" spans="1:9" x14ac:dyDescent="0.55000000000000004">
      <c r="A6164">
        <v>60</v>
      </c>
      <c r="B6164">
        <v>27</v>
      </c>
      <c r="C6164" t="s">
        <v>173</v>
      </c>
      <c r="D6164" t="s">
        <v>141</v>
      </c>
      <c r="E6164">
        <v>1332.5</v>
      </c>
      <c r="F6164">
        <f t="shared" si="291"/>
        <v>1333</v>
      </c>
      <c r="G6164">
        <f>VLOOKUP(F6164,運賃!$A$3:$E$2502,5,FALSE)</f>
        <v>15010</v>
      </c>
      <c r="H6164">
        <f t="shared" si="292"/>
        <v>0</v>
      </c>
      <c r="I6164">
        <f t="shared" si="290"/>
        <v>1332.5</v>
      </c>
    </row>
    <row r="6165" spans="1:9" x14ac:dyDescent="0.55000000000000004">
      <c r="A6165">
        <v>60</v>
      </c>
      <c r="B6165">
        <v>28</v>
      </c>
      <c r="C6165" t="s">
        <v>173</v>
      </c>
      <c r="D6165" t="s">
        <v>142</v>
      </c>
      <c r="E6165">
        <v>1364.3000000000002</v>
      </c>
      <c r="F6165">
        <f t="shared" si="291"/>
        <v>1365</v>
      </c>
      <c r="G6165">
        <f>VLOOKUP(F6165,運賃!$A$3:$E$2502,5,FALSE)</f>
        <v>15340</v>
      </c>
      <c r="H6165">
        <f t="shared" si="292"/>
        <v>0</v>
      </c>
      <c r="I6165">
        <f t="shared" si="290"/>
        <v>1364.3000000000002</v>
      </c>
    </row>
    <row r="6166" spans="1:9" x14ac:dyDescent="0.55000000000000004">
      <c r="A6166">
        <v>60</v>
      </c>
      <c r="B6166">
        <v>29</v>
      </c>
      <c r="C6166" t="s">
        <v>173</v>
      </c>
      <c r="D6166" t="s">
        <v>143</v>
      </c>
      <c r="E6166">
        <v>1405.7</v>
      </c>
      <c r="F6166">
        <f t="shared" si="291"/>
        <v>1406</v>
      </c>
      <c r="G6166">
        <f>VLOOKUP(F6166,運賃!$A$3:$E$2502,5,FALSE)</f>
        <v>15660</v>
      </c>
      <c r="H6166">
        <f t="shared" si="292"/>
        <v>0</v>
      </c>
      <c r="I6166">
        <f t="shared" si="290"/>
        <v>1405.7</v>
      </c>
    </row>
    <row r="6167" spans="1:9" x14ac:dyDescent="0.55000000000000004">
      <c r="A6167">
        <v>60</v>
      </c>
      <c r="B6167">
        <v>30</v>
      </c>
      <c r="C6167" t="s">
        <v>173</v>
      </c>
      <c r="D6167" t="s">
        <v>144</v>
      </c>
      <c r="E6167">
        <v>1452.8000000000002</v>
      </c>
      <c r="F6167">
        <f t="shared" si="291"/>
        <v>1453</v>
      </c>
      <c r="G6167">
        <f>VLOOKUP(F6167,運賃!$A$3:$E$2502,5,FALSE)</f>
        <v>15980</v>
      </c>
      <c r="H6167">
        <f t="shared" si="292"/>
        <v>0</v>
      </c>
      <c r="I6167">
        <f t="shared" si="290"/>
        <v>1452.8000000000002</v>
      </c>
    </row>
    <row r="6168" spans="1:9" x14ac:dyDescent="0.55000000000000004">
      <c r="A6168">
        <v>60</v>
      </c>
      <c r="B6168">
        <v>31</v>
      </c>
      <c r="C6168" t="s">
        <v>173</v>
      </c>
      <c r="D6168" t="s">
        <v>145</v>
      </c>
      <c r="E6168">
        <v>1497.1</v>
      </c>
      <c r="F6168">
        <f t="shared" si="291"/>
        <v>1498</v>
      </c>
      <c r="G6168">
        <f>VLOOKUP(F6168,運賃!$A$3:$E$2502,5,FALSE)</f>
        <v>16310</v>
      </c>
      <c r="H6168">
        <f t="shared" si="292"/>
        <v>0</v>
      </c>
      <c r="I6168">
        <f t="shared" si="290"/>
        <v>1497.1</v>
      </c>
    </row>
    <row r="6169" spans="1:9" x14ac:dyDescent="0.55000000000000004">
      <c r="A6169">
        <v>60</v>
      </c>
      <c r="B6169">
        <v>32</v>
      </c>
      <c r="C6169" t="s">
        <v>173</v>
      </c>
      <c r="D6169" t="s">
        <v>146</v>
      </c>
      <c r="E6169">
        <v>1532.1999999999998</v>
      </c>
      <c r="F6169">
        <f t="shared" si="291"/>
        <v>1533</v>
      </c>
      <c r="G6169">
        <f>VLOOKUP(F6169,運賃!$A$3:$E$2502,5,FALSE)</f>
        <v>16520</v>
      </c>
      <c r="H6169">
        <f t="shared" si="292"/>
        <v>0</v>
      </c>
      <c r="I6169">
        <f t="shared" si="290"/>
        <v>1532.1999999999998</v>
      </c>
    </row>
    <row r="6170" spans="1:9" x14ac:dyDescent="0.55000000000000004">
      <c r="A6170">
        <v>60</v>
      </c>
      <c r="B6170">
        <v>33</v>
      </c>
      <c r="C6170" t="s">
        <v>173</v>
      </c>
      <c r="D6170" t="s">
        <v>147</v>
      </c>
      <c r="E6170">
        <v>1558.8000000000002</v>
      </c>
      <c r="F6170">
        <f t="shared" si="291"/>
        <v>1559</v>
      </c>
      <c r="G6170">
        <f>VLOOKUP(F6170,運賃!$A$3:$E$2502,5,FALSE)</f>
        <v>16520</v>
      </c>
      <c r="H6170">
        <f t="shared" si="292"/>
        <v>0</v>
      </c>
      <c r="I6170">
        <f t="shared" si="290"/>
        <v>1558.8000000000002</v>
      </c>
    </row>
    <row r="6171" spans="1:9" x14ac:dyDescent="0.55000000000000004">
      <c r="A6171">
        <v>60</v>
      </c>
      <c r="B6171">
        <v>34</v>
      </c>
      <c r="C6171" t="s">
        <v>173</v>
      </c>
      <c r="D6171" t="s">
        <v>148</v>
      </c>
      <c r="E6171">
        <v>1577.8000000000002</v>
      </c>
      <c r="F6171">
        <f t="shared" si="291"/>
        <v>1578</v>
      </c>
      <c r="G6171">
        <f>VLOOKUP(F6171,運賃!$A$3:$E$2502,5,FALSE)</f>
        <v>16850</v>
      </c>
      <c r="H6171">
        <f t="shared" si="292"/>
        <v>0</v>
      </c>
      <c r="I6171">
        <f t="shared" si="290"/>
        <v>1577.8000000000002</v>
      </c>
    </row>
    <row r="6172" spans="1:9" x14ac:dyDescent="0.55000000000000004">
      <c r="A6172">
        <v>60</v>
      </c>
      <c r="B6172">
        <v>35</v>
      </c>
      <c r="C6172" t="s">
        <v>173</v>
      </c>
      <c r="D6172" t="s">
        <v>149</v>
      </c>
      <c r="E6172">
        <v>1645</v>
      </c>
      <c r="F6172">
        <f t="shared" si="291"/>
        <v>1645</v>
      </c>
      <c r="G6172">
        <f>VLOOKUP(F6172,運賃!$A$3:$E$2502,5,FALSE)</f>
        <v>17500</v>
      </c>
      <c r="H6172">
        <f t="shared" si="292"/>
        <v>0</v>
      </c>
      <c r="I6172">
        <f t="shared" si="290"/>
        <v>1645</v>
      </c>
    </row>
    <row r="6173" spans="1:9" x14ac:dyDescent="0.55000000000000004">
      <c r="A6173">
        <v>60</v>
      </c>
      <c r="B6173">
        <v>36</v>
      </c>
      <c r="C6173" t="s">
        <v>173</v>
      </c>
      <c r="D6173" t="s">
        <v>150</v>
      </c>
      <c r="E6173">
        <v>1673.6</v>
      </c>
      <c r="F6173">
        <f t="shared" si="291"/>
        <v>1674</v>
      </c>
      <c r="G6173">
        <f>VLOOKUP(F6173,運賃!$A$3:$E$2502,5,FALSE)</f>
        <v>17500</v>
      </c>
      <c r="H6173">
        <f t="shared" si="292"/>
        <v>0</v>
      </c>
      <c r="I6173">
        <f t="shared" si="290"/>
        <v>1673.6</v>
      </c>
    </row>
    <row r="6174" spans="1:9" x14ac:dyDescent="0.55000000000000004">
      <c r="A6174">
        <v>60</v>
      </c>
      <c r="B6174">
        <v>37</v>
      </c>
      <c r="C6174" t="s">
        <v>173</v>
      </c>
      <c r="D6174" t="s">
        <v>151</v>
      </c>
      <c r="E6174">
        <v>1680.6999999999998</v>
      </c>
      <c r="F6174">
        <f t="shared" si="291"/>
        <v>1681</v>
      </c>
      <c r="G6174">
        <f>VLOOKUP(F6174,運賃!$A$3:$E$2502,5,FALSE)</f>
        <v>17820</v>
      </c>
      <c r="H6174">
        <f t="shared" si="292"/>
        <v>0</v>
      </c>
      <c r="I6174">
        <f t="shared" si="290"/>
        <v>1680.6999999999998</v>
      </c>
    </row>
    <row r="6175" spans="1:9" x14ac:dyDescent="0.55000000000000004">
      <c r="A6175">
        <v>60</v>
      </c>
      <c r="B6175">
        <v>38</v>
      </c>
      <c r="C6175" t="s">
        <v>173</v>
      </c>
      <c r="D6175" t="s">
        <v>152</v>
      </c>
      <c r="E6175">
        <v>1696.5</v>
      </c>
      <c r="F6175">
        <f t="shared" si="291"/>
        <v>1697</v>
      </c>
      <c r="G6175">
        <f>VLOOKUP(F6175,運賃!$A$3:$E$2502,5,FALSE)</f>
        <v>17820</v>
      </c>
      <c r="H6175">
        <f t="shared" si="292"/>
        <v>0</v>
      </c>
      <c r="I6175">
        <f t="shared" si="290"/>
        <v>1696.5</v>
      </c>
    </row>
    <row r="6176" spans="1:9" x14ac:dyDescent="0.55000000000000004">
      <c r="A6176">
        <v>60</v>
      </c>
      <c r="B6176">
        <v>39</v>
      </c>
      <c r="C6176" t="s">
        <v>173</v>
      </c>
      <c r="D6176" t="s">
        <v>153</v>
      </c>
      <c r="E6176">
        <v>1714.3000000000002</v>
      </c>
      <c r="F6176">
        <f t="shared" si="291"/>
        <v>1715</v>
      </c>
      <c r="G6176">
        <f>VLOOKUP(F6176,運賃!$A$3:$E$2502,5,FALSE)</f>
        <v>17820</v>
      </c>
      <c r="H6176">
        <f t="shared" si="292"/>
        <v>0</v>
      </c>
      <c r="I6176">
        <f t="shared" si="290"/>
        <v>1714.3000000000002</v>
      </c>
    </row>
    <row r="6177" spans="1:9" x14ac:dyDescent="0.55000000000000004">
      <c r="A6177">
        <v>60</v>
      </c>
      <c r="B6177">
        <v>40</v>
      </c>
      <c r="C6177" t="s">
        <v>173</v>
      </c>
      <c r="D6177" t="s">
        <v>154</v>
      </c>
      <c r="E6177">
        <v>1735.4</v>
      </c>
      <c r="F6177">
        <f t="shared" si="291"/>
        <v>1736</v>
      </c>
      <c r="G6177">
        <f>VLOOKUP(F6177,運賃!$A$3:$E$2502,5,FALSE)</f>
        <v>18140</v>
      </c>
      <c r="H6177">
        <f t="shared" si="292"/>
        <v>0</v>
      </c>
      <c r="I6177">
        <f t="shared" si="290"/>
        <v>1735.4</v>
      </c>
    </row>
    <row r="6178" spans="1:9" x14ac:dyDescent="0.55000000000000004">
      <c r="A6178">
        <v>60</v>
      </c>
      <c r="B6178">
        <v>41</v>
      </c>
      <c r="C6178" t="s">
        <v>173</v>
      </c>
      <c r="D6178" t="s">
        <v>155</v>
      </c>
      <c r="E6178">
        <v>1763.4</v>
      </c>
      <c r="F6178">
        <f t="shared" si="291"/>
        <v>1764</v>
      </c>
      <c r="G6178">
        <f>VLOOKUP(F6178,運賃!$A$3:$E$2502,5,FALSE)</f>
        <v>18360</v>
      </c>
      <c r="H6178">
        <f t="shared" si="292"/>
        <v>0</v>
      </c>
      <c r="I6178">
        <f t="shared" si="290"/>
        <v>1763.4</v>
      </c>
    </row>
    <row r="6179" spans="1:9" x14ac:dyDescent="0.55000000000000004">
      <c r="A6179">
        <v>60</v>
      </c>
      <c r="B6179">
        <v>42</v>
      </c>
      <c r="C6179" t="s">
        <v>173</v>
      </c>
      <c r="D6179" t="s">
        <v>156</v>
      </c>
      <c r="E6179">
        <v>1796.3000000000002</v>
      </c>
      <c r="F6179">
        <f t="shared" si="291"/>
        <v>1797</v>
      </c>
      <c r="G6179">
        <f>VLOOKUP(F6179,運賃!$A$3:$E$2502,5,FALSE)</f>
        <v>18360</v>
      </c>
      <c r="H6179">
        <f t="shared" si="292"/>
        <v>0</v>
      </c>
      <c r="I6179">
        <f t="shared" si="290"/>
        <v>1796.3000000000002</v>
      </c>
    </row>
    <row r="6180" spans="1:9" x14ac:dyDescent="0.55000000000000004">
      <c r="A6180">
        <v>60</v>
      </c>
      <c r="B6180">
        <v>43</v>
      </c>
      <c r="C6180" t="s">
        <v>173</v>
      </c>
      <c r="D6180" t="s">
        <v>157</v>
      </c>
      <c r="E6180">
        <v>1839.1</v>
      </c>
      <c r="F6180">
        <f t="shared" si="291"/>
        <v>1840</v>
      </c>
      <c r="G6180">
        <f>VLOOKUP(F6180,運賃!$A$3:$E$2502,5,FALSE)</f>
        <v>18680</v>
      </c>
      <c r="H6180">
        <f t="shared" si="292"/>
        <v>0</v>
      </c>
      <c r="I6180">
        <f t="shared" si="290"/>
        <v>1839.1</v>
      </c>
    </row>
    <row r="6181" spans="1:9" x14ac:dyDescent="0.55000000000000004">
      <c r="A6181">
        <v>60</v>
      </c>
      <c r="B6181">
        <v>44</v>
      </c>
      <c r="C6181" t="s">
        <v>173</v>
      </c>
      <c r="D6181" t="s">
        <v>158</v>
      </c>
      <c r="E6181">
        <v>1855.1</v>
      </c>
      <c r="F6181">
        <f t="shared" si="291"/>
        <v>1856</v>
      </c>
      <c r="G6181">
        <f>VLOOKUP(F6181,運賃!$A$3:$E$2502,5,FALSE)</f>
        <v>19010</v>
      </c>
      <c r="H6181">
        <f t="shared" si="292"/>
        <v>0</v>
      </c>
      <c r="I6181">
        <f t="shared" si="290"/>
        <v>1855.1</v>
      </c>
    </row>
    <row r="6182" spans="1:9" x14ac:dyDescent="0.55000000000000004">
      <c r="A6182">
        <v>60</v>
      </c>
      <c r="B6182">
        <v>45</v>
      </c>
      <c r="C6182" t="s">
        <v>173</v>
      </c>
      <c r="D6182" t="s">
        <v>159</v>
      </c>
      <c r="E6182">
        <v>1887.8000000000002</v>
      </c>
      <c r="F6182">
        <f t="shared" si="291"/>
        <v>1888</v>
      </c>
      <c r="G6182">
        <f>VLOOKUP(F6182,運賃!$A$3:$E$2502,5,FALSE)</f>
        <v>19330</v>
      </c>
      <c r="H6182">
        <f t="shared" si="292"/>
        <v>0</v>
      </c>
      <c r="I6182">
        <f t="shared" si="290"/>
        <v>1887.8000000000002</v>
      </c>
    </row>
    <row r="6183" spans="1:9" x14ac:dyDescent="0.55000000000000004">
      <c r="A6183">
        <v>60</v>
      </c>
      <c r="B6183">
        <v>46</v>
      </c>
      <c r="C6183" t="s">
        <v>173</v>
      </c>
      <c r="D6183" t="s">
        <v>160</v>
      </c>
      <c r="E6183">
        <v>1933.9</v>
      </c>
      <c r="F6183">
        <f t="shared" si="291"/>
        <v>1934</v>
      </c>
      <c r="G6183">
        <f>VLOOKUP(F6183,運賃!$A$3:$E$2502,5,FALSE)</f>
        <v>19660</v>
      </c>
      <c r="H6183">
        <f t="shared" si="292"/>
        <v>0</v>
      </c>
      <c r="I6183">
        <f t="shared" si="290"/>
        <v>1933.9</v>
      </c>
    </row>
    <row r="6184" spans="1:9" x14ac:dyDescent="0.55000000000000004">
      <c r="A6184">
        <v>60</v>
      </c>
      <c r="B6184">
        <v>47</v>
      </c>
      <c r="C6184" t="s">
        <v>173</v>
      </c>
      <c r="D6184" t="s">
        <v>161</v>
      </c>
      <c r="E6184">
        <v>466.5</v>
      </c>
      <c r="F6184">
        <f t="shared" si="291"/>
        <v>467</v>
      </c>
      <c r="G6184">
        <f>VLOOKUP(F6184,運賃!$A$3:$E$2502,5,FALSE)</f>
        <v>7560</v>
      </c>
      <c r="H6184">
        <f t="shared" si="292"/>
        <v>1</v>
      </c>
      <c r="I6184">
        <f t="shared" si="290"/>
        <v>466.5</v>
      </c>
    </row>
    <row r="6185" spans="1:9" x14ac:dyDescent="0.55000000000000004">
      <c r="A6185">
        <v>60</v>
      </c>
      <c r="B6185">
        <v>48</v>
      </c>
      <c r="C6185" t="s">
        <v>173</v>
      </c>
      <c r="D6185" t="s">
        <v>162</v>
      </c>
      <c r="E6185">
        <v>439.8</v>
      </c>
      <c r="F6185">
        <f t="shared" si="291"/>
        <v>440</v>
      </c>
      <c r="G6185">
        <f>VLOOKUP(F6185,運賃!$A$3:$E$2502,5,FALSE)</f>
        <v>7020</v>
      </c>
      <c r="H6185">
        <f t="shared" si="292"/>
        <v>1</v>
      </c>
      <c r="I6185">
        <f t="shared" si="290"/>
        <v>439.8</v>
      </c>
    </row>
    <row r="6186" spans="1:9" x14ac:dyDescent="0.55000000000000004">
      <c r="A6186">
        <v>60</v>
      </c>
      <c r="B6186">
        <v>49</v>
      </c>
      <c r="C6186" t="s">
        <v>173</v>
      </c>
      <c r="D6186" t="s">
        <v>163</v>
      </c>
      <c r="E6186">
        <v>389.5</v>
      </c>
      <c r="F6186">
        <f t="shared" si="291"/>
        <v>390</v>
      </c>
      <c r="G6186">
        <f>VLOOKUP(F6186,運賃!$A$3:$E$2502,5,FALSE)</f>
        <v>6480</v>
      </c>
      <c r="H6186">
        <f t="shared" si="292"/>
        <v>1</v>
      </c>
      <c r="I6186">
        <f t="shared" si="290"/>
        <v>389.5</v>
      </c>
    </row>
    <row r="6187" spans="1:9" x14ac:dyDescent="0.55000000000000004">
      <c r="A6187">
        <v>60</v>
      </c>
      <c r="B6187">
        <v>50</v>
      </c>
      <c r="C6187" t="s">
        <v>173</v>
      </c>
      <c r="D6187" t="s">
        <v>164</v>
      </c>
      <c r="E6187">
        <v>360.6</v>
      </c>
      <c r="F6187">
        <f t="shared" si="291"/>
        <v>361</v>
      </c>
      <c r="G6187">
        <f>VLOOKUP(F6187,運賃!$A$3:$E$2502,5,FALSE)</f>
        <v>6260</v>
      </c>
      <c r="H6187">
        <f t="shared" si="292"/>
        <v>1</v>
      </c>
      <c r="I6187">
        <f t="shared" si="290"/>
        <v>360.6</v>
      </c>
    </row>
    <row r="6188" spans="1:9" x14ac:dyDescent="0.55000000000000004">
      <c r="A6188">
        <v>60</v>
      </c>
      <c r="B6188">
        <v>51</v>
      </c>
      <c r="C6188" t="s">
        <v>173</v>
      </c>
      <c r="D6188" t="s">
        <v>165</v>
      </c>
      <c r="E6188">
        <v>312.3</v>
      </c>
      <c r="F6188">
        <f t="shared" si="291"/>
        <v>313</v>
      </c>
      <c r="G6188">
        <f>VLOOKUP(F6188,運賃!$A$3:$E$2502,5,FALSE)</f>
        <v>5400</v>
      </c>
      <c r="H6188">
        <f t="shared" si="292"/>
        <v>1</v>
      </c>
      <c r="I6188">
        <f t="shared" si="290"/>
        <v>312.3</v>
      </c>
    </row>
    <row r="6189" spans="1:9" x14ac:dyDescent="0.55000000000000004">
      <c r="A6189">
        <v>60</v>
      </c>
      <c r="B6189">
        <v>52</v>
      </c>
      <c r="C6189" t="s">
        <v>173</v>
      </c>
      <c r="D6189" t="s">
        <v>166</v>
      </c>
      <c r="E6189">
        <v>284.70000000000005</v>
      </c>
      <c r="F6189">
        <f t="shared" si="291"/>
        <v>285</v>
      </c>
      <c r="G6189">
        <f>VLOOKUP(F6189,運賃!$A$3:$E$2502,5,FALSE)</f>
        <v>5080</v>
      </c>
      <c r="H6189">
        <f t="shared" si="292"/>
        <v>1</v>
      </c>
      <c r="I6189">
        <f t="shared" si="290"/>
        <v>284.70000000000005</v>
      </c>
    </row>
    <row r="6190" spans="1:9" x14ac:dyDescent="0.55000000000000004">
      <c r="A6190">
        <v>60</v>
      </c>
      <c r="B6190">
        <v>53</v>
      </c>
      <c r="C6190" t="s">
        <v>173</v>
      </c>
      <c r="D6190" t="s">
        <v>167</v>
      </c>
      <c r="E6190">
        <v>243.40000000000003</v>
      </c>
      <c r="F6190">
        <f t="shared" si="291"/>
        <v>244</v>
      </c>
      <c r="G6190">
        <f>VLOOKUP(F6190,運賃!$A$3:$E$2502,5,FALSE)</f>
        <v>4430</v>
      </c>
      <c r="H6190">
        <f t="shared" si="292"/>
        <v>1</v>
      </c>
      <c r="I6190">
        <f t="shared" si="290"/>
        <v>243.40000000000003</v>
      </c>
    </row>
    <row r="6191" spans="1:9" x14ac:dyDescent="0.55000000000000004">
      <c r="A6191">
        <v>60</v>
      </c>
      <c r="B6191">
        <v>54</v>
      </c>
      <c r="C6191" t="s">
        <v>173</v>
      </c>
      <c r="D6191" t="s">
        <v>88</v>
      </c>
      <c r="E6191">
        <v>197.3</v>
      </c>
      <c r="F6191">
        <f t="shared" si="291"/>
        <v>198</v>
      </c>
      <c r="G6191">
        <f>VLOOKUP(F6191,運賃!$A$3:$E$2502,5,FALSE)</f>
        <v>3350</v>
      </c>
      <c r="H6191">
        <f t="shared" si="292"/>
        <v>1</v>
      </c>
      <c r="I6191">
        <f t="shared" si="290"/>
        <v>197.3</v>
      </c>
    </row>
    <row r="6192" spans="1:9" x14ac:dyDescent="0.55000000000000004">
      <c r="A6192">
        <v>60</v>
      </c>
      <c r="B6192">
        <v>55</v>
      </c>
      <c r="C6192" t="s">
        <v>173</v>
      </c>
      <c r="D6192" t="s">
        <v>168</v>
      </c>
      <c r="E6192">
        <v>163.30000000000001</v>
      </c>
      <c r="F6192">
        <f t="shared" si="291"/>
        <v>164</v>
      </c>
      <c r="G6192">
        <f>VLOOKUP(F6192,運賃!$A$3:$E$2502,5,FALSE)</f>
        <v>3020</v>
      </c>
      <c r="H6192">
        <f t="shared" si="292"/>
        <v>1</v>
      </c>
      <c r="I6192">
        <f t="shared" si="290"/>
        <v>163.30000000000001</v>
      </c>
    </row>
    <row r="6193" spans="1:9" x14ac:dyDescent="0.55000000000000004">
      <c r="A6193">
        <v>60</v>
      </c>
      <c r="B6193">
        <v>56</v>
      </c>
      <c r="C6193" t="s">
        <v>173</v>
      </c>
      <c r="D6193" t="s">
        <v>169</v>
      </c>
      <c r="E6193">
        <v>118.30000000000001</v>
      </c>
      <c r="F6193">
        <f t="shared" si="291"/>
        <v>119</v>
      </c>
      <c r="G6193">
        <f>VLOOKUP(F6193,運賃!$A$3:$E$2502,5,FALSE)</f>
        <v>1940</v>
      </c>
      <c r="H6193">
        <f t="shared" si="292"/>
        <v>1</v>
      </c>
      <c r="I6193">
        <f t="shared" si="290"/>
        <v>118.30000000000001</v>
      </c>
    </row>
    <row r="6194" spans="1:9" x14ac:dyDescent="0.55000000000000004">
      <c r="A6194">
        <v>60</v>
      </c>
      <c r="B6194">
        <v>57</v>
      </c>
      <c r="C6194" t="s">
        <v>173</v>
      </c>
      <c r="D6194" t="s">
        <v>170</v>
      </c>
      <c r="E6194">
        <v>75.100000000000023</v>
      </c>
      <c r="F6194">
        <f t="shared" si="291"/>
        <v>76</v>
      </c>
      <c r="G6194">
        <f>VLOOKUP(F6194,運賃!$A$3:$E$2502,5,FALSE)</f>
        <v>1320</v>
      </c>
      <c r="H6194">
        <f t="shared" si="292"/>
        <v>1</v>
      </c>
      <c r="I6194">
        <f t="shared" si="290"/>
        <v>75.100000000000023</v>
      </c>
    </row>
    <row r="6195" spans="1:9" x14ac:dyDescent="0.55000000000000004">
      <c r="A6195">
        <v>60</v>
      </c>
      <c r="B6195">
        <v>58</v>
      </c>
      <c r="C6195" t="s">
        <v>173</v>
      </c>
      <c r="D6195" t="s">
        <v>171</v>
      </c>
      <c r="E6195">
        <v>53.900000000000034</v>
      </c>
      <c r="F6195">
        <f t="shared" si="291"/>
        <v>54</v>
      </c>
      <c r="G6195">
        <f>VLOOKUP(F6195,運賃!$A$3:$E$2502,5,FALSE)</f>
        <v>970</v>
      </c>
      <c r="H6195">
        <f t="shared" si="292"/>
        <v>1</v>
      </c>
      <c r="I6195">
        <f t="shared" ref="I6195:I6258" si="293">IF(H6195=0,ABS(VLOOKUP(D6195,$O$2:$Q$105,2,FALSE)+VLOOKUP(C6195,$O$2:$Q$105,2,FALSE)),IF(H6195=1,ABS(VLOOKUP(D6195,$O$2:$Q$105,2,FALSE)-VLOOKUP(C6195,$O$2:$Q$105,2,FALSE)),IF(H6195=2,ABS(VLOOKUP(C6195,$O$2:$Q$105,2,FALSE)+VLOOKUP(D6195,$O$2:$Q$105,2,FALSE)-$P$49*2),ABS(VLOOKUP(C6195,$O$2:$Q$105,2,FALSE)+VLOOKUP(D6195,$O$2:$Q$105,2,FALSE)-$P$55*2))))</f>
        <v>53.900000000000034</v>
      </c>
    </row>
    <row r="6196" spans="1:9" x14ac:dyDescent="0.55000000000000004">
      <c r="A6196">
        <v>60</v>
      </c>
      <c r="B6196">
        <v>59</v>
      </c>
      <c r="C6196" t="s">
        <v>173</v>
      </c>
      <c r="D6196" t="s">
        <v>172</v>
      </c>
      <c r="E6196">
        <v>25</v>
      </c>
      <c r="F6196">
        <f t="shared" si="291"/>
        <v>25</v>
      </c>
      <c r="G6196">
        <f>VLOOKUP(F6196,運賃!$A$3:$E$2502,5,FALSE)</f>
        <v>410</v>
      </c>
      <c r="H6196">
        <f t="shared" si="292"/>
        <v>1</v>
      </c>
      <c r="I6196">
        <f t="shared" si="293"/>
        <v>25</v>
      </c>
    </row>
    <row r="6197" spans="1:9" x14ac:dyDescent="0.55000000000000004">
      <c r="A6197">
        <v>60</v>
      </c>
      <c r="B6197">
        <v>60</v>
      </c>
      <c r="C6197" t="s">
        <v>173</v>
      </c>
      <c r="D6197" t="s">
        <v>173</v>
      </c>
      <c r="E6197">
        <v>0</v>
      </c>
      <c r="F6197">
        <f t="shared" si="291"/>
        <v>0</v>
      </c>
      <c r="G6197" t="e">
        <f>VLOOKUP(F6197,運賃!$A$3:$E$2502,5,FALSE)</f>
        <v>#N/A</v>
      </c>
      <c r="H6197">
        <f t="shared" si="292"/>
        <v>1</v>
      </c>
      <c r="I6197">
        <f t="shared" si="293"/>
        <v>0</v>
      </c>
    </row>
    <row r="6198" spans="1:9" x14ac:dyDescent="0.55000000000000004">
      <c r="A6198">
        <v>60</v>
      </c>
      <c r="B6198">
        <v>61</v>
      </c>
      <c r="C6198" t="s">
        <v>173</v>
      </c>
      <c r="D6198" t="s">
        <v>174</v>
      </c>
      <c r="E6198">
        <v>17.399999999999977</v>
      </c>
      <c r="F6198">
        <f t="shared" si="291"/>
        <v>18</v>
      </c>
      <c r="G6198">
        <f>VLOOKUP(F6198,運賃!$A$3:$E$2502,5,FALSE)</f>
        <v>320</v>
      </c>
      <c r="H6198">
        <f t="shared" si="292"/>
        <v>1</v>
      </c>
      <c r="I6198">
        <f t="shared" si="293"/>
        <v>17.399999999999977</v>
      </c>
    </row>
    <row r="6199" spans="1:9" x14ac:dyDescent="0.55000000000000004">
      <c r="A6199">
        <v>60</v>
      </c>
      <c r="B6199">
        <v>62</v>
      </c>
      <c r="C6199" t="s">
        <v>173</v>
      </c>
      <c r="D6199" t="s">
        <v>175</v>
      </c>
      <c r="E6199">
        <v>29.899999999999977</v>
      </c>
      <c r="F6199">
        <f t="shared" si="291"/>
        <v>30</v>
      </c>
      <c r="G6199">
        <f>VLOOKUP(F6199,運賃!$A$3:$E$2502,5,FALSE)</f>
        <v>500</v>
      </c>
      <c r="H6199">
        <f t="shared" si="292"/>
        <v>1</v>
      </c>
      <c r="I6199">
        <f t="shared" si="293"/>
        <v>29.899999999999977</v>
      </c>
    </row>
    <row r="6200" spans="1:9" x14ac:dyDescent="0.55000000000000004">
      <c r="A6200">
        <v>60</v>
      </c>
      <c r="B6200">
        <v>63</v>
      </c>
      <c r="C6200" t="s">
        <v>173</v>
      </c>
      <c r="D6200" t="s">
        <v>99</v>
      </c>
      <c r="E6200">
        <v>65.199999999999932</v>
      </c>
      <c r="F6200">
        <f t="shared" si="291"/>
        <v>66</v>
      </c>
      <c r="G6200">
        <f>VLOOKUP(F6200,運賃!$A$3:$E$2502,5,FALSE)</f>
        <v>1140</v>
      </c>
      <c r="H6200">
        <f t="shared" si="292"/>
        <v>1</v>
      </c>
      <c r="I6200">
        <f t="shared" si="293"/>
        <v>65.199999999999932</v>
      </c>
    </row>
    <row r="6201" spans="1:9" x14ac:dyDescent="0.55000000000000004">
      <c r="A6201">
        <v>60</v>
      </c>
      <c r="B6201">
        <v>64</v>
      </c>
      <c r="C6201" t="s">
        <v>173</v>
      </c>
      <c r="D6201" t="s">
        <v>176</v>
      </c>
      <c r="E6201">
        <v>96.299999999999955</v>
      </c>
      <c r="F6201">
        <f t="shared" si="291"/>
        <v>97</v>
      </c>
      <c r="G6201">
        <f>VLOOKUP(F6201,運賃!$A$3:$E$2502,5,FALSE)</f>
        <v>1660</v>
      </c>
      <c r="H6201">
        <f t="shared" si="292"/>
        <v>4</v>
      </c>
      <c r="I6201">
        <f t="shared" si="293"/>
        <v>490.9</v>
      </c>
    </row>
    <row r="6202" spans="1:9" x14ac:dyDescent="0.55000000000000004">
      <c r="A6202">
        <v>60</v>
      </c>
      <c r="B6202">
        <v>65</v>
      </c>
      <c r="C6202" t="s">
        <v>173</v>
      </c>
      <c r="D6202" t="s">
        <v>177</v>
      </c>
      <c r="E6202">
        <v>130.89999999999998</v>
      </c>
      <c r="F6202">
        <f t="shared" si="291"/>
        <v>131</v>
      </c>
      <c r="G6202">
        <f>VLOOKUP(F6202,運賃!$A$3:$E$2502,5,FALSE)</f>
        <v>2270</v>
      </c>
      <c r="H6202">
        <f t="shared" si="292"/>
        <v>4</v>
      </c>
      <c r="I6202">
        <f t="shared" si="293"/>
        <v>525.49999999999989</v>
      </c>
    </row>
    <row r="6203" spans="1:9" x14ac:dyDescent="0.55000000000000004">
      <c r="A6203">
        <v>60</v>
      </c>
      <c r="B6203">
        <v>66</v>
      </c>
      <c r="C6203" t="s">
        <v>173</v>
      </c>
      <c r="D6203" t="s">
        <v>178</v>
      </c>
      <c r="E6203">
        <v>161.79999999999995</v>
      </c>
      <c r="F6203">
        <f t="shared" si="291"/>
        <v>162</v>
      </c>
      <c r="G6203">
        <f>VLOOKUP(F6203,運賃!$A$3:$E$2502,5,FALSE)</f>
        <v>3020</v>
      </c>
      <c r="H6203">
        <f t="shared" si="292"/>
        <v>4</v>
      </c>
      <c r="I6203">
        <f t="shared" si="293"/>
        <v>556.4</v>
      </c>
    </row>
    <row r="6204" spans="1:9" x14ac:dyDescent="0.55000000000000004">
      <c r="A6204">
        <v>60</v>
      </c>
      <c r="B6204">
        <v>67</v>
      </c>
      <c r="C6204" t="s">
        <v>173</v>
      </c>
      <c r="D6204" t="s">
        <v>179</v>
      </c>
      <c r="E6204">
        <v>197.89999999999998</v>
      </c>
      <c r="F6204">
        <f t="shared" si="291"/>
        <v>198</v>
      </c>
      <c r="G6204">
        <f>VLOOKUP(F6204,運賃!$A$3:$E$2502,5,FALSE)</f>
        <v>3350</v>
      </c>
      <c r="H6204">
        <f t="shared" si="292"/>
        <v>4</v>
      </c>
      <c r="I6204">
        <f t="shared" si="293"/>
        <v>592.49999999999989</v>
      </c>
    </row>
    <row r="6205" spans="1:9" x14ac:dyDescent="0.55000000000000004">
      <c r="A6205">
        <v>60</v>
      </c>
      <c r="B6205">
        <v>68</v>
      </c>
      <c r="C6205" t="s">
        <v>173</v>
      </c>
      <c r="D6205" t="s">
        <v>180</v>
      </c>
      <c r="E6205">
        <v>243.60000000000002</v>
      </c>
      <c r="F6205">
        <f t="shared" si="291"/>
        <v>244</v>
      </c>
      <c r="G6205">
        <f>VLOOKUP(F6205,運賃!$A$3:$E$2502,5,FALSE)</f>
        <v>4430</v>
      </c>
      <c r="H6205">
        <f t="shared" si="292"/>
        <v>4</v>
      </c>
      <c r="I6205">
        <f t="shared" si="293"/>
        <v>638.20000000000016</v>
      </c>
    </row>
    <row r="6206" spans="1:9" x14ac:dyDescent="0.55000000000000004">
      <c r="A6206">
        <v>60</v>
      </c>
      <c r="B6206">
        <v>69</v>
      </c>
      <c r="C6206" t="s">
        <v>173</v>
      </c>
      <c r="D6206" t="s">
        <v>181</v>
      </c>
      <c r="E6206">
        <v>405.40000000000003</v>
      </c>
      <c r="F6206">
        <f t="shared" si="291"/>
        <v>406</v>
      </c>
      <c r="G6206">
        <f>VLOOKUP(F6206,運賃!$A$3:$E$2502,5,FALSE)</f>
        <v>6800</v>
      </c>
      <c r="H6206">
        <f t="shared" si="292"/>
        <v>2</v>
      </c>
      <c r="I6206">
        <f t="shared" si="293"/>
        <v>474.20000000000005</v>
      </c>
    </row>
    <row r="6207" spans="1:9" x14ac:dyDescent="0.55000000000000004">
      <c r="A6207">
        <v>60</v>
      </c>
      <c r="B6207">
        <v>70</v>
      </c>
      <c r="C6207" t="s">
        <v>173</v>
      </c>
      <c r="D6207" t="s">
        <v>182</v>
      </c>
      <c r="E6207">
        <v>384.1</v>
      </c>
      <c r="F6207">
        <f t="shared" si="291"/>
        <v>385</v>
      </c>
      <c r="G6207">
        <f>VLOOKUP(F6207,運賃!$A$3:$E$2502,5,FALSE)</f>
        <v>6480</v>
      </c>
      <c r="H6207">
        <f t="shared" si="292"/>
        <v>2</v>
      </c>
      <c r="I6207">
        <f t="shared" si="293"/>
        <v>495.5</v>
      </c>
    </row>
    <row r="6208" spans="1:9" x14ac:dyDescent="0.55000000000000004">
      <c r="A6208">
        <v>60</v>
      </c>
      <c r="B6208">
        <v>71</v>
      </c>
      <c r="C6208" t="s">
        <v>173</v>
      </c>
      <c r="D6208" t="s">
        <v>183</v>
      </c>
      <c r="E6208">
        <v>365.1</v>
      </c>
      <c r="F6208">
        <f t="shared" si="291"/>
        <v>366</v>
      </c>
      <c r="G6208">
        <f>VLOOKUP(F6208,運賃!$A$3:$E$2502,5,FALSE)</f>
        <v>6260</v>
      </c>
      <c r="H6208">
        <f t="shared" si="292"/>
        <v>2</v>
      </c>
      <c r="I6208">
        <f t="shared" si="293"/>
        <v>514.5</v>
      </c>
    </row>
    <row r="6209" spans="1:9" x14ac:dyDescent="0.55000000000000004">
      <c r="A6209">
        <v>60</v>
      </c>
      <c r="B6209">
        <v>72</v>
      </c>
      <c r="C6209" t="s">
        <v>173</v>
      </c>
      <c r="D6209" t="s">
        <v>184</v>
      </c>
      <c r="E6209">
        <v>318.5</v>
      </c>
      <c r="F6209">
        <f t="shared" si="291"/>
        <v>319</v>
      </c>
      <c r="G6209">
        <f>VLOOKUP(F6209,運賃!$A$3:$E$2502,5,FALSE)</f>
        <v>5400</v>
      </c>
      <c r="H6209">
        <f t="shared" si="292"/>
        <v>2</v>
      </c>
      <c r="I6209">
        <f t="shared" si="293"/>
        <v>561.1</v>
      </c>
    </row>
    <row r="6210" spans="1:9" x14ac:dyDescent="0.55000000000000004">
      <c r="A6210">
        <v>60</v>
      </c>
      <c r="B6210">
        <v>73</v>
      </c>
      <c r="C6210" t="s">
        <v>173</v>
      </c>
      <c r="D6210" t="s">
        <v>185</v>
      </c>
      <c r="E6210">
        <v>270.90000000000003</v>
      </c>
      <c r="F6210">
        <f t="shared" si="291"/>
        <v>271</v>
      </c>
      <c r="G6210">
        <f>VLOOKUP(F6210,運賃!$A$3:$E$2502,5,FALSE)</f>
        <v>4750</v>
      </c>
      <c r="H6210">
        <f t="shared" si="292"/>
        <v>2</v>
      </c>
      <c r="I6210">
        <f t="shared" si="293"/>
        <v>608.69999999999993</v>
      </c>
    </row>
    <row r="6211" spans="1:9" x14ac:dyDescent="0.55000000000000004">
      <c r="A6211">
        <v>60</v>
      </c>
      <c r="B6211">
        <v>74</v>
      </c>
      <c r="C6211" t="s">
        <v>173</v>
      </c>
      <c r="D6211" t="s">
        <v>186</v>
      </c>
      <c r="E6211">
        <v>241.20000000000002</v>
      </c>
      <c r="F6211">
        <f t="shared" ref="F6211:F6274" si="294">ROUNDUP(E6211,0)</f>
        <v>242</v>
      </c>
      <c r="G6211">
        <f>VLOOKUP(F6211,運賃!$A$3:$E$2502,5,FALSE)</f>
        <v>4430</v>
      </c>
      <c r="H6211">
        <f t="shared" ref="H6211:H6274" si="295">VLOOKUP(D6211,$O$2:$R$105,4,FALSE)</f>
        <v>2</v>
      </c>
      <c r="I6211">
        <f t="shared" si="293"/>
        <v>638.4</v>
      </c>
    </row>
    <row r="6212" spans="1:9" x14ac:dyDescent="0.55000000000000004">
      <c r="A6212">
        <v>60</v>
      </c>
      <c r="B6212">
        <v>75</v>
      </c>
      <c r="C6212" t="s">
        <v>173</v>
      </c>
      <c r="D6212" t="s">
        <v>187</v>
      </c>
      <c r="E6212">
        <v>199.5</v>
      </c>
      <c r="F6212">
        <f t="shared" si="294"/>
        <v>200</v>
      </c>
      <c r="G6212">
        <f>VLOOKUP(F6212,運賃!$A$3:$E$2502,5,FALSE)</f>
        <v>3350</v>
      </c>
      <c r="H6212">
        <f t="shared" si="295"/>
        <v>2</v>
      </c>
      <c r="I6212">
        <f t="shared" si="293"/>
        <v>680.1</v>
      </c>
    </row>
    <row r="6213" spans="1:9" x14ac:dyDescent="0.55000000000000004">
      <c r="A6213">
        <v>60</v>
      </c>
      <c r="B6213">
        <v>76</v>
      </c>
      <c r="C6213" t="s">
        <v>173</v>
      </c>
      <c r="D6213" t="s">
        <v>188</v>
      </c>
      <c r="E6213">
        <v>176.3</v>
      </c>
      <c r="F6213">
        <f t="shared" si="294"/>
        <v>177</v>
      </c>
      <c r="G6213">
        <f>VLOOKUP(F6213,運賃!$A$3:$E$2502,5,FALSE)</f>
        <v>3020</v>
      </c>
      <c r="H6213">
        <f t="shared" si="295"/>
        <v>2</v>
      </c>
      <c r="I6213">
        <f t="shared" si="293"/>
        <v>703.30000000000007</v>
      </c>
    </row>
    <row r="6214" spans="1:9" x14ac:dyDescent="0.55000000000000004">
      <c r="A6214">
        <v>60</v>
      </c>
      <c r="B6214">
        <v>77</v>
      </c>
      <c r="C6214" t="s">
        <v>173</v>
      </c>
      <c r="D6214" t="s">
        <v>189</v>
      </c>
      <c r="E6214">
        <v>136.20000000000005</v>
      </c>
      <c r="F6214">
        <f t="shared" si="294"/>
        <v>137</v>
      </c>
      <c r="G6214">
        <f>VLOOKUP(F6214,運賃!$A$3:$E$2502,5,FALSE)</f>
        <v>2270</v>
      </c>
      <c r="H6214">
        <f t="shared" si="295"/>
        <v>2</v>
      </c>
      <c r="I6214">
        <f t="shared" si="293"/>
        <v>743.4</v>
      </c>
    </row>
    <row r="6215" spans="1:9" x14ac:dyDescent="0.55000000000000004">
      <c r="A6215">
        <v>60</v>
      </c>
      <c r="B6215">
        <v>78</v>
      </c>
      <c r="C6215" t="s">
        <v>173</v>
      </c>
      <c r="D6215" t="s">
        <v>190</v>
      </c>
      <c r="E6215">
        <v>346.6</v>
      </c>
      <c r="F6215">
        <f t="shared" si="294"/>
        <v>347</v>
      </c>
      <c r="G6215">
        <f>VLOOKUP(F6215,運賃!$A$3:$E$2502,5,FALSE)</f>
        <v>5940</v>
      </c>
      <c r="H6215">
        <f t="shared" si="295"/>
        <v>2</v>
      </c>
      <c r="I6215">
        <f t="shared" si="293"/>
        <v>533</v>
      </c>
    </row>
    <row r="6216" spans="1:9" x14ac:dyDescent="0.55000000000000004">
      <c r="A6216">
        <v>60</v>
      </c>
      <c r="B6216">
        <v>79</v>
      </c>
      <c r="C6216" t="s">
        <v>173</v>
      </c>
      <c r="D6216" t="s">
        <v>191</v>
      </c>
      <c r="E6216">
        <v>323.3</v>
      </c>
      <c r="F6216">
        <f t="shared" si="294"/>
        <v>324</v>
      </c>
      <c r="G6216">
        <f>VLOOKUP(F6216,運賃!$A$3:$E$2502,5,FALSE)</f>
        <v>5620</v>
      </c>
      <c r="H6216">
        <f t="shared" si="295"/>
        <v>2</v>
      </c>
      <c r="I6216">
        <f t="shared" si="293"/>
        <v>556.30000000000007</v>
      </c>
    </row>
    <row r="6217" spans="1:9" x14ac:dyDescent="0.55000000000000004">
      <c r="A6217">
        <v>60</v>
      </c>
      <c r="B6217">
        <v>80</v>
      </c>
      <c r="C6217" t="s">
        <v>173</v>
      </c>
      <c r="D6217" t="s">
        <v>192</v>
      </c>
      <c r="E6217">
        <v>305.70000000000005</v>
      </c>
      <c r="F6217">
        <f t="shared" si="294"/>
        <v>306</v>
      </c>
      <c r="G6217">
        <f>VLOOKUP(F6217,運賃!$A$3:$E$2502,5,FALSE)</f>
        <v>5400</v>
      </c>
      <c r="H6217">
        <f t="shared" si="295"/>
        <v>2</v>
      </c>
      <c r="I6217">
        <f t="shared" si="293"/>
        <v>573.9</v>
      </c>
    </row>
    <row r="6218" spans="1:9" x14ac:dyDescent="0.55000000000000004">
      <c r="A6218">
        <v>60</v>
      </c>
      <c r="B6218">
        <v>81</v>
      </c>
      <c r="C6218" t="s">
        <v>173</v>
      </c>
      <c r="D6218" t="s">
        <v>193</v>
      </c>
      <c r="E6218">
        <v>280.90000000000003</v>
      </c>
      <c r="F6218">
        <f t="shared" si="294"/>
        <v>281</v>
      </c>
      <c r="G6218">
        <f>VLOOKUP(F6218,運賃!$A$3:$E$2502,5,FALSE)</f>
        <v>5080</v>
      </c>
      <c r="H6218">
        <f t="shared" si="295"/>
        <v>2</v>
      </c>
      <c r="I6218">
        <f t="shared" si="293"/>
        <v>598.69999999999993</v>
      </c>
    </row>
    <row r="6219" spans="1:9" x14ac:dyDescent="0.55000000000000004">
      <c r="A6219">
        <v>60</v>
      </c>
      <c r="B6219">
        <v>82</v>
      </c>
      <c r="C6219" t="s">
        <v>173</v>
      </c>
      <c r="D6219" t="s">
        <v>194</v>
      </c>
      <c r="E6219">
        <v>247.70000000000002</v>
      </c>
      <c r="F6219">
        <f t="shared" si="294"/>
        <v>248</v>
      </c>
      <c r="G6219">
        <f>VLOOKUP(F6219,運賃!$A$3:$E$2502,5,FALSE)</f>
        <v>4430</v>
      </c>
      <c r="H6219">
        <f t="shared" si="295"/>
        <v>2</v>
      </c>
      <c r="I6219">
        <f t="shared" si="293"/>
        <v>631.9</v>
      </c>
    </row>
    <row r="6220" spans="1:9" x14ac:dyDescent="0.55000000000000004">
      <c r="A6220">
        <v>60</v>
      </c>
      <c r="B6220">
        <v>83</v>
      </c>
      <c r="C6220" t="s">
        <v>173</v>
      </c>
      <c r="D6220" t="s">
        <v>195</v>
      </c>
      <c r="E6220">
        <v>217.8</v>
      </c>
      <c r="F6220">
        <f t="shared" si="294"/>
        <v>218</v>
      </c>
      <c r="G6220">
        <f>VLOOKUP(F6220,運賃!$A$3:$E$2502,5,FALSE)</f>
        <v>3670</v>
      </c>
      <c r="H6220">
        <f t="shared" si="295"/>
        <v>2</v>
      </c>
      <c r="I6220">
        <f t="shared" si="293"/>
        <v>661.80000000000007</v>
      </c>
    </row>
    <row r="6221" spans="1:9" x14ac:dyDescent="0.55000000000000004">
      <c r="A6221">
        <v>60</v>
      </c>
      <c r="B6221">
        <v>84</v>
      </c>
      <c r="C6221" t="s">
        <v>173</v>
      </c>
      <c r="D6221" t="s">
        <v>196</v>
      </c>
      <c r="E6221">
        <v>188.20000000000005</v>
      </c>
      <c r="F6221">
        <f t="shared" si="294"/>
        <v>189</v>
      </c>
      <c r="G6221">
        <f>VLOOKUP(F6221,運賃!$A$3:$E$2502,5,FALSE)</f>
        <v>3350</v>
      </c>
      <c r="H6221">
        <f t="shared" si="295"/>
        <v>2</v>
      </c>
      <c r="I6221">
        <f t="shared" si="293"/>
        <v>691.4</v>
      </c>
    </row>
    <row r="6222" spans="1:9" x14ac:dyDescent="0.55000000000000004">
      <c r="A6222">
        <v>60</v>
      </c>
      <c r="B6222">
        <v>85</v>
      </c>
      <c r="C6222" t="s">
        <v>173</v>
      </c>
      <c r="D6222" t="s">
        <v>197</v>
      </c>
      <c r="E6222">
        <v>151.20000000000005</v>
      </c>
      <c r="F6222">
        <f t="shared" si="294"/>
        <v>152</v>
      </c>
      <c r="G6222">
        <f>VLOOKUP(F6222,運賃!$A$3:$E$2502,5,FALSE)</f>
        <v>2590</v>
      </c>
      <c r="H6222">
        <f t="shared" si="295"/>
        <v>2</v>
      </c>
      <c r="I6222">
        <f t="shared" si="293"/>
        <v>728.4</v>
      </c>
    </row>
    <row r="6223" spans="1:9" x14ac:dyDescent="0.55000000000000004">
      <c r="A6223">
        <v>60</v>
      </c>
      <c r="B6223">
        <v>86</v>
      </c>
      <c r="C6223" t="s">
        <v>173</v>
      </c>
      <c r="D6223" t="s">
        <v>198</v>
      </c>
      <c r="E6223">
        <v>112</v>
      </c>
      <c r="F6223">
        <f t="shared" si="294"/>
        <v>112</v>
      </c>
      <c r="G6223">
        <f>VLOOKUP(F6223,運賃!$A$3:$E$2502,5,FALSE)</f>
        <v>1940</v>
      </c>
      <c r="H6223">
        <f t="shared" si="295"/>
        <v>2</v>
      </c>
      <c r="I6223">
        <f t="shared" si="293"/>
        <v>767.6</v>
      </c>
    </row>
    <row r="6224" spans="1:9" x14ac:dyDescent="0.55000000000000004">
      <c r="A6224">
        <v>60</v>
      </c>
      <c r="B6224">
        <v>87</v>
      </c>
      <c r="C6224" t="s">
        <v>173</v>
      </c>
      <c r="D6224" t="s">
        <v>199</v>
      </c>
      <c r="E6224">
        <v>78.200000000000045</v>
      </c>
      <c r="F6224">
        <f t="shared" si="294"/>
        <v>79</v>
      </c>
      <c r="G6224">
        <f>VLOOKUP(F6224,運賃!$A$3:$E$2502,5,FALSE)</f>
        <v>1320</v>
      </c>
      <c r="H6224">
        <f t="shared" si="295"/>
        <v>2</v>
      </c>
      <c r="I6224">
        <f t="shared" si="293"/>
        <v>801.4</v>
      </c>
    </row>
    <row r="6225" spans="1:9" x14ac:dyDescent="0.55000000000000004">
      <c r="A6225">
        <v>60</v>
      </c>
      <c r="B6225">
        <v>88</v>
      </c>
      <c r="C6225" t="s">
        <v>173</v>
      </c>
      <c r="D6225" t="s">
        <v>200</v>
      </c>
      <c r="E6225">
        <v>59.300000000000011</v>
      </c>
      <c r="F6225">
        <f t="shared" si="294"/>
        <v>60</v>
      </c>
      <c r="G6225">
        <f>VLOOKUP(F6225,運賃!$A$3:$E$2502,5,FALSE)</f>
        <v>970</v>
      </c>
      <c r="H6225">
        <f t="shared" si="295"/>
        <v>2</v>
      </c>
      <c r="I6225">
        <f t="shared" si="293"/>
        <v>820.30000000000007</v>
      </c>
    </row>
    <row r="6226" spans="1:9" x14ac:dyDescent="0.55000000000000004">
      <c r="A6226">
        <v>60</v>
      </c>
      <c r="B6226">
        <v>89</v>
      </c>
      <c r="C6226" t="s">
        <v>173</v>
      </c>
      <c r="D6226" t="s">
        <v>201</v>
      </c>
      <c r="E6226">
        <v>19.600000000000023</v>
      </c>
      <c r="F6226">
        <f t="shared" si="294"/>
        <v>20</v>
      </c>
      <c r="G6226">
        <f>VLOOKUP(F6226,運賃!$A$3:$E$2502,5,FALSE)</f>
        <v>320</v>
      </c>
      <c r="H6226">
        <f t="shared" si="295"/>
        <v>2</v>
      </c>
      <c r="I6226">
        <f t="shared" si="293"/>
        <v>860</v>
      </c>
    </row>
    <row r="6227" spans="1:9" x14ac:dyDescent="0.55000000000000004">
      <c r="A6227">
        <v>60</v>
      </c>
      <c r="B6227">
        <v>90</v>
      </c>
      <c r="C6227" t="s">
        <v>173</v>
      </c>
      <c r="D6227" t="s">
        <v>202</v>
      </c>
      <c r="E6227">
        <v>157.20000000000005</v>
      </c>
      <c r="F6227">
        <f t="shared" si="294"/>
        <v>158</v>
      </c>
      <c r="G6227">
        <f>VLOOKUP(F6227,運賃!$A$3:$E$2502,5,FALSE)</f>
        <v>2590</v>
      </c>
      <c r="H6227">
        <f t="shared" si="295"/>
        <v>3</v>
      </c>
      <c r="I6227">
        <f t="shared" si="293"/>
        <v>237.39999999999998</v>
      </c>
    </row>
    <row r="6228" spans="1:9" x14ac:dyDescent="0.55000000000000004">
      <c r="A6228">
        <v>60</v>
      </c>
      <c r="B6228">
        <v>91</v>
      </c>
      <c r="C6228" t="s">
        <v>173</v>
      </c>
      <c r="D6228" t="s">
        <v>203</v>
      </c>
      <c r="E6228">
        <v>147.40000000000003</v>
      </c>
      <c r="F6228">
        <f t="shared" si="294"/>
        <v>148</v>
      </c>
      <c r="G6228">
        <f>VLOOKUP(F6228,運賃!$A$3:$E$2502,5,FALSE)</f>
        <v>2590</v>
      </c>
      <c r="H6228">
        <f t="shared" si="295"/>
        <v>3</v>
      </c>
      <c r="I6228">
        <f t="shared" si="293"/>
        <v>247.19999999999993</v>
      </c>
    </row>
    <row r="6229" spans="1:9" x14ac:dyDescent="0.55000000000000004">
      <c r="A6229">
        <v>60</v>
      </c>
      <c r="B6229">
        <v>92</v>
      </c>
      <c r="C6229" t="s">
        <v>173</v>
      </c>
      <c r="D6229" t="s">
        <v>204</v>
      </c>
      <c r="E6229">
        <v>141.20000000000005</v>
      </c>
      <c r="F6229">
        <f t="shared" si="294"/>
        <v>142</v>
      </c>
      <c r="G6229">
        <f>VLOOKUP(F6229,運賃!$A$3:$E$2502,5,FALSE)</f>
        <v>2590</v>
      </c>
      <c r="H6229">
        <f t="shared" si="295"/>
        <v>3</v>
      </c>
      <c r="I6229">
        <f t="shared" si="293"/>
        <v>253.39999999999998</v>
      </c>
    </row>
    <row r="6230" spans="1:9" x14ac:dyDescent="0.55000000000000004">
      <c r="A6230">
        <v>60</v>
      </c>
      <c r="B6230">
        <v>93</v>
      </c>
      <c r="C6230" t="s">
        <v>173</v>
      </c>
      <c r="D6230" t="s">
        <v>205</v>
      </c>
      <c r="E6230">
        <v>122.30000000000001</v>
      </c>
      <c r="F6230">
        <f t="shared" si="294"/>
        <v>123</v>
      </c>
      <c r="G6230">
        <f>VLOOKUP(F6230,運賃!$A$3:$E$2502,5,FALSE)</f>
        <v>2270</v>
      </c>
      <c r="H6230">
        <f t="shared" si="295"/>
        <v>3</v>
      </c>
      <c r="I6230">
        <f t="shared" si="293"/>
        <v>272.30000000000007</v>
      </c>
    </row>
    <row r="6231" spans="1:9" x14ac:dyDescent="0.55000000000000004">
      <c r="A6231">
        <v>60</v>
      </c>
      <c r="B6231">
        <v>94</v>
      </c>
      <c r="C6231" t="s">
        <v>173</v>
      </c>
      <c r="D6231" t="s">
        <v>206</v>
      </c>
      <c r="E6231">
        <v>110.20000000000005</v>
      </c>
      <c r="F6231">
        <f t="shared" si="294"/>
        <v>111</v>
      </c>
      <c r="G6231">
        <f>VLOOKUP(F6231,運賃!$A$3:$E$2502,5,FALSE)</f>
        <v>1940</v>
      </c>
      <c r="H6231">
        <f t="shared" si="295"/>
        <v>3</v>
      </c>
      <c r="I6231">
        <f t="shared" si="293"/>
        <v>284.39999999999998</v>
      </c>
    </row>
    <row r="6232" spans="1:9" x14ac:dyDescent="0.55000000000000004">
      <c r="A6232">
        <v>60</v>
      </c>
      <c r="B6232">
        <v>95</v>
      </c>
      <c r="C6232" t="s">
        <v>173</v>
      </c>
      <c r="D6232" t="s">
        <v>207</v>
      </c>
      <c r="E6232">
        <v>96.900000000000034</v>
      </c>
      <c r="F6232">
        <f t="shared" si="294"/>
        <v>97</v>
      </c>
      <c r="G6232">
        <f>VLOOKUP(F6232,運賃!$A$3:$E$2502,5,FALSE)</f>
        <v>1660</v>
      </c>
      <c r="H6232">
        <f t="shared" si="295"/>
        <v>3</v>
      </c>
      <c r="I6232">
        <f t="shared" si="293"/>
        <v>297.69999999999993</v>
      </c>
    </row>
    <row r="6233" spans="1:9" x14ac:dyDescent="0.55000000000000004">
      <c r="A6233">
        <v>60</v>
      </c>
      <c r="B6233">
        <v>96</v>
      </c>
      <c r="C6233" t="s">
        <v>173</v>
      </c>
      <c r="D6233" t="s">
        <v>208</v>
      </c>
      <c r="E6233">
        <v>89.200000000000045</v>
      </c>
      <c r="F6233">
        <f t="shared" si="294"/>
        <v>90</v>
      </c>
      <c r="G6233">
        <f>VLOOKUP(F6233,運賃!$A$3:$E$2502,5,FALSE)</f>
        <v>1490</v>
      </c>
      <c r="H6233">
        <f t="shared" si="295"/>
        <v>3</v>
      </c>
      <c r="I6233">
        <f t="shared" si="293"/>
        <v>305.39999999999998</v>
      </c>
    </row>
    <row r="6234" spans="1:9" x14ac:dyDescent="0.55000000000000004">
      <c r="A6234">
        <v>60</v>
      </c>
      <c r="B6234">
        <v>97</v>
      </c>
      <c r="C6234" t="s">
        <v>173</v>
      </c>
      <c r="D6234" t="s">
        <v>209</v>
      </c>
      <c r="E6234">
        <v>83.800000000000011</v>
      </c>
      <c r="F6234">
        <f t="shared" si="294"/>
        <v>84</v>
      </c>
      <c r="G6234">
        <f>VLOOKUP(F6234,運賃!$A$3:$E$2502,5,FALSE)</f>
        <v>1490</v>
      </c>
      <c r="H6234">
        <f t="shared" si="295"/>
        <v>3</v>
      </c>
      <c r="I6234">
        <f t="shared" si="293"/>
        <v>310.80000000000007</v>
      </c>
    </row>
    <row r="6235" spans="1:9" x14ac:dyDescent="0.55000000000000004">
      <c r="A6235">
        <v>60</v>
      </c>
      <c r="B6235">
        <v>98</v>
      </c>
      <c r="C6235" t="s">
        <v>173</v>
      </c>
      <c r="D6235" t="s">
        <v>210</v>
      </c>
      <c r="E6235">
        <v>70.400000000000034</v>
      </c>
      <c r="F6235">
        <f t="shared" si="294"/>
        <v>71</v>
      </c>
      <c r="G6235">
        <f>VLOOKUP(F6235,運賃!$A$3:$E$2502,5,FALSE)</f>
        <v>1320</v>
      </c>
      <c r="H6235">
        <f t="shared" si="295"/>
        <v>3</v>
      </c>
      <c r="I6235">
        <f t="shared" si="293"/>
        <v>324.19999999999993</v>
      </c>
    </row>
    <row r="6236" spans="1:9" x14ac:dyDescent="0.55000000000000004">
      <c r="A6236">
        <v>60</v>
      </c>
      <c r="B6236">
        <v>99</v>
      </c>
      <c r="C6236" t="s">
        <v>173</v>
      </c>
      <c r="D6236" t="s">
        <v>211</v>
      </c>
      <c r="E6236">
        <v>48.700000000000045</v>
      </c>
      <c r="F6236">
        <f t="shared" si="294"/>
        <v>49</v>
      </c>
      <c r="G6236">
        <f>VLOOKUP(F6236,運賃!$A$3:$E$2502,5,FALSE)</f>
        <v>840</v>
      </c>
      <c r="H6236">
        <f t="shared" si="295"/>
        <v>3</v>
      </c>
      <c r="I6236">
        <f t="shared" si="293"/>
        <v>345.9</v>
      </c>
    </row>
    <row r="6237" spans="1:9" x14ac:dyDescent="0.55000000000000004">
      <c r="A6237">
        <v>60</v>
      </c>
      <c r="B6237">
        <v>100</v>
      </c>
      <c r="C6237" t="s">
        <v>173</v>
      </c>
      <c r="D6237" t="s">
        <v>212</v>
      </c>
      <c r="E6237">
        <v>81.199999999999932</v>
      </c>
      <c r="F6237">
        <f t="shared" si="294"/>
        <v>82</v>
      </c>
      <c r="G6237">
        <f>VLOOKUP(F6237,運賃!$A$3:$E$2502,5,FALSE)</f>
        <v>1490</v>
      </c>
      <c r="H6237">
        <f t="shared" si="295"/>
        <v>1</v>
      </c>
      <c r="I6237">
        <f t="shared" si="293"/>
        <v>81.199999999999932</v>
      </c>
    </row>
    <row r="6238" spans="1:9" x14ac:dyDescent="0.55000000000000004">
      <c r="A6238">
        <v>60</v>
      </c>
      <c r="B6238">
        <v>101</v>
      </c>
      <c r="C6238" t="s">
        <v>173</v>
      </c>
      <c r="D6238" t="s">
        <v>213</v>
      </c>
      <c r="E6238">
        <v>105.29999999999995</v>
      </c>
      <c r="F6238">
        <f t="shared" si="294"/>
        <v>106</v>
      </c>
      <c r="G6238">
        <f>VLOOKUP(F6238,運賃!$A$3:$E$2502,5,FALSE)</f>
        <v>1940</v>
      </c>
      <c r="H6238">
        <f t="shared" si="295"/>
        <v>1</v>
      </c>
      <c r="I6238">
        <f t="shared" si="293"/>
        <v>105.29999999999995</v>
      </c>
    </row>
    <row r="6239" spans="1:9" x14ac:dyDescent="0.55000000000000004">
      <c r="A6239">
        <v>60</v>
      </c>
      <c r="B6239">
        <v>102</v>
      </c>
      <c r="C6239" t="s">
        <v>173</v>
      </c>
      <c r="D6239" t="s">
        <v>214</v>
      </c>
      <c r="E6239">
        <v>124</v>
      </c>
      <c r="F6239">
        <f t="shared" si="294"/>
        <v>124</v>
      </c>
      <c r="G6239">
        <f>VLOOKUP(F6239,運賃!$A$3:$E$2502,5,FALSE)</f>
        <v>2270</v>
      </c>
      <c r="H6239">
        <f t="shared" si="295"/>
        <v>1</v>
      </c>
      <c r="I6239">
        <f t="shared" si="293"/>
        <v>124</v>
      </c>
    </row>
    <row r="6240" spans="1:9" x14ac:dyDescent="0.55000000000000004">
      <c r="A6240">
        <v>60</v>
      </c>
      <c r="B6240">
        <v>103</v>
      </c>
      <c r="C6240" t="s">
        <v>173</v>
      </c>
      <c r="D6240" t="s">
        <v>215</v>
      </c>
      <c r="E6240">
        <v>140.79999999999995</v>
      </c>
      <c r="F6240">
        <f t="shared" si="294"/>
        <v>141</v>
      </c>
      <c r="G6240">
        <f>VLOOKUP(F6240,運賃!$A$3:$E$2502,5,FALSE)</f>
        <v>2590</v>
      </c>
      <c r="H6240">
        <f t="shared" si="295"/>
        <v>1</v>
      </c>
      <c r="I6240">
        <f t="shared" si="293"/>
        <v>140.79999999999995</v>
      </c>
    </row>
    <row r="6241" spans="1:9" x14ac:dyDescent="0.55000000000000004">
      <c r="A6241">
        <v>60</v>
      </c>
      <c r="B6241">
        <v>104</v>
      </c>
      <c r="C6241" t="s">
        <v>173</v>
      </c>
      <c r="D6241" t="s">
        <v>216</v>
      </c>
      <c r="E6241">
        <v>192.5</v>
      </c>
      <c r="F6241">
        <f t="shared" si="294"/>
        <v>193</v>
      </c>
      <c r="G6241">
        <f>VLOOKUP(F6241,運賃!$A$3:$E$2502,5,FALSE)</f>
        <v>3350</v>
      </c>
      <c r="H6241">
        <f t="shared" si="295"/>
        <v>1</v>
      </c>
      <c r="I6241">
        <f t="shared" si="293"/>
        <v>192.5</v>
      </c>
    </row>
    <row r="6242" spans="1:9" x14ac:dyDescent="0.55000000000000004">
      <c r="A6242">
        <v>61</v>
      </c>
      <c r="B6242">
        <v>1</v>
      </c>
      <c r="C6242" t="s">
        <v>174</v>
      </c>
      <c r="D6242" t="s">
        <v>87</v>
      </c>
      <c r="E6242">
        <v>487.5</v>
      </c>
      <c r="F6242">
        <f t="shared" si="294"/>
        <v>488</v>
      </c>
      <c r="G6242">
        <f>VLOOKUP(F6242,運賃!$A$3:$E$2502,5,FALSE)</f>
        <v>7880</v>
      </c>
      <c r="H6242">
        <f t="shared" si="295"/>
        <v>0</v>
      </c>
      <c r="I6242">
        <f t="shared" si="293"/>
        <v>487.5</v>
      </c>
    </row>
    <row r="6243" spans="1:9" x14ac:dyDescent="0.55000000000000004">
      <c r="A6243">
        <v>61</v>
      </c>
      <c r="B6243">
        <v>2</v>
      </c>
      <c r="C6243" t="s">
        <v>174</v>
      </c>
      <c r="D6243" t="s">
        <v>116</v>
      </c>
      <c r="E6243">
        <v>494.3</v>
      </c>
      <c r="F6243">
        <f t="shared" si="294"/>
        <v>495</v>
      </c>
      <c r="G6243">
        <f>VLOOKUP(F6243,運賃!$A$3:$E$2502,5,FALSE)</f>
        <v>7880</v>
      </c>
      <c r="H6243">
        <f t="shared" si="295"/>
        <v>0</v>
      </c>
      <c r="I6243">
        <f t="shared" si="293"/>
        <v>494.3</v>
      </c>
    </row>
    <row r="6244" spans="1:9" x14ac:dyDescent="0.55000000000000004">
      <c r="A6244">
        <v>61</v>
      </c>
      <c r="B6244">
        <v>3</v>
      </c>
      <c r="C6244" t="s">
        <v>174</v>
      </c>
      <c r="D6244" t="s">
        <v>117</v>
      </c>
      <c r="E6244">
        <v>516.29999999999995</v>
      </c>
      <c r="F6244">
        <f t="shared" si="294"/>
        <v>517</v>
      </c>
      <c r="G6244">
        <f>VLOOKUP(F6244,運賃!$A$3:$E$2502,5,FALSE)</f>
        <v>8210</v>
      </c>
      <c r="H6244">
        <f t="shared" si="295"/>
        <v>0</v>
      </c>
      <c r="I6244">
        <f t="shared" si="293"/>
        <v>516.29999999999995</v>
      </c>
    </row>
    <row r="6245" spans="1:9" x14ac:dyDescent="0.55000000000000004">
      <c r="A6245">
        <v>61</v>
      </c>
      <c r="B6245">
        <v>4</v>
      </c>
      <c r="C6245" t="s">
        <v>174</v>
      </c>
      <c r="D6245" t="s">
        <v>118</v>
      </c>
      <c r="E6245">
        <v>571.4</v>
      </c>
      <c r="F6245">
        <f t="shared" si="294"/>
        <v>572</v>
      </c>
      <c r="G6245">
        <f>VLOOKUP(F6245,運賃!$A$3:$E$2502,5,FALSE)</f>
        <v>8960</v>
      </c>
      <c r="H6245">
        <f t="shared" si="295"/>
        <v>0</v>
      </c>
      <c r="I6245">
        <f t="shared" si="293"/>
        <v>571.4</v>
      </c>
    </row>
    <row r="6246" spans="1:9" x14ac:dyDescent="0.55000000000000004">
      <c r="A6246">
        <v>61</v>
      </c>
      <c r="B6246">
        <v>5</v>
      </c>
      <c r="C6246" t="s">
        <v>174</v>
      </c>
      <c r="D6246" t="s">
        <v>119</v>
      </c>
      <c r="E6246">
        <v>592.1</v>
      </c>
      <c r="F6246">
        <f t="shared" si="294"/>
        <v>593</v>
      </c>
      <c r="G6246">
        <f>VLOOKUP(F6246,運賃!$A$3:$E$2502,5,FALSE)</f>
        <v>9290</v>
      </c>
      <c r="H6246">
        <f t="shared" si="295"/>
        <v>0</v>
      </c>
      <c r="I6246">
        <f t="shared" si="293"/>
        <v>592.1</v>
      </c>
    </row>
    <row r="6247" spans="1:9" x14ac:dyDescent="0.55000000000000004">
      <c r="A6247">
        <v>61</v>
      </c>
      <c r="B6247">
        <v>6</v>
      </c>
      <c r="C6247" t="s">
        <v>174</v>
      </c>
      <c r="D6247" t="s">
        <v>120</v>
      </c>
      <c r="E6247">
        <v>608.20000000000005</v>
      </c>
      <c r="F6247">
        <f t="shared" si="294"/>
        <v>609</v>
      </c>
      <c r="G6247">
        <f>VLOOKUP(F6247,運賃!$A$3:$E$2502,5,FALSE)</f>
        <v>9610</v>
      </c>
      <c r="H6247">
        <f t="shared" si="295"/>
        <v>0</v>
      </c>
      <c r="I6247">
        <f t="shared" si="293"/>
        <v>608.20000000000005</v>
      </c>
    </row>
    <row r="6248" spans="1:9" x14ac:dyDescent="0.55000000000000004">
      <c r="A6248">
        <v>61</v>
      </c>
      <c r="B6248">
        <v>7</v>
      </c>
      <c r="C6248" t="s">
        <v>174</v>
      </c>
      <c r="D6248" t="s">
        <v>121</v>
      </c>
      <c r="E6248">
        <v>633.70000000000005</v>
      </c>
      <c r="F6248">
        <f t="shared" si="294"/>
        <v>634</v>
      </c>
      <c r="G6248">
        <f>VLOOKUP(F6248,運賃!$A$3:$E$2502,5,FALSE)</f>
        <v>9610</v>
      </c>
      <c r="H6248">
        <f t="shared" si="295"/>
        <v>0</v>
      </c>
      <c r="I6248">
        <f t="shared" si="293"/>
        <v>633.70000000000005</v>
      </c>
    </row>
    <row r="6249" spans="1:9" x14ac:dyDescent="0.55000000000000004">
      <c r="A6249">
        <v>61</v>
      </c>
      <c r="B6249">
        <v>8</v>
      </c>
      <c r="C6249" t="s">
        <v>174</v>
      </c>
      <c r="D6249" t="s">
        <v>122</v>
      </c>
      <c r="E6249">
        <v>667.7</v>
      </c>
      <c r="F6249">
        <f t="shared" si="294"/>
        <v>668</v>
      </c>
      <c r="G6249">
        <f>VLOOKUP(F6249,運賃!$A$3:$E$2502,5,FALSE)</f>
        <v>9830</v>
      </c>
      <c r="H6249">
        <f t="shared" si="295"/>
        <v>0</v>
      </c>
      <c r="I6249">
        <f t="shared" si="293"/>
        <v>667.7</v>
      </c>
    </row>
    <row r="6250" spans="1:9" x14ac:dyDescent="0.55000000000000004">
      <c r="A6250">
        <v>61</v>
      </c>
      <c r="B6250">
        <v>9</v>
      </c>
      <c r="C6250" t="s">
        <v>174</v>
      </c>
      <c r="D6250" t="s">
        <v>123</v>
      </c>
      <c r="E6250">
        <v>716.8</v>
      </c>
      <c r="F6250">
        <f t="shared" si="294"/>
        <v>717</v>
      </c>
      <c r="G6250">
        <f>VLOOKUP(F6250,運賃!$A$3:$E$2502,5,FALSE)</f>
        <v>10150</v>
      </c>
      <c r="H6250">
        <f t="shared" si="295"/>
        <v>0</v>
      </c>
      <c r="I6250">
        <f t="shared" si="293"/>
        <v>716.8</v>
      </c>
    </row>
    <row r="6251" spans="1:9" x14ac:dyDescent="0.55000000000000004">
      <c r="A6251">
        <v>61</v>
      </c>
      <c r="B6251">
        <v>10</v>
      </c>
      <c r="C6251" t="s">
        <v>174</v>
      </c>
      <c r="D6251" t="s">
        <v>124</v>
      </c>
      <c r="E6251">
        <v>744.6</v>
      </c>
      <c r="F6251">
        <f t="shared" si="294"/>
        <v>745</v>
      </c>
      <c r="G6251">
        <f>VLOOKUP(F6251,運賃!$A$3:$E$2502,5,FALSE)</f>
        <v>10480</v>
      </c>
      <c r="H6251">
        <f t="shared" si="295"/>
        <v>0</v>
      </c>
      <c r="I6251">
        <f t="shared" si="293"/>
        <v>744.6</v>
      </c>
    </row>
    <row r="6252" spans="1:9" x14ac:dyDescent="0.55000000000000004">
      <c r="A6252">
        <v>61</v>
      </c>
      <c r="B6252">
        <v>11</v>
      </c>
      <c r="C6252" t="s">
        <v>174</v>
      </c>
      <c r="D6252" t="s">
        <v>125</v>
      </c>
      <c r="E6252">
        <v>781.1</v>
      </c>
      <c r="F6252">
        <f t="shared" si="294"/>
        <v>782</v>
      </c>
      <c r="G6252">
        <f>VLOOKUP(F6252,運賃!$A$3:$E$2502,5,FALSE)</f>
        <v>10800</v>
      </c>
      <c r="H6252">
        <f t="shared" si="295"/>
        <v>0</v>
      </c>
      <c r="I6252">
        <f t="shared" si="293"/>
        <v>781.1</v>
      </c>
    </row>
    <row r="6253" spans="1:9" x14ac:dyDescent="0.55000000000000004">
      <c r="A6253">
        <v>61</v>
      </c>
      <c r="B6253">
        <v>12</v>
      </c>
      <c r="C6253" t="s">
        <v>174</v>
      </c>
      <c r="D6253" t="s">
        <v>126</v>
      </c>
      <c r="E6253">
        <v>823.8</v>
      </c>
      <c r="F6253">
        <f t="shared" si="294"/>
        <v>824</v>
      </c>
      <c r="G6253">
        <f>VLOOKUP(F6253,運賃!$A$3:$E$2502,5,FALSE)</f>
        <v>11120</v>
      </c>
      <c r="H6253">
        <f t="shared" si="295"/>
        <v>0</v>
      </c>
      <c r="I6253">
        <f t="shared" si="293"/>
        <v>823.8</v>
      </c>
    </row>
    <row r="6254" spans="1:9" x14ac:dyDescent="0.55000000000000004">
      <c r="A6254">
        <v>61</v>
      </c>
      <c r="B6254">
        <v>13</v>
      </c>
      <c r="C6254" t="s">
        <v>174</v>
      </c>
      <c r="D6254" t="s">
        <v>127</v>
      </c>
      <c r="E6254">
        <v>853.5</v>
      </c>
      <c r="F6254">
        <f t="shared" si="294"/>
        <v>854</v>
      </c>
      <c r="G6254">
        <f>VLOOKUP(F6254,運賃!$A$3:$E$2502,5,FALSE)</f>
        <v>11340</v>
      </c>
      <c r="H6254">
        <f t="shared" si="295"/>
        <v>0</v>
      </c>
      <c r="I6254">
        <f t="shared" si="293"/>
        <v>853.5</v>
      </c>
    </row>
    <row r="6255" spans="1:9" x14ac:dyDescent="0.55000000000000004">
      <c r="A6255">
        <v>61</v>
      </c>
      <c r="B6255">
        <v>14</v>
      </c>
      <c r="C6255" t="s">
        <v>174</v>
      </c>
      <c r="D6255" t="s">
        <v>128</v>
      </c>
      <c r="E6255">
        <v>883.8</v>
      </c>
      <c r="F6255">
        <f t="shared" si="294"/>
        <v>884</v>
      </c>
      <c r="G6255">
        <f>VLOOKUP(F6255,運賃!$A$3:$E$2502,5,FALSE)</f>
        <v>11660</v>
      </c>
      <c r="H6255">
        <f t="shared" si="295"/>
        <v>0</v>
      </c>
      <c r="I6255">
        <f t="shared" si="293"/>
        <v>883.8</v>
      </c>
    </row>
    <row r="6256" spans="1:9" x14ac:dyDescent="0.55000000000000004">
      <c r="A6256">
        <v>61</v>
      </c>
      <c r="B6256">
        <v>15</v>
      </c>
      <c r="C6256" t="s">
        <v>174</v>
      </c>
      <c r="D6256" t="s">
        <v>129</v>
      </c>
      <c r="E6256">
        <v>933.4</v>
      </c>
      <c r="F6256">
        <f t="shared" si="294"/>
        <v>934</v>
      </c>
      <c r="G6256">
        <f>VLOOKUP(F6256,運賃!$A$3:$E$2502,5,FALSE)</f>
        <v>11990</v>
      </c>
      <c r="H6256">
        <f t="shared" si="295"/>
        <v>0</v>
      </c>
      <c r="I6256">
        <f t="shared" si="293"/>
        <v>933.4</v>
      </c>
    </row>
    <row r="6257" spans="1:9" x14ac:dyDescent="0.55000000000000004">
      <c r="A6257">
        <v>61</v>
      </c>
      <c r="B6257">
        <v>16</v>
      </c>
      <c r="C6257" t="s">
        <v>174</v>
      </c>
      <c r="D6257" t="s">
        <v>130</v>
      </c>
      <c r="E6257">
        <v>1001.1</v>
      </c>
      <c r="F6257">
        <f t="shared" si="294"/>
        <v>1002</v>
      </c>
      <c r="G6257">
        <f>VLOOKUP(F6257,運賃!$A$3:$E$2502,5,FALSE)</f>
        <v>12640</v>
      </c>
      <c r="H6257">
        <f t="shared" si="295"/>
        <v>0</v>
      </c>
      <c r="I6257">
        <f t="shared" si="293"/>
        <v>1001.1</v>
      </c>
    </row>
    <row r="6258" spans="1:9" x14ac:dyDescent="0.55000000000000004">
      <c r="A6258">
        <v>61</v>
      </c>
      <c r="B6258">
        <v>17</v>
      </c>
      <c r="C6258" t="s">
        <v>174</v>
      </c>
      <c r="D6258" t="s">
        <v>131</v>
      </c>
      <c r="E6258">
        <v>1040.0999999999999</v>
      </c>
      <c r="F6258">
        <f t="shared" si="294"/>
        <v>1041</v>
      </c>
      <c r="G6258">
        <f>VLOOKUP(F6258,運賃!$A$3:$E$2502,5,FALSE)</f>
        <v>12960</v>
      </c>
      <c r="H6258">
        <f t="shared" si="295"/>
        <v>0</v>
      </c>
      <c r="I6258">
        <f t="shared" si="293"/>
        <v>1040.0999999999999</v>
      </c>
    </row>
    <row r="6259" spans="1:9" x14ac:dyDescent="0.55000000000000004">
      <c r="A6259">
        <v>61</v>
      </c>
      <c r="B6259">
        <v>18</v>
      </c>
      <c r="C6259" t="s">
        <v>174</v>
      </c>
      <c r="D6259" t="s">
        <v>132</v>
      </c>
      <c r="E6259">
        <v>1077</v>
      </c>
      <c r="F6259">
        <f t="shared" si="294"/>
        <v>1077</v>
      </c>
      <c r="G6259">
        <f>VLOOKUP(F6259,運賃!$A$3:$E$2502,5,FALSE)</f>
        <v>12960</v>
      </c>
      <c r="H6259">
        <f t="shared" si="295"/>
        <v>0</v>
      </c>
      <c r="I6259">
        <f t="shared" ref="I6259:I6322" si="296">IF(H6259=0,ABS(VLOOKUP(D6259,$O$2:$Q$105,2,FALSE)+VLOOKUP(C6259,$O$2:$Q$105,2,FALSE)),IF(H6259=1,ABS(VLOOKUP(D6259,$O$2:$Q$105,2,FALSE)-VLOOKUP(C6259,$O$2:$Q$105,2,FALSE)),IF(H6259=2,ABS(VLOOKUP(C6259,$O$2:$Q$105,2,FALSE)+VLOOKUP(D6259,$O$2:$Q$105,2,FALSE)-$P$49*2),ABS(VLOOKUP(C6259,$O$2:$Q$105,2,FALSE)+VLOOKUP(D6259,$O$2:$Q$105,2,FALSE)-$P$55*2))))</f>
        <v>1077</v>
      </c>
    </row>
    <row r="6260" spans="1:9" x14ac:dyDescent="0.55000000000000004">
      <c r="A6260">
        <v>61</v>
      </c>
      <c r="B6260">
        <v>19</v>
      </c>
      <c r="C6260" t="s">
        <v>174</v>
      </c>
      <c r="D6260" t="s">
        <v>133</v>
      </c>
      <c r="E6260">
        <v>1099.8</v>
      </c>
      <c r="F6260">
        <f t="shared" si="294"/>
        <v>1100</v>
      </c>
      <c r="G6260">
        <f>VLOOKUP(F6260,運賃!$A$3:$E$2502,5,FALSE)</f>
        <v>13180</v>
      </c>
      <c r="H6260">
        <f t="shared" si="295"/>
        <v>0</v>
      </c>
      <c r="I6260">
        <f t="shared" si="296"/>
        <v>1099.8</v>
      </c>
    </row>
    <row r="6261" spans="1:9" x14ac:dyDescent="0.55000000000000004">
      <c r="A6261">
        <v>61</v>
      </c>
      <c r="B6261">
        <v>20</v>
      </c>
      <c r="C6261" t="s">
        <v>174</v>
      </c>
      <c r="D6261" t="s">
        <v>134</v>
      </c>
      <c r="E6261">
        <v>1131.8</v>
      </c>
      <c r="F6261">
        <f t="shared" si="294"/>
        <v>1132</v>
      </c>
      <c r="G6261">
        <f>VLOOKUP(F6261,運賃!$A$3:$E$2502,5,FALSE)</f>
        <v>13500</v>
      </c>
      <c r="H6261">
        <f t="shared" si="295"/>
        <v>0</v>
      </c>
      <c r="I6261">
        <f t="shared" si="296"/>
        <v>1131.8</v>
      </c>
    </row>
    <row r="6262" spans="1:9" x14ac:dyDescent="0.55000000000000004">
      <c r="A6262">
        <v>61</v>
      </c>
      <c r="B6262">
        <v>21</v>
      </c>
      <c r="C6262" t="s">
        <v>174</v>
      </c>
      <c r="D6262" t="s">
        <v>135</v>
      </c>
      <c r="E6262">
        <v>1152.5</v>
      </c>
      <c r="F6262">
        <f t="shared" si="294"/>
        <v>1153</v>
      </c>
      <c r="G6262">
        <f>VLOOKUP(F6262,運賃!$A$3:$E$2502,5,FALSE)</f>
        <v>13500</v>
      </c>
      <c r="H6262">
        <f t="shared" si="295"/>
        <v>0</v>
      </c>
      <c r="I6262">
        <f t="shared" si="296"/>
        <v>1152.5</v>
      </c>
    </row>
    <row r="6263" spans="1:9" x14ac:dyDescent="0.55000000000000004">
      <c r="A6263">
        <v>61</v>
      </c>
      <c r="B6263">
        <v>22</v>
      </c>
      <c r="C6263" t="s">
        <v>174</v>
      </c>
      <c r="D6263" t="s">
        <v>136</v>
      </c>
      <c r="E6263">
        <v>1220.4000000000001</v>
      </c>
      <c r="F6263">
        <f t="shared" si="294"/>
        <v>1221</v>
      </c>
      <c r="G6263">
        <f>VLOOKUP(F6263,運賃!$A$3:$E$2502,5,FALSE)</f>
        <v>14150</v>
      </c>
      <c r="H6263">
        <f t="shared" si="295"/>
        <v>0</v>
      </c>
      <c r="I6263">
        <f t="shared" si="296"/>
        <v>1220.4000000000001</v>
      </c>
    </row>
    <row r="6264" spans="1:9" x14ac:dyDescent="0.55000000000000004">
      <c r="A6264">
        <v>61</v>
      </c>
      <c r="B6264">
        <v>23</v>
      </c>
      <c r="C6264" t="s">
        <v>174</v>
      </c>
      <c r="D6264" t="s">
        <v>137</v>
      </c>
      <c r="E6264">
        <v>1245.5999999999999</v>
      </c>
      <c r="F6264">
        <f t="shared" si="294"/>
        <v>1246</v>
      </c>
      <c r="G6264">
        <f>VLOOKUP(F6264,運賃!$A$3:$E$2502,5,FALSE)</f>
        <v>14470</v>
      </c>
      <c r="H6264">
        <f t="shared" si="295"/>
        <v>0</v>
      </c>
      <c r="I6264">
        <f t="shared" si="296"/>
        <v>1245.5999999999999</v>
      </c>
    </row>
    <row r="6265" spans="1:9" x14ac:dyDescent="0.55000000000000004">
      <c r="A6265">
        <v>61</v>
      </c>
      <c r="B6265">
        <v>24</v>
      </c>
      <c r="C6265" t="s">
        <v>174</v>
      </c>
      <c r="D6265" t="s">
        <v>138</v>
      </c>
      <c r="E6265">
        <v>1278.7</v>
      </c>
      <c r="F6265">
        <f t="shared" si="294"/>
        <v>1279</v>
      </c>
      <c r="G6265">
        <f>VLOOKUP(F6265,運賃!$A$3:$E$2502,5,FALSE)</f>
        <v>14470</v>
      </c>
      <c r="H6265">
        <f t="shared" si="295"/>
        <v>0</v>
      </c>
      <c r="I6265">
        <f t="shared" si="296"/>
        <v>1278.7</v>
      </c>
    </row>
    <row r="6266" spans="1:9" x14ac:dyDescent="0.55000000000000004">
      <c r="A6266">
        <v>61</v>
      </c>
      <c r="B6266">
        <v>25</v>
      </c>
      <c r="C6266" t="s">
        <v>174</v>
      </c>
      <c r="D6266" t="s">
        <v>139</v>
      </c>
      <c r="E6266">
        <v>1298.8</v>
      </c>
      <c r="F6266">
        <f t="shared" si="294"/>
        <v>1299</v>
      </c>
      <c r="G6266">
        <f>VLOOKUP(F6266,運賃!$A$3:$E$2502,5,FALSE)</f>
        <v>14800</v>
      </c>
      <c r="H6266">
        <f t="shared" si="295"/>
        <v>0</v>
      </c>
      <c r="I6266">
        <f t="shared" si="296"/>
        <v>1298.8</v>
      </c>
    </row>
    <row r="6267" spans="1:9" x14ac:dyDescent="0.55000000000000004">
      <c r="A6267">
        <v>61</v>
      </c>
      <c r="B6267">
        <v>26</v>
      </c>
      <c r="C6267" t="s">
        <v>174</v>
      </c>
      <c r="D6267" t="s">
        <v>140</v>
      </c>
      <c r="E6267">
        <v>1310.3</v>
      </c>
      <c r="F6267">
        <f t="shared" si="294"/>
        <v>1311</v>
      </c>
      <c r="G6267">
        <f>VLOOKUP(F6267,運賃!$A$3:$E$2502,5,FALSE)</f>
        <v>14800</v>
      </c>
      <c r="H6267">
        <f t="shared" si="295"/>
        <v>0</v>
      </c>
      <c r="I6267">
        <f t="shared" si="296"/>
        <v>1310.3</v>
      </c>
    </row>
    <row r="6268" spans="1:9" x14ac:dyDescent="0.55000000000000004">
      <c r="A6268">
        <v>61</v>
      </c>
      <c r="B6268">
        <v>27</v>
      </c>
      <c r="C6268" t="s">
        <v>174</v>
      </c>
      <c r="D6268" t="s">
        <v>141</v>
      </c>
      <c r="E6268">
        <v>1349.9</v>
      </c>
      <c r="F6268">
        <f t="shared" si="294"/>
        <v>1350</v>
      </c>
      <c r="G6268">
        <f>VLOOKUP(F6268,運賃!$A$3:$E$2502,5,FALSE)</f>
        <v>15010</v>
      </c>
      <c r="H6268">
        <f t="shared" si="295"/>
        <v>0</v>
      </c>
      <c r="I6268">
        <f t="shared" si="296"/>
        <v>1349.9</v>
      </c>
    </row>
    <row r="6269" spans="1:9" x14ac:dyDescent="0.55000000000000004">
      <c r="A6269">
        <v>61</v>
      </c>
      <c r="B6269">
        <v>28</v>
      </c>
      <c r="C6269" t="s">
        <v>174</v>
      </c>
      <c r="D6269" t="s">
        <v>142</v>
      </c>
      <c r="E6269">
        <v>1381.7</v>
      </c>
      <c r="F6269">
        <f t="shared" si="294"/>
        <v>1382</v>
      </c>
      <c r="G6269">
        <f>VLOOKUP(F6269,運賃!$A$3:$E$2502,5,FALSE)</f>
        <v>15340</v>
      </c>
      <c r="H6269">
        <f t="shared" si="295"/>
        <v>0</v>
      </c>
      <c r="I6269">
        <f t="shared" si="296"/>
        <v>1381.7</v>
      </c>
    </row>
    <row r="6270" spans="1:9" x14ac:dyDescent="0.55000000000000004">
      <c r="A6270">
        <v>61</v>
      </c>
      <c r="B6270">
        <v>29</v>
      </c>
      <c r="C6270" t="s">
        <v>174</v>
      </c>
      <c r="D6270" t="s">
        <v>143</v>
      </c>
      <c r="E6270">
        <v>1423.1</v>
      </c>
      <c r="F6270">
        <f t="shared" si="294"/>
        <v>1424</v>
      </c>
      <c r="G6270">
        <f>VLOOKUP(F6270,運賃!$A$3:$E$2502,5,FALSE)</f>
        <v>15660</v>
      </c>
      <c r="H6270">
        <f t="shared" si="295"/>
        <v>0</v>
      </c>
      <c r="I6270">
        <f t="shared" si="296"/>
        <v>1423.1</v>
      </c>
    </row>
    <row r="6271" spans="1:9" x14ac:dyDescent="0.55000000000000004">
      <c r="A6271">
        <v>61</v>
      </c>
      <c r="B6271">
        <v>30</v>
      </c>
      <c r="C6271" t="s">
        <v>174</v>
      </c>
      <c r="D6271" t="s">
        <v>144</v>
      </c>
      <c r="E6271">
        <v>1470.2</v>
      </c>
      <c r="F6271">
        <f t="shared" si="294"/>
        <v>1471</v>
      </c>
      <c r="G6271">
        <f>VLOOKUP(F6271,運賃!$A$3:$E$2502,5,FALSE)</f>
        <v>15980</v>
      </c>
      <c r="H6271">
        <f t="shared" si="295"/>
        <v>0</v>
      </c>
      <c r="I6271">
        <f t="shared" si="296"/>
        <v>1470.2</v>
      </c>
    </row>
    <row r="6272" spans="1:9" x14ac:dyDescent="0.55000000000000004">
      <c r="A6272">
        <v>61</v>
      </c>
      <c r="B6272">
        <v>31</v>
      </c>
      <c r="C6272" t="s">
        <v>174</v>
      </c>
      <c r="D6272" t="s">
        <v>145</v>
      </c>
      <c r="E6272">
        <v>1514.5</v>
      </c>
      <c r="F6272">
        <f t="shared" si="294"/>
        <v>1515</v>
      </c>
      <c r="G6272">
        <f>VLOOKUP(F6272,運賃!$A$3:$E$2502,5,FALSE)</f>
        <v>16310</v>
      </c>
      <c r="H6272">
        <f t="shared" si="295"/>
        <v>0</v>
      </c>
      <c r="I6272">
        <f t="shared" si="296"/>
        <v>1514.5</v>
      </c>
    </row>
    <row r="6273" spans="1:9" x14ac:dyDescent="0.55000000000000004">
      <c r="A6273">
        <v>61</v>
      </c>
      <c r="B6273">
        <v>32</v>
      </c>
      <c r="C6273" t="s">
        <v>174</v>
      </c>
      <c r="D6273" t="s">
        <v>146</v>
      </c>
      <c r="E6273">
        <v>1549.6</v>
      </c>
      <c r="F6273">
        <f t="shared" si="294"/>
        <v>1550</v>
      </c>
      <c r="G6273">
        <f>VLOOKUP(F6273,運賃!$A$3:$E$2502,5,FALSE)</f>
        <v>16520</v>
      </c>
      <c r="H6273">
        <f t="shared" si="295"/>
        <v>0</v>
      </c>
      <c r="I6273">
        <f t="shared" si="296"/>
        <v>1549.6</v>
      </c>
    </row>
    <row r="6274" spans="1:9" x14ac:dyDescent="0.55000000000000004">
      <c r="A6274">
        <v>61</v>
      </c>
      <c r="B6274">
        <v>33</v>
      </c>
      <c r="C6274" t="s">
        <v>174</v>
      </c>
      <c r="D6274" t="s">
        <v>147</v>
      </c>
      <c r="E6274">
        <v>1576.2</v>
      </c>
      <c r="F6274">
        <f t="shared" si="294"/>
        <v>1577</v>
      </c>
      <c r="G6274">
        <f>VLOOKUP(F6274,運賃!$A$3:$E$2502,5,FALSE)</f>
        <v>16850</v>
      </c>
      <c r="H6274">
        <f t="shared" si="295"/>
        <v>0</v>
      </c>
      <c r="I6274">
        <f t="shared" si="296"/>
        <v>1576.2</v>
      </c>
    </row>
    <row r="6275" spans="1:9" x14ac:dyDescent="0.55000000000000004">
      <c r="A6275">
        <v>61</v>
      </c>
      <c r="B6275">
        <v>34</v>
      </c>
      <c r="C6275" t="s">
        <v>174</v>
      </c>
      <c r="D6275" t="s">
        <v>148</v>
      </c>
      <c r="E6275">
        <v>1595.2</v>
      </c>
      <c r="F6275">
        <f t="shared" ref="F6275:F6338" si="297">ROUNDUP(E6275,0)</f>
        <v>1596</v>
      </c>
      <c r="G6275">
        <f>VLOOKUP(F6275,運賃!$A$3:$E$2502,5,FALSE)</f>
        <v>16850</v>
      </c>
      <c r="H6275">
        <f t="shared" ref="H6275:H6338" si="298">VLOOKUP(D6275,$O$2:$R$105,4,FALSE)</f>
        <v>0</v>
      </c>
      <c r="I6275">
        <f t="shared" si="296"/>
        <v>1595.2</v>
      </c>
    </row>
    <row r="6276" spans="1:9" x14ac:dyDescent="0.55000000000000004">
      <c r="A6276">
        <v>61</v>
      </c>
      <c r="B6276">
        <v>35</v>
      </c>
      <c r="C6276" t="s">
        <v>174</v>
      </c>
      <c r="D6276" t="s">
        <v>149</v>
      </c>
      <c r="E6276">
        <v>1662.4</v>
      </c>
      <c r="F6276">
        <f t="shared" si="297"/>
        <v>1663</v>
      </c>
      <c r="G6276">
        <f>VLOOKUP(F6276,運賃!$A$3:$E$2502,5,FALSE)</f>
        <v>17500</v>
      </c>
      <c r="H6276">
        <f t="shared" si="298"/>
        <v>0</v>
      </c>
      <c r="I6276">
        <f t="shared" si="296"/>
        <v>1662.4</v>
      </c>
    </row>
    <row r="6277" spans="1:9" x14ac:dyDescent="0.55000000000000004">
      <c r="A6277">
        <v>61</v>
      </c>
      <c r="B6277">
        <v>36</v>
      </c>
      <c r="C6277" t="s">
        <v>174</v>
      </c>
      <c r="D6277" t="s">
        <v>150</v>
      </c>
      <c r="E6277">
        <v>1691</v>
      </c>
      <c r="F6277">
        <f t="shared" si="297"/>
        <v>1691</v>
      </c>
      <c r="G6277">
        <f>VLOOKUP(F6277,運賃!$A$3:$E$2502,5,FALSE)</f>
        <v>17820</v>
      </c>
      <c r="H6277">
        <f t="shared" si="298"/>
        <v>0</v>
      </c>
      <c r="I6277">
        <f t="shared" si="296"/>
        <v>1691</v>
      </c>
    </row>
    <row r="6278" spans="1:9" x14ac:dyDescent="0.55000000000000004">
      <c r="A6278">
        <v>61</v>
      </c>
      <c r="B6278">
        <v>37</v>
      </c>
      <c r="C6278" t="s">
        <v>174</v>
      </c>
      <c r="D6278" t="s">
        <v>151</v>
      </c>
      <c r="E6278">
        <v>1698.1</v>
      </c>
      <c r="F6278">
        <f t="shared" si="297"/>
        <v>1699</v>
      </c>
      <c r="G6278">
        <f>VLOOKUP(F6278,運賃!$A$3:$E$2502,5,FALSE)</f>
        <v>17820</v>
      </c>
      <c r="H6278">
        <f t="shared" si="298"/>
        <v>0</v>
      </c>
      <c r="I6278">
        <f t="shared" si="296"/>
        <v>1698.1</v>
      </c>
    </row>
    <row r="6279" spans="1:9" x14ac:dyDescent="0.55000000000000004">
      <c r="A6279">
        <v>61</v>
      </c>
      <c r="B6279">
        <v>38</v>
      </c>
      <c r="C6279" t="s">
        <v>174</v>
      </c>
      <c r="D6279" t="s">
        <v>152</v>
      </c>
      <c r="E6279">
        <v>1713.9</v>
      </c>
      <c r="F6279">
        <f t="shared" si="297"/>
        <v>1714</v>
      </c>
      <c r="G6279">
        <f>VLOOKUP(F6279,運賃!$A$3:$E$2502,5,FALSE)</f>
        <v>17820</v>
      </c>
      <c r="H6279">
        <f t="shared" si="298"/>
        <v>0</v>
      </c>
      <c r="I6279">
        <f t="shared" si="296"/>
        <v>1713.9</v>
      </c>
    </row>
    <row r="6280" spans="1:9" x14ac:dyDescent="0.55000000000000004">
      <c r="A6280">
        <v>61</v>
      </c>
      <c r="B6280">
        <v>39</v>
      </c>
      <c r="C6280" t="s">
        <v>174</v>
      </c>
      <c r="D6280" t="s">
        <v>153</v>
      </c>
      <c r="E6280">
        <v>1731.7</v>
      </c>
      <c r="F6280">
        <f t="shared" si="297"/>
        <v>1732</v>
      </c>
      <c r="G6280">
        <f>VLOOKUP(F6280,運賃!$A$3:$E$2502,5,FALSE)</f>
        <v>18140</v>
      </c>
      <c r="H6280">
        <f t="shared" si="298"/>
        <v>0</v>
      </c>
      <c r="I6280">
        <f t="shared" si="296"/>
        <v>1731.7</v>
      </c>
    </row>
    <row r="6281" spans="1:9" x14ac:dyDescent="0.55000000000000004">
      <c r="A6281">
        <v>61</v>
      </c>
      <c r="B6281">
        <v>40</v>
      </c>
      <c r="C6281" t="s">
        <v>174</v>
      </c>
      <c r="D6281" t="s">
        <v>154</v>
      </c>
      <c r="E6281">
        <v>1752.8</v>
      </c>
      <c r="F6281">
        <f t="shared" si="297"/>
        <v>1753</v>
      </c>
      <c r="G6281">
        <f>VLOOKUP(F6281,運賃!$A$3:$E$2502,5,FALSE)</f>
        <v>18140</v>
      </c>
      <c r="H6281">
        <f t="shared" si="298"/>
        <v>0</v>
      </c>
      <c r="I6281">
        <f t="shared" si="296"/>
        <v>1752.8</v>
      </c>
    </row>
    <row r="6282" spans="1:9" x14ac:dyDescent="0.55000000000000004">
      <c r="A6282">
        <v>61</v>
      </c>
      <c r="B6282">
        <v>41</v>
      </c>
      <c r="C6282" t="s">
        <v>174</v>
      </c>
      <c r="D6282" t="s">
        <v>155</v>
      </c>
      <c r="E6282">
        <v>1780.8</v>
      </c>
      <c r="F6282">
        <f t="shared" si="297"/>
        <v>1781</v>
      </c>
      <c r="G6282">
        <f>VLOOKUP(F6282,運賃!$A$3:$E$2502,5,FALSE)</f>
        <v>18360</v>
      </c>
      <c r="H6282">
        <f t="shared" si="298"/>
        <v>0</v>
      </c>
      <c r="I6282">
        <f t="shared" si="296"/>
        <v>1780.8</v>
      </c>
    </row>
    <row r="6283" spans="1:9" x14ac:dyDescent="0.55000000000000004">
      <c r="A6283">
        <v>61</v>
      </c>
      <c r="B6283">
        <v>42</v>
      </c>
      <c r="C6283" t="s">
        <v>174</v>
      </c>
      <c r="D6283" t="s">
        <v>156</v>
      </c>
      <c r="E6283">
        <v>1813.7</v>
      </c>
      <c r="F6283">
        <f t="shared" si="297"/>
        <v>1814</v>
      </c>
      <c r="G6283">
        <f>VLOOKUP(F6283,運賃!$A$3:$E$2502,5,FALSE)</f>
        <v>18680</v>
      </c>
      <c r="H6283">
        <f t="shared" si="298"/>
        <v>0</v>
      </c>
      <c r="I6283">
        <f t="shared" si="296"/>
        <v>1813.7</v>
      </c>
    </row>
    <row r="6284" spans="1:9" x14ac:dyDescent="0.55000000000000004">
      <c r="A6284">
        <v>61</v>
      </c>
      <c r="B6284">
        <v>43</v>
      </c>
      <c r="C6284" t="s">
        <v>174</v>
      </c>
      <c r="D6284" t="s">
        <v>157</v>
      </c>
      <c r="E6284">
        <v>1856.5</v>
      </c>
      <c r="F6284">
        <f t="shared" si="297"/>
        <v>1857</v>
      </c>
      <c r="G6284">
        <f>VLOOKUP(F6284,運賃!$A$3:$E$2502,5,FALSE)</f>
        <v>19010</v>
      </c>
      <c r="H6284">
        <f t="shared" si="298"/>
        <v>0</v>
      </c>
      <c r="I6284">
        <f t="shared" si="296"/>
        <v>1856.5</v>
      </c>
    </row>
    <row r="6285" spans="1:9" x14ac:dyDescent="0.55000000000000004">
      <c r="A6285">
        <v>61</v>
      </c>
      <c r="B6285">
        <v>44</v>
      </c>
      <c r="C6285" t="s">
        <v>174</v>
      </c>
      <c r="D6285" t="s">
        <v>158</v>
      </c>
      <c r="E6285">
        <v>1872.5</v>
      </c>
      <c r="F6285">
        <f t="shared" si="297"/>
        <v>1873</v>
      </c>
      <c r="G6285">
        <f>VLOOKUP(F6285,運賃!$A$3:$E$2502,5,FALSE)</f>
        <v>19010</v>
      </c>
      <c r="H6285">
        <f t="shared" si="298"/>
        <v>0</v>
      </c>
      <c r="I6285">
        <f t="shared" si="296"/>
        <v>1872.5</v>
      </c>
    </row>
    <row r="6286" spans="1:9" x14ac:dyDescent="0.55000000000000004">
      <c r="A6286">
        <v>61</v>
      </c>
      <c r="B6286">
        <v>45</v>
      </c>
      <c r="C6286" t="s">
        <v>174</v>
      </c>
      <c r="D6286" t="s">
        <v>159</v>
      </c>
      <c r="E6286">
        <v>1905.2</v>
      </c>
      <c r="F6286">
        <f t="shared" si="297"/>
        <v>1906</v>
      </c>
      <c r="G6286">
        <f>VLOOKUP(F6286,運賃!$A$3:$E$2502,5,FALSE)</f>
        <v>19330</v>
      </c>
      <c r="H6286">
        <f t="shared" si="298"/>
        <v>0</v>
      </c>
      <c r="I6286">
        <f t="shared" si="296"/>
        <v>1905.2</v>
      </c>
    </row>
    <row r="6287" spans="1:9" x14ac:dyDescent="0.55000000000000004">
      <c r="A6287">
        <v>61</v>
      </c>
      <c r="B6287">
        <v>46</v>
      </c>
      <c r="C6287" t="s">
        <v>174</v>
      </c>
      <c r="D6287" t="s">
        <v>160</v>
      </c>
      <c r="E6287">
        <v>1951.3</v>
      </c>
      <c r="F6287">
        <f t="shared" si="297"/>
        <v>1952</v>
      </c>
      <c r="G6287">
        <f>VLOOKUP(F6287,運賃!$A$3:$E$2502,5,FALSE)</f>
        <v>19660</v>
      </c>
      <c r="H6287">
        <f t="shared" si="298"/>
        <v>0</v>
      </c>
      <c r="I6287">
        <f t="shared" si="296"/>
        <v>1951.3</v>
      </c>
    </row>
    <row r="6288" spans="1:9" x14ac:dyDescent="0.55000000000000004">
      <c r="A6288">
        <v>61</v>
      </c>
      <c r="B6288">
        <v>47</v>
      </c>
      <c r="C6288" t="s">
        <v>174</v>
      </c>
      <c r="D6288" t="s">
        <v>161</v>
      </c>
      <c r="E6288">
        <v>483.9</v>
      </c>
      <c r="F6288">
        <f t="shared" si="297"/>
        <v>484</v>
      </c>
      <c r="G6288">
        <f>VLOOKUP(F6288,運賃!$A$3:$E$2502,5,FALSE)</f>
        <v>7880</v>
      </c>
      <c r="H6288">
        <f t="shared" si="298"/>
        <v>1</v>
      </c>
      <c r="I6288">
        <f t="shared" si="296"/>
        <v>483.9</v>
      </c>
    </row>
    <row r="6289" spans="1:9" x14ac:dyDescent="0.55000000000000004">
      <c r="A6289">
        <v>61</v>
      </c>
      <c r="B6289">
        <v>48</v>
      </c>
      <c r="C6289" t="s">
        <v>174</v>
      </c>
      <c r="D6289" t="s">
        <v>162</v>
      </c>
      <c r="E6289">
        <v>457.2</v>
      </c>
      <c r="F6289">
        <f t="shared" si="297"/>
        <v>458</v>
      </c>
      <c r="G6289">
        <f>VLOOKUP(F6289,運賃!$A$3:$E$2502,5,FALSE)</f>
        <v>7340</v>
      </c>
      <c r="H6289">
        <f t="shared" si="298"/>
        <v>1</v>
      </c>
      <c r="I6289">
        <f t="shared" si="296"/>
        <v>457.2</v>
      </c>
    </row>
    <row r="6290" spans="1:9" x14ac:dyDescent="0.55000000000000004">
      <c r="A6290">
        <v>61</v>
      </c>
      <c r="B6290">
        <v>49</v>
      </c>
      <c r="C6290" t="s">
        <v>174</v>
      </c>
      <c r="D6290" t="s">
        <v>163</v>
      </c>
      <c r="E6290">
        <v>406.9</v>
      </c>
      <c r="F6290">
        <f t="shared" si="297"/>
        <v>407</v>
      </c>
      <c r="G6290">
        <f>VLOOKUP(F6290,運賃!$A$3:$E$2502,5,FALSE)</f>
        <v>6800</v>
      </c>
      <c r="H6290">
        <f t="shared" si="298"/>
        <v>1</v>
      </c>
      <c r="I6290">
        <f t="shared" si="296"/>
        <v>406.9</v>
      </c>
    </row>
    <row r="6291" spans="1:9" x14ac:dyDescent="0.55000000000000004">
      <c r="A6291">
        <v>61</v>
      </c>
      <c r="B6291">
        <v>50</v>
      </c>
      <c r="C6291" t="s">
        <v>174</v>
      </c>
      <c r="D6291" t="s">
        <v>164</v>
      </c>
      <c r="E6291">
        <v>378</v>
      </c>
      <c r="F6291">
        <f t="shared" si="297"/>
        <v>378</v>
      </c>
      <c r="G6291">
        <f>VLOOKUP(F6291,運賃!$A$3:$E$2502,5,FALSE)</f>
        <v>6260</v>
      </c>
      <c r="H6291">
        <f t="shared" si="298"/>
        <v>1</v>
      </c>
      <c r="I6291">
        <f t="shared" si="296"/>
        <v>378</v>
      </c>
    </row>
    <row r="6292" spans="1:9" x14ac:dyDescent="0.55000000000000004">
      <c r="A6292">
        <v>61</v>
      </c>
      <c r="B6292">
        <v>51</v>
      </c>
      <c r="C6292" t="s">
        <v>174</v>
      </c>
      <c r="D6292" t="s">
        <v>165</v>
      </c>
      <c r="E6292">
        <v>329.7</v>
      </c>
      <c r="F6292">
        <f t="shared" si="297"/>
        <v>330</v>
      </c>
      <c r="G6292">
        <f>VLOOKUP(F6292,運賃!$A$3:$E$2502,5,FALSE)</f>
        <v>5620</v>
      </c>
      <c r="H6292">
        <f t="shared" si="298"/>
        <v>1</v>
      </c>
      <c r="I6292">
        <f t="shared" si="296"/>
        <v>329.7</v>
      </c>
    </row>
    <row r="6293" spans="1:9" x14ac:dyDescent="0.55000000000000004">
      <c r="A6293">
        <v>61</v>
      </c>
      <c r="B6293">
        <v>52</v>
      </c>
      <c r="C6293" t="s">
        <v>174</v>
      </c>
      <c r="D6293" t="s">
        <v>166</v>
      </c>
      <c r="E6293">
        <v>302.10000000000002</v>
      </c>
      <c r="F6293">
        <f t="shared" si="297"/>
        <v>303</v>
      </c>
      <c r="G6293">
        <f>VLOOKUP(F6293,運賃!$A$3:$E$2502,5,FALSE)</f>
        <v>5400</v>
      </c>
      <c r="H6293">
        <f t="shared" si="298"/>
        <v>1</v>
      </c>
      <c r="I6293">
        <f t="shared" si="296"/>
        <v>302.10000000000002</v>
      </c>
    </row>
    <row r="6294" spans="1:9" x14ac:dyDescent="0.55000000000000004">
      <c r="A6294">
        <v>61</v>
      </c>
      <c r="B6294">
        <v>53</v>
      </c>
      <c r="C6294" t="s">
        <v>174</v>
      </c>
      <c r="D6294" t="s">
        <v>167</v>
      </c>
      <c r="E6294">
        <v>260.8</v>
      </c>
      <c r="F6294">
        <f t="shared" si="297"/>
        <v>261</v>
      </c>
      <c r="G6294">
        <f>VLOOKUP(F6294,運賃!$A$3:$E$2502,5,FALSE)</f>
        <v>4750</v>
      </c>
      <c r="H6294">
        <f t="shared" si="298"/>
        <v>1</v>
      </c>
      <c r="I6294">
        <f t="shared" si="296"/>
        <v>260.8</v>
      </c>
    </row>
    <row r="6295" spans="1:9" x14ac:dyDescent="0.55000000000000004">
      <c r="A6295">
        <v>61</v>
      </c>
      <c r="B6295">
        <v>54</v>
      </c>
      <c r="C6295" t="s">
        <v>174</v>
      </c>
      <c r="D6295" t="s">
        <v>88</v>
      </c>
      <c r="E6295">
        <v>214.7</v>
      </c>
      <c r="F6295">
        <f t="shared" si="297"/>
        <v>215</v>
      </c>
      <c r="G6295">
        <f>VLOOKUP(F6295,運賃!$A$3:$E$2502,5,FALSE)</f>
        <v>3670</v>
      </c>
      <c r="H6295">
        <f t="shared" si="298"/>
        <v>1</v>
      </c>
      <c r="I6295">
        <f t="shared" si="296"/>
        <v>214.7</v>
      </c>
    </row>
    <row r="6296" spans="1:9" x14ac:dyDescent="0.55000000000000004">
      <c r="A6296">
        <v>61</v>
      </c>
      <c r="B6296">
        <v>55</v>
      </c>
      <c r="C6296" t="s">
        <v>174</v>
      </c>
      <c r="D6296" t="s">
        <v>168</v>
      </c>
      <c r="E6296">
        <v>180.7</v>
      </c>
      <c r="F6296">
        <f t="shared" si="297"/>
        <v>181</v>
      </c>
      <c r="G6296">
        <f>VLOOKUP(F6296,運賃!$A$3:$E$2502,5,FALSE)</f>
        <v>3350</v>
      </c>
      <c r="H6296">
        <f t="shared" si="298"/>
        <v>1</v>
      </c>
      <c r="I6296">
        <f t="shared" si="296"/>
        <v>180.7</v>
      </c>
    </row>
    <row r="6297" spans="1:9" x14ac:dyDescent="0.55000000000000004">
      <c r="A6297">
        <v>61</v>
      </c>
      <c r="B6297">
        <v>56</v>
      </c>
      <c r="C6297" t="s">
        <v>174</v>
      </c>
      <c r="D6297" t="s">
        <v>169</v>
      </c>
      <c r="E6297">
        <v>135.69999999999999</v>
      </c>
      <c r="F6297">
        <f t="shared" si="297"/>
        <v>136</v>
      </c>
      <c r="G6297">
        <f>VLOOKUP(F6297,運賃!$A$3:$E$2502,5,FALSE)</f>
        <v>2270</v>
      </c>
      <c r="H6297">
        <f t="shared" si="298"/>
        <v>1</v>
      </c>
      <c r="I6297">
        <f t="shared" si="296"/>
        <v>135.69999999999999</v>
      </c>
    </row>
    <row r="6298" spans="1:9" x14ac:dyDescent="0.55000000000000004">
      <c r="A6298">
        <v>61</v>
      </c>
      <c r="B6298">
        <v>57</v>
      </c>
      <c r="C6298" t="s">
        <v>174</v>
      </c>
      <c r="D6298" t="s">
        <v>170</v>
      </c>
      <c r="E6298">
        <v>92.5</v>
      </c>
      <c r="F6298">
        <f t="shared" si="297"/>
        <v>93</v>
      </c>
      <c r="G6298">
        <f>VLOOKUP(F6298,運賃!$A$3:$E$2502,5,FALSE)</f>
        <v>1660</v>
      </c>
      <c r="H6298">
        <f t="shared" si="298"/>
        <v>1</v>
      </c>
      <c r="I6298">
        <f t="shared" si="296"/>
        <v>92.5</v>
      </c>
    </row>
    <row r="6299" spans="1:9" x14ac:dyDescent="0.55000000000000004">
      <c r="A6299">
        <v>61</v>
      </c>
      <c r="B6299">
        <v>58</v>
      </c>
      <c r="C6299" t="s">
        <v>174</v>
      </c>
      <c r="D6299" t="s">
        <v>171</v>
      </c>
      <c r="E6299">
        <v>71.300000000000011</v>
      </c>
      <c r="F6299">
        <f t="shared" si="297"/>
        <v>72</v>
      </c>
      <c r="G6299">
        <f>VLOOKUP(F6299,運賃!$A$3:$E$2502,5,FALSE)</f>
        <v>1320</v>
      </c>
      <c r="H6299">
        <f t="shared" si="298"/>
        <v>1</v>
      </c>
      <c r="I6299">
        <f t="shared" si="296"/>
        <v>71.300000000000011</v>
      </c>
    </row>
    <row r="6300" spans="1:9" x14ac:dyDescent="0.55000000000000004">
      <c r="A6300">
        <v>61</v>
      </c>
      <c r="B6300">
        <v>59</v>
      </c>
      <c r="C6300" t="s">
        <v>174</v>
      </c>
      <c r="D6300" t="s">
        <v>172</v>
      </c>
      <c r="E6300">
        <v>42.399999999999977</v>
      </c>
      <c r="F6300">
        <f t="shared" si="297"/>
        <v>43</v>
      </c>
      <c r="G6300">
        <f>VLOOKUP(F6300,運賃!$A$3:$E$2502,5,FALSE)</f>
        <v>760</v>
      </c>
      <c r="H6300">
        <f t="shared" si="298"/>
        <v>1</v>
      </c>
      <c r="I6300">
        <f t="shared" si="296"/>
        <v>42.399999999999977</v>
      </c>
    </row>
    <row r="6301" spans="1:9" x14ac:dyDescent="0.55000000000000004">
      <c r="A6301">
        <v>61</v>
      </c>
      <c r="B6301">
        <v>60</v>
      </c>
      <c r="C6301" t="s">
        <v>174</v>
      </c>
      <c r="D6301" t="s">
        <v>173</v>
      </c>
      <c r="E6301">
        <v>17.399999999999977</v>
      </c>
      <c r="F6301">
        <f t="shared" si="297"/>
        <v>18</v>
      </c>
      <c r="G6301">
        <f>VLOOKUP(F6301,運賃!$A$3:$E$2502,5,FALSE)</f>
        <v>320</v>
      </c>
      <c r="H6301">
        <f t="shared" si="298"/>
        <v>1</v>
      </c>
      <c r="I6301">
        <f t="shared" si="296"/>
        <v>17.399999999999977</v>
      </c>
    </row>
    <row r="6302" spans="1:9" x14ac:dyDescent="0.55000000000000004">
      <c r="A6302">
        <v>61</v>
      </c>
      <c r="B6302">
        <v>61</v>
      </c>
      <c r="C6302" t="s">
        <v>174</v>
      </c>
      <c r="D6302" t="s">
        <v>174</v>
      </c>
      <c r="E6302">
        <v>0</v>
      </c>
      <c r="F6302">
        <f t="shared" si="297"/>
        <v>0</v>
      </c>
      <c r="G6302" t="e">
        <f>VLOOKUP(F6302,運賃!$A$3:$E$2502,5,FALSE)</f>
        <v>#N/A</v>
      </c>
      <c r="H6302">
        <f t="shared" si="298"/>
        <v>1</v>
      </c>
      <c r="I6302">
        <f t="shared" si="296"/>
        <v>0</v>
      </c>
    </row>
    <row r="6303" spans="1:9" x14ac:dyDescent="0.55000000000000004">
      <c r="A6303">
        <v>61</v>
      </c>
      <c r="B6303">
        <v>62</v>
      </c>
      <c r="C6303" t="s">
        <v>174</v>
      </c>
      <c r="D6303" t="s">
        <v>175</v>
      </c>
      <c r="E6303">
        <v>12.5</v>
      </c>
      <c r="F6303">
        <f t="shared" si="297"/>
        <v>13</v>
      </c>
      <c r="G6303">
        <f>VLOOKUP(F6303,運賃!$A$3:$E$2502,5,FALSE)</f>
        <v>240</v>
      </c>
      <c r="H6303">
        <f t="shared" si="298"/>
        <v>1</v>
      </c>
      <c r="I6303">
        <f t="shared" si="296"/>
        <v>12.5</v>
      </c>
    </row>
    <row r="6304" spans="1:9" x14ac:dyDescent="0.55000000000000004">
      <c r="A6304">
        <v>61</v>
      </c>
      <c r="B6304">
        <v>63</v>
      </c>
      <c r="C6304" t="s">
        <v>174</v>
      </c>
      <c r="D6304" t="s">
        <v>99</v>
      </c>
      <c r="E6304">
        <v>47.799999999999955</v>
      </c>
      <c r="F6304">
        <f t="shared" si="297"/>
        <v>48</v>
      </c>
      <c r="G6304">
        <f>VLOOKUP(F6304,運賃!$A$3:$E$2502,5,FALSE)</f>
        <v>840</v>
      </c>
      <c r="H6304">
        <f t="shared" si="298"/>
        <v>1</v>
      </c>
      <c r="I6304">
        <f t="shared" si="296"/>
        <v>47.799999999999955</v>
      </c>
    </row>
    <row r="6305" spans="1:9" x14ac:dyDescent="0.55000000000000004">
      <c r="A6305">
        <v>61</v>
      </c>
      <c r="B6305">
        <v>64</v>
      </c>
      <c r="C6305" t="s">
        <v>174</v>
      </c>
      <c r="D6305" t="s">
        <v>176</v>
      </c>
      <c r="E6305">
        <v>78.899999999999977</v>
      </c>
      <c r="F6305">
        <f t="shared" si="297"/>
        <v>79</v>
      </c>
      <c r="G6305">
        <f>VLOOKUP(F6305,運賃!$A$3:$E$2502,5,FALSE)</f>
        <v>1320</v>
      </c>
      <c r="H6305">
        <f t="shared" si="298"/>
        <v>4</v>
      </c>
      <c r="I6305">
        <f t="shared" si="296"/>
        <v>508.30000000000007</v>
      </c>
    </row>
    <row r="6306" spans="1:9" x14ac:dyDescent="0.55000000000000004">
      <c r="A6306">
        <v>61</v>
      </c>
      <c r="B6306">
        <v>65</v>
      </c>
      <c r="C6306" t="s">
        <v>174</v>
      </c>
      <c r="D6306" t="s">
        <v>177</v>
      </c>
      <c r="E6306">
        <v>113.5</v>
      </c>
      <c r="F6306">
        <f t="shared" si="297"/>
        <v>114</v>
      </c>
      <c r="G6306">
        <f>VLOOKUP(F6306,運賃!$A$3:$E$2502,5,FALSE)</f>
        <v>1940</v>
      </c>
      <c r="H6306">
        <f t="shared" si="298"/>
        <v>4</v>
      </c>
      <c r="I6306">
        <f t="shared" si="296"/>
        <v>542.9</v>
      </c>
    </row>
    <row r="6307" spans="1:9" x14ac:dyDescent="0.55000000000000004">
      <c r="A6307">
        <v>61</v>
      </c>
      <c r="B6307">
        <v>66</v>
      </c>
      <c r="C6307" t="s">
        <v>174</v>
      </c>
      <c r="D6307" t="s">
        <v>178</v>
      </c>
      <c r="E6307">
        <v>144.39999999999998</v>
      </c>
      <c r="F6307">
        <f t="shared" si="297"/>
        <v>145</v>
      </c>
      <c r="G6307">
        <f>VLOOKUP(F6307,運賃!$A$3:$E$2502,5,FALSE)</f>
        <v>2590</v>
      </c>
      <c r="H6307">
        <f t="shared" si="298"/>
        <v>4</v>
      </c>
      <c r="I6307">
        <f t="shared" si="296"/>
        <v>573.80000000000007</v>
      </c>
    </row>
    <row r="6308" spans="1:9" x14ac:dyDescent="0.55000000000000004">
      <c r="A6308">
        <v>61</v>
      </c>
      <c r="B6308">
        <v>67</v>
      </c>
      <c r="C6308" t="s">
        <v>174</v>
      </c>
      <c r="D6308" t="s">
        <v>179</v>
      </c>
      <c r="E6308">
        <v>180.5</v>
      </c>
      <c r="F6308">
        <f t="shared" si="297"/>
        <v>181</v>
      </c>
      <c r="G6308">
        <f>VLOOKUP(F6308,運賃!$A$3:$E$2502,5,FALSE)</f>
        <v>3350</v>
      </c>
      <c r="H6308">
        <f t="shared" si="298"/>
        <v>4</v>
      </c>
      <c r="I6308">
        <f t="shared" si="296"/>
        <v>609.9</v>
      </c>
    </row>
    <row r="6309" spans="1:9" x14ac:dyDescent="0.55000000000000004">
      <c r="A6309">
        <v>61</v>
      </c>
      <c r="B6309">
        <v>68</v>
      </c>
      <c r="C6309" t="s">
        <v>174</v>
      </c>
      <c r="D6309" t="s">
        <v>180</v>
      </c>
      <c r="E6309">
        <v>226.20000000000005</v>
      </c>
      <c r="F6309">
        <f t="shared" si="297"/>
        <v>227</v>
      </c>
      <c r="G6309">
        <f>VLOOKUP(F6309,運賃!$A$3:$E$2502,5,FALSE)</f>
        <v>4000</v>
      </c>
      <c r="H6309">
        <f t="shared" si="298"/>
        <v>4</v>
      </c>
      <c r="I6309">
        <f t="shared" si="296"/>
        <v>655.6</v>
      </c>
    </row>
    <row r="6310" spans="1:9" x14ac:dyDescent="0.55000000000000004">
      <c r="A6310">
        <v>61</v>
      </c>
      <c r="B6310">
        <v>69</v>
      </c>
      <c r="C6310" t="s">
        <v>174</v>
      </c>
      <c r="D6310" t="s">
        <v>181</v>
      </c>
      <c r="E6310">
        <v>422.8</v>
      </c>
      <c r="F6310">
        <f t="shared" si="297"/>
        <v>423</v>
      </c>
      <c r="G6310">
        <f>VLOOKUP(F6310,運賃!$A$3:$E$2502,5,FALSE)</f>
        <v>7020</v>
      </c>
      <c r="H6310">
        <f t="shared" si="298"/>
        <v>2</v>
      </c>
      <c r="I6310">
        <f t="shared" si="296"/>
        <v>491.6</v>
      </c>
    </row>
    <row r="6311" spans="1:9" x14ac:dyDescent="0.55000000000000004">
      <c r="A6311">
        <v>61</v>
      </c>
      <c r="B6311">
        <v>70</v>
      </c>
      <c r="C6311" t="s">
        <v>174</v>
      </c>
      <c r="D6311" t="s">
        <v>182</v>
      </c>
      <c r="E6311">
        <v>401.5</v>
      </c>
      <c r="F6311">
        <f t="shared" si="297"/>
        <v>402</v>
      </c>
      <c r="G6311">
        <f>VLOOKUP(F6311,運賃!$A$3:$E$2502,5,FALSE)</f>
        <v>6800</v>
      </c>
      <c r="H6311">
        <f t="shared" si="298"/>
        <v>2</v>
      </c>
      <c r="I6311">
        <f t="shared" si="296"/>
        <v>512.9</v>
      </c>
    </row>
    <row r="6312" spans="1:9" x14ac:dyDescent="0.55000000000000004">
      <c r="A6312">
        <v>61</v>
      </c>
      <c r="B6312">
        <v>71</v>
      </c>
      <c r="C6312" t="s">
        <v>174</v>
      </c>
      <c r="D6312" t="s">
        <v>183</v>
      </c>
      <c r="E6312">
        <v>382.5</v>
      </c>
      <c r="F6312">
        <f t="shared" si="297"/>
        <v>383</v>
      </c>
      <c r="G6312">
        <f>VLOOKUP(F6312,運賃!$A$3:$E$2502,5,FALSE)</f>
        <v>6480</v>
      </c>
      <c r="H6312">
        <f t="shared" si="298"/>
        <v>2</v>
      </c>
      <c r="I6312">
        <f t="shared" si="296"/>
        <v>531.9</v>
      </c>
    </row>
    <row r="6313" spans="1:9" x14ac:dyDescent="0.55000000000000004">
      <c r="A6313">
        <v>61</v>
      </c>
      <c r="B6313">
        <v>72</v>
      </c>
      <c r="C6313" t="s">
        <v>174</v>
      </c>
      <c r="D6313" t="s">
        <v>184</v>
      </c>
      <c r="E6313">
        <v>335.9</v>
      </c>
      <c r="F6313">
        <f t="shared" si="297"/>
        <v>336</v>
      </c>
      <c r="G6313">
        <f>VLOOKUP(F6313,運賃!$A$3:$E$2502,5,FALSE)</f>
        <v>5620</v>
      </c>
      <c r="H6313">
        <f t="shared" si="298"/>
        <v>2</v>
      </c>
      <c r="I6313">
        <f t="shared" si="296"/>
        <v>578.5</v>
      </c>
    </row>
    <row r="6314" spans="1:9" x14ac:dyDescent="0.55000000000000004">
      <c r="A6314">
        <v>61</v>
      </c>
      <c r="B6314">
        <v>73</v>
      </c>
      <c r="C6314" t="s">
        <v>174</v>
      </c>
      <c r="D6314" t="s">
        <v>185</v>
      </c>
      <c r="E6314">
        <v>288.3</v>
      </c>
      <c r="F6314">
        <f t="shared" si="297"/>
        <v>289</v>
      </c>
      <c r="G6314">
        <f>VLOOKUP(F6314,運賃!$A$3:$E$2502,5,FALSE)</f>
        <v>5080</v>
      </c>
      <c r="H6314">
        <f t="shared" si="298"/>
        <v>2</v>
      </c>
      <c r="I6314">
        <f t="shared" si="296"/>
        <v>626.1</v>
      </c>
    </row>
    <row r="6315" spans="1:9" x14ac:dyDescent="0.55000000000000004">
      <c r="A6315">
        <v>61</v>
      </c>
      <c r="B6315">
        <v>74</v>
      </c>
      <c r="C6315" t="s">
        <v>174</v>
      </c>
      <c r="D6315" t="s">
        <v>186</v>
      </c>
      <c r="E6315">
        <v>258.60000000000002</v>
      </c>
      <c r="F6315">
        <f t="shared" si="297"/>
        <v>259</v>
      </c>
      <c r="G6315">
        <f>VLOOKUP(F6315,運賃!$A$3:$E$2502,5,FALSE)</f>
        <v>4430</v>
      </c>
      <c r="H6315">
        <f t="shared" si="298"/>
        <v>2</v>
      </c>
      <c r="I6315">
        <f t="shared" si="296"/>
        <v>655.8</v>
      </c>
    </row>
    <row r="6316" spans="1:9" x14ac:dyDescent="0.55000000000000004">
      <c r="A6316">
        <v>61</v>
      </c>
      <c r="B6316">
        <v>75</v>
      </c>
      <c r="C6316" t="s">
        <v>174</v>
      </c>
      <c r="D6316" t="s">
        <v>187</v>
      </c>
      <c r="E6316">
        <v>216.89999999999998</v>
      </c>
      <c r="F6316">
        <f t="shared" si="297"/>
        <v>217</v>
      </c>
      <c r="G6316">
        <f>VLOOKUP(F6316,運賃!$A$3:$E$2502,5,FALSE)</f>
        <v>3670</v>
      </c>
      <c r="H6316">
        <f t="shared" si="298"/>
        <v>2</v>
      </c>
      <c r="I6316">
        <f t="shared" si="296"/>
        <v>697.5</v>
      </c>
    </row>
    <row r="6317" spans="1:9" x14ac:dyDescent="0.55000000000000004">
      <c r="A6317">
        <v>61</v>
      </c>
      <c r="B6317">
        <v>76</v>
      </c>
      <c r="C6317" t="s">
        <v>174</v>
      </c>
      <c r="D6317" t="s">
        <v>188</v>
      </c>
      <c r="E6317">
        <v>193.7</v>
      </c>
      <c r="F6317">
        <f t="shared" si="297"/>
        <v>194</v>
      </c>
      <c r="G6317">
        <f>VLOOKUP(F6317,運賃!$A$3:$E$2502,5,FALSE)</f>
        <v>3350</v>
      </c>
      <c r="H6317">
        <f t="shared" si="298"/>
        <v>2</v>
      </c>
      <c r="I6317">
        <f t="shared" si="296"/>
        <v>720.69999999999993</v>
      </c>
    </row>
    <row r="6318" spans="1:9" x14ac:dyDescent="0.55000000000000004">
      <c r="A6318">
        <v>61</v>
      </c>
      <c r="B6318">
        <v>77</v>
      </c>
      <c r="C6318" t="s">
        <v>174</v>
      </c>
      <c r="D6318" t="s">
        <v>189</v>
      </c>
      <c r="E6318">
        <v>153.60000000000002</v>
      </c>
      <c r="F6318">
        <f t="shared" si="297"/>
        <v>154</v>
      </c>
      <c r="G6318">
        <f>VLOOKUP(F6318,運賃!$A$3:$E$2502,5,FALSE)</f>
        <v>2590</v>
      </c>
      <c r="H6318">
        <f t="shared" si="298"/>
        <v>2</v>
      </c>
      <c r="I6318">
        <f t="shared" si="296"/>
        <v>760.8</v>
      </c>
    </row>
    <row r="6319" spans="1:9" x14ac:dyDescent="0.55000000000000004">
      <c r="A6319">
        <v>61</v>
      </c>
      <c r="B6319">
        <v>78</v>
      </c>
      <c r="C6319" t="s">
        <v>174</v>
      </c>
      <c r="D6319" t="s">
        <v>190</v>
      </c>
      <c r="E6319">
        <v>364</v>
      </c>
      <c r="F6319">
        <f t="shared" si="297"/>
        <v>364</v>
      </c>
      <c r="G6319">
        <f>VLOOKUP(F6319,運賃!$A$3:$E$2502,5,FALSE)</f>
        <v>6260</v>
      </c>
      <c r="H6319">
        <f t="shared" si="298"/>
        <v>2</v>
      </c>
      <c r="I6319">
        <f t="shared" si="296"/>
        <v>550.4</v>
      </c>
    </row>
    <row r="6320" spans="1:9" x14ac:dyDescent="0.55000000000000004">
      <c r="A6320">
        <v>61</v>
      </c>
      <c r="B6320">
        <v>79</v>
      </c>
      <c r="C6320" t="s">
        <v>174</v>
      </c>
      <c r="D6320" t="s">
        <v>191</v>
      </c>
      <c r="E6320">
        <v>340.7</v>
      </c>
      <c r="F6320">
        <f t="shared" si="297"/>
        <v>341</v>
      </c>
      <c r="G6320">
        <f>VLOOKUP(F6320,運賃!$A$3:$E$2502,5,FALSE)</f>
        <v>5940</v>
      </c>
      <c r="H6320">
        <f t="shared" si="298"/>
        <v>2</v>
      </c>
      <c r="I6320">
        <f t="shared" si="296"/>
        <v>573.69999999999993</v>
      </c>
    </row>
    <row r="6321" spans="1:9" x14ac:dyDescent="0.55000000000000004">
      <c r="A6321">
        <v>61</v>
      </c>
      <c r="B6321">
        <v>80</v>
      </c>
      <c r="C6321" t="s">
        <v>174</v>
      </c>
      <c r="D6321" t="s">
        <v>192</v>
      </c>
      <c r="E6321">
        <v>323.10000000000002</v>
      </c>
      <c r="F6321">
        <f t="shared" si="297"/>
        <v>324</v>
      </c>
      <c r="G6321">
        <f>VLOOKUP(F6321,運賃!$A$3:$E$2502,5,FALSE)</f>
        <v>5620</v>
      </c>
      <c r="H6321">
        <f t="shared" si="298"/>
        <v>2</v>
      </c>
      <c r="I6321">
        <f t="shared" si="296"/>
        <v>591.29999999999995</v>
      </c>
    </row>
    <row r="6322" spans="1:9" x14ac:dyDescent="0.55000000000000004">
      <c r="A6322">
        <v>61</v>
      </c>
      <c r="B6322">
        <v>81</v>
      </c>
      <c r="C6322" t="s">
        <v>174</v>
      </c>
      <c r="D6322" t="s">
        <v>193</v>
      </c>
      <c r="E6322">
        <v>298.3</v>
      </c>
      <c r="F6322">
        <f t="shared" si="297"/>
        <v>299</v>
      </c>
      <c r="G6322">
        <f>VLOOKUP(F6322,運賃!$A$3:$E$2502,5,FALSE)</f>
        <v>5080</v>
      </c>
      <c r="H6322">
        <f t="shared" si="298"/>
        <v>2</v>
      </c>
      <c r="I6322">
        <f t="shared" si="296"/>
        <v>616.1</v>
      </c>
    </row>
    <row r="6323" spans="1:9" x14ac:dyDescent="0.55000000000000004">
      <c r="A6323">
        <v>61</v>
      </c>
      <c r="B6323">
        <v>82</v>
      </c>
      <c r="C6323" t="s">
        <v>174</v>
      </c>
      <c r="D6323" t="s">
        <v>194</v>
      </c>
      <c r="E6323">
        <v>265.10000000000002</v>
      </c>
      <c r="F6323">
        <f t="shared" si="297"/>
        <v>266</v>
      </c>
      <c r="G6323">
        <f>VLOOKUP(F6323,運賃!$A$3:$E$2502,5,FALSE)</f>
        <v>4750</v>
      </c>
      <c r="H6323">
        <f t="shared" si="298"/>
        <v>2</v>
      </c>
      <c r="I6323">
        <f t="shared" ref="I6323:I6386" si="299">IF(H6323=0,ABS(VLOOKUP(D6323,$O$2:$Q$105,2,FALSE)+VLOOKUP(C6323,$O$2:$Q$105,2,FALSE)),IF(H6323=1,ABS(VLOOKUP(D6323,$O$2:$Q$105,2,FALSE)-VLOOKUP(C6323,$O$2:$Q$105,2,FALSE)),IF(H6323=2,ABS(VLOOKUP(C6323,$O$2:$Q$105,2,FALSE)+VLOOKUP(D6323,$O$2:$Q$105,2,FALSE)-$P$49*2),ABS(VLOOKUP(C6323,$O$2:$Q$105,2,FALSE)+VLOOKUP(D6323,$O$2:$Q$105,2,FALSE)-$P$55*2))))</f>
        <v>649.29999999999995</v>
      </c>
    </row>
    <row r="6324" spans="1:9" x14ac:dyDescent="0.55000000000000004">
      <c r="A6324">
        <v>61</v>
      </c>
      <c r="B6324">
        <v>83</v>
      </c>
      <c r="C6324" t="s">
        <v>174</v>
      </c>
      <c r="D6324" t="s">
        <v>195</v>
      </c>
      <c r="E6324">
        <v>235.2</v>
      </c>
      <c r="F6324">
        <f t="shared" si="297"/>
        <v>236</v>
      </c>
      <c r="G6324">
        <f>VLOOKUP(F6324,運賃!$A$3:$E$2502,5,FALSE)</f>
        <v>4000</v>
      </c>
      <c r="H6324">
        <f t="shared" si="298"/>
        <v>2</v>
      </c>
      <c r="I6324">
        <f t="shared" si="299"/>
        <v>679.19999999999993</v>
      </c>
    </row>
    <row r="6325" spans="1:9" x14ac:dyDescent="0.55000000000000004">
      <c r="A6325">
        <v>61</v>
      </c>
      <c r="B6325">
        <v>84</v>
      </c>
      <c r="C6325" t="s">
        <v>174</v>
      </c>
      <c r="D6325" t="s">
        <v>196</v>
      </c>
      <c r="E6325">
        <v>205.60000000000002</v>
      </c>
      <c r="F6325">
        <f t="shared" si="297"/>
        <v>206</v>
      </c>
      <c r="G6325">
        <f>VLOOKUP(F6325,運賃!$A$3:$E$2502,5,FALSE)</f>
        <v>3670</v>
      </c>
      <c r="H6325">
        <f t="shared" si="298"/>
        <v>2</v>
      </c>
      <c r="I6325">
        <f t="shared" si="299"/>
        <v>708.8</v>
      </c>
    </row>
    <row r="6326" spans="1:9" x14ac:dyDescent="0.55000000000000004">
      <c r="A6326">
        <v>61</v>
      </c>
      <c r="B6326">
        <v>85</v>
      </c>
      <c r="C6326" t="s">
        <v>174</v>
      </c>
      <c r="D6326" t="s">
        <v>197</v>
      </c>
      <c r="E6326">
        <v>168.60000000000002</v>
      </c>
      <c r="F6326">
        <f t="shared" si="297"/>
        <v>169</v>
      </c>
      <c r="G6326">
        <f>VLOOKUP(F6326,運賃!$A$3:$E$2502,5,FALSE)</f>
        <v>3020</v>
      </c>
      <c r="H6326">
        <f t="shared" si="298"/>
        <v>2</v>
      </c>
      <c r="I6326">
        <f t="shared" si="299"/>
        <v>745.8</v>
      </c>
    </row>
    <row r="6327" spans="1:9" x14ac:dyDescent="0.55000000000000004">
      <c r="A6327">
        <v>61</v>
      </c>
      <c r="B6327">
        <v>86</v>
      </c>
      <c r="C6327" t="s">
        <v>174</v>
      </c>
      <c r="D6327" t="s">
        <v>198</v>
      </c>
      <c r="E6327">
        <v>129.39999999999998</v>
      </c>
      <c r="F6327">
        <f t="shared" si="297"/>
        <v>130</v>
      </c>
      <c r="G6327">
        <f>VLOOKUP(F6327,運賃!$A$3:$E$2502,5,FALSE)</f>
        <v>2270</v>
      </c>
      <c r="H6327">
        <f t="shared" si="298"/>
        <v>2</v>
      </c>
      <c r="I6327">
        <f t="shared" si="299"/>
        <v>785</v>
      </c>
    </row>
    <row r="6328" spans="1:9" x14ac:dyDescent="0.55000000000000004">
      <c r="A6328">
        <v>61</v>
      </c>
      <c r="B6328">
        <v>87</v>
      </c>
      <c r="C6328" t="s">
        <v>174</v>
      </c>
      <c r="D6328" t="s">
        <v>199</v>
      </c>
      <c r="E6328">
        <v>95.600000000000023</v>
      </c>
      <c r="F6328">
        <f t="shared" si="297"/>
        <v>96</v>
      </c>
      <c r="G6328">
        <f>VLOOKUP(F6328,運賃!$A$3:$E$2502,5,FALSE)</f>
        <v>1660</v>
      </c>
      <c r="H6328">
        <f t="shared" si="298"/>
        <v>2</v>
      </c>
      <c r="I6328">
        <f t="shared" si="299"/>
        <v>818.8</v>
      </c>
    </row>
    <row r="6329" spans="1:9" x14ac:dyDescent="0.55000000000000004">
      <c r="A6329">
        <v>61</v>
      </c>
      <c r="B6329">
        <v>88</v>
      </c>
      <c r="C6329" t="s">
        <v>174</v>
      </c>
      <c r="D6329" t="s">
        <v>200</v>
      </c>
      <c r="E6329">
        <v>76.699999999999989</v>
      </c>
      <c r="F6329">
        <f t="shared" si="297"/>
        <v>77</v>
      </c>
      <c r="G6329">
        <f>VLOOKUP(F6329,運賃!$A$3:$E$2502,5,FALSE)</f>
        <v>1320</v>
      </c>
      <c r="H6329">
        <f t="shared" si="298"/>
        <v>2</v>
      </c>
      <c r="I6329">
        <f t="shared" si="299"/>
        <v>837.69999999999993</v>
      </c>
    </row>
    <row r="6330" spans="1:9" x14ac:dyDescent="0.55000000000000004">
      <c r="A6330">
        <v>61</v>
      </c>
      <c r="B6330">
        <v>89</v>
      </c>
      <c r="C6330" t="s">
        <v>174</v>
      </c>
      <c r="D6330" t="s">
        <v>201</v>
      </c>
      <c r="E6330">
        <v>37</v>
      </c>
      <c r="F6330">
        <f t="shared" si="297"/>
        <v>37</v>
      </c>
      <c r="G6330">
        <f>VLOOKUP(F6330,運賃!$A$3:$E$2502,5,FALSE)</f>
        <v>670</v>
      </c>
      <c r="H6330">
        <f t="shared" si="298"/>
        <v>2</v>
      </c>
      <c r="I6330">
        <f t="shared" si="299"/>
        <v>877.4</v>
      </c>
    </row>
    <row r="6331" spans="1:9" x14ac:dyDescent="0.55000000000000004">
      <c r="A6331">
        <v>61</v>
      </c>
      <c r="B6331">
        <v>90</v>
      </c>
      <c r="C6331" t="s">
        <v>174</v>
      </c>
      <c r="D6331" t="s">
        <v>202</v>
      </c>
      <c r="E6331">
        <v>174.60000000000002</v>
      </c>
      <c r="F6331">
        <f t="shared" si="297"/>
        <v>175</v>
      </c>
      <c r="G6331">
        <f>VLOOKUP(F6331,運賃!$A$3:$E$2502,5,FALSE)</f>
        <v>3020</v>
      </c>
      <c r="H6331">
        <f t="shared" si="298"/>
        <v>3</v>
      </c>
      <c r="I6331">
        <f t="shared" si="299"/>
        <v>254.79999999999995</v>
      </c>
    </row>
    <row r="6332" spans="1:9" x14ac:dyDescent="0.55000000000000004">
      <c r="A6332">
        <v>61</v>
      </c>
      <c r="B6332">
        <v>91</v>
      </c>
      <c r="C6332" t="s">
        <v>174</v>
      </c>
      <c r="D6332" t="s">
        <v>203</v>
      </c>
      <c r="E6332">
        <v>164.8</v>
      </c>
      <c r="F6332">
        <f t="shared" si="297"/>
        <v>165</v>
      </c>
      <c r="G6332">
        <f>VLOOKUP(F6332,運賃!$A$3:$E$2502,5,FALSE)</f>
        <v>3020</v>
      </c>
      <c r="H6332">
        <f t="shared" si="298"/>
        <v>3</v>
      </c>
      <c r="I6332">
        <f t="shared" si="299"/>
        <v>264.60000000000002</v>
      </c>
    </row>
    <row r="6333" spans="1:9" x14ac:dyDescent="0.55000000000000004">
      <c r="A6333">
        <v>61</v>
      </c>
      <c r="B6333">
        <v>92</v>
      </c>
      <c r="C6333" t="s">
        <v>174</v>
      </c>
      <c r="D6333" t="s">
        <v>204</v>
      </c>
      <c r="E6333">
        <v>158.60000000000002</v>
      </c>
      <c r="F6333">
        <f t="shared" si="297"/>
        <v>159</v>
      </c>
      <c r="G6333">
        <f>VLOOKUP(F6333,運賃!$A$3:$E$2502,5,FALSE)</f>
        <v>2590</v>
      </c>
      <c r="H6333">
        <f t="shared" si="298"/>
        <v>3</v>
      </c>
      <c r="I6333">
        <f t="shared" si="299"/>
        <v>270.79999999999995</v>
      </c>
    </row>
    <row r="6334" spans="1:9" x14ac:dyDescent="0.55000000000000004">
      <c r="A6334">
        <v>61</v>
      </c>
      <c r="B6334">
        <v>93</v>
      </c>
      <c r="C6334" t="s">
        <v>174</v>
      </c>
      <c r="D6334" t="s">
        <v>205</v>
      </c>
      <c r="E6334">
        <v>139.69999999999999</v>
      </c>
      <c r="F6334">
        <f t="shared" si="297"/>
        <v>140</v>
      </c>
      <c r="G6334">
        <f>VLOOKUP(F6334,運賃!$A$3:$E$2502,5,FALSE)</f>
        <v>2270</v>
      </c>
      <c r="H6334">
        <f t="shared" si="298"/>
        <v>3</v>
      </c>
      <c r="I6334">
        <f t="shared" si="299"/>
        <v>289.69999999999993</v>
      </c>
    </row>
    <row r="6335" spans="1:9" x14ac:dyDescent="0.55000000000000004">
      <c r="A6335">
        <v>61</v>
      </c>
      <c r="B6335">
        <v>94</v>
      </c>
      <c r="C6335" t="s">
        <v>174</v>
      </c>
      <c r="D6335" t="s">
        <v>206</v>
      </c>
      <c r="E6335">
        <v>127.60000000000002</v>
      </c>
      <c r="F6335">
        <f t="shared" si="297"/>
        <v>128</v>
      </c>
      <c r="G6335">
        <f>VLOOKUP(F6335,運賃!$A$3:$E$2502,5,FALSE)</f>
        <v>2270</v>
      </c>
      <c r="H6335">
        <f t="shared" si="298"/>
        <v>3</v>
      </c>
      <c r="I6335">
        <f t="shared" si="299"/>
        <v>301.79999999999995</v>
      </c>
    </row>
    <row r="6336" spans="1:9" x14ac:dyDescent="0.55000000000000004">
      <c r="A6336">
        <v>61</v>
      </c>
      <c r="B6336">
        <v>95</v>
      </c>
      <c r="C6336" t="s">
        <v>174</v>
      </c>
      <c r="D6336" t="s">
        <v>207</v>
      </c>
      <c r="E6336">
        <v>114.30000000000001</v>
      </c>
      <c r="F6336">
        <f t="shared" si="297"/>
        <v>115</v>
      </c>
      <c r="G6336">
        <f>VLOOKUP(F6336,運賃!$A$3:$E$2502,5,FALSE)</f>
        <v>1940</v>
      </c>
      <c r="H6336">
        <f t="shared" si="298"/>
        <v>3</v>
      </c>
      <c r="I6336">
        <f t="shared" si="299"/>
        <v>315.10000000000002</v>
      </c>
    </row>
    <row r="6337" spans="1:9" x14ac:dyDescent="0.55000000000000004">
      <c r="A6337">
        <v>61</v>
      </c>
      <c r="B6337">
        <v>96</v>
      </c>
      <c r="C6337" t="s">
        <v>174</v>
      </c>
      <c r="D6337" t="s">
        <v>208</v>
      </c>
      <c r="E6337">
        <v>106.60000000000002</v>
      </c>
      <c r="F6337">
        <f t="shared" si="297"/>
        <v>107</v>
      </c>
      <c r="G6337">
        <f>VLOOKUP(F6337,運賃!$A$3:$E$2502,5,FALSE)</f>
        <v>1940</v>
      </c>
      <c r="H6337">
        <f t="shared" si="298"/>
        <v>3</v>
      </c>
      <c r="I6337">
        <f t="shared" si="299"/>
        <v>322.79999999999995</v>
      </c>
    </row>
    <row r="6338" spans="1:9" x14ac:dyDescent="0.55000000000000004">
      <c r="A6338">
        <v>61</v>
      </c>
      <c r="B6338">
        <v>97</v>
      </c>
      <c r="C6338" t="s">
        <v>174</v>
      </c>
      <c r="D6338" t="s">
        <v>209</v>
      </c>
      <c r="E6338">
        <v>101.19999999999999</v>
      </c>
      <c r="F6338">
        <f t="shared" si="297"/>
        <v>102</v>
      </c>
      <c r="G6338">
        <f>VLOOKUP(F6338,運賃!$A$3:$E$2502,5,FALSE)</f>
        <v>1940</v>
      </c>
      <c r="H6338">
        <f t="shared" si="298"/>
        <v>3</v>
      </c>
      <c r="I6338">
        <f t="shared" si="299"/>
        <v>328.19999999999993</v>
      </c>
    </row>
    <row r="6339" spans="1:9" x14ac:dyDescent="0.55000000000000004">
      <c r="A6339">
        <v>61</v>
      </c>
      <c r="B6339">
        <v>98</v>
      </c>
      <c r="C6339" t="s">
        <v>174</v>
      </c>
      <c r="D6339" t="s">
        <v>210</v>
      </c>
      <c r="E6339">
        <v>87.800000000000011</v>
      </c>
      <c r="F6339">
        <f t="shared" ref="F6339:F6402" si="300">ROUNDUP(E6339,0)</f>
        <v>88</v>
      </c>
      <c r="G6339">
        <f>VLOOKUP(F6339,運賃!$A$3:$E$2502,5,FALSE)</f>
        <v>1490</v>
      </c>
      <c r="H6339">
        <f t="shared" ref="H6339:H6402" si="301">VLOOKUP(D6339,$O$2:$R$105,4,FALSE)</f>
        <v>3</v>
      </c>
      <c r="I6339">
        <f t="shared" si="299"/>
        <v>341.6</v>
      </c>
    </row>
    <row r="6340" spans="1:9" x14ac:dyDescent="0.55000000000000004">
      <c r="A6340">
        <v>61</v>
      </c>
      <c r="B6340">
        <v>99</v>
      </c>
      <c r="C6340" t="s">
        <v>174</v>
      </c>
      <c r="D6340" t="s">
        <v>211</v>
      </c>
      <c r="E6340">
        <v>66.100000000000023</v>
      </c>
      <c r="F6340">
        <f t="shared" si="300"/>
        <v>67</v>
      </c>
      <c r="G6340">
        <f>VLOOKUP(F6340,運賃!$A$3:$E$2502,5,FALSE)</f>
        <v>1140</v>
      </c>
      <c r="H6340">
        <f t="shared" si="301"/>
        <v>3</v>
      </c>
      <c r="I6340">
        <f t="shared" si="299"/>
        <v>363.29999999999995</v>
      </c>
    </row>
    <row r="6341" spans="1:9" x14ac:dyDescent="0.55000000000000004">
      <c r="A6341">
        <v>61</v>
      </c>
      <c r="B6341">
        <v>100</v>
      </c>
      <c r="C6341" t="s">
        <v>174</v>
      </c>
      <c r="D6341" t="s">
        <v>212</v>
      </c>
      <c r="E6341">
        <v>63.799999999999955</v>
      </c>
      <c r="F6341">
        <f t="shared" si="300"/>
        <v>64</v>
      </c>
      <c r="G6341">
        <f>VLOOKUP(F6341,運賃!$A$3:$E$2502,5,FALSE)</f>
        <v>1140</v>
      </c>
      <c r="H6341">
        <f t="shared" si="301"/>
        <v>1</v>
      </c>
      <c r="I6341">
        <f t="shared" si="299"/>
        <v>63.799999999999955</v>
      </c>
    </row>
    <row r="6342" spans="1:9" x14ac:dyDescent="0.55000000000000004">
      <c r="A6342">
        <v>61</v>
      </c>
      <c r="B6342">
        <v>101</v>
      </c>
      <c r="C6342" t="s">
        <v>174</v>
      </c>
      <c r="D6342" t="s">
        <v>213</v>
      </c>
      <c r="E6342">
        <v>87.899999999999977</v>
      </c>
      <c r="F6342">
        <f t="shared" si="300"/>
        <v>88</v>
      </c>
      <c r="G6342">
        <f>VLOOKUP(F6342,運賃!$A$3:$E$2502,5,FALSE)</f>
        <v>1490</v>
      </c>
      <c r="H6342">
        <f t="shared" si="301"/>
        <v>1</v>
      </c>
      <c r="I6342">
        <f t="shared" si="299"/>
        <v>87.899999999999977</v>
      </c>
    </row>
    <row r="6343" spans="1:9" x14ac:dyDescent="0.55000000000000004">
      <c r="A6343">
        <v>61</v>
      </c>
      <c r="B6343">
        <v>102</v>
      </c>
      <c r="C6343" t="s">
        <v>174</v>
      </c>
      <c r="D6343" t="s">
        <v>214</v>
      </c>
      <c r="E6343">
        <v>106.60000000000002</v>
      </c>
      <c r="F6343">
        <f t="shared" si="300"/>
        <v>107</v>
      </c>
      <c r="G6343">
        <f>VLOOKUP(F6343,運賃!$A$3:$E$2502,5,FALSE)</f>
        <v>1940</v>
      </c>
      <c r="H6343">
        <f t="shared" si="301"/>
        <v>1</v>
      </c>
      <c r="I6343">
        <f t="shared" si="299"/>
        <v>106.60000000000002</v>
      </c>
    </row>
    <row r="6344" spans="1:9" x14ac:dyDescent="0.55000000000000004">
      <c r="A6344">
        <v>61</v>
      </c>
      <c r="B6344">
        <v>103</v>
      </c>
      <c r="C6344" t="s">
        <v>174</v>
      </c>
      <c r="D6344" t="s">
        <v>215</v>
      </c>
      <c r="E6344">
        <v>123.39999999999998</v>
      </c>
      <c r="F6344">
        <f t="shared" si="300"/>
        <v>124</v>
      </c>
      <c r="G6344">
        <f>VLOOKUP(F6344,運賃!$A$3:$E$2502,5,FALSE)</f>
        <v>2270</v>
      </c>
      <c r="H6344">
        <f t="shared" si="301"/>
        <v>1</v>
      </c>
      <c r="I6344">
        <f t="shared" si="299"/>
        <v>123.39999999999998</v>
      </c>
    </row>
    <row r="6345" spans="1:9" x14ac:dyDescent="0.55000000000000004">
      <c r="A6345">
        <v>61</v>
      </c>
      <c r="B6345">
        <v>104</v>
      </c>
      <c r="C6345" t="s">
        <v>174</v>
      </c>
      <c r="D6345" t="s">
        <v>216</v>
      </c>
      <c r="E6345">
        <v>175.10000000000002</v>
      </c>
      <c r="F6345">
        <f t="shared" si="300"/>
        <v>176</v>
      </c>
      <c r="G6345">
        <f>VLOOKUP(F6345,運賃!$A$3:$E$2502,5,FALSE)</f>
        <v>3020</v>
      </c>
      <c r="H6345">
        <f t="shared" si="301"/>
        <v>1</v>
      </c>
      <c r="I6345">
        <f t="shared" si="299"/>
        <v>175.10000000000002</v>
      </c>
    </row>
    <row r="6346" spans="1:9" x14ac:dyDescent="0.55000000000000004">
      <c r="A6346">
        <v>62</v>
      </c>
      <c r="B6346">
        <v>1</v>
      </c>
      <c r="C6346" t="s">
        <v>175</v>
      </c>
      <c r="D6346" t="s">
        <v>87</v>
      </c>
      <c r="E6346">
        <v>500</v>
      </c>
      <c r="F6346">
        <f t="shared" si="300"/>
        <v>500</v>
      </c>
      <c r="G6346">
        <f>VLOOKUP(F6346,運賃!$A$3:$E$2502,5,FALSE)</f>
        <v>7880</v>
      </c>
      <c r="H6346">
        <f t="shared" si="301"/>
        <v>0</v>
      </c>
      <c r="I6346">
        <f t="shared" si="299"/>
        <v>500</v>
      </c>
    </row>
    <row r="6347" spans="1:9" x14ac:dyDescent="0.55000000000000004">
      <c r="A6347">
        <v>62</v>
      </c>
      <c r="B6347">
        <v>2</v>
      </c>
      <c r="C6347" t="s">
        <v>175</v>
      </c>
      <c r="D6347" t="s">
        <v>116</v>
      </c>
      <c r="E6347">
        <v>506.8</v>
      </c>
      <c r="F6347">
        <f t="shared" si="300"/>
        <v>507</v>
      </c>
      <c r="G6347">
        <f>VLOOKUP(F6347,運賃!$A$3:$E$2502,5,FALSE)</f>
        <v>8210</v>
      </c>
      <c r="H6347">
        <f t="shared" si="301"/>
        <v>0</v>
      </c>
      <c r="I6347">
        <f t="shared" si="299"/>
        <v>506.8</v>
      </c>
    </row>
    <row r="6348" spans="1:9" x14ac:dyDescent="0.55000000000000004">
      <c r="A6348">
        <v>62</v>
      </c>
      <c r="B6348">
        <v>3</v>
      </c>
      <c r="C6348" t="s">
        <v>175</v>
      </c>
      <c r="D6348" t="s">
        <v>117</v>
      </c>
      <c r="E6348">
        <v>528.79999999999995</v>
      </c>
      <c r="F6348">
        <f t="shared" si="300"/>
        <v>529</v>
      </c>
      <c r="G6348">
        <f>VLOOKUP(F6348,運賃!$A$3:$E$2502,5,FALSE)</f>
        <v>8420</v>
      </c>
      <c r="H6348">
        <f t="shared" si="301"/>
        <v>0</v>
      </c>
      <c r="I6348">
        <f t="shared" si="299"/>
        <v>528.79999999999995</v>
      </c>
    </row>
    <row r="6349" spans="1:9" x14ac:dyDescent="0.55000000000000004">
      <c r="A6349">
        <v>62</v>
      </c>
      <c r="B6349">
        <v>4</v>
      </c>
      <c r="C6349" t="s">
        <v>175</v>
      </c>
      <c r="D6349" t="s">
        <v>118</v>
      </c>
      <c r="E6349">
        <v>583.9</v>
      </c>
      <c r="F6349">
        <f t="shared" si="300"/>
        <v>584</v>
      </c>
      <c r="G6349">
        <f>VLOOKUP(F6349,運賃!$A$3:$E$2502,5,FALSE)</f>
        <v>9290</v>
      </c>
      <c r="H6349">
        <f t="shared" si="301"/>
        <v>0</v>
      </c>
      <c r="I6349">
        <f t="shared" si="299"/>
        <v>583.9</v>
      </c>
    </row>
    <row r="6350" spans="1:9" x14ac:dyDescent="0.55000000000000004">
      <c r="A6350">
        <v>62</v>
      </c>
      <c r="B6350">
        <v>5</v>
      </c>
      <c r="C6350" t="s">
        <v>175</v>
      </c>
      <c r="D6350" t="s">
        <v>119</v>
      </c>
      <c r="E6350">
        <v>604.6</v>
      </c>
      <c r="F6350">
        <f t="shared" si="300"/>
        <v>605</v>
      </c>
      <c r="G6350">
        <f>VLOOKUP(F6350,運賃!$A$3:$E$2502,5,FALSE)</f>
        <v>9610</v>
      </c>
      <c r="H6350">
        <f t="shared" si="301"/>
        <v>0</v>
      </c>
      <c r="I6350">
        <f t="shared" si="299"/>
        <v>604.6</v>
      </c>
    </row>
    <row r="6351" spans="1:9" x14ac:dyDescent="0.55000000000000004">
      <c r="A6351">
        <v>62</v>
      </c>
      <c r="B6351">
        <v>6</v>
      </c>
      <c r="C6351" t="s">
        <v>175</v>
      </c>
      <c r="D6351" t="s">
        <v>120</v>
      </c>
      <c r="E6351">
        <v>620.70000000000005</v>
      </c>
      <c r="F6351">
        <f t="shared" si="300"/>
        <v>621</v>
      </c>
      <c r="G6351">
        <f>VLOOKUP(F6351,運賃!$A$3:$E$2502,5,FALSE)</f>
        <v>9610</v>
      </c>
      <c r="H6351">
        <f t="shared" si="301"/>
        <v>0</v>
      </c>
      <c r="I6351">
        <f t="shared" si="299"/>
        <v>620.70000000000005</v>
      </c>
    </row>
    <row r="6352" spans="1:9" x14ac:dyDescent="0.55000000000000004">
      <c r="A6352">
        <v>62</v>
      </c>
      <c r="B6352">
        <v>7</v>
      </c>
      <c r="C6352" t="s">
        <v>175</v>
      </c>
      <c r="D6352" t="s">
        <v>121</v>
      </c>
      <c r="E6352">
        <v>646.20000000000005</v>
      </c>
      <c r="F6352">
        <f t="shared" si="300"/>
        <v>647</v>
      </c>
      <c r="G6352">
        <f>VLOOKUP(F6352,運賃!$A$3:$E$2502,5,FALSE)</f>
        <v>9830</v>
      </c>
      <c r="H6352">
        <f t="shared" si="301"/>
        <v>0</v>
      </c>
      <c r="I6352">
        <f t="shared" si="299"/>
        <v>646.20000000000005</v>
      </c>
    </row>
    <row r="6353" spans="1:9" x14ac:dyDescent="0.55000000000000004">
      <c r="A6353">
        <v>62</v>
      </c>
      <c r="B6353">
        <v>8</v>
      </c>
      <c r="C6353" t="s">
        <v>175</v>
      </c>
      <c r="D6353" t="s">
        <v>122</v>
      </c>
      <c r="E6353">
        <v>680.2</v>
      </c>
      <c r="F6353">
        <f t="shared" si="300"/>
        <v>681</v>
      </c>
      <c r="G6353">
        <f>VLOOKUP(F6353,運賃!$A$3:$E$2502,5,FALSE)</f>
        <v>10150</v>
      </c>
      <c r="H6353">
        <f t="shared" si="301"/>
        <v>0</v>
      </c>
      <c r="I6353">
        <f t="shared" si="299"/>
        <v>680.2</v>
      </c>
    </row>
    <row r="6354" spans="1:9" x14ac:dyDescent="0.55000000000000004">
      <c r="A6354">
        <v>62</v>
      </c>
      <c r="B6354">
        <v>9</v>
      </c>
      <c r="C6354" t="s">
        <v>175</v>
      </c>
      <c r="D6354" t="s">
        <v>123</v>
      </c>
      <c r="E6354">
        <v>729.3</v>
      </c>
      <c r="F6354">
        <f t="shared" si="300"/>
        <v>730</v>
      </c>
      <c r="G6354">
        <f>VLOOKUP(F6354,運賃!$A$3:$E$2502,5,FALSE)</f>
        <v>10480</v>
      </c>
      <c r="H6354">
        <f t="shared" si="301"/>
        <v>0</v>
      </c>
      <c r="I6354">
        <f t="shared" si="299"/>
        <v>729.3</v>
      </c>
    </row>
    <row r="6355" spans="1:9" x14ac:dyDescent="0.55000000000000004">
      <c r="A6355">
        <v>62</v>
      </c>
      <c r="B6355">
        <v>10</v>
      </c>
      <c r="C6355" t="s">
        <v>175</v>
      </c>
      <c r="D6355" t="s">
        <v>124</v>
      </c>
      <c r="E6355">
        <v>757.1</v>
      </c>
      <c r="F6355">
        <f t="shared" si="300"/>
        <v>758</v>
      </c>
      <c r="G6355">
        <f>VLOOKUP(F6355,運賃!$A$3:$E$2502,5,FALSE)</f>
        <v>10480</v>
      </c>
      <c r="H6355">
        <f t="shared" si="301"/>
        <v>0</v>
      </c>
      <c r="I6355">
        <f t="shared" si="299"/>
        <v>757.1</v>
      </c>
    </row>
    <row r="6356" spans="1:9" x14ac:dyDescent="0.55000000000000004">
      <c r="A6356">
        <v>62</v>
      </c>
      <c r="B6356">
        <v>11</v>
      </c>
      <c r="C6356" t="s">
        <v>175</v>
      </c>
      <c r="D6356" t="s">
        <v>125</v>
      </c>
      <c r="E6356">
        <v>793.6</v>
      </c>
      <c r="F6356">
        <f t="shared" si="300"/>
        <v>794</v>
      </c>
      <c r="G6356">
        <f>VLOOKUP(F6356,運賃!$A$3:$E$2502,5,FALSE)</f>
        <v>10800</v>
      </c>
      <c r="H6356">
        <f t="shared" si="301"/>
        <v>0</v>
      </c>
      <c r="I6356">
        <f t="shared" si="299"/>
        <v>793.6</v>
      </c>
    </row>
    <row r="6357" spans="1:9" x14ac:dyDescent="0.55000000000000004">
      <c r="A6357">
        <v>62</v>
      </c>
      <c r="B6357">
        <v>12</v>
      </c>
      <c r="C6357" t="s">
        <v>175</v>
      </c>
      <c r="D6357" t="s">
        <v>126</v>
      </c>
      <c r="E6357">
        <v>836.3</v>
      </c>
      <c r="F6357">
        <f t="shared" si="300"/>
        <v>837</v>
      </c>
      <c r="G6357">
        <f>VLOOKUP(F6357,運賃!$A$3:$E$2502,5,FALSE)</f>
        <v>11120</v>
      </c>
      <c r="H6357">
        <f t="shared" si="301"/>
        <v>0</v>
      </c>
      <c r="I6357">
        <f t="shared" si="299"/>
        <v>836.3</v>
      </c>
    </row>
    <row r="6358" spans="1:9" x14ac:dyDescent="0.55000000000000004">
      <c r="A6358">
        <v>62</v>
      </c>
      <c r="B6358">
        <v>13</v>
      </c>
      <c r="C6358" t="s">
        <v>175</v>
      </c>
      <c r="D6358" t="s">
        <v>127</v>
      </c>
      <c r="E6358">
        <v>866</v>
      </c>
      <c r="F6358">
        <f t="shared" si="300"/>
        <v>866</v>
      </c>
      <c r="G6358">
        <f>VLOOKUP(F6358,運賃!$A$3:$E$2502,5,FALSE)</f>
        <v>11340</v>
      </c>
      <c r="H6358">
        <f t="shared" si="301"/>
        <v>0</v>
      </c>
      <c r="I6358">
        <f t="shared" si="299"/>
        <v>866</v>
      </c>
    </row>
    <row r="6359" spans="1:9" x14ac:dyDescent="0.55000000000000004">
      <c r="A6359">
        <v>62</v>
      </c>
      <c r="B6359">
        <v>14</v>
      </c>
      <c r="C6359" t="s">
        <v>175</v>
      </c>
      <c r="D6359" t="s">
        <v>128</v>
      </c>
      <c r="E6359">
        <v>896.3</v>
      </c>
      <c r="F6359">
        <f t="shared" si="300"/>
        <v>897</v>
      </c>
      <c r="G6359">
        <f>VLOOKUP(F6359,運賃!$A$3:$E$2502,5,FALSE)</f>
        <v>11660</v>
      </c>
      <c r="H6359">
        <f t="shared" si="301"/>
        <v>0</v>
      </c>
      <c r="I6359">
        <f t="shared" si="299"/>
        <v>896.3</v>
      </c>
    </row>
    <row r="6360" spans="1:9" x14ac:dyDescent="0.55000000000000004">
      <c r="A6360">
        <v>62</v>
      </c>
      <c r="B6360">
        <v>15</v>
      </c>
      <c r="C6360" t="s">
        <v>175</v>
      </c>
      <c r="D6360" t="s">
        <v>129</v>
      </c>
      <c r="E6360">
        <v>945.9</v>
      </c>
      <c r="F6360">
        <f t="shared" si="300"/>
        <v>946</v>
      </c>
      <c r="G6360">
        <f>VLOOKUP(F6360,運賃!$A$3:$E$2502,5,FALSE)</f>
        <v>11990</v>
      </c>
      <c r="H6360">
        <f t="shared" si="301"/>
        <v>0</v>
      </c>
      <c r="I6360">
        <f t="shared" si="299"/>
        <v>945.9</v>
      </c>
    </row>
    <row r="6361" spans="1:9" x14ac:dyDescent="0.55000000000000004">
      <c r="A6361">
        <v>62</v>
      </c>
      <c r="B6361">
        <v>16</v>
      </c>
      <c r="C6361" t="s">
        <v>175</v>
      </c>
      <c r="D6361" t="s">
        <v>130</v>
      </c>
      <c r="E6361">
        <v>1013.6</v>
      </c>
      <c r="F6361">
        <f t="shared" si="300"/>
        <v>1014</v>
      </c>
      <c r="G6361">
        <f>VLOOKUP(F6361,運賃!$A$3:$E$2502,5,FALSE)</f>
        <v>12640</v>
      </c>
      <c r="H6361">
        <f t="shared" si="301"/>
        <v>0</v>
      </c>
      <c r="I6361">
        <f t="shared" si="299"/>
        <v>1013.6</v>
      </c>
    </row>
    <row r="6362" spans="1:9" x14ac:dyDescent="0.55000000000000004">
      <c r="A6362">
        <v>62</v>
      </c>
      <c r="B6362">
        <v>17</v>
      </c>
      <c r="C6362" t="s">
        <v>175</v>
      </c>
      <c r="D6362" t="s">
        <v>131</v>
      </c>
      <c r="E6362">
        <v>1052.5999999999999</v>
      </c>
      <c r="F6362">
        <f t="shared" si="300"/>
        <v>1053</v>
      </c>
      <c r="G6362">
        <f>VLOOKUP(F6362,運賃!$A$3:$E$2502,5,FALSE)</f>
        <v>12960</v>
      </c>
      <c r="H6362">
        <f t="shared" si="301"/>
        <v>0</v>
      </c>
      <c r="I6362">
        <f t="shared" si="299"/>
        <v>1052.5999999999999</v>
      </c>
    </row>
    <row r="6363" spans="1:9" x14ac:dyDescent="0.55000000000000004">
      <c r="A6363">
        <v>62</v>
      </c>
      <c r="B6363">
        <v>18</v>
      </c>
      <c r="C6363" t="s">
        <v>175</v>
      </c>
      <c r="D6363" t="s">
        <v>132</v>
      </c>
      <c r="E6363">
        <v>1089.5</v>
      </c>
      <c r="F6363">
        <f t="shared" si="300"/>
        <v>1090</v>
      </c>
      <c r="G6363">
        <f>VLOOKUP(F6363,運賃!$A$3:$E$2502,5,FALSE)</f>
        <v>13180</v>
      </c>
      <c r="H6363">
        <f t="shared" si="301"/>
        <v>0</v>
      </c>
      <c r="I6363">
        <f t="shared" si="299"/>
        <v>1089.5</v>
      </c>
    </row>
    <row r="6364" spans="1:9" x14ac:dyDescent="0.55000000000000004">
      <c r="A6364">
        <v>62</v>
      </c>
      <c r="B6364">
        <v>19</v>
      </c>
      <c r="C6364" t="s">
        <v>175</v>
      </c>
      <c r="D6364" t="s">
        <v>133</v>
      </c>
      <c r="E6364">
        <v>1112.3</v>
      </c>
      <c r="F6364">
        <f t="shared" si="300"/>
        <v>1113</v>
      </c>
      <c r="G6364">
        <f>VLOOKUP(F6364,運賃!$A$3:$E$2502,5,FALSE)</f>
        <v>13180</v>
      </c>
      <c r="H6364">
        <f t="shared" si="301"/>
        <v>0</v>
      </c>
      <c r="I6364">
        <f t="shared" si="299"/>
        <v>1112.3</v>
      </c>
    </row>
    <row r="6365" spans="1:9" x14ac:dyDescent="0.55000000000000004">
      <c r="A6365">
        <v>62</v>
      </c>
      <c r="B6365">
        <v>20</v>
      </c>
      <c r="C6365" t="s">
        <v>175</v>
      </c>
      <c r="D6365" t="s">
        <v>134</v>
      </c>
      <c r="E6365">
        <v>1144.3</v>
      </c>
      <c r="F6365">
        <f t="shared" si="300"/>
        <v>1145</v>
      </c>
      <c r="G6365">
        <f>VLOOKUP(F6365,運賃!$A$3:$E$2502,5,FALSE)</f>
        <v>13500</v>
      </c>
      <c r="H6365">
        <f t="shared" si="301"/>
        <v>0</v>
      </c>
      <c r="I6365">
        <f t="shared" si="299"/>
        <v>1144.3</v>
      </c>
    </row>
    <row r="6366" spans="1:9" x14ac:dyDescent="0.55000000000000004">
      <c r="A6366">
        <v>62</v>
      </c>
      <c r="B6366">
        <v>21</v>
      </c>
      <c r="C6366" t="s">
        <v>175</v>
      </c>
      <c r="D6366" t="s">
        <v>135</v>
      </c>
      <c r="E6366">
        <v>1165</v>
      </c>
      <c r="F6366">
        <f t="shared" si="300"/>
        <v>1165</v>
      </c>
      <c r="G6366">
        <f>VLOOKUP(F6366,運賃!$A$3:$E$2502,5,FALSE)</f>
        <v>13820</v>
      </c>
      <c r="H6366">
        <f t="shared" si="301"/>
        <v>0</v>
      </c>
      <c r="I6366">
        <f t="shared" si="299"/>
        <v>1165</v>
      </c>
    </row>
    <row r="6367" spans="1:9" x14ac:dyDescent="0.55000000000000004">
      <c r="A6367">
        <v>62</v>
      </c>
      <c r="B6367">
        <v>22</v>
      </c>
      <c r="C6367" t="s">
        <v>175</v>
      </c>
      <c r="D6367" t="s">
        <v>136</v>
      </c>
      <c r="E6367">
        <v>1232.9000000000001</v>
      </c>
      <c r="F6367">
        <f t="shared" si="300"/>
        <v>1233</v>
      </c>
      <c r="G6367">
        <f>VLOOKUP(F6367,運賃!$A$3:$E$2502,5,FALSE)</f>
        <v>14150</v>
      </c>
      <c r="H6367">
        <f t="shared" si="301"/>
        <v>0</v>
      </c>
      <c r="I6367">
        <f t="shared" si="299"/>
        <v>1232.9000000000001</v>
      </c>
    </row>
    <row r="6368" spans="1:9" x14ac:dyDescent="0.55000000000000004">
      <c r="A6368">
        <v>62</v>
      </c>
      <c r="B6368">
        <v>23</v>
      </c>
      <c r="C6368" t="s">
        <v>175</v>
      </c>
      <c r="D6368" t="s">
        <v>137</v>
      </c>
      <c r="E6368">
        <v>1258.0999999999999</v>
      </c>
      <c r="F6368">
        <f t="shared" si="300"/>
        <v>1259</v>
      </c>
      <c r="G6368">
        <f>VLOOKUP(F6368,運賃!$A$3:$E$2502,5,FALSE)</f>
        <v>14470</v>
      </c>
      <c r="H6368">
        <f t="shared" si="301"/>
        <v>0</v>
      </c>
      <c r="I6368">
        <f t="shared" si="299"/>
        <v>1258.0999999999999</v>
      </c>
    </row>
    <row r="6369" spans="1:9" x14ac:dyDescent="0.55000000000000004">
      <c r="A6369">
        <v>62</v>
      </c>
      <c r="B6369">
        <v>24</v>
      </c>
      <c r="C6369" t="s">
        <v>175</v>
      </c>
      <c r="D6369" t="s">
        <v>138</v>
      </c>
      <c r="E6369">
        <v>1291.2</v>
      </c>
      <c r="F6369">
        <f t="shared" si="300"/>
        <v>1292</v>
      </c>
      <c r="G6369">
        <f>VLOOKUP(F6369,運賃!$A$3:$E$2502,5,FALSE)</f>
        <v>14800</v>
      </c>
      <c r="H6369">
        <f t="shared" si="301"/>
        <v>0</v>
      </c>
      <c r="I6369">
        <f t="shared" si="299"/>
        <v>1291.2</v>
      </c>
    </row>
    <row r="6370" spans="1:9" x14ac:dyDescent="0.55000000000000004">
      <c r="A6370">
        <v>62</v>
      </c>
      <c r="B6370">
        <v>25</v>
      </c>
      <c r="C6370" t="s">
        <v>175</v>
      </c>
      <c r="D6370" t="s">
        <v>139</v>
      </c>
      <c r="E6370">
        <v>1311.3</v>
      </c>
      <c r="F6370">
        <f t="shared" si="300"/>
        <v>1312</v>
      </c>
      <c r="G6370">
        <f>VLOOKUP(F6370,運賃!$A$3:$E$2502,5,FALSE)</f>
        <v>14800</v>
      </c>
      <c r="H6370">
        <f t="shared" si="301"/>
        <v>0</v>
      </c>
      <c r="I6370">
        <f t="shared" si="299"/>
        <v>1311.3</v>
      </c>
    </row>
    <row r="6371" spans="1:9" x14ac:dyDescent="0.55000000000000004">
      <c r="A6371">
        <v>62</v>
      </c>
      <c r="B6371">
        <v>26</v>
      </c>
      <c r="C6371" t="s">
        <v>175</v>
      </c>
      <c r="D6371" t="s">
        <v>140</v>
      </c>
      <c r="E6371">
        <v>1322.8</v>
      </c>
      <c r="F6371">
        <f t="shared" si="300"/>
        <v>1323</v>
      </c>
      <c r="G6371">
        <f>VLOOKUP(F6371,運賃!$A$3:$E$2502,5,FALSE)</f>
        <v>15010</v>
      </c>
      <c r="H6371">
        <f t="shared" si="301"/>
        <v>0</v>
      </c>
      <c r="I6371">
        <f t="shared" si="299"/>
        <v>1322.8</v>
      </c>
    </row>
    <row r="6372" spans="1:9" x14ac:dyDescent="0.55000000000000004">
      <c r="A6372">
        <v>62</v>
      </c>
      <c r="B6372">
        <v>27</v>
      </c>
      <c r="C6372" t="s">
        <v>175</v>
      </c>
      <c r="D6372" t="s">
        <v>141</v>
      </c>
      <c r="E6372">
        <v>1362.4</v>
      </c>
      <c r="F6372">
        <f t="shared" si="300"/>
        <v>1363</v>
      </c>
      <c r="G6372">
        <f>VLOOKUP(F6372,運賃!$A$3:$E$2502,5,FALSE)</f>
        <v>15340</v>
      </c>
      <c r="H6372">
        <f t="shared" si="301"/>
        <v>0</v>
      </c>
      <c r="I6372">
        <f t="shared" si="299"/>
        <v>1362.4</v>
      </c>
    </row>
    <row r="6373" spans="1:9" x14ac:dyDescent="0.55000000000000004">
      <c r="A6373">
        <v>62</v>
      </c>
      <c r="B6373">
        <v>28</v>
      </c>
      <c r="C6373" t="s">
        <v>175</v>
      </c>
      <c r="D6373" t="s">
        <v>142</v>
      </c>
      <c r="E6373">
        <v>1394.2</v>
      </c>
      <c r="F6373">
        <f t="shared" si="300"/>
        <v>1395</v>
      </c>
      <c r="G6373">
        <f>VLOOKUP(F6373,運賃!$A$3:$E$2502,5,FALSE)</f>
        <v>15340</v>
      </c>
      <c r="H6373">
        <f t="shared" si="301"/>
        <v>0</v>
      </c>
      <c r="I6373">
        <f t="shared" si="299"/>
        <v>1394.2</v>
      </c>
    </row>
    <row r="6374" spans="1:9" x14ac:dyDescent="0.55000000000000004">
      <c r="A6374">
        <v>62</v>
      </c>
      <c r="B6374">
        <v>29</v>
      </c>
      <c r="C6374" t="s">
        <v>175</v>
      </c>
      <c r="D6374" t="s">
        <v>143</v>
      </c>
      <c r="E6374">
        <v>1435.6</v>
      </c>
      <c r="F6374">
        <f t="shared" si="300"/>
        <v>1436</v>
      </c>
      <c r="G6374">
        <f>VLOOKUP(F6374,運賃!$A$3:$E$2502,5,FALSE)</f>
        <v>15660</v>
      </c>
      <c r="H6374">
        <f t="shared" si="301"/>
        <v>0</v>
      </c>
      <c r="I6374">
        <f t="shared" si="299"/>
        <v>1435.6</v>
      </c>
    </row>
    <row r="6375" spans="1:9" x14ac:dyDescent="0.55000000000000004">
      <c r="A6375">
        <v>62</v>
      </c>
      <c r="B6375">
        <v>30</v>
      </c>
      <c r="C6375" t="s">
        <v>175</v>
      </c>
      <c r="D6375" t="s">
        <v>144</v>
      </c>
      <c r="E6375">
        <v>1482.7</v>
      </c>
      <c r="F6375">
        <f t="shared" si="300"/>
        <v>1483</v>
      </c>
      <c r="G6375">
        <f>VLOOKUP(F6375,運賃!$A$3:$E$2502,5,FALSE)</f>
        <v>16310</v>
      </c>
      <c r="H6375">
        <f t="shared" si="301"/>
        <v>0</v>
      </c>
      <c r="I6375">
        <f t="shared" si="299"/>
        <v>1482.7</v>
      </c>
    </row>
    <row r="6376" spans="1:9" x14ac:dyDescent="0.55000000000000004">
      <c r="A6376">
        <v>62</v>
      </c>
      <c r="B6376">
        <v>31</v>
      </c>
      <c r="C6376" t="s">
        <v>175</v>
      </c>
      <c r="D6376" t="s">
        <v>145</v>
      </c>
      <c r="E6376">
        <v>1527</v>
      </c>
      <c r="F6376">
        <f t="shared" si="300"/>
        <v>1527</v>
      </c>
      <c r="G6376">
        <f>VLOOKUP(F6376,運賃!$A$3:$E$2502,5,FALSE)</f>
        <v>16520</v>
      </c>
      <c r="H6376">
        <f t="shared" si="301"/>
        <v>0</v>
      </c>
      <c r="I6376">
        <f t="shared" si="299"/>
        <v>1527</v>
      </c>
    </row>
    <row r="6377" spans="1:9" x14ac:dyDescent="0.55000000000000004">
      <c r="A6377">
        <v>62</v>
      </c>
      <c r="B6377">
        <v>32</v>
      </c>
      <c r="C6377" t="s">
        <v>175</v>
      </c>
      <c r="D6377" t="s">
        <v>146</v>
      </c>
      <c r="E6377">
        <v>1562.1</v>
      </c>
      <c r="F6377">
        <f t="shared" si="300"/>
        <v>1563</v>
      </c>
      <c r="G6377">
        <f>VLOOKUP(F6377,運賃!$A$3:$E$2502,5,FALSE)</f>
        <v>16850</v>
      </c>
      <c r="H6377">
        <f t="shared" si="301"/>
        <v>0</v>
      </c>
      <c r="I6377">
        <f t="shared" si="299"/>
        <v>1562.1</v>
      </c>
    </row>
    <row r="6378" spans="1:9" x14ac:dyDescent="0.55000000000000004">
      <c r="A6378">
        <v>62</v>
      </c>
      <c r="B6378">
        <v>33</v>
      </c>
      <c r="C6378" t="s">
        <v>175</v>
      </c>
      <c r="D6378" t="s">
        <v>147</v>
      </c>
      <c r="E6378">
        <v>1588.7</v>
      </c>
      <c r="F6378">
        <f t="shared" si="300"/>
        <v>1589</v>
      </c>
      <c r="G6378">
        <f>VLOOKUP(F6378,運賃!$A$3:$E$2502,5,FALSE)</f>
        <v>16850</v>
      </c>
      <c r="H6378">
        <f t="shared" si="301"/>
        <v>0</v>
      </c>
      <c r="I6378">
        <f t="shared" si="299"/>
        <v>1588.7</v>
      </c>
    </row>
    <row r="6379" spans="1:9" x14ac:dyDescent="0.55000000000000004">
      <c r="A6379">
        <v>62</v>
      </c>
      <c r="B6379">
        <v>34</v>
      </c>
      <c r="C6379" t="s">
        <v>175</v>
      </c>
      <c r="D6379" t="s">
        <v>148</v>
      </c>
      <c r="E6379">
        <v>1607.7</v>
      </c>
      <c r="F6379">
        <f t="shared" si="300"/>
        <v>1608</v>
      </c>
      <c r="G6379">
        <f>VLOOKUP(F6379,運賃!$A$3:$E$2502,5,FALSE)</f>
        <v>17170</v>
      </c>
      <c r="H6379">
        <f t="shared" si="301"/>
        <v>0</v>
      </c>
      <c r="I6379">
        <f t="shared" si="299"/>
        <v>1607.7</v>
      </c>
    </row>
    <row r="6380" spans="1:9" x14ac:dyDescent="0.55000000000000004">
      <c r="A6380">
        <v>62</v>
      </c>
      <c r="B6380">
        <v>35</v>
      </c>
      <c r="C6380" t="s">
        <v>175</v>
      </c>
      <c r="D6380" t="s">
        <v>149</v>
      </c>
      <c r="E6380">
        <v>1674.9</v>
      </c>
      <c r="F6380">
        <f t="shared" si="300"/>
        <v>1675</v>
      </c>
      <c r="G6380">
        <f>VLOOKUP(F6380,運賃!$A$3:$E$2502,5,FALSE)</f>
        <v>17500</v>
      </c>
      <c r="H6380">
        <f t="shared" si="301"/>
        <v>0</v>
      </c>
      <c r="I6380">
        <f t="shared" si="299"/>
        <v>1674.9</v>
      </c>
    </row>
    <row r="6381" spans="1:9" x14ac:dyDescent="0.55000000000000004">
      <c r="A6381">
        <v>62</v>
      </c>
      <c r="B6381">
        <v>36</v>
      </c>
      <c r="C6381" t="s">
        <v>175</v>
      </c>
      <c r="D6381" t="s">
        <v>150</v>
      </c>
      <c r="E6381">
        <v>1703.5</v>
      </c>
      <c r="F6381">
        <f t="shared" si="300"/>
        <v>1704</v>
      </c>
      <c r="G6381">
        <f>VLOOKUP(F6381,運賃!$A$3:$E$2502,5,FALSE)</f>
        <v>17820</v>
      </c>
      <c r="H6381">
        <f t="shared" si="301"/>
        <v>0</v>
      </c>
      <c r="I6381">
        <f t="shared" si="299"/>
        <v>1703.5</v>
      </c>
    </row>
    <row r="6382" spans="1:9" x14ac:dyDescent="0.55000000000000004">
      <c r="A6382">
        <v>62</v>
      </c>
      <c r="B6382">
        <v>37</v>
      </c>
      <c r="C6382" t="s">
        <v>175</v>
      </c>
      <c r="D6382" t="s">
        <v>151</v>
      </c>
      <c r="E6382">
        <v>1710.6</v>
      </c>
      <c r="F6382">
        <f t="shared" si="300"/>
        <v>1711</v>
      </c>
      <c r="G6382">
        <f>VLOOKUP(F6382,運賃!$A$3:$E$2502,5,FALSE)</f>
        <v>17820</v>
      </c>
      <c r="H6382">
        <f t="shared" si="301"/>
        <v>0</v>
      </c>
      <c r="I6382">
        <f t="shared" si="299"/>
        <v>1710.6</v>
      </c>
    </row>
    <row r="6383" spans="1:9" x14ac:dyDescent="0.55000000000000004">
      <c r="A6383">
        <v>62</v>
      </c>
      <c r="B6383">
        <v>38</v>
      </c>
      <c r="C6383" t="s">
        <v>175</v>
      </c>
      <c r="D6383" t="s">
        <v>152</v>
      </c>
      <c r="E6383">
        <v>1726.4</v>
      </c>
      <c r="F6383">
        <f t="shared" si="300"/>
        <v>1727</v>
      </c>
      <c r="G6383">
        <f>VLOOKUP(F6383,運賃!$A$3:$E$2502,5,FALSE)</f>
        <v>18140</v>
      </c>
      <c r="H6383">
        <f t="shared" si="301"/>
        <v>0</v>
      </c>
      <c r="I6383">
        <f t="shared" si="299"/>
        <v>1726.4</v>
      </c>
    </row>
    <row r="6384" spans="1:9" x14ac:dyDescent="0.55000000000000004">
      <c r="A6384">
        <v>62</v>
      </c>
      <c r="B6384">
        <v>39</v>
      </c>
      <c r="C6384" t="s">
        <v>175</v>
      </c>
      <c r="D6384" t="s">
        <v>153</v>
      </c>
      <c r="E6384">
        <v>1744.2</v>
      </c>
      <c r="F6384">
        <f t="shared" si="300"/>
        <v>1745</v>
      </c>
      <c r="G6384">
        <f>VLOOKUP(F6384,運賃!$A$3:$E$2502,5,FALSE)</f>
        <v>18140</v>
      </c>
      <c r="H6384">
        <f t="shared" si="301"/>
        <v>0</v>
      </c>
      <c r="I6384">
        <f t="shared" si="299"/>
        <v>1744.2</v>
      </c>
    </row>
    <row r="6385" spans="1:9" x14ac:dyDescent="0.55000000000000004">
      <c r="A6385">
        <v>62</v>
      </c>
      <c r="B6385">
        <v>40</v>
      </c>
      <c r="C6385" t="s">
        <v>175</v>
      </c>
      <c r="D6385" t="s">
        <v>154</v>
      </c>
      <c r="E6385">
        <v>1765.3</v>
      </c>
      <c r="F6385">
        <f t="shared" si="300"/>
        <v>1766</v>
      </c>
      <c r="G6385">
        <f>VLOOKUP(F6385,運賃!$A$3:$E$2502,5,FALSE)</f>
        <v>18360</v>
      </c>
      <c r="H6385">
        <f t="shared" si="301"/>
        <v>0</v>
      </c>
      <c r="I6385">
        <f t="shared" si="299"/>
        <v>1765.3</v>
      </c>
    </row>
    <row r="6386" spans="1:9" x14ac:dyDescent="0.55000000000000004">
      <c r="A6386">
        <v>62</v>
      </c>
      <c r="B6386">
        <v>41</v>
      </c>
      <c r="C6386" t="s">
        <v>175</v>
      </c>
      <c r="D6386" t="s">
        <v>155</v>
      </c>
      <c r="E6386">
        <v>1793.3</v>
      </c>
      <c r="F6386">
        <f t="shared" si="300"/>
        <v>1794</v>
      </c>
      <c r="G6386">
        <f>VLOOKUP(F6386,運賃!$A$3:$E$2502,5,FALSE)</f>
        <v>18360</v>
      </c>
      <c r="H6386">
        <f t="shared" si="301"/>
        <v>0</v>
      </c>
      <c r="I6386">
        <f t="shared" si="299"/>
        <v>1793.3</v>
      </c>
    </row>
    <row r="6387" spans="1:9" x14ac:dyDescent="0.55000000000000004">
      <c r="A6387">
        <v>62</v>
      </c>
      <c r="B6387">
        <v>42</v>
      </c>
      <c r="C6387" t="s">
        <v>175</v>
      </c>
      <c r="D6387" t="s">
        <v>156</v>
      </c>
      <c r="E6387">
        <v>1826.2</v>
      </c>
      <c r="F6387">
        <f t="shared" si="300"/>
        <v>1827</v>
      </c>
      <c r="G6387">
        <f>VLOOKUP(F6387,運賃!$A$3:$E$2502,5,FALSE)</f>
        <v>18680</v>
      </c>
      <c r="H6387">
        <f t="shared" si="301"/>
        <v>0</v>
      </c>
      <c r="I6387">
        <f t="shared" ref="I6387:I6450" si="302">IF(H6387=0,ABS(VLOOKUP(D6387,$O$2:$Q$105,2,FALSE)+VLOOKUP(C6387,$O$2:$Q$105,2,FALSE)),IF(H6387=1,ABS(VLOOKUP(D6387,$O$2:$Q$105,2,FALSE)-VLOOKUP(C6387,$O$2:$Q$105,2,FALSE)),IF(H6387=2,ABS(VLOOKUP(C6387,$O$2:$Q$105,2,FALSE)+VLOOKUP(D6387,$O$2:$Q$105,2,FALSE)-$P$49*2),ABS(VLOOKUP(C6387,$O$2:$Q$105,2,FALSE)+VLOOKUP(D6387,$O$2:$Q$105,2,FALSE)-$P$55*2))))</f>
        <v>1826.2</v>
      </c>
    </row>
    <row r="6388" spans="1:9" x14ac:dyDescent="0.55000000000000004">
      <c r="A6388">
        <v>62</v>
      </c>
      <c r="B6388">
        <v>43</v>
      </c>
      <c r="C6388" t="s">
        <v>175</v>
      </c>
      <c r="D6388" t="s">
        <v>157</v>
      </c>
      <c r="E6388">
        <v>1869</v>
      </c>
      <c r="F6388">
        <f t="shared" si="300"/>
        <v>1869</v>
      </c>
      <c r="G6388">
        <f>VLOOKUP(F6388,運賃!$A$3:$E$2502,5,FALSE)</f>
        <v>19010</v>
      </c>
      <c r="H6388">
        <f t="shared" si="301"/>
        <v>0</v>
      </c>
      <c r="I6388">
        <f t="shared" si="302"/>
        <v>1869</v>
      </c>
    </row>
    <row r="6389" spans="1:9" x14ac:dyDescent="0.55000000000000004">
      <c r="A6389">
        <v>62</v>
      </c>
      <c r="B6389">
        <v>44</v>
      </c>
      <c r="C6389" t="s">
        <v>175</v>
      </c>
      <c r="D6389" t="s">
        <v>158</v>
      </c>
      <c r="E6389">
        <v>1885</v>
      </c>
      <c r="F6389">
        <f t="shared" si="300"/>
        <v>1885</v>
      </c>
      <c r="G6389">
        <f>VLOOKUP(F6389,運賃!$A$3:$E$2502,5,FALSE)</f>
        <v>19330</v>
      </c>
      <c r="H6389">
        <f t="shared" si="301"/>
        <v>0</v>
      </c>
      <c r="I6389">
        <f t="shared" si="302"/>
        <v>1885</v>
      </c>
    </row>
    <row r="6390" spans="1:9" x14ac:dyDescent="0.55000000000000004">
      <c r="A6390">
        <v>62</v>
      </c>
      <c r="B6390">
        <v>45</v>
      </c>
      <c r="C6390" t="s">
        <v>175</v>
      </c>
      <c r="D6390" t="s">
        <v>159</v>
      </c>
      <c r="E6390">
        <v>1917.7</v>
      </c>
      <c r="F6390">
        <f t="shared" si="300"/>
        <v>1918</v>
      </c>
      <c r="G6390">
        <f>VLOOKUP(F6390,運賃!$A$3:$E$2502,5,FALSE)</f>
        <v>19330</v>
      </c>
      <c r="H6390">
        <f t="shared" si="301"/>
        <v>0</v>
      </c>
      <c r="I6390">
        <f t="shared" si="302"/>
        <v>1917.7</v>
      </c>
    </row>
    <row r="6391" spans="1:9" x14ac:dyDescent="0.55000000000000004">
      <c r="A6391">
        <v>62</v>
      </c>
      <c r="B6391">
        <v>46</v>
      </c>
      <c r="C6391" t="s">
        <v>175</v>
      </c>
      <c r="D6391" t="s">
        <v>160</v>
      </c>
      <c r="E6391">
        <v>1963.8</v>
      </c>
      <c r="F6391">
        <f t="shared" si="300"/>
        <v>1964</v>
      </c>
      <c r="G6391">
        <f>VLOOKUP(F6391,運賃!$A$3:$E$2502,5,FALSE)</f>
        <v>19870</v>
      </c>
      <c r="H6391">
        <f t="shared" si="301"/>
        <v>0</v>
      </c>
      <c r="I6391">
        <f t="shared" si="302"/>
        <v>1963.8</v>
      </c>
    </row>
    <row r="6392" spans="1:9" x14ac:dyDescent="0.55000000000000004">
      <c r="A6392">
        <v>62</v>
      </c>
      <c r="B6392">
        <v>47</v>
      </c>
      <c r="C6392" t="s">
        <v>175</v>
      </c>
      <c r="D6392" t="s">
        <v>161</v>
      </c>
      <c r="E6392">
        <v>496.4</v>
      </c>
      <c r="F6392">
        <f t="shared" si="300"/>
        <v>497</v>
      </c>
      <c r="G6392">
        <f>VLOOKUP(F6392,運賃!$A$3:$E$2502,5,FALSE)</f>
        <v>7880</v>
      </c>
      <c r="H6392">
        <f t="shared" si="301"/>
        <v>1</v>
      </c>
      <c r="I6392">
        <f t="shared" si="302"/>
        <v>496.4</v>
      </c>
    </row>
    <row r="6393" spans="1:9" x14ac:dyDescent="0.55000000000000004">
      <c r="A6393">
        <v>62</v>
      </c>
      <c r="B6393">
        <v>48</v>
      </c>
      <c r="C6393" t="s">
        <v>175</v>
      </c>
      <c r="D6393" t="s">
        <v>162</v>
      </c>
      <c r="E6393">
        <v>469.7</v>
      </c>
      <c r="F6393">
        <f t="shared" si="300"/>
        <v>470</v>
      </c>
      <c r="G6393">
        <f>VLOOKUP(F6393,運賃!$A$3:$E$2502,5,FALSE)</f>
        <v>7560</v>
      </c>
      <c r="H6393">
        <f t="shared" si="301"/>
        <v>1</v>
      </c>
      <c r="I6393">
        <f t="shared" si="302"/>
        <v>469.7</v>
      </c>
    </row>
    <row r="6394" spans="1:9" x14ac:dyDescent="0.55000000000000004">
      <c r="A6394">
        <v>62</v>
      </c>
      <c r="B6394">
        <v>49</v>
      </c>
      <c r="C6394" t="s">
        <v>175</v>
      </c>
      <c r="D6394" t="s">
        <v>163</v>
      </c>
      <c r="E6394">
        <v>419.4</v>
      </c>
      <c r="F6394">
        <f t="shared" si="300"/>
        <v>420</v>
      </c>
      <c r="G6394">
        <f>VLOOKUP(F6394,運賃!$A$3:$E$2502,5,FALSE)</f>
        <v>6800</v>
      </c>
      <c r="H6394">
        <f t="shared" si="301"/>
        <v>1</v>
      </c>
      <c r="I6394">
        <f t="shared" si="302"/>
        <v>419.4</v>
      </c>
    </row>
    <row r="6395" spans="1:9" x14ac:dyDescent="0.55000000000000004">
      <c r="A6395">
        <v>62</v>
      </c>
      <c r="B6395">
        <v>50</v>
      </c>
      <c r="C6395" t="s">
        <v>175</v>
      </c>
      <c r="D6395" t="s">
        <v>164</v>
      </c>
      <c r="E6395">
        <v>390.5</v>
      </c>
      <c r="F6395">
        <f t="shared" si="300"/>
        <v>391</v>
      </c>
      <c r="G6395">
        <f>VLOOKUP(F6395,運賃!$A$3:$E$2502,5,FALSE)</f>
        <v>6480</v>
      </c>
      <c r="H6395">
        <f t="shared" si="301"/>
        <v>1</v>
      </c>
      <c r="I6395">
        <f t="shared" si="302"/>
        <v>390.5</v>
      </c>
    </row>
    <row r="6396" spans="1:9" x14ac:dyDescent="0.55000000000000004">
      <c r="A6396">
        <v>62</v>
      </c>
      <c r="B6396">
        <v>51</v>
      </c>
      <c r="C6396" t="s">
        <v>175</v>
      </c>
      <c r="D6396" t="s">
        <v>165</v>
      </c>
      <c r="E6396">
        <v>342.2</v>
      </c>
      <c r="F6396">
        <f t="shared" si="300"/>
        <v>343</v>
      </c>
      <c r="G6396">
        <f>VLOOKUP(F6396,運賃!$A$3:$E$2502,5,FALSE)</f>
        <v>5940</v>
      </c>
      <c r="H6396">
        <f t="shared" si="301"/>
        <v>1</v>
      </c>
      <c r="I6396">
        <f t="shared" si="302"/>
        <v>342.2</v>
      </c>
    </row>
    <row r="6397" spans="1:9" x14ac:dyDescent="0.55000000000000004">
      <c r="A6397">
        <v>62</v>
      </c>
      <c r="B6397">
        <v>52</v>
      </c>
      <c r="C6397" t="s">
        <v>175</v>
      </c>
      <c r="D6397" t="s">
        <v>166</v>
      </c>
      <c r="E6397">
        <v>314.60000000000002</v>
      </c>
      <c r="F6397">
        <f t="shared" si="300"/>
        <v>315</v>
      </c>
      <c r="G6397">
        <f>VLOOKUP(F6397,運賃!$A$3:$E$2502,5,FALSE)</f>
        <v>5400</v>
      </c>
      <c r="H6397">
        <f t="shared" si="301"/>
        <v>1</v>
      </c>
      <c r="I6397">
        <f t="shared" si="302"/>
        <v>314.60000000000002</v>
      </c>
    </row>
    <row r="6398" spans="1:9" x14ac:dyDescent="0.55000000000000004">
      <c r="A6398">
        <v>62</v>
      </c>
      <c r="B6398">
        <v>53</v>
      </c>
      <c r="C6398" t="s">
        <v>175</v>
      </c>
      <c r="D6398" t="s">
        <v>167</v>
      </c>
      <c r="E6398">
        <v>273.3</v>
      </c>
      <c r="F6398">
        <f t="shared" si="300"/>
        <v>274</v>
      </c>
      <c r="G6398">
        <f>VLOOKUP(F6398,運賃!$A$3:$E$2502,5,FALSE)</f>
        <v>4750</v>
      </c>
      <c r="H6398">
        <f t="shared" si="301"/>
        <v>1</v>
      </c>
      <c r="I6398">
        <f t="shared" si="302"/>
        <v>273.3</v>
      </c>
    </row>
    <row r="6399" spans="1:9" x14ac:dyDescent="0.55000000000000004">
      <c r="A6399">
        <v>62</v>
      </c>
      <c r="B6399">
        <v>54</v>
      </c>
      <c r="C6399" t="s">
        <v>175</v>
      </c>
      <c r="D6399" t="s">
        <v>88</v>
      </c>
      <c r="E6399">
        <v>227.2</v>
      </c>
      <c r="F6399">
        <f t="shared" si="300"/>
        <v>228</v>
      </c>
      <c r="G6399">
        <f>VLOOKUP(F6399,運賃!$A$3:$E$2502,5,FALSE)</f>
        <v>4000</v>
      </c>
      <c r="H6399">
        <f t="shared" si="301"/>
        <v>1</v>
      </c>
      <c r="I6399">
        <f t="shared" si="302"/>
        <v>227.2</v>
      </c>
    </row>
    <row r="6400" spans="1:9" x14ac:dyDescent="0.55000000000000004">
      <c r="A6400">
        <v>62</v>
      </c>
      <c r="B6400">
        <v>55</v>
      </c>
      <c r="C6400" t="s">
        <v>175</v>
      </c>
      <c r="D6400" t="s">
        <v>168</v>
      </c>
      <c r="E6400">
        <v>193.2</v>
      </c>
      <c r="F6400">
        <f t="shared" si="300"/>
        <v>194</v>
      </c>
      <c r="G6400">
        <f>VLOOKUP(F6400,運賃!$A$3:$E$2502,5,FALSE)</f>
        <v>3350</v>
      </c>
      <c r="H6400">
        <f t="shared" si="301"/>
        <v>1</v>
      </c>
      <c r="I6400">
        <f t="shared" si="302"/>
        <v>193.2</v>
      </c>
    </row>
    <row r="6401" spans="1:9" x14ac:dyDescent="0.55000000000000004">
      <c r="A6401">
        <v>62</v>
      </c>
      <c r="B6401">
        <v>56</v>
      </c>
      <c r="C6401" t="s">
        <v>175</v>
      </c>
      <c r="D6401" t="s">
        <v>169</v>
      </c>
      <c r="E6401">
        <v>148.19999999999999</v>
      </c>
      <c r="F6401">
        <f t="shared" si="300"/>
        <v>149</v>
      </c>
      <c r="G6401">
        <f>VLOOKUP(F6401,運賃!$A$3:$E$2502,5,FALSE)</f>
        <v>2590</v>
      </c>
      <c r="H6401">
        <f t="shared" si="301"/>
        <v>1</v>
      </c>
      <c r="I6401">
        <f t="shared" si="302"/>
        <v>148.19999999999999</v>
      </c>
    </row>
    <row r="6402" spans="1:9" x14ac:dyDescent="0.55000000000000004">
      <c r="A6402">
        <v>62</v>
      </c>
      <c r="B6402">
        <v>57</v>
      </c>
      <c r="C6402" t="s">
        <v>175</v>
      </c>
      <c r="D6402" t="s">
        <v>170</v>
      </c>
      <c r="E6402">
        <v>105</v>
      </c>
      <c r="F6402">
        <f t="shared" si="300"/>
        <v>105</v>
      </c>
      <c r="G6402">
        <f>VLOOKUP(F6402,運賃!$A$3:$E$2502,5,FALSE)</f>
        <v>1940</v>
      </c>
      <c r="H6402">
        <f t="shared" si="301"/>
        <v>1</v>
      </c>
      <c r="I6402">
        <f t="shared" si="302"/>
        <v>105</v>
      </c>
    </row>
    <row r="6403" spans="1:9" x14ac:dyDescent="0.55000000000000004">
      <c r="A6403">
        <v>62</v>
      </c>
      <c r="B6403">
        <v>58</v>
      </c>
      <c r="C6403" t="s">
        <v>175</v>
      </c>
      <c r="D6403" t="s">
        <v>171</v>
      </c>
      <c r="E6403">
        <v>83.800000000000011</v>
      </c>
      <c r="F6403">
        <f t="shared" ref="F6403:F6466" si="303">ROUNDUP(E6403,0)</f>
        <v>84</v>
      </c>
      <c r="G6403">
        <f>VLOOKUP(F6403,運賃!$A$3:$E$2502,5,FALSE)</f>
        <v>1490</v>
      </c>
      <c r="H6403">
        <f t="shared" ref="H6403:H6466" si="304">VLOOKUP(D6403,$O$2:$R$105,4,FALSE)</f>
        <v>1</v>
      </c>
      <c r="I6403">
        <f t="shared" si="302"/>
        <v>83.800000000000011</v>
      </c>
    </row>
    <row r="6404" spans="1:9" x14ac:dyDescent="0.55000000000000004">
      <c r="A6404">
        <v>62</v>
      </c>
      <c r="B6404">
        <v>59</v>
      </c>
      <c r="C6404" t="s">
        <v>175</v>
      </c>
      <c r="D6404" t="s">
        <v>172</v>
      </c>
      <c r="E6404">
        <v>54.899999999999977</v>
      </c>
      <c r="F6404">
        <f t="shared" si="303"/>
        <v>55</v>
      </c>
      <c r="G6404">
        <f>VLOOKUP(F6404,運賃!$A$3:$E$2502,5,FALSE)</f>
        <v>970</v>
      </c>
      <c r="H6404">
        <f t="shared" si="304"/>
        <v>1</v>
      </c>
      <c r="I6404">
        <f t="shared" si="302"/>
        <v>54.899999999999977</v>
      </c>
    </row>
    <row r="6405" spans="1:9" x14ac:dyDescent="0.55000000000000004">
      <c r="A6405">
        <v>62</v>
      </c>
      <c r="B6405">
        <v>60</v>
      </c>
      <c r="C6405" t="s">
        <v>175</v>
      </c>
      <c r="D6405" t="s">
        <v>173</v>
      </c>
      <c r="E6405">
        <v>29.899999999999977</v>
      </c>
      <c r="F6405">
        <f t="shared" si="303"/>
        <v>30</v>
      </c>
      <c r="G6405">
        <f>VLOOKUP(F6405,運賃!$A$3:$E$2502,5,FALSE)</f>
        <v>500</v>
      </c>
      <c r="H6405">
        <f t="shared" si="304"/>
        <v>1</v>
      </c>
      <c r="I6405">
        <f t="shared" si="302"/>
        <v>29.899999999999977</v>
      </c>
    </row>
    <row r="6406" spans="1:9" x14ac:dyDescent="0.55000000000000004">
      <c r="A6406">
        <v>62</v>
      </c>
      <c r="B6406">
        <v>61</v>
      </c>
      <c r="C6406" t="s">
        <v>175</v>
      </c>
      <c r="D6406" t="s">
        <v>174</v>
      </c>
      <c r="E6406">
        <v>12.5</v>
      </c>
      <c r="F6406">
        <f t="shared" si="303"/>
        <v>13</v>
      </c>
      <c r="G6406">
        <f>VLOOKUP(F6406,運賃!$A$3:$E$2502,5,FALSE)</f>
        <v>240</v>
      </c>
      <c r="H6406">
        <f t="shared" si="304"/>
        <v>1</v>
      </c>
      <c r="I6406">
        <f t="shared" si="302"/>
        <v>12.5</v>
      </c>
    </row>
    <row r="6407" spans="1:9" x14ac:dyDescent="0.55000000000000004">
      <c r="A6407">
        <v>62</v>
      </c>
      <c r="B6407">
        <v>62</v>
      </c>
      <c r="C6407" t="s">
        <v>175</v>
      </c>
      <c r="D6407" t="s">
        <v>175</v>
      </c>
      <c r="E6407">
        <v>0</v>
      </c>
      <c r="F6407">
        <f t="shared" si="303"/>
        <v>0</v>
      </c>
      <c r="G6407" t="e">
        <f>VLOOKUP(F6407,運賃!$A$3:$E$2502,5,FALSE)</f>
        <v>#N/A</v>
      </c>
      <c r="H6407">
        <f t="shared" si="304"/>
        <v>1</v>
      </c>
      <c r="I6407">
        <f t="shared" si="302"/>
        <v>0</v>
      </c>
    </row>
    <row r="6408" spans="1:9" x14ac:dyDescent="0.55000000000000004">
      <c r="A6408">
        <v>62</v>
      </c>
      <c r="B6408">
        <v>63</v>
      </c>
      <c r="C6408" t="s">
        <v>175</v>
      </c>
      <c r="D6408" t="s">
        <v>99</v>
      </c>
      <c r="E6408">
        <v>35.299999999999955</v>
      </c>
      <c r="F6408">
        <f t="shared" si="303"/>
        <v>36</v>
      </c>
      <c r="G6408">
        <f>VLOOKUP(F6408,運賃!$A$3:$E$2502,5,FALSE)</f>
        <v>670</v>
      </c>
      <c r="H6408">
        <f t="shared" si="304"/>
        <v>1</v>
      </c>
      <c r="I6408">
        <f t="shared" si="302"/>
        <v>35.299999999999955</v>
      </c>
    </row>
    <row r="6409" spans="1:9" x14ac:dyDescent="0.55000000000000004">
      <c r="A6409">
        <v>62</v>
      </c>
      <c r="B6409">
        <v>64</v>
      </c>
      <c r="C6409" t="s">
        <v>175</v>
      </c>
      <c r="D6409" t="s">
        <v>176</v>
      </c>
      <c r="E6409">
        <v>66.399999999999977</v>
      </c>
      <c r="F6409">
        <f t="shared" si="303"/>
        <v>67</v>
      </c>
      <c r="G6409">
        <f>VLOOKUP(F6409,運賃!$A$3:$E$2502,5,FALSE)</f>
        <v>1140</v>
      </c>
      <c r="H6409">
        <f t="shared" si="304"/>
        <v>4</v>
      </c>
      <c r="I6409">
        <f t="shared" si="302"/>
        <v>520.80000000000007</v>
      </c>
    </row>
    <row r="6410" spans="1:9" x14ac:dyDescent="0.55000000000000004">
      <c r="A6410">
        <v>62</v>
      </c>
      <c r="B6410">
        <v>65</v>
      </c>
      <c r="C6410" t="s">
        <v>175</v>
      </c>
      <c r="D6410" t="s">
        <v>177</v>
      </c>
      <c r="E6410">
        <v>101</v>
      </c>
      <c r="F6410">
        <f t="shared" si="303"/>
        <v>101</v>
      </c>
      <c r="G6410">
        <f>VLOOKUP(F6410,運賃!$A$3:$E$2502,5,FALSE)</f>
        <v>1940</v>
      </c>
      <c r="H6410">
        <f t="shared" si="304"/>
        <v>4</v>
      </c>
      <c r="I6410">
        <f t="shared" si="302"/>
        <v>555.4</v>
      </c>
    </row>
    <row r="6411" spans="1:9" x14ac:dyDescent="0.55000000000000004">
      <c r="A6411">
        <v>62</v>
      </c>
      <c r="B6411">
        <v>66</v>
      </c>
      <c r="C6411" t="s">
        <v>175</v>
      </c>
      <c r="D6411" t="s">
        <v>178</v>
      </c>
      <c r="E6411">
        <v>131.89999999999998</v>
      </c>
      <c r="F6411">
        <f t="shared" si="303"/>
        <v>132</v>
      </c>
      <c r="G6411">
        <f>VLOOKUP(F6411,運賃!$A$3:$E$2502,5,FALSE)</f>
        <v>2270</v>
      </c>
      <c r="H6411">
        <f t="shared" si="304"/>
        <v>4</v>
      </c>
      <c r="I6411">
        <f t="shared" si="302"/>
        <v>586.30000000000007</v>
      </c>
    </row>
    <row r="6412" spans="1:9" x14ac:dyDescent="0.55000000000000004">
      <c r="A6412">
        <v>62</v>
      </c>
      <c r="B6412">
        <v>67</v>
      </c>
      <c r="C6412" t="s">
        <v>175</v>
      </c>
      <c r="D6412" t="s">
        <v>179</v>
      </c>
      <c r="E6412">
        <v>168</v>
      </c>
      <c r="F6412">
        <f t="shared" si="303"/>
        <v>168</v>
      </c>
      <c r="G6412">
        <f>VLOOKUP(F6412,運賃!$A$3:$E$2502,5,FALSE)</f>
        <v>3020</v>
      </c>
      <c r="H6412">
        <f t="shared" si="304"/>
        <v>4</v>
      </c>
      <c r="I6412">
        <f t="shared" si="302"/>
        <v>622.4</v>
      </c>
    </row>
    <row r="6413" spans="1:9" x14ac:dyDescent="0.55000000000000004">
      <c r="A6413">
        <v>62</v>
      </c>
      <c r="B6413">
        <v>68</v>
      </c>
      <c r="C6413" t="s">
        <v>175</v>
      </c>
      <c r="D6413" t="s">
        <v>180</v>
      </c>
      <c r="E6413">
        <v>213.70000000000005</v>
      </c>
      <c r="F6413">
        <f t="shared" si="303"/>
        <v>214</v>
      </c>
      <c r="G6413">
        <f>VLOOKUP(F6413,運賃!$A$3:$E$2502,5,FALSE)</f>
        <v>3670</v>
      </c>
      <c r="H6413">
        <f t="shared" si="304"/>
        <v>4</v>
      </c>
      <c r="I6413">
        <f t="shared" si="302"/>
        <v>668.1</v>
      </c>
    </row>
    <row r="6414" spans="1:9" x14ac:dyDescent="0.55000000000000004">
      <c r="A6414">
        <v>62</v>
      </c>
      <c r="B6414">
        <v>69</v>
      </c>
      <c r="C6414" t="s">
        <v>175</v>
      </c>
      <c r="D6414" t="s">
        <v>181</v>
      </c>
      <c r="E6414">
        <v>435.3</v>
      </c>
      <c r="F6414">
        <f t="shared" si="303"/>
        <v>436</v>
      </c>
      <c r="G6414">
        <f>VLOOKUP(F6414,運賃!$A$3:$E$2502,5,FALSE)</f>
        <v>7020</v>
      </c>
      <c r="H6414">
        <f t="shared" si="304"/>
        <v>2</v>
      </c>
      <c r="I6414">
        <f t="shared" si="302"/>
        <v>504.1</v>
      </c>
    </row>
    <row r="6415" spans="1:9" x14ac:dyDescent="0.55000000000000004">
      <c r="A6415">
        <v>62</v>
      </c>
      <c r="B6415">
        <v>70</v>
      </c>
      <c r="C6415" t="s">
        <v>175</v>
      </c>
      <c r="D6415" t="s">
        <v>182</v>
      </c>
      <c r="E6415">
        <v>414</v>
      </c>
      <c r="F6415">
        <f t="shared" si="303"/>
        <v>414</v>
      </c>
      <c r="G6415">
        <f>VLOOKUP(F6415,運賃!$A$3:$E$2502,5,FALSE)</f>
        <v>6800</v>
      </c>
      <c r="H6415">
        <f t="shared" si="304"/>
        <v>2</v>
      </c>
      <c r="I6415">
        <f t="shared" si="302"/>
        <v>525.4</v>
      </c>
    </row>
    <row r="6416" spans="1:9" x14ac:dyDescent="0.55000000000000004">
      <c r="A6416">
        <v>62</v>
      </c>
      <c r="B6416">
        <v>71</v>
      </c>
      <c r="C6416" t="s">
        <v>175</v>
      </c>
      <c r="D6416" t="s">
        <v>183</v>
      </c>
      <c r="E6416">
        <v>395</v>
      </c>
      <c r="F6416">
        <f t="shared" si="303"/>
        <v>395</v>
      </c>
      <c r="G6416">
        <f>VLOOKUP(F6416,運賃!$A$3:$E$2502,5,FALSE)</f>
        <v>6480</v>
      </c>
      <c r="H6416">
        <f t="shared" si="304"/>
        <v>2</v>
      </c>
      <c r="I6416">
        <f t="shared" si="302"/>
        <v>544.4</v>
      </c>
    </row>
    <row r="6417" spans="1:9" x14ac:dyDescent="0.55000000000000004">
      <c r="A6417">
        <v>62</v>
      </c>
      <c r="B6417">
        <v>72</v>
      </c>
      <c r="C6417" t="s">
        <v>175</v>
      </c>
      <c r="D6417" t="s">
        <v>184</v>
      </c>
      <c r="E6417">
        <v>348.4</v>
      </c>
      <c r="F6417">
        <f t="shared" si="303"/>
        <v>349</v>
      </c>
      <c r="G6417">
        <f>VLOOKUP(F6417,運賃!$A$3:$E$2502,5,FALSE)</f>
        <v>5940</v>
      </c>
      <c r="H6417">
        <f t="shared" si="304"/>
        <v>2</v>
      </c>
      <c r="I6417">
        <f t="shared" si="302"/>
        <v>591</v>
      </c>
    </row>
    <row r="6418" spans="1:9" x14ac:dyDescent="0.55000000000000004">
      <c r="A6418">
        <v>62</v>
      </c>
      <c r="B6418">
        <v>73</v>
      </c>
      <c r="C6418" t="s">
        <v>175</v>
      </c>
      <c r="D6418" t="s">
        <v>185</v>
      </c>
      <c r="E6418">
        <v>300.8</v>
      </c>
      <c r="F6418">
        <f t="shared" si="303"/>
        <v>301</v>
      </c>
      <c r="G6418">
        <f>VLOOKUP(F6418,運賃!$A$3:$E$2502,5,FALSE)</f>
        <v>5400</v>
      </c>
      <c r="H6418">
        <f t="shared" si="304"/>
        <v>2</v>
      </c>
      <c r="I6418">
        <f t="shared" si="302"/>
        <v>638.6</v>
      </c>
    </row>
    <row r="6419" spans="1:9" x14ac:dyDescent="0.55000000000000004">
      <c r="A6419">
        <v>62</v>
      </c>
      <c r="B6419">
        <v>74</v>
      </c>
      <c r="C6419" t="s">
        <v>175</v>
      </c>
      <c r="D6419" t="s">
        <v>186</v>
      </c>
      <c r="E6419">
        <v>271.10000000000002</v>
      </c>
      <c r="F6419">
        <f t="shared" si="303"/>
        <v>272</v>
      </c>
      <c r="G6419">
        <f>VLOOKUP(F6419,運賃!$A$3:$E$2502,5,FALSE)</f>
        <v>4750</v>
      </c>
      <c r="H6419">
        <f t="shared" si="304"/>
        <v>2</v>
      </c>
      <c r="I6419">
        <f t="shared" si="302"/>
        <v>668.3</v>
      </c>
    </row>
    <row r="6420" spans="1:9" x14ac:dyDescent="0.55000000000000004">
      <c r="A6420">
        <v>62</v>
      </c>
      <c r="B6420">
        <v>75</v>
      </c>
      <c r="C6420" t="s">
        <v>175</v>
      </c>
      <c r="D6420" t="s">
        <v>187</v>
      </c>
      <c r="E6420">
        <v>229.39999999999998</v>
      </c>
      <c r="F6420">
        <f t="shared" si="303"/>
        <v>230</v>
      </c>
      <c r="G6420">
        <f>VLOOKUP(F6420,運賃!$A$3:$E$2502,5,FALSE)</f>
        <v>4000</v>
      </c>
      <c r="H6420">
        <f t="shared" si="304"/>
        <v>2</v>
      </c>
      <c r="I6420">
        <f t="shared" si="302"/>
        <v>710</v>
      </c>
    </row>
    <row r="6421" spans="1:9" x14ac:dyDescent="0.55000000000000004">
      <c r="A6421">
        <v>62</v>
      </c>
      <c r="B6421">
        <v>76</v>
      </c>
      <c r="C6421" t="s">
        <v>175</v>
      </c>
      <c r="D6421" t="s">
        <v>188</v>
      </c>
      <c r="E6421">
        <v>206.2</v>
      </c>
      <c r="F6421">
        <f t="shared" si="303"/>
        <v>207</v>
      </c>
      <c r="G6421">
        <f>VLOOKUP(F6421,運賃!$A$3:$E$2502,5,FALSE)</f>
        <v>3670</v>
      </c>
      <c r="H6421">
        <f t="shared" si="304"/>
        <v>2</v>
      </c>
      <c r="I6421">
        <f t="shared" si="302"/>
        <v>733.19999999999993</v>
      </c>
    </row>
    <row r="6422" spans="1:9" x14ac:dyDescent="0.55000000000000004">
      <c r="A6422">
        <v>62</v>
      </c>
      <c r="B6422">
        <v>77</v>
      </c>
      <c r="C6422" t="s">
        <v>175</v>
      </c>
      <c r="D6422" t="s">
        <v>189</v>
      </c>
      <c r="E6422">
        <v>166.10000000000002</v>
      </c>
      <c r="F6422">
        <f t="shared" si="303"/>
        <v>167</v>
      </c>
      <c r="G6422">
        <f>VLOOKUP(F6422,運賃!$A$3:$E$2502,5,FALSE)</f>
        <v>3020</v>
      </c>
      <c r="H6422">
        <f t="shared" si="304"/>
        <v>2</v>
      </c>
      <c r="I6422">
        <f t="shared" si="302"/>
        <v>773.3</v>
      </c>
    </row>
    <row r="6423" spans="1:9" x14ac:dyDescent="0.55000000000000004">
      <c r="A6423">
        <v>62</v>
      </c>
      <c r="B6423">
        <v>78</v>
      </c>
      <c r="C6423" t="s">
        <v>175</v>
      </c>
      <c r="D6423" t="s">
        <v>190</v>
      </c>
      <c r="E6423">
        <v>376.5</v>
      </c>
      <c r="F6423">
        <f t="shared" si="303"/>
        <v>377</v>
      </c>
      <c r="G6423">
        <f>VLOOKUP(F6423,運賃!$A$3:$E$2502,5,FALSE)</f>
        <v>6260</v>
      </c>
      <c r="H6423">
        <f t="shared" si="304"/>
        <v>2</v>
      </c>
      <c r="I6423">
        <f t="shared" si="302"/>
        <v>562.9</v>
      </c>
    </row>
    <row r="6424" spans="1:9" x14ac:dyDescent="0.55000000000000004">
      <c r="A6424">
        <v>62</v>
      </c>
      <c r="B6424">
        <v>79</v>
      </c>
      <c r="C6424" t="s">
        <v>175</v>
      </c>
      <c r="D6424" t="s">
        <v>191</v>
      </c>
      <c r="E6424">
        <v>353.2</v>
      </c>
      <c r="F6424">
        <f t="shared" si="303"/>
        <v>354</v>
      </c>
      <c r="G6424">
        <f>VLOOKUP(F6424,運賃!$A$3:$E$2502,5,FALSE)</f>
        <v>5940</v>
      </c>
      <c r="H6424">
        <f t="shared" si="304"/>
        <v>2</v>
      </c>
      <c r="I6424">
        <f t="shared" si="302"/>
        <v>586.19999999999993</v>
      </c>
    </row>
    <row r="6425" spans="1:9" x14ac:dyDescent="0.55000000000000004">
      <c r="A6425">
        <v>62</v>
      </c>
      <c r="B6425">
        <v>80</v>
      </c>
      <c r="C6425" t="s">
        <v>175</v>
      </c>
      <c r="D6425" t="s">
        <v>192</v>
      </c>
      <c r="E6425">
        <v>335.6</v>
      </c>
      <c r="F6425">
        <f t="shared" si="303"/>
        <v>336</v>
      </c>
      <c r="G6425">
        <f>VLOOKUP(F6425,運賃!$A$3:$E$2502,5,FALSE)</f>
        <v>5620</v>
      </c>
      <c r="H6425">
        <f t="shared" si="304"/>
        <v>2</v>
      </c>
      <c r="I6425">
        <f t="shared" si="302"/>
        <v>603.79999999999995</v>
      </c>
    </row>
    <row r="6426" spans="1:9" x14ac:dyDescent="0.55000000000000004">
      <c r="A6426">
        <v>62</v>
      </c>
      <c r="B6426">
        <v>81</v>
      </c>
      <c r="C6426" t="s">
        <v>175</v>
      </c>
      <c r="D6426" t="s">
        <v>193</v>
      </c>
      <c r="E6426">
        <v>310.8</v>
      </c>
      <c r="F6426">
        <f t="shared" si="303"/>
        <v>311</v>
      </c>
      <c r="G6426">
        <f>VLOOKUP(F6426,運賃!$A$3:$E$2502,5,FALSE)</f>
        <v>5400</v>
      </c>
      <c r="H6426">
        <f t="shared" si="304"/>
        <v>2</v>
      </c>
      <c r="I6426">
        <f t="shared" si="302"/>
        <v>628.6</v>
      </c>
    </row>
    <row r="6427" spans="1:9" x14ac:dyDescent="0.55000000000000004">
      <c r="A6427">
        <v>62</v>
      </c>
      <c r="B6427">
        <v>82</v>
      </c>
      <c r="C6427" t="s">
        <v>175</v>
      </c>
      <c r="D6427" t="s">
        <v>194</v>
      </c>
      <c r="E6427">
        <v>277.60000000000002</v>
      </c>
      <c r="F6427">
        <f t="shared" si="303"/>
        <v>278</v>
      </c>
      <c r="G6427">
        <f>VLOOKUP(F6427,運賃!$A$3:$E$2502,5,FALSE)</f>
        <v>4750</v>
      </c>
      <c r="H6427">
        <f t="shared" si="304"/>
        <v>2</v>
      </c>
      <c r="I6427">
        <f t="shared" si="302"/>
        <v>661.8</v>
      </c>
    </row>
    <row r="6428" spans="1:9" x14ac:dyDescent="0.55000000000000004">
      <c r="A6428">
        <v>62</v>
      </c>
      <c r="B6428">
        <v>83</v>
      </c>
      <c r="C6428" t="s">
        <v>175</v>
      </c>
      <c r="D6428" t="s">
        <v>195</v>
      </c>
      <c r="E6428">
        <v>247.7</v>
      </c>
      <c r="F6428">
        <f t="shared" si="303"/>
        <v>248</v>
      </c>
      <c r="G6428">
        <f>VLOOKUP(F6428,運賃!$A$3:$E$2502,5,FALSE)</f>
        <v>4430</v>
      </c>
      <c r="H6428">
        <f t="shared" si="304"/>
        <v>2</v>
      </c>
      <c r="I6428">
        <f t="shared" si="302"/>
        <v>691.69999999999993</v>
      </c>
    </row>
    <row r="6429" spans="1:9" x14ac:dyDescent="0.55000000000000004">
      <c r="A6429">
        <v>62</v>
      </c>
      <c r="B6429">
        <v>84</v>
      </c>
      <c r="C6429" t="s">
        <v>175</v>
      </c>
      <c r="D6429" t="s">
        <v>196</v>
      </c>
      <c r="E6429">
        <v>218.10000000000002</v>
      </c>
      <c r="F6429">
        <f t="shared" si="303"/>
        <v>219</v>
      </c>
      <c r="G6429">
        <f>VLOOKUP(F6429,運賃!$A$3:$E$2502,5,FALSE)</f>
        <v>3670</v>
      </c>
      <c r="H6429">
        <f t="shared" si="304"/>
        <v>2</v>
      </c>
      <c r="I6429">
        <f t="shared" si="302"/>
        <v>721.3</v>
      </c>
    </row>
    <row r="6430" spans="1:9" x14ac:dyDescent="0.55000000000000004">
      <c r="A6430">
        <v>62</v>
      </c>
      <c r="B6430">
        <v>85</v>
      </c>
      <c r="C6430" t="s">
        <v>175</v>
      </c>
      <c r="D6430" t="s">
        <v>197</v>
      </c>
      <c r="E6430">
        <v>181.10000000000002</v>
      </c>
      <c r="F6430">
        <f t="shared" si="303"/>
        <v>182</v>
      </c>
      <c r="G6430">
        <f>VLOOKUP(F6430,運賃!$A$3:$E$2502,5,FALSE)</f>
        <v>3350</v>
      </c>
      <c r="H6430">
        <f t="shared" si="304"/>
        <v>2</v>
      </c>
      <c r="I6430">
        <f t="shared" si="302"/>
        <v>758.3</v>
      </c>
    </row>
    <row r="6431" spans="1:9" x14ac:dyDescent="0.55000000000000004">
      <c r="A6431">
        <v>62</v>
      </c>
      <c r="B6431">
        <v>86</v>
      </c>
      <c r="C6431" t="s">
        <v>175</v>
      </c>
      <c r="D6431" t="s">
        <v>198</v>
      </c>
      <c r="E6431">
        <v>141.89999999999998</v>
      </c>
      <c r="F6431">
        <f t="shared" si="303"/>
        <v>142</v>
      </c>
      <c r="G6431">
        <f>VLOOKUP(F6431,運賃!$A$3:$E$2502,5,FALSE)</f>
        <v>2590</v>
      </c>
      <c r="H6431">
        <f t="shared" si="304"/>
        <v>2</v>
      </c>
      <c r="I6431">
        <f t="shared" si="302"/>
        <v>797.5</v>
      </c>
    </row>
    <row r="6432" spans="1:9" x14ac:dyDescent="0.55000000000000004">
      <c r="A6432">
        <v>62</v>
      </c>
      <c r="B6432">
        <v>87</v>
      </c>
      <c r="C6432" t="s">
        <v>175</v>
      </c>
      <c r="D6432" t="s">
        <v>199</v>
      </c>
      <c r="E6432">
        <v>108.10000000000002</v>
      </c>
      <c r="F6432">
        <f t="shared" si="303"/>
        <v>109</v>
      </c>
      <c r="G6432">
        <f>VLOOKUP(F6432,運賃!$A$3:$E$2502,5,FALSE)</f>
        <v>1940</v>
      </c>
      <c r="H6432">
        <f t="shared" si="304"/>
        <v>2</v>
      </c>
      <c r="I6432">
        <f t="shared" si="302"/>
        <v>831.3</v>
      </c>
    </row>
    <row r="6433" spans="1:9" x14ac:dyDescent="0.55000000000000004">
      <c r="A6433">
        <v>62</v>
      </c>
      <c r="B6433">
        <v>88</v>
      </c>
      <c r="C6433" t="s">
        <v>175</v>
      </c>
      <c r="D6433" t="s">
        <v>200</v>
      </c>
      <c r="E6433">
        <v>89.199999999999989</v>
      </c>
      <c r="F6433">
        <f t="shared" si="303"/>
        <v>90</v>
      </c>
      <c r="G6433">
        <f>VLOOKUP(F6433,運賃!$A$3:$E$2502,5,FALSE)</f>
        <v>1490</v>
      </c>
      <c r="H6433">
        <f t="shared" si="304"/>
        <v>2</v>
      </c>
      <c r="I6433">
        <f t="shared" si="302"/>
        <v>850.19999999999993</v>
      </c>
    </row>
    <row r="6434" spans="1:9" x14ac:dyDescent="0.55000000000000004">
      <c r="A6434">
        <v>62</v>
      </c>
      <c r="B6434">
        <v>89</v>
      </c>
      <c r="C6434" t="s">
        <v>175</v>
      </c>
      <c r="D6434" t="s">
        <v>201</v>
      </c>
      <c r="E6434">
        <v>49.5</v>
      </c>
      <c r="F6434">
        <f t="shared" si="303"/>
        <v>50</v>
      </c>
      <c r="G6434">
        <f>VLOOKUP(F6434,運賃!$A$3:$E$2502,5,FALSE)</f>
        <v>840</v>
      </c>
      <c r="H6434">
        <f t="shared" si="304"/>
        <v>2</v>
      </c>
      <c r="I6434">
        <f t="shared" si="302"/>
        <v>889.9</v>
      </c>
    </row>
    <row r="6435" spans="1:9" x14ac:dyDescent="0.55000000000000004">
      <c r="A6435">
        <v>62</v>
      </c>
      <c r="B6435">
        <v>90</v>
      </c>
      <c r="C6435" t="s">
        <v>175</v>
      </c>
      <c r="D6435" t="s">
        <v>202</v>
      </c>
      <c r="E6435">
        <v>187.10000000000002</v>
      </c>
      <c r="F6435">
        <f t="shared" si="303"/>
        <v>188</v>
      </c>
      <c r="G6435">
        <f>VLOOKUP(F6435,運賃!$A$3:$E$2502,5,FALSE)</f>
        <v>3350</v>
      </c>
      <c r="H6435">
        <f t="shared" si="304"/>
        <v>3</v>
      </c>
      <c r="I6435">
        <f t="shared" si="302"/>
        <v>267.29999999999995</v>
      </c>
    </row>
    <row r="6436" spans="1:9" x14ac:dyDescent="0.55000000000000004">
      <c r="A6436">
        <v>62</v>
      </c>
      <c r="B6436">
        <v>91</v>
      </c>
      <c r="C6436" t="s">
        <v>175</v>
      </c>
      <c r="D6436" t="s">
        <v>203</v>
      </c>
      <c r="E6436">
        <v>177.3</v>
      </c>
      <c r="F6436">
        <f t="shared" si="303"/>
        <v>178</v>
      </c>
      <c r="G6436">
        <f>VLOOKUP(F6436,運賃!$A$3:$E$2502,5,FALSE)</f>
        <v>3020</v>
      </c>
      <c r="H6436">
        <f t="shared" si="304"/>
        <v>3</v>
      </c>
      <c r="I6436">
        <f t="shared" si="302"/>
        <v>277.10000000000002</v>
      </c>
    </row>
    <row r="6437" spans="1:9" x14ac:dyDescent="0.55000000000000004">
      <c r="A6437">
        <v>62</v>
      </c>
      <c r="B6437">
        <v>92</v>
      </c>
      <c r="C6437" t="s">
        <v>175</v>
      </c>
      <c r="D6437" t="s">
        <v>204</v>
      </c>
      <c r="E6437">
        <v>171.10000000000002</v>
      </c>
      <c r="F6437">
        <f t="shared" si="303"/>
        <v>172</v>
      </c>
      <c r="G6437">
        <f>VLOOKUP(F6437,運賃!$A$3:$E$2502,5,FALSE)</f>
        <v>3020</v>
      </c>
      <c r="H6437">
        <f t="shared" si="304"/>
        <v>3</v>
      </c>
      <c r="I6437">
        <f t="shared" si="302"/>
        <v>283.29999999999995</v>
      </c>
    </row>
    <row r="6438" spans="1:9" x14ac:dyDescent="0.55000000000000004">
      <c r="A6438">
        <v>62</v>
      </c>
      <c r="B6438">
        <v>93</v>
      </c>
      <c r="C6438" t="s">
        <v>175</v>
      </c>
      <c r="D6438" t="s">
        <v>205</v>
      </c>
      <c r="E6438">
        <v>152.19999999999999</v>
      </c>
      <c r="F6438">
        <f t="shared" si="303"/>
        <v>153</v>
      </c>
      <c r="G6438">
        <f>VLOOKUP(F6438,運賃!$A$3:$E$2502,5,FALSE)</f>
        <v>2590</v>
      </c>
      <c r="H6438">
        <f t="shared" si="304"/>
        <v>3</v>
      </c>
      <c r="I6438">
        <f t="shared" si="302"/>
        <v>302.19999999999993</v>
      </c>
    </row>
    <row r="6439" spans="1:9" x14ac:dyDescent="0.55000000000000004">
      <c r="A6439">
        <v>62</v>
      </c>
      <c r="B6439">
        <v>94</v>
      </c>
      <c r="C6439" t="s">
        <v>175</v>
      </c>
      <c r="D6439" t="s">
        <v>206</v>
      </c>
      <c r="E6439">
        <v>140.10000000000002</v>
      </c>
      <c r="F6439">
        <f t="shared" si="303"/>
        <v>141</v>
      </c>
      <c r="G6439">
        <f>VLOOKUP(F6439,運賃!$A$3:$E$2502,5,FALSE)</f>
        <v>2590</v>
      </c>
      <c r="H6439">
        <f t="shared" si="304"/>
        <v>3</v>
      </c>
      <c r="I6439">
        <f t="shared" si="302"/>
        <v>314.29999999999995</v>
      </c>
    </row>
    <row r="6440" spans="1:9" x14ac:dyDescent="0.55000000000000004">
      <c r="A6440">
        <v>62</v>
      </c>
      <c r="B6440">
        <v>95</v>
      </c>
      <c r="C6440" t="s">
        <v>175</v>
      </c>
      <c r="D6440" t="s">
        <v>207</v>
      </c>
      <c r="E6440">
        <v>126.80000000000001</v>
      </c>
      <c r="F6440">
        <f t="shared" si="303"/>
        <v>127</v>
      </c>
      <c r="G6440">
        <f>VLOOKUP(F6440,運賃!$A$3:$E$2502,5,FALSE)</f>
        <v>2270</v>
      </c>
      <c r="H6440">
        <f t="shared" si="304"/>
        <v>3</v>
      </c>
      <c r="I6440">
        <f t="shared" si="302"/>
        <v>327.60000000000002</v>
      </c>
    </row>
    <row r="6441" spans="1:9" x14ac:dyDescent="0.55000000000000004">
      <c r="A6441">
        <v>62</v>
      </c>
      <c r="B6441">
        <v>96</v>
      </c>
      <c r="C6441" t="s">
        <v>175</v>
      </c>
      <c r="D6441" t="s">
        <v>208</v>
      </c>
      <c r="E6441">
        <v>119.10000000000002</v>
      </c>
      <c r="F6441">
        <f t="shared" si="303"/>
        <v>120</v>
      </c>
      <c r="G6441">
        <f>VLOOKUP(F6441,運賃!$A$3:$E$2502,5,FALSE)</f>
        <v>1940</v>
      </c>
      <c r="H6441">
        <f t="shared" si="304"/>
        <v>3</v>
      </c>
      <c r="I6441">
        <f t="shared" si="302"/>
        <v>335.29999999999995</v>
      </c>
    </row>
    <row r="6442" spans="1:9" x14ac:dyDescent="0.55000000000000004">
      <c r="A6442">
        <v>62</v>
      </c>
      <c r="B6442">
        <v>97</v>
      </c>
      <c r="C6442" t="s">
        <v>175</v>
      </c>
      <c r="D6442" t="s">
        <v>209</v>
      </c>
      <c r="E6442">
        <v>113.69999999999999</v>
      </c>
      <c r="F6442">
        <f t="shared" si="303"/>
        <v>114</v>
      </c>
      <c r="G6442">
        <f>VLOOKUP(F6442,運賃!$A$3:$E$2502,5,FALSE)</f>
        <v>1940</v>
      </c>
      <c r="H6442">
        <f t="shared" si="304"/>
        <v>3</v>
      </c>
      <c r="I6442">
        <f t="shared" si="302"/>
        <v>340.69999999999993</v>
      </c>
    </row>
    <row r="6443" spans="1:9" x14ac:dyDescent="0.55000000000000004">
      <c r="A6443">
        <v>62</v>
      </c>
      <c r="B6443">
        <v>98</v>
      </c>
      <c r="C6443" t="s">
        <v>175</v>
      </c>
      <c r="D6443" t="s">
        <v>210</v>
      </c>
      <c r="E6443">
        <v>100.30000000000001</v>
      </c>
      <c r="F6443">
        <f t="shared" si="303"/>
        <v>101</v>
      </c>
      <c r="G6443">
        <f>VLOOKUP(F6443,運賃!$A$3:$E$2502,5,FALSE)</f>
        <v>1940</v>
      </c>
      <c r="H6443">
        <f t="shared" si="304"/>
        <v>3</v>
      </c>
      <c r="I6443">
        <f t="shared" si="302"/>
        <v>354.1</v>
      </c>
    </row>
    <row r="6444" spans="1:9" x14ac:dyDescent="0.55000000000000004">
      <c r="A6444">
        <v>62</v>
      </c>
      <c r="B6444">
        <v>99</v>
      </c>
      <c r="C6444" t="s">
        <v>175</v>
      </c>
      <c r="D6444" t="s">
        <v>211</v>
      </c>
      <c r="E6444">
        <v>78.600000000000023</v>
      </c>
      <c r="F6444">
        <f t="shared" si="303"/>
        <v>79</v>
      </c>
      <c r="G6444">
        <f>VLOOKUP(F6444,運賃!$A$3:$E$2502,5,FALSE)</f>
        <v>1320</v>
      </c>
      <c r="H6444">
        <f t="shared" si="304"/>
        <v>3</v>
      </c>
      <c r="I6444">
        <f t="shared" si="302"/>
        <v>375.79999999999995</v>
      </c>
    </row>
    <row r="6445" spans="1:9" x14ac:dyDescent="0.55000000000000004">
      <c r="A6445">
        <v>62</v>
      </c>
      <c r="B6445">
        <v>100</v>
      </c>
      <c r="C6445" t="s">
        <v>175</v>
      </c>
      <c r="D6445" t="s">
        <v>212</v>
      </c>
      <c r="E6445">
        <v>51.299999999999955</v>
      </c>
      <c r="F6445">
        <f t="shared" si="303"/>
        <v>52</v>
      </c>
      <c r="G6445">
        <f>VLOOKUP(F6445,運賃!$A$3:$E$2502,5,FALSE)</f>
        <v>970</v>
      </c>
      <c r="H6445">
        <f t="shared" si="304"/>
        <v>1</v>
      </c>
      <c r="I6445">
        <f t="shared" si="302"/>
        <v>51.299999999999955</v>
      </c>
    </row>
    <row r="6446" spans="1:9" x14ac:dyDescent="0.55000000000000004">
      <c r="A6446">
        <v>62</v>
      </c>
      <c r="B6446">
        <v>101</v>
      </c>
      <c r="C6446" t="s">
        <v>175</v>
      </c>
      <c r="D6446" t="s">
        <v>213</v>
      </c>
      <c r="E6446">
        <v>75.399999999999977</v>
      </c>
      <c r="F6446">
        <f t="shared" si="303"/>
        <v>76</v>
      </c>
      <c r="G6446">
        <f>VLOOKUP(F6446,運賃!$A$3:$E$2502,5,FALSE)</f>
        <v>1320</v>
      </c>
      <c r="H6446">
        <f t="shared" si="304"/>
        <v>1</v>
      </c>
      <c r="I6446">
        <f t="shared" si="302"/>
        <v>75.399999999999977</v>
      </c>
    </row>
    <row r="6447" spans="1:9" x14ac:dyDescent="0.55000000000000004">
      <c r="A6447">
        <v>62</v>
      </c>
      <c r="B6447">
        <v>102</v>
      </c>
      <c r="C6447" t="s">
        <v>175</v>
      </c>
      <c r="D6447" t="s">
        <v>214</v>
      </c>
      <c r="E6447">
        <v>94.100000000000023</v>
      </c>
      <c r="F6447">
        <f t="shared" si="303"/>
        <v>95</v>
      </c>
      <c r="G6447">
        <f>VLOOKUP(F6447,運賃!$A$3:$E$2502,5,FALSE)</f>
        <v>1660</v>
      </c>
      <c r="H6447">
        <f t="shared" si="304"/>
        <v>1</v>
      </c>
      <c r="I6447">
        <f t="shared" si="302"/>
        <v>94.100000000000023</v>
      </c>
    </row>
    <row r="6448" spans="1:9" x14ac:dyDescent="0.55000000000000004">
      <c r="A6448">
        <v>62</v>
      </c>
      <c r="B6448">
        <v>103</v>
      </c>
      <c r="C6448" t="s">
        <v>175</v>
      </c>
      <c r="D6448" t="s">
        <v>215</v>
      </c>
      <c r="E6448">
        <v>110.89999999999998</v>
      </c>
      <c r="F6448">
        <f t="shared" si="303"/>
        <v>111</v>
      </c>
      <c r="G6448">
        <f>VLOOKUP(F6448,運賃!$A$3:$E$2502,5,FALSE)</f>
        <v>1940</v>
      </c>
      <c r="H6448">
        <f t="shared" si="304"/>
        <v>1</v>
      </c>
      <c r="I6448">
        <f t="shared" si="302"/>
        <v>110.89999999999998</v>
      </c>
    </row>
    <row r="6449" spans="1:9" x14ac:dyDescent="0.55000000000000004">
      <c r="A6449">
        <v>62</v>
      </c>
      <c r="B6449">
        <v>104</v>
      </c>
      <c r="C6449" t="s">
        <v>175</v>
      </c>
      <c r="D6449" t="s">
        <v>216</v>
      </c>
      <c r="E6449">
        <v>162.60000000000002</v>
      </c>
      <c r="F6449">
        <f t="shared" si="303"/>
        <v>163</v>
      </c>
      <c r="G6449">
        <f>VLOOKUP(F6449,運賃!$A$3:$E$2502,5,FALSE)</f>
        <v>3020</v>
      </c>
      <c r="H6449">
        <f t="shared" si="304"/>
        <v>1</v>
      </c>
      <c r="I6449">
        <f t="shared" si="302"/>
        <v>162.60000000000002</v>
      </c>
    </row>
    <row r="6450" spans="1:9" x14ac:dyDescent="0.55000000000000004">
      <c r="A6450">
        <v>63</v>
      </c>
      <c r="B6450">
        <v>1</v>
      </c>
      <c r="C6450" t="s">
        <v>99</v>
      </c>
      <c r="D6450" t="s">
        <v>87</v>
      </c>
      <c r="E6450">
        <v>535.29999999999995</v>
      </c>
      <c r="F6450">
        <f t="shared" si="303"/>
        <v>536</v>
      </c>
      <c r="G6450">
        <f>VLOOKUP(F6450,運賃!$A$3:$E$2502,5,FALSE)</f>
        <v>8420</v>
      </c>
      <c r="H6450">
        <f t="shared" si="304"/>
        <v>0</v>
      </c>
      <c r="I6450">
        <f t="shared" si="302"/>
        <v>535.29999999999995</v>
      </c>
    </row>
    <row r="6451" spans="1:9" x14ac:dyDescent="0.55000000000000004">
      <c r="A6451">
        <v>63</v>
      </c>
      <c r="B6451">
        <v>2</v>
      </c>
      <c r="C6451" t="s">
        <v>99</v>
      </c>
      <c r="D6451" t="s">
        <v>116</v>
      </c>
      <c r="E6451">
        <v>542.09999999999991</v>
      </c>
      <c r="F6451">
        <f t="shared" si="303"/>
        <v>543</v>
      </c>
      <c r="G6451">
        <f>VLOOKUP(F6451,運賃!$A$3:$E$2502,5,FALSE)</f>
        <v>8750</v>
      </c>
      <c r="H6451">
        <f t="shared" si="304"/>
        <v>0</v>
      </c>
      <c r="I6451">
        <f t="shared" ref="I6451:I6514" si="305">IF(H6451=0,ABS(VLOOKUP(D6451,$O$2:$Q$105,2,FALSE)+VLOOKUP(C6451,$O$2:$Q$105,2,FALSE)),IF(H6451=1,ABS(VLOOKUP(D6451,$O$2:$Q$105,2,FALSE)-VLOOKUP(C6451,$O$2:$Q$105,2,FALSE)),IF(H6451=2,ABS(VLOOKUP(C6451,$O$2:$Q$105,2,FALSE)+VLOOKUP(D6451,$O$2:$Q$105,2,FALSE)-$P$49*2),ABS(VLOOKUP(C6451,$O$2:$Q$105,2,FALSE)+VLOOKUP(D6451,$O$2:$Q$105,2,FALSE)-$P$55*2))))</f>
        <v>542.09999999999991</v>
      </c>
    </row>
    <row r="6452" spans="1:9" x14ac:dyDescent="0.55000000000000004">
      <c r="A6452">
        <v>63</v>
      </c>
      <c r="B6452">
        <v>3</v>
      </c>
      <c r="C6452" t="s">
        <v>99</v>
      </c>
      <c r="D6452" t="s">
        <v>117</v>
      </c>
      <c r="E6452">
        <v>564.09999999999991</v>
      </c>
      <c r="F6452">
        <f t="shared" si="303"/>
        <v>565</v>
      </c>
      <c r="G6452">
        <f>VLOOKUP(F6452,運賃!$A$3:$E$2502,5,FALSE)</f>
        <v>8960</v>
      </c>
      <c r="H6452">
        <f t="shared" si="304"/>
        <v>0</v>
      </c>
      <c r="I6452">
        <f t="shared" si="305"/>
        <v>564.09999999999991</v>
      </c>
    </row>
    <row r="6453" spans="1:9" x14ac:dyDescent="0.55000000000000004">
      <c r="A6453">
        <v>63</v>
      </c>
      <c r="B6453">
        <v>4</v>
      </c>
      <c r="C6453" t="s">
        <v>99</v>
      </c>
      <c r="D6453" t="s">
        <v>118</v>
      </c>
      <c r="E6453">
        <v>619.19999999999993</v>
      </c>
      <c r="F6453">
        <f t="shared" si="303"/>
        <v>620</v>
      </c>
      <c r="G6453">
        <f>VLOOKUP(F6453,運賃!$A$3:$E$2502,5,FALSE)</f>
        <v>9610</v>
      </c>
      <c r="H6453">
        <f t="shared" si="304"/>
        <v>0</v>
      </c>
      <c r="I6453">
        <f t="shared" si="305"/>
        <v>619.19999999999993</v>
      </c>
    </row>
    <row r="6454" spans="1:9" x14ac:dyDescent="0.55000000000000004">
      <c r="A6454">
        <v>63</v>
      </c>
      <c r="B6454">
        <v>5</v>
      </c>
      <c r="C6454" t="s">
        <v>99</v>
      </c>
      <c r="D6454" t="s">
        <v>119</v>
      </c>
      <c r="E6454">
        <v>639.9</v>
      </c>
      <c r="F6454">
        <f t="shared" si="303"/>
        <v>640</v>
      </c>
      <c r="G6454">
        <f>VLOOKUP(F6454,運賃!$A$3:$E$2502,5,FALSE)</f>
        <v>9610</v>
      </c>
      <c r="H6454">
        <f t="shared" si="304"/>
        <v>0</v>
      </c>
      <c r="I6454">
        <f t="shared" si="305"/>
        <v>639.9</v>
      </c>
    </row>
    <row r="6455" spans="1:9" x14ac:dyDescent="0.55000000000000004">
      <c r="A6455">
        <v>63</v>
      </c>
      <c r="B6455">
        <v>6</v>
      </c>
      <c r="C6455" t="s">
        <v>99</v>
      </c>
      <c r="D6455" t="s">
        <v>120</v>
      </c>
      <c r="E6455">
        <v>656</v>
      </c>
      <c r="F6455">
        <f t="shared" si="303"/>
        <v>656</v>
      </c>
      <c r="G6455">
        <f>VLOOKUP(F6455,運賃!$A$3:$E$2502,5,FALSE)</f>
        <v>9830</v>
      </c>
      <c r="H6455">
        <f t="shared" si="304"/>
        <v>0</v>
      </c>
      <c r="I6455">
        <f t="shared" si="305"/>
        <v>656</v>
      </c>
    </row>
    <row r="6456" spans="1:9" x14ac:dyDescent="0.55000000000000004">
      <c r="A6456">
        <v>63</v>
      </c>
      <c r="B6456">
        <v>7</v>
      </c>
      <c r="C6456" t="s">
        <v>99</v>
      </c>
      <c r="D6456" t="s">
        <v>121</v>
      </c>
      <c r="E6456">
        <v>681.5</v>
      </c>
      <c r="F6456">
        <f t="shared" si="303"/>
        <v>682</v>
      </c>
      <c r="G6456">
        <f>VLOOKUP(F6456,運賃!$A$3:$E$2502,5,FALSE)</f>
        <v>10150</v>
      </c>
      <c r="H6456">
        <f t="shared" si="304"/>
        <v>0</v>
      </c>
      <c r="I6456">
        <f t="shared" si="305"/>
        <v>681.5</v>
      </c>
    </row>
    <row r="6457" spans="1:9" x14ac:dyDescent="0.55000000000000004">
      <c r="A6457">
        <v>63</v>
      </c>
      <c r="B6457">
        <v>8</v>
      </c>
      <c r="C6457" t="s">
        <v>99</v>
      </c>
      <c r="D6457" t="s">
        <v>122</v>
      </c>
      <c r="E6457">
        <v>715.5</v>
      </c>
      <c r="F6457">
        <f t="shared" si="303"/>
        <v>716</v>
      </c>
      <c r="G6457">
        <f>VLOOKUP(F6457,運賃!$A$3:$E$2502,5,FALSE)</f>
        <v>10150</v>
      </c>
      <c r="H6457">
        <f t="shared" si="304"/>
        <v>0</v>
      </c>
      <c r="I6457">
        <f t="shared" si="305"/>
        <v>715.5</v>
      </c>
    </row>
    <row r="6458" spans="1:9" x14ac:dyDescent="0.55000000000000004">
      <c r="A6458">
        <v>63</v>
      </c>
      <c r="B6458">
        <v>9</v>
      </c>
      <c r="C6458" t="s">
        <v>99</v>
      </c>
      <c r="D6458" t="s">
        <v>123</v>
      </c>
      <c r="E6458">
        <v>764.59999999999991</v>
      </c>
      <c r="F6458">
        <f t="shared" si="303"/>
        <v>765</v>
      </c>
      <c r="G6458">
        <f>VLOOKUP(F6458,運賃!$A$3:$E$2502,5,FALSE)</f>
        <v>10800</v>
      </c>
      <c r="H6458">
        <f t="shared" si="304"/>
        <v>0</v>
      </c>
      <c r="I6458">
        <f t="shared" si="305"/>
        <v>764.59999999999991</v>
      </c>
    </row>
    <row r="6459" spans="1:9" x14ac:dyDescent="0.55000000000000004">
      <c r="A6459">
        <v>63</v>
      </c>
      <c r="B6459">
        <v>10</v>
      </c>
      <c r="C6459" t="s">
        <v>99</v>
      </c>
      <c r="D6459" t="s">
        <v>124</v>
      </c>
      <c r="E6459">
        <v>792.4</v>
      </c>
      <c r="F6459">
        <f t="shared" si="303"/>
        <v>793</v>
      </c>
      <c r="G6459">
        <f>VLOOKUP(F6459,運賃!$A$3:$E$2502,5,FALSE)</f>
        <v>10800</v>
      </c>
      <c r="H6459">
        <f t="shared" si="304"/>
        <v>0</v>
      </c>
      <c r="I6459">
        <f t="shared" si="305"/>
        <v>792.4</v>
      </c>
    </row>
    <row r="6460" spans="1:9" x14ac:dyDescent="0.55000000000000004">
      <c r="A6460">
        <v>63</v>
      </c>
      <c r="B6460">
        <v>11</v>
      </c>
      <c r="C6460" t="s">
        <v>99</v>
      </c>
      <c r="D6460" t="s">
        <v>125</v>
      </c>
      <c r="E6460">
        <v>828.9</v>
      </c>
      <c r="F6460">
        <f t="shared" si="303"/>
        <v>829</v>
      </c>
      <c r="G6460">
        <f>VLOOKUP(F6460,運賃!$A$3:$E$2502,5,FALSE)</f>
        <v>11120</v>
      </c>
      <c r="H6460">
        <f t="shared" si="304"/>
        <v>0</v>
      </c>
      <c r="I6460">
        <f t="shared" si="305"/>
        <v>828.9</v>
      </c>
    </row>
    <row r="6461" spans="1:9" x14ac:dyDescent="0.55000000000000004">
      <c r="A6461">
        <v>63</v>
      </c>
      <c r="B6461">
        <v>12</v>
      </c>
      <c r="C6461" t="s">
        <v>99</v>
      </c>
      <c r="D6461" t="s">
        <v>126</v>
      </c>
      <c r="E6461">
        <v>871.59999999999991</v>
      </c>
      <c r="F6461">
        <f t="shared" si="303"/>
        <v>872</v>
      </c>
      <c r="G6461">
        <f>VLOOKUP(F6461,運賃!$A$3:$E$2502,5,FALSE)</f>
        <v>11340</v>
      </c>
      <c r="H6461">
        <f t="shared" si="304"/>
        <v>0</v>
      </c>
      <c r="I6461">
        <f t="shared" si="305"/>
        <v>871.59999999999991</v>
      </c>
    </row>
    <row r="6462" spans="1:9" x14ac:dyDescent="0.55000000000000004">
      <c r="A6462">
        <v>63</v>
      </c>
      <c r="B6462">
        <v>13</v>
      </c>
      <c r="C6462" t="s">
        <v>99</v>
      </c>
      <c r="D6462" t="s">
        <v>127</v>
      </c>
      <c r="E6462">
        <v>901.3</v>
      </c>
      <c r="F6462">
        <f t="shared" si="303"/>
        <v>902</v>
      </c>
      <c r="G6462">
        <f>VLOOKUP(F6462,運賃!$A$3:$E$2502,5,FALSE)</f>
        <v>11660</v>
      </c>
      <c r="H6462">
        <f t="shared" si="304"/>
        <v>0</v>
      </c>
      <c r="I6462">
        <f t="shared" si="305"/>
        <v>901.3</v>
      </c>
    </row>
    <row r="6463" spans="1:9" x14ac:dyDescent="0.55000000000000004">
      <c r="A6463">
        <v>63</v>
      </c>
      <c r="B6463">
        <v>14</v>
      </c>
      <c r="C6463" t="s">
        <v>99</v>
      </c>
      <c r="D6463" t="s">
        <v>128</v>
      </c>
      <c r="E6463">
        <v>931.59999999999991</v>
      </c>
      <c r="F6463">
        <f t="shared" si="303"/>
        <v>932</v>
      </c>
      <c r="G6463">
        <f>VLOOKUP(F6463,運賃!$A$3:$E$2502,5,FALSE)</f>
        <v>11990</v>
      </c>
      <c r="H6463">
        <f t="shared" si="304"/>
        <v>0</v>
      </c>
      <c r="I6463">
        <f t="shared" si="305"/>
        <v>931.59999999999991</v>
      </c>
    </row>
    <row r="6464" spans="1:9" x14ac:dyDescent="0.55000000000000004">
      <c r="A6464">
        <v>63</v>
      </c>
      <c r="B6464">
        <v>15</v>
      </c>
      <c r="C6464" t="s">
        <v>99</v>
      </c>
      <c r="D6464" t="s">
        <v>129</v>
      </c>
      <c r="E6464">
        <v>981.19999999999993</v>
      </c>
      <c r="F6464">
        <f t="shared" si="303"/>
        <v>982</v>
      </c>
      <c r="G6464">
        <f>VLOOKUP(F6464,運賃!$A$3:$E$2502,5,FALSE)</f>
        <v>12310</v>
      </c>
      <c r="H6464">
        <f t="shared" si="304"/>
        <v>0</v>
      </c>
      <c r="I6464">
        <f t="shared" si="305"/>
        <v>981.19999999999993</v>
      </c>
    </row>
    <row r="6465" spans="1:9" x14ac:dyDescent="0.55000000000000004">
      <c r="A6465">
        <v>63</v>
      </c>
      <c r="B6465">
        <v>16</v>
      </c>
      <c r="C6465" t="s">
        <v>99</v>
      </c>
      <c r="D6465" t="s">
        <v>130</v>
      </c>
      <c r="E6465">
        <v>1048.9000000000001</v>
      </c>
      <c r="F6465">
        <f t="shared" si="303"/>
        <v>1049</v>
      </c>
      <c r="G6465">
        <f>VLOOKUP(F6465,運賃!$A$3:$E$2502,5,FALSE)</f>
        <v>12960</v>
      </c>
      <c r="H6465">
        <f t="shared" si="304"/>
        <v>0</v>
      </c>
      <c r="I6465">
        <f t="shared" si="305"/>
        <v>1048.9000000000001</v>
      </c>
    </row>
    <row r="6466" spans="1:9" x14ac:dyDescent="0.55000000000000004">
      <c r="A6466">
        <v>63</v>
      </c>
      <c r="B6466">
        <v>17</v>
      </c>
      <c r="C6466" t="s">
        <v>99</v>
      </c>
      <c r="D6466" t="s">
        <v>131</v>
      </c>
      <c r="E6466">
        <v>1087.9000000000001</v>
      </c>
      <c r="F6466">
        <f t="shared" si="303"/>
        <v>1088</v>
      </c>
      <c r="G6466">
        <f>VLOOKUP(F6466,運賃!$A$3:$E$2502,5,FALSE)</f>
        <v>13180</v>
      </c>
      <c r="H6466">
        <f t="shared" si="304"/>
        <v>0</v>
      </c>
      <c r="I6466">
        <f t="shared" si="305"/>
        <v>1087.9000000000001</v>
      </c>
    </row>
    <row r="6467" spans="1:9" x14ac:dyDescent="0.55000000000000004">
      <c r="A6467">
        <v>63</v>
      </c>
      <c r="B6467">
        <v>18</v>
      </c>
      <c r="C6467" t="s">
        <v>99</v>
      </c>
      <c r="D6467" t="s">
        <v>132</v>
      </c>
      <c r="E6467">
        <v>1124.8</v>
      </c>
      <c r="F6467">
        <f t="shared" ref="F6467:F6530" si="306">ROUNDUP(E6467,0)</f>
        <v>1125</v>
      </c>
      <c r="G6467">
        <f>VLOOKUP(F6467,運賃!$A$3:$E$2502,5,FALSE)</f>
        <v>13500</v>
      </c>
      <c r="H6467">
        <f t="shared" ref="H6467:H6530" si="307">VLOOKUP(D6467,$O$2:$R$105,4,FALSE)</f>
        <v>0</v>
      </c>
      <c r="I6467">
        <f t="shared" si="305"/>
        <v>1124.8</v>
      </c>
    </row>
    <row r="6468" spans="1:9" x14ac:dyDescent="0.55000000000000004">
      <c r="A6468">
        <v>63</v>
      </c>
      <c r="B6468">
        <v>19</v>
      </c>
      <c r="C6468" t="s">
        <v>99</v>
      </c>
      <c r="D6468" t="s">
        <v>133</v>
      </c>
      <c r="E6468">
        <v>1147.5999999999999</v>
      </c>
      <c r="F6468">
        <f t="shared" si="306"/>
        <v>1148</v>
      </c>
      <c r="G6468">
        <f>VLOOKUP(F6468,運賃!$A$3:$E$2502,5,FALSE)</f>
        <v>13500</v>
      </c>
      <c r="H6468">
        <f t="shared" si="307"/>
        <v>0</v>
      </c>
      <c r="I6468">
        <f t="shared" si="305"/>
        <v>1147.5999999999999</v>
      </c>
    </row>
    <row r="6469" spans="1:9" x14ac:dyDescent="0.55000000000000004">
      <c r="A6469">
        <v>63</v>
      </c>
      <c r="B6469">
        <v>20</v>
      </c>
      <c r="C6469" t="s">
        <v>99</v>
      </c>
      <c r="D6469" t="s">
        <v>134</v>
      </c>
      <c r="E6469">
        <v>1179.5999999999999</v>
      </c>
      <c r="F6469">
        <f t="shared" si="306"/>
        <v>1180</v>
      </c>
      <c r="G6469">
        <f>VLOOKUP(F6469,運賃!$A$3:$E$2502,5,FALSE)</f>
        <v>13820</v>
      </c>
      <c r="H6469">
        <f t="shared" si="307"/>
        <v>0</v>
      </c>
      <c r="I6469">
        <f t="shared" si="305"/>
        <v>1179.5999999999999</v>
      </c>
    </row>
    <row r="6470" spans="1:9" x14ac:dyDescent="0.55000000000000004">
      <c r="A6470">
        <v>63</v>
      </c>
      <c r="B6470">
        <v>21</v>
      </c>
      <c r="C6470" t="s">
        <v>99</v>
      </c>
      <c r="D6470" t="s">
        <v>135</v>
      </c>
      <c r="E6470">
        <v>1200.3</v>
      </c>
      <c r="F6470">
        <f t="shared" si="306"/>
        <v>1201</v>
      </c>
      <c r="G6470">
        <f>VLOOKUP(F6470,運賃!$A$3:$E$2502,5,FALSE)</f>
        <v>14150</v>
      </c>
      <c r="H6470">
        <f t="shared" si="307"/>
        <v>0</v>
      </c>
      <c r="I6470">
        <f t="shared" si="305"/>
        <v>1200.3</v>
      </c>
    </row>
    <row r="6471" spans="1:9" x14ac:dyDescent="0.55000000000000004">
      <c r="A6471">
        <v>63</v>
      </c>
      <c r="B6471">
        <v>22</v>
      </c>
      <c r="C6471" t="s">
        <v>99</v>
      </c>
      <c r="D6471" t="s">
        <v>136</v>
      </c>
      <c r="E6471">
        <v>1268.1999999999998</v>
      </c>
      <c r="F6471">
        <f t="shared" si="306"/>
        <v>1269</v>
      </c>
      <c r="G6471">
        <f>VLOOKUP(F6471,運賃!$A$3:$E$2502,5,FALSE)</f>
        <v>14470</v>
      </c>
      <c r="H6471">
        <f t="shared" si="307"/>
        <v>0</v>
      </c>
      <c r="I6471">
        <f t="shared" si="305"/>
        <v>1268.1999999999998</v>
      </c>
    </row>
    <row r="6472" spans="1:9" x14ac:dyDescent="0.55000000000000004">
      <c r="A6472">
        <v>63</v>
      </c>
      <c r="B6472">
        <v>23</v>
      </c>
      <c r="C6472" t="s">
        <v>99</v>
      </c>
      <c r="D6472" t="s">
        <v>137</v>
      </c>
      <c r="E6472">
        <v>1293.4000000000001</v>
      </c>
      <c r="F6472">
        <f t="shared" si="306"/>
        <v>1294</v>
      </c>
      <c r="G6472">
        <f>VLOOKUP(F6472,運賃!$A$3:$E$2502,5,FALSE)</f>
        <v>14800</v>
      </c>
      <c r="H6472">
        <f t="shared" si="307"/>
        <v>0</v>
      </c>
      <c r="I6472">
        <f t="shared" si="305"/>
        <v>1293.4000000000001</v>
      </c>
    </row>
    <row r="6473" spans="1:9" x14ac:dyDescent="0.55000000000000004">
      <c r="A6473">
        <v>63</v>
      </c>
      <c r="B6473">
        <v>24</v>
      </c>
      <c r="C6473" t="s">
        <v>99</v>
      </c>
      <c r="D6473" t="s">
        <v>138</v>
      </c>
      <c r="E6473">
        <v>1326.5</v>
      </c>
      <c r="F6473">
        <f t="shared" si="306"/>
        <v>1327</v>
      </c>
      <c r="G6473">
        <f>VLOOKUP(F6473,運賃!$A$3:$E$2502,5,FALSE)</f>
        <v>15010</v>
      </c>
      <c r="H6473">
        <f t="shared" si="307"/>
        <v>0</v>
      </c>
      <c r="I6473">
        <f t="shared" si="305"/>
        <v>1326.5</v>
      </c>
    </row>
    <row r="6474" spans="1:9" x14ac:dyDescent="0.55000000000000004">
      <c r="A6474">
        <v>63</v>
      </c>
      <c r="B6474">
        <v>25</v>
      </c>
      <c r="C6474" t="s">
        <v>99</v>
      </c>
      <c r="D6474" t="s">
        <v>139</v>
      </c>
      <c r="E6474">
        <v>1346.6</v>
      </c>
      <c r="F6474">
        <f t="shared" si="306"/>
        <v>1347</v>
      </c>
      <c r="G6474">
        <f>VLOOKUP(F6474,運賃!$A$3:$E$2502,5,FALSE)</f>
        <v>15010</v>
      </c>
      <c r="H6474">
        <f t="shared" si="307"/>
        <v>0</v>
      </c>
      <c r="I6474">
        <f t="shared" si="305"/>
        <v>1346.6</v>
      </c>
    </row>
    <row r="6475" spans="1:9" x14ac:dyDescent="0.55000000000000004">
      <c r="A6475">
        <v>63</v>
      </c>
      <c r="B6475">
        <v>26</v>
      </c>
      <c r="C6475" t="s">
        <v>99</v>
      </c>
      <c r="D6475" t="s">
        <v>140</v>
      </c>
      <c r="E6475">
        <v>1358.1</v>
      </c>
      <c r="F6475">
        <f t="shared" si="306"/>
        <v>1359</v>
      </c>
      <c r="G6475">
        <f>VLOOKUP(F6475,運賃!$A$3:$E$2502,5,FALSE)</f>
        <v>15010</v>
      </c>
      <c r="H6475">
        <f t="shared" si="307"/>
        <v>0</v>
      </c>
      <c r="I6475">
        <f t="shared" si="305"/>
        <v>1358.1</v>
      </c>
    </row>
    <row r="6476" spans="1:9" x14ac:dyDescent="0.55000000000000004">
      <c r="A6476">
        <v>63</v>
      </c>
      <c r="B6476">
        <v>27</v>
      </c>
      <c r="C6476" t="s">
        <v>99</v>
      </c>
      <c r="D6476" t="s">
        <v>141</v>
      </c>
      <c r="E6476">
        <v>1397.6999999999998</v>
      </c>
      <c r="F6476">
        <f t="shared" si="306"/>
        <v>1398</v>
      </c>
      <c r="G6476">
        <f>VLOOKUP(F6476,運賃!$A$3:$E$2502,5,FALSE)</f>
        <v>15340</v>
      </c>
      <c r="H6476">
        <f t="shared" si="307"/>
        <v>0</v>
      </c>
      <c r="I6476">
        <f t="shared" si="305"/>
        <v>1397.6999999999998</v>
      </c>
    </row>
    <row r="6477" spans="1:9" x14ac:dyDescent="0.55000000000000004">
      <c r="A6477">
        <v>63</v>
      </c>
      <c r="B6477">
        <v>28</v>
      </c>
      <c r="C6477" t="s">
        <v>99</v>
      </c>
      <c r="D6477" t="s">
        <v>142</v>
      </c>
      <c r="E6477">
        <v>1429.5</v>
      </c>
      <c r="F6477">
        <f t="shared" si="306"/>
        <v>1430</v>
      </c>
      <c r="G6477">
        <f>VLOOKUP(F6477,運賃!$A$3:$E$2502,5,FALSE)</f>
        <v>15660</v>
      </c>
      <c r="H6477">
        <f t="shared" si="307"/>
        <v>0</v>
      </c>
      <c r="I6477">
        <f t="shared" si="305"/>
        <v>1429.5</v>
      </c>
    </row>
    <row r="6478" spans="1:9" x14ac:dyDescent="0.55000000000000004">
      <c r="A6478">
        <v>63</v>
      </c>
      <c r="B6478">
        <v>29</v>
      </c>
      <c r="C6478" t="s">
        <v>99</v>
      </c>
      <c r="D6478" t="s">
        <v>143</v>
      </c>
      <c r="E6478">
        <v>1470.9</v>
      </c>
      <c r="F6478">
        <f t="shared" si="306"/>
        <v>1471</v>
      </c>
      <c r="G6478">
        <f>VLOOKUP(F6478,運賃!$A$3:$E$2502,5,FALSE)</f>
        <v>15980</v>
      </c>
      <c r="H6478">
        <f t="shared" si="307"/>
        <v>0</v>
      </c>
      <c r="I6478">
        <f t="shared" si="305"/>
        <v>1470.9</v>
      </c>
    </row>
    <row r="6479" spans="1:9" x14ac:dyDescent="0.55000000000000004">
      <c r="A6479">
        <v>63</v>
      </c>
      <c r="B6479">
        <v>30</v>
      </c>
      <c r="C6479" t="s">
        <v>99</v>
      </c>
      <c r="D6479" t="s">
        <v>144</v>
      </c>
      <c r="E6479">
        <v>1518</v>
      </c>
      <c r="F6479">
        <f t="shared" si="306"/>
        <v>1518</v>
      </c>
      <c r="G6479">
        <f>VLOOKUP(F6479,運賃!$A$3:$E$2502,5,FALSE)</f>
        <v>16310</v>
      </c>
      <c r="H6479">
        <f t="shared" si="307"/>
        <v>0</v>
      </c>
      <c r="I6479">
        <f t="shared" si="305"/>
        <v>1518</v>
      </c>
    </row>
    <row r="6480" spans="1:9" x14ac:dyDescent="0.55000000000000004">
      <c r="A6480">
        <v>63</v>
      </c>
      <c r="B6480">
        <v>31</v>
      </c>
      <c r="C6480" t="s">
        <v>99</v>
      </c>
      <c r="D6480" t="s">
        <v>145</v>
      </c>
      <c r="E6480">
        <v>1562.3</v>
      </c>
      <c r="F6480">
        <f t="shared" si="306"/>
        <v>1563</v>
      </c>
      <c r="G6480">
        <f>VLOOKUP(F6480,運賃!$A$3:$E$2502,5,FALSE)</f>
        <v>16850</v>
      </c>
      <c r="H6480">
        <f t="shared" si="307"/>
        <v>0</v>
      </c>
      <c r="I6480">
        <f t="shared" si="305"/>
        <v>1562.3</v>
      </c>
    </row>
    <row r="6481" spans="1:9" x14ac:dyDescent="0.55000000000000004">
      <c r="A6481">
        <v>63</v>
      </c>
      <c r="B6481">
        <v>32</v>
      </c>
      <c r="C6481" t="s">
        <v>99</v>
      </c>
      <c r="D6481" t="s">
        <v>146</v>
      </c>
      <c r="E6481">
        <v>1597.3999999999999</v>
      </c>
      <c r="F6481">
        <f t="shared" si="306"/>
        <v>1598</v>
      </c>
      <c r="G6481">
        <f>VLOOKUP(F6481,運賃!$A$3:$E$2502,5,FALSE)</f>
        <v>16850</v>
      </c>
      <c r="H6481">
        <f t="shared" si="307"/>
        <v>0</v>
      </c>
      <c r="I6481">
        <f t="shared" si="305"/>
        <v>1597.3999999999999</v>
      </c>
    </row>
    <row r="6482" spans="1:9" x14ac:dyDescent="0.55000000000000004">
      <c r="A6482">
        <v>63</v>
      </c>
      <c r="B6482">
        <v>33</v>
      </c>
      <c r="C6482" t="s">
        <v>99</v>
      </c>
      <c r="D6482" t="s">
        <v>147</v>
      </c>
      <c r="E6482">
        <v>1624</v>
      </c>
      <c r="F6482">
        <f t="shared" si="306"/>
        <v>1624</v>
      </c>
      <c r="G6482">
        <f>VLOOKUP(F6482,運賃!$A$3:$E$2502,5,FALSE)</f>
        <v>17170</v>
      </c>
      <c r="H6482">
        <f t="shared" si="307"/>
        <v>0</v>
      </c>
      <c r="I6482">
        <f t="shared" si="305"/>
        <v>1624</v>
      </c>
    </row>
    <row r="6483" spans="1:9" x14ac:dyDescent="0.55000000000000004">
      <c r="A6483">
        <v>63</v>
      </c>
      <c r="B6483">
        <v>34</v>
      </c>
      <c r="C6483" t="s">
        <v>99</v>
      </c>
      <c r="D6483" t="s">
        <v>148</v>
      </c>
      <c r="E6483">
        <v>1643</v>
      </c>
      <c r="F6483">
        <f t="shared" si="306"/>
        <v>1643</v>
      </c>
      <c r="G6483">
        <f>VLOOKUP(F6483,運賃!$A$3:$E$2502,5,FALSE)</f>
        <v>17500</v>
      </c>
      <c r="H6483">
        <f t="shared" si="307"/>
        <v>0</v>
      </c>
      <c r="I6483">
        <f t="shared" si="305"/>
        <v>1643</v>
      </c>
    </row>
    <row r="6484" spans="1:9" x14ac:dyDescent="0.55000000000000004">
      <c r="A6484">
        <v>63</v>
      </c>
      <c r="B6484">
        <v>35</v>
      </c>
      <c r="C6484" t="s">
        <v>99</v>
      </c>
      <c r="D6484" t="s">
        <v>149</v>
      </c>
      <c r="E6484">
        <v>1710.2</v>
      </c>
      <c r="F6484">
        <f t="shared" si="306"/>
        <v>1711</v>
      </c>
      <c r="G6484">
        <f>VLOOKUP(F6484,運賃!$A$3:$E$2502,5,FALSE)</f>
        <v>17820</v>
      </c>
      <c r="H6484">
        <f t="shared" si="307"/>
        <v>0</v>
      </c>
      <c r="I6484">
        <f t="shared" si="305"/>
        <v>1710.2</v>
      </c>
    </row>
    <row r="6485" spans="1:9" x14ac:dyDescent="0.55000000000000004">
      <c r="A6485">
        <v>63</v>
      </c>
      <c r="B6485">
        <v>36</v>
      </c>
      <c r="C6485" t="s">
        <v>99</v>
      </c>
      <c r="D6485" t="s">
        <v>150</v>
      </c>
      <c r="E6485">
        <v>1738.8</v>
      </c>
      <c r="F6485">
        <f t="shared" si="306"/>
        <v>1739</v>
      </c>
      <c r="G6485">
        <f>VLOOKUP(F6485,運賃!$A$3:$E$2502,5,FALSE)</f>
        <v>18140</v>
      </c>
      <c r="H6485">
        <f t="shared" si="307"/>
        <v>0</v>
      </c>
      <c r="I6485">
        <f t="shared" si="305"/>
        <v>1738.8</v>
      </c>
    </row>
    <row r="6486" spans="1:9" x14ac:dyDescent="0.55000000000000004">
      <c r="A6486">
        <v>63</v>
      </c>
      <c r="B6486">
        <v>37</v>
      </c>
      <c r="C6486" t="s">
        <v>99</v>
      </c>
      <c r="D6486" t="s">
        <v>151</v>
      </c>
      <c r="E6486">
        <v>1745.8999999999999</v>
      </c>
      <c r="F6486">
        <f t="shared" si="306"/>
        <v>1746</v>
      </c>
      <c r="G6486">
        <f>VLOOKUP(F6486,運賃!$A$3:$E$2502,5,FALSE)</f>
        <v>18140</v>
      </c>
      <c r="H6486">
        <f t="shared" si="307"/>
        <v>0</v>
      </c>
      <c r="I6486">
        <f t="shared" si="305"/>
        <v>1745.8999999999999</v>
      </c>
    </row>
    <row r="6487" spans="1:9" x14ac:dyDescent="0.55000000000000004">
      <c r="A6487">
        <v>63</v>
      </c>
      <c r="B6487">
        <v>38</v>
      </c>
      <c r="C6487" t="s">
        <v>99</v>
      </c>
      <c r="D6487" t="s">
        <v>152</v>
      </c>
      <c r="E6487">
        <v>1761.7</v>
      </c>
      <c r="F6487">
        <f t="shared" si="306"/>
        <v>1762</v>
      </c>
      <c r="G6487">
        <f>VLOOKUP(F6487,運賃!$A$3:$E$2502,5,FALSE)</f>
        <v>18360</v>
      </c>
      <c r="H6487">
        <f t="shared" si="307"/>
        <v>0</v>
      </c>
      <c r="I6487">
        <f t="shared" si="305"/>
        <v>1761.7</v>
      </c>
    </row>
    <row r="6488" spans="1:9" x14ac:dyDescent="0.55000000000000004">
      <c r="A6488">
        <v>63</v>
      </c>
      <c r="B6488">
        <v>39</v>
      </c>
      <c r="C6488" t="s">
        <v>99</v>
      </c>
      <c r="D6488" t="s">
        <v>153</v>
      </c>
      <c r="E6488">
        <v>1779.5</v>
      </c>
      <c r="F6488">
        <f t="shared" si="306"/>
        <v>1780</v>
      </c>
      <c r="G6488">
        <f>VLOOKUP(F6488,運賃!$A$3:$E$2502,5,FALSE)</f>
        <v>18360</v>
      </c>
      <c r="H6488">
        <f t="shared" si="307"/>
        <v>0</v>
      </c>
      <c r="I6488">
        <f t="shared" si="305"/>
        <v>1779.5</v>
      </c>
    </row>
    <row r="6489" spans="1:9" x14ac:dyDescent="0.55000000000000004">
      <c r="A6489">
        <v>63</v>
      </c>
      <c r="B6489">
        <v>40</v>
      </c>
      <c r="C6489" t="s">
        <v>99</v>
      </c>
      <c r="D6489" t="s">
        <v>154</v>
      </c>
      <c r="E6489">
        <v>1800.6</v>
      </c>
      <c r="F6489">
        <f t="shared" si="306"/>
        <v>1801</v>
      </c>
      <c r="G6489">
        <f>VLOOKUP(F6489,運賃!$A$3:$E$2502,5,FALSE)</f>
        <v>18680</v>
      </c>
      <c r="H6489">
        <f t="shared" si="307"/>
        <v>0</v>
      </c>
      <c r="I6489">
        <f t="shared" si="305"/>
        <v>1800.6</v>
      </c>
    </row>
    <row r="6490" spans="1:9" x14ac:dyDescent="0.55000000000000004">
      <c r="A6490">
        <v>63</v>
      </c>
      <c r="B6490">
        <v>41</v>
      </c>
      <c r="C6490" t="s">
        <v>99</v>
      </c>
      <c r="D6490" t="s">
        <v>155</v>
      </c>
      <c r="E6490">
        <v>1828.6</v>
      </c>
      <c r="F6490">
        <f t="shared" si="306"/>
        <v>1829</v>
      </c>
      <c r="G6490">
        <f>VLOOKUP(F6490,運賃!$A$3:$E$2502,5,FALSE)</f>
        <v>18680</v>
      </c>
      <c r="H6490">
        <f t="shared" si="307"/>
        <v>0</v>
      </c>
      <c r="I6490">
        <f t="shared" si="305"/>
        <v>1828.6</v>
      </c>
    </row>
    <row r="6491" spans="1:9" x14ac:dyDescent="0.55000000000000004">
      <c r="A6491">
        <v>63</v>
      </c>
      <c r="B6491">
        <v>42</v>
      </c>
      <c r="C6491" t="s">
        <v>99</v>
      </c>
      <c r="D6491" t="s">
        <v>156</v>
      </c>
      <c r="E6491">
        <v>1861.5</v>
      </c>
      <c r="F6491">
        <f t="shared" si="306"/>
        <v>1862</v>
      </c>
      <c r="G6491">
        <f>VLOOKUP(F6491,運賃!$A$3:$E$2502,5,FALSE)</f>
        <v>19010</v>
      </c>
      <c r="H6491">
        <f t="shared" si="307"/>
        <v>0</v>
      </c>
      <c r="I6491">
        <f t="shared" si="305"/>
        <v>1861.5</v>
      </c>
    </row>
    <row r="6492" spans="1:9" x14ac:dyDescent="0.55000000000000004">
      <c r="A6492">
        <v>63</v>
      </c>
      <c r="B6492">
        <v>43</v>
      </c>
      <c r="C6492" t="s">
        <v>99</v>
      </c>
      <c r="D6492" t="s">
        <v>157</v>
      </c>
      <c r="E6492">
        <v>1904.3</v>
      </c>
      <c r="F6492">
        <f t="shared" si="306"/>
        <v>1905</v>
      </c>
      <c r="G6492">
        <f>VLOOKUP(F6492,運賃!$A$3:$E$2502,5,FALSE)</f>
        <v>19330</v>
      </c>
      <c r="H6492">
        <f t="shared" si="307"/>
        <v>0</v>
      </c>
      <c r="I6492">
        <f t="shared" si="305"/>
        <v>1904.3</v>
      </c>
    </row>
    <row r="6493" spans="1:9" x14ac:dyDescent="0.55000000000000004">
      <c r="A6493">
        <v>63</v>
      </c>
      <c r="B6493">
        <v>44</v>
      </c>
      <c r="C6493" t="s">
        <v>99</v>
      </c>
      <c r="D6493" t="s">
        <v>158</v>
      </c>
      <c r="E6493">
        <v>1920.3</v>
      </c>
      <c r="F6493">
        <f t="shared" si="306"/>
        <v>1921</v>
      </c>
      <c r="G6493">
        <f>VLOOKUP(F6493,運賃!$A$3:$E$2502,5,FALSE)</f>
        <v>19660</v>
      </c>
      <c r="H6493">
        <f t="shared" si="307"/>
        <v>0</v>
      </c>
      <c r="I6493">
        <f t="shared" si="305"/>
        <v>1920.3</v>
      </c>
    </row>
    <row r="6494" spans="1:9" x14ac:dyDescent="0.55000000000000004">
      <c r="A6494">
        <v>63</v>
      </c>
      <c r="B6494">
        <v>45</v>
      </c>
      <c r="C6494" t="s">
        <v>99</v>
      </c>
      <c r="D6494" t="s">
        <v>159</v>
      </c>
      <c r="E6494">
        <v>1953</v>
      </c>
      <c r="F6494">
        <f t="shared" si="306"/>
        <v>1953</v>
      </c>
      <c r="G6494">
        <f>VLOOKUP(F6494,運賃!$A$3:$E$2502,5,FALSE)</f>
        <v>19660</v>
      </c>
      <c r="H6494">
        <f t="shared" si="307"/>
        <v>0</v>
      </c>
      <c r="I6494">
        <f t="shared" si="305"/>
        <v>1953</v>
      </c>
    </row>
    <row r="6495" spans="1:9" x14ac:dyDescent="0.55000000000000004">
      <c r="A6495">
        <v>63</v>
      </c>
      <c r="B6495">
        <v>46</v>
      </c>
      <c r="C6495" t="s">
        <v>99</v>
      </c>
      <c r="D6495" t="s">
        <v>160</v>
      </c>
      <c r="E6495">
        <v>1999.1</v>
      </c>
      <c r="F6495">
        <f t="shared" si="306"/>
        <v>2000</v>
      </c>
      <c r="G6495">
        <f>VLOOKUP(F6495,運賃!$A$3:$E$2502,5,FALSE)</f>
        <v>19870</v>
      </c>
      <c r="H6495">
        <f t="shared" si="307"/>
        <v>0</v>
      </c>
      <c r="I6495">
        <f t="shared" si="305"/>
        <v>1999.1</v>
      </c>
    </row>
    <row r="6496" spans="1:9" x14ac:dyDescent="0.55000000000000004">
      <c r="A6496">
        <v>63</v>
      </c>
      <c r="B6496">
        <v>47</v>
      </c>
      <c r="C6496" t="s">
        <v>99</v>
      </c>
      <c r="D6496" t="s">
        <v>161</v>
      </c>
      <c r="E6496">
        <v>531.69999999999993</v>
      </c>
      <c r="F6496">
        <f t="shared" si="306"/>
        <v>532</v>
      </c>
      <c r="G6496">
        <f>VLOOKUP(F6496,運賃!$A$3:$E$2502,5,FALSE)</f>
        <v>8420</v>
      </c>
      <c r="H6496">
        <f t="shared" si="307"/>
        <v>1</v>
      </c>
      <c r="I6496">
        <f t="shared" si="305"/>
        <v>531.69999999999993</v>
      </c>
    </row>
    <row r="6497" spans="1:9" x14ac:dyDescent="0.55000000000000004">
      <c r="A6497">
        <v>63</v>
      </c>
      <c r="B6497">
        <v>48</v>
      </c>
      <c r="C6497" t="s">
        <v>99</v>
      </c>
      <c r="D6497" t="s">
        <v>162</v>
      </c>
      <c r="E6497">
        <v>504.99999999999994</v>
      </c>
      <c r="F6497">
        <f t="shared" si="306"/>
        <v>505</v>
      </c>
      <c r="G6497">
        <f>VLOOKUP(F6497,運賃!$A$3:$E$2502,5,FALSE)</f>
        <v>8210</v>
      </c>
      <c r="H6497">
        <f t="shared" si="307"/>
        <v>1</v>
      </c>
      <c r="I6497">
        <f t="shared" si="305"/>
        <v>504.99999999999994</v>
      </c>
    </row>
    <row r="6498" spans="1:9" x14ac:dyDescent="0.55000000000000004">
      <c r="A6498">
        <v>63</v>
      </c>
      <c r="B6498">
        <v>49</v>
      </c>
      <c r="C6498" t="s">
        <v>99</v>
      </c>
      <c r="D6498" t="s">
        <v>163</v>
      </c>
      <c r="E6498">
        <v>454.69999999999993</v>
      </c>
      <c r="F6498">
        <f t="shared" si="306"/>
        <v>455</v>
      </c>
      <c r="G6498">
        <f>VLOOKUP(F6498,運賃!$A$3:$E$2502,5,FALSE)</f>
        <v>7340</v>
      </c>
      <c r="H6498">
        <f t="shared" si="307"/>
        <v>1</v>
      </c>
      <c r="I6498">
        <f t="shared" si="305"/>
        <v>454.69999999999993</v>
      </c>
    </row>
    <row r="6499" spans="1:9" x14ac:dyDescent="0.55000000000000004">
      <c r="A6499">
        <v>63</v>
      </c>
      <c r="B6499">
        <v>50</v>
      </c>
      <c r="C6499" t="s">
        <v>99</v>
      </c>
      <c r="D6499" t="s">
        <v>164</v>
      </c>
      <c r="E6499">
        <v>425.79999999999995</v>
      </c>
      <c r="F6499">
        <f t="shared" si="306"/>
        <v>426</v>
      </c>
      <c r="G6499">
        <f>VLOOKUP(F6499,運賃!$A$3:$E$2502,5,FALSE)</f>
        <v>7020</v>
      </c>
      <c r="H6499">
        <f t="shared" si="307"/>
        <v>1</v>
      </c>
      <c r="I6499">
        <f t="shared" si="305"/>
        <v>425.79999999999995</v>
      </c>
    </row>
    <row r="6500" spans="1:9" x14ac:dyDescent="0.55000000000000004">
      <c r="A6500">
        <v>63</v>
      </c>
      <c r="B6500">
        <v>51</v>
      </c>
      <c r="C6500" t="s">
        <v>99</v>
      </c>
      <c r="D6500" t="s">
        <v>165</v>
      </c>
      <c r="E6500">
        <v>377.49999999999994</v>
      </c>
      <c r="F6500">
        <f t="shared" si="306"/>
        <v>378</v>
      </c>
      <c r="G6500">
        <f>VLOOKUP(F6500,運賃!$A$3:$E$2502,5,FALSE)</f>
        <v>6260</v>
      </c>
      <c r="H6500">
        <f t="shared" si="307"/>
        <v>1</v>
      </c>
      <c r="I6500">
        <f t="shared" si="305"/>
        <v>377.49999999999994</v>
      </c>
    </row>
    <row r="6501" spans="1:9" x14ac:dyDescent="0.55000000000000004">
      <c r="A6501">
        <v>63</v>
      </c>
      <c r="B6501">
        <v>52</v>
      </c>
      <c r="C6501" t="s">
        <v>99</v>
      </c>
      <c r="D6501" t="s">
        <v>166</v>
      </c>
      <c r="E6501">
        <v>349.9</v>
      </c>
      <c r="F6501">
        <f t="shared" si="306"/>
        <v>350</v>
      </c>
      <c r="G6501">
        <f>VLOOKUP(F6501,運賃!$A$3:$E$2502,5,FALSE)</f>
        <v>5940</v>
      </c>
      <c r="H6501">
        <f t="shared" si="307"/>
        <v>1</v>
      </c>
      <c r="I6501">
        <f t="shared" si="305"/>
        <v>349.9</v>
      </c>
    </row>
    <row r="6502" spans="1:9" x14ac:dyDescent="0.55000000000000004">
      <c r="A6502">
        <v>63</v>
      </c>
      <c r="B6502">
        <v>53</v>
      </c>
      <c r="C6502" t="s">
        <v>99</v>
      </c>
      <c r="D6502" t="s">
        <v>167</v>
      </c>
      <c r="E6502">
        <v>308.59999999999997</v>
      </c>
      <c r="F6502">
        <f t="shared" si="306"/>
        <v>309</v>
      </c>
      <c r="G6502">
        <f>VLOOKUP(F6502,運賃!$A$3:$E$2502,5,FALSE)</f>
        <v>5400</v>
      </c>
      <c r="H6502">
        <f t="shared" si="307"/>
        <v>1</v>
      </c>
      <c r="I6502">
        <f t="shared" si="305"/>
        <v>308.59999999999997</v>
      </c>
    </row>
    <row r="6503" spans="1:9" x14ac:dyDescent="0.55000000000000004">
      <c r="A6503">
        <v>63</v>
      </c>
      <c r="B6503">
        <v>54</v>
      </c>
      <c r="C6503" t="s">
        <v>99</v>
      </c>
      <c r="D6503" t="s">
        <v>88</v>
      </c>
      <c r="E6503">
        <v>262.49999999999994</v>
      </c>
      <c r="F6503">
        <f t="shared" si="306"/>
        <v>263</v>
      </c>
      <c r="G6503">
        <f>VLOOKUP(F6503,運賃!$A$3:$E$2502,5,FALSE)</f>
        <v>4750</v>
      </c>
      <c r="H6503">
        <f t="shared" si="307"/>
        <v>1</v>
      </c>
      <c r="I6503">
        <f t="shared" si="305"/>
        <v>262.49999999999994</v>
      </c>
    </row>
    <row r="6504" spans="1:9" x14ac:dyDescent="0.55000000000000004">
      <c r="A6504">
        <v>63</v>
      </c>
      <c r="B6504">
        <v>55</v>
      </c>
      <c r="C6504" t="s">
        <v>99</v>
      </c>
      <c r="D6504" t="s">
        <v>168</v>
      </c>
      <c r="E6504">
        <v>228.49999999999994</v>
      </c>
      <c r="F6504">
        <f t="shared" si="306"/>
        <v>229</v>
      </c>
      <c r="G6504">
        <f>VLOOKUP(F6504,運賃!$A$3:$E$2502,5,FALSE)</f>
        <v>4000</v>
      </c>
      <c r="H6504">
        <f t="shared" si="307"/>
        <v>1</v>
      </c>
      <c r="I6504">
        <f t="shared" si="305"/>
        <v>228.49999999999994</v>
      </c>
    </row>
    <row r="6505" spans="1:9" x14ac:dyDescent="0.55000000000000004">
      <c r="A6505">
        <v>63</v>
      </c>
      <c r="B6505">
        <v>56</v>
      </c>
      <c r="C6505" t="s">
        <v>99</v>
      </c>
      <c r="D6505" t="s">
        <v>169</v>
      </c>
      <c r="E6505">
        <v>183.49999999999994</v>
      </c>
      <c r="F6505">
        <f t="shared" si="306"/>
        <v>184</v>
      </c>
      <c r="G6505">
        <f>VLOOKUP(F6505,運賃!$A$3:$E$2502,5,FALSE)</f>
        <v>3350</v>
      </c>
      <c r="H6505">
        <f t="shared" si="307"/>
        <v>1</v>
      </c>
      <c r="I6505">
        <f t="shared" si="305"/>
        <v>183.49999999999994</v>
      </c>
    </row>
    <row r="6506" spans="1:9" x14ac:dyDescent="0.55000000000000004">
      <c r="A6506">
        <v>63</v>
      </c>
      <c r="B6506">
        <v>57</v>
      </c>
      <c r="C6506" t="s">
        <v>99</v>
      </c>
      <c r="D6506" t="s">
        <v>170</v>
      </c>
      <c r="E6506">
        <v>140.29999999999995</v>
      </c>
      <c r="F6506">
        <f t="shared" si="306"/>
        <v>141</v>
      </c>
      <c r="G6506">
        <f>VLOOKUP(F6506,運賃!$A$3:$E$2502,5,FALSE)</f>
        <v>2590</v>
      </c>
      <c r="H6506">
        <f t="shared" si="307"/>
        <v>1</v>
      </c>
      <c r="I6506">
        <f t="shared" si="305"/>
        <v>140.29999999999995</v>
      </c>
    </row>
    <row r="6507" spans="1:9" x14ac:dyDescent="0.55000000000000004">
      <c r="A6507">
        <v>63</v>
      </c>
      <c r="B6507">
        <v>58</v>
      </c>
      <c r="C6507" t="s">
        <v>99</v>
      </c>
      <c r="D6507" t="s">
        <v>171</v>
      </c>
      <c r="E6507">
        <v>119.09999999999997</v>
      </c>
      <c r="F6507">
        <f t="shared" si="306"/>
        <v>120</v>
      </c>
      <c r="G6507">
        <f>VLOOKUP(F6507,運賃!$A$3:$E$2502,5,FALSE)</f>
        <v>1940</v>
      </c>
      <c r="H6507">
        <f t="shared" si="307"/>
        <v>1</v>
      </c>
      <c r="I6507">
        <f t="shared" si="305"/>
        <v>119.09999999999997</v>
      </c>
    </row>
    <row r="6508" spans="1:9" x14ac:dyDescent="0.55000000000000004">
      <c r="A6508">
        <v>63</v>
      </c>
      <c r="B6508">
        <v>59</v>
      </c>
      <c r="C6508" t="s">
        <v>99</v>
      </c>
      <c r="D6508" t="s">
        <v>172</v>
      </c>
      <c r="E6508">
        <v>90.199999999999932</v>
      </c>
      <c r="F6508">
        <f t="shared" si="306"/>
        <v>91</v>
      </c>
      <c r="G6508">
        <f>VLOOKUP(F6508,運賃!$A$3:$E$2502,5,FALSE)</f>
        <v>1660</v>
      </c>
      <c r="H6508">
        <f t="shared" si="307"/>
        <v>1</v>
      </c>
      <c r="I6508">
        <f t="shared" si="305"/>
        <v>90.199999999999932</v>
      </c>
    </row>
    <row r="6509" spans="1:9" x14ac:dyDescent="0.55000000000000004">
      <c r="A6509">
        <v>63</v>
      </c>
      <c r="B6509">
        <v>60</v>
      </c>
      <c r="C6509" t="s">
        <v>99</v>
      </c>
      <c r="D6509" t="s">
        <v>173</v>
      </c>
      <c r="E6509">
        <v>65.199999999999932</v>
      </c>
      <c r="F6509">
        <f t="shared" si="306"/>
        <v>66</v>
      </c>
      <c r="G6509">
        <f>VLOOKUP(F6509,運賃!$A$3:$E$2502,5,FALSE)</f>
        <v>1140</v>
      </c>
      <c r="H6509">
        <f t="shared" si="307"/>
        <v>1</v>
      </c>
      <c r="I6509">
        <f t="shared" si="305"/>
        <v>65.199999999999932</v>
      </c>
    </row>
    <row r="6510" spans="1:9" x14ac:dyDescent="0.55000000000000004">
      <c r="A6510">
        <v>63</v>
      </c>
      <c r="B6510">
        <v>61</v>
      </c>
      <c r="C6510" t="s">
        <v>99</v>
      </c>
      <c r="D6510" t="s">
        <v>174</v>
      </c>
      <c r="E6510">
        <v>47.799999999999955</v>
      </c>
      <c r="F6510">
        <f t="shared" si="306"/>
        <v>48</v>
      </c>
      <c r="G6510">
        <f>VLOOKUP(F6510,運賃!$A$3:$E$2502,5,FALSE)</f>
        <v>840</v>
      </c>
      <c r="H6510">
        <f t="shared" si="307"/>
        <v>1</v>
      </c>
      <c r="I6510">
        <f t="shared" si="305"/>
        <v>47.799999999999955</v>
      </c>
    </row>
    <row r="6511" spans="1:9" x14ac:dyDescent="0.55000000000000004">
      <c r="A6511">
        <v>63</v>
      </c>
      <c r="B6511">
        <v>62</v>
      </c>
      <c r="C6511" t="s">
        <v>99</v>
      </c>
      <c r="D6511" t="s">
        <v>175</v>
      </c>
      <c r="E6511">
        <v>35.299999999999955</v>
      </c>
      <c r="F6511">
        <f t="shared" si="306"/>
        <v>36</v>
      </c>
      <c r="G6511">
        <f>VLOOKUP(F6511,運賃!$A$3:$E$2502,5,FALSE)</f>
        <v>670</v>
      </c>
      <c r="H6511">
        <f t="shared" si="307"/>
        <v>1</v>
      </c>
      <c r="I6511">
        <f t="shared" si="305"/>
        <v>35.299999999999955</v>
      </c>
    </row>
    <row r="6512" spans="1:9" x14ac:dyDescent="0.55000000000000004">
      <c r="A6512">
        <v>63</v>
      </c>
      <c r="B6512">
        <v>63</v>
      </c>
      <c r="C6512" t="s">
        <v>99</v>
      </c>
      <c r="D6512" t="s">
        <v>99</v>
      </c>
      <c r="E6512">
        <v>0</v>
      </c>
      <c r="F6512">
        <f t="shared" si="306"/>
        <v>0</v>
      </c>
      <c r="G6512" t="e">
        <f>VLOOKUP(F6512,運賃!$A$3:$E$2502,5,FALSE)</f>
        <v>#N/A</v>
      </c>
      <c r="H6512">
        <f t="shared" si="307"/>
        <v>1</v>
      </c>
      <c r="I6512">
        <f t="shared" si="305"/>
        <v>0</v>
      </c>
    </row>
    <row r="6513" spans="1:9" x14ac:dyDescent="0.55000000000000004">
      <c r="A6513">
        <v>63</v>
      </c>
      <c r="B6513">
        <v>64</v>
      </c>
      <c r="C6513" t="s">
        <v>99</v>
      </c>
      <c r="D6513" t="s">
        <v>176</v>
      </c>
      <c r="E6513">
        <v>31.100000000000023</v>
      </c>
      <c r="F6513">
        <f t="shared" si="306"/>
        <v>32</v>
      </c>
      <c r="G6513">
        <f>VLOOKUP(F6513,運賃!$A$3:$E$2502,5,FALSE)</f>
        <v>580</v>
      </c>
      <c r="H6513">
        <f t="shared" si="307"/>
        <v>4</v>
      </c>
      <c r="I6513">
        <f t="shared" si="305"/>
        <v>556.0999999999998</v>
      </c>
    </row>
    <row r="6514" spans="1:9" x14ac:dyDescent="0.55000000000000004">
      <c r="A6514">
        <v>63</v>
      </c>
      <c r="B6514">
        <v>65</v>
      </c>
      <c r="C6514" t="s">
        <v>99</v>
      </c>
      <c r="D6514" t="s">
        <v>177</v>
      </c>
      <c r="E6514">
        <v>65.700000000000045</v>
      </c>
      <c r="F6514">
        <f t="shared" si="306"/>
        <v>66</v>
      </c>
      <c r="G6514">
        <f>VLOOKUP(F6514,運賃!$A$3:$E$2502,5,FALSE)</f>
        <v>1140</v>
      </c>
      <c r="H6514">
        <f t="shared" si="307"/>
        <v>4</v>
      </c>
      <c r="I6514">
        <f t="shared" si="305"/>
        <v>590.69999999999993</v>
      </c>
    </row>
    <row r="6515" spans="1:9" x14ac:dyDescent="0.55000000000000004">
      <c r="A6515">
        <v>63</v>
      </c>
      <c r="B6515">
        <v>66</v>
      </c>
      <c r="C6515" t="s">
        <v>99</v>
      </c>
      <c r="D6515" t="s">
        <v>178</v>
      </c>
      <c r="E6515">
        <v>96.600000000000023</v>
      </c>
      <c r="F6515">
        <f t="shared" si="306"/>
        <v>97</v>
      </c>
      <c r="G6515">
        <f>VLOOKUP(F6515,運賃!$A$3:$E$2502,5,FALSE)</f>
        <v>1660</v>
      </c>
      <c r="H6515">
        <f t="shared" si="307"/>
        <v>4</v>
      </c>
      <c r="I6515">
        <f t="shared" ref="I6515:I6553" si="308">IF(H6515=0,ABS(VLOOKUP(D6515,$O$2:$Q$105,2,FALSE)+VLOOKUP(C6515,$O$2:$Q$105,2,FALSE)),IF(H6515=1,ABS(VLOOKUP(D6515,$O$2:$Q$105,2,FALSE)-VLOOKUP(C6515,$O$2:$Q$105,2,FALSE)),IF(H6515=2,ABS(VLOOKUP(C6515,$O$2:$Q$105,2,FALSE)+VLOOKUP(D6515,$O$2:$Q$105,2,FALSE)-$P$49*2),ABS(VLOOKUP(C6515,$O$2:$Q$105,2,FALSE)+VLOOKUP(D6515,$O$2:$Q$105,2,FALSE)-$P$55*2))))</f>
        <v>621.5999999999998</v>
      </c>
    </row>
    <row r="6516" spans="1:9" x14ac:dyDescent="0.55000000000000004">
      <c r="A6516">
        <v>63</v>
      </c>
      <c r="B6516">
        <v>67</v>
      </c>
      <c r="C6516" t="s">
        <v>99</v>
      </c>
      <c r="D6516" t="s">
        <v>179</v>
      </c>
      <c r="E6516">
        <v>132.70000000000005</v>
      </c>
      <c r="F6516">
        <f t="shared" si="306"/>
        <v>133</v>
      </c>
      <c r="G6516">
        <f>VLOOKUP(F6516,運賃!$A$3:$E$2502,5,FALSE)</f>
        <v>2270</v>
      </c>
      <c r="H6516">
        <f t="shared" si="307"/>
        <v>4</v>
      </c>
      <c r="I6516">
        <f t="shared" si="308"/>
        <v>657.69999999999993</v>
      </c>
    </row>
    <row r="6517" spans="1:9" x14ac:dyDescent="0.55000000000000004">
      <c r="A6517">
        <v>63</v>
      </c>
      <c r="B6517">
        <v>68</v>
      </c>
      <c r="C6517" t="s">
        <v>99</v>
      </c>
      <c r="D6517" t="s">
        <v>180</v>
      </c>
      <c r="E6517">
        <v>178.40000000000009</v>
      </c>
      <c r="F6517">
        <f t="shared" si="306"/>
        <v>179</v>
      </c>
      <c r="G6517">
        <f>VLOOKUP(F6517,運賃!$A$3:$E$2502,5,FALSE)</f>
        <v>3020</v>
      </c>
      <c r="H6517">
        <f t="shared" si="307"/>
        <v>4</v>
      </c>
      <c r="I6517">
        <f t="shared" si="308"/>
        <v>703.4</v>
      </c>
    </row>
    <row r="6518" spans="1:9" x14ac:dyDescent="0.55000000000000004">
      <c r="A6518">
        <v>63</v>
      </c>
      <c r="B6518">
        <v>69</v>
      </c>
      <c r="C6518" t="s">
        <v>99</v>
      </c>
      <c r="D6518" t="s">
        <v>181</v>
      </c>
      <c r="E6518">
        <v>470.59999999999997</v>
      </c>
      <c r="F6518">
        <f t="shared" si="306"/>
        <v>471</v>
      </c>
      <c r="G6518">
        <f>VLOOKUP(F6518,運賃!$A$3:$E$2502,5,FALSE)</f>
        <v>7560</v>
      </c>
      <c r="H6518">
        <f t="shared" si="307"/>
        <v>2</v>
      </c>
      <c r="I6518">
        <f t="shared" si="308"/>
        <v>539.4</v>
      </c>
    </row>
    <row r="6519" spans="1:9" x14ac:dyDescent="0.55000000000000004">
      <c r="A6519">
        <v>63</v>
      </c>
      <c r="B6519">
        <v>70</v>
      </c>
      <c r="C6519" t="s">
        <v>99</v>
      </c>
      <c r="D6519" t="s">
        <v>182</v>
      </c>
      <c r="E6519">
        <v>449.29999999999995</v>
      </c>
      <c r="F6519">
        <f t="shared" si="306"/>
        <v>450</v>
      </c>
      <c r="G6519">
        <f>VLOOKUP(F6519,運賃!$A$3:$E$2502,5,FALSE)</f>
        <v>7340</v>
      </c>
      <c r="H6519">
        <f t="shared" si="307"/>
        <v>2</v>
      </c>
      <c r="I6519">
        <f t="shared" si="308"/>
        <v>560.69999999999993</v>
      </c>
    </row>
    <row r="6520" spans="1:9" x14ac:dyDescent="0.55000000000000004">
      <c r="A6520">
        <v>63</v>
      </c>
      <c r="B6520">
        <v>71</v>
      </c>
      <c r="C6520" t="s">
        <v>99</v>
      </c>
      <c r="D6520" t="s">
        <v>183</v>
      </c>
      <c r="E6520">
        <v>430.29999999999995</v>
      </c>
      <c r="F6520">
        <f t="shared" si="306"/>
        <v>431</v>
      </c>
      <c r="G6520">
        <f>VLOOKUP(F6520,運賃!$A$3:$E$2502,5,FALSE)</f>
        <v>7020</v>
      </c>
      <c r="H6520">
        <f t="shared" si="307"/>
        <v>2</v>
      </c>
      <c r="I6520">
        <f t="shared" si="308"/>
        <v>579.69999999999993</v>
      </c>
    </row>
    <row r="6521" spans="1:9" x14ac:dyDescent="0.55000000000000004">
      <c r="A6521">
        <v>63</v>
      </c>
      <c r="B6521">
        <v>72</v>
      </c>
      <c r="C6521" t="s">
        <v>99</v>
      </c>
      <c r="D6521" t="s">
        <v>184</v>
      </c>
      <c r="E6521">
        <v>383.69999999999993</v>
      </c>
      <c r="F6521">
        <f t="shared" si="306"/>
        <v>384</v>
      </c>
      <c r="G6521">
        <f>VLOOKUP(F6521,運賃!$A$3:$E$2502,5,FALSE)</f>
        <v>6480</v>
      </c>
      <c r="H6521">
        <f t="shared" si="307"/>
        <v>2</v>
      </c>
      <c r="I6521">
        <f t="shared" si="308"/>
        <v>626.29999999999995</v>
      </c>
    </row>
    <row r="6522" spans="1:9" x14ac:dyDescent="0.55000000000000004">
      <c r="A6522">
        <v>63</v>
      </c>
      <c r="B6522">
        <v>73</v>
      </c>
      <c r="C6522" t="s">
        <v>99</v>
      </c>
      <c r="D6522" t="s">
        <v>185</v>
      </c>
      <c r="E6522">
        <v>336.09999999999997</v>
      </c>
      <c r="F6522">
        <f t="shared" si="306"/>
        <v>337</v>
      </c>
      <c r="G6522">
        <f>VLOOKUP(F6522,運賃!$A$3:$E$2502,5,FALSE)</f>
        <v>5620</v>
      </c>
      <c r="H6522">
        <f t="shared" si="307"/>
        <v>2</v>
      </c>
      <c r="I6522">
        <f t="shared" si="308"/>
        <v>673.9</v>
      </c>
    </row>
    <row r="6523" spans="1:9" x14ac:dyDescent="0.55000000000000004">
      <c r="A6523">
        <v>63</v>
      </c>
      <c r="B6523">
        <v>74</v>
      </c>
      <c r="C6523" t="s">
        <v>99</v>
      </c>
      <c r="D6523" t="s">
        <v>186</v>
      </c>
      <c r="E6523">
        <v>306.39999999999998</v>
      </c>
      <c r="F6523">
        <f t="shared" si="306"/>
        <v>307</v>
      </c>
      <c r="G6523">
        <f>VLOOKUP(F6523,運賃!$A$3:$E$2502,5,FALSE)</f>
        <v>5400</v>
      </c>
      <c r="H6523">
        <f t="shared" si="307"/>
        <v>2</v>
      </c>
      <c r="I6523">
        <f t="shared" si="308"/>
        <v>703.59999999999991</v>
      </c>
    </row>
    <row r="6524" spans="1:9" x14ac:dyDescent="0.55000000000000004">
      <c r="A6524">
        <v>63</v>
      </c>
      <c r="B6524">
        <v>75</v>
      </c>
      <c r="C6524" t="s">
        <v>99</v>
      </c>
      <c r="D6524" t="s">
        <v>187</v>
      </c>
      <c r="E6524">
        <v>264.69999999999993</v>
      </c>
      <c r="F6524">
        <f t="shared" si="306"/>
        <v>265</v>
      </c>
      <c r="G6524">
        <f>VLOOKUP(F6524,運賃!$A$3:$E$2502,5,FALSE)</f>
        <v>4750</v>
      </c>
      <c r="H6524">
        <f t="shared" si="307"/>
        <v>2</v>
      </c>
      <c r="I6524">
        <f t="shared" si="308"/>
        <v>745.3</v>
      </c>
    </row>
    <row r="6525" spans="1:9" x14ac:dyDescent="0.55000000000000004">
      <c r="A6525">
        <v>63</v>
      </c>
      <c r="B6525">
        <v>76</v>
      </c>
      <c r="C6525" t="s">
        <v>99</v>
      </c>
      <c r="D6525" t="s">
        <v>188</v>
      </c>
      <c r="E6525">
        <v>241.49999999999994</v>
      </c>
      <c r="F6525">
        <f t="shared" si="306"/>
        <v>242</v>
      </c>
      <c r="G6525">
        <f>VLOOKUP(F6525,運賃!$A$3:$E$2502,5,FALSE)</f>
        <v>4430</v>
      </c>
      <c r="H6525">
        <f t="shared" si="307"/>
        <v>2</v>
      </c>
      <c r="I6525">
        <f t="shared" si="308"/>
        <v>768.49999999999989</v>
      </c>
    </row>
    <row r="6526" spans="1:9" x14ac:dyDescent="0.55000000000000004">
      <c r="A6526">
        <v>63</v>
      </c>
      <c r="B6526">
        <v>77</v>
      </c>
      <c r="C6526" t="s">
        <v>99</v>
      </c>
      <c r="D6526" t="s">
        <v>189</v>
      </c>
      <c r="E6526">
        <v>201.39999999999998</v>
      </c>
      <c r="F6526">
        <f t="shared" si="306"/>
        <v>202</v>
      </c>
      <c r="G6526">
        <f>VLOOKUP(F6526,運賃!$A$3:$E$2502,5,FALSE)</f>
        <v>3670</v>
      </c>
      <c r="H6526">
        <f t="shared" si="307"/>
        <v>2</v>
      </c>
      <c r="I6526">
        <f t="shared" si="308"/>
        <v>808.59999999999991</v>
      </c>
    </row>
    <row r="6527" spans="1:9" x14ac:dyDescent="0.55000000000000004">
      <c r="A6527">
        <v>63</v>
      </c>
      <c r="B6527">
        <v>78</v>
      </c>
      <c r="C6527" t="s">
        <v>99</v>
      </c>
      <c r="D6527" t="s">
        <v>190</v>
      </c>
      <c r="E6527">
        <v>411.79999999999995</v>
      </c>
      <c r="F6527">
        <f t="shared" si="306"/>
        <v>412</v>
      </c>
      <c r="G6527">
        <f>VLOOKUP(F6527,運賃!$A$3:$E$2502,5,FALSE)</f>
        <v>6800</v>
      </c>
      <c r="H6527">
        <f t="shared" si="307"/>
        <v>2</v>
      </c>
      <c r="I6527">
        <f t="shared" si="308"/>
        <v>598.19999999999993</v>
      </c>
    </row>
    <row r="6528" spans="1:9" x14ac:dyDescent="0.55000000000000004">
      <c r="A6528">
        <v>63</v>
      </c>
      <c r="B6528">
        <v>79</v>
      </c>
      <c r="C6528" t="s">
        <v>99</v>
      </c>
      <c r="D6528" t="s">
        <v>191</v>
      </c>
      <c r="E6528">
        <v>388.49999999999994</v>
      </c>
      <c r="F6528">
        <f t="shared" si="306"/>
        <v>389</v>
      </c>
      <c r="G6528">
        <f>VLOOKUP(F6528,運賃!$A$3:$E$2502,5,FALSE)</f>
        <v>6480</v>
      </c>
      <c r="H6528">
        <f t="shared" si="307"/>
        <v>2</v>
      </c>
      <c r="I6528">
        <f t="shared" si="308"/>
        <v>621.49999999999989</v>
      </c>
    </row>
    <row r="6529" spans="1:9" x14ac:dyDescent="0.55000000000000004">
      <c r="A6529">
        <v>63</v>
      </c>
      <c r="B6529">
        <v>80</v>
      </c>
      <c r="C6529" t="s">
        <v>99</v>
      </c>
      <c r="D6529" t="s">
        <v>192</v>
      </c>
      <c r="E6529">
        <v>370.9</v>
      </c>
      <c r="F6529">
        <f t="shared" si="306"/>
        <v>371</v>
      </c>
      <c r="G6529">
        <f>VLOOKUP(F6529,運賃!$A$3:$E$2502,5,FALSE)</f>
        <v>6260</v>
      </c>
      <c r="H6529">
        <f t="shared" si="307"/>
        <v>2</v>
      </c>
      <c r="I6529">
        <f t="shared" si="308"/>
        <v>639.09999999999991</v>
      </c>
    </row>
    <row r="6530" spans="1:9" x14ac:dyDescent="0.55000000000000004">
      <c r="A6530">
        <v>63</v>
      </c>
      <c r="B6530">
        <v>81</v>
      </c>
      <c r="C6530" t="s">
        <v>99</v>
      </c>
      <c r="D6530" t="s">
        <v>193</v>
      </c>
      <c r="E6530">
        <v>346.09999999999997</v>
      </c>
      <c r="F6530">
        <f t="shared" si="306"/>
        <v>347</v>
      </c>
      <c r="G6530">
        <f>VLOOKUP(F6530,運賃!$A$3:$E$2502,5,FALSE)</f>
        <v>5940</v>
      </c>
      <c r="H6530">
        <f t="shared" si="307"/>
        <v>2</v>
      </c>
      <c r="I6530">
        <f t="shared" si="308"/>
        <v>663.9</v>
      </c>
    </row>
    <row r="6531" spans="1:9" x14ac:dyDescent="0.55000000000000004">
      <c r="A6531">
        <v>63</v>
      </c>
      <c r="B6531">
        <v>82</v>
      </c>
      <c r="C6531" t="s">
        <v>99</v>
      </c>
      <c r="D6531" t="s">
        <v>194</v>
      </c>
      <c r="E6531">
        <v>312.89999999999998</v>
      </c>
      <c r="F6531">
        <f t="shared" ref="F6531:F6594" si="309">ROUNDUP(E6531,0)</f>
        <v>313</v>
      </c>
      <c r="G6531">
        <f>VLOOKUP(F6531,運賃!$A$3:$E$2502,5,FALSE)</f>
        <v>5400</v>
      </c>
      <c r="H6531">
        <f t="shared" ref="H6531:H6594" si="310">VLOOKUP(D6531,$O$2:$R$105,4,FALSE)</f>
        <v>2</v>
      </c>
      <c r="I6531">
        <f t="shared" si="308"/>
        <v>697.09999999999991</v>
      </c>
    </row>
    <row r="6532" spans="1:9" x14ac:dyDescent="0.55000000000000004">
      <c r="A6532">
        <v>63</v>
      </c>
      <c r="B6532">
        <v>83</v>
      </c>
      <c r="C6532" t="s">
        <v>99</v>
      </c>
      <c r="D6532" t="s">
        <v>195</v>
      </c>
      <c r="E6532">
        <v>282.99999999999994</v>
      </c>
      <c r="F6532">
        <f t="shared" si="309"/>
        <v>283</v>
      </c>
      <c r="G6532">
        <f>VLOOKUP(F6532,運賃!$A$3:$E$2502,5,FALSE)</f>
        <v>5080</v>
      </c>
      <c r="H6532">
        <f t="shared" si="310"/>
        <v>2</v>
      </c>
      <c r="I6532">
        <f t="shared" si="308"/>
        <v>726.99999999999989</v>
      </c>
    </row>
    <row r="6533" spans="1:9" x14ac:dyDescent="0.55000000000000004">
      <c r="A6533">
        <v>63</v>
      </c>
      <c r="B6533">
        <v>84</v>
      </c>
      <c r="C6533" t="s">
        <v>99</v>
      </c>
      <c r="D6533" t="s">
        <v>196</v>
      </c>
      <c r="E6533">
        <v>253.39999999999998</v>
      </c>
      <c r="F6533">
        <f t="shared" si="309"/>
        <v>254</v>
      </c>
      <c r="G6533">
        <f>VLOOKUP(F6533,運賃!$A$3:$E$2502,5,FALSE)</f>
        <v>4430</v>
      </c>
      <c r="H6533">
        <f t="shared" si="310"/>
        <v>2</v>
      </c>
      <c r="I6533">
        <f t="shared" si="308"/>
        <v>756.59999999999991</v>
      </c>
    </row>
    <row r="6534" spans="1:9" x14ac:dyDescent="0.55000000000000004">
      <c r="A6534">
        <v>63</v>
      </c>
      <c r="B6534">
        <v>85</v>
      </c>
      <c r="C6534" t="s">
        <v>99</v>
      </c>
      <c r="D6534" t="s">
        <v>197</v>
      </c>
      <c r="E6534">
        <v>216.39999999999998</v>
      </c>
      <c r="F6534">
        <f t="shared" si="309"/>
        <v>217</v>
      </c>
      <c r="G6534">
        <f>VLOOKUP(F6534,運賃!$A$3:$E$2502,5,FALSE)</f>
        <v>3670</v>
      </c>
      <c r="H6534">
        <f t="shared" si="310"/>
        <v>2</v>
      </c>
      <c r="I6534">
        <f t="shared" si="308"/>
        <v>793.59999999999991</v>
      </c>
    </row>
    <row r="6535" spans="1:9" x14ac:dyDescent="0.55000000000000004">
      <c r="A6535">
        <v>63</v>
      </c>
      <c r="B6535">
        <v>86</v>
      </c>
      <c r="C6535" t="s">
        <v>99</v>
      </c>
      <c r="D6535" t="s">
        <v>198</v>
      </c>
      <c r="E6535">
        <v>177.19999999999993</v>
      </c>
      <c r="F6535">
        <f t="shared" si="309"/>
        <v>178</v>
      </c>
      <c r="G6535">
        <f>VLOOKUP(F6535,運賃!$A$3:$E$2502,5,FALSE)</f>
        <v>3020</v>
      </c>
      <c r="H6535">
        <f t="shared" si="310"/>
        <v>2</v>
      </c>
      <c r="I6535">
        <f t="shared" si="308"/>
        <v>832.8</v>
      </c>
    </row>
    <row r="6536" spans="1:9" x14ac:dyDescent="0.55000000000000004">
      <c r="A6536">
        <v>63</v>
      </c>
      <c r="B6536">
        <v>87</v>
      </c>
      <c r="C6536" t="s">
        <v>99</v>
      </c>
      <c r="D6536" t="s">
        <v>199</v>
      </c>
      <c r="E6536">
        <v>143.39999999999998</v>
      </c>
      <c r="F6536">
        <f t="shared" si="309"/>
        <v>144</v>
      </c>
      <c r="G6536">
        <f>VLOOKUP(F6536,運賃!$A$3:$E$2502,5,FALSE)</f>
        <v>2590</v>
      </c>
      <c r="H6536">
        <f t="shared" si="310"/>
        <v>2</v>
      </c>
      <c r="I6536">
        <f t="shared" si="308"/>
        <v>866.59999999999991</v>
      </c>
    </row>
    <row r="6537" spans="1:9" x14ac:dyDescent="0.55000000000000004">
      <c r="A6537">
        <v>63</v>
      </c>
      <c r="B6537">
        <v>88</v>
      </c>
      <c r="C6537" t="s">
        <v>99</v>
      </c>
      <c r="D6537" t="s">
        <v>200</v>
      </c>
      <c r="E6537">
        <v>124.49999999999994</v>
      </c>
      <c r="F6537">
        <f t="shared" si="309"/>
        <v>125</v>
      </c>
      <c r="G6537">
        <f>VLOOKUP(F6537,運賃!$A$3:$E$2502,5,FALSE)</f>
        <v>2270</v>
      </c>
      <c r="H6537">
        <f t="shared" si="310"/>
        <v>2</v>
      </c>
      <c r="I6537">
        <f t="shared" si="308"/>
        <v>885.49999999999989</v>
      </c>
    </row>
    <row r="6538" spans="1:9" x14ac:dyDescent="0.55000000000000004">
      <c r="A6538">
        <v>63</v>
      </c>
      <c r="B6538">
        <v>89</v>
      </c>
      <c r="C6538" t="s">
        <v>99</v>
      </c>
      <c r="D6538" t="s">
        <v>201</v>
      </c>
      <c r="E6538">
        <v>84.799999999999955</v>
      </c>
      <c r="F6538">
        <f t="shared" si="309"/>
        <v>85</v>
      </c>
      <c r="G6538">
        <f>VLOOKUP(F6538,運賃!$A$3:$E$2502,5,FALSE)</f>
        <v>1490</v>
      </c>
      <c r="H6538">
        <f t="shared" si="310"/>
        <v>2</v>
      </c>
      <c r="I6538">
        <f t="shared" si="308"/>
        <v>925.19999999999993</v>
      </c>
    </row>
    <row r="6539" spans="1:9" x14ac:dyDescent="0.55000000000000004">
      <c r="A6539">
        <v>63</v>
      </c>
      <c r="B6539">
        <v>90</v>
      </c>
      <c r="C6539" t="s">
        <v>99</v>
      </c>
      <c r="D6539" t="s">
        <v>202</v>
      </c>
      <c r="E6539">
        <v>222.39999999999998</v>
      </c>
      <c r="F6539">
        <f t="shared" si="309"/>
        <v>223</v>
      </c>
      <c r="G6539">
        <f>VLOOKUP(F6539,運賃!$A$3:$E$2502,5,FALSE)</f>
        <v>4000</v>
      </c>
      <c r="H6539">
        <f t="shared" si="310"/>
        <v>3</v>
      </c>
      <c r="I6539">
        <f t="shared" si="308"/>
        <v>302.59999999999991</v>
      </c>
    </row>
    <row r="6540" spans="1:9" x14ac:dyDescent="0.55000000000000004">
      <c r="A6540">
        <v>63</v>
      </c>
      <c r="B6540">
        <v>91</v>
      </c>
      <c r="C6540" t="s">
        <v>99</v>
      </c>
      <c r="D6540" t="s">
        <v>203</v>
      </c>
      <c r="E6540">
        <v>212.59999999999997</v>
      </c>
      <c r="F6540">
        <f t="shared" si="309"/>
        <v>213</v>
      </c>
      <c r="G6540">
        <f>VLOOKUP(F6540,運賃!$A$3:$E$2502,5,FALSE)</f>
        <v>3670</v>
      </c>
      <c r="H6540">
        <f t="shared" si="310"/>
        <v>3</v>
      </c>
      <c r="I6540">
        <f t="shared" si="308"/>
        <v>312.39999999999998</v>
      </c>
    </row>
    <row r="6541" spans="1:9" x14ac:dyDescent="0.55000000000000004">
      <c r="A6541">
        <v>63</v>
      </c>
      <c r="B6541">
        <v>92</v>
      </c>
      <c r="C6541" t="s">
        <v>99</v>
      </c>
      <c r="D6541" t="s">
        <v>204</v>
      </c>
      <c r="E6541">
        <v>206.39999999999998</v>
      </c>
      <c r="F6541">
        <f t="shared" si="309"/>
        <v>207</v>
      </c>
      <c r="G6541">
        <f>VLOOKUP(F6541,運賃!$A$3:$E$2502,5,FALSE)</f>
        <v>3670</v>
      </c>
      <c r="H6541">
        <f t="shared" si="310"/>
        <v>3</v>
      </c>
      <c r="I6541">
        <f t="shared" si="308"/>
        <v>318.59999999999991</v>
      </c>
    </row>
    <row r="6542" spans="1:9" x14ac:dyDescent="0.55000000000000004">
      <c r="A6542">
        <v>63</v>
      </c>
      <c r="B6542">
        <v>93</v>
      </c>
      <c r="C6542" t="s">
        <v>99</v>
      </c>
      <c r="D6542" t="s">
        <v>205</v>
      </c>
      <c r="E6542">
        <v>187.49999999999994</v>
      </c>
      <c r="F6542">
        <f t="shared" si="309"/>
        <v>188</v>
      </c>
      <c r="G6542">
        <f>VLOOKUP(F6542,運賃!$A$3:$E$2502,5,FALSE)</f>
        <v>3350</v>
      </c>
      <c r="H6542">
        <f t="shared" si="310"/>
        <v>3</v>
      </c>
      <c r="I6542">
        <f t="shared" si="308"/>
        <v>337.49999999999989</v>
      </c>
    </row>
    <row r="6543" spans="1:9" x14ac:dyDescent="0.55000000000000004">
      <c r="A6543">
        <v>63</v>
      </c>
      <c r="B6543">
        <v>94</v>
      </c>
      <c r="C6543" t="s">
        <v>99</v>
      </c>
      <c r="D6543" t="s">
        <v>206</v>
      </c>
      <c r="E6543">
        <v>175.39999999999998</v>
      </c>
      <c r="F6543">
        <f t="shared" si="309"/>
        <v>176</v>
      </c>
      <c r="G6543">
        <f>VLOOKUP(F6543,運賃!$A$3:$E$2502,5,FALSE)</f>
        <v>3020</v>
      </c>
      <c r="H6543">
        <f t="shared" si="310"/>
        <v>3</v>
      </c>
      <c r="I6543">
        <f t="shared" si="308"/>
        <v>349.59999999999991</v>
      </c>
    </row>
    <row r="6544" spans="1:9" x14ac:dyDescent="0.55000000000000004">
      <c r="A6544">
        <v>63</v>
      </c>
      <c r="B6544">
        <v>95</v>
      </c>
      <c r="C6544" t="s">
        <v>99</v>
      </c>
      <c r="D6544" t="s">
        <v>207</v>
      </c>
      <c r="E6544">
        <v>162.09999999999997</v>
      </c>
      <c r="F6544">
        <f t="shared" si="309"/>
        <v>163</v>
      </c>
      <c r="G6544">
        <f>VLOOKUP(F6544,運賃!$A$3:$E$2502,5,FALSE)</f>
        <v>3020</v>
      </c>
      <c r="H6544">
        <f t="shared" si="310"/>
        <v>3</v>
      </c>
      <c r="I6544">
        <f t="shared" si="308"/>
        <v>362.9</v>
      </c>
    </row>
    <row r="6545" spans="1:10" x14ac:dyDescent="0.55000000000000004">
      <c r="A6545">
        <v>63</v>
      </c>
      <c r="B6545">
        <v>96</v>
      </c>
      <c r="C6545" t="s">
        <v>99</v>
      </c>
      <c r="D6545" t="s">
        <v>208</v>
      </c>
      <c r="E6545">
        <v>154.39999999999998</v>
      </c>
      <c r="F6545">
        <f t="shared" si="309"/>
        <v>155</v>
      </c>
      <c r="G6545">
        <f>VLOOKUP(F6545,運賃!$A$3:$E$2502,5,FALSE)</f>
        <v>2590</v>
      </c>
      <c r="H6545">
        <f t="shared" si="310"/>
        <v>3</v>
      </c>
      <c r="I6545">
        <f t="shared" si="308"/>
        <v>370.59999999999991</v>
      </c>
    </row>
    <row r="6546" spans="1:10" x14ac:dyDescent="0.55000000000000004">
      <c r="A6546">
        <v>63</v>
      </c>
      <c r="B6546">
        <v>97</v>
      </c>
      <c r="C6546" t="s">
        <v>99</v>
      </c>
      <c r="D6546" t="s">
        <v>209</v>
      </c>
      <c r="E6546">
        <v>148.99999999999994</v>
      </c>
      <c r="F6546">
        <f t="shared" si="309"/>
        <v>149</v>
      </c>
      <c r="G6546">
        <f>VLOOKUP(F6546,運賃!$A$3:$E$2502,5,FALSE)</f>
        <v>2590</v>
      </c>
      <c r="H6546">
        <f t="shared" si="310"/>
        <v>3</v>
      </c>
      <c r="I6546">
        <f t="shared" si="308"/>
        <v>375.99999999999989</v>
      </c>
    </row>
    <row r="6547" spans="1:10" x14ac:dyDescent="0.55000000000000004">
      <c r="A6547">
        <v>63</v>
      </c>
      <c r="B6547">
        <v>98</v>
      </c>
      <c r="C6547" t="s">
        <v>99</v>
      </c>
      <c r="D6547" t="s">
        <v>210</v>
      </c>
      <c r="E6547">
        <v>135.59999999999997</v>
      </c>
      <c r="F6547">
        <f t="shared" si="309"/>
        <v>136</v>
      </c>
      <c r="G6547">
        <f>VLOOKUP(F6547,運賃!$A$3:$E$2502,5,FALSE)</f>
        <v>2270</v>
      </c>
      <c r="H6547">
        <f t="shared" si="310"/>
        <v>3</v>
      </c>
      <c r="I6547">
        <f t="shared" si="308"/>
        <v>389.4</v>
      </c>
    </row>
    <row r="6548" spans="1:10" x14ac:dyDescent="0.55000000000000004">
      <c r="A6548">
        <v>63</v>
      </c>
      <c r="B6548">
        <v>99</v>
      </c>
      <c r="C6548" t="s">
        <v>99</v>
      </c>
      <c r="D6548" t="s">
        <v>211</v>
      </c>
      <c r="E6548">
        <v>113.89999999999998</v>
      </c>
      <c r="F6548">
        <f t="shared" si="309"/>
        <v>114</v>
      </c>
      <c r="G6548">
        <f>VLOOKUP(F6548,運賃!$A$3:$E$2502,5,FALSE)</f>
        <v>1940</v>
      </c>
      <c r="H6548">
        <f t="shared" si="310"/>
        <v>3</v>
      </c>
      <c r="I6548">
        <f t="shared" si="308"/>
        <v>411.09999999999991</v>
      </c>
    </row>
    <row r="6549" spans="1:10" x14ac:dyDescent="0.55000000000000004">
      <c r="A6549">
        <v>63</v>
      </c>
      <c r="B6549">
        <v>100</v>
      </c>
      <c r="C6549" t="s">
        <v>99</v>
      </c>
      <c r="D6549" t="s">
        <v>212</v>
      </c>
      <c r="E6549">
        <v>16</v>
      </c>
      <c r="F6549">
        <f t="shared" si="309"/>
        <v>16</v>
      </c>
      <c r="G6549">
        <f>VLOOKUP(F6549,運賃!$A$3:$E$2502,5,FALSE)</f>
        <v>320</v>
      </c>
      <c r="H6549">
        <f t="shared" si="310"/>
        <v>1</v>
      </c>
      <c r="I6549">
        <f t="shared" si="308"/>
        <v>16</v>
      </c>
    </row>
    <row r="6550" spans="1:10" x14ac:dyDescent="0.55000000000000004">
      <c r="A6550">
        <v>63</v>
      </c>
      <c r="B6550">
        <v>101</v>
      </c>
      <c r="C6550" t="s">
        <v>99</v>
      </c>
      <c r="D6550" t="s">
        <v>213</v>
      </c>
      <c r="E6550">
        <v>40.100000000000023</v>
      </c>
      <c r="F6550">
        <f t="shared" si="309"/>
        <v>41</v>
      </c>
      <c r="G6550">
        <f>VLOOKUP(F6550,運賃!$A$3:$E$2502,5,FALSE)</f>
        <v>760</v>
      </c>
      <c r="H6550">
        <f t="shared" si="310"/>
        <v>1</v>
      </c>
      <c r="I6550">
        <f t="shared" si="308"/>
        <v>40.100000000000023</v>
      </c>
    </row>
    <row r="6551" spans="1:10" x14ac:dyDescent="0.55000000000000004">
      <c r="A6551">
        <v>63</v>
      </c>
      <c r="B6551">
        <v>102</v>
      </c>
      <c r="C6551" t="s">
        <v>99</v>
      </c>
      <c r="D6551" t="s">
        <v>214</v>
      </c>
      <c r="E6551">
        <v>58.800000000000068</v>
      </c>
      <c r="F6551">
        <f t="shared" si="309"/>
        <v>59</v>
      </c>
      <c r="G6551">
        <f>VLOOKUP(F6551,運賃!$A$3:$E$2502,5,FALSE)</f>
        <v>970</v>
      </c>
      <c r="H6551">
        <f t="shared" si="310"/>
        <v>1</v>
      </c>
      <c r="I6551">
        <f t="shared" si="308"/>
        <v>58.800000000000068</v>
      </c>
    </row>
    <row r="6552" spans="1:10" x14ac:dyDescent="0.55000000000000004">
      <c r="A6552">
        <v>63</v>
      </c>
      <c r="B6552">
        <v>103</v>
      </c>
      <c r="C6552" t="s">
        <v>99</v>
      </c>
      <c r="D6552" t="s">
        <v>215</v>
      </c>
      <c r="E6552">
        <v>75.600000000000023</v>
      </c>
      <c r="F6552">
        <f t="shared" si="309"/>
        <v>76</v>
      </c>
      <c r="G6552">
        <f>VLOOKUP(F6552,運賃!$A$3:$E$2502,5,FALSE)</f>
        <v>1320</v>
      </c>
      <c r="H6552">
        <f t="shared" si="310"/>
        <v>1</v>
      </c>
      <c r="I6552">
        <f t="shared" si="308"/>
        <v>75.600000000000023</v>
      </c>
    </row>
    <row r="6553" spans="1:10" x14ac:dyDescent="0.55000000000000004">
      <c r="A6553">
        <v>63</v>
      </c>
      <c r="B6553">
        <v>104</v>
      </c>
      <c r="C6553" t="s">
        <v>99</v>
      </c>
      <c r="D6553" t="s">
        <v>216</v>
      </c>
      <c r="E6553">
        <v>127.30000000000007</v>
      </c>
      <c r="F6553">
        <f t="shared" si="309"/>
        <v>128</v>
      </c>
      <c r="G6553">
        <f>VLOOKUP(F6553,運賃!$A$3:$E$2502,5,FALSE)</f>
        <v>2270</v>
      </c>
      <c r="H6553">
        <f t="shared" si="310"/>
        <v>1</v>
      </c>
      <c r="I6553">
        <f t="shared" si="308"/>
        <v>127.30000000000007</v>
      </c>
      <c r="J6553" t="s">
        <v>225</v>
      </c>
    </row>
    <row r="6554" spans="1:10" x14ac:dyDescent="0.55000000000000004">
      <c r="A6554">
        <v>64</v>
      </c>
      <c r="B6554">
        <v>1</v>
      </c>
      <c r="C6554" t="s">
        <v>176</v>
      </c>
      <c r="D6554" t="s">
        <v>87</v>
      </c>
      <c r="E6554">
        <v>566.4</v>
      </c>
      <c r="F6554">
        <f t="shared" si="309"/>
        <v>567</v>
      </c>
      <c r="G6554">
        <f>VLOOKUP(F6554,運賃!$A$3:$E$2502,5,FALSE)</f>
        <v>8960</v>
      </c>
      <c r="H6554">
        <f t="shared" si="310"/>
        <v>0</v>
      </c>
      <c r="I6554">
        <f>IF(H6554=0,ABS(VLOOKUP(D6554,$O$2:$Q$105,2,FALSE)+VLOOKUP(C6554,$O$2:$Q$105,2,FALSE)),IF(H6554=1,ABS(VLOOKUP(D6554,$O$2:$Q$105,2,FALSE)-VLOOKUP(C6554,$O$2:$Q$105,2,FALSE)),IF(H6554=2,ABS(VLOOKUP(C6554,$O$2:$Q$105,2,FALSE)+VLOOKUP(D6554,$O$2:$Q$105,2,FALSE)-$P$49*2),IF(H6554=3,ABS(VLOOKUP(C6554,$O$2:$Q$105,2,FALSE)+VLOOKUP(D6554,$O$2:$Q$105,2,FALSE)-$P$55*2),ABS(VLOOKUP(C6554,$O$2:$Q$105,2,FALSE)+VLOOKUP(D6554,$O$2:$Q$105,2,FALSE)-$P$64*2)))))</f>
        <v>566.4</v>
      </c>
    </row>
    <row r="6555" spans="1:10" x14ac:dyDescent="0.55000000000000004">
      <c r="A6555">
        <v>64</v>
      </c>
      <c r="B6555">
        <v>2</v>
      </c>
      <c r="C6555" t="s">
        <v>176</v>
      </c>
      <c r="D6555" t="s">
        <v>116</v>
      </c>
      <c r="E6555">
        <v>573.19999999999993</v>
      </c>
      <c r="F6555">
        <f t="shared" si="309"/>
        <v>574</v>
      </c>
      <c r="G6555">
        <f>VLOOKUP(F6555,運賃!$A$3:$E$2502,5,FALSE)</f>
        <v>8960</v>
      </c>
      <c r="H6555">
        <f t="shared" si="310"/>
        <v>0</v>
      </c>
      <c r="I6555">
        <f t="shared" ref="I6555:I6618" si="311">IF(H6555=0,ABS(VLOOKUP(D6555,$O$2:$Q$105,2,FALSE)+VLOOKUP(C6555,$O$2:$Q$105,2,FALSE)),IF(H6555=1,ABS(VLOOKUP(D6555,$O$2:$Q$105,2,FALSE)-VLOOKUP(C6555,$O$2:$Q$105,2,FALSE)),IF(H6555=2,ABS(VLOOKUP(C6555,$O$2:$Q$105,2,FALSE)+VLOOKUP(D6555,$O$2:$Q$105,2,FALSE)-$P$49*2),IF(H6555=3,ABS(VLOOKUP(C6555,$O$2:$Q$105,2,FALSE)+VLOOKUP(D6555,$O$2:$Q$105,2,FALSE)-$P$55*2),ABS(VLOOKUP(C6555,$O$2:$Q$105,2,FALSE)+VLOOKUP(D6555,$O$2:$Q$105,2,FALSE)-$P$64*2)))))</f>
        <v>573.19999999999993</v>
      </c>
    </row>
    <row r="6556" spans="1:10" x14ac:dyDescent="0.55000000000000004">
      <c r="A6556">
        <v>64</v>
      </c>
      <c r="B6556">
        <v>3</v>
      </c>
      <c r="C6556" t="s">
        <v>176</v>
      </c>
      <c r="D6556" t="s">
        <v>117</v>
      </c>
      <c r="E6556">
        <v>595.19999999999993</v>
      </c>
      <c r="F6556">
        <f t="shared" si="309"/>
        <v>596</v>
      </c>
      <c r="G6556">
        <f>VLOOKUP(F6556,運賃!$A$3:$E$2502,5,FALSE)</f>
        <v>9290</v>
      </c>
      <c r="H6556">
        <f t="shared" si="310"/>
        <v>0</v>
      </c>
      <c r="I6556">
        <f t="shared" si="311"/>
        <v>595.19999999999993</v>
      </c>
    </row>
    <row r="6557" spans="1:10" x14ac:dyDescent="0.55000000000000004">
      <c r="A6557">
        <v>64</v>
      </c>
      <c r="B6557">
        <v>4</v>
      </c>
      <c r="C6557" t="s">
        <v>176</v>
      </c>
      <c r="D6557" t="s">
        <v>118</v>
      </c>
      <c r="E6557">
        <v>650.29999999999995</v>
      </c>
      <c r="F6557">
        <f t="shared" si="309"/>
        <v>651</v>
      </c>
      <c r="G6557">
        <f>VLOOKUP(F6557,運賃!$A$3:$E$2502,5,FALSE)</f>
        <v>9830</v>
      </c>
      <c r="H6557">
        <f t="shared" si="310"/>
        <v>0</v>
      </c>
      <c r="I6557">
        <f t="shared" si="311"/>
        <v>650.29999999999995</v>
      </c>
    </row>
    <row r="6558" spans="1:10" x14ac:dyDescent="0.55000000000000004">
      <c r="A6558">
        <v>64</v>
      </c>
      <c r="B6558">
        <v>5</v>
      </c>
      <c r="C6558" t="s">
        <v>176</v>
      </c>
      <c r="D6558" t="s">
        <v>119</v>
      </c>
      <c r="E6558">
        <v>671</v>
      </c>
      <c r="F6558">
        <f t="shared" si="309"/>
        <v>671</v>
      </c>
      <c r="G6558">
        <f>VLOOKUP(F6558,運賃!$A$3:$E$2502,5,FALSE)</f>
        <v>9830</v>
      </c>
      <c r="H6558">
        <f t="shared" si="310"/>
        <v>0</v>
      </c>
      <c r="I6558">
        <f t="shared" si="311"/>
        <v>671</v>
      </c>
    </row>
    <row r="6559" spans="1:10" x14ac:dyDescent="0.55000000000000004">
      <c r="A6559">
        <v>64</v>
      </c>
      <c r="B6559">
        <v>6</v>
      </c>
      <c r="C6559" t="s">
        <v>176</v>
      </c>
      <c r="D6559" t="s">
        <v>120</v>
      </c>
      <c r="E6559">
        <v>687.1</v>
      </c>
      <c r="F6559">
        <f t="shared" si="309"/>
        <v>688</v>
      </c>
      <c r="G6559">
        <f>VLOOKUP(F6559,運賃!$A$3:$E$2502,5,FALSE)</f>
        <v>10150</v>
      </c>
      <c r="H6559">
        <f t="shared" si="310"/>
        <v>0</v>
      </c>
      <c r="I6559">
        <f t="shared" si="311"/>
        <v>687.1</v>
      </c>
    </row>
    <row r="6560" spans="1:10" x14ac:dyDescent="0.55000000000000004">
      <c r="A6560">
        <v>64</v>
      </c>
      <c r="B6560">
        <v>7</v>
      </c>
      <c r="C6560" t="s">
        <v>176</v>
      </c>
      <c r="D6560" t="s">
        <v>121</v>
      </c>
      <c r="E6560">
        <v>712.59999999999991</v>
      </c>
      <c r="F6560">
        <f t="shared" si="309"/>
        <v>713</v>
      </c>
      <c r="G6560">
        <f>VLOOKUP(F6560,運賃!$A$3:$E$2502,5,FALSE)</f>
        <v>10150</v>
      </c>
      <c r="H6560">
        <f t="shared" si="310"/>
        <v>0</v>
      </c>
      <c r="I6560">
        <f t="shared" si="311"/>
        <v>712.59999999999991</v>
      </c>
    </row>
    <row r="6561" spans="1:9" x14ac:dyDescent="0.55000000000000004">
      <c r="A6561">
        <v>64</v>
      </c>
      <c r="B6561">
        <v>8</v>
      </c>
      <c r="C6561" t="s">
        <v>176</v>
      </c>
      <c r="D6561" t="s">
        <v>122</v>
      </c>
      <c r="E6561">
        <v>746.59999999999991</v>
      </c>
      <c r="F6561">
        <f t="shared" si="309"/>
        <v>747</v>
      </c>
      <c r="G6561">
        <f>VLOOKUP(F6561,運賃!$A$3:$E$2502,5,FALSE)</f>
        <v>10480</v>
      </c>
      <c r="H6561">
        <f t="shared" si="310"/>
        <v>0</v>
      </c>
      <c r="I6561">
        <f t="shared" si="311"/>
        <v>746.59999999999991</v>
      </c>
    </row>
    <row r="6562" spans="1:9" x14ac:dyDescent="0.55000000000000004">
      <c r="A6562">
        <v>64</v>
      </c>
      <c r="B6562">
        <v>9</v>
      </c>
      <c r="C6562" t="s">
        <v>176</v>
      </c>
      <c r="D6562" t="s">
        <v>123</v>
      </c>
      <c r="E6562">
        <v>795.7</v>
      </c>
      <c r="F6562">
        <f t="shared" si="309"/>
        <v>796</v>
      </c>
      <c r="G6562">
        <f>VLOOKUP(F6562,運賃!$A$3:$E$2502,5,FALSE)</f>
        <v>10800</v>
      </c>
      <c r="H6562">
        <f t="shared" si="310"/>
        <v>0</v>
      </c>
      <c r="I6562">
        <f t="shared" si="311"/>
        <v>795.7</v>
      </c>
    </row>
    <row r="6563" spans="1:9" x14ac:dyDescent="0.55000000000000004">
      <c r="A6563">
        <v>64</v>
      </c>
      <c r="B6563">
        <v>10</v>
      </c>
      <c r="C6563" t="s">
        <v>176</v>
      </c>
      <c r="D6563" t="s">
        <v>124</v>
      </c>
      <c r="E6563">
        <v>823.5</v>
      </c>
      <c r="F6563">
        <f t="shared" si="309"/>
        <v>824</v>
      </c>
      <c r="G6563">
        <f>VLOOKUP(F6563,運賃!$A$3:$E$2502,5,FALSE)</f>
        <v>11120</v>
      </c>
      <c r="H6563">
        <f t="shared" si="310"/>
        <v>0</v>
      </c>
      <c r="I6563">
        <f t="shared" si="311"/>
        <v>823.5</v>
      </c>
    </row>
    <row r="6564" spans="1:9" x14ac:dyDescent="0.55000000000000004">
      <c r="A6564">
        <v>64</v>
      </c>
      <c r="B6564">
        <v>11</v>
      </c>
      <c r="C6564" t="s">
        <v>176</v>
      </c>
      <c r="D6564" t="s">
        <v>125</v>
      </c>
      <c r="E6564">
        <v>860</v>
      </c>
      <c r="F6564">
        <f t="shared" si="309"/>
        <v>860</v>
      </c>
      <c r="G6564">
        <f>VLOOKUP(F6564,運賃!$A$3:$E$2502,5,FALSE)</f>
        <v>11340</v>
      </c>
      <c r="H6564">
        <f t="shared" si="310"/>
        <v>0</v>
      </c>
      <c r="I6564">
        <f t="shared" si="311"/>
        <v>860</v>
      </c>
    </row>
    <row r="6565" spans="1:9" x14ac:dyDescent="0.55000000000000004">
      <c r="A6565">
        <v>64</v>
      </c>
      <c r="B6565">
        <v>12</v>
      </c>
      <c r="C6565" t="s">
        <v>176</v>
      </c>
      <c r="D6565" t="s">
        <v>126</v>
      </c>
      <c r="E6565">
        <v>902.7</v>
      </c>
      <c r="F6565">
        <f t="shared" si="309"/>
        <v>903</v>
      </c>
      <c r="G6565">
        <f>VLOOKUP(F6565,運賃!$A$3:$E$2502,5,FALSE)</f>
        <v>11660</v>
      </c>
      <c r="H6565">
        <f t="shared" si="310"/>
        <v>0</v>
      </c>
      <c r="I6565">
        <f t="shared" si="311"/>
        <v>902.7</v>
      </c>
    </row>
    <row r="6566" spans="1:9" x14ac:dyDescent="0.55000000000000004">
      <c r="A6566">
        <v>64</v>
      </c>
      <c r="B6566">
        <v>13</v>
      </c>
      <c r="C6566" t="s">
        <v>176</v>
      </c>
      <c r="D6566" t="s">
        <v>127</v>
      </c>
      <c r="E6566">
        <v>932.4</v>
      </c>
      <c r="F6566">
        <f t="shared" si="309"/>
        <v>933</v>
      </c>
      <c r="G6566">
        <f>VLOOKUP(F6566,運賃!$A$3:$E$2502,5,FALSE)</f>
        <v>11990</v>
      </c>
      <c r="H6566">
        <f t="shared" si="310"/>
        <v>0</v>
      </c>
      <c r="I6566">
        <f t="shared" si="311"/>
        <v>932.4</v>
      </c>
    </row>
    <row r="6567" spans="1:9" x14ac:dyDescent="0.55000000000000004">
      <c r="A6567">
        <v>64</v>
      </c>
      <c r="B6567">
        <v>14</v>
      </c>
      <c r="C6567" t="s">
        <v>176</v>
      </c>
      <c r="D6567" t="s">
        <v>128</v>
      </c>
      <c r="E6567">
        <v>962.7</v>
      </c>
      <c r="F6567">
        <f t="shared" si="309"/>
        <v>963</v>
      </c>
      <c r="G6567">
        <f>VLOOKUP(F6567,運賃!$A$3:$E$2502,5,FALSE)</f>
        <v>12310</v>
      </c>
      <c r="H6567">
        <f t="shared" si="310"/>
        <v>0</v>
      </c>
      <c r="I6567">
        <f t="shared" si="311"/>
        <v>962.7</v>
      </c>
    </row>
    <row r="6568" spans="1:9" x14ac:dyDescent="0.55000000000000004">
      <c r="A6568">
        <v>64</v>
      </c>
      <c r="B6568">
        <v>15</v>
      </c>
      <c r="C6568" t="s">
        <v>176</v>
      </c>
      <c r="D6568" t="s">
        <v>129</v>
      </c>
      <c r="E6568">
        <v>1012.3</v>
      </c>
      <c r="F6568">
        <f t="shared" si="309"/>
        <v>1013</v>
      </c>
      <c r="G6568">
        <f>VLOOKUP(F6568,運賃!$A$3:$E$2502,5,FALSE)</f>
        <v>12640</v>
      </c>
      <c r="H6568">
        <f t="shared" si="310"/>
        <v>0</v>
      </c>
      <c r="I6568">
        <f t="shared" si="311"/>
        <v>1012.3</v>
      </c>
    </row>
    <row r="6569" spans="1:9" x14ac:dyDescent="0.55000000000000004">
      <c r="A6569">
        <v>64</v>
      </c>
      <c r="B6569">
        <v>16</v>
      </c>
      <c r="C6569" t="s">
        <v>176</v>
      </c>
      <c r="D6569" t="s">
        <v>130</v>
      </c>
      <c r="E6569">
        <v>1080</v>
      </c>
      <c r="F6569">
        <f t="shared" si="309"/>
        <v>1080</v>
      </c>
      <c r="G6569">
        <f>VLOOKUP(F6569,運賃!$A$3:$E$2502,5,FALSE)</f>
        <v>12960</v>
      </c>
      <c r="H6569">
        <f t="shared" si="310"/>
        <v>0</v>
      </c>
      <c r="I6569">
        <f t="shared" si="311"/>
        <v>1080</v>
      </c>
    </row>
    <row r="6570" spans="1:9" x14ac:dyDescent="0.55000000000000004">
      <c r="A6570">
        <v>64</v>
      </c>
      <c r="B6570">
        <v>17</v>
      </c>
      <c r="C6570" t="s">
        <v>176</v>
      </c>
      <c r="D6570" t="s">
        <v>131</v>
      </c>
      <c r="E6570">
        <v>1119</v>
      </c>
      <c r="F6570">
        <f t="shared" si="309"/>
        <v>1119</v>
      </c>
      <c r="G6570">
        <f>VLOOKUP(F6570,運賃!$A$3:$E$2502,5,FALSE)</f>
        <v>13180</v>
      </c>
      <c r="H6570">
        <f t="shared" si="310"/>
        <v>0</v>
      </c>
      <c r="I6570">
        <f t="shared" si="311"/>
        <v>1119</v>
      </c>
    </row>
    <row r="6571" spans="1:9" x14ac:dyDescent="0.55000000000000004">
      <c r="A6571">
        <v>64</v>
      </c>
      <c r="B6571">
        <v>18</v>
      </c>
      <c r="C6571" t="s">
        <v>176</v>
      </c>
      <c r="D6571" t="s">
        <v>132</v>
      </c>
      <c r="E6571">
        <v>1155.9000000000001</v>
      </c>
      <c r="F6571">
        <f t="shared" si="309"/>
        <v>1156</v>
      </c>
      <c r="G6571">
        <f>VLOOKUP(F6571,運賃!$A$3:$E$2502,5,FALSE)</f>
        <v>13500</v>
      </c>
      <c r="H6571">
        <f t="shared" si="310"/>
        <v>0</v>
      </c>
      <c r="I6571">
        <f t="shared" si="311"/>
        <v>1155.9000000000001</v>
      </c>
    </row>
    <row r="6572" spans="1:9" x14ac:dyDescent="0.55000000000000004">
      <c r="A6572">
        <v>64</v>
      </c>
      <c r="B6572">
        <v>19</v>
      </c>
      <c r="C6572" t="s">
        <v>176</v>
      </c>
      <c r="D6572" t="s">
        <v>133</v>
      </c>
      <c r="E6572">
        <v>1178.6999999999998</v>
      </c>
      <c r="F6572">
        <f t="shared" si="309"/>
        <v>1179</v>
      </c>
      <c r="G6572">
        <f>VLOOKUP(F6572,運賃!$A$3:$E$2502,5,FALSE)</f>
        <v>13820</v>
      </c>
      <c r="H6572">
        <f t="shared" si="310"/>
        <v>0</v>
      </c>
      <c r="I6572">
        <f t="shared" si="311"/>
        <v>1178.6999999999998</v>
      </c>
    </row>
    <row r="6573" spans="1:9" x14ac:dyDescent="0.55000000000000004">
      <c r="A6573">
        <v>64</v>
      </c>
      <c r="B6573">
        <v>20</v>
      </c>
      <c r="C6573" t="s">
        <v>176</v>
      </c>
      <c r="D6573" t="s">
        <v>134</v>
      </c>
      <c r="E6573">
        <v>1210.6999999999998</v>
      </c>
      <c r="F6573">
        <f t="shared" si="309"/>
        <v>1211</v>
      </c>
      <c r="G6573">
        <f>VLOOKUP(F6573,運賃!$A$3:$E$2502,5,FALSE)</f>
        <v>14150</v>
      </c>
      <c r="H6573">
        <f t="shared" si="310"/>
        <v>0</v>
      </c>
      <c r="I6573">
        <f t="shared" si="311"/>
        <v>1210.6999999999998</v>
      </c>
    </row>
    <row r="6574" spans="1:9" x14ac:dyDescent="0.55000000000000004">
      <c r="A6574">
        <v>64</v>
      </c>
      <c r="B6574">
        <v>21</v>
      </c>
      <c r="C6574" t="s">
        <v>176</v>
      </c>
      <c r="D6574" t="s">
        <v>135</v>
      </c>
      <c r="E6574">
        <v>1231.4000000000001</v>
      </c>
      <c r="F6574">
        <f t="shared" si="309"/>
        <v>1232</v>
      </c>
      <c r="G6574">
        <f>VLOOKUP(F6574,運賃!$A$3:$E$2502,5,FALSE)</f>
        <v>14150</v>
      </c>
      <c r="H6574">
        <f t="shared" si="310"/>
        <v>0</v>
      </c>
      <c r="I6574">
        <f t="shared" si="311"/>
        <v>1231.4000000000001</v>
      </c>
    </row>
    <row r="6575" spans="1:9" x14ac:dyDescent="0.55000000000000004">
      <c r="A6575">
        <v>64</v>
      </c>
      <c r="B6575">
        <v>22</v>
      </c>
      <c r="C6575" t="s">
        <v>176</v>
      </c>
      <c r="D6575" t="s">
        <v>136</v>
      </c>
      <c r="E6575">
        <v>1299.3</v>
      </c>
      <c r="F6575">
        <f t="shared" si="309"/>
        <v>1300</v>
      </c>
      <c r="G6575">
        <f>VLOOKUP(F6575,運賃!$A$3:$E$2502,5,FALSE)</f>
        <v>14800</v>
      </c>
      <c r="H6575">
        <f t="shared" si="310"/>
        <v>0</v>
      </c>
      <c r="I6575">
        <f t="shared" si="311"/>
        <v>1299.3</v>
      </c>
    </row>
    <row r="6576" spans="1:9" x14ac:dyDescent="0.55000000000000004">
      <c r="A6576">
        <v>64</v>
      </c>
      <c r="B6576">
        <v>23</v>
      </c>
      <c r="C6576" t="s">
        <v>176</v>
      </c>
      <c r="D6576" t="s">
        <v>137</v>
      </c>
      <c r="E6576">
        <v>1324.5</v>
      </c>
      <c r="F6576">
        <f t="shared" si="309"/>
        <v>1325</v>
      </c>
      <c r="G6576">
        <f>VLOOKUP(F6576,運賃!$A$3:$E$2502,5,FALSE)</f>
        <v>15010</v>
      </c>
      <c r="H6576">
        <f t="shared" si="310"/>
        <v>0</v>
      </c>
      <c r="I6576">
        <f t="shared" si="311"/>
        <v>1324.5</v>
      </c>
    </row>
    <row r="6577" spans="1:9" x14ac:dyDescent="0.55000000000000004">
      <c r="A6577">
        <v>64</v>
      </c>
      <c r="B6577">
        <v>24</v>
      </c>
      <c r="C6577" t="s">
        <v>176</v>
      </c>
      <c r="D6577" t="s">
        <v>138</v>
      </c>
      <c r="E6577">
        <v>1357.6</v>
      </c>
      <c r="F6577">
        <f t="shared" si="309"/>
        <v>1358</v>
      </c>
      <c r="G6577">
        <f>VLOOKUP(F6577,運賃!$A$3:$E$2502,5,FALSE)</f>
        <v>15010</v>
      </c>
      <c r="H6577">
        <f t="shared" si="310"/>
        <v>0</v>
      </c>
      <c r="I6577">
        <f t="shared" si="311"/>
        <v>1357.6</v>
      </c>
    </row>
    <row r="6578" spans="1:9" x14ac:dyDescent="0.55000000000000004">
      <c r="A6578">
        <v>64</v>
      </c>
      <c r="B6578">
        <v>25</v>
      </c>
      <c r="C6578" t="s">
        <v>176</v>
      </c>
      <c r="D6578" t="s">
        <v>139</v>
      </c>
      <c r="E6578">
        <v>1377.6999999999998</v>
      </c>
      <c r="F6578">
        <f t="shared" si="309"/>
        <v>1378</v>
      </c>
      <c r="G6578">
        <f>VLOOKUP(F6578,運賃!$A$3:$E$2502,5,FALSE)</f>
        <v>15340</v>
      </c>
      <c r="H6578">
        <f t="shared" si="310"/>
        <v>0</v>
      </c>
      <c r="I6578">
        <f t="shared" si="311"/>
        <v>1377.6999999999998</v>
      </c>
    </row>
    <row r="6579" spans="1:9" x14ac:dyDescent="0.55000000000000004">
      <c r="A6579">
        <v>64</v>
      </c>
      <c r="B6579">
        <v>26</v>
      </c>
      <c r="C6579" t="s">
        <v>176</v>
      </c>
      <c r="D6579" t="s">
        <v>140</v>
      </c>
      <c r="E6579">
        <v>1389.1999999999998</v>
      </c>
      <c r="F6579">
        <f t="shared" si="309"/>
        <v>1390</v>
      </c>
      <c r="G6579">
        <f>VLOOKUP(F6579,運賃!$A$3:$E$2502,5,FALSE)</f>
        <v>15340</v>
      </c>
      <c r="H6579">
        <f t="shared" si="310"/>
        <v>0</v>
      </c>
      <c r="I6579">
        <f t="shared" si="311"/>
        <v>1389.1999999999998</v>
      </c>
    </row>
    <row r="6580" spans="1:9" x14ac:dyDescent="0.55000000000000004">
      <c r="A6580">
        <v>64</v>
      </c>
      <c r="B6580">
        <v>27</v>
      </c>
      <c r="C6580" t="s">
        <v>176</v>
      </c>
      <c r="D6580" t="s">
        <v>141</v>
      </c>
      <c r="E6580">
        <v>1428.8</v>
      </c>
      <c r="F6580">
        <f t="shared" si="309"/>
        <v>1429</v>
      </c>
      <c r="G6580">
        <f>VLOOKUP(F6580,運賃!$A$3:$E$2502,5,FALSE)</f>
        <v>15660</v>
      </c>
      <c r="H6580">
        <f t="shared" si="310"/>
        <v>0</v>
      </c>
      <c r="I6580">
        <f t="shared" si="311"/>
        <v>1428.8</v>
      </c>
    </row>
    <row r="6581" spans="1:9" x14ac:dyDescent="0.55000000000000004">
      <c r="A6581">
        <v>64</v>
      </c>
      <c r="B6581">
        <v>28</v>
      </c>
      <c r="C6581" t="s">
        <v>176</v>
      </c>
      <c r="D6581" t="s">
        <v>142</v>
      </c>
      <c r="E6581">
        <v>1460.6</v>
      </c>
      <c r="F6581">
        <f t="shared" si="309"/>
        <v>1461</v>
      </c>
      <c r="G6581">
        <f>VLOOKUP(F6581,運賃!$A$3:$E$2502,5,FALSE)</f>
        <v>15980</v>
      </c>
      <c r="H6581">
        <f t="shared" si="310"/>
        <v>0</v>
      </c>
      <c r="I6581">
        <f t="shared" si="311"/>
        <v>1460.6</v>
      </c>
    </row>
    <row r="6582" spans="1:9" x14ac:dyDescent="0.55000000000000004">
      <c r="A6582">
        <v>64</v>
      </c>
      <c r="B6582">
        <v>29</v>
      </c>
      <c r="C6582" t="s">
        <v>176</v>
      </c>
      <c r="D6582" t="s">
        <v>143</v>
      </c>
      <c r="E6582">
        <v>1502</v>
      </c>
      <c r="F6582">
        <f t="shared" si="309"/>
        <v>1502</v>
      </c>
      <c r="G6582">
        <f>VLOOKUP(F6582,運賃!$A$3:$E$2502,5,FALSE)</f>
        <v>16310</v>
      </c>
      <c r="H6582">
        <f t="shared" si="310"/>
        <v>0</v>
      </c>
      <c r="I6582">
        <f t="shared" si="311"/>
        <v>1502</v>
      </c>
    </row>
    <row r="6583" spans="1:9" x14ac:dyDescent="0.55000000000000004">
      <c r="A6583">
        <v>64</v>
      </c>
      <c r="B6583">
        <v>30</v>
      </c>
      <c r="C6583" t="s">
        <v>176</v>
      </c>
      <c r="D6583" t="s">
        <v>144</v>
      </c>
      <c r="E6583">
        <v>1549.1</v>
      </c>
      <c r="F6583">
        <f t="shared" si="309"/>
        <v>1550</v>
      </c>
      <c r="G6583">
        <f>VLOOKUP(F6583,運賃!$A$3:$E$2502,5,FALSE)</f>
        <v>16520</v>
      </c>
      <c r="H6583">
        <f t="shared" si="310"/>
        <v>0</v>
      </c>
      <c r="I6583">
        <f t="shared" si="311"/>
        <v>1549.1</v>
      </c>
    </row>
    <row r="6584" spans="1:9" x14ac:dyDescent="0.55000000000000004">
      <c r="A6584">
        <v>64</v>
      </c>
      <c r="B6584">
        <v>31</v>
      </c>
      <c r="C6584" t="s">
        <v>176</v>
      </c>
      <c r="D6584" t="s">
        <v>145</v>
      </c>
      <c r="E6584">
        <v>1593.4</v>
      </c>
      <c r="F6584">
        <f t="shared" si="309"/>
        <v>1594</v>
      </c>
      <c r="G6584">
        <f>VLOOKUP(F6584,運賃!$A$3:$E$2502,5,FALSE)</f>
        <v>16850</v>
      </c>
      <c r="H6584">
        <f t="shared" si="310"/>
        <v>0</v>
      </c>
      <c r="I6584">
        <f t="shared" si="311"/>
        <v>1593.4</v>
      </c>
    </row>
    <row r="6585" spans="1:9" x14ac:dyDescent="0.55000000000000004">
      <c r="A6585">
        <v>64</v>
      </c>
      <c r="B6585">
        <v>32</v>
      </c>
      <c r="C6585" t="s">
        <v>176</v>
      </c>
      <c r="D6585" t="s">
        <v>146</v>
      </c>
      <c r="E6585">
        <v>1628.5</v>
      </c>
      <c r="F6585">
        <f t="shared" si="309"/>
        <v>1629</v>
      </c>
      <c r="G6585">
        <f>VLOOKUP(F6585,運賃!$A$3:$E$2502,5,FALSE)</f>
        <v>17170</v>
      </c>
      <c r="H6585">
        <f t="shared" si="310"/>
        <v>0</v>
      </c>
      <c r="I6585">
        <f t="shared" si="311"/>
        <v>1628.5</v>
      </c>
    </row>
    <row r="6586" spans="1:9" x14ac:dyDescent="0.55000000000000004">
      <c r="A6586">
        <v>64</v>
      </c>
      <c r="B6586">
        <v>33</v>
      </c>
      <c r="C6586" t="s">
        <v>176</v>
      </c>
      <c r="D6586" t="s">
        <v>147</v>
      </c>
      <c r="E6586">
        <v>1655.1</v>
      </c>
      <c r="F6586">
        <f t="shared" si="309"/>
        <v>1656</v>
      </c>
      <c r="G6586">
        <f>VLOOKUP(F6586,運賃!$A$3:$E$2502,5,FALSE)</f>
        <v>17500</v>
      </c>
      <c r="H6586">
        <f t="shared" si="310"/>
        <v>0</v>
      </c>
      <c r="I6586">
        <f t="shared" si="311"/>
        <v>1655.1</v>
      </c>
    </row>
    <row r="6587" spans="1:9" x14ac:dyDescent="0.55000000000000004">
      <c r="A6587">
        <v>64</v>
      </c>
      <c r="B6587">
        <v>34</v>
      </c>
      <c r="C6587" t="s">
        <v>176</v>
      </c>
      <c r="D6587" t="s">
        <v>148</v>
      </c>
      <c r="E6587">
        <v>1674.1</v>
      </c>
      <c r="F6587">
        <f t="shared" si="309"/>
        <v>1675</v>
      </c>
      <c r="G6587">
        <f>VLOOKUP(F6587,運賃!$A$3:$E$2502,5,FALSE)</f>
        <v>17500</v>
      </c>
      <c r="H6587">
        <f t="shared" si="310"/>
        <v>0</v>
      </c>
      <c r="I6587">
        <f t="shared" si="311"/>
        <v>1674.1</v>
      </c>
    </row>
    <row r="6588" spans="1:9" x14ac:dyDescent="0.55000000000000004">
      <c r="A6588">
        <v>64</v>
      </c>
      <c r="B6588">
        <v>35</v>
      </c>
      <c r="C6588" t="s">
        <v>176</v>
      </c>
      <c r="D6588" t="s">
        <v>149</v>
      </c>
      <c r="E6588">
        <v>1741.3000000000002</v>
      </c>
      <c r="F6588">
        <f t="shared" si="309"/>
        <v>1742</v>
      </c>
      <c r="G6588">
        <f>VLOOKUP(F6588,運賃!$A$3:$E$2502,5,FALSE)</f>
        <v>18140</v>
      </c>
      <c r="H6588">
        <f t="shared" si="310"/>
        <v>0</v>
      </c>
      <c r="I6588">
        <f t="shared" si="311"/>
        <v>1741.3000000000002</v>
      </c>
    </row>
    <row r="6589" spans="1:9" x14ac:dyDescent="0.55000000000000004">
      <c r="A6589">
        <v>64</v>
      </c>
      <c r="B6589">
        <v>36</v>
      </c>
      <c r="C6589" t="s">
        <v>176</v>
      </c>
      <c r="D6589" t="s">
        <v>150</v>
      </c>
      <c r="E6589">
        <v>1769.9</v>
      </c>
      <c r="F6589">
        <f t="shared" si="309"/>
        <v>1770</v>
      </c>
      <c r="G6589">
        <f>VLOOKUP(F6589,運賃!$A$3:$E$2502,5,FALSE)</f>
        <v>18360</v>
      </c>
      <c r="H6589">
        <f t="shared" si="310"/>
        <v>0</v>
      </c>
      <c r="I6589">
        <f t="shared" si="311"/>
        <v>1769.9</v>
      </c>
    </row>
    <row r="6590" spans="1:9" x14ac:dyDescent="0.55000000000000004">
      <c r="A6590">
        <v>64</v>
      </c>
      <c r="B6590">
        <v>37</v>
      </c>
      <c r="C6590" t="s">
        <v>176</v>
      </c>
      <c r="D6590" t="s">
        <v>151</v>
      </c>
      <c r="E6590">
        <v>1777</v>
      </c>
      <c r="F6590">
        <f t="shared" si="309"/>
        <v>1777</v>
      </c>
      <c r="G6590">
        <f>VLOOKUP(F6590,運賃!$A$3:$E$2502,5,FALSE)</f>
        <v>18360</v>
      </c>
      <c r="H6590">
        <f t="shared" si="310"/>
        <v>0</v>
      </c>
      <c r="I6590">
        <f t="shared" si="311"/>
        <v>1777</v>
      </c>
    </row>
    <row r="6591" spans="1:9" x14ac:dyDescent="0.55000000000000004">
      <c r="A6591">
        <v>64</v>
      </c>
      <c r="B6591">
        <v>38</v>
      </c>
      <c r="C6591" t="s">
        <v>176</v>
      </c>
      <c r="D6591" t="s">
        <v>152</v>
      </c>
      <c r="E6591">
        <v>1792.8000000000002</v>
      </c>
      <c r="F6591">
        <f t="shared" si="309"/>
        <v>1793</v>
      </c>
      <c r="G6591">
        <f>VLOOKUP(F6591,運賃!$A$3:$E$2502,5,FALSE)</f>
        <v>18360</v>
      </c>
      <c r="H6591">
        <f t="shared" si="310"/>
        <v>0</v>
      </c>
      <c r="I6591">
        <f t="shared" si="311"/>
        <v>1792.8000000000002</v>
      </c>
    </row>
    <row r="6592" spans="1:9" x14ac:dyDescent="0.55000000000000004">
      <c r="A6592">
        <v>64</v>
      </c>
      <c r="B6592">
        <v>39</v>
      </c>
      <c r="C6592" t="s">
        <v>176</v>
      </c>
      <c r="D6592" t="s">
        <v>153</v>
      </c>
      <c r="E6592">
        <v>1810.6</v>
      </c>
      <c r="F6592">
        <f t="shared" si="309"/>
        <v>1811</v>
      </c>
      <c r="G6592">
        <f>VLOOKUP(F6592,運賃!$A$3:$E$2502,5,FALSE)</f>
        <v>18680</v>
      </c>
      <c r="H6592">
        <f t="shared" si="310"/>
        <v>0</v>
      </c>
      <c r="I6592">
        <f t="shared" si="311"/>
        <v>1810.6</v>
      </c>
    </row>
    <row r="6593" spans="1:9" x14ac:dyDescent="0.55000000000000004">
      <c r="A6593">
        <v>64</v>
      </c>
      <c r="B6593">
        <v>40</v>
      </c>
      <c r="C6593" t="s">
        <v>176</v>
      </c>
      <c r="D6593" t="s">
        <v>154</v>
      </c>
      <c r="E6593">
        <v>1831.6999999999998</v>
      </c>
      <c r="F6593">
        <f t="shared" si="309"/>
        <v>1832</v>
      </c>
      <c r="G6593">
        <f>VLOOKUP(F6593,運賃!$A$3:$E$2502,5,FALSE)</f>
        <v>18680</v>
      </c>
      <c r="H6593">
        <f t="shared" si="310"/>
        <v>0</v>
      </c>
      <c r="I6593">
        <f t="shared" si="311"/>
        <v>1831.6999999999998</v>
      </c>
    </row>
    <row r="6594" spans="1:9" x14ac:dyDescent="0.55000000000000004">
      <c r="A6594">
        <v>64</v>
      </c>
      <c r="B6594">
        <v>41</v>
      </c>
      <c r="C6594" t="s">
        <v>176</v>
      </c>
      <c r="D6594" t="s">
        <v>155</v>
      </c>
      <c r="E6594">
        <v>1859.6999999999998</v>
      </c>
      <c r="F6594">
        <f t="shared" si="309"/>
        <v>1860</v>
      </c>
      <c r="G6594">
        <f>VLOOKUP(F6594,運賃!$A$3:$E$2502,5,FALSE)</f>
        <v>19010</v>
      </c>
      <c r="H6594">
        <f t="shared" si="310"/>
        <v>0</v>
      </c>
      <c r="I6594">
        <f t="shared" si="311"/>
        <v>1859.6999999999998</v>
      </c>
    </row>
    <row r="6595" spans="1:9" x14ac:dyDescent="0.55000000000000004">
      <c r="A6595">
        <v>64</v>
      </c>
      <c r="B6595">
        <v>42</v>
      </c>
      <c r="C6595" t="s">
        <v>176</v>
      </c>
      <c r="D6595" t="s">
        <v>156</v>
      </c>
      <c r="E6595">
        <v>1892.6</v>
      </c>
      <c r="F6595">
        <f t="shared" ref="F6595:F6658" si="312">ROUNDUP(E6595,0)</f>
        <v>1893</v>
      </c>
      <c r="G6595">
        <f>VLOOKUP(F6595,運賃!$A$3:$E$2502,5,FALSE)</f>
        <v>19330</v>
      </c>
      <c r="H6595">
        <f t="shared" ref="H6595:H6658" si="313">VLOOKUP(D6595,$O$2:$R$105,4,FALSE)</f>
        <v>0</v>
      </c>
      <c r="I6595">
        <f t="shared" si="311"/>
        <v>1892.6</v>
      </c>
    </row>
    <row r="6596" spans="1:9" x14ac:dyDescent="0.55000000000000004">
      <c r="A6596">
        <v>64</v>
      </c>
      <c r="B6596">
        <v>43</v>
      </c>
      <c r="C6596" t="s">
        <v>176</v>
      </c>
      <c r="D6596" t="s">
        <v>157</v>
      </c>
      <c r="E6596">
        <v>1935.4</v>
      </c>
      <c r="F6596">
        <f t="shared" si="312"/>
        <v>1936</v>
      </c>
      <c r="G6596">
        <f>VLOOKUP(F6596,運賃!$A$3:$E$2502,5,FALSE)</f>
        <v>19660</v>
      </c>
      <c r="H6596">
        <f t="shared" si="313"/>
        <v>0</v>
      </c>
      <c r="I6596">
        <f t="shared" si="311"/>
        <v>1935.4</v>
      </c>
    </row>
    <row r="6597" spans="1:9" x14ac:dyDescent="0.55000000000000004">
      <c r="A6597">
        <v>64</v>
      </c>
      <c r="B6597">
        <v>44</v>
      </c>
      <c r="C6597" t="s">
        <v>176</v>
      </c>
      <c r="D6597" t="s">
        <v>158</v>
      </c>
      <c r="E6597">
        <v>1951.4</v>
      </c>
      <c r="F6597">
        <f t="shared" si="312"/>
        <v>1952</v>
      </c>
      <c r="G6597">
        <f>VLOOKUP(F6597,運賃!$A$3:$E$2502,5,FALSE)</f>
        <v>19660</v>
      </c>
      <c r="H6597">
        <f t="shared" si="313"/>
        <v>0</v>
      </c>
      <c r="I6597">
        <f t="shared" si="311"/>
        <v>1951.4</v>
      </c>
    </row>
    <row r="6598" spans="1:9" x14ac:dyDescent="0.55000000000000004">
      <c r="A6598">
        <v>64</v>
      </c>
      <c r="B6598">
        <v>45</v>
      </c>
      <c r="C6598" t="s">
        <v>176</v>
      </c>
      <c r="D6598" t="s">
        <v>159</v>
      </c>
      <c r="E6598">
        <v>1984.1</v>
      </c>
      <c r="F6598">
        <f t="shared" si="312"/>
        <v>1985</v>
      </c>
      <c r="G6598">
        <f>VLOOKUP(F6598,運賃!$A$3:$E$2502,5,FALSE)</f>
        <v>19870</v>
      </c>
      <c r="H6598">
        <f t="shared" si="313"/>
        <v>0</v>
      </c>
      <c r="I6598">
        <f t="shared" si="311"/>
        <v>1984.1</v>
      </c>
    </row>
    <row r="6599" spans="1:9" x14ac:dyDescent="0.55000000000000004">
      <c r="A6599">
        <v>64</v>
      </c>
      <c r="B6599">
        <v>46</v>
      </c>
      <c r="C6599" t="s">
        <v>176</v>
      </c>
      <c r="D6599" t="s">
        <v>160</v>
      </c>
      <c r="E6599">
        <v>2030.1999999999998</v>
      </c>
      <c r="F6599">
        <f t="shared" si="312"/>
        <v>2031</v>
      </c>
      <c r="G6599">
        <f>VLOOKUP(F6599,運賃!$A$3:$E$2502,5,FALSE)</f>
        <v>20200</v>
      </c>
      <c r="H6599">
        <f t="shared" si="313"/>
        <v>0</v>
      </c>
      <c r="I6599">
        <f t="shared" si="311"/>
        <v>2030.1999999999998</v>
      </c>
    </row>
    <row r="6600" spans="1:9" x14ac:dyDescent="0.55000000000000004">
      <c r="A6600">
        <v>64</v>
      </c>
      <c r="B6600">
        <v>47</v>
      </c>
      <c r="C6600" t="s">
        <v>176</v>
      </c>
      <c r="D6600" t="s">
        <v>161</v>
      </c>
      <c r="E6600">
        <v>562.79999999999995</v>
      </c>
      <c r="F6600">
        <f t="shared" si="312"/>
        <v>563</v>
      </c>
      <c r="G6600">
        <f>VLOOKUP(F6600,運賃!$A$3:$E$2502,5,FALSE)</f>
        <v>8960</v>
      </c>
      <c r="H6600">
        <f t="shared" si="313"/>
        <v>1</v>
      </c>
      <c r="I6600">
        <f t="shared" si="311"/>
        <v>562.79999999999995</v>
      </c>
    </row>
    <row r="6601" spans="1:9" x14ac:dyDescent="0.55000000000000004">
      <c r="A6601">
        <v>64</v>
      </c>
      <c r="B6601">
        <v>48</v>
      </c>
      <c r="C6601" t="s">
        <v>176</v>
      </c>
      <c r="D6601" t="s">
        <v>162</v>
      </c>
      <c r="E6601">
        <v>536.1</v>
      </c>
      <c r="F6601">
        <f t="shared" si="312"/>
        <v>537</v>
      </c>
      <c r="G6601">
        <f>VLOOKUP(F6601,運賃!$A$3:$E$2502,5,FALSE)</f>
        <v>8420</v>
      </c>
      <c r="H6601">
        <f t="shared" si="313"/>
        <v>1</v>
      </c>
      <c r="I6601">
        <f t="shared" si="311"/>
        <v>536.1</v>
      </c>
    </row>
    <row r="6602" spans="1:9" x14ac:dyDescent="0.55000000000000004">
      <c r="A6602">
        <v>64</v>
      </c>
      <c r="B6602">
        <v>49</v>
      </c>
      <c r="C6602" t="s">
        <v>176</v>
      </c>
      <c r="D6602" t="s">
        <v>163</v>
      </c>
      <c r="E6602">
        <v>485.79999999999995</v>
      </c>
      <c r="F6602">
        <f t="shared" si="312"/>
        <v>486</v>
      </c>
      <c r="G6602">
        <f>VLOOKUP(F6602,運賃!$A$3:$E$2502,5,FALSE)</f>
        <v>7880</v>
      </c>
      <c r="H6602">
        <f t="shared" si="313"/>
        <v>1</v>
      </c>
      <c r="I6602">
        <f t="shared" si="311"/>
        <v>485.79999999999995</v>
      </c>
    </row>
    <row r="6603" spans="1:9" x14ac:dyDescent="0.55000000000000004">
      <c r="A6603">
        <v>64</v>
      </c>
      <c r="B6603">
        <v>50</v>
      </c>
      <c r="C6603" t="s">
        <v>176</v>
      </c>
      <c r="D6603" t="s">
        <v>164</v>
      </c>
      <c r="E6603">
        <v>456.9</v>
      </c>
      <c r="F6603">
        <f t="shared" si="312"/>
        <v>457</v>
      </c>
      <c r="G6603">
        <f>VLOOKUP(F6603,運賃!$A$3:$E$2502,5,FALSE)</f>
        <v>7340</v>
      </c>
      <c r="H6603">
        <f t="shared" si="313"/>
        <v>1</v>
      </c>
      <c r="I6603">
        <f t="shared" si="311"/>
        <v>456.9</v>
      </c>
    </row>
    <row r="6604" spans="1:9" x14ac:dyDescent="0.55000000000000004">
      <c r="A6604">
        <v>64</v>
      </c>
      <c r="B6604">
        <v>51</v>
      </c>
      <c r="C6604" t="s">
        <v>176</v>
      </c>
      <c r="D6604" t="s">
        <v>165</v>
      </c>
      <c r="E6604">
        <v>408.59999999999997</v>
      </c>
      <c r="F6604">
        <f t="shared" si="312"/>
        <v>409</v>
      </c>
      <c r="G6604">
        <f>VLOOKUP(F6604,運賃!$A$3:$E$2502,5,FALSE)</f>
        <v>6800</v>
      </c>
      <c r="H6604">
        <f t="shared" si="313"/>
        <v>1</v>
      </c>
      <c r="I6604">
        <f t="shared" si="311"/>
        <v>408.59999999999997</v>
      </c>
    </row>
    <row r="6605" spans="1:9" x14ac:dyDescent="0.55000000000000004">
      <c r="A6605">
        <v>64</v>
      </c>
      <c r="B6605">
        <v>52</v>
      </c>
      <c r="C6605" t="s">
        <v>176</v>
      </c>
      <c r="D6605" t="s">
        <v>166</v>
      </c>
      <c r="E6605">
        <v>381</v>
      </c>
      <c r="F6605">
        <f t="shared" si="312"/>
        <v>381</v>
      </c>
      <c r="G6605">
        <f>VLOOKUP(F6605,運賃!$A$3:$E$2502,5,FALSE)</f>
        <v>6480</v>
      </c>
      <c r="H6605">
        <f t="shared" si="313"/>
        <v>1</v>
      </c>
      <c r="I6605">
        <f t="shared" si="311"/>
        <v>381</v>
      </c>
    </row>
    <row r="6606" spans="1:9" x14ac:dyDescent="0.55000000000000004">
      <c r="A6606">
        <v>64</v>
      </c>
      <c r="B6606">
        <v>53</v>
      </c>
      <c r="C6606" t="s">
        <v>176</v>
      </c>
      <c r="D6606" t="s">
        <v>167</v>
      </c>
      <c r="E6606">
        <v>339.7</v>
      </c>
      <c r="F6606">
        <f t="shared" si="312"/>
        <v>340</v>
      </c>
      <c r="G6606">
        <f>VLOOKUP(F6606,運賃!$A$3:$E$2502,5,FALSE)</f>
        <v>5620</v>
      </c>
      <c r="H6606">
        <f t="shared" si="313"/>
        <v>1</v>
      </c>
      <c r="I6606">
        <f t="shared" si="311"/>
        <v>339.7</v>
      </c>
    </row>
    <row r="6607" spans="1:9" x14ac:dyDescent="0.55000000000000004">
      <c r="A6607">
        <v>64</v>
      </c>
      <c r="B6607">
        <v>54</v>
      </c>
      <c r="C6607" t="s">
        <v>176</v>
      </c>
      <c r="D6607" t="s">
        <v>88</v>
      </c>
      <c r="E6607">
        <v>293.59999999999997</v>
      </c>
      <c r="F6607">
        <f t="shared" si="312"/>
        <v>294</v>
      </c>
      <c r="G6607">
        <f>VLOOKUP(F6607,運賃!$A$3:$E$2502,5,FALSE)</f>
        <v>5080</v>
      </c>
      <c r="H6607">
        <f t="shared" si="313"/>
        <v>1</v>
      </c>
      <c r="I6607">
        <f t="shared" si="311"/>
        <v>293.59999999999997</v>
      </c>
    </row>
    <row r="6608" spans="1:9" x14ac:dyDescent="0.55000000000000004">
      <c r="A6608">
        <v>64</v>
      </c>
      <c r="B6608">
        <v>55</v>
      </c>
      <c r="C6608" t="s">
        <v>176</v>
      </c>
      <c r="D6608" t="s">
        <v>168</v>
      </c>
      <c r="E6608">
        <v>259.59999999999997</v>
      </c>
      <c r="F6608">
        <f t="shared" si="312"/>
        <v>260</v>
      </c>
      <c r="G6608">
        <f>VLOOKUP(F6608,運賃!$A$3:$E$2502,5,FALSE)</f>
        <v>4430</v>
      </c>
      <c r="H6608">
        <f t="shared" si="313"/>
        <v>1</v>
      </c>
      <c r="I6608">
        <f t="shared" si="311"/>
        <v>259.59999999999997</v>
      </c>
    </row>
    <row r="6609" spans="1:9" x14ac:dyDescent="0.55000000000000004">
      <c r="A6609">
        <v>64</v>
      </c>
      <c r="B6609">
        <v>56</v>
      </c>
      <c r="C6609" t="s">
        <v>176</v>
      </c>
      <c r="D6609" t="s">
        <v>169</v>
      </c>
      <c r="E6609">
        <v>214.59999999999997</v>
      </c>
      <c r="F6609">
        <f t="shared" si="312"/>
        <v>215</v>
      </c>
      <c r="G6609">
        <f>VLOOKUP(F6609,運賃!$A$3:$E$2502,5,FALSE)</f>
        <v>3670</v>
      </c>
      <c r="H6609">
        <f t="shared" si="313"/>
        <v>1</v>
      </c>
      <c r="I6609">
        <f t="shared" si="311"/>
        <v>214.59999999999997</v>
      </c>
    </row>
    <row r="6610" spans="1:9" x14ac:dyDescent="0.55000000000000004">
      <c r="A6610">
        <v>64</v>
      </c>
      <c r="B6610">
        <v>57</v>
      </c>
      <c r="C6610" t="s">
        <v>176</v>
      </c>
      <c r="D6610" t="s">
        <v>170</v>
      </c>
      <c r="E6610">
        <v>171.39999999999998</v>
      </c>
      <c r="F6610">
        <f t="shared" si="312"/>
        <v>172</v>
      </c>
      <c r="G6610">
        <f>VLOOKUP(F6610,運賃!$A$3:$E$2502,5,FALSE)</f>
        <v>3020</v>
      </c>
      <c r="H6610">
        <f t="shared" si="313"/>
        <v>1</v>
      </c>
      <c r="I6610">
        <f t="shared" si="311"/>
        <v>171.39999999999998</v>
      </c>
    </row>
    <row r="6611" spans="1:9" x14ac:dyDescent="0.55000000000000004">
      <c r="A6611">
        <v>64</v>
      </c>
      <c r="B6611">
        <v>58</v>
      </c>
      <c r="C6611" t="s">
        <v>176</v>
      </c>
      <c r="D6611" t="s">
        <v>171</v>
      </c>
      <c r="E6611">
        <v>150.19999999999999</v>
      </c>
      <c r="F6611">
        <f t="shared" si="312"/>
        <v>151</v>
      </c>
      <c r="G6611">
        <f>VLOOKUP(F6611,運賃!$A$3:$E$2502,5,FALSE)</f>
        <v>2590</v>
      </c>
      <c r="H6611">
        <f t="shared" si="313"/>
        <v>1</v>
      </c>
      <c r="I6611">
        <f t="shared" si="311"/>
        <v>150.19999999999999</v>
      </c>
    </row>
    <row r="6612" spans="1:9" x14ac:dyDescent="0.55000000000000004">
      <c r="A6612">
        <v>64</v>
      </c>
      <c r="B6612">
        <v>59</v>
      </c>
      <c r="C6612" t="s">
        <v>176</v>
      </c>
      <c r="D6612" t="s">
        <v>172</v>
      </c>
      <c r="E6612">
        <v>121.29999999999995</v>
      </c>
      <c r="F6612">
        <f t="shared" si="312"/>
        <v>122</v>
      </c>
      <c r="G6612">
        <f>VLOOKUP(F6612,運賃!$A$3:$E$2502,5,FALSE)</f>
        <v>2270</v>
      </c>
      <c r="H6612">
        <f t="shared" si="313"/>
        <v>1</v>
      </c>
      <c r="I6612">
        <f t="shared" si="311"/>
        <v>121.29999999999995</v>
      </c>
    </row>
    <row r="6613" spans="1:9" x14ac:dyDescent="0.55000000000000004">
      <c r="A6613">
        <v>64</v>
      </c>
      <c r="B6613">
        <v>60</v>
      </c>
      <c r="C6613" t="s">
        <v>176</v>
      </c>
      <c r="D6613" t="s">
        <v>173</v>
      </c>
      <c r="E6613">
        <v>96.299999999999955</v>
      </c>
      <c r="F6613">
        <f t="shared" si="312"/>
        <v>97</v>
      </c>
      <c r="G6613">
        <f>VLOOKUP(F6613,運賃!$A$3:$E$2502,5,FALSE)</f>
        <v>1660</v>
      </c>
      <c r="H6613">
        <f t="shared" si="313"/>
        <v>1</v>
      </c>
      <c r="I6613">
        <f t="shared" si="311"/>
        <v>96.299999999999955</v>
      </c>
    </row>
    <row r="6614" spans="1:9" x14ac:dyDescent="0.55000000000000004">
      <c r="A6614">
        <v>64</v>
      </c>
      <c r="B6614">
        <v>61</v>
      </c>
      <c r="C6614" t="s">
        <v>176</v>
      </c>
      <c r="D6614" t="s">
        <v>174</v>
      </c>
      <c r="E6614">
        <v>78.899999999999977</v>
      </c>
      <c r="F6614">
        <f t="shared" si="312"/>
        <v>79</v>
      </c>
      <c r="G6614">
        <f>VLOOKUP(F6614,運賃!$A$3:$E$2502,5,FALSE)</f>
        <v>1320</v>
      </c>
      <c r="H6614">
        <f t="shared" si="313"/>
        <v>1</v>
      </c>
      <c r="I6614">
        <f t="shared" si="311"/>
        <v>78.899999999999977</v>
      </c>
    </row>
    <row r="6615" spans="1:9" x14ac:dyDescent="0.55000000000000004">
      <c r="A6615">
        <v>64</v>
      </c>
      <c r="B6615">
        <v>62</v>
      </c>
      <c r="C6615" t="s">
        <v>176</v>
      </c>
      <c r="D6615" t="s">
        <v>175</v>
      </c>
      <c r="E6615">
        <v>66.399999999999977</v>
      </c>
      <c r="F6615">
        <f t="shared" si="312"/>
        <v>67</v>
      </c>
      <c r="G6615">
        <f>VLOOKUP(F6615,運賃!$A$3:$E$2502,5,FALSE)</f>
        <v>1140</v>
      </c>
      <c r="H6615">
        <f t="shared" si="313"/>
        <v>1</v>
      </c>
      <c r="I6615">
        <f t="shared" si="311"/>
        <v>66.399999999999977</v>
      </c>
    </row>
    <row r="6616" spans="1:9" x14ac:dyDescent="0.55000000000000004">
      <c r="A6616">
        <v>64</v>
      </c>
      <c r="B6616">
        <v>63</v>
      </c>
      <c r="C6616" t="s">
        <v>176</v>
      </c>
      <c r="D6616" t="s">
        <v>99</v>
      </c>
      <c r="E6616">
        <v>31.100000000000023</v>
      </c>
      <c r="F6616">
        <f t="shared" si="312"/>
        <v>32</v>
      </c>
      <c r="G6616">
        <f>VLOOKUP(F6616,運賃!$A$3:$E$2502,5,FALSE)</f>
        <v>580</v>
      </c>
      <c r="H6616">
        <f t="shared" si="313"/>
        <v>1</v>
      </c>
      <c r="I6616">
        <f t="shared" si="311"/>
        <v>31.100000000000023</v>
      </c>
    </row>
    <row r="6617" spans="1:9" x14ac:dyDescent="0.55000000000000004">
      <c r="A6617">
        <v>64</v>
      </c>
      <c r="B6617">
        <v>64</v>
      </c>
      <c r="C6617" t="s">
        <v>176</v>
      </c>
      <c r="D6617" t="s">
        <v>176</v>
      </c>
      <c r="E6617">
        <v>0</v>
      </c>
      <c r="F6617">
        <f t="shared" si="312"/>
        <v>0</v>
      </c>
      <c r="G6617" t="e">
        <f>VLOOKUP(F6617,運賃!$A$3:$E$2502,5,FALSE)</f>
        <v>#N/A</v>
      </c>
      <c r="H6617">
        <f t="shared" si="313"/>
        <v>4</v>
      </c>
      <c r="I6617">
        <f t="shared" si="311"/>
        <v>62.200000000000045</v>
      </c>
    </row>
    <row r="6618" spans="1:9" x14ac:dyDescent="0.55000000000000004">
      <c r="A6618">
        <v>64</v>
      </c>
      <c r="B6618">
        <v>65</v>
      </c>
      <c r="C6618" t="s">
        <v>176</v>
      </c>
      <c r="D6618" t="s">
        <v>177</v>
      </c>
      <c r="E6618">
        <v>34.600000000000023</v>
      </c>
      <c r="F6618">
        <f t="shared" si="312"/>
        <v>35</v>
      </c>
      <c r="G6618">
        <f>VLOOKUP(F6618,運賃!$A$3:$E$2502,5,FALSE)</f>
        <v>580</v>
      </c>
      <c r="H6618">
        <f t="shared" si="313"/>
        <v>4</v>
      </c>
      <c r="I6618">
        <f t="shared" si="311"/>
        <v>96.800000000000182</v>
      </c>
    </row>
    <row r="6619" spans="1:9" x14ac:dyDescent="0.55000000000000004">
      <c r="A6619">
        <v>64</v>
      </c>
      <c r="B6619">
        <v>66</v>
      </c>
      <c r="C6619" t="s">
        <v>176</v>
      </c>
      <c r="D6619" t="s">
        <v>178</v>
      </c>
      <c r="E6619">
        <v>65.5</v>
      </c>
      <c r="F6619">
        <f t="shared" si="312"/>
        <v>66</v>
      </c>
      <c r="G6619">
        <f>VLOOKUP(F6619,運賃!$A$3:$E$2502,5,FALSE)</f>
        <v>1140</v>
      </c>
      <c r="H6619">
        <f t="shared" si="313"/>
        <v>4</v>
      </c>
      <c r="I6619">
        <f t="shared" ref="I6619:I6682" si="314">IF(H6619=0,ABS(VLOOKUP(D6619,$O$2:$Q$105,2,FALSE)+VLOOKUP(C6619,$O$2:$Q$105,2,FALSE)),IF(H6619=1,ABS(VLOOKUP(D6619,$O$2:$Q$105,2,FALSE)-VLOOKUP(C6619,$O$2:$Q$105,2,FALSE)),IF(H6619=2,ABS(VLOOKUP(C6619,$O$2:$Q$105,2,FALSE)+VLOOKUP(D6619,$O$2:$Q$105,2,FALSE)-$P$49*2),IF(H6619=3,ABS(VLOOKUP(C6619,$O$2:$Q$105,2,FALSE)+VLOOKUP(D6619,$O$2:$Q$105,2,FALSE)-$P$55*2),ABS(VLOOKUP(C6619,$O$2:$Q$105,2,FALSE)+VLOOKUP(D6619,$O$2:$Q$105,2,FALSE)-$P$64*2)))))</f>
        <v>127.70000000000005</v>
      </c>
    </row>
    <row r="6620" spans="1:9" x14ac:dyDescent="0.55000000000000004">
      <c r="A6620">
        <v>64</v>
      </c>
      <c r="B6620">
        <v>67</v>
      </c>
      <c r="C6620" t="s">
        <v>176</v>
      </c>
      <c r="D6620" t="s">
        <v>179</v>
      </c>
      <c r="E6620">
        <v>101.60000000000002</v>
      </c>
      <c r="F6620">
        <f t="shared" si="312"/>
        <v>102</v>
      </c>
      <c r="G6620">
        <f>VLOOKUP(F6620,運賃!$A$3:$E$2502,5,FALSE)</f>
        <v>1940</v>
      </c>
      <c r="H6620">
        <f t="shared" si="313"/>
        <v>4</v>
      </c>
      <c r="I6620">
        <f t="shared" si="314"/>
        <v>163.80000000000018</v>
      </c>
    </row>
    <row r="6621" spans="1:9" x14ac:dyDescent="0.55000000000000004">
      <c r="A6621">
        <v>64</v>
      </c>
      <c r="B6621">
        <v>68</v>
      </c>
      <c r="C6621" t="s">
        <v>176</v>
      </c>
      <c r="D6621" t="s">
        <v>180</v>
      </c>
      <c r="E6621">
        <v>147.30000000000007</v>
      </c>
      <c r="F6621">
        <f t="shared" si="312"/>
        <v>148</v>
      </c>
      <c r="G6621">
        <f>VLOOKUP(F6621,運賃!$A$3:$E$2502,5,FALSE)</f>
        <v>2590</v>
      </c>
      <c r="H6621">
        <f t="shared" si="313"/>
        <v>4</v>
      </c>
      <c r="I6621">
        <f t="shared" si="314"/>
        <v>209.5</v>
      </c>
    </row>
    <row r="6622" spans="1:9" x14ac:dyDescent="0.55000000000000004">
      <c r="A6622">
        <v>64</v>
      </c>
      <c r="B6622">
        <v>69</v>
      </c>
      <c r="C6622" t="s">
        <v>176</v>
      </c>
      <c r="D6622" t="s">
        <v>181</v>
      </c>
      <c r="E6622">
        <v>501.7</v>
      </c>
      <c r="F6622">
        <f t="shared" si="312"/>
        <v>502</v>
      </c>
      <c r="G6622">
        <f>VLOOKUP(F6622,運賃!$A$3:$E$2502,5,FALSE)</f>
        <v>8210</v>
      </c>
      <c r="H6622">
        <f t="shared" si="313"/>
        <v>2</v>
      </c>
      <c r="I6622">
        <f t="shared" si="314"/>
        <v>570.5</v>
      </c>
    </row>
    <row r="6623" spans="1:9" x14ac:dyDescent="0.55000000000000004">
      <c r="A6623">
        <v>64</v>
      </c>
      <c r="B6623">
        <v>70</v>
      </c>
      <c r="C6623" t="s">
        <v>176</v>
      </c>
      <c r="D6623" t="s">
        <v>182</v>
      </c>
      <c r="E6623">
        <v>480.4</v>
      </c>
      <c r="F6623">
        <f t="shared" si="312"/>
        <v>481</v>
      </c>
      <c r="G6623">
        <f>VLOOKUP(F6623,運賃!$A$3:$E$2502,5,FALSE)</f>
        <v>7880</v>
      </c>
      <c r="H6623">
        <f t="shared" si="313"/>
        <v>2</v>
      </c>
      <c r="I6623">
        <f t="shared" si="314"/>
        <v>591.79999999999995</v>
      </c>
    </row>
    <row r="6624" spans="1:9" x14ac:dyDescent="0.55000000000000004">
      <c r="A6624">
        <v>64</v>
      </c>
      <c r="B6624">
        <v>71</v>
      </c>
      <c r="C6624" t="s">
        <v>176</v>
      </c>
      <c r="D6624" t="s">
        <v>183</v>
      </c>
      <c r="E6624">
        <v>461.4</v>
      </c>
      <c r="F6624">
        <f t="shared" si="312"/>
        <v>462</v>
      </c>
      <c r="G6624">
        <f>VLOOKUP(F6624,運賃!$A$3:$E$2502,5,FALSE)</f>
        <v>7560</v>
      </c>
      <c r="H6624">
        <f t="shared" si="313"/>
        <v>2</v>
      </c>
      <c r="I6624">
        <f t="shared" si="314"/>
        <v>610.79999999999995</v>
      </c>
    </row>
    <row r="6625" spans="1:9" x14ac:dyDescent="0.55000000000000004">
      <c r="A6625">
        <v>64</v>
      </c>
      <c r="B6625">
        <v>72</v>
      </c>
      <c r="C6625" t="s">
        <v>176</v>
      </c>
      <c r="D6625" t="s">
        <v>184</v>
      </c>
      <c r="E6625">
        <v>414.79999999999995</v>
      </c>
      <c r="F6625">
        <f t="shared" si="312"/>
        <v>415</v>
      </c>
      <c r="G6625">
        <f>VLOOKUP(F6625,運賃!$A$3:$E$2502,5,FALSE)</f>
        <v>6800</v>
      </c>
      <c r="H6625">
        <f t="shared" si="313"/>
        <v>2</v>
      </c>
      <c r="I6625">
        <f t="shared" si="314"/>
        <v>657.4</v>
      </c>
    </row>
    <row r="6626" spans="1:9" x14ac:dyDescent="0.55000000000000004">
      <c r="A6626">
        <v>64</v>
      </c>
      <c r="B6626">
        <v>73</v>
      </c>
      <c r="C6626" t="s">
        <v>176</v>
      </c>
      <c r="D6626" t="s">
        <v>185</v>
      </c>
      <c r="E6626">
        <v>367.2</v>
      </c>
      <c r="F6626">
        <f t="shared" si="312"/>
        <v>368</v>
      </c>
      <c r="G6626">
        <f>VLOOKUP(F6626,運賃!$A$3:$E$2502,5,FALSE)</f>
        <v>6260</v>
      </c>
      <c r="H6626">
        <f t="shared" si="313"/>
        <v>2</v>
      </c>
      <c r="I6626">
        <f t="shared" si="314"/>
        <v>704.99999999999989</v>
      </c>
    </row>
    <row r="6627" spans="1:9" x14ac:dyDescent="0.55000000000000004">
      <c r="A6627">
        <v>64</v>
      </c>
      <c r="B6627">
        <v>74</v>
      </c>
      <c r="C6627" t="s">
        <v>176</v>
      </c>
      <c r="D6627" t="s">
        <v>186</v>
      </c>
      <c r="E6627">
        <v>337.5</v>
      </c>
      <c r="F6627">
        <f t="shared" si="312"/>
        <v>338</v>
      </c>
      <c r="G6627">
        <f>VLOOKUP(F6627,運賃!$A$3:$E$2502,5,FALSE)</f>
        <v>5620</v>
      </c>
      <c r="H6627">
        <f t="shared" si="313"/>
        <v>2</v>
      </c>
      <c r="I6627">
        <f t="shared" si="314"/>
        <v>734.69999999999993</v>
      </c>
    </row>
    <row r="6628" spans="1:9" x14ac:dyDescent="0.55000000000000004">
      <c r="A6628">
        <v>64</v>
      </c>
      <c r="B6628">
        <v>75</v>
      </c>
      <c r="C6628" t="s">
        <v>176</v>
      </c>
      <c r="D6628" t="s">
        <v>187</v>
      </c>
      <c r="E6628">
        <v>295.79999999999995</v>
      </c>
      <c r="F6628">
        <f t="shared" si="312"/>
        <v>296</v>
      </c>
      <c r="G6628">
        <f>VLOOKUP(F6628,運賃!$A$3:$E$2502,5,FALSE)</f>
        <v>5080</v>
      </c>
      <c r="H6628">
        <f t="shared" si="313"/>
        <v>2</v>
      </c>
      <c r="I6628">
        <f t="shared" si="314"/>
        <v>776.4</v>
      </c>
    </row>
    <row r="6629" spans="1:9" x14ac:dyDescent="0.55000000000000004">
      <c r="A6629">
        <v>64</v>
      </c>
      <c r="B6629">
        <v>76</v>
      </c>
      <c r="C6629" t="s">
        <v>176</v>
      </c>
      <c r="D6629" t="s">
        <v>188</v>
      </c>
      <c r="E6629">
        <v>272.59999999999997</v>
      </c>
      <c r="F6629">
        <f t="shared" si="312"/>
        <v>273</v>
      </c>
      <c r="G6629">
        <f>VLOOKUP(F6629,運賃!$A$3:$E$2502,5,FALSE)</f>
        <v>4750</v>
      </c>
      <c r="H6629">
        <f t="shared" si="313"/>
        <v>2</v>
      </c>
      <c r="I6629">
        <f t="shared" si="314"/>
        <v>799.6</v>
      </c>
    </row>
    <row r="6630" spans="1:9" x14ac:dyDescent="0.55000000000000004">
      <c r="A6630">
        <v>64</v>
      </c>
      <c r="B6630">
        <v>77</v>
      </c>
      <c r="C6630" t="s">
        <v>176</v>
      </c>
      <c r="D6630" t="s">
        <v>189</v>
      </c>
      <c r="E6630">
        <v>232.5</v>
      </c>
      <c r="F6630">
        <f t="shared" si="312"/>
        <v>233</v>
      </c>
      <c r="G6630">
        <f>VLOOKUP(F6630,運賃!$A$3:$E$2502,5,FALSE)</f>
        <v>4000</v>
      </c>
      <c r="H6630">
        <f t="shared" si="313"/>
        <v>2</v>
      </c>
      <c r="I6630">
        <f t="shared" si="314"/>
        <v>839.69999999999993</v>
      </c>
    </row>
    <row r="6631" spans="1:9" x14ac:dyDescent="0.55000000000000004">
      <c r="A6631">
        <v>64</v>
      </c>
      <c r="B6631">
        <v>78</v>
      </c>
      <c r="C6631" t="s">
        <v>176</v>
      </c>
      <c r="D6631" t="s">
        <v>190</v>
      </c>
      <c r="E6631">
        <v>442.9</v>
      </c>
      <c r="F6631">
        <f t="shared" si="312"/>
        <v>443</v>
      </c>
      <c r="G6631">
        <f>VLOOKUP(F6631,運賃!$A$3:$E$2502,5,FALSE)</f>
        <v>7340</v>
      </c>
      <c r="H6631">
        <f t="shared" si="313"/>
        <v>2</v>
      </c>
      <c r="I6631">
        <f t="shared" si="314"/>
        <v>629.29999999999995</v>
      </c>
    </row>
    <row r="6632" spans="1:9" x14ac:dyDescent="0.55000000000000004">
      <c r="A6632">
        <v>64</v>
      </c>
      <c r="B6632">
        <v>79</v>
      </c>
      <c r="C6632" t="s">
        <v>176</v>
      </c>
      <c r="D6632" t="s">
        <v>191</v>
      </c>
      <c r="E6632">
        <v>419.59999999999997</v>
      </c>
      <c r="F6632">
        <f t="shared" si="312"/>
        <v>420</v>
      </c>
      <c r="G6632">
        <f>VLOOKUP(F6632,運賃!$A$3:$E$2502,5,FALSE)</f>
        <v>6800</v>
      </c>
      <c r="H6632">
        <f t="shared" si="313"/>
        <v>2</v>
      </c>
      <c r="I6632">
        <f t="shared" si="314"/>
        <v>652.6</v>
      </c>
    </row>
    <row r="6633" spans="1:9" x14ac:dyDescent="0.55000000000000004">
      <c r="A6633">
        <v>64</v>
      </c>
      <c r="B6633">
        <v>80</v>
      </c>
      <c r="C6633" t="s">
        <v>176</v>
      </c>
      <c r="D6633" t="s">
        <v>192</v>
      </c>
      <c r="E6633">
        <v>402</v>
      </c>
      <c r="F6633">
        <f t="shared" si="312"/>
        <v>402</v>
      </c>
      <c r="G6633">
        <f>VLOOKUP(F6633,運賃!$A$3:$E$2502,5,FALSE)</f>
        <v>6800</v>
      </c>
      <c r="H6633">
        <f t="shared" si="313"/>
        <v>2</v>
      </c>
      <c r="I6633">
        <f t="shared" si="314"/>
        <v>670.19999999999993</v>
      </c>
    </row>
    <row r="6634" spans="1:9" x14ac:dyDescent="0.55000000000000004">
      <c r="A6634">
        <v>64</v>
      </c>
      <c r="B6634">
        <v>81</v>
      </c>
      <c r="C6634" t="s">
        <v>176</v>
      </c>
      <c r="D6634" t="s">
        <v>193</v>
      </c>
      <c r="E6634">
        <v>377.2</v>
      </c>
      <c r="F6634">
        <f t="shared" si="312"/>
        <v>378</v>
      </c>
      <c r="G6634">
        <f>VLOOKUP(F6634,運賃!$A$3:$E$2502,5,FALSE)</f>
        <v>6260</v>
      </c>
      <c r="H6634">
        <f t="shared" si="313"/>
        <v>2</v>
      </c>
      <c r="I6634">
        <f t="shared" si="314"/>
        <v>694.99999999999989</v>
      </c>
    </row>
    <row r="6635" spans="1:9" x14ac:dyDescent="0.55000000000000004">
      <c r="A6635">
        <v>64</v>
      </c>
      <c r="B6635">
        <v>82</v>
      </c>
      <c r="C6635" t="s">
        <v>176</v>
      </c>
      <c r="D6635" t="s">
        <v>194</v>
      </c>
      <c r="E6635">
        <v>344</v>
      </c>
      <c r="F6635">
        <f t="shared" si="312"/>
        <v>344</v>
      </c>
      <c r="G6635">
        <f>VLOOKUP(F6635,運賃!$A$3:$E$2502,5,FALSE)</f>
        <v>5940</v>
      </c>
      <c r="H6635">
        <f t="shared" si="313"/>
        <v>2</v>
      </c>
      <c r="I6635">
        <f t="shared" si="314"/>
        <v>728.19999999999993</v>
      </c>
    </row>
    <row r="6636" spans="1:9" x14ac:dyDescent="0.55000000000000004">
      <c r="A6636">
        <v>64</v>
      </c>
      <c r="B6636">
        <v>83</v>
      </c>
      <c r="C6636" t="s">
        <v>176</v>
      </c>
      <c r="D6636" t="s">
        <v>195</v>
      </c>
      <c r="E6636">
        <v>314.09999999999997</v>
      </c>
      <c r="F6636">
        <f t="shared" si="312"/>
        <v>315</v>
      </c>
      <c r="G6636">
        <f>VLOOKUP(F6636,運賃!$A$3:$E$2502,5,FALSE)</f>
        <v>5400</v>
      </c>
      <c r="H6636">
        <f t="shared" si="313"/>
        <v>2</v>
      </c>
      <c r="I6636">
        <f t="shared" si="314"/>
        <v>758.1</v>
      </c>
    </row>
    <row r="6637" spans="1:9" x14ac:dyDescent="0.55000000000000004">
      <c r="A6637">
        <v>64</v>
      </c>
      <c r="B6637">
        <v>84</v>
      </c>
      <c r="C6637" t="s">
        <v>176</v>
      </c>
      <c r="D6637" t="s">
        <v>196</v>
      </c>
      <c r="E6637">
        <v>284.5</v>
      </c>
      <c r="F6637">
        <f t="shared" si="312"/>
        <v>285</v>
      </c>
      <c r="G6637">
        <f>VLOOKUP(F6637,運賃!$A$3:$E$2502,5,FALSE)</f>
        <v>5080</v>
      </c>
      <c r="H6637">
        <f t="shared" si="313"/>
        <v>2</v>
      </c>
      <c r="I6637">
        <f t="shared" si="314"/>
        <v>787.69999999999993</v>
      </c>
    </row>
    <row r="6638" spans="1:9" x14ac:dyDescent="0.55000000000000004">
      <c r="A6638">
        <v>64</v>
      </c>
      <c r="B6638">
        <v>85</v>
      </c>
      <c r="C6638" t="s">
        <v>176</v>
      </c>
      <c r="D6638" t="s">
        <v>197</v>
      </c>
      <c r="E6638">
        <v>247.5</v>
      </c>
      <c r="F6638">
        <f t="shared" si="312"/>
        <v>248</v>
      </c>
      <c r="G6638">
        <f>VLOOKUP(F6638,運賃!$A$3:$E$2502,5,FALSE)</f>
        <v>4430</v>
      </c>
      <c r="H6638">
        <f t="shared" si="313"/>
        <v>2</v>
      </c>
      <c r="I6638">
        <f t="shared" si="314"/>
        <v>824.69999999999993</v>
      </c>
    </row>
    <row r="6639" spans="1:9" x14ac:dyDescent="0.55000000000000004">
      <c r="A6639">
        <v>64</v>
      </c>
      <c r="B6639">
        <v>86</v>
      </c>
      <c r="C6639" t="s">
        <v>176</v>
      </c>
      <c r="D6639" t="s">
        <v>198</v>
      </c>
      <c r="E6639">
        <v>208.29999999999995</v>
      </c>
      <c r="F6639">
        <f t="shared" si="312"/>
        <v>209</v>
      </c>
      <c r="G6639">
        <f>VLOOKUP(F6639,運賃!$A$3:$E$2502,5,FALSE)</f>
        <v>3670</v>
      </c>
      <c r="H6639">
        <f t="shared" si="313"/>
        <v>2</v>
      </c>
      <c r="I6639">
        <f t="shared" si="314"/>
        <v>863.9</v>
      </c>
    </row>
    <row r="6640" spans="1:9" x14ac:dyDescent="0.55000000000000004">
      <c r="A6640">
        <v>64</v>
      </c>
      <c r="B6640">
        <v>87</v>
      </c>
      <c r="C6640" t="s">
        <v>176</v>
      </c>
      <c r="D6640" t="s">
        <v>199</v>
      </c>
      <c r="E6640">
        <v>174.5</v>
      </c>
      <c r="F6640">
        <f t="shared" si="312"/>
        <v>175</v>
      </c>
      <c r="G6640">
        <f>VLOOKUP(F6640,運賃!$A$3:$E$2502,5,FALSE)</f>
        <v>3020</v>
      </c>
      <c r="H6640">
        <f t="shared" si="313"/>
        <v>2</v>
      </c>
      <c r="I6640">
        <f t="shared" si="314"/>
        <v>897.69999999999993</v>
      </c>
    </row>
    <row r="6641" spans="1:9" x14ac:dyDescent="0.55000000000000004">
      <c r="A6641">
        <v>64</v>
      </c>
      <c r="B6641">
        <v>88</v>
      </c>
      <c r="C6641" t="s">
        <v>176</v>
      </c>
      <c r="D6641" t="s">
        <v>200</v>
      </c>
      <c r="E6641">
        <v>155.59999999999997</v>
      </c>
      <c r="F6641">
        <f t="shared" si="312"/>
        <v>156</v>
      </c>
      <c r="G6641">
        <f>VLOOKUP(F6641,運賃!$A$3:$E$2502,5,FALSE)</f>
        <v>2590</v>
      </c>
      <c r="H6641">
        <f t="shared" si="313"/>
        <v>2</v>
      </c>
      <c r="I6641">
        <f t="shared" si="314"/>
        <v>916.6</v>
      </c>
    </row>
    <row r="6642" spans="1:9" x14ac:dyDescent="0.55000000000000004">
      <c r="A6642">
        <v>64</v>
      </c>
      <c r="B6642">
        <v>89</v>
      </c>
      <c r="C6642" t="s">
        <v>176</v>
      </c>
      <c r="D6642" t="s">
        <v>201</v>
      </c>
      <c r="E6642">
        <v>115.89999999999998</v>
      </c>
      <c r="F6642">
        <f t="shared" si="312"/>
        <v>116</v>
      </c>
      <c r="G6642">
        <f>VLOOKUP(F6642,運賃!$A$3:$E$2502,5,FALSE)</f>
        <v>1940</v>
      </c>
      <c r="H6642">
        <f t="shared" si="313"/>
        <v>2</v>
      </c>
      <c r="I6642">
        <f t="shared" si="314"/>
        <v>956.3</v>
      </c>
    </row>
    <row r="6643" spans="1:9" x14ac:dyDescent="0.55000000000000004">
      <c r="A6643">
        <v>64</v>
      </c>
      <c r="B6643">
        <v>90</v>
      </c>
      <c r="C6643" t="s">
        <v>176</v>
      </c>
      <c r="D6643" t="s">
        <v>202</v>
      </c>
      <c r="E6643">
        <v>253.5</v>
      </c>
      <c r="F6643">
        <f t="shared" si="312"/>
        <v>254</v>
      </c>
      <c r="G6643">
        <f>VLOOKUP(F6643,運賃!$A$3:$E$2502,5,FALSE)</f>
        <v>4430</v>
      </c>
      <c r="H6643">
        <f t="shared" si="313"/>
        <v>3</v>
      </c>
      <c r="I6643">
        <f t="shared" si="314"/>
        <v>333.69999999999993</v>
      </c>
    </row>
    <row r="6644" spans="1:9" x14ac:dyDescent="0.55000000000000004">
      <c r="A6644">
        <v>64</v>
      </c>
      <c r="B6644">
        <v>91</v>
      </c>
      <c r="C6644" t="s">
        <v>176</v>
      </c>
      <c r="D6644" t="s">
        <v>203</v>
      </c>
      <c r="E6644">
        <v>243.7</v>
      </c>
      <c r="F6644">
        <f t="shared" si="312"/>
        <v>244</v>
      </c>
      <c r="G6644">
        <f>VLOOKUP(F6644,運賃!$A$3:$E$2502,5,FALSE)</f>
        <v>4430</v>
      </c>
      <c r="H6644">
        <f t="shared" si="313"/>
        <v>3</v>
      </c>
      <c r="I6644">
        <f t="shared" si="314"/>
        <v>343.49999999999989</v>
      </c>
    </row>
    <row r="6645" spans="1:9" x14ac:dyDescent="0.55000000000000004">
      <c r="A6645">
        <v>64</v>
      </c>
      <c r="B6645">
        <v>92</v>
      </c>
      <c r="C6645" t="s">
        <v>176</v>
      </c>
      <c r="D6645" t="s">
        <v>204</v>
      </c>
      <c r="E6645">
        <v>237.5</v>
      </c>
      <c r="F6645">
        <f t="shared" si="312"/>
        <v>238</v>
      </c>
      <c r="G6645">
        <f>VLOOKUP(F6645,運賃!$A$3:$E$2502,5,FALSE)</f>
        <v>4000</v>
      </c>
      <c r="H6645">
        <f t="shared" si="313"/>
        <v>3</v>
      </c>
      <c r="I6645">
        <f t="shared" si="314"/>
        <v>349.69999999999993</v>
      </c>
    </row>
    <row r="6646" spans="1:9" x14ac:dyDescent="0.55000000000000004">
      <c r="A6646">
        <v>64</v>
      </c>
      <c r="B6646">
        <v>93</v>
      </c>
      <c r="C6646" t="s">
        <v>176</v>
      </c>
      <c r="D6646" t="s">
        <v>205</v>
      </c>
      <c r="E6646">
        <v>218.59999999999997</v>
      </c>
      <c r="F6646">
        <f t="shared" si="312"/>
        <v>219</v>
      </c>
      <c r="G6646">
        <f>VLOOKUP(F6646,運賃!$A$3:$E$2502,5,FALSE)</f>
        <v>3670</v>
      </c>
      <c r="H6646">
        <f t="shared" si="313"/>
        <v>3</v>
      </c>
      <c r="I6646">
        <f t="shared" si="314"/>
        <v>368.6</v>
      </c>
    </row>
    <row r="6647" spans="1:9" x14ac:dyDescent="0.55000000000000004">
      <c r="A6647">
        <v>64</v>
      </c>
      <c r="B6647">
        <v>94</v>
      </c>
      <c r="C6647" t="s">
        <v>176</v>
      </c>
      <c r="D6647" t="s">
        <v>206</v>
      </c>
      <c r="E6647">
        <v>206.5</v>
      </c>
      <c r="F6647">
        <f t="shared" si="312"/>
        <v>207</v>
      </c>
      <c r="G6647">
        <f>VLOOKUP(F6647,運賃!$A$3:$E$2502,5,FALSE)</f>
        <v>3670</v>
      </c>
      <c r="H6647">
        <f t="shared" si="313"/>
        <v>3</v>
      </c>
      <c r="I6647">
        <f t="shared" si="314"/>
        <v>380.69999999999993</v>
      </c>
    </row>
    <row r="6648" spans="1:9" x14ac:dyDescent="0.55000000000000004">
      <c r="A6648">
        <v>64</v>
      </c>
      <c r="B6648">
        <v>95</v>
      </c>
      <c r="C6648" t="s">
        <v>176</v>
      </c>
      <c r="D6648" t="s">
        <v>207</v>
      </c>
      <c r="E6648">
        <v>193.2</v>
      </c>
      <c r="F6648">
        <f t="shared" si="312"/>
        <v>194</v>
      </c>
      <c r="G6648">
        <f>VLOOKUP(F6648,運賃!$A$3:$E$2502,5,FALSE)</f>
        <v>3350</v>
      </c>
      <c r="H6648">
        <f t="shared" si="313"/>
        <v>3</v>
      </c>
      <c r="I6648">
        <f t="shared" si="314"/>
        <v>393.99999999999989</v>
      </c>
    </row>
    <row r="6649" spans="1:9" x14ac:dyDescent="0.55000000000000004">
      <c r="A6649">
        <v>64</v>
      </c>
      <c r="B6649">
        <v>96</v>
      </c>
      <c r="C6649" t="s">
        <v>176</v>
      </c>
      <c r="D6649" t="s">
        <v>208</v>
      </c>
      <c r="E6649">
        <v>185.5</v>
      </c>
      <c r="F6649">
        <f t="shared" si="312"/>
        <v>186</v>
      </c>
      <c r="G6649">
        <f>VLOOKUP(F6649,運賃!$A$3:$E$2502,5,FALSE)</f>
        <v>3350</v>
      </c>
      <c r="H6649">
        <f t="shared" si="313"/>
        <v>3</v>
      </c>
      <c r="I6649">
        <f t="shared" si="314"/>
        <v>401.69999999999993</v>
      </c>
    </row>
    <row r="6650" spans="1:9" x14ac:dyDescent="0.55000000000000004">
      <c r="A6650">
        <v>64</v>
      </c>
      <c r="B6650">
        <v>97</v>
      </c>
      <c r="C6650" t="s">
        <v>176</v>
      </c>
      <c r="D6650" t="s">
        <v>209</v>
      </c>
      <c r="E6650">
        <v>180.09999999999997</v>
      </c>
      <c r="F6650">
        <f t="shared" si="312"/>
        <v>181</v>
      </c>
      <c r="G6650">
        <f>VLOOKUP(F6650,運賃!$A$3:$E$2502,5,FALSE)</f>
        <v>3350</v>
      </c>
      <c r="H6650">
        <f t="shared" si="313"/>
        <v>3</v>
      </c>
      <c r="I6650">
        <f t="shared" si="314"/>
        <v>407.1</v>
      </c>
    </row>
    <row r="6651" spans="1:9" x14ac:dyDescent="0.55000000000000004">
      <c r="A6651">
        <v>64</v>
      </c>
      <c r="B6651">
        <v>98</v>
      </c>
      <c r="C6651" t="s">
        <v>176</v>
      </c>
      <c r="D6651" t="s">
        <v>210</v>
      </c>
      <c r="E6651">
        <v>166.7</v>
      </c>
      <c r="F6651">
        <f t="shared" si="312"/>
        <v>167</v>
      </c>
      <c r="G6651">
        <f>VLOOKUP(F6651,運賃!$A$3:$E$2502,5,FALSE)</f>
        <v>3020</v>
      </c>
      <c r="H6651">
        <f t="shared" si="313"/>
        <v>3</v>
      </c>
      <c r="I6651">
        <f t="shared" si="314"/>
        <v>420.49999999999989</v>
      </c>
    </row>
    <row r="6652" spans="1:9" x14ac:dyDescent="0.55000000000000004">
      <c r="A6652">
        <v>64</v>
      </c>
      <c r="B6652">
        <v>99</v>
      </c>
      <c r="C6652" t="s">
        <v>176</v>
      </c>
      <c r="D6652" t="s">
        <v>211</v>
      </c>
      <c r="E6652">
        <v>145</v>
      </c>
      <c r="F6652">
        <f t="shared" si="312"/>
        <v>145</v>
      </c>
      <c r="G6652">
        <f>VLOOKUP(F6652,運賃!$A$3:$E$2502,5,FALSE)</f>
        <v>2590</v>
      </c>
      <c r="H6652">
        <f t="shared" si="313"/>
        <v>3</v>
      </c>
      <c r="I6652">
        <f t="shared" si="314"/>
        <v>442.19999999999993</v>
      </c>
    </row>
    <row r="6653" spans="1:9" x14ac:dyDescent="0.55000000000000004">
      <c r="A6653">
        <v>64</v>
      </c>
      <c r="B6653">
        <v>100</v>
      </c>
      <c r="C6653" t="s">
        <v>176</v>
      </c>
      <c r="D6653" t="s">
        <v>212</v>
      </c>
      <c r="E6653">
        <v>15.100000000000023</v>
      </c>
      <c r="F6653">
        <f t="shared" si="312"/>
        <v>16</v>
      </c>
      <c r="G6653">
        <f>VLOOKUP(F6653,運賃!$A$3:$E$2502,5,FALSE)</f>
        <v>320</v>
      </c>
      <c r="H6653">
        <f t="shared" si="313"/>
        <v>1</v>
      </c>
      <c r="I6653">
        <f t="shared" si="314"/>
        <v>15.100000000000023</v>
      </c>
    </row>
    <row r="6654" spans="1:9" x14ac:dyDescent="0.55000000000000004">
      <c r="A6654">
        <v>64</v>
      </c>
      <c r="B6654">
        <v>101</v>
      </c>
      <c r="C6654" t="s">
        <v>176</v>
      </c>
      <c r="D6654" t="s">
        <v>213</v>
      </c>
      <c r="E6654">
        <v>9</v>
      </c>
      <c r="F6654">
        <f t="shared" si="312"/>
        <v>9</v>
      </c>
      <c r="G6654">
        <f>VLOOKUP(F6654,運賃!$A$3:$E$2502,5,FALSE)</f>
        <v>200</v>
      </c>
      <c r="H6654">
        <f t="shared" si="313"/>
        <v>1</v>
      </c>
      <c r="I6654">
        <f t="shared" si="314"/>
        <v>9</v>
      </c>
    </row>
    <row r="6655" spans="1:9" x14ac:dyDescent="0.55000000000000004">
      <c r="A6655">
        <v>64</v>
      </c>
      <c r="B6655">
        <v>102</v>
      </c>
      <c r="C6655" t="s">
        <v>176</v>
      </c>
      <c r="D6655" t="s">
        <v>214</v>
      </c>
      <c r="E6655">
        <v>27.700000000000045</v>
      </c>
      <c r="F6655">
        <f t="shared" si="312"/>
        <v>28</v>
      </c>
      <c r="G6655">
        <f>VLOOKUP(F6655,運賃!$A$3:$E$2502,5,FALSE)</f>
        <v>500</v>
      </c>
      <c r="H6655">
        <f t="shared" si="313"/>
        <v>1</v>
      </c>
      <c r="I6655">
        <f t="shared" si="314"/>
        <v>27.700000000000045</v>
      </c>
    </row>
    <row r="6656" spans="1:9" x14ac:dyDescent="0.55000000000000004">
      <c r="A6656">
        <v>64</v>
      </c>
      <c r="B6656">
        <v>103</v>
      </c>
      <c r="C6656" t="s">
        <v>176</v>
      </c>
      <c r="D6656" t="s">
        <v>215</v>
      </c>
      <c r="E6656">
        <v>44.5</v>
      </c>
      <c r="F6656">
        <f t="shared" si="312"/>
        <v>45</v>
      </c>
      <c r="G6656">
        <f>VLOOKUP(F6656,運賃!$A$3:$E$2502,5,FALSE)</f>
        <v>760</v>
      </c>
      <c r="H6656">
        <f t="shared" si="313"/>
        <v>1</v>
      </c>
      <c r="I6656">
        <f t="shared" si="314"/>
        <v>44.5</v>
      </c>
    </row>
    <row r="6657" spans="1:9" x14ac:dyDescent="0.55000000000000004">
      <c r="A6657">
        <v>64</v>
      </c>
      <c r="B6657">
        <v>104</v>
      </c>
      <c r="C6657" t="s">
        <v>176</v>
      </c>
      <c r="D6657" t="s">
        <v>216</v>
      </c>
      <c r="E6657">
        <v>96.200000000000045</v>
      </c>
      <c r="F6657">
        <f t="shared" si="312"/>
        <v>97</v>
      </c>
      <c r="G6657">
        <f>VLOOKUP(F6657,運賃!$A$3:$E$2502,5,FALSE)</f>
        <v>1660</v>
      </c>
      <c r="H6657">
        <f t="shared" si="313"/>
        <v>1</v>
      </c>
      <c r="I6657">
        <f t="shared" si="314"/>
        <v>96.200000000000045</v>
      </c>
    </row>
    <row r="6658" spans="1:9" x14ac:dyDescent="0.55000000000000004">
      <c r="A6658">
        <v>65</v>
      </c>
      <c r="B6658">
        <v>1</v>
      </c>
      <c r="C6658" t="s">
        <v>177</v>
      </c>
      <c r="D6658" t="s">
        <v>87</v>
      </c>
      <c r="E6658">
        <v>601</v>
      </c>
      <c r="F6658">
        <f t="shared" si="312"/>
        <v>601</v>
      </c>
      <c r="G6658">
        <f>VLOOKUP(F6658,運賃!$A$3:$E$2502,5,FALSE)</f>
        <v>9610</v>
      </c>
      <c r="H6658">
        <f t="shared" si="313"/>
        <v>0</v>
      </c>
      <c r="I6658">
        <f t="shared" si="314"/>
        <v>601</v>
      </c>
    </row>
    <row r="6659" spans="1:9" x14ac:dyDescent="0.55000000000000004">
      <c r="A6659">
        <v>65</v>
      </c>
      <c r="B6659">
        <v>2</v>
      </c>
      <c r="C6659" t="s">
        <v>177</v>
      </c>
      <c r="D6659" t="s">
        <v>116</v>
      </c>
      <c r="E6659">
        <v>607.79999999999995</v>
      </c>
      <c r="F6659">
        <f t="shared" ref="F6659:F6722" si="315">ROUNDUP(E6659,0)</f>
        <v>608</v>
      </c>
      <c r="G6659">
        <f>VLOOKUP(F6659,運賃!$A$3:$E$2502,5,FALSE)</f>
        <v>9610</v>
      </c>
      <c r="H6659">
        <f t="shared" ref="H6659:H6722" si="316">VLOOKUP(D6659,$O$2:$R$105,4,FALSE)</f>
        <v>0</v>
      </c>
      <c r="I6659">
        <f t="shared" si="314"/>
        <v>607.79999999999995</v>
      </c>
    </row>
    <row r="6660" spans="1:9" x14ac:dyDescent="0.55000000000000004">
      <c r="A6660">
        <v>65</v>
      </c>
      <c r="B6660">
        <v>3</v>
      </c>
      <c r="C6660" t="s">
        <v>177</v>
      </c>
      <c r="D6660" t="s">
        <v>117</v>
      </c>
      <c r="E6660">
        <v>629.79999999999995</v>
      </c>
      <c r="F6660">
        <f t="shared" si="315"/>
        <v>630</v>
      </c>
      <c r="G6660">
        <f>VLOOKUP(F6660,運賃!$A$3:$E$2502,5,FALSE)</f>
        <v>9610</v>
      </c>
      <c r="H6660">
        <f t="shared" si="316"/>
        <v>0</v>
      </c>
      <c r="I6660">
        <f t="shared" si="314"/>
        <v>629.79999999999995</v>
      </c>
    </row>
    <row r="6661" spans="1:9" x14ac:dyDescent="0.55000000000000004">
      <c r="A6661">
        <v>65</v>
      </c>
      <c r="B6661">
        <v>4</v>
      </c>
      <c r="C6661" t="s">
        <v>177</v>
      </c>
      <c r="D6661" t="s">
        <v>118</v>
      </c>
      <c r="E6661">
        <v>684.9</v>
      </c>
      <c r="F6661">
        <f t="shared" si="315"/>
        <v>685</v>
      </c>
      <c r="G6661">
        <f>VLOOKUP(F6661,運賃!$A$3:$E$2502,5,FALSE)</f>
        <v>10150</v>
      </c>
      <c r="H6661">
        <f t="shared" si="316"/>
        <v>0</v>
      </c>
      <c r="I6661">
        <f t="shared" si="314"/>
        <v>684.9</v>
      </c>
    </row>
    <row r="6662" spans="1:9" x14ac:dyDescent="0.55000000000000004">
      <c r="A6662">
        <v>65</v>
      </c>
      <c r="B6662">
        <v>5</v>
      </c>
      <c r="C6662" t="s">
        <v>177</v>
      </c>
      <c r="D6662" t="s">
        <v>119</v>
      </c>
      <c r="E6662">
        <v>705.6</v>
      </c>
      <c r="F6662">
        <f t="shared" si="315"/>
        <v>706</v>
      </c>
      <c r="G6662">
        <f>VLOOKUP(F6662,運賃!$A$3:$E$2502,5,FALSE)</f>
        <v>10150</v>
      </c>
      <c r="H6662">
        <f t="shared" si="316"/>
        <v>0</v>
      </c>
      <c r="I6662">
        <f t="shared" si="314"/>
        <v>705.6</v>
      </c>
    </row>
    <row r="6663" spans="1:9" x14ac:dyDescent="0.55000000000000004">
      <c r="A6663">
        <v>65</v>
      </c>
      <c r="B6663">
        <v>6</v>
      </c>
      <c r="C6663" t="s">
        <v>177</v>
      </c>
      <c r="D6663" t="s">
        <v>120</v>
      </c>
      <c r="E6663">
        <v>721.7</v>
      </c>
      <c r="F6663">
        <f t="shared" si="315"/>
        <v>722</v>
      </c>
      <c r="G6663">
        <f>VLOOKUP(F6663,運賃!$A$3:$E$2502,5,FALSE)</f>
        <v>10480</v>
      </c>
      <c r="H6663">
        <f t="shared" si="316"/>
        <v>0</v>
      </c>
      <c r="I6663">
        <f t="shared" si="314"/>
        <v>721.7</v>
      </c>
    </row>
    <row r="6664" spans="1:9" x14ac:dyDescent="0.55000000000000004">
      <c r="A6664">
        <v>65</v>
      </c>
      <c r="B6664">
        <v>7</v>
      </c>
      <c r="C6664" t="s">
        <v>177</v>
      </c>
      <c r="D6664" t="s">
        <v>121</v>
      </c>
      <c r="E6664">
        <v>747.2</v>
      </c>
      <c r="F6664">
        <f t="shared" si="315"/>
        <v>748</v>
      </c>
      <c r="G6664">
        <f>VLOOKUP(F6664,運賃!$A$3:$E$2502,5,FALSE)</f>
        <v>10480</v>
      </c>
      <c r="H6664">
        <f t="shared" si="316"/>
        <v>0</v>
      </c>
      <c r="I6664">
        <f t="shared" si="314"/>
        <v>747.2</v>
      </c>
    </row>
    <row r="6665" spans="1:9" x14ac:dyDescent="0.55000000000000004">
      <c r="A6665">
        <v>65</v>
      </c>
      <c r="B6665">
        <v>8</v>
      </c>
      <c r="C6665" t="s">
        <v>177</v>
      </c>
      <c r="D6665" t="s">
        <v>122</v>
      </c>
      <c r="E6665">
        <v>781.2</v>
      </c>
      <c r="F6665">
        <f t="shared" si="315"/>
        <v>782</v>
      </c>
      <c r="G6665">
        <f>VLOOKUP(F6665,運賃!$A$3:$E$2502,5,FALSE)</f>
        <v>10800</v>
      </c>
      <c r="H6665">
        <f t="shared" si="316"/>
        <v>0</v>
      </c>
      <c r="I6665">
        <f t="shared" si="314"/>
        <v>781.2</v>
      </c>
    </row>
    <row r="6666" spans="1:9" x14ac:dyDescent="0.55000000000000004">
      <c r="A6666">
        <v>65</v>
      </c>
      <c r="B6666">
        <v>9</v>
      </c>
      <c r="C6666" t="s">
        <v>177</v>
      </c>
      <c r="D6666" t="s">
        <v>123</v>
      </c>
      <c r="E6666">
        <v>830.3</v>
      </c>
      <c r="F6666">
        <f t="shared" si="315"/>
        <v>831</v>
      </c>
      <c r="G6666">
        <f>VLOOKUP(F6666,運賃!$A$3:$E$2502,5,FALSE)</f>
        <v>11120</v>
      </c>
      <c r="H6666">
        <f t="shared" si="316"/>
        <v>0</v>
      </c>
      <c r="I6666">
        <f t="shared" si="314"/>
        <v>830.3</v>
      </c>
    </row>
    <row r="6667" spans="1:9" x14ac:dyDescent="0.55000000000000004">
      <c r="A6667">
        <v>65</v>
      </c>
      <c r="B6667">
        <v>10</v>
      </c>
      <c r="C6667" t="s">
        <v>177</v>
      </c>
      <c r="D6667" t="s">
        <v>124</v>
      </c>
      <c r="E6667">
        <v>858.1</v>
      </c>
      <c r="F6667">
        <f t="shared" si="315"/>
        <v>859</v>
      </c>
      <c r="G6667">
        <f>VLOOKUP(F6667,運賃!$A$3:$E$2502,5,FALSE)</f>
        <v>11340</v>
      </c>
      <c r="H6667">
        <f t="shared" si="316"/>
        <v>0</v>
      </c>
      <c r="I6667">
        <f t="shared" si="314"/>
        <v>858.1</v>
      </c>
    </row>
    <row r="6668" spans="1:9" x14ac:dyDescent="0.55000000000000004">
      <c r="A6668">
        <v>65</v>
      </c>
      <c r="B6668">
        <v>11</v>
      </c>
      <c r="C6668" t="s">
        <v>177</v>
      </c>
      <c r="D6668" t="s">
        <v>125</v>
      </c>
      <c r="E6668">
        <v>894.6</v>
      </c>
      <c r="F6668">
        <f t="shared" si="315"/>
        <v>895</v>
      </c>
      <c r="G6668">
        <f>VLOOKUP(F6668,運賃!$A$3:$E$2502,5,FALSE)</f>
        <v>11660</v>
      </c>
      <c r="H6668">
        <f t="shared" si="316"/>
        <v>0</v>
      </c>
      <c r="I6668">
        <f t="shared" si="314"/>
        <v>894.6</v>
      </c>
    </row>
    <row r="6669" spans="1:9" x14ac:dyDescent="0.55000000000000004">
      <c r="A6669">
        <v>65</v>
      </c>
      <c r="B6669">
        <v>12</v>
      </c>
      <c r="C6669" t="s">
        <v>177</v>
      </c>
      <c r="D6669" t="s">
        <v>126</v>
      </c>
      <c r="E6669">
        <v>937.3</v>
      </c>
      <c r="F6669">
        <f t="shared" si="315"/>
        <v>938</v>
      </c>
      <c r="G6669">
        <f>VLOOKUP(F6669,運賃!$A$3:$E$2502,5,FALSE)</f>
        <v>11990</v>
      </c>
      <c r="H6669">
        <f t="shared" si="316"/>
        <v>0</v>
      </c>
      <c r="I6669">
        <f t="shared" si="314"/>
        <v>937.3</v>
      </c>
    </row>
    <row r="6670" spans="1:9" x14ac:dyDescent="0.55000000000000004">
      <c r="A6670">
        <v>65</v>
      </c>
      <c r="B6670">
        <v>13</v>
      </c>
      <c r="C6670" t="s">
        <v>177</v>
      </c>
      <c r="D6670" t="s">
        <v>127</v>
      </c>
      <c r="E6670">
        <v>967</v>
      </c>
      <c r="F6670">
        <f t="shared" si="315"/>
        <v>967</v>
      </c>
      <c r="G6670">
        <f>VLOOKUP(F6670,運賃!$A$3:$E$2502,5,FALSE)</f>
        <v>12310</v>
      </c>
      <c r="H6670">
        <f t="shared" si="316"/>
        <v>0</v>
      </c>
      <c r="I6670">
        <f t="shared" si="314"/>
        <v>967</v>
      </c>
    </row>
    <row r="6671" spans="1:9" x14ac:dyDescent="0.55000000000000004">
      <c r="A6671">
        <v>65</v>
      </c>
      <c r="B6671">
        <v>14</v>
      </c>
      <c r="C6671" t="s">
        <v>177</v>
      </c>
      <c r="D6671" t="s">
        <v>128</v>
      </c>
      <c r="E6671">
        <v>997.3</v>
      </c>
      <c r="F6671">
        <f t="shared" si="315"/>
        <v>998</v>
      </c>
      <c r="G6671">
        <f>VLOOKUP(F6671,運賃!$A$3:$E$2502,5,FALSE)</f>
        <v>12310</v>
      </c>
      <c r="H6671">
        <f t="shared" si="316"/>
        <v>0</v>
      </c>
      <c r="I6671">
        <f t="shared" si="314"/>
        <v>997.3</v>
      </c>
    </row>
    <row r="6672" spans="1:9" x14ac:dyDescent="0.55000000000000004">
      <c r="A6672">
        <v>65</v>
      </c>
      <c r="B6672">
        <v>15</v>
      </c>
      <c r="C6672" t="s">
        <v>177</v>
      </c>
      <c r="D6672" t="s">
        <v>129</v>
      </c>
      <c r="E6672">
        <v>1046.9000000000001</v>
      </c>
      <c r="F6672">
        <f t="shared" si="315"/>
        <v>1047</v>
      </c>
      <c r="G6672">
        <f>VLOOKUP(F6672,運賃!$A$3:$E$2502,5,FALSE)</f>
        <v>12960</v>
      </c>
      <c r="H6672">
        <f t="shared" si="316"/>
        <v>0</v>
      </c>
      <c r="I6672">
        <f t="shared" si="314"/>
        <v>1046.9000000000001</v>
      </c>
    </row>
    <row r="6673" spans="1:9" x14ac:dyDescent="0.55000000000000004">
      <c r="A6673">
        <v>65</v>
      </c>
      <c r="B6673">
        <v>16</v>
      </c>
      <c r="C6673" t="s">
        <v>177</v>
      </c>
      <c r="D6673" t="s">
        <v>130</v>
      </c>
      <c r="E6673">
        <v>1114.5999999999999</v>
      </c>
      <c r="F6673">
        <f t="shared" si="315"/>
        <v>1115</v>
      </c>
      <c r="G6673">
        <f>VLOOKUP(F6673,運賃!$A$3:$E$2502,5,FALSE)</f>
        <v>13180</v>
      </c>
      <c r="H6673">
        <f t="shared" si="316"/>
        <v>0</v>
      </c>
      <c r="I6673">
        <f t="shared" si="314"/>
        <v>1114.5999999999999</v>
      </c>
    </row>
    <row r="6674" spans="1:9" x14ac:dyDescent="0.55000000000000004">
      <c r="A6674">
        <v>65</v>
      </c>
      <c r="B6674">
        <v>17</v>
      </c>
      <c r="C6674" t="s">
        <v>177</v>
      </c>
      <c r="D6674" t="s">
        <v>131</v>
      </c>
      <c r="E6674">
        <v>1153.5999999999999</v>
      </c>
      <c r="F6674">
        <f t="shared" si="315"/>
        <v>1154</v>
      </c>
      <c r="G6674">
        <f>VLOOKUP(F6674,運賃!$A$3:$E$2502,5,FALSE)</f>
        <v>13500</v>
      </c>
      <c r="H6674">
        <f t="shared" si="316"/>
        <v>0</v>
      </c>
      <c r="I6674">
        <f t="shared" si="314"/>
        <v>1153.5999999999999</v>
      </c>
    </row>
    <row r="6675" spans="1:9" x14ac:dyDescent="0.55000000000000004">
      <c r="A6675">
        <v>65</v>
      </c>
      <c r="B6675">
        <v>18</v>
      </c>
      <c r="C6675" t="s">
        <v>177</v>
      </c>
      <c r="D6675" t="s">
        <v>132</v>
      </c>
      <c r="E6675">
        <v>1190.5</v>
      </c>
      <c r="F6675">
        <f t="shared" si="315"/>
        <v>1191</v>
      </c>
      <c r="G6675">
        <f>VLOOKUP(F6675,運賃!$A$3:$E$2502,5,FALSE)</f>
        <v>13820</v>
      </c>
      <c r="H6675">
        <f t="shared" si="316"/>
        <v>0</v>
      </c>
      <c r="I6675">
        <f t="shared" si="314"/>
        <v>1190.5</v>
      </c>
    </row>
    <row r="6676" spans="1:9" x14ac:dyDescent="0.55000000000000004">
      <c r="A6676">
        <v>65</v>
      </c>
      <c r="B6676">
        <v>19</v>
      </c>
      <c r="C6676" t="s">
        <v>177</v>
      </c>
      <c r="D6676" t="s">
        <v>133</v>
      </c>
      <c r="E6676">
        <v>1213.3</v>
      </c>
      <c r="F6676">
        <f t="shared" si="315"/>
        <v>1214</v>
      </c>
      <c r="G6676">
        <f>VLOOKUP(F6676,運賃!$A$3:$E$2502,5,FALSE)</f>
        <v>14150</v>
      </c>
      <c r="H6676">
        <f t="shared" si="316"/>
        <v>0</v>
      </c>
      <c r="I6676">
        <f t="shared" si="314"/>
        <v>1213.3</v>
      </c>
    </row>
    <row r="6677" spans="1:9" x14ac:dyDescent="0.55000000000000004">
      <c r="A6677">
        <v>65</v>
      </c>
      <c r="B6677">
        <v>20</v>
      </c>
      <c r="C6677" t="s">
        <v>177</v>
      </c>
      <c r="D6677" t="s">
        <v>134</v>
      </c>
      <c r="E6677">
        <v>1245.3</v>
      </c>
      <c r="F6677">
        <f t="shared" si="315"/>
        <v>1246</v>
      </c>
      <c r="G6677">
        <f>VLOOKUP(F6677,運賃!$A$3:$E$2502,5,FALSE)</f>
        <v>14470</v>
      </c>
      <c r="H6677">
        <f t="shared" si="316"/>
        <v>0</v>
      </c>
      <c r="I6677">
        <f t="shared" si="314"/>
        <v>1245.3</v>
      </c>
    </row>
    <row r="6678" spans="1:9" x14ac:dyDescent="0.55000000000000004">
      <c r="A6678">
        <v>65</v>
      </c>
      <c r="B6678">
        <v>21</v>
      </c>
      <c r="C6678" t="s">
        <v>177</v>
      </c>
      <c r="D6678" t="s">
        <v>135</v>
      </c>
      <c r="E6678">
        <v>1266</v>
      </c>
      <c r="F6678">
        <f t="shared" si="315"/>
        <v>1266</v>
      </c>
      <c r="G6678">
        <f>VLOOKUP(F6678,運賃!$A$3:$E$2502,5,FALSE)</f>
        <v>14470</v>
      </c>
      <c r="H6678">
        <f t="shared" si="316"/>
        <v>0</v>
      </c>
      <c r="I6678">
        <f t="shared" si="314"/>
        <v>1266</v>
      </c>
    </row>
    <row r="6679" spans="1:9" x14ac:dyDescent="0.55000000000000004">
      <c r="A6679">
        <v>65</v>
      </c>
      <c r="B6679">
        <v>22</v>
      </c>
      <c r="C6679" t="s">
        <v>177</v>
      </c>
      <c r="D6679" t="s">
        <v>136</v>
      </c>
      <c r="E6679">
        <v>1333.9</v>
      </c>
      <c r="F6679">
        <f t="shared" si="315"/>
        <v>1334</v>
      </c>
      <c r="G6679">
        <f>VLOOKUP(F6679,運賃!$A$3:$E$2502,5,FALSE)</f>
        <v>15010</v>
      </c>
      <c r="H6679">
        <f t="shared" si="316"/>
        <v>0</v>
      </c>
      <c r="I6679">
        <f t="shared" si="314"/>
        <v>1333.9</v>
      </c>
    </row>
    <row r="6680" spans="1:9" x14ac:dyDescent="0.55000000000000004">
      <c r="A6680">
        <v>65</v>
      </c>
      <c r="B6680">
        <v>23</v>
      </c>
      <c r="C6680" t="s">
        <v>177</v>
      </c>
      <c r="D6680" t="s">
        <v>137</v>
      </c>
      <c r="E6680">
        <v>1359.1</v>
      </c>
      <c r="F6680">
        <f t="shared" si="315"/>
        <v>1360</v>
      </c>
      <c r="G6680">
        <f>VLOOKUP(F6680,運賃!$A$3:$E$2502,5,FALSE)</f>
        <v>15010</v>
      </c>
      <c r="H6680">
        <f t="shared" si="316"/>
        <v>0</v>
      </c>
      <c r="I6680">
        <f t="shared" si="314"/>
        <v>1359.1</v>
      </c>
    </row>
    <row r="6681" spans="1:9" x14ac:dyDescent="0.55000000000000004">
      <c r="A6681">
        <v>65</v>
      </c>
      <c r="B6681">
        <v>24</v>
      </c>
      <c r="C6681" t="s">
        <v>177</v>
      </c>
      <c r="D6681" t="s">
        <v>138</v>
      </c>
      <c r="E6681">
        <v>1392.2</v>
      </c>
      <c r="F6681">
        <f t="shared" si="315"/>
        <v>1393</v>
      </c>
      <c r="G6681">
        <f>VLOOKUP(F6681,運賃!$A$3:$E$2502,5,FALSE)</f>
        <v>15340</v>
      </c>
      <c r="H6681">
        <f t="shared" si="316"/>
        <v>0</v>
      </c>
      <c r="I6681">
        <f t="shared" si="314"/>
        <v>1392.2</v>
      </c>
    </row>
    <row r="6682" spans="1:9" x14ac:dyDescent="0.55000000000000004">
      <c r="A6682">
        <v>65</v>
      </c>
      <c r="B6682">
        <v>25</v>
      </c>
      <c r="C6682" t="s">
        <v>177</v>
      </c>
      <c r="D6682" t="s">
        <v>139</v>
      </c>
      <c r="E6682">
        <v>1412.3</v>
      </c>
      <c r="F6682">
        <f t="shared" si="315"/>
        <v>1413</v>
      </c>
      <c r="G6682">
        <f>VLOOKUP(F6682,運賃!$A$3:$E$2502,5,FALSE)</f>
        <v>15660</v>
      </c>
      <c r="H6682">
        <f t="shared" si="316"/>
        <v>0</v>
      </c>
      <c r="I6682">
        <f t="shared" si="314"/>
        <v>1412.3</v>
      </c>
    </row>
    <row r="6683" spans="1:9" x14ac:dyDescent="0.55000000000000004">
      <c r="A6683">
        <v>65</v>
      </c>
      <c r="B6683">
        <v>26</v>
      </c>
      <c r="C6683" t="s">
        <v>177</v>
      </c>
      <c r="D6683" t="s">
        <v>140</v>
      </c>
      <c r="E6683">
        <v>1423.8</v>
      </c>
      <c r="F6683">
        <f t="shared" si="315"/>
        <v>1424</v>
      </c>
      <c r="G6683">
        <f>VLOOKUP(F6683,運賃!$A$3:$E$2502,5,FALSE)</f>
        <v>15660</v>
      </c>
      <c r="H6683">
        <f t="shared" si="316"/>
        <v>0</v>
      </c>
      <c r="I6683">
        <f t="shared" ref="I6683:I6746" si="317">IF(H6683=0,ABS(VLOOKUP(D6683,$O$2:$Q$105,2,FALSE)+VLOOKUP(C6683,$O$2:$Q$105,2,FALSE)),IF(H6683=1,ABS(VLOOKUP(D6683,$O$2:$Q$105,2,FALSE)-VLOOKUP(C6683,$O$2:$Q$105,2,FALSE)),IF(H6683=2,ABS(VLOOKUP(C6683,$O$2:$Q$105,2,FALSE)+VLOOKUP(D6683,$O$2:$Q$105,2,FALSE)-$P$49*2),IF(H6683=3,ABS(VLOOKUP(C6683,$O$2:$Q$105,2,FALSE)+VLOOKUP(D6683,$O$2:$Q$105,2,FALSE)-$P$55*2),ABS(VLOOKUP(C6683,$O$2:$Q$105,2,FALSE)+VLOOKUP(D6683,$O$2:$Q$105,2,FALSE)-$P$64*2)))))</f>
        <v>1423.8</v>
      </c>
    </row>
    <row r="6684" spans="1:9" x14ac:dyDescent="0.55000000000000004">
      <c r="A6684">
        <v>65</v>
      </c>
      <c r="B6684">
        <v>27</v>
      </c>
      <c r="C6684" t="s">
        <v>177</v>
      </c>
      <c r="D6684" t="s">
        <v>141</v>
      </c>
      <c r="E6684">
        <v>1463.4</v>
      </c>
      <c r="F6684">
        <f t="shared" si="315"/>
        <v>1464</v>
      </c>
      <c r="G6684">
        <f>VLOOKUP(F6684,運賃!$A$3:$E$2502,5,FALSE)</f>
        <v>15980</v>
      </c>
      <c r="H6684">
        <f t="shared" si="316"/>
        <v>0</v>
      </c>
      <c r="I6684">
        <f t="shared" si="317"/>
        <v>1463.4</v>
      </c>
    </row>
    <row r="6685" spans="1:9" x14ac:dyDescent="0.55000000000000004">
      <c r="A6685">
        <v>65</v>
      </c>
      <c r="B6685">
        <v>28</v>
      </c>
      <c r="C6685" t="s">
        <v>177</v>
      </c>
      <c r="D6685" t="s">
        <v>142</v>
      </c>
      <c r="E6685">
        <v>1495.2</v>
      </c>
      <c r="F6685">
        <f t="shared" si="315"/>
        <v>1496</v>
      </c>
      <c r="G6685">
        <f>VLOOKUP(F6685,運賃!$A$3:$E$2502,5,FALSE)</f>
        <v>16310</v>
      </c>
      <c r="H6685">
        <f t="shared" si="316"/>
        <v>0</v>
      </c>
      <c r="I6685">
        <f t="shared" si="317"/>
        <v>1495.2</v>
      </c>
    </row>
    <row r="6686" spans="1:9" x14ac:dyDescent="0.55000000000000004">
      <c r="A6686">
        <v>65</v>
      </c>
      <c r="B6686">
        <v>29</v>
      </c>
      <c r="C6686" t="s">
        <v>177</v>
      </c>
      <c r="D6686" t="s">
        <v>143</v>
      </c>
      <c r="E6686">
        <v>1536.6</v>
      </c>
      <c r="F6686">
        <f t="shared" si="315"/>
        <v>1537</v>
      </c>
      <c r="G6686">
        <f>VLOOKUP(F6686,運賃!$A$3:$E$2502,5,FALSE)</f>
        <v>16520</v>
      </c>
      <c r="H6686">
        <f t="shared" si="316"/>
        <v>0</v>
      </c>
      <c r="I6686">
        <f t="shared" si="317"/>
        <v>1536.6</v>
      </c>
    </row>
    <row r="6687" spans="1:9" x14ac:dyDescent="0.55000000000000004">
      <c r="A6687">
        <v>65</v>
      </c>
      <c r="B6687">
        <v>30</v>
      </c>
      <c r="C6687" t="s">
        <v>177</v>
      </c>
      <c r="D6687" t="s">
        <v>144</v>
      </c>
      <c r="E6687">
        <v>1583.7</v>
      </c>
      <c r="F6687">
        <f t="shared" si="315"/>
        <v>1584</v>
      </c>
      <c r="G6687">
        <f>VLOOKUP(F6687,運賃!$A$3:$E$2502,5,FALSE)</f>
        <v>16850</v>
      </c>
      <c r="H6687">
        <f t="shared" si="316"/>
        <v>0</v>
      </c>
      <c r="I6687">
        <f t="shared" si="317"/>
        <v>1583.7</v>
      </c>
    </row>
    <row r="6688" spans="1:9" x14ac:dyDescent="0.55000000000000004">
      <c r="A6688">
        <v>65</v>
      </c>
      <c r="B6688">
        <v>31</v>
      </c>
      <c r="C6688" t="s">
        <v>177</v>
      </c>
      <c r="D6688" t="s">
        <v>145</v>
      </c>
      <c r="E6688">
        <v>1628</v>
      </c>
      <c r="F6688">
        <f t="shared" si="315"/>
        <v>1628</v>
      </c>
      <c r="G6688">
        <f>VLOOKUP(F6688,運賃!$A$3:$E$2502,5,FALSE)</f>
        <v>17170</v>
      </c>
      <c r="H6688">
        <f t="shared" si="316"/>
        <v>0</v>
      </c>
      <c r="I6688">
        <f t="shared" si="317"/>
        <v>1628</v>
      </c>
    </row>
    <row r="6689" spans="1:9" x14ac:dyDescent="0.55000000000000004">
      <c r="A6689">
        <v>65</v>
      </c>
      <c r="B6689">
        <v>32</v>
      </c>
      <c r="C6689" t="s">
        <v>177</v>
      </c>
      <c r="D6689" t="s">
        <v>146</v>
      </c>
      <c r="E6689">
        <v>1663.1</v>
      </c>
      <c r="F6689">
        <f t="shared" si="315"/>
        <v>1664</v>
      </c>
      <c r="G6689">
        <f>VLOOKUP(F6689,運賃!$A$3:$E$2502,5,FALSE)</f>
        <v>17500</v>
      </c>
      <c r="H6689">
        <f t="shared" si="316"/>
        <v>0</v>
      </c>
      <c r="I6689">
        <f t="shared" si="317"/>
        <v>1663.1</v>
      </c>
    </row>
    <row r="6690" spans="1:9" x14ac:dyDescent="0.55000000000000004">
      <c r="A6690">
        <v>65</v>
      </c>
      <c r="B6690">
        <v>33</v>
      </c>
      <c r="C6690" t="s">
        <v>177</v>
      </c>
      <c r="D6690" t="s">
        <v>147</v>
      </c>
      <c r="E6690">
        <v>1689.7</v>
      </c>
      <c r="F6690">
        <f t="shared" si="315"/>
        <v>1690</v>
      </c>
      <c r="G6690">
        <f>VLOOKUP(F6690,運賃!$A$3:$E$2502,5,FALSE)</f>
        <v>17820</v>
      </c>
      <c r="H6690">
        <f t="shared" si="316"/>
        <v>0</v>
      </c>
      <c r="I6690">
        <f t="shared" si="317"/>
        <v>1689.7</v>
      </c>
    </row>
    <row r="6691" spans="1:9" x14ac:dyDescent="0.55000000000000004">
      <c r="A6691">
        <v>65</v>
      </c>
      <c r="B6691">
        <v>34</v>
      </c>
      <c r="C6691" t="s">
        <v>177</v>
      </c>
      <c r="D6691" t="s">
        <v>148</v>
      </c>
      <c r="E6691">
        <v>1708.7</v>
      </c>
      <c r="F6691">
        <f t="shared" si="315"/>
        <v>1709</v>
      </c>
      <c r="G6691">
        <f>VLOOKUP(F6691,運賃!$A$3:$E$2502,5,FALSE)</f>
        <v>17820</v>
      </c>
      <c r="H6691">
        <f t="shared" si="316"/>
        <v>0</v>
      </c>
      <c r="I6691">
        <f t="shared" si="317"/>
        <v>1708.7</v>
      </c>
    </row>
    <row r="6692" spans="1:9" x14ac:dyDescent="0.55000000000000004">
      <c r="A6692">
        <v>65</v>
      </c>
      <c r="B6692">
        <v>35</v>
      </c>
      <c r="C6692" t="s">
        <v>177</v>
      </c>
      <c r="D6692" t="s">
        <v>149</v>
      </c>
      <c r="E6692">
        <v>1775.9</v>
      </c>
      <c r="F6692">
        <f t="shared" si="315"/>
        <v>1776</v>
      </c>
      <c r="G6692">
        <f>VLOOKUP(F6692,運賃!$A$3:$E$2502,5,FALSE)</f>
        <v>18360</v>
      </c>
      <c r="H6692">
        <f t="shared" si="316"/>
        <v>0</v>
      </c>
      <c r="I6692">
        <f t="shared" si="317"/>
        <v>1775.9</v>
      </c>
    </row>
    <row r="6693" spans="1:9" x14ac:dyDescent="0.55000000000000004">
      <c r="A6693">
        <v>65</v>
      </c>
      <c r="B6693">
        <v>36</v>
      </c>
      <c r="C6693" t="s">
        <v>177</v>
      </c>
      <c r="D6693" t="s">
        <v>150</v>
      </c>
      <c r="E6693">
        <v>1804.5</v>
      </c>
      <c r="F6693">
        <f t="shared" si="315"/>
        <v>1805</v>
      </c>
      <c r="G6693">
        <f>VLOOKUP(F6693,運賃!$A$3:$E$2502,5,FALSE)</f>
        <v>18680</v>
      </c>
      <c r="H6693">
        <f t="shared" si="316"/>
        <v>0</v>
      </c>
      <c r="I6693">
        <f t="shared" si="317"/>
        <v>1804.5</v>
      </c>
    </row>
    <row r="6694" spans="1:9" x14ac:dyDescent="0.55000000000000004">
      <c r="A6694">
        <v>65</v>
      </c>
      <c r="B6694">
        <v>37</v>
      </c>
      <c r="C6694" t="s">
        <v>177</v>
      </c>
      <c r="D6694" t="s">
        <v>151</v>
      </c>
      <c r="E6694">
        <v>1811.6</v>
      </c>
      <c r="F6694">
        <f t="shared" si="315"/>
        <v>1812</v>
      </c>
      <c r="G6694">
        <f>VLOOKUP(F6694,運賃!$A$3:$E$2502,5,FALSE)</f>
        <v>18680</v>
      </c>
      <c r="H6694">
        <f t="shared" si="316"/>
        <v>0</v>
      </c>
      <c r="I6694">
        <f t="shared" si="317"/>
        <v>1811.6</v>
      </c>
    </row>
    <row r="6695" spans="1:9" x14ac:dyDescent="0.55000000000000004">
      <c r="A6695">
        <v>65</v>
      </c>
      <c r="B6695">
        <v>38</v>
      </c>
      <c r="C6695" t="s">
        <v>177</v>
      </c>
      <c r="D6695" t="s">
        <v>152</v>
      </c>
      <c r="E6695">
        <v>1827.4</v>
      </c>
      <c r="F6695">
        <f t="shared" si="315"/>
        <v>1828</v>
      </c>
      <c r="G6695">
        <f>VLOOKUP(F6695,運賃!$A$3:$E$2502,5,FALSE)</f>
        <v>18680</v>
      </c>
      <c r="H6695">
        <f t="shared" si="316"/>
        <v>0</v>
      </c>
      <c r="I6695">
        <f t="shared" si="317"/>
        <v>1827.4</v>
      </c>
    </row>
    <row r="6696" spans="1:9" x14ac:dyDescent="0.55000000000000004">
      <c r="A6696">
        <v>65</v>
      </c>
      <c r="B6696">
        <v>39</v>
      </c>
      <c r="C6696" t="s">
        <v>177</v>
      </c>
      <c r="D6696" t="s">
        <v>153</v>
      </c>
      <c r="E6696">
        <v>1845.2</v>
      </c>
      <c r="F6696">
        <f t="shared" si="315"/>
        <v>1846</v>
      </c>
      <c r="G6696">
        <f>VLOOKUP(F6696,運賃!$A$3:$E$2502,5,FALSE)</f>
        <v>19010</v>
      </c>
      <c r="H6696">
        <f t="shared" si="316"/>
        <v>0</v>
      </c>
      <c r="I6696">
        <f t="shared" si="317"/>
        <v>1845.2</v>
      </c>
    </row>
    <row r="6697" spans="1:9" x14ac:dyDescent="0.55000000000000004">
      <c r="A6697">
        <v>65</v>
      </c>
      <c r="B6697">
        <v>40</v>
      </c>
      <c r="C6697" t="s">
        <v>177</v>
      </c>
      <c r="D6697" t="s">
        <v>154</v>
      </c>
      <c r="E6697">
        <v>1866.3</v>
      </c>
      <c r="F6697">
        <f t="shared" si="315"/>
        <v>1867</v>
      </c>
      <c r="G6697">
        <f>VLOOKUP(F6697,運賃!$A$3:$E$2502,5,FALSE)</f>
        <v>19010</v>
      </c>
      <c r="H6697">
        <f t="shared" si="316"/>
        <v>0</v>
      </c>
      <c r="I6697">
        <f t="shared" si="317"/>
        <v>1866.3</v>
      </c>
    </row>
    <row r="6698" spans="1:9" x14ac:dyDescent="0.55000000000000004">
      <c r="A6698">
        <v>65</v>
      </c>
      <c r="B6698">
        <v>41</v>
      </c>
      <c r="C6698" t="s">
        <v>177</v>
      </c>
      <c r="D6698" t="s">
        <v>155</v>
      </c>
      <c r="E6698">
        <v>1894.3</v>
      </c>
      <c r="F6698">
        <f t="shared" si="315"/>
        <v>1895</v>
      </c>
      <c r="G6698">
        <f>VLOOKUP(F6698,運賃!$A$3:$E$2502,5,FALSE)</f>
        <v>19330</v>
      </c>
      <c r="H6698">
        <f t="shared" si="316"/>
        <v>0</v>
      </c>
      <c r="I6698">
        <f t="shared" si="317"/>
        <v>1894.3</v>
      </c>
    </row>
    <row r="6699" spans="1:9" x14ac:dyDescent="0.55000000000000004">
      <c r="A6699">
        <v>65</v>
      </c>
      <c r="B6699">
        <v>42</v>
      </c>
      <c r="C6699" t="s">
        <v>177</v>
      </c>
      <c r="D6699" t="s">
        <v>156</v>
      </c>
      <c r="E6699">
        <v>1927.2</v>
      </c>
      <c r="F6699">
        <f t="shared" si="315"/>
        <v>1928</v>
      </c>
      <c r="G6699">
        <f>VLOOKUP(F6699,運賃!$A$3:$E$2502,5,FALSE)</f>
        <v>19660</v>
      </c>
      <c r="H6699">
        <f t="shared" si="316"/>
        <v>0</v>
      </c>
      <c r="I6699">
        <f t="shared" si="317"/>
        <v>1927.2</v>
      </c>
    </row>
    <row r="6700" spans="1:9" x14ac:dyDescent="0.55000000000000004">
      <c r="A6700">
        <v>65</v>
      </c>
      <c r="B6700">
        <v>43</v>
      </c>
      <c r="C6700" t="s">
        <v>177</v>
      </c>
      <c r="D6700" t="s">
        <v>157</v>
      </c>
      <c r="E6700">
        <v>1970</v>
      </c>
      <c r="F6700">
        <f t="shared" si="315"/>
        <v>1970</v>
      </c>
      <c r="G6700">
        <f>VLOOKUP(F6700,運賃!$A$3:$E$2502,5,FALSE)</f>
        <v>19870</v>
      </c>
      <c r="H6700">
        <f t="shared" si="316"/>
        <v>0</v>
      </c>
      <c r="I6700">
        <f t="shared" si="317"/>
        <v>1970</v>
      </c>
    </row>
    <row r="6701" spans="1:9" x14ac:dyDescent="0.55000000000000004">
      <c r="A6701">
        <v>65</v>
      </c>
      <c r="B6701">
        <v>44</v>
      </c>
      <c r="C6701" t="s">
        <v>177</v>
      </c>
      <c r="D6701" t="s">
        <v>158</v>
      </c>
      <c r="E6701">
        <v>1986</v>
      </c>
      <c r="F6701">
        <f t="shared" si="315"/>
        <v>1986</v>
      </c>
      <c r="G6701">
        <f>VLOOKUP(F6701,運賃!$A$3:$E$2502,5,FALSE)</f>
        <v>19870</v>
      </c>
      <c r="H6701">
        <f t="shared" si="316"/>
        <v>0</v>
      </c>
      <c r="I6701">
        <f t="shared" si="317"/>
        <v>1986</v>
      </c>
    </row>
    <row r="6702" spans="1:9" x14ac:dyDescent="0.55000000000000004">
      <c r="A6702">
        <v>65</v>
      </c>
      <c r="B6702">
        <v>45</v>
      </c>
      <c r="C6702" t="s">
        <v>177</v>
      </c>
      <c r="D6702" t="s">
        <v>159</v>
      </c>
      <c r="E6702">
        <v>2018.7</v>
      </c>
      <c r="F6702">
        <f t="shared" si="315"/>
        <v>2019</v>
      </c>
      <c r="G6702">
        <f>VLOOKUP(F6702,運賃!$A$3:$E$2502,5,FALSE)</f>
        <v>20200</v>
      </c>
      <c r="H6702">
        <f t="shared" si="316"/>
        <v>0</v>
      </c>
      <c r="I6702">
        <f t="shared" si="317"/>
        <v>2018.7</v>
      </c>
    </row>
    <row r="6703" spans="1:9" x14ac:dyDescent="0.55000000000000004">
      <c r="A6703">
        <v>65</v>
      </c>
      <c r="B6703">
        <v>46</v>
      </c>
      <c r="C6703" t="s">
        <v>177</v>
      </c>
      <c r="D6703" t="s">
        <v>160</v>
      </c>
      <c r="E6703">
        <v>2064.8000000000002</v>
      </c>
      <c r="F6703">
        <f t="shared" si="315"/>
        <v>2065</v>
      </c>
      <c r="G6703">
        <f>VLOOKUP(F6703,運賃!$A$3:$E$2502,5,FALSE)</f>
        <v>20520</v>
      </c>
      <c r="H6703">
        <f t="shared" si="316"/>
        <v>0</v>
      </c>
      <c r="I6703">
        <f t="shared" si="317"/>
        <v>2064.8000000000002</v>
      </c>
    </row>
    <row r="6704" spans="1:9" x14ac:dyDescent="0.55000000000000004">
      <c r="A6704">
        <v>65</v>
      </c>
      <c r="B6704">
        <v>47</v>
      </c>
      <c r="C6704" t="s">
        <v>177</v>
      </c>
      <c r="D6704" t="s">
        <v>161</v>
      </c>
      <c r="E6704">
        <v>597.4</v>
      </c>
      <c r="F6704">
        <f t="shared" si="315"/>
        <v>598</v>
      </c>
      <c r="G6704">
        <f>VLOOKUP(F6704,運賃!$A$3:$E$2502,5,FALSE)</f>
        <v>9290</v>
      </c>
      <c r="H6704">
        <f t="shared" si="316"/>
        <v>1</v>
      </c>
      <c r="I6704">
        <f t="shared" si="317"/>
        <v>597.4</v>
      </c>
    </row>
    <row r="6705" spans="1:9" x14ac:dyDescent="0.55000000000000004">
      <c r="A6705">
        <v>65</v>
      </c>
      <c r="B6705">
        <v>48</v>
      </c>
      <c r="C6705" t="s">
        <v>177</v>
      </c>
      <c r="D6705" t="s">
        <v>162</v>
      </c>
      <c r="E6705">
        <v>570.70000000000005</v>
      </c>
      <c r="F6705">
        <f t="shared" si="315"/>
        <v>571</v>
      </c>
      <c r="G6705">
        <f>VLOOKUP(F6705,運賃!$A$3:$E$2502,5,FALSE)</f>
        <v>8960</v>
      </c>
      <c r="H6705">
        <f t="shared" si="316"/>
        <v>1</v>
      </c>
      <c r="I6705">
        <f t="shared" si="317"/>
        <v>570.70000000000005</v>
      </c>
    </row>
    <row r="6706" spans="1:9" x14ac:dyDescent="0.55000000000000004">
      <c r="A6706">
        <v>65</v>
      </c>
      <c r="B6706">
        <v>49</v>
      </c>
      <c r="C6706" t="s">
        <v>177</v>
      </c>
      <c r="D6706" t="s">
        <v>163</v>
      </c>
      <c r="E6706">
        <v>520.4</v>
      </c>
      <c r="F6706">
        <f t="shared" si="315"/>
        <v>521</v>
      </c>
      <c r="G6706">
        <f>VLOOKUP(F6706,運賃!$A$3:$E$2502,5,FALSE)</f>
        <v>8420</v>
      </c>
      <c r="H6706">
        <f t="shared" si="316"/>
        <v>1</v>
      </c>
      <c r="I6706">
        <f t="shared" si="317"/>
        <v>520.4</v>
      </c>
    </row>
    <row r="6707" spans="1:9" x14ac:dyDescent="0.55000000000000004">
      <c r="A6707">
        <v>65</v>
      </c>
      <c r="B6707">
        <v>50</v>
      </c>
      <c r="C6707" t="s">
        <v>177</v>
      </c>
      <c r="D6707" t="s">
        <v>164</v>
      </c>
      <c r="E6707">
        <v>491.5</v>
      </c>
      <c r="F6707">
        <f t="shared" si="315"/>
        <v>492</v>
      </c>
      <c r="G6707">
        <f>VLOOKUP(F6707,運賃!$A$3:$E$2502,5,FALSE)</f>
        <v>7880</v>
      </c>
      <c r="H6707">
        <f t="shared" si="316"/>
        <v>1</v>
      </c>
      <c r="I6707">
        <f t="shared" si="317"/>
        <v>491.5</v>
      </c>
    </row>
    <row r="6708" spans="1:9" x14ac:dyDescent="0.55000000000000004">
      <c r="A6708">
        <v>65</v>
      </c>
      <c r="B6708">
        <v>51</v>
      </c>
      <c r="C6708" t="s">
        <v>177</v>
      </c>
      <c r="D6708" t="s">
        <v>165</v>
      </c>
      <c r="E6708">
        <v>443.2</v>
      </c>
      <c r="F6708">
        <f t="shared" si="315"/>
        <v>444</v>
      </c>
      <c r="G6708">
        <f>VLOOKUP(F6708,運賃!$A$3:$E$2502,5,FALSE)</f>
        <v>7340</v>
      </c>
      <c r="H6708">
        <f t="shared" si="316"/>
        <v>1</v>
      </c>
      <c r="I6708">
        <f t="shared" si="317"/>
        <v>443.2</v>
      </c>
    </row>
    <row r="6709" spans="1:9" x14ac:dyDescent="0.55000000000000004">
      <c r="A6709">
        <v>65</v>
      </c>
      <c r="B6709">
        <v>52</v>
      </c>
      <c r="C6709" t="s">
        <v>177</v>
      </c>
      <c r="D6709" t="s">
        <v>166</v>
      </c>
      <c r="E6709">
        <v>415.6</v>
      </c>
      <c r="F6709">
        <f t="shared" si="315"/>
        <v>416</v>
      </c>
      <c r="G6709">
        <f>VLOOKUP(F6709,運賃!$A$3:$E$2502,5,FALSE)</f>
        <v>6800</v>
      </c>
      <c r="H6709">
        <f t="shared" si="316"/>
        <v>1</v>
      </c>
      <c r="I6709">
        <f t="shared" si="317"/>
        <v>415.6</v>
      </c>
    </row>
    <row r="6710" spans="1:9" x14ac:dyDescent="0.55000000000000004">
      <c r="A6710">
        <v>65</v>
      </c>
      <c r="B6710">
        <v>53</v>
      </c>
      <c r="C6710" t="s">
        <v>177</v>
      </c>
      <c r="D6710" t="s">
        <v>167</v>
      </c>
      <c r="E6710">
        <v>374.3</v>
      </c>
      <c r="F6710">
        <f t="shared" si="315"/>
        <v>375</v>
      </c>
      <c r="G6710">
        <f>VLOOKUP(F6710,運賃!$A$3:$E$2502,5,FALSE)</f>
        <v>6260</v>
      </c>
      <c r="H6710">
        <f t="shared" si="316"/>
        <v>1</v>
      </c>
      <c r="I6710">
        <f t="shared" si="317"/>
        <v>374.3</v>
      </c>
    </row>
    <row r="6711" spans="1:9" x14ac:dyDescent="0.55000000000000004">
      <c r="A6711">
        <v>65</v>
      </c>
      <c r="B6711">
        <v>54</v>
      </c>
      <c r="C6711" t="s">
        <v>177</v>
      </c>
      <c r="D6711" t="s">
        <v>88</v>
      </c>
      <c r="E6711">
        <v>328.2</v>
      </c>
      <c r="F6711">
        <f t="shared" si="315"/>
        <v>329</v>
      </c>
      <c r="G6711">
        <f>VLOOKUP(F6711,運賃!$A$3:$E$2502,5,FALSE)</f>
        <v>5620</v>
      </c>
      <c r="H6711">
        <f t="shared" si="316"/>
        <v>1</v>
      </c>
      <c r="I6711">
        <f t="shared" si="317"/>
        <v>328.2</v>
      </c>
    </row>
    <row r="6712" spans="1:9" x14ac:dyDescent="0.55000000000000004">
      <c r="A6712">
        <v>65</v>
      </c>
      <c r="B6712">
        <v>55</v>
      </c>
      <c r="C6712" t="s">
        <v>177</v>
      </c>
      <c r="D6712" t="s">
        <v>168</v>
      </c>
      <c r="E6712">
        <v>294.2</v>
      </c>
      <c r="F6712">
        <f t="shared" si="315"/>
        <v>295</v>
      </c>
      <c r="G6712">
        <f>VLOOKUP(F6712,運賃!$A$3:$E$2502,5,FALSE)</f>
        <v>5080</v>
      </c>
      <c r="H6712">
        <f t="shared" si="316"/>
        <v>1</v>
      </c>
      <c r="I6712">
        <f t="shared" si="317"/>
        <v>294.2</v>
      </c>
    </row>
    <row r="6713" spans="1:9" x14ac:dyDescent="0.55000000000000004">
      <c r="A6713">
        <v>65</v>
      </c>
      <c r="B6713">
        <v>56</v>
      </c>
      <c r="C6713" t="s">
        <v>177</v>
      </c>
      <c r="D6713" t="s">
        <v>169</v>
      </c>
      <c r="E6713">
        <v>249.2</v>
      </c>
      <c r="F6713">
        <f t="shared" si="315"/>
        <v>250</v>
      </c>
      <c r="G6713">
        <f>VLOOKUP(F6713,運賃!$A$3:$E$2502,5,FALSE)</f>
        <v>4430</v>
      </c>
      <c r="H6713">
        <f t="shared" si="316"/>
        <v>1</v>
      </c>
      <c r="I6713">
        <f t="shared" si="317"/>
        <v>249.2</v>
      </c>
    </row>
    <row r="6714" spans="1:9" x14ac:dyDescent="0.55000000000000004">
      <c r="A6714">
        <v>65</v>
      </c>
      <c r="B6714">
        <v>57</v>
      </c>
      <c r="C6714" t="s">
        <v>177</v>
      </c>
      <c r="D6714" t="s">
        <v>170</v>
      </c>
      <c r="E6714">
        <v>206</v>
      </c>
      <c r="F6714">
        <f t="shared" si="315"/>
        <v>206</v>
      </c>
      <c r="G6714">
        <f>VLOOKUP(F6714,運賃!$A$3:$E$2502,5,FALSE)</f>
        <v>3670</v>
      </c>
      <c r="H6714">
        <f t="shared" si="316"/>
        <v>1</v>
      </c>
      <c r="I6714">
        <f t="shared" si="317"/>
        <v>206</v>
      </c>
    </row>
    <row r="6715" spans="1:9" x14ac:dyDescent="0.55000000000000004">
      <c r="A6715">
        <v>65</v>
      </c>
      <c r="B6715">
        <v>58</v>
      </c>
      <c r="C6715" t="s">
        <v>177</v>
      </c>
      <c r="D6715" t="s">
        <v>171</v>
      </c>
      <c r="E6715">
        <v>184.8</v>
      </c>
      <c r="F6715">
        <f t="shared" si="315"/>
        <v>185</v>
      </c>
      <c r="G6715">
        <f>VLOOKUP(F6715,運賃!$A$3:$E$2502,5,FALSE)</f>
        <v>3350</v>
      </c>
      <c r="H6715">
        <f t="shared" si="316"/>
        <v>1</v>
      </c>
      <c r="I6715">
        <f t="shared" si="317"/>
        <v>184.8</v>
      </c>
    </row>
    <row r="6716" spans="1:9" x14ac:dyDescent="0.55000000000000004">
      <c r="A6716">
        <v>65</v>
      </c>
      <c r="B6716">
        <v>59</v>
      </c>
      <c r="C6716" t="s">
        <v>177</v>
      </c>
      <c r="D6716" t="s">
        <v>172</v>
      </c>
      <c r="E6716">
        <v>155.89999999999998</v>
      </c>
      <c r="F6716">
        <f t="shared" si="315"/>
        <v>156</v>
      </c>
      <c r="G6716">
        <f>VLOOKUP(F6716,運賃!$A$3:$E$2502,5,FALSE)</f>
        <v>2590</v>
      </c>
      <c r="H6716">
        <f t="shared" si="316"/>
        <v>1</v>
      </c>
      <c r="I6716">
        <f t="shared" si="317"/>
        <v>155.89999999999998</v>
      </c>
    </row>
    <row r="6717" spans="1:9" x14ac:dyDescent="0.55000000000000004">
      <c r="A6717">
        <v>65</v>
      </c>
      <c r="B6717">
        <v>60</v>
      </c>
      <c r="C6717" t="s">
        <v>177</v>
      </c>
      <c r="D6717" t="s">
        <v>173</v>
      </c>
      <c r="E6717">
        <v>130.89999999999998</v>
      </c>
      <c r="F6717">
        <f t="shared" si="315"/>
        <v>131</v>
      </c>
      <c r="G6717">
        <f>VLOOKUP(F6717,運賃!$A$3:$E$2502,5,FALSE)</f>
        <v>2270</v>
      </c>
      <c r="H6717">
        <f t="shared" si="316"/>
        <v>1</v>
      </c>
      <c r="I6717">
        <f t="shared" si="317"/>
        <v>130.89999999999998</v>
      </c>
    </row>
    <row r="6718" spans="1:9" x14ac:dyDescent="0.55000000000000004">
      <c r="A6718">
        <v>65</v>
      </c>
      <c r="B6718">
        <v>61</v>
      </c>
      <c r="C6718" t="s">
        <v>177</v>
      </c>
      <c r="D6718" t="s">
        <v>174</v>
      </c>
      <c r="E6718">
        <v>113.5</v>
      </c>
      <c r="F6718">
        <f t="shared" si="315"/>
        <v>114</v>
      </c>
      <c r="G6718">
        <f>VLOOKUP(F6718,運賃!$A$3:$E$2502,5,FALSE)</f>
        <v>1940</v>
      </c>
      <c r="H6718">
        <f t="shared" si="316"/>
        <v>1</v>
      </c>
      <c r="I6718">
        <f t="shared" si="317"/>
        <v>113.5</v>
      </c>
    </row>
    <row r="6719" spans="1:9" x14ac:dyDescent="0.55000000000000004">
      <c r="A6719">
        <v>65</v>
      </c>
      <c r="B6719">
        <v>62</v>
      </c>
      <c r="C6719" t="s">
        <v>177</v>
      </c>
      <c r="D6719" t="s">
        <v>175</v>
      </c>
      <c r="E6719">
        <v>101</v>
      </c>
      <c r="F6719">
        <f t="shared" si="315"/>
        <v>101</v>
      </c>
      <c r="G6719">
        <f>VLOOKUP(F6719,運賃!$A$3:$E$2502,5,FALSE)</f>
        <v>1940</v>
      </c>
      <c r="H6719">
        <f t="shared" si="316"/>
        <v>1</v>
      </c>
      <c r="I6719">
        <f t="shared" si="317"/>
        <v>101</v>
      </c>
    </row>
    <row r="6720" spans="1:9" x14ac:dyDescent="0.55000000000000004">
      <c r="A6720">
        <v>65</v>
      </c>
      <c r="B6720">
        <v>63</v>
      </c>
      <c r="C6720" t="s">
        <v>177</v>
      </c>
      <c r="D6720" t="s">
        <v>99</v>
      </c>
      <c r="E6720">
        <v>65.700000000000045</v>
      </c>
      <c r="F6720">
        <f t="shared" si="315"/>
        <v>66</v>
      </c>
      <c r="G6720">
        <f>VLOOKUP(F6720,運賃!$A$3:$E$2502,5,FALSE)</f>
        <v>1140</v>
      </c>
      <c r="H6720">
        <f t="shared" si="316"/>
        <v>1</v>
      </c>
      <c r="I6720">
        <f t="shared" si="317"/>
        <v>65.700000000000045</v>
      </c>
    </row>
    <row r="6721" spans="1:9" x14ac:dyDescent="0.55000000000000004">
      <c r="A6721">
        <v>65</v>
      </c>
      <c r="B6721">
        <v>64</v>
      </c>
      <c r="C6721" t="s">
        <v>177</v>
      </c>
      <c r="D6721" t="s">
        <v>176</v>
      </c>
      <c r="E6721">
        <v>34.600000000000023</v>
      </c>
      <c r="F6721">
        <f t="shared" si="315"/>
        <v>35</v>
      </c>
      <c r="G6721">
        <f>VLOOKUP(F6721,運賃!$A$3:$E$2502,5,FALSE)</f>
        <v>580</v>
      </c>
      <c r="H6721">
        <f t="shared" si="316"/>
        <v>4</v>
      </c>
      <c r="I6721">
        <f t="shared" si="317"/>
        <v>96.800000000000182</v>
      </c>
    </row>
    <row r="6722" spans="1:9" x14ac:dyDescent="0.55000000000000004">
      <c r="A6722">
        <v>65</v>
      </c>
      <c r="B6722">
        <v>65</v>
      </c>
      <c r="C6722" t="s">
        <v>177</v>
      </c>
      <c r="D6722" t="s">
        <v>177</v>
      </c>
      <c r="E6722">
        <v>0</v>
      </c>
      <c r="F6722">
        <f t="shared" si="315"/>
        <v>0</v>
      </c>
      <c r="G6722" t="e">
        <f>VLOOKUP(F6722,運賃!$A$3:$E$2502,5,FALSE)</f>
        <v>#N/A</v>
      </c>
      <c r="H6722">
        <f t="shared" si="316"/>
        <v>4</v>
      </c>
      <c r="I6722">
        <f t="shared" si="317"/>
        <v>131.40000000000009</v>
      </c>
    </row>
    <row r="6723" spans="1:9" x14ac:dyDescent="0.55000000000000004">
      <c r="A6723">
        <v>65</v>
      </c>
      <c r="B6723">
        <v>66</v>
      </c>
      <c r="C6723" t="s">
        <v>177</v>
      </c>
      <c r="D6723" t="s">
        <v>178</v>
      </c>
      <c r="E6723">
        <v>30.899999999999977</v>
      </c>
      <c r="F6723">
        <f t="shared" ref="F6723:F6786" si="318">ROUNDUP(E6723,0)</f>
        <v>31</v>
      </c>
      <c r="G6723">
        <f>VLOOKUP(F6723,運賃!$A$3:$E$2502,5,FALSE)</f>
        <v>580</v>
      </c>
      <c r="H6723">
        <f t="shared" ref="H6723:H6786" si="319">VLOOKUP(D6723,$O$2:$R$105,4,FALSE)</f>
        <v>4</v>
      </c>
      <c r="I6723">
        <f t="shared" si="317"/>
        <v>162.30000000000018</v>
      </c>
    </row>
    <row r="6724" spans="1:9" x14ac:dyDescent="0.55000000000000004">
      <c r="A6724">
        <v>65</v>
      </c>
      <c r="B6724">
        <v>67</v>
      </c>
      <c r="C6724" t="s">
        <v>177</v>
      </c>
      <c r="D6724" t="s">
        <v>179</v>
      </c>
      <c r="E6724">
        <v>67</v>
      </c>
      <c r="F6724">
        <f t="shared" si="318"/>
        <v>67</v>
      </c>
      <c r="G6724">
        <f>VLOOKUP(F6724,運賃!$A$3:$E$2502,5,FALSE)</f>
        <v>1140</v>
      </c>
      <c r="H6724">
        <f t="shared" si="319"/>
        <v>4</v>
      </c>
      <c r="I6724">
        <f t="shared" si="317"/>
        <v>198.40000000000009</v>
      </c>
    </row>
    <row r="6725" spans="1:9" x14ac:dyDescent="0.55000000000000004">
      <c r="A6725">
        <v>65</v>
      </c>
      <c r="B6725">
        <v>68</v>
      </c>
      <c r="C6725" t="s">
        <v>177</v>
      </c>
      <c r="D6725" t="s">
        <v>180</v>
      </c>
      <c r="E6725">
        <v>112.70000000000005</v>
      </c>
      <c r="F6725">
        <f t="shared" si="318"/>
        <v>113</v>
      </c>
      <c r="G6725">
        <f>VLOOKUP(F6725,運賃!$A$3:$E$2502,5,FALSE)</f>
        <v>1940</v>
      </c>
      <c r="H6725">
        <f t="shared" si="319"/>
        <v>4</v>
      </c>
      <c r="I6725">
        <f t="shared" si="317"/>
        <v>244.10000000000014</v>
      </c>
    </row>
    <row r="6726" spans="1:9" x14ac:dyDescent="0.55000000000000004">
      <c r="A6726">
        <v>65</v>
      </c>
      <c r="B6726">
        <v>69</v>
      </c>
      <c r="C6726" t="s">
        <v>177</v>
      </c>
      <c r="D6726" t="s">
        <v>181</v>
      </c>
      <c r="E6726">
        <v>536.29999999999995</v>
      </c>
      <c r="F6726">
        <f t="shared" si="318"/>
        <v>537</v>
      </c>
      <c r="G6726">
        <f>VLOOKUP(F6726,運賃!$A$3:$E$2502,5,FALSE)</f>
        <v>8420</v>
      </c>
      <c r="H6726">
        <f t="shared" si="319"/>
        <v>2</v>
      </c>
      <c r="I6726">
        <f t="shared" si="317"/>
        <v>605.1</v>
      </c>
    </row>
    <row r="6727" spans="1:9" x14ac:dyDescent="0.55000000000000004">
      <c r="A6727">
        <v>65</v>
      </c>
      <c r="B6727">
        <v>70</v>
      </c>
      <c r="C6727" t="s">
        <v>177</v>
      </c>
      <c r="D6727" t="s">
        <v>182</v>
      </c>
      <c r="E6727">
        <v>515</v>
      </c>
      <c r="F6727">
        <f t="shared" si="318"/>
        <v>515</v>
      </c>
      <c r="G6727">
        <f>VLOOKUP(F6727,運賃!$A$3:$E$2502,5,FALSE)</f>
        <v>8210</v>
      </c>
      <c r="H6727">
        <f t="shared" si="319"/>
        <v>2</v>
      </c>
      <c r="I6727">
        <f t="shared" si="317"/>
        <v>626.4</v>
      </c>
    </row>
    <row r="6728" spans="1:9" x14ac:dyDescent="0.55000000000000004">
      <c r="A6728">
        <v>65</v>
      </c>
      <c r="B6728">
        <v>71</v>
      </c>
      <c r="C6728" t="s">
        <v>177</v>
      </c>
      <c r="D6728" t="s">
        <v>183</v>
      </c>
      <c r="E6728">
        <v>496</v>
      </c>
      <c r="F6728">
        <f t="shared" si="318"/>
        <v>496</v>
      </c>
      <c r="G6728">
        <f>VLOOKUP(F6728,運賃!$A$3:$E$2502,5,FALSE)</f>
        <v>7880</v>
      </c>
      <c r="H6728">
        <f t="shared" si="319"/>
        <v>2</v>
      </c>
      <c r="I6728">
        <f t="shared" si="317"/>
        <v>645.4</v>
      </c>
    </row>
    <row r="6729" spans="1:9" x14ac:dyDescent="0.55000000000000004">
      <c r="A6729">
        <v>65</v>
      </c>
      <c r="B6729">
        <v>72</v>
      </c>
      <c r="C6729" t="s">
        <v>177</v>
      </c>
      <c r="D6729" t="s">
        <v>184</v>
      </c>
      <c r="E6729">
        <v>449.4</v>
      </c>
      <c r="F6729">
        <f t="shared" si="318"/>
        <v>450</v>
      </c>
      <c r="G6729">
        <f>VLOOKUP(F6729,運賃!$A$3:$E$2502,5,FALSE)</f>
        <v>7340</v>
      </c>
      <c r="H6729">
        <f t="shared" si="319"/>
        <v>2</v>
      </c>
      <c r="I6729">
        <f t="shared" si="317"/>
        <v>692</v>
      </c>
    </row>
    <row r="6730" spans="1:9" x14ac:dyDescent="0.55000000000000004">
      <c r="A6730">
        <v>65</v>
      </c>
      <c r="B6730">
        <v>73</v>
      </c>
      <c r="C6730" t="s">
        <v>177</v>
      </c>
      <c r="D6730" t="s">
        <v>185</v>
      </c>
      <c r="E6730">
        <v>401.8</v>
      </c>
      <c r="F6730">
        <f t="shared" si="318"/>
        <v>402</v>
      </c>
      <c r="G6730">
        <f>VLOOKUP(F6730,運賃!$A$3:$E$2502,5,FALSE)</f>
        <v>6800</v>
      </c>
      <c r="H6730">
        <f t="shared" si="319"/>
        <v>2</v>
      </c>
      <c r="I6730">
        <f t="shared" si="317"/>
        <v>739.6</v>
      </c>
    </row>
    <row r="6731" spans="1:9" x14ac:dyDescent="0.55000000000000004">
      <c r="A6731">
        <v>65</v>
      </c>
      <c r="B6731">
        <v>74</v>
      </c>
      <c r="C6731" t="s">
        <v>177</v>
      </c>
      <c r="D6731" t="s">
        <v>186</v>
      </c>
      <c r="E6731">
        <v>372.1</v>
      </c>
      <c r="F6731">
        <f t="shared" si="318"/>
        <v>373</v>
      </c>
      <c r="G6731">
        <f>VLOOKUP(F6731,運賃!$A$3:$E$2502,5,FALSE)</f>
        <v>6260</v>
      </c>
      <c r="H6731">
        <f t="shared" si="319"/>
        <v>2</v>
      </c>
      <c r="I6731">
        <f t="shared" si="317"/>
        <v>769.3</v>
      </c>
    </row>
    <row r="6732" spans="1:9" x14ac:dyDescent="0.55000000000000004">
      <c r="A6732">
        <v>65</v>
      </c>
      <c r="B6732">
        <v>75</v>
      </c>
      <c r="C6732" t="s">
        <v>177</v>
      </c>
      <c r="D6732" t="s">
        <v>187</v>
      </c>
      <c r="E6732">
        <v>330.4</v>
      </c>
      <c r="F6732">
        <f t="shared" si="318"/>
        <v>331</v>
      </c>
      <c r="G6732">
        <f>VLOOKUP(F6732,運賃!$A$3:$E$2502,5,FALSE)</f>
        <v>5620</v>
      </c>
      <c r="H6732">
        <f t="shared" si="319"/>
        <v>2</v>
      </c>
      <c r="I6732">
        <f t="shared" si="317"/>
        <v>811</v>
      </c>
    </row>
    <row r="6733" spans="1:9" x14ac:dyDescent="0.55000000000000004">
      <c r="A6733">
        <v>65</v>
      </c>
      <c r="B6733">
        <v>76</v>
      </c>
      <c r="C6733" t="s">
        <v>177</v>
      </c>
      <c r="D6733" t="s">
        <v>188</v>
      </c>
      <c r="E6733">
        <v>307.2</v>
      </c>
      <c r="F6733">
        <f t="shared" si="318"/>
        <v>308</v>
      </c>
      <c r="G6733">
        <f>VLOOKUP(F6733,運賃!$A$3:$E$2502,5,FALSE)</f>
        <v>5400</v>
      </c>
      <c r="H6733">
        <f t="shared" si="319"/>
        <v>2</v>
      </c>
      <c r="I6733">
        <f t="shared" si="317"/>
        <v>834.19999999999993</v>
      </c>
    </row>
    <row r="6734" spans="1:9" x14ac:dyDescent="0.55000000000000004">
      <c r="A6734">
        <v>65</v>
      </c>
      <c r="B6734">
        <v>77</v>
      </c>
      <c r="C6734" t="s">
        <v>177</v>
      </c>
      <c r="D6734" t="s">
        <v>189</v>
      </c>
      <c r="E6734">
        <v>267.10000000000002</v>
      </c>
      <c r="F6734">
        <f t="shared" si="318"/>
        <v>268</v>
      </c>
      <c r="G6734">
        <f>VLOOKUP(F6734,運賃!$A$3:$E$2502,5,FALSE)</f>
        <v>4750</v>
      </c>
      <c r="H6734">
        <f t="shared" si="319"/>
        <v>2</v>
      </c>
      <c r="I6734">
        <f t="shared" si="317"/>
        <v>874.3</v>
      </c>
    </row>
    <row r="6735" spans="1:9" x14ac:dyDescent="0.55000000000000004">
      <c r="A6735">
        <v>65</v>
      </c>
      <c r="B6735">
        <v>78</v>
      </c>
      <c r="C6735" t="s">
        <v>177</v>
      </c>
      <c r="D6735" t="s">
        <v>190</v>
      </c>
      <c r="E6735">
        <v>477.5</v>
      </c>
      <c r="F6735">
        <f t="shared" si="318"/>
        <v>478</v>
      </c>
      <c r="G6735">
        <f>VLOOKUP(F6735,運賃!$A$3:$E$2502,5,FALSE)</f>
        <v>7560</v>
      </c>
      <c r="H6735">
        <f t="shared" si="319"/>
        <v>2</v>
      </c>
      <c r="I6735">
        <f t="shared" si="317"/>
        <v>663.9</v>
      </c>
    </row>
    <row r="6736" spans="1:9" x14ac:dyDescent="0.55000000000000004">
      <c r="A6736">
        <v>65</v>
      </c>
      <c r="B6736">
        <v>79</v>
      </c>
      <c r="C6736" t="s">
        <v>177</v>
      </c>
      <c r="D6736" t="s">
        <v>191</v>
      </c>
      <c r="E6736">
        <v>454.2</v>
      </c>
      <c r="F6736">
        <f t="shared" si="318"/>
        <v>455</v>
      </c>
      <c r="G6736">
        <f>VLOOKUP(F6736,運賃!$A$3:$E$2502,5,FALSE)</f>
        <v>7340</v>
      </c>
      <c r="H6736">
        <f t="shared" si="319"/>
        <v>2</v>
      </c>
      <c r="I6736">
        <f t="shared" si="317"/>
        <v>687.19999999999993</v>
      </c>
    </row>
    <row r="6737" spans="1:9" x14ac:dyDescent="0.55000000000000004">
      <c r="A6737">
        <v>65</v>
      </c>
      <c r="B6737">
        <v>80</v>
      </c>
      <c r="C6737" t="s">
        <v>177</v>
      </c>
      <c r="D6737" t="s">
        <v>192</v>
      </c>
      <c r="E6737">
        <v>436.6</v>
      </c>
      <c r="F6737">
        <f t="shared" si="318"/>
        <v>437</v>
      </c>
      <c r="G6737">
        <f>VLOOKUP(F6737,運賃!$A$3:$E$2502,5,FALSE)</f>
        <v>7020</v>
      </c>
      <c r="H6737">
        <f t="shared" si="319"/>
        <v>2</v>
      </c>
      <c r="I6737">
        <f t="shared" si="317"/>
        <v>704.8</v>
      </c>
    </row>
    <row r="6738" spans="1:9" x14ac:dyDescent="0.55000000000000004">
      <c r="A6738">
        <v>65</v>
      </c>
      <c r="B6738">
        <v>81</v>
      </c>
      <c r="C6738" t="s">
        <v>177</v>
      </c>
      <c r="D6738" t="s">
        <v>193</v>
      </c>
      <c r="E6738">
        <v>411.8</v>
      </c>
      <c r="F6738">
        <f t="shared" si="318"/>
        <v>412</v>
      </c>
      <c r="G6738">
        <f>VLOOKUP(F6738,運賃!$A$3:$E$2502,5,FALSE)</f>
        <v>6800</v>
      </c>
      <c r="H6738">
        <f t="shared" si="319"/>
        <v>2</v>
      </c>
      <c r="I6738">
        <f t="shared" si="317"/>
        <v>729.6</v>
      </c>
    </row>
    <row r="6739" spans="1:9" x14ac:dyDescent="0.55000000000000004">
      <c r="A6739">
        <v>65</v>
      </c>
      <c r="B6739">
        <v>82</v>
      </c>
      <c r="C6739" t="s">
        <v>177</v>
      </c>
      <c r="D6739" t="s">
        <v>194</v>
      </c>
      <c r="E6739">
        <v>378.6</v>
      </c>
      <c r="F6739">
        <f t="shared" si="318"/>
        <v>379</v>
      </c>
      <c r="G6739">
        <f>VLOOKUP(F6739,運賃!$A$3:$E$2502,5,FALSE)</f>
        <v>6260</v>
      </c>
      <c r="H6739">
        <f t="shared" si="319"/>
        <v>2</v>
      </c>
      <c r="I6739">
        <f t="shared" si="317"/>
        <v>762.8</v>
      </c>
    </row>
    <row r="6740" spans="1:9" x14ac:dyDescent="0.55000000000000004">
      <c r="A6740">
        <v>65</v>
      </c>
      <c r="B6740">
        <v>83</v>
      </c>
      <c r="C6740" t="s">
        <v>177</v>
      </c>
      <c r="D6740" t="s">
        <v>195</v>
      </c>
      <c r="E6740">
        <v>348.7</v>
      </c>
      <c r="F6740">
        <f t="shared" si="318"/>
        <v>349</v>
      </c>
      <c r="G6740">
        <f>VLOOKUP(F6740,運賃!$A$3:$E$2502,5,FALSE)</f>
        <v>5940</v>
      </c>
      <c r="H6740">
        <f t="shared" si="319"/>
        <v>2</v>
      </c>
      <c r="I6740">
        <f t="shared" si="317"/>
        <v>792.69999999999993</v>
      </c>
    </row>
    <row r="6741" spans="1:9" x14ac:dyDescent="0.55000000000000004">
      <c r="A6741">
        <v>65</v>
      </c>
      <c r="B6741">
        <v>84</v>
      </c>
      <c r="C6741" t="s">
        <v>177</v>
      </c>
      <c r="D6741" t="s">
        <v>196</v>
      </c>
      <c r="E6741">
        <v>319.10000000000002</v>
      </c>
      <c r="F6741">
        <f t="shared" si="318"/>
        <v>320</v>
      </c>
      <c r="G6741">
        <f>VLOOKUP(F6741,運賃!$A$3:$E$2502,5,FALSE)</f>
        <v>5400</v>
      </c>
      <c r="H6741">
        <f t="shared" si="319"/>
        <v>2</v>
      </c>
      <c r="I6741">
        <f t="shared" si="317"/>
        <v>822.3</v>
      </c>
    </row>
    <row r="6742" spans="1:9" x14ac:dyDescent="0.55000000000000004">
      <c r="A6742">
        <v>65</v>
      </c>
      <c r="B6742">
        <v>85</v>
      </c>
      <c r="C6742" t="s">
        <v>177</v>
      </c>
      <c r="D6742" t="s">
        <v>197</v>
      </c>
      <c r="E6742">
        <v>282.10000000000002</v>
      </c>
      <c r="F6742">
        <f t="shared" si="318"/>
        <v>283</v>
      </c>
      <c r="G6742">
        <f>VLOOKUP(F6742,運賃!$A$3:$E$2502,5,FALSE)</f>
        <v>5080</v>
      </c>
      <c r="H6742">
        <f t="shared" si="319"/>
        <v>2</v>
      </c>
      <c r="I6742">
        <f t="shared" si="317"/>
        <v>859.3</v>
      </c>
    </row>
    <row r="6743" spans="1:9" x14ac:dyDescent="0.55000000000000004">
      <c r="A6743">
        <v>65</v>
      </c>
      <c r="B6743">
        <v>86</v>
      </c>
      <c r="C6743" t="s">
        <v>177</v>
      </c>
      <c r="D6743" t="s">
        <v>198</v>
      </c>
      <c r="E6743">
        <v>242.89999999999998</v>
      </c>
      <c r="F6743">
        <f t="shared" si="318"/>
        <v>243</v>
      </c>
      <c r="G6743">
        <f>VLOOKUP(F6743,運賃!$A$3:$E$2502,5,FALSE)</f>
        <v>4430</v>
      </c>
      <c r="H6743">
        <f t="shared" si="319"/>
        <v>2</v>
      </c>
      <c r="I6743">
        <f t="shared" si="317"/>
        <v>898.5</v>
      </c>
    </row>
    <row r="6744" spans="1:9" x14ac:dyDescent="0.55000000000000004">
      <c r="A6744">
        <v>65</v>
      </c>
      <c r="B6744">
        <v>87</v>
      </c>
      <c r="C6744" t="s">
        <v>177</v>
      </c>
      <c r="D6744" t="s">
        <v>199</v>
      </c>
      <c r="E6744">
        <v>209.10000000000002</v>
      </c>
      <c r="F6744">
        <f t="shared" si="318"/>
        <v>210</v>
      </c>
      <c r="G6744">
        <f>VLOOKUP(F6744,運賃!$A$3:$E$2502,5,FALSE)</f>
        <v>3670</v>
      </c>
      <c r="H6744">
        <f t="shared" si="319"/>
        <v>2</v>
      </c>
      <c r="I6744">
        <f t="shared" si="317"/>
        <v>932.3</v>
      </c>
    </row>
    <row r="6745" spans="1:9" x14ac:dyDescent="0.55000000000000004">
      <c r="A6745">
        <v>65</v>
      </c>
      <c r="B6745">
        <v>88</v>
      </c>
      <c r="C6745" t="s">
        <v>177</v>
      </c>
      <c r="D6745" t="s">
        <v>200</v>
      </c>
      <c r="E6745">
        <v>190.2</v>
      </c>
      <c r="F6745">
        <f t="shared" si="318"/>
        <v>191</v>
      </c>
      <c r="G6745">
        <f>VLOOKUP(F6745,運賃!$A$3:$E$2502,5,FALSE)</f>
        <v>3350</v>
      </c>
      <c r="H6745">
        <f t="shared" si="319"/>
        <v>2</v>
      </c>
      <c r="I6745">
        <f t="shared" si="317"/>
        <v>951.19999999999993</v>
      </c>
    </row>
    <row r="6746" spans="1:9" x14ac:dyDescent="0.55000000000000004">
      <c r="A6746">
        <v>65</v>
      </c>
      <c r="B6746">
        <v>89</v>
      </c>
      <c r="C6746" t="s">
        <v>177</v>
      </c>
      <c r="D6746" t="s">
        <v>201</v>
      </c>
      <c r="E6746">
        <v>150.5</v>
      </c>
      <c r="F6746">
        <f t="shared" si="318"/>
        <v>151</v>
      </c>
      <c r="G6746">
        <f>VLOOKUP(F6746,運賃!$A$3:$E$2502,5,FALSE)</f>
        <v>2590</v>
      </c>
      <c r="H6746">
        <f t="shared" si="319"/>
        <v>2</v>
      </c>
      <c r="I6746">
        <f t="shared" si="317"/>
        <v>990.9</v>
      </c>
    </row>
    <row r="6747" spans="1:9" x14ac:dyDescent="0.55000000000000004">
      <c r="A6747">
        <v>65</v>
      </c>
      <c r="B6747">
        <v>90</v>
      </c>
      <c r="C6747" t="s">
        <v>177</v>
      </c>
      <c r="D6747" t="s">
        <v>202</v>
      </c>
      <c r="E6747">
        <v>288.10000000000002</v>
      </c>
      <c r="F6747">
        <f t="shared" si="318"/>
        <v>289</v>
      </c>
      <c r="G6747">
        <f>VLOOKUP(F6747,運賃!$A$3:$E$2502,5,FALSE)</f>
        <v>5080</v>
      </c>
      <c r="H6747">
        <f t="shared" si="319"/>
        <v>3</v>
      </c>
      <c r="I6747">
        <f t="shared" ref="I6747:I6810" si="320">IF(H6747=0,ABS(VLOOKUP(D6747,$O$2:$Q$105,2,FALSE)+VLOOKUP(C6747,$O$2:$Q$105,2,FALSE)),IF(H6747=1,ABS(VLOOKUP(D6747,$O$2:$Q$105,2,FALSE)-VLOOKUP(C6747,$O$2:$Q$105,2,FALSE)),IF(H6747=2,ABS(VLOOKUP(C6747,$O$2:$Q$105,2,FALSE)+VLOOKUP(D6747,$O$2:$Q$105,2,FALSE)-$P$49*2),IF(H6747=3,ABS(VLOOKUP(C6747,$O$2:$Q$105,2,FALSE)+VLOOKUP(D6747,$O$2:$Q$105,2,FALSE)-$P$55*2),ABS(VLOOKUP(C6747,$O$2:$Q$105,2,FALSE)+VLOOKUP(D6747,$O$2:$Q$105,2,FALSE)-$P$64*2)))))</f>
        <v>368.29999999999995</v>
      </c>
    </row>
    <row r="6748" spans="1:9" x14ac:dyDescent="0.55000000000000004">
      <c r="A6748">
        <v>65</v>
      </c>
      <c r="B6748">
        <v>91</v>
      </c>
      <c r="C6748" t="s">
        <v>177</v>
      </c>
      <c r="D6748" t="s">
        <v>203</v>
      </c>
      <c r="E6748">
        <v>278.3</v>
      </c>
      <c r="F6748">
        <f t="shared" si="318"/>
        <v>279</v>
      </c>
      <c r="G6748">
        <f>VLOOKUP(F6748,運賃!$A$3:$E$2502,5,FALSE)</f>
        <v>4750</v>
      </c>
      <c r="H6748">
        <f t="shared" si="319"/>
        <v>3</v>
      </c>
      <c r="I6748">
        <f t="shared" si="320"/>
        <v>378.1</v>
      </c>
    </row>
    <row r="6749" spans="1:9" x14ac:dyDescent="0.55000000000000004">
      <c r="A6749">
        <v>65</v>
      </c>
      <c r="B6749">
        <v>92</v>
      </c>
      <c r="C6749" t="s">
        <v>177</v>
      </c>
      <c r="D6749" t="s">
        <v>204</v>
      </c>
      <c r="E6749">
        <v>272.10000000000002</v>
      </c>
      <c r="F6749">
        <f t="shared" si="318"/>
        <v>273</v>
      </c>
      <c r="G6749">
        <f>VLOOKUP(F6749,運賃!$A$3:$E$2502,5,FALSE)</f>
        <v>4750</v>
      </c>
      <c r="H6749">
        <f t="shared" si="319"/>
        <v>3</v>
      </c>
      <c r="I6749">
        <f t="shared" si="320"/>
        <v>384.29999999999995</v>
      </c>
    </row>
    <row r="6750" spans="1:9" x14ac:dyDescent="0.55000000000000004">
      <c r="A6750">
        <v>65</v>
      </c>
      <c r="B6750">
        <v>93</v>
      </c>
      <c r="C6750" t="s">
        <v>177</v>
      </c>
      <c r="D6750" t="s">
        <v>205</v>
      </c>
      <c r="E6750">
        <v>253.2</v>
      </c>
      <c r="F6750">
        <f t="shared" si="318"/>
        <v>254</v>
      </c>
      <c r="G6750">
        <f>VLOOKUP(F6750,運賃!$A$3:$E$2502,5,FALSE)</f>
        <v>4430</v>
      </c>
      <c r="H6750">
        <f t="shared" si="319"/>
        <v>3</v>
      </c>
      <c r="I6750">
        <f t="shared" si="320"/>
        <v>403.19999999999993</v>
      </c>
    </row>
    <row r="6751" spans="1:9" x14ac:dyDescent="0.55000000000000004">
      <c r="A6751">
        <v>65</v>
      </c>
      <c r="B6751">
        <v>94</v>
      </c>
      <c r="C6751" t="s">
        <v>177</v>
      </c>
      <c r="D6751" t="s">
        <v>206</v>
      </c>
      <c r="E6751">
        <v>241.10000000000002</v>
      </c>
      <c r="F6751">
        <f t="shared" si="318"/>
        <v>242</v>
      </c>
      <c r="G6751">
        <f>VLOOKUP(F6751,運賃!$A$3:$E$2502,5,FALSE)</f>
        <v>4430</v>
      </c>
      <c r="H6751">
        <f t="shared" si="319"/>
        <v>3</v>
      </c>
      <c r="I6751">
        <f t="shared" si="320"/>
        <v>415.29999999999995</v>
      </c>
    </row>
    <row r="6752" spans="1:9" x14ac:dyDescent="0.55000000000000004">
      <c r="A6752">
        <v>65</v>
      </c>
      <c r="B6752">
        <v>95</v>
      </c>
      <c r="C6752" t="s">
        <v>177</v>
      </c>
      <c r="D6752" t="s">
        <v>207</v>
      </c>
      <c r="E6752">
        <v>227.8</v>
      </c>
      <c r="F6752">
        <f t="shared" si="318"/>
        <v>228</v>
      </c>
      <c r="G6752">
        <f>VLOOKUP(F6752,運賃!$A$3:$E$2502,5,FALSE)</f>
        <v>4000</v>
      </c>
      <c r="H6752">
        <f t="shared" si="319"/>
        <v>3</v>
      </c>
      <c r="I6752">
        <f t="shared" si="320"/>
        <v>428.6</v>
      </c>
    </row>
    <row r="6753" spans="1:9" x14ac:dyDescent="0.55000000000000004">
      <c r="A6753">
        <v>65</v>
      </c>
      <c r="B6753">
        <v>96</v>
      </c>
      <c r="C6753" t="s">
        <v>177</v>
      </c>
      <c r="D6753" t="s">
        <v>208</v>
      </c>
      <c r="E6753">
        <v>220.10000000000002</v>
      </c>
      <c r="F6753">
        <f t="shared" si="318"/>
        <v>221</v>
      </c>
      <c r="G6753">
        <f>VLOOKUP(F6753,運賃!$A$3:$E$2502,5,FALSE)</f>
        <v>4000</v>
      </c>
      <c r="H6753">
        <f t="shared" si="319"/>
        <v>3</v>
      </c>
      <c r="I6753">
        <f t="shared" si="320"/>
        <v>436.29999999999995</v>
      </c>
    </row>
    <row r="6754" spans="1:9" x14ac:dyDescent="0.55000000000000004">
      <c r="A6754">
        <v>65</v>
      </c>
      <c r="B6754">
        <v>97</v>
      </c>
      <c r="C6754" t="s">
        <v>177</v>
      </c>
      <c r="D6754" t="s">
        <v>209</v>
      </c>
      <c r="E6754">
        <v>214.7</v>
      </c>
      <c r="F6754">
        <f t="shared" si="318"/>
        <v>215</v>
      </c>
      <c r="G6754">
        <f>VLOOKUP(F6754,運賃!$A$3:$E$2502,5,FALSE)</f>
        <v>3670</v>
      </c>
      <c r="H6754">
        <f t="shared" si="319"/>
        <v>3</v>
      </c>
      <c r="I6754">
        <f t="shared" si="320"/>
        <v>441.69999999999993</v>
      </c>
    </row>
    <row r="6755" spans="1:9" x14ac:dyDescent="0.55000000000000004">
      <c r="A6755">
        <v>65</v>
      </c>
      <c r="B6755">
        <v>98</v>
      </c>
      <c r="C6755" t="s">
        <v>177</v>
      </c>
      <c r="D6755" t="s">
        <v>210</v>
      </c>
      <c r="E6755">
        <v>201.3</v>
      </c>
      <c r="F6755">
        <f t="shared" si="318"/>
        <v>202</v>
      </c>
      <c r="G6755">
        <f>VLOOKUP(F6755,運賃!$A$3:$E$2502,5,FALSE)</f>
        <v>3670</v>
      </c>
      <c r="H6755">
        <f t="shared" si="319"/>
        <v>3</v>
      </c>
      <c r="I6755">
        <f t="shared" si="320"/>
        <v>455.1</v>
      </c>
    </row>
    <row r="6756" spans="1:9" x14ac:dyDescent="0.55000000000000004">
      <c r="A6756">
        <v>65</v>
      </c>
      <c r="B6756">
        <v>99</v>
      </c>
      <c r="C6756" t="s">
        <v>177</v>
      </c>
      <c r="D6756" t="s">
        <v>211</v>
      </c>
      <c r="E6756">
        <v>179.60000000000002</v>
      </c>
      <c r="F6756">
        <f t="shared" si="318"/>
        <v>180</v>
      </c>
      <c r="G6756">
        <f>VLOOKUP(F6756,運賃!$A$3:$E$2502,5,FALSE)</f>
        <v>3020</v>
      </c>
      <c r="H6756">
        <f t="shared" si="319"/>
        <v>3</v>
      </c>
      <c r="I6756">
        <f t="shared" si="320"/>
        <v>476.79999999999995</v>
      </c>
    </row>
    <row r="6757" spans="1:9" x14ac:dyDescent="0.55000000000000004">
      <c r="A6757">
        <v>65</v>
      </c>
      <c r="B6757">
        <v>100</v>
      </c>
      <c r="C6757" t="s">
        <v>177</v>
      </c>
      <c r="D6757" t="s">
        <v>212</v>
      </c>
      <c r="E6757">
        <v>49.700000000000045</v>
      </c>
      <c r="F6757">
        <f t="shared" si="318"/>
        <v>50</v>
      </c>
      <c r="G6757">
        <f>VLOOKUP(F6757,運賃!$A$3:$E$2502,5,FALSE)</f>
        <v>840</v>
      </c>
      <c r="H6757">
        <f t="shared" si="319"/>
        <v>1</v>
      </c>
      <c r="I6757">
        <f t="shared" si="320"/>
        <v>49.700000000000045</v>
      </c>
    </row>
    <row r="6758" spans="1:9" x14ac:dyDescent="0.55000000000000004">
      <c r="A6758">
        <v>65</v>
      </c>
      <c r="B6758">
        <v>101</v>
      </c>
      <c r="C6758" t="s">
        <v>177</v>
      </c>
      <c r="D6758" t="s">
        <v>213</v>
      </c>
      <c r="E6758">
        <v>25.600000000000023</v>
      </c>
      <c r="F6758">
        <f t="shared" si="318"/>
        <v>26</v>
      </c>
      <c r="G6758">
        <f>VLOOKUP(F6758,運賃!$A$3:$E$2502,5,FALSE)</f>
        <v>500</v>
      </c>
      <c r="H6758">
        <f t="shared" si="319"/>
        <v>1</v>
      </c>
      <c r="I6758">
        <f t="shared" si="320"/>
        <v>25.600000000000023</v>
      </c>
    </row>
    <row r="6759" spans="1:9" x14ac:dyDescent="0.55000000000000004">
      <c r="A6759">
        <v>65</v>
      </c>
      <c r="B6759">
        <v>102</v>
      </c>
      <c r="C6759" t="s">
        <v>177</v>
      </c>
      <c r="D6759" t="s">
        <v>214</v>
      </c>
      <c r="E6759">
        <v>6.8999999999999773</v>
      </c>
      <c r="F6759">
        <f t="shared" si="318"/>
        <v>7</v>
      </c>
      <c r="G6759">
        <f>VLOOKUP(F6759,運賃!$A$3:$E$2502,5,FALSE)</f>
        <v>200</v>
      </c>
      <c r="H6759">
        <f t="shared" si="319"/>
        <v>1</v>
      </c>
      <c r="I6759">
        <f t="shared" si="320"/>
        <v>6.8999999999999773</v>
      </c>
    </row>
    <row r="6760" spans="1:9" x14ac:dyDescent="0.55000000000000004">
      <c r="A6760">
        <v>65</v>
      </c>
      <c r="B6760">
        <v>103</v>
      </c>
      <c r="C6760" t="s">
        <v>177</v>
      </c>
      <c r="D6760" t="s">
        <v>215</v>
      </c>
      <c r="E6760">
        <v>9.8999999999999773</v>
      </c>
      <c r="F6760">
        <f t="shared" si="318"/>
        <v>10</v>
      </c>
      <c r="G6760">
        <f>VLOOKUP(F6760,運賃!$A$3:$E$2502,5,FALSE)</f>
        <v>200</v>
      </c>
      <c r="H6760">
        <f t="shared" si="319"/>
        <v>1</v>
      </c>
      <c r="I6760">
        <f t="shared" si="320"/>
        <v>9.8999999999999773</v>
      </c>
    </row>
    <row r="6761" spans="1:9" x14ac:dyDescent="0.55000000000000004">
      <c r="A6761">
        <v>65</v>
      </c>
      <c r="B6761">
        <v>104</v>
      </c>
      <c r="C6761" t="s">
        <v>177</v>
      </c>
      <c r="D6761" t="s">
        <v>216</v>
      </c>
      <c r="E6761">
        <v>61.600000000000023</v>
      </c>
      <c r="F6761">
        <f t="shared" si="318"/>
        <v>62</v>
      </c>
      <c r="G6761">
        <f>VLOOKUP(F6761,運賃!$A$3:$E$2502,5,FALSE)</f>
        <v>1140</v>
      </c>
      <c r="H6761">
        <f t="shared" si="319"/>
        <v>1</v>
      </c>
      <c r="I6761">
        <f t="shared" si="320"/>
        <v>61.600000000000023</v>
      </c>
    </row>
    <row r="6762" spans="1:9" x14ac:dyDescent="0.55000000000000004">
      <c r="A6762">
        <v>66</v>
      </c>
      <c r="B6762">
        <v>1</v>
      </c>
      <c r="C6762" t="s">
        <v>178</v>
      </c>
      <c r="D6762" t="s">
        <v>87</v>
      </c>
      <c r="E6762">
        <v>631.9</v>
      </c>
      <c r="F6762">
        <f t="shared" si="318"/>
        <v>632</v>
      </c>
      <c r="G6762">
        <f>VLOOKUP(F6762,運賃!$A$3:$E$2502,5,FALSE)</f>
        <v>9610</v>
      </c>
      <c r="H6762">
        <f t="shared" si="319"/>
        <v>0</v>
      </c>
      <c r="I6762">
        <f t="shared" si="320"/>
        <v>631.9</v>
      </c>
    </row>
    <row r="6763" spans="1:9" x14ac:dyDescent="0.55000000000000004">
      <c r="A6763">
        <v>66</v>
      </c>
      <c r="B6763">
        <v>2</v>
      </c>
      <c r="C6763" t="s">
        <v>178</v>
      </c>
      <c r="D6763" t="s">
        <v>116</v>
      </c>
      <c r="E6763">
        <v>638.69999999999993</v>
      </c>
      <c r="F6763">
        <f t="shared" si="318"/>
        <v>639</v>
      </c>
      <c r="G6763">
        <f>VLOOKUP(F6763,運賃!$A$3:$E$2502,5,FALSE)</f>
        <v>9610</v>
      </c>
      <c r="H6763">
        <f t="shared" si="319"/>
        <v>0</v>
      </c>
      <c r="I6763">
        <f t="shared" si="320"/>
        <v>638.69999999999993</v>
      </c>
    </row>
    <row r="6764" spans="1:9" x14ac:dyDescent="0.55000000000000004">
      <c r="A6764">
        <v>66</v>
      </c>
      <c r="B6764">
        <v>3</v>
      </c>
      <c r="C6764" t="s">
        <v>178</v>
      </c>
      <c r="D6764" t="s">
        <v>117</v>
      </c>
      <c r="E6764">
        <v>660.69999999999993</v>
      </c>
      <c r="F6764">
        <f t="shared" si="318"/>
        <v>661</v>
      </c>
      <c r="G6764">
        <f>VLOOKUP(F6764,運賃!$A$3:$E$2502,5,FALSE)</f>
        <v>9830</v>
      </c>
      <c r="H6764">
        <f t="shared" si="319"/>
        <v>0</v>
      </c>
      <c r="I6764">
        <f t="shared" si="320"/>
        <v>660.69999999999993</v>
      </c>
    </row>
    <row r="6765" spans="1:9" x14ac:dyDescent="0.55000000000000004">
      <c r="A6765">
        <v>66</v>
      </c>
      <c r="B6765">
        <v>4</v>
      </c>
      <c r="C6765" t="s">
        <v>178</v>
      </c>
      <c r="D6765" t="s">
        <v>118</v>
      </c>
      <c r="E6765">
        <v>715.8</v>
      </c>
      <c r="F6765">
        <f t="shared" si="318"/>
        <v>716</v>
      </c>
      <c r="G6765">
        <f>VLOOKUP(F6765,運賃!$A$3:$E$2502,5,FALSE)</f>
        <v>10150</v>
      </c>
      <c r="H6765">
        <f t="shared" si="319"/>
        <v>0</v>
      </c>
      <c r="I6765">
        <f t="shared" si="320"/>
        <v>715.8</v>
      </c>
    </row>
    <row r="6766" spans="1:9" x14ac:dyDescent="0.55000000000000004">
      <c r="A6766">
        <v>66</v>
      </c>
      <c r="B6766">
        <v>5</v>
      </c>
      <c r="C6766" t="s">
        <v>178</v>
      </c>
      <c r="D6766" t="s">
        <v>119</v>
      </c>
      <c r="E6766">
        <v>736.5</v>
      </c>
      <c r="F6766">
        <f t="shared" si="318"/>
        <v>737</v>
      </c>
      <c r="G6766">
        <f>VLOOKUP(F6766,運賃!$A$3:$E$2502,5,FALSE)</f>
        <v>10480</v>
      </c>
      <c r="H6766">
        <f t="shared" si="319"/>
        <v>0</v>
      </c>
      <c r="I6766">
        <f t="shared" si="320"/>
        <v>736.5</v>
      </c>
    </row>
    <row r="6767" spans="1:9" x14ac:dyDescent="0.55000000000000004">
      <c r="A6767">
        <v>66</v>
      </c>
      <c r="B6767">
        <v>6</v>
      </c>
      <c r="C6767" t="s">
        <v>178</v>
      </c>
      <c r="D6767" t="s">
        <v>120</v>
      </c>
      <c r="E6767">
        <v>752.6</v>
      </c>
      <c r="F6767">
        <f t="shared" si="318"/>
        <v>753</v>
      </c>
      <c r="G6767">
        <f>VLOOKUP(F6767,運賃!$A$3:$E$2502,5,FALSE)</f>
        <v>10480</v>
      </c>
      <c r="H6767">
        <f t="shared" si="319"/>
        <v>0</v>
      </c>
      <c r="I6767">
        <f t="shared" si="320"/>
        <v>752.6</v>
      </c>
    </row>
    <row r="6768" spans="1:9" x14ac:dyDescent="0.55000000000000004">
      <c r="A6768">
        <v>66</v>
      </c>
      <c r="B6768">
        <v>7</v>
      </c>
      <c r="C6768" t="s">
        <v>178</v>
      </c>
      <c r="D6768" t="s">
        <v>121</v>
      </c>
      <c r="E6768">
        <v>778.09999999999991</v>
      </c>
      <c r="F6768">
        <f t="shared" si="318"/>
        <v>779</v>
      </c>
      <c r="G6768">
        <f>VLOOKUP(F6768,運賃!$A$3:$E$2502,5,FALSE)</f>
        <v>10800</v>
      </c>
      <c r="H6768">
        <f t="shared" si="319"/>
        <v>0</v>
      </c>
      <c r="I6768">
        <f t="shared" si="320"/>
        <v>778.09999999999991</v>
      </c>
    </row>
    <row r="6769" spans="1:9" x14ac:dyDescent="0.55000000000000004">
      <c r="A6769">
        <v>66</v>
      </c>
      <c r="B6769">
        <v>8</v>
      </c>
      <c r="C6769" t="s">
        <v>178</v>
      </c>
      <c r="D6769" t="s">
        <v>122</v>
      </c>
      <c r="E6769">
        <v>812.09999999999991</v>
      </c>
      <c r="F6769">
        <f t="shared" si="318"/>
        <v>813</v>
      </c>
      <c r="G6769">
        <f>VLOOKUP(F6769,運賃!$A$3:$E$2502,5,FALSE)</f>
        <v>11120</v>
      </c>
      <c r="H6769">
        <f t="shared" si="319"/>
        <v>0</v>
      </c>
      <c r="I6769">
        <f t="shared" si="320"/>
        <v>812.09999999999991</v>
      </c>
    </row>
    <row r="6770" spans="1:9" x14ac:dyDescent="0.55000000000000004">
      <c r="A6770">
        <v>66</v>
      </c>
      <c r="B6770">
        <v>9</v>
      </c>
      <c r="C6770" t="s">
        <v>178</v>
      </c>
      <c r="D6770" t="s">
        <v>123</v>
      </c>
      <c r="E6770">
        <v>861.2</v>
      </c>
      <c r="F6770">
        <f t="shared" si="318"/>
        <v>862</v>
      </c>
      <c r="G6770">
        <f>VLOOKUP(F6770,運賃!$A$3:$E$2502,5,FALSE)</f>
        <v>11340</v>
      </c>
      <c r="H6770">
        <f t="shared" si="319"/>
        <v>0</v>
      </c>
      <c r="I6770">
        <f t="shared" si="320"/>
        <v>861.2</v>
      </c>
    </row>
    <row r="6771" spans="1:9" x14ac:dyDescent="0.55000000000000004">
      <c r="A6771">
        <v>66</v>
      </c>
      <c r="B6771">
        <v>10</v>
      </c>
      <c r="C6771" t="s">
        <v>178</v>
      </c>
      <c r="D6771" t="s">
        <v>124</v>
      </c>
      <c r="E6771">
        <v>889</v>
      </c>
      <c r="F6771">
        <f t="shared" si="318"/>
        <v>889</v>
      </c>
      <c r="G6771">
        <f>VLOOKUP(F6771,運賃!$A$3:$E$2502,5,FALSE)</f>
        <v>11660</v>
      </c>
      <c r="H6771">
        <f t="shared" si="319"/>
        <v>0</v>
      </c>
      <c r="I6771">
        <f t="shared" si="320"/>
        <v>889</v>
      </c>
    </row>
    <row r="6772" spans="1:9" x14ac:dyDescent="0.55000000000000004">
      <c r="A6772">
        <v>66</v>
      </c>
      <c r="B6772">
        <v>11</v>
      </c>
      <c r="C6772" t="s">
        <v>178</v>
      </c>
      <c r="D6772" t="s">
        <v>125</v>
      </c>
      <c r="E6772">
        <v>925.5</v>
      </c>
      <c r="F6772">
        <f t="shared" si="318"/>
        <v>926</v>
      </c>
      <c r="G6772">
        <f>VLOOKUP(F6772,運賃!$A$3:$E$2502,5,FALSE)</f>
        <v>11990</v>
      </c>
      <c r="H6772">
        <f t="shared" si="319"/>
        <v>0</v>
      </c>
      <c r="I6772">
        <f t="shared" si="320"/>
        <v>925.5</v>
      </c>
    </row>
    <row r="6773" spans="1:9" x14ac:dyDescent="0.55000000000000004">
      <c r="A6773">
        <v>66</v>
      </c>
      <c r="B6773">
        <v>12</v>
      </c>
      <c r="C6773" t="s">
        <v>178</v>
      </c>
      <c r="D6773" t="s">
        <v>126</v>
      </c>
      <c r="E6773">
        <v>968.2</v>
      </c>
      <c r="F6773">
        <f t="shared" si="318"/>
        <v>969</v>
      </c>
      <c r="G6773">
        <f>VLOOKUP(F6773,運賃!$A$3:$E$2502,5,FALSE)</f>
        <v>12310</v>
      </c>
      <c r="H6773">
        <f t="shared" si="319"/>
        <v>0</v>
      </c>
      <c r="I6773">
        <f t="shared" si="320"/>
        <v>968.2</v>
      </c>
    </row>
    <row r="6774" spans="1:9" x14ac:dyDescent="0.55000000000000004">
      <c r="A6774">
        <v>66</v>
      </c>
      <c r="B6774">
        <v>13</v>
      </c>
      <c r="C6774" t="s">
        <v>178</v>
      </c>
      <c r="D6774" t="s">
        <v>127</v>
      </c>
      <c r="E6774">
        <v>997.9</v>
      </c>
      <c r="F6774">
        <f t="shared" si="318"/>
        <v>998</v>
      </c>
      <c r="G6774">
        <f>VLOOKUP(F6774,運賃!$A$3:$E$2502,5,FALSE)</f>
        <v>12310</v>
      </c>
      <c r="H6774">
        <f t="shared" si="319"/>
        <v>0</v>
      </c>
      <c r="I6774">
        <f t="shared" si="320"/>
        <v>997.9</v>
      </c>
    </row>
    <row r="6775" spans="1:9" x14ac:dyDescent="0.55000000000000004">
      <c r="A6775">
        <v>66</v>
      </c>
      <c r="B6775">
        <v>14</v>
      </c>
      <c r="C6775" t="s">
        <v>178</v>
      </c>
      <c r="D6775" t="s">
        <v>128</v>
      </c>
      <c r="E6775">
        <v>1028.2</v>
      </c>
      <c r="F6775">
        <f t="shared" si="318"/>
        <v>1029</v>
      </c>
      <c r="G6775">
        <f>VLOOKUP(F6775,運賃!$A$3:$E$2502,5,FALSE)</f>
        <v>12640</v>
      </c>
      <c r="H6775">
        <f t="shared" si="319"/>
        <v>0</v>
      </c>
      <c r="I6775">
        <f t="shared" si="320"/>
        <v>1028.2</v>
      </c>
    </row>
    <row r="6776" spans="1:9" x14ac:dyDescent="0.55000000000000004">
      <c r="A6776">
        <v>66</v>
      </c>
      <c r="B6776">
        <v>15</v>
      </c>
      <c r="C6776" t="s">
        <v>178</v>
      </c>
      <c r="D6776" t="s">
        <v>129</v>
      </c>
      <c r="E6776">
        <v>1077.8</v>
      </c>
      <c r="F6776">
        <f t="shared" si="318"/>
        <v>1078</v>
      </c>
      <c r="G6776">
        <f>VLOOKUP(F6776,運賃!$A$3:$E$2502,5,FALSE)</f>
        <v>12960</v>
      </c>
      <c r="H6776">
        <f t="shared" si="319"/>
        <v>0</v>
      </c>
      <c r="I6776">
        <f t="shared" si="320"/>
        <v>1077.8</v>
      </c>
    </row>
    <row r="6777" spans="1:9" x14ac:dyDescent="0.55000000000000004">
      <c r="A6777">
        <v>66</v>
      </c>
      <c r="B6777">
        <v>16</v>
      </c>
      <c r="C6777" t="s">
        <v>178</v>
      </c>
      <c r="D6777" t="s">
        <v>130</v>
      </c>
      <c r="E6777">
        <v>1145.5</v>
      </c>
      <c r="F6777">
        <f t="shared" si="318"/>
        <v>1146</v>
      </c>
      <c r="G6777">
        <f>VLOOKUP(F6777,運賃!$A$3:$E$2502,5,FALSE)</f>
        <v>13500</v>
      </c>
      <c r="H6777">
        <f t="shared" si="319"/>
        <v>0</v>
      </c>
      <c r="I6777">
        <f t="shared" si="320"/>
        <v>1145.5</v>
      </c>
    </row>
    <row r="6778" spans="1:9" x14ac:dyDescent="0.55000000000000004">
      <c r="A6778">
        <v>66</v>
      </c>
      <c r="B6778">
        <v>17</v>
      </c>
      <c r="C6778" t="s">
        <v>178</v>
      </c>
      <c r="D6778" t="s">
        <v>131</v>
      </c>
      <c r="E6778">
        <v>1184.5</v>
      </c>
      <c r="F6778">
        <f t="shared" si="318"/>
        <v>1185</v>
      </c>
      <c r="G6778">
        <f>VLOOKUP(F6778,運賃!$A$3:$E$2502,5,FALSE)</f>
        <v>13820</v>
      </c>
      <c r="H6778">
        <f t="shared" si="319"/>
        <v>0</v>
      </c>
      <c r="I6778">
        <f t="shared" si="320"/>
        <v>1184.5</v>
      </c>
    </row>
    <row r="6779" spans="1:9" x14ac:dyDescent="0.55000000000000004">
      <c r="A6779">
        <v>66</v>
      </c>
      <c r="B6779">
        <v>18</v>
      </c>
      <c r="C6779" t="s">
        <v>178</v>
      </c>
      <c r="D6779" t="s">
        <v>132</v>
      </c>
      <c r="E6779">
        <v>1221.4000000000001</v>
      </c>
      <c r="F6779">
        <f t="shared" si="318"/>
        <v>1222</v>
      </c>
      <c r="G6779">
        <f>VLOOKUP(F6779,運賃!$A$3:$E$2502,5,FALSE)</f>
        <v>14150</v>
      </c>
      <c r="H6779">
        <f t="shared" si="319"/>
        <v>0</v>
      </c>
      <c r="I6779">
        <f t="shared" si="320"/>
        <v>1221.4000000000001</v>
      </c>
    </row>
    <row r="6780" spans="1:9" x14ac:dyDescent="0.55000000000000004">
      <c r="A6780">
        <v>66</v>
      </c>
      <c r="B6780">
        <v>19</v>
      </c>
      <c r="C6780" t="s">
        <v>178</v>
      </c>
      <c r="D6780" t="s">
        <v>133</v>
      </c>
      <c r="E6780">
        <v>1244.1999999999998</v>
      </c>
      <c r="F6780">
        <f t="shared" si="318"/>
        <v>1245</v>
      </c>
      <c r="G6780">
        <f>VLOOKUP(F6780,運賃!$A$3:$E$2502,5,FALSE)</f>
        <v>14470</v>
      </c>
      <c r="H6780">
        <f t="shared" si="319"/>
        <v>0</v>
      </c>
      <c r="I6780">
        <f t="shared" si="320"/>
        <v>1244.1999999999998</v>
      </c>
    </row>
    <row r="6781" spans="1:9" x14ac:dyDescent="0.55000000000000004">
      <c r="A6781">
        <v>66</v>
      </c>
      <c r="B6781">
        <v>20</v>
      </c>
      <c r="C6781" t="s">
        <v>178</v>
      </c>
      <c r="D6781" t="s">
        <v>134</v>
      </c>
      <c r="E6781">
        <v>1276.1999999999998</v>
      </c>
      <c r="F6781">
        <f t="shared" si="318"/>
        <v>1277</v>
      </c>
      <c r="G6781">
        <f>VLOOKUP(F6781,運賃!$A$3:$E$2502,5,FALSE)</f>
        <v>14470</v>
      </c>
      <c r="H6781">
        <f t="shared" si="319"/>
        <v>0</v>
      </c>
      <c r="I6781">
        <f t="shared" si="320"/>
        <v>1276.1999999999998</v>
      </c>
    </row>
    <row r="6782" spans="1:9" x14ac:dyDescent="0.55000000000000004">
      <c r="A6782">
        <v>66</v>
      </c>
      <c r="B6782">
        <v>21</v>
      </c>
      <c r="C6782" t="s">
        <v>178</v>
      </c>
      <c r="D6782" t="s">
        <v>135</v>
      </c>
      <c r="E6782">
        <v>1296.9000000000001</v>
      </c>
      <c r="F6782">
        <f t="shared" si="318"/>
        <v>1297</v>
      </c>
      <c r="G6782">
        <f>VLOOKUP(F6782,運賃!$A$3:$E$2502,5,FALSE)</f>
        <v>14800</v>
      </c>
      <c r="H6782">
        <f t="shared" si="319"/>
        <v>0</v>
      </c>
      <c r="I6782">
        <f t="shared" si="320"/>
        <v>1296.9000000000001</v>
      </c>
    </row>
    <row r="6783" spans="1:9" x14ac:dyDescent="0.55000000000000004">
      <c r="A6783">
        <v>66</v>
      </c>
      <c r="B6783">
        <v>22</v>
      </c>
      <c r="C6783" t="s">
        <v>178</v>
      </c>
      <c r="D6783" t="s">
        <v>136</v>
      </c>
      <c r="E6783">
        <v>1364.8</v>
      </c>
      <c r="F6783">
        <f t="shared" si="318"/>
        <v>1365</v>
      </c>
      <c r="G6783">
        <f>VLOOKUP(F6783,運賃!$A$3:$E$2502,5,FALSE)</f>
        <v>15340</v>
      </c>
      <c r="H6783">
        <f t="shared" si="319"/>
        <v>0</v>
      </c>
      <c r="I6783">
        <f t="shared" si="320"/>
        <v>1364.8</v>
      </c>
    </row>
    <row r="6784" spans="1:9" x14ac:dyDescent="0.55000000000000004">
      <c r="A6784">
        <v>66</v>
      </c>
      <c r="B6784">
        <v>23</v>
      </c>
      <c r="C6784" t="s">
        <v>178</v>
      </c>
      <c r="D6784" t="s">
        <v>137</v>
      </c>
      <c r="E6784">
        <v>1390</v>
      </c>
      <c r="F6784">
        <f t="shared" si="318"/>
        <v>1390</v>
      </c>
      <c r="G6784">
        <f>VLOOKUP(F6784,運賃!$A$3:$E$2502,5,FALSE)</f>
        <v>15340</v>
      </c>
      <c r="H6784">
        <f t="shared" si="319"/>
        <v>0</v>
      </c>
      <c r="I6784">
        <f t="shared" si="320"/>
        <v>1390</v>
      </c>
    </row>
    <row r="6785" spans="1:9" x14ac:dyDescent="0.55000000000000004">
      <c r="A6785">
        <v>66</v>
      </c>
      <c r="B6785">
        <v>24</v>
      </c>
      <c r="C6785" t="s">
        <v>178</v>
      </c>
      <c r="D6785" t="s">
        <v>138</v>
      </c>
      <c r="E6785">
        <v>1423.1</v>
      </c>
      <c r="F6785">
        <f t="shared" si="318"/>
        <v>1424</v>
      </c>
      <c r="G6785">
        <f>VLOOKUP(F6785,運賃!$A$3:$E$2502,5,FALSE)</f>
        <v>15660</v>
      </c>
      <c r="H6785">
        <f t="shared" si="319"/>
        <v>0</v>
      </c>
      <c r="I6785">
        <f t="shared" si="320"/>
        <v>1423.1</v>
      </c>
    </row>
    <row r="6786" spans="1:9" x14ac:dyDescent="0.55000000000000004">
      <c r="A6786">
        <v>66</v>
      </c>
      <c r="B6786">
        <v>25</v>
      </c>
      <c r="C6786" t="s">
        <v>178</v>
      </c>
      <c r="D6786" t="s">
        <v>139</v>
      </c>
      <c r="E6786">
        <v>1443.1999999999998</v>
      </c>
      <c r="F6786">
        <f t="shared" si="318"/>
        <v>1444</v>
      </c>
      <c r="G6786">
        <f>VLOOKUP(F6786,運賃!$A$3:$E$2502,5,FALSE)</f>
        <v>15980</v>
      </c>
      <c r="H6786">
        <f t="shared" si="319"/>
        <v>0</v>
      </c>
      <c r="I6786">
        <f t="shared" si="320"/>
        <v>1443.1999999999998</v>
      </c>
    </row>
    <row r="6787" spans="1:9" x14ac:dyDescent="0.55000000000000004">
      <c r="A6787">
        <v>66</v>
      </c>
      <c r="B6787">
        <v>26</v>
      </c>
      <c r="C6787" t="s">
        <v>178</v>
      </c>
      <c r="D6787" t="s">
        <v>140</v>
      </c>
      <c r="E6787">
        <v>1454.6999999999998</v>
      </c>
      <c r="F6787">
        <f t="shared" ref="F6787:F6850" si="321">ROUNDUP(E6787,0)</f>
        <v>1455</v>
      </c>
      <c r="G6787">
        <f>VLOOKUP(F6787,運賃!$A$3:$E$2502,5,FALSE)</f>
        <v>15980</v>
      </c>
      <c r="H6787">
        <f t="shared" ref="H6787:H6850" si="322">VLOOKUP(D6787,$O$2:$R$105,4,FALSE)</f>
        <v>0</v>
      </c>
      <c r="I6787">
        <f t="shared" si="320"/>
        <v>1454.6999999999998</v>
      </c>
    </row>
    <row r="6788" spans="1:9" x14ac:dyDescent="0.55000000000000004">
      <c r="A6788">
        <v>66</v>
      </c>
      <c r="B6788">
        <v>27</v>
      </c>
      <c r="C6788" t="s">
        <v>178</v>
      </c>
      <c r="D6788" t="s">
        <v>141</v>
      </c>
      <c r="E6788">
        <v>1494.3</v>
      </c>
      <c r="F6788">
        <f t="shared" si="321"/>
        <v>1495</v>
      </c>
      <c r="G6788">
        <f>VLOOKUP(F6788,運賃!$A$3:$E$2502,5,FALSE)</f>
        <v>16310</v>
      </c>
      <c r="H6788">
        <f t="shared" si="322"/>
        <v>0</v>
      </c>
      <c r="I6788">
        <f t="shared" si="320"/>
        <v>1494.3</v>
      </c>
    </row>
    <row r="6789" spans="1:9" x14ac:dyDescent="0.55000000000000004">
      <c r="A6789">
        <v>66</v>
      </c>
      <c r="B6789">
        <v>28</v>
      </c>
      <c r="C6789" t="s">
        <v>178</v>
      </c>
      <c r="D6789" t="s">
        <v>142</v>
      </c>
      <c r="E6789">
        <v>1526.1</v>
      </c>
      <c r="F6789">
        <f t="shared" si="321"/>
        <v>1527</v>
      </c>
      <c r="G6789">
        <f>VLOOKUP(F6789,運賃!$A$3:$E$2502,5,FALSE)</f>
        <v>16520</v>
      </c>
      <c r="H6789">
        <f t="shared" si="322"/>
        <v>0</v>
      </c>
      <c r="I6789">
        <f t="shared" si="320"/>
        <v>1526.1</v>
      </c>
    </row>
    <row r="6790" spans="1:9" x14ac:dyDescent="0.55000000000000004">
      <c r="A6790">
        <v>66</v>
      </c>
      <c r="B6790">
        <v>29</v>
      </c>
      <c r="C6790" t="s">
        <v>178</v>
      </c>
      <c r="D6790" t="s">
        <v>143</v>
      </c>
      <c r="E6790">
        <v>1567.5</v>
      </c>
      <c r="F6790">
        <f t="shared" si="321"/>
        <v>1568</v>
      </c>
      <c r="G6790">
        <f>VLOOKUP(F6790,運賃!$A$3:$E$2502,5,FALSE)</f>
        <v>16850</v>
      </c>
      <c r="H6790">
        <f t="shared" si="322"/>
        <v>0</v>
      </c>
      <c r="I6790">
        <f t="shared" si="320"/>
        <v>1567.5</v>
      </c>
    </row>
    <row r="6791" spans="1:9" x14ac:dyDescent="0.55000000000000004">
      <c r="A6791">
        <v>66</v>
      </c>
      <c r="B6791">
        <v>30</v>
      </c>
      <c r="C6791" t="s">
        <v>178</v>
      </c>
      <c r="D6791" t="s">
        <v>144</v>
      </c>
      <c r="E6791">
        <v>1614.6</v>
      </c>
      <c r="F6791">
        <f t="shared" si="321"/>
        <v>1615</v>
      </c>
      <c r="G6791">
        <f>VLOOKUP(F6791,運賃!$A$3:$E$2502,5,FALSE)</f>
        <v>17170</v>
      </c>
      <c r="H6791">
        <f t="shared" si="322"/>
        <v>0</v>
      </c>
      <c r="I6791">
        <f t="shared" si="320"/>
        <v>1614.6</v>
      </c>
    </row>
    <row r="6792" spans="1:9" x14ac:dyDescent="0.55000000000000004">
      <c r="A6792">
        <v>66</v>
      </c>
      <c r="B6792">
        <v>31</v>
      </c>
      <c r="C6792" t="s">
        <v>178</v>
      </c>
      <c r="D6792" t="s">
        <v>145</v>
      </c>
      <c r="E6792">
        <v>1658.9</v>
      </c>
      <c r="F6792">
        <f t="shared" si="321"/>
        <v>1659</v>
      </c>
      <c r="G6792">
        <f>VLOOKUP(F6792,運賃!$A$3:$E$2502,5,FALSE)</f>
        <v>17500</v>
      </c>
      <c r="H6792">
        <f t="shared" si="322"/>
        <v>0</v>
      </c>
      <c r="I6792">
        <f t="shared" si="320"/>
        <v>1658.9</v>
      </c>
    </row>
    <row r="6793" spans="1:9" x14ac:dyDescent="0.55000000000000004">
      <c r="A6793">
        <v>66</v>
      </c>
      <c r="B6793">
        <v>32</v>
      </c>
      <c r="C6793" t="s">
        <v>178</v>
      </c>
      <c r="D6793" t="s">
        <v>146</v>
      </c>
      <c r="E6793">
        <v>1694</v>
      </c>
      <c r="F6793">
        <f t="shared" si="321"/>
        <v>1694</v>
      </c>
      <c r="G6793">
        <f>VLOOKUP(F6793,運賃!$A$3:$E$2502,5,FALSE)</f>
        <v>17820</v>
      </c>
      <c r="H6793">
        <f t="shared" si="322"/>
        <v>0</v>
      </c>
      <c r="I6793">
        <f t="shared" si="320"/>
        <v>1694</v>
      </c>
    </row>
    <row r="6794" spans="1:9" x14ac:dyDescent="0.55000000000000004">
      <c r="A6794">
        <v>66</v>
      </c>
      <c r="B6794">
        <v>33</v>
      </c>
      <c r="C6794" t="s">
        <v>178</v>
      </c>
      <c r="D6794" t="s">
        <v>147</v>
      </c>
      <c r="E6794">
        <v>1720.6</v>
      </c>
      <c r="F6794">
        <f t="shared" si="321"/>
        <v>1721</v>
      </c>
      <c r="G6794">
        <f>VLOOKUP(F6794,運賃!$A$3:$E$2502,5,FALSE)</f>
        <v>18140</v>
      </c>
      <c r="H6794">
        <f t="shared" si="322"/>
        <v>0</v>
      </c>
      <c r="I6794">
        <f t="shared" si="320"/>
        <v>1720.6</v>
      </c>
    </row>
    <row r="6795" spans="1:9" x14ac:dyDescent="0.55000000000000004">
      <c r="A6795">
        <v>66</v>
      </c>
      <c r="B6795">
        <v>34</v>
      </c>
      <c r="C6795" t="s">
        <v>178</v>
      </c>
      <c r="D6795" t="s">
        <v>148</v>
      </c>
      <c r="E6795">
        <v>1739.6</v>
      </c>
      <c r="F6795">
        <f t="shared" si="321"/>
        <v>1740</v>
      </c>
      <c r="G6795">
        <f>VLOOKUP(F6795,運賃!$A$3:$E$2502,5,FALSE)</f>
        <v>18140</v>
      </c>
      <c r="H6795">
        <f t="shared" si="322"/>
        <v>0</v>
      </c>
      <c r="I6795">
        <f t="shared" si="320"/>
        <v>1739.6</v>
      </c>
    </row>
    <row r="6796" spans="1:9" x14ac:dyDescent="0.55000000000000004">
      <c r="A6796">
        <v>66</v>
      </c>
      <c r="B6796">
        <v>35</v>
      </c>
      <c r="C6796" t="s">
        <v>178</v>
      </c>
      <c r="D6796" t="s">
        <v>149</v>
      </c>
      <c r="E6796">
        <v>1806.8000000000002</v>
      </c>
      <c r="F6796">
        <f t="shared" si="321"/>
        <v>1807</v>
      </c>
      <c r="G6796">
        <f>VLOOKUP(F6796,運賃!$A$3:$E$2502,5,FALSE)</f>
        <v>18680</v>
      </c>
      <c r="H6796">
        <f t="shared" si="322"/>
        <v>0</v>
      </c>
      <c r="I6796">
        <f t="shared" si="320"/>
        <v>1806.8000000000002</v>
      </c>
    </row>
    <row r="6797" spans="1:9" x14ac:dyDescent="0.55000000000000004">
      <c r="A6797">
        <v>66</v>
      </c>
      <c r="B6797">
        <v>36</v>
      </c>
      <c r="C6797" t="s">
        <v>178</v>
      </c>
      <c r="D6797" t="s">
        <v>150</v>
      </c>
      <c r="E6797">
        <v>1835.4</v>
      </c>
      <c r="F6797">
        <f t="shared" si="321"/>
        <v>1836</v>
      </c>
      <c r="G6797">
        <f>VLOOKUP(F6797,運賃!$A$3:$E$2502,5,FALSE)</f>
        <v>18680</v>
      </c>
      <c r="H6797">
        <f t="shared" si="322"/>
        <v>0</v>
      </c>
      <c r="I6797">
        <f t="shared" si="320"/>
        <v>1835.4</v>
      </c>
    </row>
    <row r="6798" spans="1:9" x14ac:dyDescent="0.55000000000000004">
      <c r="A6798">
        <v>66</v>
      </c>
      <c r="B6798">
        <v>37</v>
      </c>
      <c r="C6798" t="s">
        <v>178</v>
      </c>
      <c r="D6798" t="s">
        <v>151</v>
      </c>
      <c r="E6798">
        <v>1842.5</v>
      </c>
      <c r="F6798">
        <f t="shared" si="321"/>
        <v>1843</v>
      </c>
      <c r="G6798">
        <f>VLOOKUP(F6798,運賃!$A$3:$E$2502,5,FALSE)</f>
        <v>19010</v>
      </c>
      <c r="H6798">
        <f t="shared" si="322"/>
        <v>0</v>
      </c>
      <c r="I6798">
        <f t="shared" si="320"/>
        <v>1842.5</v>
      </c>
    </row>
    <row r="6799" spans="1:9" x14ac:dyDescent="0.55000000000000004">
      <c r="A6799">
        <v>66</v>
      </c>
      <c r="B6799">
        <v>38</v>
      </c>
      <c r="C6799" t="s">
        <v>178</v>
      </c>
      <c r="D6799" t="s">
        <v>152</v>
      </c>
      <c r="E6799">
        <v>1858.3000000000002</v>
      </c>
      <c r="F6799">
        <f t="shared" si="321"/>
        <v>1859</v>
      </c>
      <c r="G6799">
        <f>VLOOKUP(F6799,運賃!$A$3:$E$2502,5,FALSE)</f>
        <v>19010</v>
      </c>
      <c r="H6799">
        <f t="shared" si="322"/>
        <v>0</v>
      </c>
      <c r="I6799">
        <f t="shared" si="320"/>
        <v>1858.3000000000002</v>
      </c>
    </row>
    <row r="6800" spans="1:9" x14ac:dyDescent="0.55000000000000004">
      <c r="A6800">
        <v>66</v>
      </c>
      <c r="B6800">
        <v>39</v>
      </c>
      <c r="C6800" t="s">
        <v>178</v>
      </c>
      <c r="D6800" t="s">
        <v>153</v>
      </c>
      <c r="E6800">
        <v>1876.1</v>
      </c>
      <c r="F6800">
        <f t="shared" si="321"/>
        <v>1877</v>
      </c>
      <c r="G6800">
        <f>VLOOKUP(F6800,運賃!$A$3:$E$2502,5,FALSE)</f>
        <v>19010</v>
      </c>
      <c r="H6800">
        <f t="shared" si="322"/>
        <v>0</v>
      </c>
      <c r="I6800">
        <f t="shared" si="320"/>
        <v>1876.1</v>
      </c>
    </row>
    <row r="6801" spans="1:9" x14ac:dyDescent="0.55000000000000004">
      <c r="A6801">
        <v>66</v>
      </c>
      <c r="B6801">
        <v>40</v>
      </c>
      <c r="C6801" t="s">
        <v>178</v>
      </c>
      <c r="D6801" t="s">
        <v>154</v>
      </c>
      <c r="E6801">
        <v>1897.1999999999998</v>
      </c>
      <c r="F6801">
        <f t="shared" si="321"/>
        <v>1898</v>
      </c>
      <c r="G6801">
        <f>VLOOKUP(F6801,運賃!$A$3:$E$2502,5,FALSE)</f>
        <v>19330</v>
      </c>
      <c r="H6801">
        <f t="shared" si="322"/>
        <v>0</v>
      </c>
      <c r="I6801">
        <f t="shared" si="320"/>
        <v>1897.1999999999998</v>
      </c>
    </row>
    <row r="6802" spans="1:9" x14ac:dyDescent="0.55000000000000004">
      <c r="A6802">
        <v>66</v>
      </c>
      <c r="B6802">
        <v>41</v>
      </c>
      <c r="C6802" t="s">
        <v>178</v>
      </c>
      <c r="D6802" t="s">
        <v>155</v>
      </c>
      <c r="E6802">
        <v>1925.1999999999998</v>
      </c>
      <c r="F6802">
        <f t="shared" si="321"/>
        <v>1926</v>
      </c>
      <c r="G6802">
        <f>VLOOKUP(F6802,運賃!$A$3:$E$2502,5,FALSE)</f>
        <v>19660</v>
      </c>
      <c r="H6802">
        <f t="shared" si="322"/>
        <v>0</v>
      </c>
      <c r="I6802">
        <f t="shared" si="320"/>
        <v>1925.1999999999998</v>
      </c>
    </row>
    <row r="6803" spans="1:9" x14ac:dyDescent="0.55000000000000004">
      <c r="A6803">
        <v>66</v>
      </c>
      <c r="B6803">
        <v>42</v>
      </c>
      <c r="C6803" t="s">
        <v>178</v>
      </c>
      <c r="D6803" t="s">
        <v>156</v>
      </c>
      <c r="E6803">
        <v>1958.1</v>
      </c>
      <c r="F6803">
        <f t="shared" si="321"/>
        <v>1959</v>
      </c>
      <c r="G6803">
        <f>VLOOKUP(F6803,運賃!$A$3:$E$2502,5,FALSE)</f>
        <v>19660</v>
      </c>
      <c r="H6803">
        <f t="shared" si="322"/>
        <v>0</v>
      </c>
      <c r="I6803">
        <f t="shared" si="320"/>
        <v>1958.1</v>
      </c>
    </row>
    <row r="6804" spans="1:9" x14ac:dyDescent="0.55000000000000004">
      <c r="A6804">
        <v>66</v>
      </c>
      <c r="B6804">
        <v>43</v>
      </c>
      <c r="C6804" t="s">
        <v>178</v>
      </c>
      <c r="D6804" t="s">
        <v>157</v>
      </c>
      <c r="E6804">
        <v>2000.9</v>
      </c>
      <c r="F6804">
        <f t="shared" si="321"/>
        <v>2001</v>
      </c>
      <c r="G6804">
        <f>VLOOKUP(F6804,運賃!$A$3:$E$2502,5,FALSE)</f>
        <v>20200</v>
      </c>
      <c r="H6804">
        <f t="shared" si="322"/>
        <v>0</v>
      </c>
      <c r="I6804">
        <f t="shared" si="320"/>
        <v>2000.9</v>
      </c>
    </row>
    <row r="6805" spans="1:9" x14ac:dyDescent="0.55000000000000004">
      <c r="A6805">
        <v>66</v>
      </c>
      <c r="B6805">
        <v>44</v>
      </c>
      <c r="C6805" t="s">
        <v>178</v>
      </c>
      <c r="D6805" t="s">
        <v>158</v>
      </c>
      <c r="E6805">
        <v>2016.9</v>
      </c>
      <c r="F6805">
        <f t="shared" si="321"/>
        <v>2017</v>
      </c>
      <c r="G6805">
        <f>VLOOKUP(F6805,運賃!$A$3:$E$2502,5,FALSE)</f>
        <v>20200</v>
      </c>
      <c r="H6805">
        <f t="shared" si="322"/>
        <v>0</v>
      </c>
      <c r="I6805">
        <f t="shared" si="320"/>
        <v>2016.9</v>
      </c>
    </row>
    <row r="6806" spans="1:9" x14ac:dyDescent="0.55000000000000004">
      <c r="A6806">
        <v>66</v>
      </c>
      <c r="B6806">
        <v>45</v>
      </c>
      <c r="C6806" t="s">
        <v>178</v>
      </c>
      <c r="D6806" t="s">
        <v>159</v>
      </c>
      <c r="E6806">
        <v>2049.6</v>
      </c>
      <c r="F6806">
        <f t="shared" si="321"/>
        <v>2050</v>
      </c>
      <c r="G6806">
        <f>VLOOKUP(F6806,運賃!$A$3:$E$2502,5,FALSE)</f>
        <v>20520</v>
      </c>
      <c r="H6806">
        <f t="shared" si="322"/>
        <v>0</v>
      </c>
      <c r="I6806">
        <f t="shared" si="320"/>
        <v>2049.6</v>
      </c>
    </row>
    <row r="6807" spans="1:9" x14ac:dyDescent="0.55000000000000004">
      <c r="A6807">
        <v>66</v>
      </c>
      <c r="B6807">
        <v>46</v>
      </c>
      <c r="C6807" t="s">
        <v>178</v>
      </c>
      <c r="D6807" t="s">
        <v>160</v>
      </c>
      <c r="E6807">
        <v>2095.6999999999998</v>
      </c>
      <c r="F6807">
        <f t="shared" si="321"/>
        <v>2096</v>
      </c>
      <c r="G6807">
        <f>VLOOKUP(F6807,運賃!$A$3:$E$2502,5,FALSE)</f>
        <v>20840</v>
      </c>
      <c r="H6807">
        <f t="shared" si="322"/>
        <v>0</v>
      </c>
      <c r="I6807">
        <f t="shared" si="320"/>
        <v>2095.6999999999998</v>
      </c>
    </row>
    <row r="6808" spans="1:9" x14ac:dyDescent="0.55000000000000004">
      <c r="A6808">
        <v>66</v>
      </c>
      <c r="B6808">
        <v>47</v>
      </c>
      <c r="C6808" t="s">
        <v>178</v>
      </c>
      <c r="D6808" t="s">
        <v>161</v>
      </c>
      <c r="E6808">
        <v>628.29999999999995</v>
      </c>
      <c r="F6808">
        <f t="shared" si="321"/>
        <v>629</v>
      </c>
      <c r="G6808">
        <f>VLOOKUP(F6808,運賃!$A$3:$E$2502,5,FALSE)</f>
        <v>9610</v>
      </c>
      <c r="H6808">
        <f t="shared" si="322"/>
        <v>1</v>
      </c>
      <c r="I6808">
        <f t="shared" si="320"/>
        <v>628.29999999999995</v>
      </c>
    </row>
    <row r="6809" spans="1:9" x14ac:dyDescent="0.55000000000000004">
      <c r="A6809">
        <v>66</v>
      </c>
      <c r="B6809">
        <v>48</v>
      </c>
      <c r="C6809" t="s">
        <v>178</v>
      </c>
      <c r="D6809" t="s">
        <v>162</v>
      </c>
      <c r="E6809">
        <v>601.6</v>
      </c>
      <c r="F6809">
        <f t="shared" si="321"/>
        <v>602</v>
      </c>
      <c r="G6809">
        <f>VLOOKUP(F6809,運賃!$A$3:$E$2502,5,FALSE)</f>
        <v>9610</v>
      </c>
      <c r="H6809">
        <f t="shared" si="322"/>
        <v>1</v>
      </c>
      <c r="I6809">
        <f t="shared" si="320"/>
        <v>601.6</v>
      </c>
    </row>
    <row r="6810" spans="1:9" x14ac:dyDescent="0.55000000000000004">
      <c r="A6810">
        <v>66</v>
      </c>
      <c r="B6810">
        <v>49</v>
      </c>
      <c r="C6810" t="s">
        <v>178</v>
      </c>
      <c r="D6810" t="s">
        <v>163</v>
      </c>
      <c r="E6810">
        <v>551.29999999999995</v>
      </c>
      <c r="F6810">
        <f t="shared" si="321"/>
        <v>552</v>
      </c>
      <c r="G6810">
        <f>VLOOKUP(F6810,運賃!$A$3:$E$2502,5,FALSE)</f>
        <v>8750</v>
      </c>
      <c r="H6810">
        <f t="shared" si="322"/>
        <v>1</v>
      </c>
      <c r="I6810">
        <f t="shared" si="320"/>
        <v>551.29999999999995</v>
      </c>
    </row>
    <row r="6811" spans="1:9" x14ac:dyDescent="0.55000000000000004">
      <c r="A6811">
        <v>66</v>
      </c>
      <c r="B6811">
        <v>50</v>
      </c>
      <c r="C6811" t="s">
        <v>178</v>
      </c>
      <c r="D6811" t="s">
        <v>164</v>
      </c>
      <c r="E6811">
        <v>522.4</v>
      </c>
      <c r="F6811">
        <f t="shared" si="321"/>
        <v>523</v>
      </c>
      <c r="G6811">
        <f>VLOOKUP(F6811,運賃!$A$3:$E$2502,5,FALSE)</f>
        <v>8420</v>
      </c>
      <c r="H6811">
        <f t="shared" si="322"/>
        <v>1</v>
      </c>
      <c r="I6811">
        <f t="shared" ref="I6811:I6874" si="323">IF(H6811=0,ABS(VLOOKUP(D6811,$O$2:$Q$105,2,FALSE)+VLOOKUP(C6811,$O$2:$Q$105,2,FALSE)),IF(H6811=1,ABS(VLOOKUP(D6811,$O$2:$Q$105,2,FALSE)-VLOOKUP(C6811,$O$2:$Q$105,2,FALSE)),IF(H6811=2,ABS(VLOOKUP(C6811,$O$2:$Q$105,2,FALSE)+VLOOKUP(D6811,$O$2:$Q$105,2,FALSE)-$P$49*2),IF(H6811=3,ABS(VLOOKUP(C6811,$O$2:$Q$105,2,FALSE)+VLOOKUP(D6811,$O$2:$Q$105,2,FALSE)-$P$55*2),ABS(VLOOKUP(C6811,$O$2:$Q$105,2,FALSE)+VLOOKUP(D6811,$O$2:$Q$105,2,FALSE)-$P$64*2)))))</f>
        <v>522.4</v>
      </c>
    </row>
    <row r="6812" spans="1:9" x14ac:dyDescent="0.55000000000000004">
      <c r="A6812">
        <v>66</v>
      </c>
      <c r="B6812">
        <v>51</v>
      </c>
      <c r="C6812" t="s">
        <v>178</v>
      </c>
      <c r="D6812" t="s">
        <v>165</v>
      </c>
      <c r="E6812">
        <v>474.09999999999997</v>
      </c>
      <c r="F6812">
        <f t="shared" si="321"/>
        <v>475</v>
      </c>
      <c r="G6812">
        <f>VLOOKUP(F6812,運賃!$A$3:$E$2502,5,FALSE)</f>
        <v>7560</v>
      </c>
      <c r="H6812">
        <f t="shared" si="322"/>
        <v>1</v>
      </c>
      <c r="I6812">
        <f t="shared" si="323"/>
        <v>474.09999999999997</v>
      </c>
    </row>
    <row r="6813" spans="1:9" x14ac:dyDescent="0.55000000000000004">
      <c r="A6813">
        <v>66</v>
      </c>
      <c r="B6813">
        <v>52</v>
      </c>
      <c r="C6813" t="s">
        <v>178</v>
      </c>
      <c r="D6813" t="s">
        <v>166</v>
      </c>
      <c r="E6813">
        <v>446.5</v>
      </c>
      <c r="F6813">
        <f t="shared" si="321"/>
        <v>447</v>
      </c>
      <c r="G6813">
        <f>VLOOKUP(F6813,運賃!$A$3:$E$2502,5,FALSE)</f>
        <v>7340</v>
      </c>
      <c r="H6813">
        <f t="shared" si="322"/>
        <v>1</v>
      </c>
      <c r="I6813">
        <f t="shared" si="323"/>
        <v>446.5</v>
      </c>
    </row>
    <row r="6814" spans="1:9" x14ac:dyDescent="0.55000000000000004">
      <c r="A6814">
        <v>66</v>
      </c>
      <c r="B6814">
        <v>53</v>
      </c>
      <c r="C6814" t="s">
        <v>178</v>
      </c>
      <c r="D6814" t="s">
        <v>167</v>
      </c>
      <c r="E6814">
        <v>405.2</v>
      </c>
      <c r="F6814">
        <f t="shared" si="321"/>
        <v>406</v>
      </c>
      <c r="G6814">
        <f>VLOOKUP(F6814,運賃!$A$3:$E$2502,5,FALSE)</f>
        <v>6800</v>
      </c>
      <c r="H6814">
        <f t="shared" si="322"/>
        <v>1</v>
      </c>
      <c r="I6814">
        <f t="shared" si="323"/>
        <v>405.2</v>
      </c>
    </row>
    <row r="6815" spans="1:9" x14ac:dyDescent="0.55000000000000004">
      <c r="A6815">
        <v>66</v>
      </c>
      <c r="B6815">
        <v>54</v>
      </c>
      <c r="C6815" t="s">
        <v>178</v>
      </c>
      <c r="D6815" t="s">
        <v>88</v>
      </c>
      <c r="E6815">
        <v>359.09999999999997</v>
      </c>
      <c r="F6815">
        <f t="shared" si="321"/>
        <v>360</v>
      </c>
      <c r="G6815">
        <f>VLOOKUP(F6815,運賃!$A$3:$E$2502,5,FALSE)</f>
        <v>5940</v>
      </c>
      <c r="H6815">
        <f t="shared" si="322"/>
        <v>1</v>
      </c>
      <c r="I6815">
        <f t="shared" si="323"/>
        <v>359.09999999999997</v>
      </c>
    </row>
    <row r="6816" spans="1:9" x14ac:dyDescent="0.55000000000000004">
      <c r="A6816">
        <v>66</v>
      </c>
      <c r="B6816">
        <v>55</v>
      </c>
      <c r="C6816" t="s">
        <v>178</v>
      </c>
      <c r="D6816" t="s">
        <v>168</v>
      </c>
      <c r="E6816">
        <v>325.09999999999997</v>
      </c>
      <c r="F6816">
        <f t="shared" si="321"/>
        <v>326</v>
      </c>
      <c r="G6816">
        <f>VLOOKUP(F6816,運賃!$A$3:$E$2502,5,FALSE)</f>
        <v>5620</v>
      </c>
      <c r="H6816">
        <f t="shared" si="322"/>
        <v>1</v>
      </c>
      <c r="I6816">
        <f t="shared" si="323"/>
        <v>325.09999999999997</v>
      </c>
    </row>
    <row r="6817" spans="1:9" x14ac:dyDescent="0.55000000000000004">
      <c r="A6817">
        <v>66</v>
      </c>
      <c r="B6817">
        <v>56</v>
      </c>
      <c r="C6817" t="s">
        <v>178</v>
      </c>
      <c r="D6817" t="s">
        <v>169</v>
      </c>
      <c r="E6817">
        <v>280.09999999999997</v>
      </c>
      <c r="F6817">
        <f t="shared" si="321"/>
        <v>281</v>
      </c>
      <c r="G6817">
        <f>VLOOKUP(F6817,運賃!$A$3:$E$2502,5,FALSE)</f>
        <v>5080</v>
      </c>
      <c r="H6817">
        <f t="shared" si="322"/>
        <v>1</v>
      </c>
      <c r="I6817">
        <f t="shared" si="323"/>
        <v>280.09999999999997</v>
      </c>
    </row>
    <row r="6818" spans="1:9" x14ac:dyDescent="0.55000000000000004">
      <c r="A6818">
        <v>66</v>
      </c>
      <c r="B6818">
        <v>57</v>
      </c>
      <c r="C6818" t="s">
        <v>178</v>
      </c>
      <c r="D6818" t="s">
        <v>170</v>
      </c>
      <c r="E6818">
        <v>236.89999999999998</v>
      </c>
      <c r="F6818">
        <f t="shared" si="321"/>
        <v>237</v>
      </c>
      <c r="G6818">
        <f>VLOOKUP(F6818,運賃!$A$3:$E$2502,5,FALSE)</f>
        <v>4000</v>
      </c>
      <c r="H6818">
        <f t="shared" si="322"/>
        <v>1</v>
      </c>
      <c r="I6818">
        <f t="shared" si="323"/>
        <v>236.89999999999998</v>
      </c>
    </row>
    <row r="6819" spans="1:9" x14ac:dyDescent="0.55000000000000004">
      <c r="A6819">
        <v>66</v>
      </c>
      <c r="B6819">
        <v>58</v>
      </c>
      <c r="C6819" t="s">
        <v>178</v>
      </c>
      <c r="D6819" t="s">
        <v>171</v>
      </c>
      <c r="E6819">
        <v>215.7</v>
      </c>
      <c r="F6819">
        <f t="shared" si="321"/>
        <v>216</v>
      </c>
      <c r="G6819">
        <f>VLOOKUP(F6819,運賃!$A$3:$E$2502,5,FALSE)</f>
        <v>3670</v>
      </c>
      <c r="H6819">
        <f t="shared" si="322"/>
        <v>1</v>
      </c>
      <c r="I6819">
        <f t="shared" si="323"/>
        <v>215.7</v>
      </c>
    </row>
    <row r="6820" spans="1:9" x14ac:dyDescent="0.55000000000000004">
      <c r="A6820">
        <v>66</v>
      </c>
      <c r="B6820">
        <v>59</v>
      </c>
      <c r="C6820" t="s">
        <v>178</v>
      </c>
      <c r="D6820" t="s">
        <v>172</v>
      </c>
      <c r="E6820">
        <v>186.79999999999995</v>
      </c>
      <c r="F6820">
        <f t="shared" si="321"/>
        <v>187</v>
      </c>
      <c r="G6820">
        <f>VLOOKUP(F6820,運賃!$A$3:$E$2502,5,FALSE)</f>
        <v>3350</v>
      </c>
      <c r="H6820">
        <f t="shared" si="322"/>
        <v>1</v>
      </c>
      <c r="I6820">
        <f t="shared" si="323"/>
        <v>186.79999999999995</v>
      </c>
    </row>
    <row r="6821" spans="1:9" x14ac:dyDescent="0.55000000000000004">
      <c r="A6821">
        <v>66</v>
      </c>
      <c r="B6821">
        <v>60</v>
      </c>
      <c r="C6821" t="s">
        <v>178</v>
      </c>
      <c r="D6821" t="s">
        <v>173</v>
      </c>
      <c r="E6821">
        <v>161.79999999999995</v>
      </c>
      <c r="F6821">
        <f t="shared" si="321"/>
        <v>162</v>
      </c>
      <c r="G6821">
        <f>VLOOKUP(F6821,運賃!$A$3:$E$2502,5,FALSE)</f>
        <v>3020</v>
      </c>
      <c r="H6821">
        <f t="shared" si="322"/>
        <v>1</v>
      </c>
      <c r="I6821">
        <f t="shared" si="323"/>
        <v>161.79999999999995</v>
      </c>
    </row>
    <row r="6822" spans="1:9" x14ac:dyDescent="0.55000000000000004">
      <c r="A6822">
        <v>66</v>
      </c>
      <c r="B6822">
        <v>61</v>
      </c>
      <c r="C6822" t="s">
        <v>178</v>
      </c>
      <c r="D6822" t="s">
        <v>174</v>
      </c>
      <c r="E6822">
        <v>144.39999999999998</v>
      </c>
      <c r="F6822">
        <f t="shared" si="321"/>
        <v>145</v>
      </c>
      <c r="G6822">
        <f>VLOOKUP(F6822,運賃!$A$3:$E$2502,5,FALSE)</f>
        <v>2590</v>
      </c>
      <c r="H6822">
        <f t="shared" si="322"/>
        <v>1</v>
      </c>
      <c r="I6822">
        <f t="shared" si="323"/>
        <v>144.39999999999998</v>
      </c>
    </row>
    <row r="6823" spans="1:9" x14ac:dyDescent="0.55000000000000004">
      <c r="A6823">
        <v>66</v>
      </c>
      <c r="B6823">
        <v>62</v>
      </c>
      <c r="C6823" t="s">
        <v>178</v>
      </c>
      <c r="D6823" t="s">
        <v>175</v>
      </c>
      <c r="E6823">
        <v>131.89999999999998</v>
      </c>
      <c r="F6823">
        <f t="shared" si="321"/>
        <v>132</v>
      </c>
      <c r="G6823">
        <f>VLOOKUP(F6823,運賃!$A$3:$E$2502,5,FALSE)</f>
        <v>2270</v>
      </c>
      <c r="H6823">
        <f t="shared" si="322"/>
        <v>1</v>
      </c>
      <c r="I6823">
        <f t="shared" si="323"/>
        <v>131.89999999999998</v>
      </c>
    </row>
    <row r="6824" spans="1:9" x14ac:dyDescent="0.55000000000000004">
      <c r="A6824">
        <v>66</v>
      </c>
      <c r="B6824">
        <v>63</v>
      </c>
      <c r="C6824" t="s">
        <v>178</v>
      </c>
      <c r="D6824" t="s">
        <v>99</v>
      </c>
      <c r="E6824">
        <v>96.600000000000023</v>
      </c>
      <c r="F6824">
        <f t="shared" si="321"/>
        <v>97</v>
      </c>
      <c r="G6824">
        <f>VLOOKUP(F6824,運賃!$A$3:$E$2502,5,FALSE)</f>
        <v>1660</v>
      </c>
      <c r="H6824">
        <f t="shared" si="322"/>
        <v>1</v>
      </c>
      <c r="I6824">
        <f t="shared" si="323"/>
        <v>96.600000000000023</v>
      </c>
    </row>
    <row r="6825" spans="1:9" x14ac:dyDescent="0.55000000000000004">
      <c r="A6825">
        <v>66</v>
      </c>
      <c r="B6825">
        <v>64</v>
      </c>
      <c r="C6825" t="s">
        <v>178</v>
      </c>
      <c r="D6825" t="s">
        <v>176</v>
      </c>
      <c r="E6825">
        <v>65.5</v>
      </c>
      <c r="F6825">
        <f t="shared" si="321"/>
        <v>66</v>
      </c>
      <c r="G6825">
        <f>VLOOKUP(F6825,運賃!$A$3:$E$2502,5,FALSE)</f>
        <v>1140</v>
      </c>
      <c r="H6825">
        <f t="shared" si="322"/>
        <v>4</v>
      </c>
      <c r="I6825">
        <f t="shared" si="323"/>
        <v>127.70000000000005</v>
      </c>
    </row>
    <row r="6826" spans="1:9" x14ac:dyDescent="0.55000000000000004">
      <c r="A6826">
        <v>66</v>
      </c>
      <c r="B6826">
        <v>65</v>
      </c>
      <c r="C6826" t="s">
        <v>178</v>
      </c>
      <c r="D6826" t="s">
        <v>177</v>
      </c>
      <c r="E6826">
        <v>30.899999999999977</v>
      </c>
      <c r="F6826">
        <f t="shared" si="321"/>
        <v>31</v>
      </c>
      <c r="G6826">
        <f>VLOOKUP(F6826,運賃!$A$3:$E$2502,5,FALSE)</f>
        <v>580</v>
      </c>
      <c r="H6826">
        <f t="shared" si="322"/>
        <v>4</v>
      </c>
      <c r="I6826">
        <f t="shared" si="323"/>
        <v>162.30000000000018</v>
      </c>
    </row>
    <row r="6827" spans="1:9" x14ac:dyDescent="0.55000000000000004">
      <c r="A6827">
        <v>66</v>
      </c>
      <c r="B6827">
        <v>66</v>
      </c>
      <c r="C6827" t="s">
        <v>178</v>
      </c>
      <c r="D6827" t="s">
        <v>178</v>
      </c>
      <c r="E6827">
        <v>0</v>
      </c>
      <c r="F6827">
        <f t="shared" si="321"/>
        <v>0</v>
      </c>
      <c r="G6827" t="e">
        <f>VLOOKUP(F6827,運賃!$A$3:$E$2502,5,FALSE)</f>
        <v>#N/A</v>
      </c>
      <c r="H6827">
        <f t="shared" si="322"/>
        <v>4</v>
      </c>
      <c r="I6827">
        <f t="shared" si="323"/>
        <v>193.20000000000005</v>
      </c>
    </row>
    <row r="6828" spans="1:9" x14ac:dyDescent="0.55000000000000004">
      <c r="A6828">
        <v>66</v>
      </c>
      <c r="B6828">
        <v>67</v>
      </c>
      <c r="C6828" t="s">
        <v>178</v>
      </c>
      <c r="D6828" t="s">
        <v>179</v>
      </c>
      <c r="E6828">
        <v>36.100000000000023</v>
      </c>
      <c r="F6828">
        <f t="shared" si="321"/>
        <v>37</v>
      </c>
      <c r="G6828">
        <f>VLOOKUP(F6828,運賃!$A$3:$E$2502,5,FALSE)</f>
        <v>670</v>
      </c>
      <c r="H6828">
        <f t="shared" si="322"/>
        <v>4</v>
      </c>
      <c r="I6828">
        <f t="shared" si="323"/>
        <v>229.30000000000018</v>
      </c>
    </row>
    <row r="6829" spans="1:9" x14ac:dyDescent="0.55000000000000004">
      <c r="A6829">
        <v>66</v>
      </c>
      <c r="B6829">
        <v>68</v>
      </c>
      <c r="C6829" t="s">
        <v>178</v>
      </c>
      <c r="D6829" t="s">
        <v>180</v>
      </c>
      <c r="E6829">
        <v>81.800000000000068</v>
      </c>
      <c r="F6829">
        <f t="shared" si="321"/>
        <v>82</v>
      </c>
      <c r="G6829">
        <f>VLOOKUP(F6829,運賃!$A$3:$E$2502,5,FALSE)</f>
        <v>1490</v>
      </c>
      <c r="H6829">
        <f t="shared" si="322"/>
        <v>4</v>
      </c>
      <c r="I6829">
        <f t="shared" si="323"/>
        <v>275</v>
      </c>
    </row>
    <row r="6830" spans="1:9" x14ac:dyDescent="0.55000000000000004">
      <c r="A6830">
        <v>66</v>
      </c>
      <c r="B6830">
        <v>69</v>
      </c>
      <c r="C6830" t="s">
        <v>178</v>
      </c>
      <c r="D6830" t="s">
        <v>181</v>
      </c>
      <c r="E6830">
        <v>567.19999999999993</v>
      </c>
      <c r="F6830">
        <f t="shared" si="321"/>
        <v>568</v>
      </c>
      <c r="G6830">
        <f>VLOOKUP(F6830,運賃!$A$3:$E$2502,5,FALSE)</f>
        <v>8960</v>
      </c>
      <c r="H6830">
        <f t="shared" si="322"/>
        <v>2</v>
      </c>
      <c r="I6830">
        <f t="shared" si="323"/>
        <v>636</v>
      </c>
    </row>
    <row r="6831" spans="1:9" x14ac:dyDescent="0.55000000000000004">
      <c r="A6831">
        <v>66</v>
      </c>
      <c r="B6831">
        <v>70</v>
      </c>
      <c r="C6831" t="s">
        <v>178</v>
      </c>
      <c r="D6831" t="s">
        <v>182</v>
      </c>
      <c r="E6831">
        <v>545.9</v>
      </c>
      <c r="F6831">
        <f t="shared" si="321"/>
        <v>546</v>
      </c>
      <c r="G6831">
        <f>VLOOKUP(F6831,運賃!$A$3:$E$2502,5,FALSE)</f>
        <v>8750</v>
      </c>
      <c r="H6831">
        <f t="shared" si="322"/>
        <v>2</v>
      </c>
      <c r="I6831">
        <f t="shared" si="323"/>
        <v>657.3</v>
      </c>
    </row>
    <row r="6832" spans="1:9" x14ac:dyDescent="0.55000000000000004">
      <c r="A6832">
        <v>66</v>
      </c>
      <c r="B6832">
        <v>71</v>
      </c>
      <c r="C6832" t="s">
        <v>178</v>
      </c>
      <c r="D6832" t="s">
        <v>183</v>
      </c>
      <c r="E6832">
        <v>526.9</v>
      </c>
      <c r="F6832">
        <f t="shared" si="321"/>
        <v>527</v>
      </c>
      <c r="G6832">
        <f>VLOOKUP(F6832,運賃!$A$3:$E$2502,5,FALSE)</f>
        <v>8420</v>
      </c>
      <c r="H6832">
        <f t="shared" si="322"/>
        <v>2</v>
      </c>
      <c r="I6832">
        <f t="shared" si="323"/>
        <v>676.3</v>
      </c>
    </row>
    <row r="6833" spans="1:9" x14ac:dyDescent="0.55000000000000004">
      <c r="A6833">
        <v>66</v>
      </c>
      <c r="B6833">
        <v>72</v>
      </c>
      <c r="C6833" t="s">
        <v>178</v>
      </c>
      <c r="D6833" t="s">
        <v>184</v>
      </c>
      <c r="E6833">
        <v>480.29999999999995</v>
      </c>
      <c r="F6833">
        <f t="shared" si="321"/>
        <v>481</v>
      </c>
      <c r="G6833">
        <f>VLOOKUP(F6833,運賃!$A$3:$E$2502,5,FALSE)</f>
        <v>7880</v>
      </c>
      <c r="H6833">
        <f t="shared" si="322"/>
        <v>2</v>
      </c>
      <c r="I6833">
        <f t="shared" si="323"/>
        <v>722.9</v>
      </c>
    </row>
    <row r="6834" spans="1:9" x14ac:dyDescent="0.55000000000000004">
      <c r="A6834">
        <v>66</v>
      </c>
      <c r="B6834">
        <v>73</v>
      </c>
      <c r="C6834" t="s">
        <v>178</v>
      </c>
      <c r="D6834" t="s">
        <v>185</v>
      </c>
      <c r="E6834">
        <v>432.7</v>
      </c>
      <c r="F6834">
        <f t="shared" si="321"/>
        <v>433</v>
      </c>
      <c r="G6834">
        <f>VLOOKUP(F6834,運賃!$A$3:$E$2502,5,FALSE)</f>
        <v>7020</v>
      </c>
      <c r="H6834">
        <f t="shared" si="322"/>
        <v>2</v>
      </c>
      <c r="I6834">
        <f t="shared" si="323"/>
        <v>770.49999999999989</v>
      </c>
    </row>
    <row r="6835" spans="1:9" x14ac:dyDescent="0.55000000000000004">
      <c r="A6835">
        <v>66</v>
      </c>
      <c r="B6835">
        <v>74</v>
      </c>
      <c r="C6835" t="s">
        <v>178</v>
      </c>
      <c r="D6835" t="s">
        <v>186</v>
      </c>
      <c r="E6835">
        <v>403</v>
      </c>
      <c r="F6835">
        <f t="shared" si="321"/>
        <v>403</v>
      </c>
      <c r="G6835">
        <f>VLOOKUP(F6835,運賃!$A$3:$E$2502,5,FALSE)</f>
        <v>6800</v>
      </c>
      <c r="H6835">
        <f t="shared" si="322"/>
        <v>2</v>
      </c>
      <c r="I6835">
        <f t="shared" si="323"/>
        <v>800.19999999999993</v>
      </c>
    </row>
    <row r="6836" spans="1:9" x14ac:dyDescent="0.55000000000000004">
      <c r="A6836">
        <v>66</v>
      </c>
      <c r="B6836">
        <v>75</v>
      </c>
      <c r="C6836" t="s">
        <v>178</v>
      </c>
      <c r="D6836" t="s">
        <v>187</v>
      </c>
      <c r="E6836">
        <v>361.29999999999995</v>
      </c>
      <c r="F6836">
        <f t="shared" si="321"/>
        <v>362</v>
      </c>
      <c r="G6836">
        <f>VLOOKUP(F6836,運賃!$A$3:$E$2502,5,FALSE)</f>
        <v>6260</v>
      </c>
      <c r="H6836">
        <f t="shared" si="322"/>
        <v>2</v>
      </c>
      <c r="I6836">
        <f t="shared" si="323"/>
        <v>841.9</v>
      </c>
    </row>
    <row r="6837" spans="1:9" x14ac:dyDescent="0.55000000000000004">
      <c r="A6837">
        <v>66</v>
      </c>
      <c r="B6837">
        <v>76</v>
      </c>
      <c r="C6837" t="s">
        <v>178</v>
      </c>
      <c r="D6837" t="s">
        <v>188</v>
      </c>
      <c r="E6837">
        <v>338.09999999999997</v>
      </c>
      <c r="F6837">
        <f t="shared" si="321"/>
        <v>339</v>
      </c>
      <c r="G6837">
        <f>VLOOKUP(F6837,運賃!$A$3:$E$2502,5,FALSE)</f>
        <v>5620</v>
      </c>
      <c r="H6837">
        <f t="shared" si="322"/>
        <v>2</v>
      </c>
      <c r="I6837">
        <f t="shared" si="323"/>
        <v>865.1</v>
      </c>
    </row>
    <row r="6838" spans="1:9" x14ac:dyDescent="0.55000000000000004">
      <c r="A6838">
        <v>66</v>
      </c>
      <c r="B6838">
        <v>77</v>
      </c>
      <c r="C6838" t="s">
        <v>178</v>
      </c>
      <c r="D6838" t="s">
        <v>189</v>
      </c>
      <c r="E6838">
        <v>298</v>
      </c>
      <c r="F6838">
        <f t="shared" si="321"/>
        <v>298</v>
      </c>
      <c r="G6838">
        <f>VLOOKUP(F6838,運賃!$A$3:$E$2502,5,FALSE)</f>
        <v>5080</v>
      </c>
      <c r="H6838">
        <f t="shared" si="322"/>
        <v>2</v>
      </c>
      <c r="I6838">
        <f t="shared" si="323"/>
        <v>905.19999999999993</v>
      </c>
    </row>
    <row r="6839" spans="1:9" x14ac:dyDescent="0.55000000000000004">
      <c r="A6839">
        <v>66</v>
      </c>
      <c r="B6839">
        <v>78</v>
      </c>
      <c r="C6839" t="s">
        <v>178</v>
      </c>
      <c r="D6839" t="s">
        <v>190</v>
      </c>
      <c r="E6839">
        <v>508.4</v>
      </c>
      <c r="F6839">
        <f t="shared" si="321"/>
        <v>509</v>
      </c>
      <c r="G6839">
        <f>VLOOKUP(F6839,運賃!$A$3:$E$2502,5,FALSE)</f>
        <v>8210</v>
      </c>
      <c r="H6839">
        <f t="shared" si="322"/>
        <v>2</v>
      </c>
      <c r="I6839">
        <f t="shared" si="323"/>
        <v>694.8</v>
      </c>
    </row>
    <row r="6840" spans="1:9" x14ac:dyDescent="0.55000000000000004">
      <c r="A6840">
        <v>66</v>
      </c>
      <c r="B6840">
        <v>79</v>
      </c>
      <c r="C6840" t="s">
        <v>178</v>
      </c>
      <c r="D6840" t="s">
        <v>191</v>
      </c>
      <c r="E6840">
        <v>485.09999999999997</v>
      </c>
      <c r="F6840">
        <f t="shared" si="321"/>
        <v>486</v>
      </c>
      <c r="G6840">
        <f>VLOOKUP(F6840,運賃!$A$3:$E$2502,5,FALSE)</f>
        <v>7880</v>
      </c>
      <c r="H6840">
        <f t="shared" si="322"/>
        <v>2</v>
      </c>
      <c r="I6840">
        <f t="shared" si="323"/>
        <v>718.1</v>
      </c>
    </row>
    <row r="6841" spans="1:9" x14ac:dyDescent="0.55000000000000004">
      <c r="A6841">
        <v>66</v>
      </c>
      <c r="B6841">
        <v>80</v>
      </c>
      <c r="C6841" t="s">
        <v>178</v>
      </c>
      <c r="D6841" t="s">
        <v>192</v>
      </c>
      <c r="E6841">
        <v>467.5</v>
      </c>
      <c r="F6841">
        <f t="shared" si="321"/>
        <v>468</v>
      </c>
      <c r="G6841">
        <f>VLOOKUP(F6841,運賃!$A$3:$E$2502,5,FALSE)</f>
        <v>7560</v>
      </c>
      <c r="H6841">
        <f t="shared" si="322"/>
        <v>2</v>
      </c>
      <c r="I6841">
        <f t="shared" si="323"/>
        <v>735.69999999999993</v>
      </c>
    </row>
    <row r="6842" spans="1:9" x14ac:dyDescent="0.55000000000000004">
      <c r="A6842">
        <v>66</v>
      </c>
      <c r="B6842">
        <v>81</v>
      </c>
      <c r="C6842" t="s">
        <v>178</v>
      </c>
      <c r="D6842" t="s">
        <v>193</v>
      </c>
      <c r="E6842">
        <v>442.7</v>
      </c>
      <c r="F6842">
        <f t="shared" si="321"/>
        <v>443</v>
      </c>
      <c r="G6842">
        <f>VLOOKUP(F6842,運賃!$A$3:$E$2502,5,FALSE)</f>
        <v>7340</v>
      </c>
      <c r="H6842">
        <f t="shared" si="322"/>
        <v>2</v>
      </c>
      <c r="I6842">
        <f t="shared" si="323"/>
        <v>760.49999999999989</v>
      </c>
    </row>
    <row r="6843" spans="1:9" x14ac:dyDescent="0.55000000000000004">
      <c r="A6843">
        <v>66</v>
      </c>
      <c r="B6843">
        <v>82</v>
      </c>
      <c r="C6843" t="s">
        <v>178</v>
      </c>
      <c r="D6843" t="s">
        <v>194</v>
      </c>
      <c r="E6843">
        <v>409.5</v>
      </c>
      <c r="F6843">
        <f t="shared" si="321"/>
        <v>410</v>
      </c>
      <c r="G6843">
        <f>VLOOKUP(F6843,運賃!$A$3:$E$2502,5,FALSE)</f>
        <v>6800</v>
      </c>
      <c r="H6843">
        <f t="shared" si="322"/>
        <v>2</v>
      </c>
      <c r="I6843">
        <f t="shared" si="323"/>
        <v>793.69999999999993</v>
      </c>
    </row>
    <row r="6844" spans="1:9" x14ac:dyDescent="0.55000000000000004">
      <c r="A6844">
        <v>66</v>
      </c>
      <c r="B6844">
        <v>83</v>
      </c>
      <c r="C6844" t="s">
        <v>178</v>
      </c>
      <c r="D6844" t="s">
        <v>195</v>
      </c>
      <c r="E6844">
        <v>379.59999999999997</v>
      </c>
      <c r="F6844">
        <f t="shared" si="321"/>
        <v>380</v>
      </c>
      <c r="G6844">
        <f>VLOOKUP(F6844,運賃!$A$3:$E$2502,5,FALSE)</f>
        <v>6260</v>
      </c>
      <c r="H6844">
        <f t="shared" si="322"/>
        <v>2</v>
      </c>
      <c r="I6844">
        <f t="shared" si="323"/>
        <v>823.6</v>
      </c>
    </row>
    <row r="6845" spans="1:9" x14ac:dyDescent="0.55000000000000004">
      <c r="A6845">
        <v>66</v>
      </c>
      <c r="B6845">
        <v>84</v>
      </c>
      <c r="C6845" t="s">
        <v>178</v>
      </c>
      <c r="D6845" t="s">
        <v>196</v>
      </c>
      <c r="E6845">
        <v>350</v>
      </c>
      <c r="F6845">
        <f t="shared" si="321"/>
        <v>350</v>
      </c>
      <c r="G6845">
        <f>VLOOKUP(F6845,運賃!$A$3:$E$2502,5,FALSE)</f>
        <v>5940</v>
      </c>
      <c r="H6845">
        <f t="shared" si="322"/>
        <v>2</v>
      </c>
      <c r="I6845">
        <f t="shared" si="323"/>
        <v>853.19999999999993</v>
      </c>
    </row>
    <row r="6846" spans="1:9" x14ac:dyDescent="0.55000000000000004">
      <c r="A6846">
        <v>66</v>
      </c>
      <c r="B6846">
        <v>85</v>
      </c>
      <c r="C6846" t="s">
        <v>178</v>
      </c>
      <c r="D6846" t="s">
        <v>197</v>
      </c>
      <c r="E6846">
        <v>313</v>
      </c>
      <c r="F6846">
        <f t="shared" si="321"/>
        <v>313</v>
      </c>
      <c r="G6846">
        <f>VLOOKUP(F6846,運賃!$A$3:$E$2502,5,FALSE)</f>
        <v>5400</v>
      </c>
      <c r="H6846">
        <f t="shared" si="322"/>
        <v>2</v>
      </c>
      <c r="I6846">
        <f t="shared" si="323"/>
        <v>890.19999999999993</v>
      </c>
    </row>
    <row r="6847" spans="1:9" x14ac:dyDescent="0.55000000000000004">
      <c r="A6847">
        <v>66</v>
      </c>
      <c r="B6847">
        <v>86</v>
      </c>
      <c r="C6847" t="s">
        <v>178</v>
      </c>
      <c r="D6847" t="s">
        <v>198</v>
      </c>
      <c r="E6847">
        <v>273.79999999999995</v>
      </c>
      <c r="F6847">
        <f t="shared" si="321"/>
        <v>274</v>
      </c>
      <c r="G6847">
        <f>VLOOKUP(F6847,運賃!$A$3:$E$2502,5,FALSE)</f>
        <v>4750</v>
      </c>
      <c r="H6847">
        <f t="shared" si="322"/>
        <v>2</v>
      </c>
      <c r="I6847">
        <f t="shared" si="323"/>
        <v>929.4</v>
      </c>
    </row>
    <row r="6848" spans="1:9" x14ac:dyDescent="0.55000000000000004">
      <c r="A6848">
        <v>66</v>
      </c>
      <c r="B6848">
        <v>87</v>
      </c>
      <c r="C6848" t="s">
        <v>178</v>
      </c>
      <c r="D6848" t="s">
        <v>199</v>
      </c>
      <c r="E6848">
        <v>240</v>
      </c>
      <c r="F6848">
        <f t="shared" si="321"/>
        <v>240</v>
      </c>
      <c r="G6848">
        <f>VLOOKUP(F6848,運賃!$A$3:$E$2502,5,FALSE)</f>
        <v>4000</v>
      </c>
      <c r="H6848">
        <f t="shared" si="322"/>
        <v>2</v>
      </c>
      <c r="I6848">
        <f t="shared" si="323"/>
        <v>963.19999999999993</v>
      </c>
    </row>
    <row r="6849" spans="1:9" x14ac:dyDescent="0.55000000000000004">
      <c r="A6849">
        <v>66</v>
      </c>
      <c r="B6849">
        <v>88</v>
      </c>
      <c r="C6849" t="s">
        <v>178</v>
      </c>
      <c r="D6849" t="s">
        <v>200</v>
      </c>
      <c r="E6849">
        <v>221.09999999999997</v>
      </c>
      <c r="F6849">
        <f t="shared" si="321"/>
        <v>222</v>
      </c>
      <c r="G6849">
        <f>VLOOKUP(F6849,運賃!$A$3:$E$2502,5,FALSE)</f>
        <v>4000</v>
      </c>
      <c r="H6849">
        <f t="shared" si="322"/>
        <v>2</v>
      </c>
      <c r="I6849">
        <f t="shared" si="323"/>
        <v>982.1</v>
      </c>
    </row>
    <row r="6850" spans="1:9" x14ac:dyDescent="0.55000000000000004">
      <c r="A6850">
        <v>66</v>
      </c>
      <c r="B6850">
        <v>89</v>
      </c>
      <c r="C6850" t="s">
        <v>178</v>
      </c>
      <c r="D6850" t="s">
        <v>201</v>
      </c>
      <c r="E6850">
        <v>181.39999999999998</v>
      </c>
      <c r="F6850">
        <f t="shared" si="321"/>
        <v>182</v>
      </c>
      <c r="G6850">
        <f>VLOOKUP(F6850,運賃!$A$3:$E$2502,5,FALSE)</f>
        <v>3350</v>
      </c>
      <c r="H6850">
        <f t="shared" si="322"/>
        <v>2</v>
      </c>
      <c r="I6850">
        <f t="shared" si="323"/>
        <v>1021.8000000000001</v>
      </c>
    </row>
    <row r="6851" spans="1:9" x14ac:dyDescent="0.55000000000000004">
      <c r="A6851">
        <v>66</v>
      </c>
      <c r="B6851">
        <v>90</v>
      </c>
      <c r="C6851" t="s">
        <v>178</v>
      </c>
      <c r="D6851" t="s">
        <v>202</v>
      </c>
      <c r="E6851">
        <v>319</v>
      </c>
      <c r="F6851">
        <f t="shared" ref="F6851:F6914" si="324">ROUNDUP(E6851,0)</f>
        <v>319</v>
      </c>
      <c r="G6851">
        <f>VLOOKUP(F6851,運賃!$A$3:$E$2502,5,FALSE)</f>
        <v>5400</v>
      </c>
      <c r="H6851">
        <f t="shared" ref="H6851:H6914" si="325">VLOOKUP(D6851,$O$2:$R$105,4,FALSE)</f>
        <v>3</v>
      </c>
      <c r="I6851">
        <f t="shared" si="323"/>
        <v>399.19999999999993</v>
      </c>
    </row>
    <row r="6852" spans="1:9" x14ac:dyDescent="0.55000000000000004">
      <c r="A6852">
        <v>66</v>
      </c>
      <c r="B6852">
        <v>91</v>
      </c>
      <c r="C6852" t="s">
        <v>178</v>
      </c>
      <c r="D6852" t="s">
        <v>203</v>
      </c>
      <c r="E6852">
        <v>309.2</v>
      </c>
      <c r="F6852">
        <f t="shared" si="324"/>
        <v>310</v>
      </c>
      <c r="G6852">
        <f>VLOOKUP(F6852,運賃!$A$3:$E$2502,5,FALSE)</f>
        <v>5400</v>
      </c>
      <c r="H6852">
        <f t="shared" si="325"/>
        <v>3</v>
      </c>
      <c r="I6852">
        <f t="shared" si="323"/>
        <v>408.99999999999989</v>
      </c>
    </row>
    <row r="6853" spans="1:9" x14ac:dyDescent="0.55000000000000004">
      <c r="A6853">
        <v>66</v>
      </c>
      <c r="B6853">
        <v>92</v>
      </c>
      <c r="C6853" t="s">
        <v>178</v>
      </c>
      <c r="D6853" t="s">
        <v>204</v>
      </c>
      <c r="E6853">
        <v>303</v>
      </c>
      <c r="F6853">
        <f t="shared" si="324"/>
        <v>303</v>
      </c>
      <c r="G6853">
        <f>VLOOKUP(F6853,運賃!$A$3:$E$2502,5,FALSE)</f>
        <v>5400</v>
      </c>
      <c r="H6853">
        <f t="shared" si="325"/>
        <v>3</v>
      </c>
      <c r="I6853">
        <f t="shared" si="323"/>
        <v>415.19999999999993</v>
      </c>
    </row>
    <row r="6854" spans="1:9" x14ac:dyDescent="0.55000000000000004">
      <c r="A6854">
        <v>66</v>
      </c>
      <c r="B6854">
        <v>93</v>
      </c>
      <c r="C6854" t="s">
        <v>178</v>
      </c>
      <c r="D6854" t="s">
        <v>205</v>
      </c>
      <c r="E6854">
        <v>284.09999999999997</v>
      </c>
      <c r="F6854">
        <f t="shared" si="324"/>
        <v>285</v>
      </c>
      <c r="G6854">
        <f>VLOOKUP(F6854,運賃!$A$3:$E$2502,5,FALSE)</f>
        <v>5080</v>
      </c>
      <c r="H6854">
        <f t="shared" si="325"/>
        <v>3</v>
      </c>
      <c r="I6854">
        <f t="shared" si="323"/>
        <v>434.1</v>
      </c>
    </row>
    <row r="6855" spans="1:9" x14ac:dyDescent="0.55000000000000004">
      <c r="A6855">
        <v>66</v>
      </c>
      <c r="B6855">
        <v>94</v>
      </c>
      <c r="C6855" t="s">
        <v>178</v>
      </c>
      <c r="D6855" t="s">
        <v>206</v>
      </c>
      <c r="E6855">
        <v>272</v>
      </c>
      <c r="F6855">
        <f t="shared" si="324"/>
        <v>272</v>
      </c>
      <c r="G6855">
        <f>VLOOKUP(F6855,運賃!$A$3:$E$2502,5,FALSE)</f>
        <v>4750</v>
      </c>
      <c r="H6855">
        <f t="shared" si="325"/>
        <v>3</v>
      </c>
      <c r="I6855">
        <f t="shared" si="323"/>
        <v>446.19999999999993</v>
      </c>
    </row>
    <row r="6856" spans="1:9" x14ac:dyDescent="0.55000000000000004">
      <c r="A6856">
        <v>66</v>
      </c>
      <c r="B6856">
        <v>95</v>
      </c>
      <c r="C6856" t="s">
        <v>178</v>
      </c>
      <c r="D6856" t="s">
        <v>207</v>
      </c>
      <c r="E6856">
        <v>258.7</v>
      </c>
      <c r="F6856">
        <f t="shared" si="324"/>
        <v>259</v>
      </c>
      <c r="G6856">
        <f>VLOOKUP(F6856,運賃!$A$3:$E$2502,5,FALSE)</f>
        <v>4430</v>
      </c>
      <c r="H6856">
        <f t="shared" si="325"/>
        <v>3</v>
      </c>
      <c r="I6856">
        <f t="shared" si="323"/>
        <v>459.49999999999989</v>
      </c>
    </row>
    <row r="6857" spans="1:9" x14ac:dyDescent="0.55000000000000004">
      <c r="A6857">
        <v>66</v>
      </c>
      <c r="B6857">
        <v>96</v>
      </c>
      <c r="C6857" t="s">
        <v>178</v>
      </c>
      <c r="D6857" t="s">
        <v>208</v>
      </c>
      <c r="E6857">
        <v>251</v>
      </c>
      <c r="F6857">
        <f t="shared" si="324"/>
        <v>251</v>
      </c>
      <c r="G6857">
        <f>VLOOKUP(F6857,運賃!$A$3:$E$2502,5,FALSE)</f>
        <v>4430</v>
      </c>
      <c r="H6857">
        <f t="shared" si="325"/>
        <v>3</v>
      </c>
      <c r="I6857">
        <f t="shared" si="323"/>
        <v>467.19999999999993</v>
      </c>
    </row>
    <row r="6858" spans="1:9" x14ac:dyDescent="0.55000000000000004">
      <c r="A6858">
        <v>66</v>
      </c>
      <c r="B6858">
        <v>97</v>
      </c>
      <c r="C6858" t="s">
        <v>178</v>
      </c>
      <c r="D6858" t="s">
        <v>209</v>
      </c>
      <c r="E6858">
        <v>245.59999999999997</v>
      </c>
      <c r="F6858">
        <f t="shared" si="324"/>
        <v>246</v>
      </c>
      <c r="G6858">
        <f>VLOOKUP(F6858,運賃!$A$3:$E$2502,5,FALSE)</f>
        <v>4430</v>
      </c>
      <c r="H6858">
        <f t="shared" si="325"/>
        <v>3</v>
      </c>
      <c r="I6858">
        <f t="shared" si="323"/>
        <v>472.6</v>
      </c>
    </row>
    <row r="6859" spans="1:9" x14ac:dyDescent="0.55000000000000004">
      <c r="A6859">
        <v>66</v>
      </c>
      <c r="B6859">
        <v>98</v>
      </c>
      <c r="C6859" t="s">
        <v>178</v>
      </c>
      <c r="D6859" t="s">
        <v>210</v>
      </c>
      <c r="E6859">
        <v>232.2</v>
      </c>
      <c r="F6859">
        <f t="shared" si="324"/>
        <v>233</v>
      </c>
      <c r="G6859">
        <f>VLOOKUP(F6859,運賃!$A$3:$E$2502,5,FALSE)</f>
        <v>4000</v>
      </c>
      <c r="H6859">
        <f t="shared" si="325"/>
        <v>3</v>
      </c>
      <c r="I6859">
        <f t="shared" si="323"/>
        <v>485.99999999999989</v>
      </c>
    </row>
    <row r="6860" spans="1:9" x14ac:dyDescent="0.55000000000000004">
      <c r="A6860">
        <v>66</v>
      </c>
      <c r="B6860">
        <v>99</v>
      </c>
      <c r="C6860" t="s">
        <v>178</v>
      </c>
      <c r="D6860" t="s">
        <v>211</v>
      </c>
      <c r="E6860">
        <v>210.5</v>
      </c>
      <c r="F6860">
        <f t="shared" si="324"/>
        <v>211</v>
      </c>
      <c r="G6860">
        <f>VLOOKUP(F6860,運賃!$A$3:$E$2502,5,FALSE)</f>
        <v>3670</v>
      </c>
      <c r="H6860">
        <f t="shared" si="325"/>
        <v>3</v>
      </c>
      <c r="I6860">
        <f t="shared" si="323"/>
        <v>507.69999999999993</v>
      </c>
    </row>
    <row r="6861" spans="1:9" x14ac:dyDescent="0.55000000000000004">
      <c r="A6861">
        <v>66</v>
      </c>
      <c r="B6861">
        <v>100</v>
      </c>
      <c r="C6861" t="s">
        <v>178</v>
      </c>
      <c r="D6861" t="s">
        <v>212</v>
      </c>
      <c r="E6861">
        <v>80.600000000000023</v>
      </c>
      <c r="F6861">
        <f t="shared" si="324"/>
        <v>81</v>
      </c>
      <c r="G6861">
        <f>VLOOKUP(F6861,運賃!$A$3:$E$2502,5,FALSE)</f>
        <v>1490</v>
      </c>
      <c r="H6861">
        <f t="shared" si="325"/>
        <v>1</v>
      </c>
      <c r="I6861">
        <f t="shared" si="323"/>
        <v>80.600000000000023</v>
      </c>
    </row>
    <row r="6862" spans="1:9" x14ac:dyDescent="0.55000000000000004">
      <c r="A6862">
        <v>66</v>
      </c>
      <c r="B6862">
        <v>101</v>
      </c>
      <c r="C6862" t="s">
        <v>178</v>
      </c>
      <c r="D6862" t="s">
        <v>213</v>
      </c>
      <c r="E6862">
        <v>56.5</v>
      </c>
      <c r="F6862">
        <f t="shared" si="324"/>
        <v>57</v>
      </c>
      <c r="G6862">
        <f>VLOOKUP(F6862,運賃!$A$3:$E$2502,5,FALSE)</f>
        <v>970</v>
      </c>
      <c r="H6862">
        <f t="shared" si="325"/>
        <v>1</v>
      </c>
      <c r="I6862">
        <f t="shared" si="323"/>
        <v>56.5</v>
      </c>
    </row>
    <row r="6863" spans="1:9" x14ac:dyDescent="0.55000000000000004">
      <c r="A6863">
        <v>66</v>
      </c>
      <c r="B6863">
        <v>102</v>
      </c>
      <c r="C6863" t="s">
        <v>178</v>
      </c>
      <c r="D6863" t="s">
        <v>214</v>
      </c>
      <c r="E6863">
        <v>37.799999999999955</v>
      </c>
      <c r="F6863">
        <f t="shared" si="324"/>
        <v>38</v>
      </c>
      <c r="G6863">
        <f>VLOOKUP(F6863,運賃!$A$3:$E$2502,5,FALSE)</f>
        <v>670</v>
      </c>
      <c r="H6863">
        <f t="shared" si="325"/>
        <v>1</v>
      </c>
      <c r="I6863">
        <f t="shared" si="323"/>
        <v>37.799999999999955</v>
      </c>
    </row>
    <row r="6864" spans="1:9" x14ac:dyDescent="0.55000000000000004">
      <c r="A6864">
        <v>66</v>
      </c>
      <c r="B6864">
        <v>103</v>
      </c>
      <c r="C6864" t="s">
        <v>178</v>
      </c>
      <c r="D6864" t="s">
        <v>215</v>
      </c>
      <c r="E6864">
        <v>21</v>
      </c>
      <c r="F6864">
        <f t="shared" si="324"/>
        <v>21</v>
      </c>
      <c r="G6864">
        <f>VLOOKUP(F6864,運賃!$A$3:$E$2502,5,FALSE)</f>
        <v>410</v>
      </c>
      <c r="H6864">
        <f t="shared" si="325"/>
        <v>1</v>
      </c>
      <c r="I6864">
        <f t="shared" si="323"/>
        <v>21</v>
      </c>
    </row>
    <row r="6865" spans="1:9" x14ac:dyDescent="0.55000000000000004">
      <c r="A6865">
        <v>66</v>
      </c>
      <c r="B6865">
        <v>104</v>
      </c>
      <c r="C6865" t="s">
        <v>178</v>
      </c>
      <c r="D6865" t="s">
        <v>216</v>
      </c>
      <c r="E6865">
        <v>30.700000000000045</v>
      </c>
      <c r="F6865">
        <f t="shared" si="324"/>
        <v>31</v>
      </c>
      <c r="G6865">
        <f>VLOOKUP(F6865,運賃!$A$3:$E$2502,5,FALSE)</f>
        <v>580</v>
      </c>
      <c r="H6865">
        <f t="shared" si="325"/>
        <v>1</v>
      </c>
      <c r="I6865">
        <f t="shared" si="323"/>
        <v>30.700000000000045</v>
      </c>
    </row>
    <row r="6866" spans="1:9" x14ac:dyDescent="0.55000000000000004">
      <c r="A6866">
        <v>67</v>
      </c>
      <c r="B6866">
        <v>1</v>
      </c>
      <c r="C6866" t="s">
        <v>179</v>
      </c>
      <c r="D6866" t="s">
        <v>87</v>
      </c>
      <c r="E6866">
        <v>668</v>
      </c>
      <c r="F6866">
        <f t="shared" si="324"/>
        <v>668</v>
      </c>
      <c r="G6866">
        <f>VLOOKUP(F6866,運賃!$A$3:$E$2502,5,FALSE)</f>
        <v>9830</v>
      </c>
      <c r="H6866">
        <f t="shared" si="325"/>
        <v>0</v>
      </c>
      <c r="I6866">
        <f t="shared" si="323"/>
        <v>668</v>
      </c>
    </row>
    <row r="6867" spans="1:9" x14ac:dyDescent="0.55000000000000004">
      <c r="A6867">
        <v>67</v>
      </c>
      <c r="B6867">
        <v>2</v>
      </c>
      <c r="C6867" t="s">
        <v>179</v>
      </c>
      <c r="D6867" t="s">
        <v>116</v>
      </c>
      <c r="E6867">
        <v>674.8</v>
      </c>
      <c r="F6867">
        <f t="shared" si="324"/>
        <v>675</v>
      </c>
      <c r="G6867">
        <f>VLOOKUP(F6867,運賃!$A$3:$E$2502,5,FALSE)</f>
        <v>9830</v>
      </c>
      <c r="H6867">
        <f t="shared" si="325"/>
        <v>0</v>
      </c>
      <c r="I6867">
        <f t="shared" si="323"/>
        <v>674.8</v>
      </c>
    </row>
    <row r="6868" spans="1:9" x14ac:dyDescent="0.55000000000000004">
      <c r="A6868">
        <v>67</v>
      </c>
      <c r="B6868">
        <v>3</v>
      </c>
      <c r="C6868" t="s">
        <v>179</v>
      </c>
      <c r="D6868" t="s">
        <v>117</v>
      </c>
      <c r="E6868">
        <v>696.8</v>
      </c>
      <c r="F6868">
        <f t="shared" si="324"/>
        <v>697</v>
      </c>
      <c r="G6868">
        <f>VLOOKUP(F6868,運賃!$A$3:$E$2502,5,FALSE)</f>
        <v>10150</v>
      </c>
      <c r="H6868">
        <f t="shared" si="325"/>
        <v>0</v>
      </c>
      <c r="I6868">
        <f t="shared" si="323"/>
        <v>696.8</v>
      </c>
    </row>
    <row r="6869" spans="1:9" x14ac:dyDescent="0.55000000000000004">
      <c r="A6869">
        <v>67</v>
      </c>
      <c r="B6869">
        <v>4</v>
      </c>
      <c r="C6869" t="s">
        <v>179</v>
      </c>
      <c r="D6869" t="s">
        <v>118</v>
      </c>
      <c r="E6869">
        <v>751.9</v>
      </c>
      <c r="F6869">
        <f t="shared" si="324"/>
        <v>752</v>
      </c>
      <c r="G6869">
        <f>VLOOKUP(F6869,運賃!$A$3:$E$2502,5,FALSE)</f>
        <v>10480</v>
      </c>
      <c r="H6869">
        <f t="shared" si="325"/>
        <v>0</v>
      </c>
      <c r="I6869">
        <f t="shared" si="323"/>
        <v>751.9</v>
      </c>
    </row>
    <row r="6870" spans="1:9" x14ac:dyDescent="0.55000000000000004">
      <c r="A6870">
        <v>67</v>
      </c>
      <c r="B6870">
        <v>5</v>
      </c>
      <c r="C6870" t="s">
        <v>179</v>
      </c>
      <c r="D6870" t="s">
        <v>119</v>
      </c>
      <c r="E6870">
        <v>772.6</v>
      </c>
      <c r="F6870">
        <f t="shared" si="324"/>
        <v>773</v>
      </c>
      <c r="G6870">
        <f>VLOOKUP(F6870,運賃!$A$3:$E$2502,5,FALSE)</f>
        <v>10800</v>
      </c>
      <c r="H6870">
        <f t="shared" si="325"/>
        <v>0</v>
      </c>
      <c r="I6870">
        <f t="shared" si="323"/>
        <v>772.6</v>
      </c>
    </row>
    <row r="6871" spans="1:9" x14ac:dyDescent="0.55000000000000004">
      <c r="A6871">
        <v>67</v>
      </c>
      <c r="B6871">
        <v>6</v>
      </c>
      <c r="C6871" t="s">
        <v>179</v>
      </c>
      <c r="D6871" t="s">
        <v>120</v>
      </c>
      <c r="E6871">
        <v>788.7</v>
      </c>
      <c r="F6871">
        <f t="shared" si="324"/>
        <v>789</v>
      </c>
      <c r="G6871">
        <f>VLOOKUP(F6871,運賃!$A$3:$E$2502,5,FALSE)</f>
        <v>10800</v>
      </c>
      <c r="H6871">
        <f t="shared" si="325"/>
        <v>0</v>
      </c>
      <c r="I6871">
        <f t="shared" si="323"/>
        <v>788.7</v>
      </c>
    </row>
    <row r="6872" spans="1:9" x14ac:dyDescent="0.55000000000000004">
      <c r="A6872">
        <v>67</v>
      </c>
      <c r="B6872">
        <v>7</v>
      </c>
      <c r="C6872" t="s">
        <v>179</v>
      </c>
      <c r="D6872" t="s">
        <v>121</v>
      </c>
      <c r="E6872">
        <v>814.2</v>
      </c>
      <c r="F6872">
        <f t="shared" si="324"/>
        <v>815</v>
      </c>
      <c r="G6872">
        <f>VLOOKUP(F6872,運賃!$A$3:$E$2502,5,FALSE)</f>
        <v>11120</v>
      </c>
      <c r="H6872">
        <f t="shared" si="325"/>
        <v>0</v>
      </c>
      <c r="I6872">
        <f t="shared" si="323"/>
        <v>814.2</v>
      </c>
    </row>
    <row r="6873" spans="1:9" x14ac:dyDescent="0.55000000000000004">
      <c r="A6873">
        <v>67</v>
      </c>
      <c r="B6873">
        <v>8</v>
      </c>
      <c r="C6873" t="s">
        <v>179</v>
      </c>
      <c r="D6873" t="s">
        <v>122</v>
      </c>
      <c r="E6873">
        <v>848.2</v>
      </c>
      <c r="F6873">
        <f t="shared" si="324"/>
        <v>849</v>
      </c>
      <c r="G6873">
        <f>VLOOKUP(F6873,運賃!$A$3:$E$2502,5,FALSE)</f>
        <v>11340</v>
      </c>
      <c r="H6873">
        <f t="shared" si="325"/>
        <v>0</v>
      </c>
      <c r="I6873">
        <f t="shared" si="323"/>
        <v>848.2</v>
      </c>
    </row>
    <row r="6874" spans="1:9" x14ac:dyDescent="0.55000000000000004">
      <c r="A6874">
        <v>67</v>
      </c>
      <c r="B6874">
        <v>9</v>
      </c>
      <c r="C6874" t="s">
        <v>179</v>
      </c>
      <c r="D6874" t="s">
        <v>123</v>
      </c>
      <c r="E6874">
        <v>897.3</v>
      </c>
      <c r="F6874">
        <f t="shared" si="324"/>
        <v>898</v>
      </c>
      <c r="G6874">
        <f>VLOOKUP(F6874,運賃!$A$3:$E$2502,5,FALSE)</f>
        <v>11660</v>
      </c>
      <c r="H6874">
        <f t="shared" si="325"/>
        <v>0</v>
      </c>
      <c r="I6874">
        <f t="shared" si="323"/>
        <v>897.3</v>
      </c>
    </row>
    <row r="6875" spans="1:9" x14ac:dyDescent="0.55000000000000004">
      <c r="A6875">
        <v>67</v>
      </c>
      <c r="B6875">
        <v>10</v>
      </c>
      <c r="C6875" t="s">
        <v>179</v>
      </c>
      <c r="D6875" t="s">
        <v>124</v>
      </c>
      <c r="E6875">
        <v>925.1</v>
      </c>
      <c r="F6875">
        <f t="shared" si="324"/>
        <v>926</v>
      </c>
      <c r="G6875">
        <f>VLOOKUP(F6875,運賃!$A$3:$E$2502,5,FALSE)</f>
        <v>11990</v>
      </c>
      <c r="H6875">
        <f t="shared" si="325"/>
        <v>0</v>
      </c>
      <c r="I6875">
        <f t="shared" ref="I6875:I6938" si="326">IF(H6875=0,ABS(VLOOKUP(D6875,$O$2:$Q$105,2,FALSE)+VLOOKUP(C6875,$O$2:$Q$105,2,FALSE)),IF(H6875=1,ABS(VLOOKUP(D6875,$O$2:$Q$105,2,FALSE)-VLOOKUP(C6875,$O$2:$Q$105,2,FALSE)),IF(H6875=2,ABS(VLOOKUP(C6875,$O$2:$Q$105,2,FALSE)+VLOOKUP(D6875,$O$2:$Q$105,2,FALSE)-$P$49*2),IF(H6875=3,ABS(VLOOKUP(C6875,$O$2:$Q$105,2,FALSE)+VLOOKUP(D6875,$O$2:$Q$105,2,FALSE)-$P$55*2),ABS(VLOOKUP(C6875,$O$2:$Q$105,2,FALSE)+VLOOKUP(D6875,$O$2:$Q$105,2,FALSE)-$P$64*2)))))</f>
        <v>925.1</v>
      </c>
    </row>
    <row r="6876" spans="1:9" x14ac:dyDescent="0.55000000000000004">
      <c r="A6876">
        <v>67</v>
      </c>
      <c r="B6876">
        <v>11</v>
      </c>
      <c r="C6876" t="s">
        <v>179</v>
      </c>
      <c r="D6876" t="s">
        <v>125</v>
      </c>
      <c r="E6876">
        <v>961.6</v>
      </c>
      <c r="F6876">
        <f t="shared" si="324"/>
        <v>962</v>
      </c>
      <c r="G6876">
        <f>VLOOKUP(F6876,運賃!$A$3:$E$2502,5,FALSE)</f>
        <v>12310</v>
      </c>
      <c r="H6876">
        <f t="shared" si="325"/>
        <v>0</v>
      </c>
      <c r="I6876">
        <f t="shared" si="326"/>
        <v>961.6</v>
      </c>
    </row>
    <row r="6877" spans="1:9" x14ac:dyDescent="0.55000000000000004">
      <c r="A6877">
        <v>67</v>
      </c>
      <c r="B6877">
        <v>12</v>
      </c>
      <c r="C6877" t="s">
        <v>179</v>
      </c>
      <c r="D6877" t="s">
        <v>126</v>
      </c>
      <c r="E6877">
        <v>1004.3</v>
      </c>
      <c r="F6877">
        <f t="shared" si="324"/>
        <v>1005</v>
      </c>
      <c r="G6877">
        <f>VLOOKUP(F6877,運賃!$A$3:$E$2502,5,FALSE)</f>
        <v>12640</v>
      </c>
      <c r="H6877">
        <f t="shared" si="325"/>
        <v>0</v>
      </c>
      <c r="I6877">
        <f t="shared" si="326"/>
        <v>1004.3</v>
      </c>
    </row>
    <row r="6878" spans="1:9" x14ac:dyDescent="0.55000000000000004">
      <c r="A6878">
        <v>67</v>
      </c>
      <c r="B6878">
        <v>13</v>
      </c>
      <c r="C6878" t="s">
        <v>179</v>
      </c>
      <c r="D6878" t="s">
        <v>127</v>
      </c>
      <c r="E6878">
        <v>1034</v>
      </c>
      <c r="F6878">
        <f t="shared" si="324"/>
        <v>1034</v>
      </c>
      <c r="G6878">
        <f>VLOOKUP(F6878,運賃!$A$3:$E$2502,5,FALSE)</f>
        <v>12640</v>
      </c>
      <c r="H6878">
        <f t="shared" si="325"/>
        <v>0</v>
      </c>
      <c r="I6878">
        <f t="shared" si="326"/>
        <v>1034</v>
      </c>
    </row>
    <row r="6879" spans="1:9" x14ac:dyDescent="0.55000000000000004">
      <c r="A6879">
        <v>67</v>
      </c>
      <c r="B6879">
        <v>14</v>
      </c>
      <c r="C6879" t="s">
        <v>179</v>
      </c>
      <c r="D6879" t="s">
        <v>128</v>
      </c>
      <c r="E6879">
        <v>1064.3</v>
      </c>
      <c r="F6879">
        <f t="shared" si="324"/>
        <v>1065</v>
      </c>
      <c r="G6879">
        <f>VLOOKUP(F6879,運賃!$A$3:$E$2502,5,FALSE)</f>
        <v>12960</v>
      </c>
      <c r="H6879">
        <f t="shared" si="325"/>
        <v>0</v>
      </c>
      <c r="I6879">
        <f t="shared" si="326"/>
        <v>1064.3</v>
      </c>
    </row>
    <row r="6880" spans="1:9" x14ac:dyDescent="0.55000000000000004">
      <c r="A6880">
        <v>67</v>
      </c>
      <c r="B6880">
        <v>15</v>
      </c>
      <c r="C6880" t="s">
        <v>179</v>
      </c>
      <c r="D6880" t="s">
        <v>129</v>
      </c>
      <c r="E6880">
        <v>1113.9000000000001</v>
      </c>
      <c r="F6880">
        <f t="shared" si="324"/>
        <v>1114</v>
      </c>
      <c r="G6880">
        <f>VLOOKUP(F6880,運賃!$A$3:$E$2502,5,FALSE)</f>
        <v>13180</v>
      </c>
      <c r="H6880">
        <f t="shared" si="325"/>
        <v>0</v>
      </c>
      <c r="I6880">
        <f t="shared" si="326"/>
        <v>1113.9000000000001</v>
      </c>
    </row>
    <row r="6881" spans="1:9" x14ac:dyDescent="0.55000000000000004">
      <c r="A6881">
        <v>67</v>
      </c>
      <c r="B6881">
        <v>16</v>
      </c>
      <c r="C6881" t="s">
        <v>179</v>
      </c>
      <c r="D6881" t="s">
        <v>130</v>
      </c>
      <c r="E6881">
        <v>1181.5999999999999</v>
      </c>
      <c r="F6881">
        <f t="shared" si="324"/>
        <v>1182</v>
      </c>
      <c r="G6881">
        <f>VLOOKUP(F6881,運賃!$A$3:$E$2502,5,FALSE)</f>
        <v>13820</v>
      </c>
      <c r="H6881">
        <f t="shared" si="325"/>
        <v>0</v>
      </c>
      <c r="I6881">
        <f t="shared" si="326"/>
        <v>1181.5999999999999</v>
      </c>
    </row>
    <row r="6882" spans="1:9" x14ac:dyDescent="0.55000000000000004">
      <c r="A6882">
        <v>67</v>
      </c>
      <c r="B6882">
        <v>17</v>
      </c>
      <c r="C6882" t="s">
        <v>179</v>
      </c>
      <c r="D6882" t="s">
        <v>131</v>
      </c>
      <c r="E6882">
        <v>1220.5999999999999</v>
      </c>
      <c r="F6882">
        <f t="shared" si="324"/>
        <v>1221</v>
      </c>
      <c r="G6882">
        <f>VLOOKUP(F6882,運賃!$A$3:$E$2502,5,FALSE)</f>
        <v>14150</v>
      </c>
      <c r="H6882">
        <f t="shared" si="325"/>
        <v>0</v>
      </c>
      <c r="I6882">
        <f t="shared" si="326"/>
        <v>1220.5999999999999</v>
      </c>
    </row>
    <row r="6883" spans="1:9" x14ac:dyDescent="0.55000000000000004">
      <c r="A6883">
        <v>67</v>
      </c>
      <c r="B6883">
        <v>18</v>
      </c>
      <c r="C6883" t="s">
        <v>179</v>
      </c>
      <c r="D6883" t="s">
        <v>132</v>
      </c>
      <c r="E6883">
        <v>1257.5</v>
      </c>
      <c r="F6883">
        <f t="shared" si="324"/>
        <v>1258</v>
      </c>
      <c r="G6883">
        <f>VLOOKUP(F6883,運賃!$A$3:$E$2502,5,FALSE)</f>
        <v>14470</v>
      </c>
      <c r="H6883">
        <f t="shared" si="325"/>
        <v>0</v>
      </c>
      <c r="I6883">
        <f t="shared" si="326"/>
        <v>1257.5</v>
      </c>
    </row>
    <row r="6884" spans="1:9" x14ac:dyDescent="0.55000000000000004">
      <c r="A6884">
        <v>67</v>
      </c>
      <c r="B6884">
        <v>19</v>
      </c>
      <c r="C6884" t="s">
        <v>179</v>
      </c>
      <c r="D6884" t="s">
        <v>133</v>
      </c>
      <c r="E6884">
        <v>1280.3</v>
      </c>
      <c r="F6884">
        <f t="shared" si="324"/>
        <v>1281</v>
      </c>
      <c r="G6884">
        <f>VLOOKUP(F6884,運賃!$A$3:$E$2502,5,FALSE)</f>
        <v>14800</v>
      </c>
      <c r="H6884">
        <f t="shared" si="325"/>
        <v>0</v>
      </c>
      <c r="I6884">
        <f t="shared" si="326"/>
        <v>1280.3</v>
      </c>
    </row>
    <row r="6885" spans="1:9" x14ac:dyDescent="0.55000000000000004">
      <c r="A6885">
        <v>67</v>
      </c>
      <c r="B6885">
        <v>20</v>
      </c>
      <c r="C6885" t="s">
        <v>179</v>
      </c>
      <c r="D6885" t="s">
        <v>134</v>
      </c>
      <c r="E6885">
        <v>1312.3</v>
      </c>
      <c r="F6885">
        <f t="shared" si="324"/>
        <v>1313</v>
      </c>
      <c r="G6885">
        <f>VLOOKUP(F6885,運賃!$A$3:$E$2502,5,FALSE)</f>
        <v>14800</v>
      </c>
      <c r="H6885">
        <f t="shared" si="325"/>
        <v>0</v>
      </c>
      <c r="I6885">
        <f t="shared" si="326"/>
        <v>1312.3</v>
      </c>
    </row>
    <row r="6886" spans="1:9" x14ac:dyDescent="0.55000000000000004">
      <c r="A6886">
        <v>67</v>
      </c>
      <c r="B6886">
        <v>21</v>
      </c>
      <c r="C6886" t="s">
        <v>179</v>
      </c>
      <c r="D6886" t="s">
        <v>135</v>
      </c>
      <c r="E6886">
        <v>1333</v>
      </c>
      <c r="F6886">
        <f t="shared" si="324"/>
        <v>1333</v>
      </c>
      <c r="G6886">
        <f>VLOOKUP(F6886,運賃!$A$3:$E$2502,5,FALSE)</f>
        <v>15010</v>
      </c>
      <c r="H6886">
        <f t="shared" si="325"/>
        <v>0</v>
      </c>
      <c r="I6886">
        <f t="shared" si="326"/>
        <v>1333</v>
      </c>
    </row>
    <row r="6887" spans="1:9" x14ac:dyDescent="0.55000000000000004">
      <c r="A6887">
        <v>67</v>
      </c>
      <c r="B6887">
        <v>22</v>
      </c>
      <c r="C6887" t="s">
        <v>179</v>
      </c>
      <c r="D6887" t="s">
        <v>136</v>
      </c>
      <c r="E6887">
        <v>1400.9</v>
      </c>
      <c r="F6887">
        <f t="shared" si="324"/>
        <v>1401</v>
      </c>
      <c r="G6887">
        <f>VLOOKUP(F6887,運賃!$A$3:$E$2502,5,FALSE)</f>
        <v>15660</v>
      </c>
      <c r="H6887">
        <f t="shared" si="325"/>
        <v>0</v>
      </c>
      <c r="I6887">
        <f t="shared" si="326"/>
        <v>1400.9</v>
      </c>
    </row>
    <row r="6888" spans="1:9" x14ac:dyDescent="0.55000000000000004">
      <c r="A6888">
        <v>67</v>
      </c>
      <c r="B6888">
        <v>23</v>
      </c>
      <c r="C6888" t="s">
        <v>179</v>
      </c>
      <c r="D6888" t="s">
        <v>137</v>
      </c>
      <c r="E6888">
        <v>1426.1</v>
      </c>
      <c r="F6888">
        <f t="shared" si="324"/>
        <v>1427</v>
      </c>
      <c r="G6888">
        <f>VLOOKUP(F6888,運賃!$A$3:$E$2502,5,FALSE)</f>
        <v>15660</v>
      </c>
      <c r="H6888">
        <f t="shared" si="325"/>
        <v>0</v>
      </c>
      <c r="I6888">
        <f t="shared" si="326"/>
        <v>1426.1</v>
      </c>
    </row>
    <row r="6889" spans="1:9" x14ac:dyDescent="0.55000000000000004">
      <c r="A6889">
        <v>67</v>
      </c>
      <c r="B6889">
        <v>24</v>
      </c>
      <c r="C6889" t="s">
        <v>179</v>
      </c>
      <c r="D6889" t="s">
        <v>138</v>
      </c>
      <c r="E6889">
        <v>1459.2</v>
      </c>
      <c r="F6889">
        <f t="shared" si="324"/>
        <v>1460</v>
      </c>
      <c r="G6889">
        <f>VLOOKUP(F6889,運賃!$A$3:$E$2502,5,FALSE)</f>
        <v>15980</v>
      </c>
      <c r="H6889">
        <f t="shared" si="325"/>
        <v>0</v>
      </c>
      <c r="I6889">
        <f t="shared" si="326"/>
        <v>1459.2</v>
      </c>
    </row>
    <row r="6890" spans="1:9" x14ac:dyDescent="0.55000000000000004">
      <c r="A6890">
        <v>67</v>
      </c>
      <c r="B6890">
        <v>25</v>
      </c>
      <c r="C6890" t="s">
        <v>179</v>
      </c>
      <c r="D6890" t="s">
        <v>139</v>
      </c>
      <c r="E6890">
        <v>1479.3</v>
      </c>
      <c r="F6890">
        <f t="shared" si="324"/>
        <v>1480</v>
      </c>
      <c r="G6890">
        <f>VLOOKUP(F6890,運賃!$A$3:$E$2502,5,FALSE)</f>
        <v>15980</v>
      </c>
      <c r="H6890">
        <f t="shared" si="325"/>
        <v>0</v>
      </c>
      <c r="I6890">
        <f t="shared" si="326"/>
        <v>1479.3</v>
      </c>
    </row>
    <row r="6891" spans="1:9" x14ac:dyDescent="0.55000000000000004">
      <c r="A6891">
        <v>67</v>
      </c>
      <c r="B6891">
        <v>26</v>
      </c>
      <c r="C6891" t="s">
        <v>179</v>
      </c>
      <c r="D6891" t="s">
        <v>140</v>
      </c>
      <c r="E6891">
        <v>1490.8</v>
      </c>
      <c r="F6891">
        <f t="shared" si="324"/>
        <v>1491</v>
      </c>
      <c r="G6891">
        <f>VLOOKUP(F6891,運賃!$A$3:$E$2502,5,FALSE)</f>
        <v>16310</v>
      </c>
      <c r="H6891">
        <f t="shared" si="325"/>
        <v>0</v>
      </c>
      <c r="I6891">
        <f t="shared" si="326"/>
        <v>1490.8</v>
      </c>
    </row>
    <row r="6892" spans="1:9" x14ac:dyDescent="0.55000000000000004">
      <c r="A6892">
        <v>67</v>
      </c>
      <c r="B6892">
        <v>27</v>
      </c>
      <c r="C6892" t="s">
        <v>179</v>
      </c>
      <c r="D6892" t="s">
        <v>141</v>
      </c>
      <c r="E6892">
        <v>1530.4</v>
      </c>
      <c r="F6892">
        <f t="shared" si="324"/>
        <v>1531</v>
      </c>
      <c r="G6892">
        <f>VLOOKUP(F6892,運賃!$A$3:$E$2502,5,FALSE)</f>
        <v>16520</v>
      </c>
      <c r="H6892">
        <f t="shared" si="325"/>
        <v>0</v>
      </c>
      <c r="I6892">
        <f t="shared" si="326"/>
        <v>1530.4</v>
      </c>
    </row>
    <row r="6893" spans="1:9" x14ac:dyDescent="0.55000000000000004">
      <c r="A6893">
        <v>67</v>
      </c>
      <c r="B6893">
        <v>28</v>
      </c>
      <c r="C6893" t="s">
        <v>179</v>
      </c>
      <c r="D6893" t="s">
        <v>142</v>
      </c>
      <c r="E6893">
        <v>1562.2</v>
      </c>
      <c r="F6893">
        <f t="shared" si="324"/>
        <v>1563</v>
      </c>
      <c r="G6893">
        <f>VLOOKUP(F6893,運賃!$A$3:$E$2502,5,FALSE)</f>
        <v>16850</v>
      </c>
      <c r="H6893">
        <f t="shared" si="325"/>
        <v>0</v>
      </c>
      <c r="I6893">
        <f t="shared" si="326"/>
        <v>1562.2</v>
      </c>
    </row>
    <row r="6894" spans="1:9" x14ac:dyDescent="0.55000000000000004">
      <c r="A6894">
        <v>67</v>
      </c>
      <c r="B6894">
        <v>29</v>
      </c>
      <c r="C6894" t="s">
        <v>179</v>
      </c>
      <c r="D6894" t="s">
        <v>143</v>
      </c>
      <c r="E6894">
        <v>1603.6</v>
      </c>
      <c r="F6894">
        <f t="shared" si="324"/>
        <v>1604</v>
      </c>
      <c r="G6894">
        <f>VLOOKUP(F6894,運賃!$A$3:$E$2502,5,FALSE)</f>
        <v>17170</v>
      </c>
      <c r="H6894">
        <f t="shared" si="325"/>
        <v>0</v>
      </c>
      <c r="I6894">
        <f t="shared" si="326"/>
        <v>1603.6</v>
      </c>
    </row>
    <row r="6895" spans="1:9" x14ac:dyDescent="0.55000000000000004">
      <c r="A6895">
        <v>67</v>
      </c>
      <c r="B6895">
        <v>30</v>
      </c>
      <c r="C6895" t="s">
        <v>179</v>
      </c>
      <c r="D6895" t="s">
        <v>144</v>
      </c>
      <c r="E6895">
        <v>1650.7</v>
      </c>
      <c r="F6895">
        <f t="shared" si="324"/>
        <v>1651</v>
      </c>
      <c r="G6895">
        <f>VLOOKUP(F6895,運賃!$A$3:$E$2502,5,FALSE)</f>
        <v>17500</v>
      </c>
      <c r="H6895">
        <f t="shared" si="325"/>
        <v>0</v>
      </c>
      <c r="I6895">
        <f t="shared" si="326"/>
        <v>1650.7</v>
      </c>
    </row>
    <row r="6896" spans="1:9" x14ac:dyDescent="0.55000000000000004">
      <c r="A6896">
        <v>67</v>
      </c>
      <c r="B6896">
        <v>31</v>
      </c>
      <c r="C6896" t="s">
        <v>179</v>
      </c>
      <c r="D6896" t="s">
        <v>145</v>
      </c>
      <c r="E6896">
        <v>1695</v>
      </c>
      <c r="F6896">
        <f t="shared" si="324"/>
        <v>1695</v>
      </c>
      <c r="G6896">
        <f>VLOOKUP(F6896,運賃!$A$3:$E$2502,5,FALSE)</f>
        <v>17820</v>
      </c>
      <c r="H6896">
        <f t="shared" si="325"/>
        <v>0</v>
      </c>
      <c r="I6896">
        <f t="shared" si="326"/>
        <v>1695</v>
      </c>
    </row>
    <row r="6897" spans="1:9" x14ac:dyDescent="0.55000000000000004">
      <c r="A6897">
        <v>67</v>
      </c>
      <c r="B6897">
        <v>32</v>
      </c>
      <c r="C6897" t="s">
        <v>179</v>
      </c>
      <c r="D6897" t="s">
        <v>146</v>
      </c>
      <c r="E6897">
        <v>1730.1</v>
      </c>
      <c r="F6897">
        <f t="shared" si="324"/>
        <v>1731</v>
      </c>
      <c r="G6897">
        <f>VLOOKUP(F6897,運賃!$A$3:$E$2502,5,FALSE)</f>
        <v>18140</v>
      </c>
      <c r="H6897">
        <f t="shared" si="325"/>
        <v>0</v>
      </c>
      <c r="I6897">
        <f t="shared" si="326"/>
        <v>1730.1</v>
      </c>
    </row>
    <row r="6898" spans="1:9" x14ac:dyDescent="0.55000000000000004">
      <c r="A6898">
        <v>67</v>
      </c>
      <c r="B6898">
        <v>33</v>
      </c>
      <c r="C6898" t="s">
        <v>179</v>
      </c>
      <c r="D6898" t="s">
        <v>147</v>
      </c>
      <c r="E6898">
        <v>1756.7</v>
      </c>
      <c r="F6898">
        <f t="shared" si="324"/>
        <v>1757</v>
      </c>
      <c r="G6898">
        <f>VLOOKUP(F6898,運賃!$A$3:$E$2502,5,FALSE)</f>
        <v>18140</v>
      </c>
      <c r="H6898">
        <f t="shared" si="325"/>
        <v>0</v>
      </c>
      <c r="I6898">
        <f t="shared" si="326"/>
        <v>1756.7</v>
      </c>
    </row>
    <row r="6899" spans="1:9" x14ac:dyDescent="0.55000000000000004">
      <c r="A6899">
        <v>67</v>
      </c>
      <c r="B6899">
        <v>34</v>
      </c>
      <c r="C6899" t="s">
        <v>179</v>
      </c>
      <c r="D6899" t="s">
        <v>148</v>
      </c>
      <c r="E6899">
        <v>1775.7</v>
      </c>
      <c r="F6899">
        <f t="shared" si="324"/>
        <v>1776</v>
      </c>
      <c r="G6899">
        <f>VLOOKUP(F6899,運賃!$A$3:$E$2502,5,FALSE)</f>
        <v>18360</v>
      </c>
      <c r="H6899">
        <f t="shared" si="325"/>
        <v>0</v>
      </c>
      <c r="I6899">
        <f t="shared" si="326"/>
        <v>1775.7</v>
      </c>
    </row>
    <row r="6900" spans="1:9" x14ac:dyDescent="0.55000000000000004">
      <c r="A6900">
        <v>67</v>
      </c>
      <c r="B6900">
        <v>35</v>
      </c>
      <c r="C6900" t="s">
        <v>179</v>
      </c>
      <c r="D6900" t="s">
        <v>149</v>
      </c>
      <c r="E6900">
        <v>1842.9</v>
      </c>
      <c r="F6900">
        <f t="shared" si="324"/>
        <v>1843</v>
      </c>
      <c r="G6900">
        <f>VLOOKUP(F6900,運賃!$A$3:$E$2502,5,FALSE)</f>
        <v>19010</v>
      </c>
      <c r="H6900">
        <f t="shared" si="325"/>
        <v>0</v>
      </c>
      <c r="I6900">
        <f t="shared" si="326"/>
        <v>1842.9</v>
      </c>
    </row>
    <row r="6901" spans="1:9" x14ac:dyDescent="0.55000000000000004">
      <c r="A6901">
        <v>67</v>
      </c>
      <c r="B6901">
        <v>36</v>
      </c>
      <c r="C6901" t="s">
        <v>179</v>
      </c>
      <c r="D6901" t="s">
        <v>150</v>
      </c>
      <c r="E6901">
        <v>1871.5</v>
      </c>
      <c r="F6901">
        <f t="shared" si="324"/>
        <v>1872</v>
      </c>
      <c r="G6901">
        <f>VLOOKUP(F6901,運賃!$A$3:$E$2502,5,FALSE)</f>
        <v>19010</v>
      </c>
      <c r="H6901">
        <f t="shared" si="325"/>
        <v>0</v>
      </c>
      <c r="I6901">
        <f t="shared" si="326"/>
        <v>1871.5</v>
      </c>
    </row>
    <row r="6902" spans="1:9" x14ac:dyDescent="0.55000000000000004">
      <c r="A6902">
        <v>67</v>
      </c>
      <c r="B6902">
        <v>37</v>
      </c>
      <c r="C6902" t="s">
        <v>179</v>
      </c>
      <c r="D6902" t="s">
        <v>151</v>
      </c>
      <c r="E6902">
        <v>1878.6</v>
      </c>
      <c r="F6902">
        <f t="shared" si="324"/>
        <v>1879</v>
      </c>
      <c r="G6902">
        <f>VLOOKUP(F6902,運賃!$A$3:$E$2502,5,FALSE)</f>
        <v>19010</v>
      </c>
      <c r="H6902">
        <f t="shared" si="325"/>
        <v>0</v>
      </c>
      <c r="I6902">
        <f t="shared" si="326"/>
        <v>1878.6</v>
      </c>
    </row>
    <row r="6903" spans="1:9" x14ac:dyDescent="0.55000000000000004">
      <c r="A6903">
        <v>67</v>
      </c>
      <c r="B6903">
        <v>38</v>
      </c>
      <c r="C6903" t="s">
        <v>179</v>
      </c>
      <c r="D6903" t="s">
        <v>152</v>
      </c>
      <c r="E6903">
        <v>1894.4</v>
      </c>
      <c r="F6903">
        <f t="shared" si="324"/>
        <v>1895</v>
      </c>
      <c r="G6903">
        <f>VLOOKUP(F6903,運賃!$A$3:$E$2502,5,FALSE)</f>
        <v>19330</v>
      </c>
      <c r="H6903">
        <f t="shared" si="325"/>
        <v>0</v>
      </c>
      <c r="I6903">
        <f t="shared" si="326"/>
        <v>1894.4</v>
      </c>
    </row>
    <row r="6904" spans="1:9" x14ac:dyDescent="0.55000000000000004">
      <c r="A6904">
        <v>67</v>
      </c>
      <c r="B6904">
        <v>39</v>
      </c>
      <c r="C6904" t="s">
        <v>179</v>
      </c>
      <c r="D6904" t="s">
        <v>153</v>
      </c>
      <c r="E6904">
        <v>1912.2</v>
      </c>
      <c r="F6904">
        <f t="shared" si="324"/>
        <v>1913</v>
      </c>
      <c r="G6904">
        <f>VLOOKUP(F6904,運賃!$A$3:$E$2502,5,FALSE)</f>
        <v>19330</v>
      </c>
      <c r="H6904">
        <f t="shared" si="325"/>
        <v>0</v>
      </c>
      <c r="I6904">
        <f t="shared" si="326"/>
        <v>1912.2</v>
      </c>
    </row>
    <row r="6905" spans="1:9" x14ac:dyDescent="0.55000000000000004">
      <c r="A6905">
        <v>67</v>
      </c>
      <c r="B6905">
        <v>40</v>
      </c>
      <c r="C6905" t="s">
        <v>179</v>
      </c>
      <c r="D6905" t="s">
        <v>154</v>
      </c>
      <c r="E6905">
        <v>1933.3</v>
      </c>
      <c r="F6905">
        <f t="shared" si="324"/>
        <v>1934</v>
      </c>
      <c r="G6905">
        <f>VLOOKUP(F6905,運賃!$A$3:$E$2502,5,FALSE)</f>
        <v>19660</v>
      </c>
      <c r="H6905">
        <f t="shared" si="325"/>
        <v>0</v>
      </c>
      <c r="I6905">
        <f t="shared" si="326"/>
        <v>1933.3</v>
      </c>
    </row>
    <row r="6906" spans="1:9" x14ac:dyDescent="0.55000000000000004">
      <c r="A6906">
        <v>67</v>
      </c>
      <c r="B6906">
        <v>41</v>
      </c>
      <c r="C6906" t="s">
        <v>179</v>
      </c>
      <c r="D6906" t="s">
        <v>155</v>
      </c>
      <c r="E6906">
        <v>1961.3</v>
      </c>
      <c r="F6906">
        <f t="shared" si="324"/>
        <v>1962</v>
      </c>
      <c r="G6906">
        <f>VLOOKUP(F6906,運賃!$A$3:$E$2502,5,FALSE)</f>
        <v>19870</v>
      </c>
      <c r="H6906">
        <f t="shared" si="325"/>
        <v>0</v>
      </c>
      <c r="I6906">
        <f t="shared" si="326"/>
        <v>1961.3</v>
      </c>
    </row>
    <row r="6907" spans="1:9" x14ac:dyDescent="0.55000000000000004">
      <c r="A6907">
        <v>67</v>
      </c>
      <c r="B6907">
        <v>42</v>
      </c>
      <c r="C6907" t="s">
        <v>179</v>
      </c>
      <c r="D6907" t="s">
        <v>156</v>
      </c>
      <c r="E6907">
        <v>1994.2</v>
      </c>
      <c r="F6907">
        <f t="shared" si="324"/>
        <v>1995</v>
      </c>
      <c r="G6907">
        <f>VLOOKUP(F6907,運賃!$A$3:$E$2502,5,FALSE)</f>
        <v>19870</v>
      </c>
      <c r="H6907">
        <f t="shared" si="325"/>
        <v>0</v>
      </c>
      <c r="I6907">
        <f t="shared" si="326"/>
        <v>1994.2</v>
      </c>
    </row>
    <row r="6908" spans="1:9" x14ac:dyDescent="0.55000000000000004">
      <c r="A6908">
        <v>67</v>
      </c>
      <c r="B6908">
        <v>43</v>
      </c>
      <c r="C6908" t="s">
        <v>179</v>
      </c>
      <c r="D6908" t="s">
        <v>157</v>
      </c>
      <c r="E6908">
        <v>2037</v>
      </c>
      <c r="F6908">
        <f t="shared" si="324"/>
        <v>2037</v>
      </c>
      <c r="G6908">
        <f>VLOOKUP(F6908,運賃!$A$3:$E$2502,5,FALSE)</f>
        <v>20200</v>
      </c>
      <c r="H6908">
        <f t="shared" si="325"/>
        <v>0</v>
      </c>
      <c r="I6908">
        <f t="shared" si="326"/>
        <v>2037</v>
      </c>
    </row>
    <row r="6909" spans="1:9" x14ac:dyDescent="0.55000000000000004">
      <c r="A6909">
        <v>67</v>
      </c>
      <c r="B6909">
        <v>44</v>
      </c>
      <c r="C6909" t="s">
        <v>179</v>
      </c>
      <c r="D6909" t="s">
        <v>158</v>
      </c>
      <c r="E6909">
        <v>2053</v>
      </c>
      <c r="F6909">
        <f t="shared" si="324"/>
        <v>2053</v>
      </c>
      <c r="G6909">
        <f>VLOOKUP(F6909,運賃!$A$3:$E$2502,5,FALSE)</f>
        <v>20520</v>
      </c>
      <c r="H6909">
        <f t="shared" si="325"/>
        <v>0</v>
      </c>
      <c r="I6909">
        <f t="shared" si="326"/>
        <v>2053</v>
      </c>
    </row>
    <row r="6910" spans="1:9" x14ac:dyDescent="0.55000000000000004">
      <c r="A6910">
        <v>67</v>
      </c>
      <c r="B6910">
        <v>45</v>
      </c>
      <c r="C6910" t="s">
        <v>179</v>
      </c>
      <c r="D6910" t="s">
        <v>159</v>
      </c>
      <c r="E6910">
        <v>2085.6999999999998</v>
      </c>
      <c r="F6910">
        <f t="shared" si="324"/>
        <v>2086</v>
      </c>
      <c r="G6910">
        <f>VLOOKUP(F6910,運賃!$A$3:$E$2502,5,FALSE)</f>
        <v>20840</v>
      </c>
      <c r="H6910">
        <f t="shared" si="325"/>
        <v>0</v>
      </c>
      <c r="I6910">
        <f t="shared" si="326"/>
        <v>2085.6999999999998</v>
      </c>
    </row>
    <row r="6911" spans="1:9" x14ac:dyDescent="0.55000000000000004">
      <c r="A6911">
        <v>67</v>
      </c>
      <c r="B6911">
        <v>46</v>
      </c>
      <c r="C6911" t="s">
        <v>179</v>
      </c>
      <c r="D6911" t="s">
        <v>160</v>
      </c>
      <c r="E6911">
        <v>2131.8000000000002</v>
      </c>
      <c r="F6911">
        <f t="shared" si="324"/>
        <v>2132</v>
      </c>
      <c r="G6911">
        <f>VLOOKUP(F6911,運賃!$A$3:$E$2502,5,FALSE)</f>
        <v>21170</v>
      </c>
      <c r="H6911">
        <f t="shared" si="325"/>
        <v>0</v>
      </c>
      <c r="I6911">
        <f t="shared" si="326"/>
        <v>2131.8000000000002</v>
      </c>
    </row>
    <row r="6912" spans="1:9" x14ac:dyDescent="0.55000000000000004">
      <c r="A6912">
        <v>67</v>
      </c>
      <c r="B6912">
        <v>47</v>
      </c>
      <c r="C6912" t="s">
        <v>179</v>
      </c>
      <c r="D6912" t="s">
        <v>161</v>
      </c>
      <c r="E6912">
        <v>664.4</v>
      </c>
      <c r="F6912">
        <f t="shared" si="324"/>
        <v>665</v>
      </c>
      <c r="G6912">
        <f>VLOOKUP(F6912,運賃!$A$3:$E$2502,5,FALSE)</f>
        <v>9830</v>
      </c>
      <c r="H6912">
        <f t="shared" si="325"/>
        <v>1</v>
      </c>
      <c r="I6912">
        <f t="shared" si="326"/>
        <v>664.4</v>
      </c>
    </row>
    <row r="6913" spans="1:9" x14ac:dyDescent="0.55000000000000004">
      <c r="A6913">
        <v>67</v>
      </c>
      <c r="B6913">
        <v>48</v>
      </c>
      <c r="C6913" t="s">
        <v>179</v>
      </c>
      <c r="D6913" t="s">
        <v>162</v>
      </c>
      <c r="E6913">
        <v>637.70000000000005</v>
      </c>
      <c r="F6913">
        <f t="shared" si="324"/>
        <v>638</v>
      </c>
      <c r="G6913">
        <f>VLOOKUP(F6913,運賃!$A$3:$E$2502,5,FALSE)</f>
        <v>9610</v>
      </c>
      <c r="H6913">
        <f t="shared" si="325"/>
        <v>1</v>
      </c>
      <c r="I6913">
        <f t="shared" si="326"/>
        <v>637.70000000000005</v>
      </c>
    </row>
    <row r="6914" spans="1:9" x14ac:dyDescent="0.55000000000000004">
      <c r="A6914">
        <v>67</v>
      </c>
      <c r="B6914">
        <v>49</v>
      </c>
      <c r="C6914" t="s">
        <v>179</v>
      </c>
      <c r="D6914" t="s">
        <v>163</v>
      </c>
      <c r="E6914">
        <v>587.4</v>
      </c>
      <c r="F6914">
        <f t="shared" si="324"/>
        <v>588</v>
      </c>
      <c r="G6914">
        <f>VLOOKUP(F6914,運賃!$A$3:$E$2502,5,FALSE)</f>
        <v>9290</v>
      </c>
      <c r="H6914">
        <f t="shared" si="325"/>
        <v>1</v>
      </c>
      <c r="I6914">
        <f t="shared" si="326"/>
        <v>587.4</v>
      </c>
    </row>
    <row r="6915" spans="1:9" x14ac:dyDescent="0.55000000000000004">
      <c r="A6915">
        <v>67</v>
      </c>
      <c r="B6915">
        <v>50</v>
      </c>
      <c r="C6915" t="s">
        <v>179</v>
      </c>
      <c r="D6915" t="s">
        <v>164</v>
      </c>
      <c r="E6915">
        <v>558.5</v>
      </c>
      <c r="F6915">
        <f t="shared" ref="F6915:F6978" si="327">ROUNDUP(E6915,0)</f>
        <v>559</v>
      </c>
      <c r="G6915">
        <f>VLOOKUP(F6915,運賃!$A$3:$E$2502,5,FALSE)</f>
        <v>8750</v>
      </c>
      <c r="H6915">
        <f t="shared" ref="H6915:H6978" si="328">VLOOKUP(D6915,$O$2:$R$105,4,FALSE)</f>
        <v>1</v>
      </c>
      <c r="I6915">
        <f t="shared" si="326"/>
        <v>558.5</v>
      </c>
    </row>
    <row r="6916" spans="1:9" x14ac:dyDescent="0.55000000000000004">
      <c r="A6916">
        <v>67</v>
      </c>
      <c r="B6916">
        <v>51</v>
      </c>
      <c r="C6916" t="s">
        <v>179</v>
      </c>
      <c r="D6916" t="s">
        <v>165</v>
      </c>
      <c r="E6916">
        <v>510.2</v>
      </c>
      <c r="F6916">
        <f t="shared" si="327"/>
        <v>511</v>
      </c>
      <c r="G6916">
        <f>VLOOKUP(F6916,運賃!$A$3:$E$2502,5,FALSE)</f>
        <v>8210</v>
      </c>
      <c r="H6916">
        <f t="shared" si="328"/>
        <v>1</v>
      </c>
      <c r="I6916">
        <f t="shared" si="326"/>
        <v>510.2</v>
      </c>
    </row>
    <row r="6917" spans="1:9" x14ac:dyDescent="0.55000000000000004">
      <c r="A6917">
        <v>67</v>
      </c>
      <c r="B6917">
        <v>52</v>
      </c>
      <c r="C6917" t="s">
        <v>179</v>
      </c>
      <c r="D6917" t="s">
        <v>166</v>
      </c>
      <c r="E6917">
        <v>482.6</v>
      </c>
      <c r="F6917">
        <f t="shared" si="327"/>
        <v>483</v>
      </c>
      <c r="G6917">
        <f>VLOOKUP(F6917,運賃!$A$3:$E$2502,5,FALSE)</f>
        <v>7880</v>
      </c>
      <c r="H6917">
        <f t="shared" si="328"/>
        <v>1</v>
      </c>
      <c r="I6917">
        <f t="shared" si="326"/>
        <v>482.6</v>
      </c>
    </row>
    <row r="6918" spans="1:9" x14ac:dyDescent="0.55000000000000004">
      <c r="A6918">
        <v>67</v>
      </c>
      <c r="B6918">
        <v>53</v>
      </c>
      <c r="C6918" t="s">
        <v>179</v>
      </c>
      <c r="D6918" t="s">
        <v>167</v>
      </c>
      <c r="E6918">
        <v>441.3</v>
      </c>
      <c r="F6918">
        <f t="shared" si="327"/>
        <v>442</v>
      </c>
      <c r="G6918">
        <f>VLOOKUP(F6918,運賃!$A$3:$E$2502,5,FALSE)</f>
        <v>7340</v>
      </c>
      <c r="H6918">
        <f t="shared" si="328"/>
        <v>1</v>
      </c>
      <c r="I6918">
        <f t="shared" si="326"/>
        <v>441.3</v>
      </c>
    </row>
    <row r="6919" spans="1:9" x14ac:dyDescent="0.55000000000000004">
      <c r="A6919">
        <v>67</v>
      </c>
      <c r="B6919">
        <v>54</v>
      </c>
      <c r="C6919" t="s">
        <v>179</v>
      </c>
      <c r="D6919" t="s">
        <v>88</v>
      </c>
      <c r="E6919">
        <v>395.2</v>
      </c>
      <c r="F6919">
        <f t="shared" si="327"/>
        <v>396</v>
      </c>
      <c r="G6919">
        <f>VLOOKUP(F6919,運賃!$A$3:$E$2502,5,FALSE)</f>
        <v>6480</v>
      </c>
      <c r="H6919">
        <f t="shared" si="328"/>
        <v>1</v>
      </c>
      <c r="I6919">
        <f t="shared" si="326"/>
        <v>395.2</v>
      </c>
    </row>
    <row r="6920" spans="1:9" x14ac:dyDescent="0.55000000000000004">
      <c r="A6920">
        <v>67</v>
      </c>
      <c r="B6920">
        <v>55</v>
      </c>
      <c r="C6920" t="s">
        <v>179</v>
      </c>
      <c r="D6920" t="s">
        <v>168</v>
      </c>
      <c r="E6920">
        <v>361.2</v>
      </c>
      <c r="F6920">
        <f t="shared" si="327"/>
        <v>362</v>
      </c>
      <c r="G6920">
        <f>VLOOKUP(F6920,運賃!$A$3:$E$2502,5,FALSE)</f>
        <v>6260</v>
      </c>
      <c r="H6920">
        <f t="shared" si="328"/>
        <v>1</v>
      </c>
      <c r="I6920">
        <f t="shared" si="326"/>
        <v>361.2</v>
      </c>
    </row>
    <row r="6921" spans="1:9" x14ac:dyDescent="0.55000000000000004">
      <c r="A6921">
        <v>67</v>
      </c>
      <c r="B6921">
        <v>56</v>
      </c>
      <c r="C6921" t="s">
        <v>179</v>
      </c>
      <c r="D6921" t="s">
        <v>169</v>
      </c>
      <c r="E6921">
        <v>316.2</v>
      </c>
      <c r="F6921">
        <f t="shared" si="327"/>
        <v>317</v>
      </c>
      <c r="G6921">
        <f>VLOOKUP(F6921,運賃!$A$3:$E$2502,5,FALSE)</f>
        <v>5400</v>
      </c>
      <c r="H6921">
        <f t="shared" si="328"/>
        <v>1</v>
      </c>
      <c r="I6921">
        <f t="shared" si="326"/>
        <v>316.2</v>
      </c>
    </row>
    <row r="6922" spans="1:9" x14ac:dyDescent="0.55000000000000004">
      <c r="A6922">
        <v>67</v>
      </c>
      <c r="B6922">
        <v>57</v>
      </c>
      <c r="C6922" t="s">
        <v>179</v>
      </c>
      <c r="D6922" t="s">
        <v>170</v>
      </c>
      <c r="E6922">
        <v>273</v>
      </c>
      <c r="F6922">
        <f t="shared" si="327"/>
        <v>273</v>
      </c>
      <c r="G6922">
        <f>VLOOKUP(F6922,運賃!$A$3:$E$2502,5,FALSE)</f>
        <v>4750</v>
      </c>
      <c r="H6922">
        <f t="shared" si="328"/>
        <v>1</v>
      </c>
      <c r="I6922">
        <f t="shared" si="326"/>
        <v>273</v>
      </c>
    </row>
    <row r="6923" spans="1:9" x14ac:dyDescent="0.55000000000000004">
      <c r="A6923">
        <v>67</v>
      </c>
      <c r="B6923">
        <v>58</v>
      </c>
      <c r="C6923" t="s">
        <v>179</v>
      </c>
      <c r="D6923" t="s">
        <v>171</v>
      </c>
      <c r="E6923">
        <v>251.8</v>
      </c>
      <c r="F6923">
        <f t="shared" si="327"/>
        <v>252</v>
      </c>
      <c r="G6923">
        <f>VLOOKUP(F6923,運賃!$A$3:$E$2502,5,FALSE)</f>
        <v>4430</v>
      </c>
      <c r="H6923">
        <f t="shared" si="328"/>
        <v>1</v>
      </c>
      <c r="I6923">
        <f t="shared" si="326"/>
        <v>251.8</v>
      </c>
    </row>
    <row r="6924" spans="1:9" x14ac:dyDescent="0.55000000000000004">
      <c r="A6924">
        <v>67</v>
      </c>
      <c r="B6924">
        <v>59</v>
      </c>
      <c r="C6924" t="s">
        <v>179</v>
      </c>
      <c r="D6924" t="s">
        <v>172</v>
      </c>
      <c r="E6924">
        <v>222.89999999999998</v>
      </c>
      <c r="F6924">
        <f t="shared" si="327"/>
        <v>223</v>
      </c>
      <c r="G6924">
        <f>VLOOKUP(F6924,運賃!$A$3:$E$2502,5,FALSE)</f>
        <v>4000</v>
      </c>
      <c r="H6924">
        <f t="shared" si="328"/>
        <v>1</v>
      </c>
      <c r="I6924">
        <f t="shared" si="326"/>
        <v>222.89999999999998</v>
      </c>
    </row>
    <row r="6925" spans="1:9" x14ac:dyDescent="0.55000000000000004">
      <c r="A6925">
        <v>67</v>
      </c>
      <c r="B6925">
        <v>60</v>
      </c>
      <c r="C6925" t="s">
        <v>179</v>
      </c>
      <c r="D6925" t="s">
        <v>173</v>
      </c>
      <c r="E6925">
        <v>197.89999999999998</v>
      </c>
      <c r="F6925">
        <f t="shared" si="327"/>
        <v>198</v>
      </c>
      <c r="G6925">
        <f>VLOOKUP(F6925,運賃!$A$3:$E$2502,5,FALSE)</f>
        <v>3350</v>
      </c>
      <c r="H6925">
        <f t="shared" si="328"/>
        <v>1</v>
      </c>
      <c r="I6925">
        <f t="shared" si="326"/>
        <v>197.89999999999998</v>
      </c>
    </row>
    <row r="6926" spans="1:9" x14ac:dyDescent="0.55000000000000004">
      <c r="A6926">
        <v>67</v>
      </c>
      <c r="B6926">
        <v>61</v>
      </c>
      <c r="C6926" t="s">
        <v>179</v>
      </c>
      <c r="D6926" t="s">
        <v>174</v>
      </c>
      <c r="E6926">
        <v>180.5</v>
      </c>
      <c r="F6926">
        <f t="shared" si="327"/>
        <v>181</v>
      </c>
      <c r="G6926">
        <f>VLOOKUP(F6926,運賃!$A$3:$E$2502,5,FALSE)</f>
        <v>3350</v>
      </c>
      <c r="H6926">
        <f t="shared" si="328"/>
        <v>1</v>
      </c>
      <c r="I6926">
        <f t="shared" si="326"/>
        <v>180.5</v>
      </c>
    </row>
    <row r="6927" spans="1:9" x14ac:dyDescent="0.55000000000000004">
      <c r="A6927">
        <v>67</v>
      </c>
      <c r="B6927">
        <v>62</v>
      </c>
      <c r="C6927" t="s">
        <v>179</v>
      </c>
      <c r="D6927" t="s">
        <v>175</v>
      </c>
      <c r="E6927">
        <v>168</v>
      </c>
      <c r="F6927">
        <f t="shared" si="327"/>
        <v>168</v>
      </c>
      <c r="G6927">
        <f>VLOOKUP(F6927,運賃!$A$3:$E$2502,5,FALSE)</f>
        <v>3020</v>
      </c>
      <c r="H6927">
        <f t="shared" si="328"/>
        <v>1</v>
      </c>
      <c r="I6927">
        <f t="shared" si="326"/>
        <v>168</v>
      </c>
    </row>
    <row r="6928" spans="1:9" x14ac:dyDescent="0.55000000000000004">
      <c r="A6928">
        <v>67</v>
      </c>
      <c r="B6928">
        <v>63</v>
      </c>
      <c r="C6928" t="s">
        <v>179</v>
      </c>
      <c r="D6928" t="s">
        <v>99</v>
      </c>
      <c r="E6928">
        <v>132.70000000000005</v>
      </c>
      <c r="F6928">
        <f t="shared" si="327"/>
        <v>133</v>
      </c>
      <c r="G6928">
        <f>VLOOKUP(F6928,運賃!$A$3:$E$2502,5,FALSE)</f>
        <v>2270</v>
      </c>
      <c r="H6928">
        <f t="shared" si="328"/>
        <v>1</v>
      </c>
      <c r="I6928">
        <f t="shared" si="326"/>
        <v>132.70000000000005</v>
      </c>
    </row>
    <row r="6929" spans="1:9" x14ac:dyDescent="0.55000000000000004">
      <c r="A6929">
        <v>67</v>
      </c>
      <c r="B6929">
        <v>64</v>
      </c>
      <c r="C6929" t="s">
        <v>179</v>
      </c>
      <c r="D6929" t="s">
        <v>176</v>
      </c>
      <c r="E6929">
        <v>101.60000000000002</v>
      </c>
      <c r="F6929">
        <f t="shared" si="327"/>
        <v>102</v>
      </c>
      <c r="G6929">
        <f>VLOOKUP(F6929,運賃!$A$3:$E$2502,5,FALSE)</f>
        <v>1940</v>
      </c>
      <c r="H6929">
        <f t="shared" si="328"/>
        <v>4</v>
      </c>
      <c r="I6929">
        <f t="shared" si="326"/>
        <v>163.80000000000018</v>
      </c>
    </row>
    <row r="6930" spans="1:9" x14ac:dyDescent="0.55000000000000004">
      <c r="A6930">
        <v>67</v>
      </c>
      <c r="B6930">
        <v>65</v>
      </c>
      <c r="C6930" t="s">
        <v>179</v>
      </c>
      <c r="D6930" t="s">
        <v>177</v>
      </c>
      <c r="E6930">
        <v>67</v>
      </c>
      <c r="F6930">
        <f t="shared" si="327"/>
        <v>67</v>
      </c>
      <c r="G6930">
        <f>VLOOKUP(F6930,運賃!$A$3:$E$2502,5,FALSE)</f>
        <v>1140</v>
      </c>
      <c r="H6930">
        <f t="shared" si="328"/>
        <v>4</v>
      </c>
      <c r="I6930">
        <f t="shared" si="326"/>
        <v>198.40000000000009</v>
      </c>
    </row>
    <row r="6931" spans="1:9" x14ac:dyDescent="0.55000000000000004">
      <c r="A6931">
        <v>67</v>
      </c>
      <c r="B6931">
        <v>66</v>
      </c>
      <c r="C6931" t="s">
        <v>179</v>
      </c>
      <c r="D6931" t="s">
        <v>178</v>
      </c>
      <c r="E6931">
        <v>36.100000000000023</v>
      </c>
      <c r="F6931">
        <f t="shared" si="327"/>
        <v>37</v>
      </c>
      <c r="G6931">
        <f>VLOOKUP(F6931,運賃!$A$3:$E$2502,5,FALSE)</f>
        <v>670</v>
      </c>
      <c r="H6931">
        <f t="shared" si="328"/>
        <v>4</v>
      </c>
      <c r="I6931">
        <f t="shared" si="326"/>
        <v>229.30000000000018</v>
      </c>
    </row>
    <row r="6932" spans="1:9" x14ac:dyDescent="0.55000000000000004">
      <c r="A6932">
        <v>67</v>
      </c>
      <c r="B6932">
        <v>67</v>
      </c>
      <c r="C6932" t="s">
        <v>179</v>
      </c>
      <c r="D6932" t="s">
        <v>179</v>
      </c>
      <c r="E6932">
        <v>0</v>
      </c>
      <c r="F6932">
        <f t="shared" si="327"/>
        <v>0</v>
      </c>
      <c r="G6932" t="e">
        <f>VLOOKUP(F6932,運賃!$A$3:$E$2502,5,FALSE)</f>
        <v>#N/A</v>
      </c>
      <c r="H6932">
        <f t="shared" si="328"/>
        <v>4</v>
      </c>
      <c r="I6932">
        <f t="shared" si="326"/>
        <v>265.40000000000009</v>
      </c>
    </row>
    <row r="6933" spans="1:9" x14ac:dyDescent="0.55000000000000004">
      <c r="A6933">
        <v>67</v>
      </c>
      <c r="B6933">
        <v>68</v>
      </c>
      <c r="C6933" t="s">
        <v>179</v>
      </c>
      <c r="D6933" t="s">
        <v>180</v>
      </c>
      <c r="E6933">
        <v>45.700000000000045</v>
      </c>
      <c r="F6933">
        <f t="shared" si="327"/>
        <v>46</v>
      </c>
      <c r="G6933">
        <f>VLOOKUP(F6933,運賃!$A$3:$E$2502,5,FALSE)</f>
        <v>840</v>
      </c>
      <c r="H6933">
        <f t="shared" si="328"/>
        <v>4</v>
      </c>
      <c r="I6933">
        <f t="shared" si="326"/>
        <v>311.10000000000014</v>
      </c>
    </row>
    <row r="6934" spans="1:9" x14ac:dyDescent="0.55000000000000004">
      <c r="A6934">
        <v>67</v>
      </c>
      <c r="B6934">
        <v>69</v>
      </c>
      <c r="C6934" t="s">
        <v>179</v>
      </c>
      <c r="D6934" t="s">
        <v>181</v>
      </c>
      <c r="E6934">
        <v>603.29999999999995</v>
      </c>
      <c r="F6934">
        <f t="shared" si="327"/>
        <v>604</v>
      </c>
      <c r="G6934">
        <f>VLOOKUP(F6934,運賃!$A$3:$E$2502,5,FALSE)</f>
        <v>9610</v>
      </c>
      <c r="H6934">
        <f t="shared" si="328"/>
        <v>2</v>
      </c>
      <c r="I6934">
        <f t="shared" si="326"/>
        <v>672.1</v>
      </c>
    </row>
    <row r="6935" spans="1:9" x14ac:dyDescent="0.55000000000000004">
      <c r="A6935">
        <v>67</v>
      </c>
      <c r="B6935">
        <v>70</v>
      </c>
      <c r="C6935" t="s">
        <v>179</v>
      </c>
      <c r="D6935" t="s">
        <v>182</v>
      </c>
      <c r="E6935">
        <v>582</v>
      </c>
      <c r="F6935">
        <f t="shared" si="327"/>
        <v>582</v>
      </c>
      <c r="G6935">
        <f>VLOOKUP(F6935,運賃!$A$3:$E$2502,5,FALSE)</f>
        <v>9290</v>
      </c>
      <c r="H6935">
        <f t="shared" si="328"/>
        <v>2</v>
      </c>
      <c r="I6935">
        <f t="shared" si="326"/>
        <v>693.4</v>
      </c>
    </row>
    <row r="6936" spans="1:9" x14ac:dyDescent="0.55000000000000004">
      <c r="A6936">
        <v>67</v>
      </c>
      <c r="B6936">
        <v>71</v>
      </c>
      <c r="C6936" t="s">
        <v>179</v>
      </c>
      <c r="D6936" t="s">
        <v>183</v>
      </c>
      <c r="E6936">
        <v>563</v>
      </c>
      <c r="F6936">
        <f t="shared" si="327"/>
        <v>563</v>
      </c>
      <c r="G6936">
        <f>VLOOKUP(F6936,運賃!$A$3:$E$2502,5,FALSE)</f>
        <v>8960</v>
      </c>
      <c r="H6936">
        <f t="shared" si="328"/>
        <v>2</v>
      </c>
      <c r="I6936">
        <f t="shared" si="326"/>
        <v>712.4</v>
      </c>
    </row>
    <row r="6937" spans="1:9" x14ac:dyDescent="0.55000000000000004">
      <c r="A6937">
        <v>67</v>
      </c>
      <c r="B6937">
        <v>72</v>
      </c>
      <c r="C6937" t="s">
        <v>179</v>
      </c>
      <c r="D6937" t="s">
        <v>184</v>
      </c>
      <c r="E6937">
        <v>516.4</v>
      </c>
      <c r="F6937">
        <f t="shared" si="327"/>
        <v>517</v>
      </c>
      <c r="G6937">
        <f>VLOOKUP(F6937,運賃!$A$3:$E$2502,5,FALSE)</f>
        <v>8210</v>
      </c>
      <c r="H6937">
        <f t="shared" si="328"/>
        <v>2</v>
      </c>
      <c r="I6937">
        <f t="shared" si="326"/>
        <v>759</v>
      </c>
    </row>
    <row r="6938" spans="1:9" x14ac:dyDescent="0.55000000000000004">
      <c r="A6938">
        <v>67</v>
      </c>
      <c r="B6938">
        <v>73</v>
      </c>
      <c r="C6938" t="s">
        <v>179</v>
      </c>
      <c r="D6938" t="s">
        <v>185</v>
      </c>
      <c r="E6938">
        <v>468.8</v>
      </c>
      <c r="F6938">
        <f t="shared" si="327"/>
        <v>469</v>
      </c>
      <c r="G6938">
        <f>VLOOKUP(F6938,運賃!$A$3:$E$2502,5,FALSE)</f>
        <v>7560</v>
      </c>
      <c r="H6938">
        <f t="shared" si="328"/>
        <v>2</v>
      </c>
      <c r="I6938">
        <f t="shared" si="326"/>
        <v>806.6</v>
      </c>
    </row>
    <row r="6939" spans="1:9" x14ac:dyDescent="0.55000000000000004">
      <c r="A6939">
        <v>67</v>
      </c>
      <c r="B6939">
        <v>74</v>
      </c>
      <c r="C6939" t="s">
        <v>179</v>
      </c>
      <c r="D6939" t="s">
        <v>186</v>
      </c>
      <c r="E6939">
        <v>439.1</v>
      </c>
      <c r="F6939">
        <f t="shared" si="327"/>
        <v>440</v>
      </c>
      <c r="G6939">
        <f>VLOOKUP(F6939,運賃!$A$3:$E$2502,5,FALSE)</f>
        <v>7020</v>
      </c>
      <c r="H6939">
        <f t="shared" si="328"/>
        <v>2</v>
      </c>
      <c r="I6939">
        <f t="shared" ref="I6939:I7002" si="329">IF(H6939=0,ABS(VLOOKUP(D6939,$O$2:$Q$105,2,FALSE)+VLOOKUP(C6939,$O$2:$Q$105,2,FALSE)),IF(H6939=1,ABS(VLOOKUP(D6939,$O$2:$Q$105,2,FALSE)-VLOOKUP(C6939,$O$2:$Q$105,2,FALSE)),IF(H6939=2,ABS(VLOOKUP(C6939,$O$2:$Q$105,2,FALSE)+VLOOKUP(D6939,$O$2:$Q$105,2,FALSE)-$P$49*2),IF(H6939=3,ABS(VLOOKUP(C6939,$O$2:$Q$105,2,FALSE)+VLOOKUP(D6939,$O$2:$Q$105,2,FALSE)-$P$55*2),ABS(VLOOKUP(C6939,$O$2:$Q$105,2,FALSE)+VLOOKUP(D6939,$O$2:$Q$105,2,FALSE)-$P$64*2)))))</f>
        <v>836.3</v>
      </c>
    </row>
    <row r="6940" spans="1:9" x14ac:dyDescent="0.55000000000000004">
      <c r="A6940">
        <v>67</v>
      </c>
      <c r="B6940">
        <v>75</v>
      </c>
      <c r="C6940" t="s">
        <v>179</v>
      </c>
      <c r="D6940" t="s">
        <v>187</v>
      </c>
      <c r="E6940">
        <v>397.4</v>
      </c>
      <c r="F6940">
        <f t="shared" si="327"/>
        <v>398</v>
      </c>
      <c r="G6940">
        <f>VLOOKUP(F6940,運賃!$A$3:$E$2502,5,FALSE)</f>
        <v>6480</v>
      </c>
      <c r="H6940">
        <f t="shared" si="328"/>
        <v>2</v>
      </c>
      <c r="I6940">
        <f t="shared" si="329"/>
        <v>878</v>
      </c>
    </row>
    <row r="6941" spans="1:9" x14ac:dyDescent="0.55000000000000004">
      <c r="A6941">
        <v>67</v>
      </c>
      <c r="B6941">
        <v>76</v>
      </c>
      <c r="C6941" t="s">
        <v>179</v>
      </c>
      <c r="D6941" t="s">
        <v>188</v>
      </c>
      <c r="E6941">
        <v>374.2</v>
      </c>
      <c r="F6941">
        <f t="shared" si="327"/>
        <v>375</v>
      </c>
      <c r="G6941">
        <f>VLOOKUP(F6941,運賃!$A$3:$E$2502,5,FALSE)</f>
        <v>6260</v>
      </c>
      <c r="H6941">
        <f t="shared" si="328"/>
        <v>2</v>
      </c>
      <c r="I6941">
        <f t="shared" si="329"/>
        <v>901.19999999999993</v>
      </c>
    </row>
    <row r="6942" spans="1:9" x14ac:dyDescent="0.55000000000000004">
      <c r="A6942">
        <v>67</v>
      </c>
      <c r="B6942">
        <v>77</v>
      </c>
      <c r="C6942" t="s">
        <v>179</v>
      </c>
      <c r="D6942" t="s">
        <v>189</v>
      </c>
      <c r="E6942">
        <v>334.1</v>
      </c>
      <c r="F6942">
        <f t="shared" si="327"/>
        <v>335</v>
      </c>
      <c r="G6942">
        <f>VLOOKUP(F6942,運賃!$A$3:$E$2502,5,FALSE)</f>
        <v>5620</v>
      </c>
      <c r="H6942">
        <f t="shared" si="328"/>
        <v>2</v>
      </c>
      <c r="I6942">
        <f t="shared" si="329"/>
        <v>941.3</v>
      </c>
    </row>
    <row r="6943" spans="1:9" x14ac:dyDescent="0.55000000000000004">
      <c r="A6943">
        <v>67</v>
      </c>
      <c r="B6943">
        <v>78</v>
      </c>
      <c r="C6943" t="s">
        <v>179</v>
      </c>
      <c r="D6943" t="s">
        <v>190</v>
      </c>
      <c r="E6943">
        <v>544.5</v>
      </c>
      <c r="F6943">
        <f t="shared" si="327"/>
        <v>545</v>
      </c>
      <c r="G6943">
        <f>VLOOKUP(F6943,運賃!$A$3:$E$2502,5,FALSE)</f>
        <v>8750</v>
      </c>
      <c r="H6943">
        <f t="shared" si="328"/>
        <v>2</v>
      </c>
      <c r="I6943">
        <f t="shared" si="329"/>
        <v>730.9</v>
      </c>
    </row>
    <row r="6944" spans="1:9" x14ac:dyDescent="0.55000000000000004">
      <c r="A6944">
        <v>67</v>
      </c>
      <c r="B6944">
        <v>79</v>
      </c>
      <c r="C6944" t="s">
        <v>179</v>
      </c>
      <c r="D6944" t="s">
        <v>191</v>
      </c>
      <c r="E6944">
        <v>521.20000000000005</v>
      </c>
      <c r="F6944">
        <f t="shared" si="327"/>
        <v>522</v>
      </c>
      <c r="G6944">
        <f>VLOOKUP(F6944,運賃!$A$3:$E$2502,5,FALSE)</f>
        <v>8420</v>
      </c>
      <c r="H6944">
        <f t="shared" si="328"/>
        <v>2</v>
      </c>
      <c r="I6944">
        <f t="shared" si="329"/>
        <v>754.19999999999993</v>
      </c>
    </row>
    <row r="6945" spans="1:9" x14ac:dyDescent="0.55000000000000004">
      <c r="A6945">
        <v>67</v>
      </c>
      <c r="B6945">
        <v>80</v>
      </c>
      <c r="C6945" t="s">
        <v>179</v>
      </c>
      <c r="D6945" t="s">
        <v>192</v>
      </c>
      <c r="E6945">
        <v>503.6</v>
      </c>
      <c r="F6945">
        <f t="shared" si="327"/>
        <v>504</v>
      </c>
      <c r="G6945">
        <f>VLOOKUP(F6945,運賃!$A$3:$E$2502,5,FALSE)</f>
        <v>8210</v>
      </c>
      <c r="H6945">
        <f t="shared" si="328"/>
        <v>2</v>
      </c>
      <c r="I6945">
        <f t="shared" si="329"/>
        <v>771.8</v>
      </c>
    </row>
    <row r="6946" spans="1:9" x14ac:dyDescent="0.55000000000000004">
      <c r="A6946">
        <v>67</v>
      </c>
      <c r="B6946">
        <v>81</v>
      </c>
      <c r="C6946" t="s">
        <v>179</v>
      </c>
      <c r="D6946" t="s">
        <v>193</v>
      </c>
      <c r="E6946">
        <v>478.8</v>
      </c>
      <c r="F6946">
        <f t="shared" si="327"/>
        <v>479</v>
      </c>
      <c r="G6946">
        <f>VLOOKUP(F6946,運賃!$A$3:$E$2502,5,FALSE)</f>
        <v>7560</v>
      </c>
      <c r="H6946">
        <f t="shared" si="328"/>
        <v>2</v>
      </c>
      <c r="I6946">
        <f t="shared" si="329"/>
        <v>796.6</v>
      </c>
    </row>
    <row r="6947" spans="1:9" x14ac:dyDescent="0.55000000000000004">
      <c r="A6947">
        <v>67</v>
      </c>
      <c r="B6947">
        <v>82</v>
      </c>
      <c r="C6947" t="s">
        <v>179</v>
      </c>
      <c r="D6947" t="s">
        <v>194</v>
      </c>
      <c r="E6947">
        <v>445.6</v>
      </c>
      <c r="F6947">
        <f t="shared" si="327"/>
        <v>446</v>
      </c>
      <c r="G6947">
        <f>VLOOKUP(F6947,運賃!$A$3:$E$2502,5,FALSE)</f>
        <v>7340</v>
      </c>
      <c r="H6947">
        <f t="shared" si="328"/>
        <v>2</v>
      </c>
      <c r="I6947">
        <f t="shared" si="329"/>
        <v>829.8</v>
      </c>
    </row>
    <row r="6948" spans="1:9" x14ac:dyDescent="0.55000000000000004">
      <c r="A6948">
        <v>67</v>
      </c>
      <c r="B6948">
        <v>83</v>
      </c>
      <c r="C6948" t="s">
        <v>179</v>
      </c>
      <c r="D6948" t="s">
        <v>195</v>
      </c>
      <c r="E6948">
        <v>415.7</v>
      </c>
      <c r="F6948">
        <f t="shared" si="327"/>
        <v>416</v>
      </c>
      <c r="G6948">
        <f>VLOOKUP(F6948,運賃!$A$3:$E$2502,5,FALSE)</f>
        <v>6800</v>
      </c>
      <c r="H6948">
        <f t="shared" si="328"/>
        <v>2</v>
      </c>
      <c r="I6948">
        <f t="shared" si="329"/>
        <v>859.69999999999993</v>
      </c>
    </row>
    <row r="6949" spans="1:9" x14ac:dyDescent="0.55000000000000004">
      <c r="A6949">
        <v>67</v>
      </c>
      <c r="B6949">
        <v>84</v>
      </c>
      <c r="C6949" t="s">
        <v>179</v>
      </c>
      <c r="D6949" t="s">
        <v>196</v>
      </c>
      <c r="E6949">
        <v>386.1</v>
      </c>
      <c r="F6949">
        <f t="shared" si="327"/>
        <v>387</v>
      </c>
      <c r="G6949">
        <f>VLOOKUP(F6949,運賃!$A$3:$E$2502,5,FALSE)</f>
        <v>6480</v>
      </c>
      <c r="H6949">
        <f t="shared" si="328"/>
        <v>2</v>
      </c>
      <c r="I6949">
        <f t="shared" si="329"/>
        <v>889.3</v>
      </c>
    </row>
    <row r="6950" spans="1:9" x14ac:dyDescent="0.55000000000000004">
      <c r="A6950">
        <v>67</v>
      </c>
      <c r="B6950">
        <v>85</v>
      </c>
      <c r="C6950" t="s">
        <v>179</v>
      </c>
      <c r="D6950" t="s">
        <v>197</v>
      </c>
      <c r="E6950">
        <v>349.1</v>
      </c>
      <c r="F6950">
        <f t="shared" si="327"/>
        <v>350</v>
      </c>
      <c r="G6950">
        <f>VLOOKUP(F6950,運賃!$A$3:$E$2502,5,FALSE)</f>
        <v>5940</v>
      </c>
      <c r="H6950">
        <f t="shared" si="328"/>
        <v>2</v>
      </c>
      <c r="I6950">
        <f t="shared" si="329"/>
        <v>926.3</v>
      </c>
    </row>
    <row r="6951" spans="1:9" x14ac:dyDescent="0.55000000000000004">
      <c r="A6951">
        <v>67</v>
      </c>
      <c r="B6951">
        <v>86</v>
      </c>
      <c r="C6951" t="s">
        <v>179</v>
      </c>
      <c r="D6951" t="s">
        <v>198</v>
      </c>
      <c r="E6951">
        <v>309.89999999999998</v>
      </c>
      <c r="F6951">
        <f t="shared" si="327"/>
        <v>310</v>
      </c>
      <c r="G6951">
        <f>VLOOKUP(F6951,運賃!$A$3:$E$2502,5,FALSE)</f>
        <v>5400</v>
      </c>
      <c r="H6951">
        <f t="shared" si="328"/>
        <v>2</v>
      </c>
      <c r="I6951">
        <f t="shared" si="329"/>
        <v>965.49999999999989</v>
      </c>
    </row>
    <row r="6952" spans="1:9" x14ac:dyDescent="0.55000000000000004">
      <c r="A6952">
        <v>67</v>
      </c>
      <c r="B6952">
        <v>87</v>
      </c>
      <c r="C6952" t="s">
        <v>179</v>
      </c>
      <c r="D6952" t="s">
        <v>199</v>
      </c>
      <c r="E6952">
        <v>276.10000000000002</v>
      </c>
      <c r="F6952">
        <f t="shared" si="327"/>
        <v>277</v>
      </c>
      <c r="G6952">
        <f>VLOOKUP(F6952,運賃!$A$3:$E$2502,5,FALSE)</f>
        <v>4750</v>
      </c>
      <c r="H6952">
        <f t="shared" si="328"/>
        <v>2</v>
      </c>
      <c r="I6952">
        <f t="shared" si="329"/>
        <v>999.30000000000007</v>
      </c>
    </row>
    <row r="6953" spans="1:9" x14ac:dyDescent="0.55000000000000004">
      <c r="A6953">
        <v>67</v>
      </c>
      <c r="B6953">
        <v>88</v>
      </c>
      <c r="C6953" t="s">
        <v>179</v>
      </c>
      <c r="D6953" t="s">
        <v>200</v>
      </c>
      <c r="E6953">
        <v>257.2</v>
      </c>
      <c r="F6953">
        <f t="shared" si="327"/>
        <v>258</v>
      </c>
      <c r="G6953">
        <f>VLOOKUP(F6953,運賃!$A$3:$E$2502,5,FALSE)</f>
        <v>4430</v>
      </c>
      <c r="H6953">
        <f t="shared" si="328"/>
        <v>2</v>
      </c>
      <c r="I6953">
        <f t="shared" si="329"/>
        <v>1018.1999999999999</v>
      </c>
    </row>
    <row r="6954" spans="1:9" x14ac:dyDescent="0.55000000000000004">
      <c r="A6954">
        <v>67</v>
      </c>
      <c r="B6954">
        <v>89</v>
      </c>
      <c r="C6954" t="s">
        <v>179</v>
      </c>
      <c r="D6954" t="s">
        <v>201</v>
      </c>
      <c r="E6954">
        <v>217.5</v>
      </c>
      <c r="F6954">
        <f t="shared" si="327"/>
        <v>218</v>
      </c>
      <c r="G6954">
        <f>VLOOKUP(F6954,運賃!$A$3:$E$2502,5,FALSE)</f>
        <v>3670</v>
      </c>
      <c r="H6954">
        <f t="shared" si="328"/>
        <v>2</v>
      </c>
      <c r="I6954">
        <f t="shared" si="329"/>
        <v>1057.9000000000001</v>
      </c>
    </row>
    <row r="6955" spans="1:9" x14ac:dyDescent="0.55000000000000004">
      <c r="A6955">
        <v>67</v>
      </c>
      <c r="B6955">
        <v>90</v>
      </c>
      <c r="C6955" t="s">
        <v>179</v>
      </c>
      <c r="D6955" t="s">
        <v>202</v>
      </c>
      <c r="E6955">
        <v>355.1</v>
      </c>
      <c r="F6955">
        <f t="shared" si="327"/>
        <v>356</v>
      </c>
      <c r="G6955">
        <f>VLOOKUP(F6955,運賃!$A$3:$E$2502,5,FALSE)</f>
        <v>5940</v>
      </c>
      <c r="H6955">
        <f t="shared" si="328"/>
        <v>3</v>
      </c>
      <c r="I6955">
        <f t="shared" si="329"/>
        <v>435.29999999999995</v>
      </c>
    </row>
    <row r="6956" spans="1:9" x14ac:dyDescent="0.55000000000000004">
      <c r="A6956">
        <v>67</v>
      </c>
      <c r="B6956">
        <v>91</v>
      </c>
      <c r="C6956" t="s">
        <v>179</v>
      </c>
      <c r="D6956" t="s">
        <v>203</v>
      </c>
      <c r="E6956">
        <v>345.3</v>
      </c>
      <c r="F6956">
        <f t="shared" si="327"/>
        <v>346</v>
      </c>
      <c r="G6956">
        <f>VLOOKUP(F6956,運賃!$A$3:$E$2502,5,FALSE)</f>
        <v>5940</v>
      </c>
      <c r="H6956">
        <f t="shared" si="328"/>
        <v>3</v>
      </c>
      <c r="I6956">
        <f t="shared" si="329"/>
        <v>445.1</v>
      </c>
    </row>
    <row r="6957" spans="1:9" x14ac:dyDescent="0.55000000000000004">
      <c r="A6957">
        <v>67</v>
      </c>
      <c r="B6957">
        <v>92</v>
      </c>
      <c r="C6957" t="s">
        <v>179</v>
      </c>
      <c r="D6957" t="s">
        <v>204</v>
      </c>
      <c r="E6957">
        <v>339.1</v>
      </c>
      <c r="F6957">
        <f t="shared" si="327"/>
        <v>340</v>
      </c>
      <c r="G6957">
        <f>VLOOKUP(F6957,運賃!$A$3:$E$2502,5,FALSE)</f>
        <v>5620</v>
      </c>
      <c r="H6957">
        <f t="shared" si="328"/>
        <v>3</v>
      </c>
      <c r="I6957">
        <f t="shared" si="329"/>
        <v>451.29999999999995</v>
      </c>
    </row>
    <row r="6958" spans="1:9" x14ac:dyDescent="0.55000000000000004">
      <c r="A6958">
        <v>67</v>
      </c>
      <c r="B6958">
        <v>93</v>
      </c>
      <c r="C6958" t="s">
        <v>179</v>
      </c>
      <c r="D6958" t="s">
        <v>205</v>
      </c>
      <c r="E6958">
        <v>320.2</v>
      </c>
      <c r="F6958">
        <f t="shared" si="327"/>
        <v>321</v>
      </c>
      <c r="G6958">
        <f>VLOOKUP(F6958,運賃!$A$3:$E$2502,5,FALSE)</f>
        <v>5620</v>
      </c>
      <c r="H6958">
        <f t="shared" si="328"/>
        <v>3</v>
      </c>
      <c r="I6958">
        <f t="shared" si="329"/>
        <v>470.19999999999993</v>
      </c>
    </row>
    <row r="6959" spans="1:9" x14ac:dyDescent="0.55000000000000004">
      <c r="A6959">
        <v>67</v>
      </c>
      <c r="B6959">
        <v>94</v>
      </c>
      <c r="C6959" t="s">
        <v>179</v>
      </c>
      <c r="D6959" t="s">
        <v>206</v>
      </c>
      <c r="E6959">
        <v>308.10000000000002</v>
      </c>
      <c r="F6959">
        <f t="shared" si="327"/>
        <v>309</v>
      </c>
      <c r="G6959">
        <f>VLOOKUP(F6959,運賃!$A$3:$E$2502,5,FALSE)</f>
        <v>5400</v>
      </c>
      <c r="H6959">
        <f t="shared" si="328"/>
        <v>3</v>
      </c>
      <c r="I6959">
        <f t="shared" si="329"/>
        <v>482.30000000000007</v>
      </c>
    </row>
    <row r="6960" spans="1:9" x14ac:dyDescent="0.55000000000000004">
      <c r="A6960">
        <v>67</v>
      </c>
      <c r="B6960">
        <v>95</v>
      </c>
      <c r="C6960" t="s">
        <v>179</v>
      </c>
      <c r="D6960" t="s">
        <v>207</v>
      </c>
      <c r="E6960">
        <v>294.8</v>
      </c>
      <c r="F6960">
        <f t="shared" si="327"/>
        <v>295</v>
      </c>
      <c r="G6960">
        <f>VLOOKUP(F6960,運賃!$A$3:$E$2502,5,FALSE)</f>
        <v>5080</v>
      </c>
      <c r="H6960">
        <f t="shared" si="328"/>
        <v>3</v>
      </c>
      <c r="I6960">
        <f t="shared" si="329"/>
        <v>495.6</v>
      </c>
    </row>
    <row r="6961" spans="1:9" x14ac:dyDescent="0.55000000000000004">
      <c r="A6961">
        <v>67</v>
      </c>
      <c r="B6961">
        <v>96</v>
      </c>
      <c r="C6961" t="s">
        <v>179</v>
      </c>
      <c r="D6961" t="s">
        <v>208</v>
      </c>
      <c r="E6961">
        <v>287.10000000000002</v>
      </c>
      <c r="F6961">
        <f t="shared" si="327"/>
        <v>288</v>
      </c>
      <c r="G6961">
        <f>VLOOKUP(F6961,運賃!$A$3:$E$2502,5,FALSE)</f>
        <v>5080</v>
      </c>
      <c r="H6961">
        <f t="shared" si="328"/>
        <v>3</v>
      </c>
      <c r="I6961">
        <f t="shared" si="329"/>
        <v>503.30000000000007</v>
      </c>
    </row>
    <row r="6962" spans="1:9" x14ac:dyDescent="0.55000000000000004">
      <c r="A6962">
        <v>67</v>
      </c>
      <c r="B6962">
        <v>97</v>
      </c>
      <c r="C6962" t="s">
        <v>179</v>
      </c>
      <c r="D6962" t="s">
        <v>209</v>
      </c>
      <c r="E6962">
        <v>281.7</v>
      </c>
      <c r="F6962">
        <f t="shared" si="327"/>
        <v>282</v>
      </c>
      <c r="G6962">
        <f>VLOOKUP(F6962,運賃!$A$3:$E$2502,5,FALSE)</f>
        <v>5080</v>
      </c>
      <c r="H6962">
        <f t="shared" si="328"/>
        <v>3</v>
      </c>
      <c r="I6962">
        <f t="shared" si="329"/>
        <v>508.69999999999993</v>
      </c>
    </row>
    <row r="6963" spans="1:9" x14ac:dyDescent="0.55000000000000004">
      <c r="A6963">
        <v>67</v>
      </c>
      <c r="B6963">
        <v>98</v>
      </c>
      <c r="C6963" t="s">
        <v>179</v>
      </c>
      <c r="D6963" t="s">
        <v>210</v>
      </c>
      <c r="E6963">
        <v>268.3</v>
      </c>
      <c r="F6963">
        <f t="shared" si="327"/>
        <v>269</v>
      </c>
      <c r="G6963">
        <f>VLOOKUP(F6963,運賃!$A$3:$E$2502,5,FALSE)</f>
        <v>4750</v>
      </c>
      <c r="H6963">
        <f t="shared" si="328"/>
        <v>3</v>
      </c>
      <c r="I6963">
        <f t="shared" si="329"/>
        <v>522.1</v>
      </c>
    </row>
    <row r="6964" spans="1:9" x14ac:dyDescent="0.55000000000000004">
      <c r="A6964">
        <v>67</v>
      </c>
      <c r="B6964">
        <v>99</v>
      </c>
      <c r="C6964" t="s">
        <v>179</v>
      </c>
      <c r="D6964" t="s">
        <v>211</v>
      </c>
      <c r="E6964">
        <v>246.60000000000002</v>
      </c>
      <c r="F6964">
        <f t="shared" si="327"/>
        <v>247</v>
      </c>
      <c r="G6964">
        <f>VLOOKUP(F6964,運賃!$A$3:$E$2502,5,FALSE)</f>
        <v>4430</v>
      </c>
      <c r="H6964">
        <f t="shared" si="328"/>
        <v>3</v>
      </c>
      <c r="I6964">
        <f t="shared" si="329"/>
        <v>543.80000000000007</v>
      </c>
    </row>
    <row r="6965" spans="1:9" x14ac:dyDescent="0.55000000000000004">
      <c r="A6965">
        <v>67</v>
      </c>
      <c r="B6965">
        <v>100</v>
      </c>
      <c r="C6965" t="s">
        <v>179</v>
      </c>
      <c r="D6965" t="s">
        <v>212</v>
      </c>
      <c r="E6965">
        <v>116.70000000000005</v>
      </c>
      <c r="F6965">
        <f t="shared" si="327"/>
        <v>117</v>
      </c>
      <c r="G6965">
        <f>VLOOKUP(F6965,運賃!$A$3:$E$2502,5,FALSE)</f>
        <v>1940</v>
      </c>
      <c r="H6965">
        <f t="shared" si="328"/>
        <v>1</v>
      </c>
      <c r="I6965">
        <f t="shared" si="329"/>
        <v>116.70000000000005</v>
      </c>
    </row>
    <row r="6966" spans="1:9" x14ac:dyDescent="0.55000000000000004">
      <c r="A6966">
        <v>67</v>
      </c>
      <c r="B6966">
        <v>101</v>
      </c>
      <c r="C6966" t="s">
        <v>179</v>
      </c>
      <c r="D6966" t="s">
        <v>213</v>
      </c>
      <c r="E6966">
        <v>92.600000000000023</v>
      </c>
      <c r="F6966">
        <f t="shared" si="327"/>
        <v>93</v>
      </c>
      <c r="G6966">
        <f>VLOOKUP(F6966,運賃!$A$3:$E$2502,5,FALSE)</f>
        <v>1660</v>
      </c>
      <c r="H6966">
        <f t="shared" si="328"/>
        <v>1</v>
      </c>
      <c r="I6966">
        <f t="shared" si="329"/>
        <v>92.600000000000023</v>
      </c>
    </row>
    <row r="6967" spans="1:9" x14ac:dyDescent="0.55000000000000004">
      <c r="A6967">
        <v>67</v>
      </c>
      <c r="B6967">
        <v>102</v>
      </c>
      <c r="C6967" t="s">
        <v>179</v>
      </c>
      <c r="D6967" t="s">
        <v>214</v>
      </c>
      <c r="E6967">
        <v>73.899999999999977</v>
      </c>
      <c r="F6967">
        <f t="shared" si="327"/>
        <v>74</v>
      </c>
      <c r="G6967">
        <f>VLOOKUP(F6967,運賃!$A$3:$E$2502,5,FALSE)</f>
        <v>1320</v>
      </c>
      <c r="H6967">
        <f t="shared" si="328"/>
        <v>1</v>
      </c>
      <c r="I6967">
        <f t="shared" si="329"/>
        <v>73.899999999999977</v>
      </c>
    </row>
    <row r="6968" spans="1:9" x14ac:dyDescent="0.55000000000000004">
      <c r="A6968">
        <v>67</v>
      </c>
      <c r="B6968">
        <v>103</v>
      </c>
      <c r="C6968" t="s">
        <v>179</v>
      </c>
      <c r="D6968" t="s">
        <v>215</v>
      </c>
      <c r="E6968">
        <v>57.100000000000023</v>
      </c>
      <c r="F6968">
        <f t="shared" si="327"/>
        <v>58</v>
      </c>
      <c r="G6968">
        <f>VLOOKUP(F6968,運賃!$A$3:$E$2502,5,FALSE)</f>
        <v>970</v>
      </c>
      <c r="H6968">
        <f t="shared" si="328"/>
        <v>1</v>
      </c>
      <c r="I6968">
        <f t="shared" si="329"/>
        <v>57.100000000000023</v>
      </c>
    </row>
    <row r="6969" spans="1:9" x14ac:dyDescent="0.55000000000000004">
      <c r="A6969">
        <v>67</v>
      </c>
      <c r="B6969">
        <v>104</v>
      </c>
      <c r="C6969" t="s">
        <v>179</v>
      </c>
      <c r="D6969" t="s">
        <v>216</v>
      </c>
      <c r="E6969">
        <v>5.3999999999999773</v>
      </c>
      <c r="F6969">
        <f t="shared" si="327"/>
        <v>6</v>
      </c>
      <c r="G6969">
        <f>VLOOKUP(F6969,運賃!$A$3:$E$2502,5,FALSE)</f>
        <v>190</v>
      </c>
      <c r="H6969">
        <f t="shared" si="328"/>
        <v>1</v>
      </c>
      <c r="I6969">
        <f t="shared" si="329"/>
        <v>5.3999999999999773</v>
      </c>
    </row>
    <row r="6970" spans="1:9" x14ac:dyDescent="0.55000000000000004">
      <c r="A6970">
        <v>68</v>
      </c>
      <c r="B6970">
        <v>1</v>
      </c>
      <c r="C6970" t="s">
        <v>180</v>
      </c>
      <c r="D6970" t="s">
        <v>87</v>
      </c>
      <c r="E6970">
        <v>713.7</v>
      </c>
      <c r="F6970">
        <f t="shared" si="327"/>
        <v>714</v>
      </c>
      <c r="G6970">
        <f>VLOOKUP(F6970,運賃!$A$3:$E$2502,5,FALSE)</f>
        <v>10150</v>
      </c>
      <c r="H6970">
        <f t="shared" si="328"/>
        <v>0</v>
      </c>
      <c r="I6970">
        <f t="shared" si="329"/>
        <v>713.7</v>
      </c>
    </row>
    <row r="6971" spans="1:9" x14ac:dyDescent="0.55000000000000004">
      <c r="A6971">
        <v>68</v>
      </c>
      <c r="B6971">
        <v>2</v>
      </c>
      <c r="C6971" t="s">
        <v>180</v>
      </c>
      <c r="D6971" t="s">
        <v>116</v>
      </c>
      <c r="E6971">
        <v>720.5</v>
      </c>
      <c r="F6971">
        <f t="shared" si="327"/>
        <v>721</v>
      </c>
      <c r="G6971">
        <f>VLOOKUP(F6971,運賃!$A$3:$E$2502,5,FALSE)</f>
        <v>10480</v>
      </c>
      <c r="H6971">
        <f t="shared" si="328"/>
        <v>0</v>
      </c>
      <c r="I6971">
        <f t="shared" si="329"/>
        <v>720.5</v>
      </c>
    </row>
    <row r="6972" spans="1:9" x14ac:dyDescent="0.55000000000000004">
      <c r="A6972">
        <v>68</v>
      </c>
      <c r="B6972">
        <v>3</v>
      </c>
      <c r="C6972" t="s">
        <v>180</v>
      </c>
      <c r="D6972" t="s">
        <v>117</v>
      </c>
      <c r="E6972">
        <v>742.5</v>
      </c>
      <c r="F6972">
        <f t="shared" si="327"/>
        <v>743</v>
      </c>
      <c r="G6972">
        <f>VLOOKUP(F6972,運賃!$A$3:$E$2502,5,FALSE)</f>
        <v>10480</v>
      </c>
      <c r="H6972">
        <f t="shared" si="328"/>
        <v>0</v>
      </c>
      <c r="I6972">
        <f t="shared" si="329"/>
        <v>742.5</v>
      </c>
    </row>
    <row r="6973" spans="1:9" x14ac:dyDescent="0.55000000000000004">
      <c r="A6973">
        <v>68</v>
      </c>
      <c r="B6973">
        <v>4</v>
      </c>
      <c r="C6973" t="s">
        <v>180</v>
      </c>
      <c r="D6973" t="s">
        <v>118</v>
      </c>
      <c r="E6973">
        <v>797.6</v>
      </c>
      <c r="F6973">
        <f t="shared" si="327"/>
        <v>798</v>
      </c>
      <c r="G6973">
        <f>VLOOKUP(F6973,運賃!$A$3:$E$2502,5,FALSE)</f>
        <v>10800</v>
      </c>
      <c r="H6973">
        <f t="shared" si="328"/>
        <v>0</v>
      </c>
      <c r="I6973">
        <f t="shared" si="329"/>
        <v>797.6</v>
      </c>
    </row>
    <row r="6974" spans="1:9" x14ac:dyDescent="0.55000000000000004">
      <c r="A6974">
        <v>68</v>
      </c>
      <c r="B6974">
        <v>5</v>
      </c>
      <c r="C6974" t="s">
        <v>180</v>
      </c>
      <c r="D6974" t="s">
        <v>119</v>
      </c>
      <c r="E6974">
        <v>818.30000000000007</v>
      </c>
      <c r="F6974">
        <f t="shared" si="327"/>
        <v>819</v>
      </c>
      <c r="G6974">
        <f>VLOOKUP(F6974,運賃!$A$3:$E$2502,5,FALSE)</f>
        <v>11120</v>
      </c>
      <c r="H6974">
        <f t="shared" si="328"/>
        <v>0</v>
      </c>
      <c r="I6974">
        <f t="shared" si="329"/>
        <v>818.30000000000007</v>
      </c>
    </row>
    <row r="6975" spans="1:9" x14ac:dyDescent="0.55000000000000004">
      <c r="A6975">
        <v>68</v>
      </c>
      <c r="B6975">
        <v>6</v>
      </c>
      <c r="C6975" t="s">
        <v>180</v>
      </c>
      <c r="D6975" t="s">
        <v>120</v>
      </c>
      <c r="E6975">
        <v>834.40000000000009</v>
      </c>
      <c r="F6975">
        <f t="shared" si="327"/>
        <v>835</v>
      </c>
      <c r="G6975">
        <f>VLOOKUP(F6975,運賃!$A$3:$E$2502,5,FALSE)</f>
        <v>11120</v>
      </c>
      <c r="H6975">
        <f t="shared" si="328"/>
        <v>0</v>
      </c>
      <c r="I6975">
        <f t="shared" si="329"/>
        <v>834.40000000000009</v>
      </c>
    </row>
    <row r="6976" spans="1:9" x14ac:dyDescent="0.55000000000000004">
      <c r="A6976">
        <v>68</v>
      </c>
      <c r="B6976">
        <v>7</v>
      </c>
      <c r="C6976" t="s">
        <v>180</v>
      </c>
      <c r="D6976" t="s">
        <v>121</v>
      </c>
      <c r="E6976">
        <v>859.90000000000009</v>
      </c>
      <c r="F6976">
        <f t="shared" si="327"/>
        <v>860</v>
      </c>
      <c r="G6976">
        <f>VLOOKUP(F6976,運賃!$A$3:$E$2502,5,FALSE)</f>
        <v>11340</v>
      </c>
      <c r="H6976">
        <f t="shared" si="328"/>
        <v>0</v>
      </c>
      <c r="I6976">
        <f t="shared" si="329"/>
        <v>859.90000000000009</v>
      </c>
    </row>
    <row r="6977" spans="1:9" x14ac:dyDescent="0.55000000000000004">
      <c r="A6977">
        <v>68</v>
      </c>
      <c r="B6977">
        <v>8</v>
      </c>
      <c r="C6977" t="s">
        <v>180</v>
      </c>
      <c r="D6977" t="s">
        <v>122</v>
      </c>
      <c r="E6977">
        <v>893.90000000000009</v>
      </c>
      <c r="F6977">
        <f t="shared" si="327"/>
        <v>894</v>
      </c>
      <c r="G6977">
        <f>VLOOKUP(F6977,運賃!$A$3:$E$2502,5,FALSE)</f>
        <v>11660</v>
      </c>
      <c r="H6977">
        <f t="shared" si="328"/>
        <v>0</v>
      </c>
      <c r="I6977">
        <f t="shared" si="329"/>
        <v>893.90000000000009</v>
      </c>
    </row>
    <row r="6978" spans="1:9" x14ac:dyDescent="0.55000000000000004">
      <c r="A6978">
        <v>68</v>
      </c>
      <c r="B6978">
        <v>9</v>
      </c>
      <c r="C6978" t="s">
        <v>180</v>
      </c>
      <c r="D6978" t="s">
        <v>123</v>
      </c>
      <c r="E6978">
        <v>943</v>
      </c>
      <c r="F6978">
        <f t="shared" si="327"/>
        <v>943</v>
      </c>
      <c r="G6978">
        <f>VLOOKUP(F6978,運賃!$A$3:$E$2502,5,FALSE)</f>
        <v>11990</v>
      </c>
      <c r="H6978">
        <f t="shared" si="328"/>
        <v>0</v>
      </c>
      <c r="I6978">
        <f t="shared" si="329"/>
        <v>943</v>
      </c>
    </row>
    <row r="6979" spans="1:9" x14ac:dyDescent="0.55000000000000004">
      <c r="A6979">
        <v>68</v>
      </c>
      <c r="B6979">
        <v>10</v>
      </c>
      <c r="C6979" t="s">
        <v>180</v>
      </c>
      <c r="D6979" t="s">
        <v>124</v>
      </c>
      <c r="E6979">
        <v>970.80000000000007</v>
      </c>
      <c r="F6979">
        <f t="shared" ref="F6979:F7042" si="330">ROUNDUP(E6979,0)</f>
        <v>971</v>
      </c>
      <c r="G6979">
        <f>VLOOKUP(F6979,運賃!$A$3:$E$2502,5,FALSE)</f>
        <v>12310</v>
      </c>
      <c r="H6979">
        <f t="shared" ref="H6979:H7042" si="331">VLOOKUP(D6979,$O$2:$R$105,4,FALSE)</f>
        <v>0</v>
      </c>
      <c r="I6979">
        <f t="shared" si="329"/>
        <v>970.80000000000007</v>
      </c>
    </row>
    <row r="6980" spans="1:9" x14ac:dyDescent="0.55000000000000004">
      <c r="A6980">
        <v>68</v>
      </c>
      <c r="B6980">
        <v>11</v>
      </c>
      <c r="C6980" t="s">
        <v>180</v>
      </c>
      <c r="D6980" t="s">
        <v>125</v>
      </c>
      <c r="E6980">
        <v>1007.3000000000001</v>
      </c>
      <c r="F6980">
        <f t="shared" si="330"/>
        <v>1008</v>
      </c>
      <c r="G6980">
        <f>VLOOKUP(F6980,運賃!$A$3:$E$2502,5,FALSE)</f>
        <v>12640</v>
      </c>
      <c r="H6980">
        <f t="shared" si="331"/>
        <v>0</v>
      </c>
      <c r="I6980">
        <f t="shared" si="329"/>
        <v>1007.3000000000001</v>
      </c>
    </row>
    <row r="6981" spans="1:9" x14ac:dyDescent="0.55000000000000004">
      <c r="A6981">
        <v>68</v>
      </c>
      <c r="B6981">
        <v>12</v>
      </c>
      <c r="C6981" t="s">
        <v>180</v>
      </c>
      <c r="D6981" t="s">
        <v>126</v>
      </c>
      <c r="E6981">
        <v>1050</v>
      </c>
      <c r="F6981">
        <f t="shared" si="330"/>
        <v>1050</v>
      </c>
      <c r="G6981">
        <f>VLOOKUP(F6981,運賃!$A$3:$E$2502,5,FALSE)</f>
        <v>12960</v>
      </c>
      <c r="H6981">
        <f t="shared" si="331"/>
        <v>0</v>
      </c>
      <c r="I6981">
        <f t="shared" si="329"/>
        <v>1050</v>
      </c>
    </row>
    <row r="6982" spans="1:9" x14ac:dyDescent="0.55000000000000004">
      <c r="A6982">
        <v>68</v>
      </c>
      <c r="B6982">
        <v>13</v>
      </c>
      <c r="C6982" t="s">
        <v>180</v>
      </c>
      <c r="D6982" t="s">
        <v>127</v>
      </c>
      <c r="E6982">
        <v>1079.7</v>
      </c>
      <c r="F6982">
        <f t="shared" si="330"/>
        <v>1080</v>
      </c>
      <c r="G6982">
        <f>VLOOKUP(F6982,運賃!$A$3:$E$2502,5,FALSE)</f>
        <v>12960</v>
      </c>
      <c r="H6982">
        <f t="shared" si="331"/>
        <v>0</v>
      </c>
      <c r="I6982">
        <f t="shared" si="329"/>
        <v>1079.7</v>
      </c>
    </row>
    <row r="6983" spans="1:9" x14ac:dyDescent="0.55000000000000004">
      <c r="A6983">
        <v>68</v>
      </c>
      <c r="B6983">
        <v>14</v>
      </c>
      <c r="C6983" t="s">
        <v>180</v>
      </c>
      <c r="D6983" t="s">
        <v>128</v>
      </c>
      <c r="E6983">
        <v>1110</v>
      </c>
      <c r="F6983">
        <f t="shared" si="330"/>
        <v>1110</v>
      </c>
      <c r="G6983">
        <f>VLOOKUP(F6983,運賃!$A$3:$E$2502,5,FALSE)</f>
        <v>13180</v>
      </c>
      <c r="H6983">
        <f t="shared" si="331"/>
        <v>0</v>
      </c>
      <c r="I6983">
        <f t="shared" si="329"/>
        <v>1110</v>
      </c>
    </row>
    <row r="6984" spans="1:9" x14ac:dyDescent="0.55000000000000004">
      <c r="A6984">
        <v>68</v>
      </c>
      <c r="B6984">
        <v>15</v>
      </c>
      <c r="C6984" t="s">
        <v>180</v>
      </c>
      <c r="D6984" t="s">
        <v>129</v>
      </c>
      <c r="E6984">
        <v>1159.5999999999999</v>
      </c>
      <c r="F6984">
        <f t="shared" si="330"/>
        <v>1160</v>
      </c>
      <c r="G6984">
        <f>VLOOKUP(F6984,運賃!$A$3:$E$2502,5,FALSE)</f>
        <v>13500</v>
      </c>
      <c r="H6984">
        <f t="shared" si="331"/>
        <v>0</v>
      </c>
      <c r="I6984">
        <f t="shared" si="329"/>
        <v>1159.5999999999999</v>
      </c>
    </row>
    <row r="6985" spans="1:9" x14ac:dyDescent="0.55000000000000004">
      <c r="A6985">
        <v>68</v>
      </c>
      <c r="B6985">
        <v>16</v>
      </c>
      <c r="C6985" t="s">
        <v>180</v>
      </c>
      <c r="D6985" t="s">
        <v>130</v>
      </c>
      <c r="E6985">
        <v>1227.3000000000002</v>
      </c>
      <c r="F6985">
        <f t="shared" si="330"/>
        <v>1228</v>
      </c>
      <c r="G6985">
        <f>VLOOKUP(F6985,運賃!$A$3:$E$2502,5,FALSE)</f>
        <v>14150</v>
      </c>
      <c r="H6985">
        <f t="shared" si="331"/>
        <v>0</v>
      </c>
      <c r="I6985">
        <f t="shared" si="329"/>
        <v>1227.3000000000002</v>
      </c>
    </row>
    <row r="6986" spans="1:9" x14ac:dyDescent="0.55000000000000004">
      <c r="A6986">
        <v>68</v>
      </c>
      <c r="B6986">
        <v>17</v>
      </c>
      <c r="C6986" t="s">
        <v>180</v>
      </c>
      <c r="D6986" t="s">
        <v>131</v>
      </c>
      <c r="E6986">
        <v>1266.3000000000002</v>
      </c>
      <c r="F6986">
        <f t="shared" si="330"/>
        <v>1267</v>
      </c>
      <c r="G6986">
        <f>VLOOKUP(F6986,運賃!$A$3:$E$2502,5,FALSE)</f>
        <v>14470</v>
      </c>
      <c r="H6986">
        <f t="shared" si="331"/>
        <v>0</v>
      </c>
      <c r="I6986">
        <f t="shared" si="329"/>
        <v>1266.3000000000002</v>
      </c>
    </row>
    <row r="6987" spans="1:9" x14ac:dyDescent="0.55000000000000004">
      <c r="A6987">
        <v>68</v>
      </c>
      <c r="B6987">
        <v>18</v>
      </c>
      <c r="C6987" t="s">
        <v>180</v>
      </c>
      <c r="D6987" t="s">
        <v>132</v>
      </c>
      <c r="E6987">
        <v>1303.2</v>
      </c>
      <c r="F6987">
        <f t="shared" si="330"/>
        <v>1304</v>
      </c>
      <c r="G6987">
        <f>VLOOKUP(F6987,運賃!$A$3:$E$2502,5,FALSE)</f>
        <v>14800</v>
      </c>
      <c r="H6987">
        <f t="shared" si="331"/>
        <v>0</v>
      </c>
      <c r="I6987">
        <f t="shared" si="329"/>
        <v>1303.2</v>
      </c>
    </row>
    <row r="6988" spans="1:9" x14ac:dyDescent="0.55000000000000004">
      <c r="A6988">
        <v>68</v>
      </c>
      <c r="B6988">
        <v>19</v>
      </c>
      <c r="C6988" t="s">
        <v>180</v>
      </c>
      <c r="D6988" t="s">
        <v>133</v>
      </c>
      <c r="E6988">
        <v>1326</v>
      </c>
      <c r="F6988">
        <f t="shared" si="330"/>
        <v>1326</v>
      </c>
      <c r="G6988">
        <f>VLOOKUP(F6988,運賃!$A$3:$E$2502,5,FALSE)</f>
        <v>15010</v>
      </c>
      <c r="H6988">
        <f t="shared" si="331"/>
        <v>0</v>
      </c>
      <c r="I6988">
        <f t="shared" si="329"/>
        <v>1326</v>
      </c>
    </row>
    <row r="6989" spans="1:9" x14ac:dyDescent="0.55000000000000004">
      <c r="A6989">
        <v>68</v>
      </c>
      <c r="B6989">
        <v>20</v>
      </c>
      <c r="C6989" t="s">
        <v>180</v>
      </c>
      <c r="D6989" t="s">
        <v>134</v>
      </c>
      <c r="E6989">
        <v>1358</v>
      </c>
      <c r="F6989">
        <f t="shared" si="330"/>
        <v>1358</v>
      </c>
      <c r="G6989">
        <f>VLOOKUP(F6989,運賃!$A$3:$E$2502,5,FALSE)</f>
        <v>15010</v>
      </c>
      <c r="H6989">
        <f t="shared" si="331"/>
        <v>0</v>
      </c>
      <c r="I6989">
        <f t="shared" si="329"/>
        <v>1358</v>
      </c>
    </row>
    <row r="6990" spans="1:9" x14ac:dyDescent="0.55000000000000004">
      <c r="A6990">
        <v>68</v>
      </c>
      <c r="B6990">
        <v>21</v>
      </c>
      <c r="C6990" t="s">
        <v>180</v>
      </c>
      <c r="D6990" t="s">
        <v>135</v>
      </c>
      <c r="E6990">
        <v>1378.7</v>
      </c>
      <c r="F6990">
        <f t="shared" si="330"/>
        <v>1379</v>
      </c>
      <c r="G6990">
        <f>VLOOKUP(F6990,運賃!$A$3:$E$2502,5,FALSE)</f>
        <v>15340</v>
      </c>
      <c r="H6990">
        <f t="shared" si="331"/>
        <v>0</v>
      </c>
      <c r="I6990">
        <f t="shared" si="329"/>
        <v>1378.7</v>
      </c>
    </row>
    <row r="6991" spans="1:9" x14ac:dyDescent="0.55000000000000004">
      <c r="A6991">
        <v>68</v>
      </c>
      <c r="B6991">
        <v>22</v>
      </c>
      <c r="C6991" t="s">
        <v>180</v>
      </c>
      <c r="D6991" t="s">
        <v>136</v>
      </c>
      <c r="E6991">
        <v>1446.6</v>
      </c>
      <c r="F6991">
        <f t="shared" si="330"/>
        <v>1447</v>
      </c>
      <c r="G6991">
        <f>VLOOKUP(F6991,運賃!$A$3:$E$2502,5,FALSE)</f>
        <v>15980</v>
      </c>
      <c r="H6991">
        <f t="shared" si="331"/>
        <v>0</v>
      </c>
      <c r="I6991">
        <f t="shared" si="329"/>
        <v>1446.6</v>
      </c>
    </row>
    <row r="6992" spans="1:9" x14ac:dyDescent="0.55000000000000004">
      <c r="A6992">
        <v>68</v>
      </c>
      <c r="B6992">
        <v>23</v>
      </c>
      <c r="C6992" t="s">
        <v>180</v>
      </c>
      <c r="D6992" t="s">
        <v>137</v>
      </c>
      <c r="E6992">
        <v>1471.8000000000002</v>
      </c>
      <c r="F6992">
        <f t="shared" si="330"/>
        <v>1472</v>
      </c>
      <c r="G6992">
        <f>VLOOKUP(F6992,運賃!$A$3:$E$2502,5,FALSE)</f>
        <v>15980</v>
      </c>
      <c r="H6992">
        <f t="shared" si="331"/>
        <v>0</v>
      </c>
      <c r="I6992">
        <f t="shared" si="329"/>
        <v>1471.8000000000002</v>
      </c>
    </row>
    <row r="6993" spans="1:9" x14ac:dyDescent="0.55000000000000004">
      <c r="A6993">
        <v>68</v>
      </c>
      <c r="B6993">
        <v>24</v>
      </c>
      <c r="C6993" t="s">
        <v>180</v>
      </c>
      <c r="D6993" t="s">
        <v>138</v>
      </c>
      <c r="E6993">
        <v>1504.9</v>
      </c>
      <c r="F6993">
        <f t="shared" si="330"/>
        <v>1505</v>
      </c>
      <c r="G6993">
        <f>VLOOKUP(F6993,運賃!$A$3:$E$2502,5,FALSE)</f>
        <v>16310</v>
      </c>
      <c r="H6993">
        <f t="shared" si="331"/>
        <v>0</v>
      </c>
      <c r="I6993">
        <f t="shared" si="329"/>
        <v>1504.9</v>
      </c>
    </row>
    <row r="6994" spans="1:9" x14ac:dyDescent="0.55000000000000004">
      <c r="A6994">
        <v>68</v>
      </c>
      <c r="B6994">
        <v>25</v>
      </c>
      <c r="C6994" t="s">
        <v>180</v>
      </c>
      <c r="D6994" t="s">
        <v>139</v>
      </c>
      <c r="E6994">
        <v>1525</v>
      </c>
      <c r="F6994">
        <f t="shared" si="330"/>
        <v>1525</v>
      </c>
      <c r="G6994">
        <f>VLOOKUP(F6994,運賃!$A$3:$E$2502,5,FALSE)</f>
        <v>16520</v>
      </c>
      <c r="H6994">
        <f t="shared" si="331"/>
        <v>0</v>
      </c>
      <c r="I6994">
        <f t="shared" si="329"/>
        <v>1525</v>
      </c>
    </row>
    <row r="6995" spans="1:9" x14ac:dyDescent="0.55000000000000004">
      <c r="A6995">
        <v>68</v>
      </c>
      <c r="B6995">
        <v>26</v>
      </c>
      <c r="C6995" t="s">
        <v>180</v>
      </c>
      <c r="D6995" t="s">
        <v>140</v>
      </c>
      <c r="E6995">
        <v>1536.5</v>
      </c>
      <c r="F6995">
        <f t="shared" si="330"/>
        <v>1537</v>
      </c>
      <c r="G6995">
        <f>VLOOKUP(F6995,運賃!$A$3:$E$2502,5,FALSE)</f>
        <v>16520</v>
      </c>
      <c r="H6995">
        <f t="shared" si="331"/>
        <v>0</v>
      </c>
      <c r="I6995">
        <f t="shared" si="329"/>
        <v>1536.5</v>
      </c>
    </row>
    <row r="6996" spans="1:9" x14ac:dyDescent="0.55000000000000004">
      <c r="A6996">
        <v>68</v>
      </c>
      <c r="B6996">
        <v>27</v>
      </c>
      <c r="C6996" t="s">
        <v>180</v>
      </c>
      <c r="D6996" t="s">
        <v>141</v>
      </c>
      <c r="E6996">
        <v>1576.1</v>
      </c>
      <c r="F6996">
        <f t="shared" si="330"/>
        <v>1577</v>
      </c>
      <c r="G6996">
        <f>VLOOKUP(F6996,運賃!$A$3:$E$2502,5,FALSE)</f>
        <v>16850</v>
      </c>
      <c r="H6996">
        <f t="shared" si="331"/>
        <v>0</v>
      </c>
      <c r="I6996">
        <f t="shared" si="329"/>
        <v>1576.1</v>
      </c>
    </row>
    <row r="6997" spans="1:9" x14ac:dyDescent="0.55000000000000004">
      <c r="A6997">
        <v>68</v>
      </c>
      <c r="B6997">
        <v>28</v>
      </c>
      <c r="C6997" t="s">
        <v>180</v>
      </c>
      <c r="D6997" t="s">
        <v>142</v>
      </c>
      <c r="E6997">
        <v>1607.9</v>
      </c>
      <c r="F6997">
        <f t="shared" si="330"/>
        <v>1608</v>
      </c>
      <c r="G6997">
        <f>VLOOKUP(F6997,運賃!$A$3:$E$2502,5,FALSE)</f>
        <v>17170</v>
      </c>
      <c r="H6997">
        <f t="shared" si="331"/>
        <v>0</v>
      </c>
      <c r="I6997">
        <f t="shared" si="329"/>
        <v>1607.9</v>
      </c>
    </row>
    <row r="6998" spans="1:9" x14ac:dyDescent="0.55000000000000004">
      <c r="A6998">
        <v>68</v>
      </c>
      <c r="B6998">
        <v>29</v>
      </c>
      <c r="C6998" t="s">
        <v>180</v>
      </c>
      <c r="D6998" t="s">
        <v>143</v>
      </c>
      <c r="E6998">
        <v>1649.3000000000002</v>
      </c>
      <c r="F6998">
        <f t="shared" si="330"/>
        <v>1650</v>
      </c>
      <c r="G6998">
        <f>VLOOKUP(F6998,運賃!$A$3:$E$2502,5,FALSE)</f>
        <v>17500</v>
      </c>
      <c r="H6998">
        <f t="shared" si="331"/>
        <v>0</v>
      </c>
      <c r="I6998">
        <f t="shared" si="329"/>
        <v>1649.3000000000002</v>
      </c>
    </row>
    <row r="6999" spans="1:9" x14ac:dyDescent="0.55000000000000004">
      <c r="A6999">
        <v>68</v>
      </c>
      <c r="B6999">
        <v>30</v>
      </c>
      <c r="C6999" t="s">
        <v>180</v>
      </c>
      <c r="D6999" t="s">
        <v>144</v>
      </c>
      <c r="E6999">
        <v>1696.4</v>
      </c>
      <c r="F6999">
        <f t="shared" si="330"/>
        <v>1697</v>
      </c>
      <c r="G6999">
        <f>VLOOKUP(F6999,運賃!$A$3:$E$2502,5,FALSE)</f>
        <v>17820</v>
      </c>
      <c r="H6999">
        <f t="shared" si="331"/>
        <v>0</v>
      </c>
      <c r="I6999">
        <f t="shared" si="329"/>
        <v>1696.4</v>
      </c>
    </row>
    <row r="7000" spans="1:9" x14ac:dyDescent="0.55000000000000004">
      <c r="A7000">
        <v>68</v>
      </c>
      <c r="B7000">
        <v>31</v>
      </c>
      <c r="C7000" t="s">
        <v>180</v>
      </c>
      <c r="D7000" t="s">
        <v>145</v>
      </c>
      <c r="E7000">
        <v>1740.7</v>
      </c>
      <c r="F7000">
        <f t="shared" si="330"/>
        <v>1741</v>
      </c>
      <c r="G7000">
        <f>VLOOKUP(F7000,運賃!$A$3:$E$2502,5,FALSE)</f>
        <v>18140</v>
      </c>
      <c r="H7000">
        <f t="shared" si="331"/>
        <v>0</v>
      </c>
      <c r="I7000">
        <f t="shared" si="329"/>
        <v>1740.7</v>
      </c>
    </row>
    <row r="7001" spans="1:9" x14ac:dyDescent="0.55000000000000004">
      <c r="A7001">
        <v>68</v>
      </c>
      <c r="B7001">
        <v>32</v>
      </c>
      <c r="C7001" t="s">
        <v>180</v>
      </c>
      <c r="D7001" t="s">
        <v>146</v>
      </c>
      <c r="E7001">
        <v>1775.8</v>
      </c>
      <c r="F7001">
        <f t="shared" si="330"/>
        <v>1776</v>
      </c>
      <c r="G7001">
        <f>VLOOKUP(F7001,運賃!$A$3:$E$2502,5,FALSE)</f>
        <v>18360</v>
      </c>
      <c r="H7001">
        <f t="shared" si="331"/>
        <v>0</v>
      </c>
      <c r="I7001">
        <f t="shared" si="329"/>
        <v>1775.8</v>
      </c>
    </row>
    <row r="7002" spans="1:9" x14ac:dyDescent="0.55000000000000004">
      <c r="A7002">
        <v>68</v>
      </c>
      <c r="B7002">
        <v>33</v>
      </c>
      <c r="C7002" t="s">
        <v>180</v>
      </c>
      <c r="D7002" t="s">
        <v>147</v>
      </c>
      <c r="E7002">
        <v>1802.4</v>
      </c>
      <c r="F7002">
        <f t="shared" si="330"/>
        <v>1803</v>
      </c>
      <c r="G7002">
        <f>VLOOKUP(F7002,運賃!$A$3:$E$2502,5,FALSE)</f>
        <v>18680</v>
      </c>
      <c r="H7002">
        <f t="shared" si="331"/>
        <v>0</v>
      </c>
      <c r="I7002">
        <f t="shared" si="329"/>
        <v>1802.4</v>
      </c>
    </row>
    <row r="7003" spans="1:9" x14ac:dyDescent="0.55000000000000004">
      <c r="A7003">
        <v>68</v>
      </c>
      <c r="B7003">
        <v>34</v>
      </c>
      <c r="C7003" t="s">
        <v>180</v>
      </c>
      <c r="D7003" t="s">
        <v>148</v>
      </c>
      <c r="E7003">
        <v>1821.4</v>
      </c>
      <c r="F7003">
        <f t="shared" si="330"/>
        <v>1822</v>
      </c>
      <c r="G7003">
        <f>VLOOKUP(F7003,運賃!$A$3:$E$2502,5,FALSE)</f>
        <v>18680</v>
      </c>
      <c r="H7003">
        <f t="shared" si="331"/>
        <v>0</v>
      </c>
      <c r="I7003">
        <f t="shared" ref="I7003:I7066" si="332">IF(H7003=0,ABS(VLOOKUP(D7003,$O$2:$Q$105,2,FALSE)+VLOOKUP(C7003,$O$2:$Q$105,2,FALSE)),IF(H7003=1,ABS(VLOOKUP(D7003,$O$2:$Q$105,2,FALSE)-VLOOKUP(C7003,$O$2:$Q$105,2,FALSE)),IF(H7003=2,ABS(VLOOKUP(C7003,$O$2:$Q$105,2,FALSE)+VLOOKUP(D7003,$O$2:$Q$105,2,FALSE)-$P$49*2),IF(H7003=3,ABS(VLOOKUP(C7003,$O$2:$Q$105,2,FALSE)+VLOOKUP(D7003,$O$2:$Q$105,2,FALSE)-$P$55*2),ABS(VLOOKUP(C7003,$O$2:$Q$105,2,FALSE)+VLOOKUP(D7003,$O$2:$Q$105,2,FALSE)-$P$64*2)))))</f>
        <v>1821.4</v>
      </c>
    </row>
    <row r="7004" spans="1:9" x14ac:dyDescent="0.55000000000000004">
      <c r="A7004">
        <v>68</v>
      </c>
      <c r="B7004">
        <v>35</v>
      </c>
      <c r="C7004" t="s">
        <v>180</v>
      </c>
      <c r="D7004" t="s">
        <v>149</v>
      </c>
      <c r="E7004">
        <v>1888.6000000000001</v>
      </c>
      <c r="F7004">
        <f t="shared" si="330"/>
        <v>1889</v>
      </c>
      <c r="G7004">
        <f>VLOOKUP(F7004,運賃!$A$3:$E$2502,5,FALSE)</f>
        <v>19330</v>
      </c>
      <c r="H7004">
        <f t="shared" si="331"/>
        <v>0</v>
      </c>
      <c r="I7004">
        <f t="shared" si="332"/>
        <v>1888.6000000000001</v>
      </c>
    </row>
    <row r="7005" spans="1:9" x14ac:dyDescent="0.55000000000000004">
      <c r="A7005">
        <v>68</v>
      </c>
      <c r="B7005">
        <v>36</v>
      </c>
      <c r="C7005" t="s">
        <v>180</v>
      </c>
      <c r="D7005" t="s">
        <v>150</v>
      </c>
      <c r="E7005">
        <v>1917.2</v>
      </c>
      <c r="F7005">
        <f t="shared" si="330"/>
        <v>1918</v>
      </c>
      <c r="G7005">
        <f>VLOOKUP(F7005,運賃!$A$3:$E$2502,5,FALSE)</f>
        <v>19330</v>
      </c>
      <c r="H7005">
        <f t="shared" si="331"/>
        <v>0</v>
      </c>
      <c r="I7005">
        <f t="shared" si="332"/>
        <v>1917.2</v>
      </c>
    </row>
    <row r="7006" spans="1:9" x14ac:dyDescent="0.55000000000000004">
      <c r="A7006">
        <v>68</v>
      </c>
      <c r="B7006">
        <v>37</v>
      </c>
      <c r="C7006" t="s">
        <v>180</v>
      </c>
      <c r="D7006" t="s">
        <v>151</v>
      </c>
      <c r="E7006">
        <v>1924.3</v>
      </c>
      <c r="F7006">
        <f t="shared" si="330"/>
        <v>1925</v>
      </c>
      <c r="G7006">
        <f>VLOOKUP(F7006,運賃!$A$3:$E$2502,5,FALSE)</f>
        <v>19660</v>
      </c>
      <c r="H7006">
        <f t="shared" si="331"/>
        <v>0</v>
      </c>
      <c r="I7006">
        <f t="shared" si="332"/>
        <v>1924.3</v>
      </c>
    </row>
    <row r="7007" spans="1:9" x14ac:dyDescent="0.55000000000000004">
      <c r="A7007">
        <v>68</v>
      </c>
      <c r="B7007">
        <v>38</v>
      </c>
      <c r="C7007" t="s">
        <v>180</v>
      </c>
      <c r="D7007" t="s">
        <v>152</v>
      </c>
      <c r="E7007">
        <v>1940.1000000000001</v>
      </c>
      <c r="F7007">
        <f t="shared" si="330"/>
        <v>1941</v>
      </c>
      <c r="G7007">
        <f>VLOOKUP(F7007,運賃!$A$3:$E$2502,5,FALSE)</f>
        <v>19660</v>
      </c>
      <c r="H7007">
        <f t="shared" si="331"/>
        <v>0</v>
      </c>
      <c r="I7007">
        <f t="shared" si="332"/>
        <v>1940.1000000000001</v>
      </c>
    </row>
    <row r="7008" spans="1:9" x14ac:dyDescent="0.55000000000000004">
      <c r="A7008">
        <v>68</v>
      </c>
      <c r="B7008">
        <v>39</v>
      </c>
      <c r="C7008" t="s">
        <v>180</v>
      </c>
      <c r="D7008" t="s">
        <v>153</v>
      </c>
      <c r="E7008">
        <v>1957.9</v>
      </c>
      <c r="F7008">
        <f t="shared" si="330"/>
        <v>1958</v>
      </c>
      <c r="G7008">
        <f>VLOOKUP(F7008,運賃!$A$3:$E$2502,5,FALSE)</f>
        <v>19660</v>
      </c>
      <c r="H7008">
        <f t="shared" si="331"/>
        <v>0</v>
      </c>
      <c r="I7008">
        <f t="shared" si="332"/>
        <v>1957.9</v>
      </c>
    </row>
    <row r="7009" spans="1:9" x14ac:dyDescent="0.55000000000000004">
      <c r="A7009">
        <v>68</v>
      </c>
      <c r="B7009">
        <v>40</v>
      </c>
      <c r="C7009" t="s">
        <v>180</v>
      </c>
      <c r="D7009" t="s">
        <v>154</v>
      </c>
      <c r="E7009">
        <v>1979</v>
      </c>
      <c r="F7009">
        <f t="shared" si="330"/>
        <v>1979</v>
      </c>
      <c r="G7009">
        <f>VLOOKUP(F7009,運賃!$A$3:$E$2502,5,FALSE)</f>
        <v>19870</v>
      </c>
      <c r="H7009">
        <f t="shared" si="331"/>
        <v>0</v>
      </c>
      <c r="I7009">
        <f t="shared" si="332"/>
        <v>1979</v>
      </c>
    </row>
    <row r="7010" spans="1:9" x14ac:dyDescent="0.55000000000000004">
      <c r="A7010">
        <v>68</v>
      </c>
      <c r="B7010">
        <v>41</v>
      </c>
      <c r="C7010" t="s">
        <v>180</v>
      </c>
      <c r="D7010" t="s">
        <v>155</v>
      </c>
      <c r="E7010">
        <v>2007</v>
      </c>
      <c r="F7010">
        <f t="shared" si="330"/>
        <v>2007</v>
      </c>
      <c r="G7010">
        <f>VLOOKUP(F7010,運賃!$A$3:$E$2502,5,FALSE)</f>
        <v>20200</v>
      </c>
      <c r="H7010">
        <f t="shared" si="331"/>
        <v>0</v>
      </c>
      <c r="I7010">
        <f t="shared" si="332"/>
        <v>2007</v>
      </c>
    </row>
    <row r="7011" spans="1:9" x14ac:dyDescent="0.55000000000000004">
      <c r="A7011">
        <v>68</v>
      </c>
      <c r="B7011">
        <v>42</v>
      </c>
      <c r="C7011" t="s">
        <v>180</v>
      </c>
      <c r="D7011" t="s">
        <v>156</v>
      </c>
      <c r="E7011">
        <v>2039.9</v>
      </c>
      <c r="F7011">
        <f t="shared" si="330"/>
        <v>2040</v>
      </c>
      <c r="G7011">
        <f>VLOOKUP(F7011,運賃!$A$3:$E$2502,5,FALSE)</f>
        <v>20200</v>
      </c>
      <c r="H7011">
        <f t="shared" si="331"/>
        <v>0</v>
      </c>
      <c r="I7011">
        <f t="shared" si="332"/>
        <v>2039.9</v>
      </c>
    </row>
    <row r="7012" spans="1:9" x14ac:dyDescent="0.55000000000000004">
      <c r="A7012">
        <v>68</v>
      </c>
      <c r="B7012">
        <v>43</v>
      </c>
      <c r="C7012" t="s">
        <v>180</v>
      </c>
      <c r="D7012" t="s">
        <v>157</v>
      </c>
      <c r="E7012">
        <v>2082.6999999999998</v>
      </c>
      <c r="F7012">
        <f t="shared" si="330"/>
        <v>2083</v>
      </c>
      <c r="G7012">
        <f>VLOOKUP(F7012,運賃!$A$3:$E$2502,5,FALSE)</f>
        <v>20840</v>
      </c>
      <c r="H7012">
        <f t="shared" si="331"/>
        <v>0</v>
      </c>
      <c r="I7012">
        <f t="shared" si="332"/>
        <v>2082.6999999999998</v>
      </c>
    </row>
    <row r="7013" spans="1:9" x14ac:dyDescent="0.55000000000000004">
      <c r="A7013">
        <v>68</v>
      </c>
      <c r="B7013">
        <v>44</v>
      </c>
      <c r="C7013" t="s">
        <v>180</v>
      </c>
      <c r="D7013" t="s">
        <v>158</v>
      </c>
      <c r="E7013">
        <v>2098.6999999999998</v>
      </c>
      <c r="F7013">
        <f t="shared" si="330"/>
        <v>2099</v>
      </c>
      <c r="G7013">
        <f>VLOOKUP(F7013,運賃!$A$3:$E$2502,5,FALSE)</f>
        <v>20840</v>
      </c>
      <c r="H7013">
        <f t="shared" si="331"/>
        <v>0</v>
      </c>
      <c r="I7013">
        <f t="shared" si="332"/>
        <v>2098.6999999999998</v>
      </c>
    </row>
    <row r="7014" spans="1:9" x14ac:dyDescent="0.55000000000000004">
      <c r="A7014">
        <v>68</v>
      </c>
      <c r="B7014">
        <v>45</v>
      </c>
      <c r="C7014" t="s">
        <v>180</v>
      </c>
      <c r="D7014" t="s">
        <v>159</v>
      </c>
      <c r="E7014">
        <v>2131.4</v>
      </c>
      <c r="F7014">
        <f t="shared" si="330"/>
        <v>2132</v>
      </c>
      <c r="G7014">
        <f>VLOOKUP(F7014,運賃!$A$3:$E$2502,5,FALSE)</f>
        <v>21170</v>
      </c>
      <c r="H7014">
        <f t="shared" si="331"/>
        <v>0</v>
      </c>
      <c r="I7014">
        <f t="shared" si="332"/>
        <v>2131.4</v>
      </c>
    </row>
    <row r="7015" spans="1:9" x14ac:dyDescent="0.55000000000000004">
      <c r="A7015">
        <v>68</v>
      </c>
      <c r="B7015">
        <v>46</v>
      </c>
      <c r="C7015" t="s">
        <v>180</v>
      </c>
      <c r="D7015" t="s">
        <v>160</v>
      </c>
      <c r="E7015">
        <v>2177.5</v>
      </c>
      <c r="F7015">
        <f t="shared" si="330"/>
        <v>2178</v>
      </c>
      <c r="G7015">
        <f>VLOOKUP(F7015,運賃!$A$3:$E$2502,5,FALSE)</f>
        <v>21490</v>
      </c>
      <c r="H7015">
        <f t="shared" si="331"/>
        <v>0</v>
      </c>
      <c r="I7015">
        <f t="shared" si="332"/>
        <v>2177.5</v>
      </c>
    </row>
    <row r="7016" spans="1:9" x14ac:dyDescent="0.55000000000000004">
      <c r="A7016">
        <v>68</v>
      </c>
      <c r="B7016">
        <v>47</v>
      </c>
      <c r="C7016" t="s">
        <v>180</v>
      </c>
      <c r="D7016" t="s">
        <v>161</v>
      </c>
      <c r="E7016">
        <v>710.1</v>
      </c>
      <c r="F7016">
        <f t="shared" si="330"/>
        <v>711</v>
      </c>
      <c r="G7016">
        <f>VLOOKUP(F7016,運賃!$A$3:$E$2502,5,FALSE)</f>
        <v>10150</v>
      </c>
      <c r="H7016">
        <f t="shared" si="331"/>
        <v>1</v>
      </c>
      <c r="I7016">
        <f t="shared" si="332"/>
        <v>710.1</v>
      </c>
    </row>
    <row r="7017" spans="1:9" x14ac:dyDescent="0.55000000000000004">
      <c r="A7017">
        <v>68</v>
      </c>
      <c r="B7017">
        <v>48</v>
      </c>
      <c r="C7017" t="s">
        <v>180</v>
      </c>
      <c r="D7017" t="s">
        <v>162</v>
      </c>
      <c r="E7017">
        <v>683.40000000000009</v>
      </c>
      <c r="F7017">
        <f t="shared" si="330"/>
        <v>684</v>
      </c>
      <c r="G7017">
        <f>VLOOKUP(F7017,運賃!$A$3:$E$2502,5,FALSE)</f>
        <v>10150</v>
      </c>
      <c r="H7017">
        <f t="shared" si="331"/>
        <v>1</v>
      </c>
      <c r="I7017">
        <f t="shared" si="332"/>
        <v>683.40000000000009</v>
      </c>
    </row>
    <row r="7018" spans="1:9" x14ac:dyDescent="0.55000000000000004">
      <c r="A7018">
        <v>68</v>
      </c>
      <c r="B7018">
        <v>49</v>
      </c>
      <c r="C7018" t="s">
        <v>180</v>
      </c>
      <c r="D7018" t="s">
        <v>163</v>
      </c>
      <c r="E7018">
        <v>633.1</v>
      </c>
      <c r="F7018">
        <f t="shared" si="330"/>
        <v>634</v>
      </c>
      <c r="G7018">
        <f>VLOOKUP(F7018,運賃!$A$3:$E$2502,5,FALSE)</f>
        <v>9610</v>
      </c>
      <c r="H7018">
        <f t="shared" si="331"/>
        <v>1</v>
      </c>
      <c r="I7018">
        <f t="shared" si="332"/>
        <v>633.1</v>
      </c>
    </row>
    <row r="7019" spans="1:9" x14ac:dyDescent="0.55000000000000004">
      <c r="A7019">
        <v>68</v>
      </c>
      <c r="B7019">
        <v>50</v>
      </c>
      <c r="C7019" t="s">
        <v>180</v>
      </c>
      <c r="D7019" t="s">
        <v>164</v>
      </c>
      <c r="E7019">
        <v>604.20000000000005</v>
      </c>
      <c r="F7019">
        <f t="shared" si="330"/>
        <v>605</v>
      </c>
      <c r="G7019">
        <f>VLOOKUP(F7019,運賃!$A$3:$E$2502,5,FALSE)</f>
        <v>9610</v>
      </c>
      <c r="H7019">
        <f t="shared" si="331"/>
        <v>1</v>
      </c>
      <c r="I7019">
        <f t="shared" si="332"/>
        <v>604.20000000000005</v>
      </c>
    </row>
    <row r="7020" spans="1:9" x14ac:dyDescent="0.55000000000000004">
      <c r="A7020">
        <v>68</v>
      </c>
      <c r="B7020">
        <v>51</v>
      </c>
      <c r="C7020" t="s">
        <v>180</v>
      </c>
      <c r="D7020" t="s">
        <v>165</v>
      </c>
      <c r="E7020">
        <v>555.90000000000009</v>
      </c>
      <c r="F7020">
        <f t="shared" si="330"/>
        <v>556</v>
      </c>
      <c r="G7020">
        <f>VLOOKUP(F7020,運賃!$A$3:$E$2502,5,FALSE)</f>
        <v>8750</v>
      </c>
      <c r="H7020">
        <f t="shared" si="331"/>
        <v>1</v>
      </c>
      <c r="I7020">
        <f t="shared" si="332"/>
        <v>555.90000000000009</v>
      </c>
    </row>
    <row r="7021" spans="1:9" x14ac:dyDescent="0.55000000000000004">
      <c r="A7021">
        <v>68</v>
      </c>
      <c r="B7021">
        <v>52</v>
      </c>
      <c r="C7021" t="s">
        <v>180</v>
      </c>
      <c r="D7021" t="s">
        <v>166</v>
      </c>
      <c r="E7021">
        <v>528.30000000000007</v>
      </c>
      <c r="F7021">
        <f t="shared" si="330"/>
        <v>529</v>
      </c>
      <c r="G7021">
        <f>VLOOKUP(F7021,運賃!$A$3:$E$2502,5,FALSE)</f>
        <v>8420</v>
      </c>
      <c r="H7021">
        <f t="shared" si="331"/>
        <v>1</v>
      </c>
      <c r="I7021">
        <f t="shared" si="332"/>
        <v>528.30000000000007</v>
      </c>
    </row>
    <row r="7022" spans="1:9" x14ac:dyDescent="0.55000000000000004">
      <c r="A7022">
        <v>68</v>
      </c>
      <c r="B7022">
        <v>53</v>
      </c>
      <c r="C7022" t="s">
        <v>180</v>
      </c>
      <c r="D7022" t="s">
        <v>167</v>
      </c>
      <c r="E7022">
        <v>487.00000000000006</v>
      </c>
      <c r="F7022">
        <f t="shared" si="330"/>
        <v>487</v>
      </c>
      <c r="G7022">
        <f>VLOOKUP(F7022,運賃!$A$3:$E$2502,5,FALSE)</f>
        <v>7880</v>
      </c>
      <c r="H7022">
        <f t="shared" si="331"/>
        <v>1</v>
      </c>
      <c r="I7022">
        <f t="shared" si="332"/>
        <v>487.00000000000006</v>
      </c>
    </row>
    <row r="7023" spans="1:9" x14ac:dyDescent="0.55000000000000004">
      <c r="A7023">
        <v>68</v>
      </c>
      <c r="B7023">
        <v>54</v>
      </c>
      <c r="C7023" t="s">
        <v>180</v>
      </c>
      <c r="D7023" t="s">
        <v>88</v>
      </c>
      <c r="E7023">
        <v>440.90000000000003</v>
      </c>
      <c r="F7023">
        <f t="shared" si="330"/>
        <v>441</v>
      </c>
      <c r="G7023">
        <f>VLOOKUP(F7023,運賃!$A$3:$E$2502,5,FALSE)</f>
        <v>7340</v>
      </c>
      <c r="H7023">
        <f t="shared" si="331"/>
        <v>1</v>
      </c>
      <c r="I7023">
        <f t="shared" si="332"/>
        <v>440.90000000000003</v>
      </c>
    </row>
    <row r="7024" spans="1:9" x14ac:dyDescent="0.55000000000000004">
      <c r="A7024">
        <v>68</v>
      </c>
      <c r="B7024">
        <v>55</v>
      </c>
      <c r="C7024" t="s">
        <v>180</v>
      </c>
      <c r="D7024" t="s">
        <v>168</v>
      </c>
      <c r="E7024">
        <v>406.90000000000003</v>
      </c>
      <c r="F7024">
        <f t="shared" si="330"/>
        <v>407</v>
      </c>
      <c r="G7024">
        <f>VLOOKUP(F7024,運賃!$A$3:$E$2502,5,FALSE)</f>
        <v>6800</v>
      </c>
      <c r="H7024">
        <f t="shared" si="331"/>
        <v>1</v>
      </c>
      <c r="I7024">
        <f t="shared" si="332"/>
        <v>406.90000000000003</v>
      </c>
    </row>
    <row r="7025" spans="1:9" x14ac:dyDescent="0.55000000000000004">
      <c r="A7025">
        <v>68</v>
      </c>
      <c r="B7025">
        <v>56</v>
      </c>
      <c r="C7025" t="s">
        <v>180</v>
      </c>
      <c r="D7025" t="s">
        <v>169</v>
      </c>
      <c r="E7025">
        <v>361.90000000000003</v>
      </c>
      <c r="F7025">
        <f t="shared" si="330"/>
        <v>362</v>
      </c>
      <c r="G7025">
        <f>VLOOKUP(F7025,運賃!$A$3:$E$2502,5,FALSE)</f>
        <v>6260</v>
      </c>
      <c r="H7025">
        <f t="shared" si="331"/>
        <v>1</v>
      </c>
      <c r="I7025">
        <f t="shared" si="332"/>
        <v>361.90000000000003</v>
      </c>
    </row>
    <row r="7026" spans="1:9" x14ac:dyDescent="0.55000000000000004">
      <c r="A7026">
        <v>68</v>
      </c>
      <c r="B7026">
        <v>57</v>
      </c>
      <c r="C7026" t="s">
        <v>180</v>
      </c>
      <c r="D7026" t="s">
        <v>170</v>
      </c>
      <c r="E7026">
        <v>318.70000000000005</v>
      </c>
      <c r="F7026">
        <f t="shared" si="330"/>
        <v>319</v>
      </c>
      <c r="G7026">
        <f>VLOOKUP(F7026,運賃!$A$3:$E$2502,5,FALSE)</f>
        <v>5400</v>
      </c>
      <c r="H7026">
        <f t="shared" si="331"/>
        <v>1</v>
      </c>
      <c r="I7026">
        <f t="shared" si="332"/>
        <v>318.70000000000005</v>
      </c>
    </row>
    <row r="7027" spans="1:9" x14ac:dyDescent="0.55000000000000004">
      <c r="A7027">
        <v>68</v>
      </c>
      <c r="B7027">
        <v>58</v>
      </c>
      <c r="C7027" t="s">
        <v>180</v>
      </c>
      <c r="D7027" t="s">
        <v>171</v>
      </c>
      <c r="E7027">
        <v>297.50000000000006</v>
      </c>
      <c r="F7027">
        <f t="shared" si="330"/>
        <v>298</v>
      </c>
      <c r="G7027">
        <f>VLOOKUP(F7027,運賃!$A$3:$E$2502,5,FALSE)</f>
        <v>5080</v>
      </c>
      <c r="H7027">
        <f t="shared" si="331"/>
        <v>1</v>
      </c>
      <c r="I7027">
        <f t="shared" si="332"/>
        <v>297.50000000000006</v>
      </c>
    </row>
    <row r="7028" spans="1:9" x14ac:dyDescent="0.55000000000000004">
      <c r="A7028">
        <v>68</v>
      </c>
      <c r="B7028">
        <v>59</v>
      </c>
      <c r="C7028" t="s">
        <v>180</v>
      </c>
      <c r="D7028" t="s">
        <v>172</v>
      </c>
      <c r="E7028">
        <v>268.60000000000002</v>
      </c>
      <c r="F7028">
        <f t="shared" si="330"/>
        <v>269</v>
      </c>
      <c r="G7028">
        <f>VLOOKUP(F7028,運賃!$A$3:$E$2502,5,FALSE)</f>
        <v>4750</v>
      </c>
      <c r="H7028">
        <f t="shared" si="331"/>
        <v>1</v>
      </c>
      <c r="I7028">
        <f t="shared" si="332"/>
        <v>268.60000000000002</v>
      </c>
    </row>
    <row r="7029" spans="1:9" x14ac:dyDescent="0.55000000000000004">
      <c r="A7029">
        <v>68</v>
      </c>
      <c r="B7029">
        <v>60</v>
      </c>
      <c r="C7029" t="s">
        <v>180</v>
      </c>
      <c r="D7029" t="s">
        <v>173</v>
      </c>
      <c r="E7029">
        <v>243.60000000000002</v>
      </c>
      <c r="F7029">
        <f t="shared" si="330"/>
        <v>244</v>
      </c>
      <c r="G7029">
        <f>VLOOKUP(F7029,運賃!$A$3:$E$2502,5,FALSE)</f>
        <v>4430</v>
      </c>
      <c r="H7029">
        <f t="shared" si="331"/>
        <v>1</v>
      </c>
      <c r="I7029">
        <f t="shared" si="332"/>
        <v>243.60000000000002</v>
      </c>
    </row>
    <row r="7030" spans="1:9" x14ac:dyDescent="0.55000000000000004">
      <c r="A7030">
        <v>68</v>
      </c>
      <c r="B7030">
        <v>61</v>
      </c>
      <c r="C7030" t="s">
        <v>180</v>
      </c>
      <c r="D7030" t="s">
        <v>174</v>
      </c>
      <c r="E7030">
        <v>226.20000000000005</v>
      </c>
      <c r="F7030">
        <f t="shared" si="330"/>
        <v>227</v>
      </c>
      <c r="G7030">
        <f>VLOOKUP(F7030,運賃!$A$3:$E$2502,5,FALSE)</f>
        <v>4000</v>
      </c>
      <c r="H7030">
        <f t="shared" si="331"/>
        <v>1</v>
      </c>
      <c r="I7030">
        <f t="shared" si="332"/>
        <v>226.20000000000005</v>
      </c>
    </row>
    <row r="7031" spans="1:9" x14ac:dyDescent="0.55000000000000004">
      <c r="A7031">
        <v>68</v>
      </c>
      <c r="B7031">
        <v>62</v>
      </c>
      <c r="C7031" t="s">
        <v>180</v>
      </c>
      <c r="D7031" t="s">
        <v>175</v>
      </c>
      <c r="E7031">
        <v>213.70000000000005</v>
      </c>
      <c r="F7031">
        <f t="shared" si="330"/>
        <v>214</v>
      </c>
      <c r="G7031">
        <f>VLOOKUP(F7031,運賃!$A$3:$E$2502,5,FALSE)</f>
        <v>3670</v>
      </c>
      <c r="H7031">
        <f t="shared" si="331"/>
        <v>1</v>
      </c>
      <c r="I7031">
        <f t="shared" si="332"/>
        <v>213.70000000000005</v>
      </c>
    </row>
    <row r="7032" spans="1:9" x14ac:dyDescent="0.55000000000000004">
      <c r="A7032">
        <v>68</v>
      </c>
      <c r="B7032">
        <v>63</v>
      </c>
      <c r="C7032" t="s">
        <v>180</v>
      </c>
      <c r="D7032" t="s">
        <v>99</v>
      </c>
      <c r="E7032">
        <v>178.40000000000009</v>
      </c>
      <c r="F7032">
        <f t="shared" si="330"/>
        <v>179</v>
      </c>
      <c r="G7032">
        <f>VLOOKUP(F7032,運賃!$A$3:$E$2502,5,FALSE)</f>
        <v>3020</v>
      </c>
      <c r="H7032">
        <f t="shared" si="331"/>
        <v>1</v>
      </c>
      <c r="I7032">
        <f t="shared" si="332"/>
        <v>178.40000000000009</v>
      </c>
    </row>
    <row r="7033" spans="1:9" x14ac:dyDescent="0.55000000000000004">
      <c r="A7033">
        <v>68</v>
      </c>
      <c r="B7033">
        <v>64</v>
      </c>
      <c r="C7033" t="s">
        <v>180</v>
      </c>
      <c r="D7033" t="s">
        <v>176</v>
      </c>
      <c r="E7033">
        <v>147.30000000000007</v>
      </c>
      <c r="F7033">
        <f t="shared" si="330"/>
        <v>148</v>
      </c>
      <c r="G7033">
        <f>VLOOKUP(F7033,運賃!$A$3:$E$2502,5,FALSE)</f>
        <v>2590</v>
      </c>
      <c r="H7033">
        <f t="shared" si="331"/>
        <v>4</v>
      </c>
      <c r="I7033">
        <f t="shared" si="332"/>
        <v>209.5</v>
      </c>
    </row>
    <row r="7034" spans="1:9" x14ac:dyDescent="0.55000000000000004">
      <c r="A7034">
        <v>68</v>
      </c>
      <c r="B7034">
        <v>65</v>
      </c>
      <c r="C7034" t="s">
        <v>180</v>
      </c>
      <c r="D7034" t="s">
        <v>177</v>
      </c>
      <c r="E7034">
        <v>112.70000000000005</v>
      </c>
      <c r="F7034">
        <f t="shared" si="330"/>
        <v>113</v>
      </c>
      <c r="G7034">
        <f>VLOOKUP(F7034,運賃!$A$3:$E$2502,5,FALSE)</f>
        <v>1940</v>
      </c>
      <c r="H7034">
        <f t="shared" si="331"/>
        <v>4</v>
      </c>
      <c r="I7034">
        <f t="shared" si="332"/>
        <v>244.10000000000014</v>
      </c>
    </row>
    <row r="7035" spans="1:9" x14ac:dyDescent="0.55000000000000004">
      <c r="A7035">
        <v>68</v>
      </c>
      <c r="B7035">
        <v>66</v>
      </c>
      <c r="C7035" t="s">
        <v>180</v>
      </c>
      <c r="D7035" t="s">
        <v>178</v>
      </c>
      <c r="E7035">
        <v>81.800000000000068</v>
      </c>
      <c r="F7035">
        <f t="shared" si="330"/>
        <v>82</v>
      </c>
      <c r="G7035">
        <f>VLOOKUP(F7035,運賃!$A$3:$E$2502,5,FALSE)</f>
        <v>1490</v>
      </c>
      <c r="H7035">
        <f t="shared" si="331"/>
        <v>4</v>
      </c>
      <c r="I7035">
        <f t="shared" si="332"/>
        <v>275</v>
      </c>
    </row>
    <row r="7036" spans="1:9" x14ac:dyDescent="0.55000000000000004">
      <c r="A7036">
        <v>68</v>
      </c>
      <c r="B7036">
        <v>67</v>
      </c>
      <c r="C7036" t="s">
        <v>180</v>
      </c>
      <c r="D7036" t="s">
        <v>179</v>
      </c>
      <c r="E7036">
        <v>45.700000000000045</v>
      </c>
      <c r="F7036">
        <f t="shared" si="330"/>
        <v>46</v>
      </c>
      <c r="G7036">
        <f>VLOOKUP(F7036,運賃!$A$3:$E$2502,5,FALSE)</f>
        <v>840</v>
      </c>
      <c r="H7036">
        <f t="shared" si="331"/>
        <v>4</v>
      </c>
      <c r="I7036">
        <f t="shared" si="332"/>
        <v>311.10000000000014</v>
      </c>
    </row>
    <row r="7037" spans="1:9" x14ac:dyDescent="0.55000000000000004">
      <c r="A7037">
        <v>68</v>
      </c>
      <c r="B7037">
        <v>68</v>
      </c>
      <c r="C7037" t="s">
        <v>180</v>
      </c>
      <c r="D7037" t="s">
        <v>180</v>
      </c>
      <c r="E7037">
        <v>0</v>
      </c>
      <c r="F7037">
        <f t="shared" si="330"/>
        <v>0</v>
      </c>
      <c r="G7037" t="e">
        <f>VLOOKUP(F7037,運賃!$A$3:$E$2502,5,FALSE)</f>
        <v>#N/A</v>
      </c>
      <c r="H7037">
        <f t="shared" si="331"/>
        <v>4</v>
      </c>
      <c r="I7037">
        <f t="shared" si="332"/>
        <v>356.80000000000018</v>
      </c>
    </row>
    <row r="7038" spans="1:9" x14ac:dyDescent="0.55000000000000004">
      <c r="A7038">
        <v>68</v>
      </c>
      <c r="B7038">
        <v>69</v>
      </c>
      <c r="C7038" t="s">
        <v>180</v>
      </c>
      <c r="D7038" t="s">
        <v>181</v>
      </c>
      <c r="E7038">
        <v>649</v>
      </c>
      <c r="F7038">
        <f t="shared" si="330"/>
        <v>649</v>
      </c>
      <c r="G7038">
        <f>VLOOKUP(F7038,運賃!$A$3:$E$2502,5,FALSE)</f>
        <v>9830</v>
      </c>
      <c r="H7038">
        <f t="shared" si="331"/>
        <v>2</v>
      </c>
      <c r="I7038">
        <f t="shared" si="332"/>
        <v>717.80000000000007</v>
      </c>
    </row>
    <row r="7039" spans="1:9" x14ac:dyDescent="0.55000000000000004">
      <c r="A7039">
        <v>68</v>
      </c>
      <c r="B7039">
        <v>70</v>
      </c>
      <c r="C7039" t="s">
        <v>180</v>
      </c>
      <c r="D7039" t="s">
        <v>182</v>
      </c>
      <c r="E7039">
        <v>627.70000000000005</v>
      </c>
      <c r="F7039">
        <f t="shared" si="330"/>
        <v>628</v>
      </c>
      <c r="G7039">
        <f>VLOOKUP(F7039,運賃!$A$3:$E$2502,5,FALSE)</f>
        <v>9610</v>
      </c>
      <c r="H7039">
        <f t="shared" si="331"/>
        <v>2</v>
      </c>
      <c r="I7039">
        <f t="shared" si="332"/>
        <v>739.1</v>
      </c>
    </row>
    <row r="7040" spans="1:9" x14ac:dyDescent="0.55000000000000004">
      <c r="A7040">
        <v>68</v>
      </c>
      <c r="B7040">
        <v>71</v>
      </c>
      <c r="C7040" t="s">
        <v>180</v>
      </c>
      <c r="D7040" t="s">
        <v>183</v>
      </c>
      <c r="E7040">
        <v>608.70000000000005</v>
      </c>
      <c r="F7040">
        <f t="shared" si="330"/>
        <v>609</v>
      </c>
      <c r="G7040">
        <f>VLOOKUP(F7040,運賃!$A$3:$E$2502,5,FALSE)</f>
        <v>9610</v>
      </c>
      <c r="H7040">
        <f t="shared" si="331"/>
        <v>2</v>
      </c>
      <c r="I7040">
        <f t="shared" si="332"/>
        <v>758.1</v>
      </c>
    </row>
    <row r="7041" spans="1:9" x14ac:dyDescent="0.55000000000000004">
      <c r="A7041">
        <v>68</v>
      </c>
      <c r="B7041">
        <v>72</v>
      </c>
      <c r="C7041" t="s">
        <v>180</v>
      </c>
      <c r="D7041" t="s">
        <v>184</v>
      </c>
      <c r="E7041">
        <v>562.1</v>
      </c>
      <c r="F7041">
        <f t="shared" si="330"/>
        <v>563</v>
      </c>
      <c r="G7041">
        <f>VLOOKUP(F7041,運賃!$A$3:$E$2502,5,FALSE)</f>
        <v>8960</v>
      </c>
      <c r="H7041">
        <f t="shared" si="331"/>
        <v>2</v>
      </c>
      <c r="I7041">
        <f t="shared" si="332"/>
        <v>804.7</v>
      </c>
    </row>
    <row r="7042" spans="1:9" x14ac:dyDescent="0.55000000000000004">
      <c r="A7042">
        <v>68</v>
      </c>
      <c r="B7042">
        <v>73</v>
      </c>
      <c r="C7042" t="s">
        <v>180</v>
      </c>
      <c r="D7042" t="s">
        <v>185</v>
      </c>
      <c r="E7042">
        <v>514.5</v>
      </c>
      <c r="F7042">
        <f t="shared" si="330"/>
        <v>515</v>
      </c>
      <c r="G7042">
        <f>VLOOKUP(F7042,運賃!$A$3:$E$2502,5,FALSE)</f>
        <v>8210</v>
      </c>
      <c r="H7042">
        <f t="shared" si="331"/>
        <v>2</v>
      </c>
      <c r="I7042">
        <f t="shared" si="332"/>
        <v>852.30000000000007</v>
      </c>
    </row>
    <row r="7043" spans="1:9" x14ac:dyDescent="0.55000000000000004">
      <c r="A7043">
        <v>68</v>
      </c>
      <c r="B7043">
        <v>74</v>
      </c>
      <c r="C7043" t="s">
        <v>180</v>
      </c>
      <c r="D7043" t="s">
        <v>186</v>
      </c>
      <c r="E7043">
        <v>484.80000000000007</v>
      </c>
      <c r="F7043">
        <f t="shared" ref="F7043:F7106" si="333">ROUNDUP(E7043,0)</f>
        <v>485</v>
      </c>
      <c r="G7043">
        <f>VLOOKUP(F7043,運賃!$A$3:$E$2502,5,FALSE)</f>
        <v>7880</v>
      </c>
      <c r="H7043">
        <f t="shared" ref="H7043:H7106" si="334">VLOOKUP(D7043,$O$2:$R$105,4,FALSE)</f>
        <v>2</v>
      </c>
      <c r="I7043">
        <f t="shared" si="332"/>
        <v>882</v>
      </c>
    </row>
    <row r="7044" spans="1:9" x14ac:dyDescent="0.55000000000000004">
      <c r="A7044">
        <v>68</v>
      </c>
      <c r="B7044">
        <v>75</v>
      </c>
      <c r="C7044" t="s">
        <v>180</v>
      </c>
      <c r="D7044" t="s">
        <v>187</v>
      </c>
      <c r="E7044">
        <v>443.1</v>
      </c>
      <c r="F7044">
        <f t="shared" si="333"/>
        <v>444</v>
      </c>
      <c r="G7044">
        <f>VLOOKUP(F7044,運賃!$A$3:$E$2502,5,FALSE)</f>
        <v>7340</v>
      </c>
      <c r="H7044">
        <f t="shared" si="334"/>
        <v>2</v>
      </c>
      <c r="I7044">
        <f t="shared" si="332"/>
        <v>923.7</v>
      </c>
    </row>
    <row r="7045" spans="1:9" x14ac:dyDescent="0.55000000000000004">
      <c r="A7045">
        <v>68</v>
      </c>
      <c r="B7045">
        <v>76</v>
      </c>
      <c r="C7045" t="s">
        <v>180</v>
      </c>
      <c r="D7045" t="s">
        <v>188</v>
      </c>
      <c r="E7045">
        <v>419.90000000000003</v>
      </c>
      <c r="F7045">
        <f t="shared" si="333"/>
        <v>420</v>
      </c>
      <c r="G7045">
        <f>VLOOKUP(F7045,運賃!$A$3:$E$2502,5,FALSE)</f>
        <v>6800</v>
      </c>
      <c r="H7045">
        <f t="shared" si="334"/>
        <v>2</v>
      </c>
      <c r="I7045">
        <f t="shared" si="332"/>
        <v>946.9</v>
      </c>
    </row>
    <row r="7046" spans="1:9" x14ac:dyDescent="0.55000000000000004">
      <c r="A7046">
        <v>68</v>
      </c>
      <c r="B7046">
        <v>77</v>
      </c>
      <c r="C7046" t="s">
        <v>180</v>
      </c>
      <c r="D7046" t="s">
        <v>189</v>
      </c>
      <c r="E7046">
        <v>379.80000000000007</v>
      </c>
      <c r="F7046">
        <f t="shared" si="333"/>
        <v>380</v>
      </c>
      <c r="G7046">
        <f>VLOOKUP(F7046,運賃!$A$3:$E$2502,5,FALSE)</f>
        <v>6260</v>
      </c>
      <c r="H7046">
        <f t="shared" si="334"/>
        <v>2</v>
      </c>
      <c r="I7046">
        <f t="shared" si="332"/>
        <v>986.99999999999989</v>
      </c>
    </row>
    <row r="7047" spans="1:9" x14ac:dyDescent="0.55000000000000004">
      <c r="A7047">
        <v>68</v>
      </c>
      <c r="B7047">
        <v>78</v>
      </c>
      <c r="C7047" t="s">
        <v>180</v>
      </c>
      <c r="D7047" t="s">
        <v>190</v>
      </c>
      <c r="E7047">
        <v>590.20000000000005</v>
      </c>
      <c r="F7047">
        <f t="shared" si="333"/>
        <v>591</v>
      </c>
      <c r="G7047">
        <f>VLOOKUP(F7047,運賃!$A$3:$E$2502,5,FALSE)</f>
        <v>9290</v>
      </c>
      <c r="H7047">
        <f t="shared" si="334"/>
        <v>2</v>
      </c>
      <c r="I7047">
        <f t="shared" si="332"/>
        <v>776.6</v>
      </c>
    </row>
    <row r="7048" spans="1:9" x14ac:dyDescent="0.55000000000000004">
      <c r="A7048">
        <v>68</v>
      </c>
      <c r="B7048">
        <v>79</v>
      </c>
      <c r="C7048" t="s">
        <v>180</v>
      </c>
      <c r="D7048" t="s">
        <v>191</v>
      </c>
      <c r="E7048">
        <v>566.90000000000009</v>
      </c>
      <c r="F7048">
        <f t="shared" si="333"/>
        <v>567</v>
      </c>
      <c r="G7048">
        <f>VLOOKUP(F7048,運賃!$A$3:$E$2502,5,FALSE)</f>
        <v>8960</v>
      </c>
      <c r="H7048">
        <f t="shared" si="334"/>
        <v>2</v>
      </c>
      <c r="I7048">
        <f t="shared" si="332"/>
        <v>799.9</v>
      </c>
    </row>
    <row r="7049" spans="1:9" x14ac:dyDescent="0.55000000000000004">
      <c r="A7049">
        <v>68</v>
      </c>
      <c r="B7049">
        <v>80</v>
      </c>
      <c r="C7049" t="s">
        <v>180</v>
      </c>
      <c r="D7049" t="s">
        <v>192</v>
      </c>
      <c r="E7049">
        <v>549.30000000000007</v>
      </c>
      <c r="F7049">
        <f t="shared" si="333"/>
        <v>550</v>
      </c>
      <c r="G7049">
        <f>VLOOKUP(F7049,運賃!$A$3:$E$2502,5,FALSE)</f>
        <v>8750</v>
      </c>
      <c r="H7049">
        <f t="shared" si="334"/>
        <v>2</v>
      </c>
      <c r="I7049">
        <f t="shared" si="332"/>
        <v>817.5</v>
      </c>
    </row>
    <row r="7050" spans="1:9" x14ac:dyDescent="0.55000000000000004">
      <c r="A7050">
        <v>68</v>
      </c>
      <c r="B7050">
        <v>81</v>
      </c>
      <c r="C7050" t="s">
        <v>180</v>
      </c>
      <c r="D7050" t="s">
        <v>193</v>
      </c>
      <c r="E7050">
        <v>524.5</v>
      </c>
      <c r="F7050">
        <f t="shared" si="333"/>
        <v>525</v>
      </c>
      <c r="G7050">
        <f>VLOOKUP(F7050,運賃!$A$3:$E$2502,5,FALSE)</f>
        <v>8420</v>
      </c>
      <c r="H7050">
        <f t="shared" si="334"/>
        <v>2</v>
      </c>
      <c r="I7050">
        <f t="shared" si="332"/>
        <v>842.30000000000007</v>
      </c>
    </row>
    <row r="7051" spans="1:9" x14ac:dyDescent="0.55000000000000004">
      <c r="A7051">
        <v>68</v>
      </c>
      <c r="B7051">
        <v>82</v>
      </c>
      <c r="C7051" t="s">
        <v>180</v>
      </c>
      <c r="D7051" t="s">
        <v>194</v>
      </c>
      <c r="E7051">
        <v>491.30000000000007</v>
      </c>
      <c r="F7051">
        <f t="shared" si="333"/>
        <v>492</v>
      </c>
      <c r="G7051">
        <f>VLOOKUP(F7051,運賃!$A$3:$E$2502,5,FALSE)</f>
        <v>7880</v>
      </c>
      <c r="H7051">
        <f t="shared" si="334"/>
        <v>2</v>
      </c>
      <c r="I7051">
        <f t="shared" si="332"/>
        <v>875.5</v>
      </c>
    </row>
    <row r="7052" spans="1:9" x14ac:dyDescent="0.55000000000000004">
      <c r="A7052">
        <v>68</v>
      </c>
      <c r="B7052">
        <v>83</v>
      </c>
      <c r="C7052" t="s">
        <v>180</v>
      </c>
      <c r="D7052" t="s">
        <v>195</v>
      </c>
      <c r="E7052">
        <v>461.40000000000003</v>
      </c>
      <c r="F7052">
        <f t="shared" si="333"/>
        <v>462</v>
      </c>
      <c r="G7052">
        <f>VLOOKUP(F7052,運賃!$A$3:$E$2502,5,FALSE)</f>
        <v>7560</v>
      </c>
      <c r="H7052">
        <f t="shared" si="334"/>
        <v>2</v>
      </c>
      <c r="I7052">
        <f t="shared" si="332"/>
        <v>905.4</v>
      </c>
    </row>
    <row r="7053" spans="1:9" x14ac:dyDescent="0.55000000000000004">
      <c r="A7053">
        <v>68</v>
      </c>
      <c r="B7053">
        <v>84</v>
      </c>
      <c r="C7053" t="s">
        <v>180</v>
      </c>
      <c r="D7053" t="s">
        <v>196</v>
      </c>
      <c r="E7053">
        <v>431.80000000000007</v>
      </c>
      <c r="F7053">
        <f t="shared" si="333"/>
        <v>432</v>
      </c>
      <c r="G7053">
        <f>VLOOKUP(F7053,運賃!$A$3:$E$2502,5,FALSE)</f>
        <v>7020</v>
      </c>
      <c r="H7053">
        <f t="shared" si="334"/>
        <v>2</v>
      </c>
      <c r="I7053">
        <f t="shared" si="332"/>
        <v>935</v>
      </c>
    </row>
    <row r="7054" spans="1:9" x14ac:dyDescent="0.55000000000000004">
      <c r="A7054">
        <v>68</v>
      </c>
      <c r="B7054">
        <v>85</v>
      </c>
      <c r="C7054" t="s">
        <v>180</v>
      </c>
      <c r="D7054" t="s">
        <v>197</v>
      </c>
      <c r="E7054">
        <v>394.80000000000007</v>
      </c>
      <c r="F7054">
        <f t="shared" si="333"/>
        <v>395</v>
      </c>
      <c r="G7054">
        <f>VLOOKUP(F7054,運賃!$A$3:$E$2502,5,FALSE)</f>
        <v>6480</v>
      </c>
      <c r="H7054">
        <f t="shared" si="334"/>
        <v>2</v>
      </c>
      <c r="I7054">
        <f t="shared" si="332"/>
        <v>971.99999999999989</v>
      </c>
    </row>
    <row r="7055" spans="1:9" x14ac:dyDescent="0.55000000000000004">
      <c r="A7055">
        <v>68</v>
      </c>
      <c r="B7055">
        <v>86</v>
      </c>
      <c r="C7055" t="s">
        <v>180</v>
      </c>
      <c r="D7055" t="s">
        <v>198</v>
      </c>
      <c r="E7055">
        <v>355.6</v>
      </c>
      <c r="F7055">
        <f t="shared" si="333"/>
        <v>356</v>
      </c>
      <c r="G7055">
        <f>VLOOKUP(F7055,運賃!$A$3:$E$2502,5,FALSE)</f>
        <v>5940</v>
      </c>
      <c r="H7055">
        <f t="shared" si="334"/>
        <v>2</v>
      </c>
      <c r="I7055">
        <f t="shared" si="332"/>
        <v>1011.2000000000002</v>
      </c>
    </row>
    <row r="7056" spans="1:9" x14ac:dyDescent="0.55000000000000004">
      <c r="A7056">
        <v>68</v>
      </c>
      <c r="B7056">
        <v>87</v>
      </c>
      <c r="C7056" t="s">
        <v>180</v>
      </c>
      <c r="D7056" t="s">
        <v>199</v>
      </c>
      <c r="E7056">
        <v>321.80000000000007</v>
      </c>
      <c r="F7056">
        <f t="shared" si="333"/>
        <v>322</v>
      </c>
      <c r="G7056">
        <f>VLOOKUP(F7056,運賃!$A$3:$E$2502,5,FALSE)</f>
        <v>5620</v>
      </c>
      <c r="H7056">
        <f t="shared" si="334"/>
        <v>2</v>
      </c>
      <c r="I7056">
        <f t="shared" si="332"/>
        <v>1045</v>
      </c>
    </row>
    <row r="7057" spans="1:9" x14ac:dyDescent="0.55000000000000004">
      <c r="A7057">
        <v>68</v>
      </c>
      <c r="B7057">
        <v>88</v>
      </c>
      <c r="C7057" t="s">
        <v>180</v>
      </c>
      <c r="D7057" t="s">
        <v>200</v>
      </c>
      <c r="E7057">
        <v>302.90000000000003</v>
      </c>
      <c r="F7057">
        <f t="shared" si="333"/>
        <v>303</v>
      </c>
      <c r="G7057">
        <f>VLOOKUP(F7057,運賃!$A$3:$E$2502,5,FALSE)</f>
        <v>5400</v>
      </c>
      <c r="H7057">
        <f t="shared" si="334"/>
        <v>2</v>
      </c>
      <c r="I7057">
        <f t="shared" si="332"/>
        <v>1063.9000000000001</v>
      </c>
    </row>
    <row r="7058" spans="1:9" x14ac:dyDescent="0.55000000000000004">
      <c r="A7058">
        <v>68</v>
      </c>
      <c r="B7058">
        <v>89</v>
      </c>
      <c r="C7058" t="s">
        <v>180</v>
      </c>
      <c r="D7058" t="s">
        <v>201</v>
      </c>
      <c r="E7058">
        <v>263.20000000000005</v>
      </c>
      <c r="F7058">
        <f t="shared" si="333"/>
        <v>264</v>
      </c>
      <c r="G7058">
        <f>VLOOKUP(F7058,運賃!$A$3:$E$2502,5,FALSE)</f>
        <v>4750</v>
      </c>
      <c r="H7058">
        <f t="shared" si="334"/>
        <v>2</v>
      </c>
      <c r="I7058">
        <f t="shared" si="332"/>
        <v>1103.6000000000001</v>
      </c>
    </row>
    <row r="7059" spans="1:9" x14ac:dyDescent="0.55000000000000004">
      <c r="A7059">
        <v>68</v>
      </c>
      <c r="B7059">
        <v>90</v>
      </c>
      <c r="C7059" t="s">
        <v>180</v>
      </c>
      <c r="D7059" t="s">
        <v>202</v>
      </c>
      <c r="E7059">
        <v>400.80000000000007</v>
      </c>
      <c r="F7059">
        <f t="shared" si="333"/>
        <v>401</v>
      </c>
      <c r="G7059">
        <f>VLOOKUP(F7059,運賃!$A$3:$E$2502,5,FALSE)</f>
        <v>6800</v>
      </c>
      <c r="H7059">
        <f t="shared" si="334"/>
        <v>3</v>
      </c>
      <c r="I7059">
        <f t="shared" si="332"/>
        <v>480.99999999999989</v>
      </c>
    </row>
    <row r="7060" spans="1:9" x14ac:dyDescent="0.55000000000000004">
      <c r="A7060">
        <v>68</v>
      </c>
      <c r="B7060">
        <v>91</v>
      </c>
      <c r="C7060" t="s">
        <v>180</v>
      </c>
      <c r="D7060" t="s">
        <v>203</v>
      </c>
      <c r="E7060">
        <v>391.00000000000006</v>
      </c>
      <c r="F7060">
        <f t="shared" si="333"/>
        <v>391</v>
      </c>
      <c r="G7060">
        <f>VLOOKUP(F7060,運賃!$A$3:$E$2502,5,FALSE)</f>
        <v>6480</v>
      </c>
      <c r="H7060">
        <f t="shared" si="334"/>
        <v>3</v>
      </c>
      <c r="I7060">
        <f t="shared" si="332"/>
        <v>490.80000000000007</v>
      </c>
    </row>
    <row r="7061" spans="1:9" x14ac:dyDescent="0.55000000000000004">
      <c r="A7061">
        <v>68</v>
      </c>
      <c r="B7061">
        <v>92</v>
      </c>
      <c r="C7061" t="s">
        <v>180</v>
      </c>
      <c r="D7061" t="s">
        <v>204</v>
      </c>
      <c r="E7061">
        <v>384.80000000000007</v>
      </c>
      <c r="F7061">
        <f t="shared" si="333"/>
        <v>385</v>
      </c>
      <c r="G7061">
        <f>VLOOKUP(F7061,運賃!$A$3:$E$2502,5,FALSE)</f>
        <v>6480</v>
      </c>
      <c r="H7061">
        <f t="shared" si="334"/>
        <v>3</v>
      </c>
      <c r="I7061">
        <f t="shared" si="332"/>
        <v>496.99999999999989</v>
      </c>
    </row>
    <row r="7062" spans="1:9" x14ac:dyDescent="0.55000000000000004">
      <c r="A7062">
        <v>68</v>
      </c>
      <c r="B7062">
        <v>93</v>
      </c>
      <c r="C7062" t="s">
        <v>180</v>
      </c>
      <c r="D7062" t="s">
        <v>205</v>
      </c>
      <c r="E7062">
        <v>365.90000000000003</v>
      </c>
      <c r="F7062">
        <f t="shared" si="333"/>
        <v>366</v>
      </c>
      <c r="G7062">
        <f>VLOOKUP(F7062,運賃!$A$3:$E$2502,5,FALSE)</f>
        <v>6260</v>
      </c>
      <c r="H7062">
        <f t="shared" si="334"/>
        <v>3</v>
      </c>
      <c r="I7062">
        <f t="shared" si="332"/>
        <v>515.9</v>
      </c>
    </row>
    <row r="7063" spans="1:9" x14ac:dyDescent="0.55000000000000004">
      <c r="A7063">
        <v>68</v>
      </c>
      <c r="B7063">
        <v>94</v>
      </c>
      <c r="C7063" t="s">
        <v>180</v>
      </c>
      <c r="D7063" t="s">
        <v>206</v>
      </c>
      <c r="E7063">
        <v>353.80000000000007</v>
      </c>
      <c r="F7063">
        <f t="shared" si="333"/>
        <v>354</v>
      </c>
      <c r="G7063">
        <f>VLOOKUP(F7063,運賃!$A$3:$E$2502,5,FALSE)</f>
        <v>5940</v>
      </c>
      <c r="H7063">
        <f t="shared" si="334"/>
        <v>3</v>
      </c>
      <c r="I7063">
        <f t="shared" si="332"/>
        <v>527.99999999999989</v>
      </c>
    </row>
    <row r="7064" spans="1:9" x14ac:dyDescent="0.55000000000000004">
      <c r="A7064">
        <v>68</v>
      </c>
      <c r="B7064">
        <v>95</v>
      </c>
      <c r="C7064" t="s">
        <v>180</v>
      </c>
      <c r="D7064" t="s">
        <v>207</v>
      </c>
      <c r="E7064">
        <v>340.50000000000006</v>
      </c>
      <c r="F7064">
        <f t="shared" si="333"/>
        <v>341</v>
      </c>
      <c r="G7064">
        <f>VLOOKUP(F7064,運賃!$A$3:$E$2502,5,FALSE)</f>
        <v>5940</v>
      </c>
      <c r="H7064">
        <f t="shared" si="334"/>
        <v>3</v>
      </c>
      <c r="I7064">
        <f t="shared" si="332"/>
        <v>541.30000000000007</v>
      </c>
    </row>
    <row r="7065" spans="1:9" x14ac:dyDescent="0.55000000000000004">
      <c r="A7065">
        <v>68</v>
      </c>
      <c r="B7065">
        <v>96</v>
      </c>
      <c r="C7065" t="s">
        <v>180</v>
      </c>
      <c r="D7065" t="s">
        <v>208</v>
      </c>
      <c r="E7065">
        <v>332.80000000000007</v>
      </c>
      <c r="F7065">
        <f t="shared" si="333"/>
        <v>333</v>
      </c>
      <c r="G7065">
        <f>VLOOKUP(F7065,運賃!$A$3:$E$2502,5,FALSE)</f>
        <v>5620</v>
      </c>
      <c r="H7065">
        <f t="shared" si="334"/>
        <v>3</v>
      </c>
      <c r="I7065">
        <f t="shared" si="332"/>
        <v>548.99999999999989</v>
      </c>
    </row>
    <row r="7066" spans="1:9" x14ac:dyDescent="0.55000000000000004">
      <c r="A7066">
        <v>68</v>
      </c>
      <c r="B7066">
        <v>97</v>
      </c>
      <c r="C7066" t="s">
        <v>180</v>
      </c>
      <c r="D7066" t="s">
        <v>209</v>
      </c>
      <c r="E7066">
        <v>327.40000000000003</v>
      </c>
      <c r="F7066">
        <f t="shared" si="333"/>
        <v>328</v>
      </c>
      <c r="G7066">
        <f>VLOOKUP(F7066,運賃!$A$3:$E$2502,5,FALSE)</f>
        <v>5620</v>
      </c>
      <c r="H7066">
        <f t="shared" si="334"/>
        <v>3</v>
      </c>
      <c r="I7066">
        <f t="shared" si="332"/>
        <v>554.4</v>
      </c>
    </row>
    <row r="7067" spans="1:9" x14ac:dyDescent="0.55000000000000004">
      <c r="A7067">
        <v>68</v>
      </c>
      <c r="B7067">
        <v>98</v>
      </c>
      <c r="C7067" t="s">
        <v>180</v>
      </c>
      <c r="D7067" t="s">
        <v>210</v>
      </c>
      <c r="E7067">
        <v>314.00000000000006</v>
      </c>
      <c r="F7067">
        <f t="shared" si="333"/>
        <v>314</v>
      </c>
      <c r="G7067">
        <f>VLOOKUP(F7067,運賃!$A$3:$E$2502,5,FALSE)</f>
        <v>5400</v>
      </c>
      <c r="H7067">
        <f t="shared" si="334"/>
        <v>3</v>
      </c>
      <c r="I7067">
        <f t="shared" ref="I7067:I7073" si="335">IF(H7067=0,ABS(VLOOKUP(D7067,$O$2:$Q$105,2,FALSE)+VLOOKUP(C7067,$O$2:$Q$105,2,FALSE)),IF(H7067=1,ABS(VLOOKUP(D7067,$O$2:$Q$105,2,FALSE)-VLOOKUP(C7067,$O$2:$Q$105,2,FALSE)),IF(H7067=2,ABS(VLOOKUP(C7067,$O$2:$Q$105,2,FALSE)+VLOOKUP(D7067,$O$2:$Q$105,2,FALSE)-$P$49*2),IF(H7067=3,ABS(VLOOKUP(C7067,$O$2:$Q$105,2,FALSE)+VLOOKUP(D7067,$O$2:$Q$105,2,FALSE)-$P$55*2),ABS(VLOOKUP(C7067,$O$2:$Q$105,2,FALSE)+VLOOKUP(D7067,$O$2:$Q$105,2,FALSE)-$P$64*2)))))</f>
        <v>567.80000000000007</v>
      </c>
    </row>
    <row r="7068" spans="1:9" x14ac:dyDescent="0.55000000000000004">
      <c r="A7068">
        <v>68</v>
      </c>
      <c r="B7068">
        <v>99</v>
      </c>
      <c r="C7068" t="s">
        <v>180</v>
      </c>
      <c r="D7068" t="s">
        <v>211</v>
      </c>
      <c r="E7068">
        <v>292.30000000000007</v>
      </c>
      <c r="F7068">
        <f t="shared" si="333"/>
        <v>293</v>
      </c>
      <c r="G7068">
        <f>VLOOKUP(F7068,運賃!$A$3:$E$2502,5,FALSE)</f>
        <v>5080</v>
      </c>
      <c r="H7068">
        <f t="shared" si="334"/>
        <v>3</v>
      </c>
      <c r="I7068">
        <f t="shared" si="335"/>
        <v>589.49999999999989</v>
      </c>
    </row>
    <row r="7069" spans="1:9" x14ac:dyDescent="0.55000000000000004">
      <c r="A7069">
        <v>68</v>
      </c>
      <c r="B7069">
        <v>100</v>
      </c>
      <c r="C7069" t="s">
        <v>180</v>
      </c>
      <c r="D7069" t="s">
        <v>212</v>
      </c>
      <c r="E7069">
        <v>162.40000000000009</v>
      </c>
      <c r="F7069">
        <f t="shared" si="333"/>
        <v>163</v>
      </c>
      <c r="G7069">
        <f>VLOOKUP(F7069,運賃!$A$3:$E$2502,5,FALSE)</f>
        <v>3020</v>
      </c>
      <c r="H7069">
        <f t="shared" si="334"/>
        <v>1</v>
      </c>
      <c r="I7069">
        <f t="shared" si="335"/>
        <v>162.40000000000009</v>
      </c>
    </row>
    <row r="7070" spans="1:9" x14ac:dyDescent="0.55000000000000004">
      <c r="A7070">
        <v>68</v>
      </c>
      <c r="B7070">
        <v>101</v>
      </c>
      <c r="C7070" t="s">
        <v>180</v>
      </c>
      <c r="D7070" t="s">
        <v>213</v>
      </c>
      <c r="E7070">
        <v>138.30000000000007</v>
      </c>
      <c r="F7070">
        <f t="shared" si="333"/>
        <v>139</v>
      </c>
      <c r="G7070">
        <f>VLOOKUP(F7070,運賃!$A$3:$E$2502,5,FALSE)</f>
        <v>2270</v>
      </c>
      <c r="H7070">
        <f t="shared" si="334"/>
        <v>1</v>
      </c>
      <c r="I7070">
        <f t="shared" si="335"/>
        <v>138.30000000000007</v>
      </c>
    </row>
    <row r="7071" spans="1:9" x14ac:dyDescent="0.55000000000000004">
      <c r="A7071">
        <v>68</v>
      </c>
      <c r="B7071">
        <v>102</v>
      </c>
      <c r="C7071" t="s">
        <v>180</v>
      </c>
      <c r="D7071" t="s">
        <v>214</v>
      </c>
      <c r="E7071">
        <v>119.60000000000002</v>
      </c>
      <c r="F7071">
        <f t="shared" si="333"/>
        <v>120</v>
      </c>
      <c r="G7071">
        <f>VLOOKUP(F7071,運賃!$A$3:$E$2502,5,FALSE)</f>
        <v>1940</v>
      </c>
      <c r="H7071">
        <f t="shared" si="334"/>
        <v>1</v>
      </c>
      <c r="I7071">
        <f t="shared" si="335"/>
        <v>119.60000000000002</v>
      </c>
    </row>
    <row r="7072" spans="1:9" x14ac:dyDescent="0.55000000000000004">
      <c r="A7072">
        <v>68</v>
      </c>
      <c r="B7072">
        <v>103</v>
      </c>
      <c r="C7072" t="s">
        <v>180</v>
      </c>
      <c r="D7072" t="s">
        <v>215</v>
      </c>
      <c r="E7072">
        <v>102.80000000000007</v>
      </c>
      <c r="F7072">
        <f t="shared" si="333"/>
        <v>103</v>
      </c>
      <c r="G7072">
        <f>VLOOKUP(F7072,運賃!$A$3:$E$2502,5,FALSE)</f>
        <v>1940</v>
      </c>
      <c r="H7072">
        <f t="shared" si="334"/>
        <v>1</v>
      </c>
      <c r="I7072">
        <f t="shared" si="335"/>
        <v>102.80000000000007</v>
      </c>
    </row>
    <row r="7073" spans="1:10" x14ac:dyDescent="0.55000000000000004">
      <c r="A7073">
        <v>68</v>
      </c>
      <c r="B7073">
        <v>104</v>
      </c>
      <c r="C7073" t="s">
        <v>180</v>
      </c>
      <c r="D7073" t="s">
        <v>216</v>
      </c>
      <c r="E7073">
        <v>51.100000000000023</v>
      </c>
      <c r="F7073">
        <f t="shared" si="333"/>
        <v>52</v>
      </c>
      <c r="G7073">
        <f>VLOOKUP(F7073,運賃!$A$3:$E$2502,5,FALSE)</f>
        <v>970</v>
      </c>
      <c r="H7073">
        <f t="shared" si="334"/>
        <v>1</v>
      </c>
      <c r="I7073">
        <f t="shared" si="335"/>
        <v>51.100000000000023</v>
      </c>
      <c r="J7073" t="s">
        <v>225</v>
      </c>
    </row>
    <row r="7074" spans="1:10" x14ac:dyDescent="0.55000000000000004">
      <c r="A7074">
        <v>69</v>
      </c>
      <c r="B7074">
        <v>1</v>
      </c>
      <c r="C7074" t="s">
        <v>181</v>
      </c>
      <c r="D7074" t="s">
        <v>87</v>
      </c>
      <c r="E7074">
        <v>64.7</v>
      </c>
      <c r="F7074">
        <f t="shared" si="333"/>
        <v>65</v>
      </c>
      <c r="G7074">
        <f>VLOOKUP(F7074,運賃!$A$3:$E$2502,5,FALSE)</f>
        <v>1140</v>
      </c>
      <c r="H7074">
        <f t="shared" si="334"/>
        <v>0</v>
      </c>
      <c r="I7074">
        <f>IF(H7074=0,ABS(VLOOKUP(D7074,$O$2:$Q$105,2,FALSE)+VLOOKUP(C7074,$O$2:$Q$105,2,FALSE)),IF(H7074=1,ABS(VLOOKUP(D7074,$O$2:$Q$105,2,FALSE)-VLOOKUP(C7074,$O$2:$Q$105,2,FALSE)),IF(H7074=2,ABS(VLOOKUP(C7074,$O$2:$Q$105,2,FALSE)+VLOOKUP(D7074,$O$2:$Q$105,2,FALSE)-$P$49*2),ABS(VLOOKUP(C7074,$O$2:$Q$105,2,FALSE)+VLOOKUP(D7074,$O$2:$Q$105,2,FALSE)-$P$72*2))))</f>
        <v>64.7</v>
      </c>
    </row>
    <row r="7075" spans="1:10" x14ac:dyDescent="0.55000000000000004">
      <c r="A7075">
        <v>69</v>
      </c>
      <c r="B7075">
        <v>2</v>
      </c>
      <c r="C7075" t="s">
        <v>181</v>
      </c>
      <c r="D7075" t="s">
        <v>116</v>
      </c>
      <c r="E7075">
        <v>71.5</v>
      </c>
      <c r="F7075">
        <f t="shared" si="333"/>
        <v>72</v>
      </c>
      <c r="G7075">
        <f>VLOOKUP(F7075,運賃!$A$3:$E$2502,5,FALSE)</f>
        <v>1320</v>
      </c>
      <c r="H7075">
        <f t="shared" si="334"/>
        <v>0</v>
      </c>
      <c r="I7075">
        <f t="shared" ref="I7075:I7138" si="336">IF(H7075=0,ABS(VLOOKUP(D7075,$O$2:$Q$105,2,FALSE)+VLOOKUP(C7075,$O$2:$Q$105,2,FALSE)),IF(H7075=1,ABS(VLOOKUP(D7075,$O$2:$Q$105,2,FALSE)-VLOOKUP(C7075,$O$2:$Q$105,2,FALSE)),IF(H7075=2,ABS(VLOOKUP(C7075,$O$2:$Q$105,2,FALSE)+VLOOKUP(D7075,$O$2:$Q$105,2,FALSE)-$P$49*2),ABS(VLOOKUP(C7075,$O$2:$Q$105,2,FALSE)+VLOOKUP(D7075,$O$2:$Q$105,2,FALSE)-$P$72*2))))</f>
        <v>71.5</v>
      </c>
    </row>
    <row r="7076" spans="1:10" x14ac:dyDescent="0.55000000000000004">
      <c r="A7076">
        <v>69</v>
      </c>
      <c r="B7076">
        <v>3</v>
      </c>
      <c r="C7076" t="s">
        <v>181</v>
      </c>
      <c r="D7076" t="s">
        <v>117</v>
      </c>
      <c r="E7076">
        <v>93.5</v>
      </c>
      <c r="F7076">
        <f t="shared" si="333"/>
        <v>94</v>
      </c>
      <c r="G7076">
        <f>VLOOKUP(F7076,運賃!$A$3:$E$2502,5,FALSE)</f>
        <v>1660</v>
      </c>
      <c r="H7076">
        <f t="shared" si="334"/>
        <v>0</v>
      </c>
      <c r="I7076">
        <f t="shared" si="336"/>
        <v>93.5</v>
      </c>
    </row>
    <row r="7077" spans="1:10" x14ac:dyDescent="0.55000000000000004">
      <c r="A7077">
        <v>69</v>
      </c>
      <c r="B7077">
        <v>4</v>
      </c>
      <c r="C7077" t="s">
        <v>181</v>
      </c>
      <c r="D7077" t="s">
        <v>118</v>
      </c>
      <c r="E7077">
        <v>148.60000000000002</v>
      </c>
      <c r="F7077">
        <f t="shared" si="333"/>
        <v>149</v>
      </c>
      <c r="G7077">
        <f>VLOOKUP(F7077,運賃!$A$3:$E$2502,5,FALSE)</f>
        <v>2590</v>
      </c>
      <c r="H7077">
        <f t="shared" si="334"/>
        <v>0</v>
      </c>
      <c r="I7077">
        <f t="shared" si="336"/>
        <v>148.60000000000002</v>
      </c>
    </row>
    <row r="7078" spans="1:10" x14ac:dyDescent="0.55000000000000004">
      <c r="A7078">
        <v>69</v>
      </c>
      <c r="B7078">
        <v>5</v>
      </c>
      <c r="C7078" t="s">
        <v>181</v>
      </c>
      <c r="D7078" t="s">
        <v>119</v>
      </c>
      <c r="E7078">
        <v>169.3</v>
      </c>
      <c r="F7078">
        <f t="shared" si="333"/>
        <v>170</v>
      </c>
      <c r="G7078">
        <f>VLOOKUP(F7078,運賃!$A$3:$E$2502,5,FALSE)</f>
        <v>3020</v>
      </c>
      <c r="H7078">
        <f t="shared" si="334"/>
        <v>0</v>
      </c>
      <c r="I7078">
        <f t="shared" si="336"/>
        <v>169.3</v>
      </c>
    </row>
    <row r="7079" spans="1:10" x14ac:dyDescent="0.55000000000000004">
      <c r="A7079">
        <v>69</v>
      </c>
      <c r="B7079">
        <v>6</v>
      </c>
      <c r="C7079" t="s">
        <v>181</v>
      </c>
      <c r="D7079" t="s">
        <v>120</v>
      </c>
      <c r="E7079">
        <v>185.4</v>
      </c>
      <c r="F7079">
        <f t="shared" si="333"/>
        <v>186</v>
      </c>
      <c r="G7079">
        <f>VLOOKUP(F7079,運賃!$A$3:$E$2502,5,FALSE)</f>
        <v>3350</v>
      </c>
      <c r="H7079">
        <f t="shared" si="334"/>
        <v>0</v>
      </c>
      <c r="I7079">
        <f t="shared" si="336"/>
        <v>185.4</v>
      </c>
    </row>
    <row r="7080" spans="1:10" x14ac:dyDescent="0.55000000000000004">
      <c r="A7080">
        <v>69</v>
      </c>
      <c r="B7080">
        <v>7</v>
      </c>
      <c r="C7080" t="s">
        <v>181</v>
      </c>
      <c r="D7080" t="s">
        <v>121</v>
      </c>
      <c r="E7080">
        <v>210.89999999999998</v>
      </c>
      <c r="F7080">
        <f t="shared" si="333"/>
        <v>211</v>
      </c>
      <c r="G7080">
        <f>VLOOKUP(F7080,運賃!$A$3:$E$2502,5,FALSE)</f>
        <v>3670</v>
      </c>
      <c r="H7080">
        <f t="shared" si="334"/>
        <v>0</v>
      </c>
      <c r="I7080">
        <f t="shared" si="336"/>
        <v>210.89999999999998</v>
      </c>
    </row>
    <row r="7081" spans="1:10" x14ac:dyDescent="0.55000000000000004">
      <c r="A7081">
        <v>69</v>
      </c>
      <c r="B7081">
        <v>8</v>
      </c>
      <c r="C7081" t="s">
        <v>181</v>
      </c>
      <c r="D7081" t="s">
        <v>122</v>
      </c>
      <c r="E7081">
        <v>244.89999999999998</v>
      </c>
      <c r="F7081">
        <f t="shared" si="333"/>
        <v>245</v>
      </c>
      <c r="G7081">
        <f>VLOOKUP(F7081,運賃!$A$3:$E$2502,5,FALSE)</f>
        <v>4430</v>
      </c>
      <c r="H7081">
        <f t="shared" si="334"/>
        <v>0</v>
      </c>
      <c r="I7081">
        <f t="shared" si="336"/>
        <v>244.89999999999998</v>
      </c>
    </row>
    <row r="7082" spans="1:10" x14ac:dyDescent="0.55000000000000004">
      <c r="A7082">
        <v>69</v>
      </c>
      <c r="B7082">
        <v>9</v>
      </c>
      <c r="C7082" t="s">
        <v>181</v>
      </c>
      <c r="D7082" t="s">
        <v>123</v>
      </c>
      <c r="E7082">
        <v>294</v>
      </c>
      <c r="F7082">
        <f t="shared" si="333"/>
        <v>294</v>
      </c>
      <c r="G7082">
        <f>VLOOKUP(F7082,運賃!$A$3:$E$2502,5,FALSE)</f>
        <v>5080</v>
      </c>
      <c r="H7082">
        <f t="shared" si="334"/>
        <v>0</v>
      </c>
      <c r="I7082">
        <f t="shared" si="336"/>
        <v>294</v>
      </c>
    </row>
    <row r="7083" spans="1:10" x14ac:dyDescent="0.55000000000000004">
      <c r="A7083">
        <v>69</v>
      </c>
      <c r="B7083">
        <v>10</v>
      </c>
      <c r="C7083" t="s">
        <v>181</v>
      </c>
      <c r="D7083" t="s">
        <v>124</v>
      </c>
      <c r="E7083">
        <v>321.8</v>
      </c>
      <c r="F7083">
        <f t="shared" si="333"/>
        <v>322</v>
      </c>
      <c r="G7083">
        <f>VLOOKUP(F7083,運賃!$A$3:$E$2502,5,FALSE)</f>
        <v>5620</v>
      </c>
      <c r="H7083">
        <f t="shared" si="334"/>
        <v>0</v>
      </c>
      <c r="I7083">
        <f t="shared" si="336"/>
        <v>321.8</v>
      </c>
    </row>
    <row r="7084" spans="1:10" x14ac:dyDescent="0.55000000000000004">
      <c r="A7084">
        <v>69</v>
      </c>
      <c r="B7084">
        <v>11</v>
      </c>
      <c r="C7084" t="s">
        <v>181</v>
      </c>
      <c r="D7084" t="s">
        <v>125</v>
      </c>
      <c r="E7084">
        <v>358.3</v>
      </c>
      <c r="F7084">
        <f t="shared" si="333"/>
        <v>359</v>
      </c>
      <c r="G7084">
        <f>VLOOKUP(F7084,運賃!$A$3:$E$2502,5,FALSE)</f>
        <v>5940</v>
      </c>
      <c r="H7084">
        <f t="shared" si="334"/>
        <v>0</v>
      </c>
      <c r="I7084">
        <f t="shared" si="336"/>
        <v>358.3</v>
      </c>
    </row>
    <row r="7085" spans="1:10" x14ac:dyDescent="0.55000000000000004">
      <c r="A7085">
        <v>69</v>
      </c>
      <c r="B7085">
        <v>12</v>
      </c>
      <c r="C7085" t="s">
        <v>181</v>
      </c>
      <c r="D7085" t="s">
        <v>126</v>
      </c>
      <c r="E7085">
        <v>401</v>
      </c>
      <c r="F7085">
        <f t="shared" si="333"/>
        <v>401</v>
      </c>
      <c r="G7085">
        <f>VLOOKUP(F7085,運賃!$A$3:$E$2502,5,FALSE)</f>
        <v>6800</v>
      </c>
      <c r="H7085">
        <f t="shared" si="334"/>
        <v>0</v>
      </c>
      <c r="I7085">
        <f t="shared" si="336"/>
        <v>401</v>
      </c>
    </row>
    <row r="7086" spans="1:10" x14ac:dyDescent="0.55000000000000004">
      <c r="A7086">
        <v>69</v>
      </c>
      <c r="B7086">
        <v>13</v>
      </c>
      <c r="C7086" t="s">
        <v>181</v>
      </c>
      <c r="D7086" t="s">
        <v>127</v>
      </c>
      <c r="E7086">
        <v>430.7</v>
      </c>
      <c r="F7086">
        <f t="shared" si="333"/>
        <v>431</v>
      </c>
      <c r="G7086">
        <f>VLOOKUP(F7086,運賃!$A$3:$E$2502,5,FALSE)</f>
        <v>7020</v>
      </c>
      <c r="H7086">
        <f t="shared" si="334"/>
        <v>0</v>
      </c>
      <c r="I7086">
        <f t="shared" si="336"/>
        <v>430.7</v>
      </c>
    </row>
    <row r="7087" spans="1:10" x14ac:dyDescent="0.55000000000000004">
      <c r="A7087">
        <v>69</v>
      </c>
      <c r="B7087">
        <v>14</v>
      </c>
      <c r="C7087" t="s">
        <v>181</v>
      </c>
      <c r="D7087" t="s">
        <v>128</v>
      </c>
      <c r="E7087">
        <v>461</v>
      </c>
      <c r="F7087">
        <f t="shared" si="333"/>
        <v>461</v>
      </c>
      <c r="G7087">
        <f>VLOOKUP(F7087,運賃!$A$3:$E$2502,5,FALSE)</f>
        <v>7560</v>
      </c>
      <c r="H7087">
        <f t="shared" si="334"/>
        <v>0</v>
      </c>
      <c r="I7087">
        <f t="shared" si="336"/>
        <v>461</v>
      </c>
    </row>
    <row r="7088" spans="1:10" x14ac:dyDescent="0.55000000000000004">
      <c r="A7088">
        <v>69</v>
      </c>
      <c r="B7088">
        <v>15</v>
      </c>
      <c r="C7088" t="s">
        <v>181</v>
      </c>
      <c r="D7088" t="s">
        <v>129</v>
      </c>
      <c r="E7088">
        <v>510.59999999999997</v>
      </c>
      <c r="F7088">
        <f t="shared" si="333"/>
        <v>511</v>
      </c>
      <c r="G7088">
        <f>VLOOKUP(F7088,運賃!$A$3:$E$2502,5,FALSE)</f>
        <v>8210</v>
      </c>
      <c r="H7088">
        <f t="shared" si="334"/>
        <v>0</v>
      </c>
      <c r="I7088">
        <f t="shared" si="336"/>
        <v>510.59999999999997</v>
      </c>
    </row>
    <row r="7089" spans="1:9" x14ac:dyDescent="0.55000000000000004">
      <c r="A7089">
        <v>69</v>
      </c>
      <c r="B7089">
        <v>16</v>
      </c>
      <c r="C7089" t="s">
        <v>181</v>
      </c>
      <c r="D7089" t="s">
        <v>130</v>
      </c>
      <c r="E7089">
        <v>578.30000000000007</v>
      </c>
      <c r="F7089">
        <f t="shared" si="333"/>
        <v>579</v>
      </c>
      <c r="G7089">
        <f>VLOOKUP(F7089,運賃!$A$3:$E$2502,5,FALSE)</f>
        <v>8960</v>
      </c>
      <c r="H7089">
        <f t="shared" si="334"/>
        <v>0</v>
      </c>
      <c r="I7089">
        <f t="shared" si="336"/>
        <v>578.30000000000007</v>
      </c>
    </row>
    <row r="7090" spans="1:9" x14ac:dyDescent="0.55000000000000004">
      <c r="A7090">
        <v>69</v>
      </c>
      <c r="B7090">
        <v>17</v>
      </c>
      <c r="C7090" t="s">
        <v>181</v>
      </c>
      <c r="D7090" t="s">
        <v>131</v>
      </c>
      <c r="E7090">
        <v>617.30000000000007</v>
      </c>
      <c r="F7090">
        <f t="shared" si="333"/>
        <v>618</v>
      </c>
      <c r="G7090">
        <f>VLOOKUP(F7090,運賃!$A$3:$E$2502,5,FALSE)</f>
        <v>9610</v>
      </c>
      <c r="H7090">
        <f t="shared" si="334"/>
        <v>0</v>
      </c>
      <c r="I7090">
        <f t="shared" si="336"/>
        <v>617.30000000000007</v>
      </c>
    </row>
    <row r="7091" spans="1:9" x14ac:dyDescent="0.55000000000000004">
      <c r="A7091">
        <v>69</v>
      </c>
      <c r="B7091">
        <v>18</v>
      </c>
      <c r="C7091" t="s">
        <v>181</v>
      </c>
      <c r="D7091" t="s">
        <v>132</v>
      </c>
      <c r="E7091">
        <v>654.20000000000005</v>
      </c>
      <c r="F7091">
        <f t="shared" si="333"/>
        <v>655</v>
      </c>
      <c r="G7091">
        <f>VLOOKUP(F7091,運賃!$A$3:$E$2502,5,FALSE)</f>
        <v>9830</v>
      </c>
      <c r="H7091">
        <f t="shared" si="334"/>
        <v>0</v>
      </c>
      <c r="I7091">
        <f t="shared" si="336"/>
        <v>654.20000000000005</v>
      </c>
    </row>
    <row r="7092" spans="1:9" x14ac:dyDescent="0.55000000000000004">
      <c r="A7092">
        <v>69</v>
      </c>
      <c r="B7092">
        <v>19</v>
      </c>
      <c r="C7092" t="s">
        <v>181</v>
      </c>
      <c r="D7092" t="s">
        <v>133</v>
      </c>
      <c r="E7092">
        <v>677</v>
      </c>
      <c r="F7092">
        <f t="shared" si="333"/>
        <v>677</v>
      </c>
      <c r="G7092">
        <f>VLOOKUP(F7092,運賃!$A$3:$E$2502,5,FALSE)</f>
        <v>9830</v>
      </c>
      <c r="H7092">
        <f t="shared" si="334"/>
        <v>0</v>
      </c>
      <c r="I7092">
        <f t="shared" si="336"/>
        <v>677</v>
      </c>
    </row>
    <row r="7093" spans="1:9" x14ac:dyDescent="0.55000000000000004">
      <c r="A7093">
        <v>69</v>
      </c>
      <c r="B7093">
        <v>20</v>
      </c>
      <c r="C7093" t="s">
        <v>181</v>
      </c>
      <c r="D7093" t="s">
        <v>134</v>
      </c>
      <c r="E7093">
        <v>709</v>
      </c>
      <c r="F7093">
        <f t="shared" si="333"/>
        <v>709</v>
      </c>
      <c r="G7093">
        <f>VLOOKUP(F7093,運賃!$A$3:$E$2502,5,FALSE)</f>
        <v>10150</v>
      </c>
      <c r="H7093">
        <f t="shared" si="334"/>
        <v>0</v>
      </c>
      <c r="I7093">
        <f t="shared" si="336"/>
        <v>709</v>
      </c>
    </row>
    <row r="7094" spans="1:9" x14ac:dyDescent="0.55000000000000004">
      <c r="A7094">
        <v>69</v>
      </c>
      <c r="B7094">
        <v>21</v>
      </c>
      <c r="C7094" t="s">
        <v>181</v>
      </c>
      <c r="D7094" t="s">
        <v>135</v>
      </c>
      <c r="E7094">
        <v>729.7</v>
      </c>
      <c r="F7094">
        <f t="shared" si="333"/>
        <v>730</v>
      </c>
      <c r="G7094">
        <f>VLOOKUP(F7094,運賃!$A$3:$E$2502,5,FALSE)</f>
        <v>10480</v>
      </c>
      <c r="H7094">
        <f t="shared" si="334"/>
        <v>0</v>
      </c>
      <c r="I7094">
        <f t="shared" si="336"/>
        <v>729.7</v>
      </c>
    </row>
    <row r="7095" spans="1:9" x14ac:dyDescent="0.55000000000000004">
      <c r="A7095">
        <v>69</v>
      </c>
      <c r="B7095">
        <v>22</v>
      </c>
      <c r="C7095" t="s">
        <v>181</v>
      </c>
      <c r="D7095" t="s">
        <v>136</v>
      </c>
      <c r="E7095">
        <v>797.6</v>
      </c>
      <c r="F7095">
        <f t="shared" si="333"/>
        <v>798</v>
      </c>
      <c r="G7095">
        <f>VLOOKUP(F7095,運賃!$A$3:$E$2502,5,FALSE)</f>
        <v>10800</v>
      </c>
      <c r="H7095">
        <f t="shared" si="334"/>
        <v>0</v>
      </c>
      <c r="I7095">
        <f t="shared" si="336"/>
        <v>797.6</v>
      </c>
    </row>
    <row r="7096" spans="1:9" x14ac:dyDescent="0.55000000000000004">
      <c r="A7096">
        <v>69</v>
      </c>
      <c r="B7096">
        <v>23</v>
      </c>
      <c r="C7096" t="s">
        <v>181</v>
      </c>
      <c r="D7096" t="s">
        <v>137</v>
      </c>
      <c r="E7096">
        <v>822.80000000000007</v>
      </c>
      <c r="F7096">
        <f t="shared" si="333"/>
        <v>823</v>
      </c>
      <c r="G7096">
        <f>VLOOKUP(F7096,運賃!$A$3:$E$2502,5,FALSE)</f>
        <v>11120</v>
      </c>
      <c r="H7096">
        <f t="shared" si="334"/>
        <v>0</v>
      </c>
      <c r="I7096">
        <f t="shared" si="336"/>
        <v>822.80000000000007</v>
      </c>
    </row>
    <row r="7097" spans="1:9" x14ac:dyDescent="0.55000000000000004">
      <c r="A7097">
        <v>69</v>
      </c>
      <c r="B7097">
        <v>24</v>
      </c>
      <c r="C7097" t="s">
        <v>181</v>
      </c>
      <c r="D7097" t="s">
        <v>138</v>
      </c>
      <c r="E7097">
        <v>855.90000000000009</v>
      </c>
      <c r="F7097">
        <f t="shared" si="333"/>
        <v>856</v>
      </c>
      <c r="G7097">
        <f>VLOOKUP(F7097,運賃!$A$3:$E$2502,5,FALSE)</f>
        <v>11340</v>
      </c>
      <c r="H7097">
        <f t="shared" si="334"/>
        <v>0</v>
      </c>
      <c r="I7097">
        <f t="shared" si="336"/>
        <v>855.90000000000009</v>
      </c>
    </row>
    <row r="7098" spans="1:9" x14ac:dyDescent="0.55000000000000004">
      <c r="A7098">
        <v>69</v>
      </c>
      <c r="B7098">
        <v>25</v>
      </c>
      <c r="C7098" t="s">
        <v>181</v>
      </c>
      <c r="D7098" t="s">
        <v>139</v>
      </c>
      <c r="E7098">
        <v>876</v>
      </c>
      <c r="F7098">
        <f t="shared" si="333"/>
        <v>876</v>
      </c>
      <c r="G7098">
        <f>VLOOKUP(F7098,運賃!$A$3:$E$2502,5,FALSE)</f>
        <v>11340</v>
      </c>
      <c r="H7098">
        <f t="shared" si="334"/>
        <v>0</v>
      </c>
      <c r="I7098">
        <f t="shared" si="336"/>
        <v>876</v>
      </c>
    </row>
    <row r="7099" spans="1:9" x14ac:dyDescent="0.55000000000000004">
      <c r="A7099">
        <v>69</v>
      </c>
      <c r="B7099">
        <v>26</v>
      </c>
      <c r="C7099" t="s">
        <v>181</v>
      </c>
      <c r="D7099" t="s">
        <v>140</v>
      </c>
      <c r="E7099">
        <v>887.5</v>
      </c>
      <c r="F7099">
        <f t="shared" si="333"/>
        <v>888</v>
      </c>
      <c r="G7099">
        <f>VLOOKUP(F7099,運賃!$A$3:$E$2502,5,FALSE)</f>
        <v>11660</v>
      </c>
      <c r="H7099">
        <f t="shared" si="334"/>
        <v>0</v>
      </c>
      <c r="I7099">
        <f t="shared" si="336"/>
        <v>887.5</v>
      </c>
    </row>
    <row r="7100" spans="1:9" x14ac:dyDescent="0.55000000000000004">
      <c r="A7100">
        <v>69</v>
      </c>
      <c r="B7100">
        <v>27</v>
      </c>
      <c r="C7100" t="s">
        <v>181</v>
      </c>
      <c r="D7100" t="s">
        <v>141</v>
      </c>
      <c r="E7100">
        <v>927.1</v>
      </c>
      <c r="F7100">
        <f t="shared" si="333"/>
        <v>928</v>
      </c>
      <c r="G7100">
        <f>VLOOKUP(F7100,運賃!$A$3:$E$2502,5,FALSE)</f>
        <v>11990</v>
      </c>
      <c r="H7100">
        <f t="shared" si="334"/>
        <v>0</v>
      </c>
      <c r="I7100">
        <f t="shared" si="336"/>
        <v>927.1</v>
      </c>
    </row>
    <row r="7101" spans="1:9" x14ac:dyDescent="0.55000000000000004">
      <c r="A7101">
        <v>69</v>
      </c>
      <c r="B7101">
        <v>28</v>
      </c>
      <c r="C7101" t="s">
        <v>181</v>
      </c>
      <c r="D7101" t="s">
        <v>142</v>
      </c>
      <c r="E7101">
        <v>958.90000000000009</v>
      </c>
      <c r="F7101">
        <f t="shared" si="333"/>
        <v>959</v>
      </c>
      <c r="G7101">
        <f>VLOOKUP(F7101,運賃!$A$3:$E$2502,5,FALSE)</f>
        <v>11990</v>
      </c>
      <c r="H7101">
        <f t="shared" si="334"/>
        <v>0</v>
      </c>
      <c r="I7101">
        <f t="shared" si="336"/>
        <v>958.90000000000009</v>
      </c>
    </row>
    <row r="7102" spans="1:9" x14ac:dyDescent="0.55000000000000004">
      <c r="A7102">
        <v>69</v>
      </c>
      <c r="B7102">
        <v>29</v>
      </c>
      <c r="C7102" t="s">
        <v>181</v>
      </c>
      <c r="D7102" t="s">
        <v>143</v>
      </c>
      <c r="E7102">
        <v>1000.3000000000001</v>
      </c>
      <c r="F7102">
        <f t="shared" si="333"/>
        <v>1001</v>
      </c>
      <c r="G7102">
        <f>VLOOKUP(F7102,運賃!$A$3:$E$2502,5,FALSE)</f>
        <v>12640</v>
      </c>
      <c r="H7102">
        <f t="shared" si="334"/>
        <v>0</v>
      </c>
      <c r="I7102">
        <f t="shared" si="336"/>
        <v>1000.3000000000001</v>
      </c>
    </row>
    <row r="7103" spans="1:9" x14ac:dyDescent="0.55000000000000004">
      <c r="A7103">
        <v>69</v>
      </c>
      <c r="B7103">
        <v>30</v>
      </c>
      <c r="C7103" t="s">
        <v>181</v>
      </c>
      <c r="D7103" t="s">
        <v>144</v>
      </c>
      <c r="E7103">
        <v>1047.4000000000001</v>
      </c>
      <c r="F7103">
        <f t="shared" si="333"/>
        <v>1048</v>
      </c>
      <c r="G7103">
        <f>VLOOKUP(F7103,運賃!$A$3:$E$2502,5,FALSE)</f>
        <v>12960</v>
      </c>
      <c r="H7103">
        <f t="shared" si="334"/>
        <v>0</v>
      </c>
      <c r="I7103">
        <f t="shared" si="336"/>
        <v>1047.4000000000001</v>
      </c>
    </row>
    <row r="7104" spans="1:9" x14ac:dyDescent="0.55000000000000004">
      <c r="A7104">
        <v>69</v>
      </c>
      <c r="B7104">
        <v>31</v>
      </c>
      <c r="C7104" t="s">
        <v>181</v>
      </c>
      <c r="D7104" t="s">
        <v>145</v>
      </c>
      <c r="E7104">
        <v>1091.7</v>
      </c>
      <c r="F7104">
        <f t="shared" si="333"/>
        <v>1092</v>
      </c>
      <c r="G7104">
        <f>VLOOKUP(F7104,運賃!$A$3:$E$2502,5,FALSE)</f>
        <v>13180</v>
      </c>
      <c r="H7104">
        <f t="shared" si="334"/>
        <v>0</v>
      </c>
      <c r="I7104">
        <f t="shared" si="336"/>
        <v>1091.7</v>
      </c>
    </row>
    <row r="7105" spans="1:9" x14ac:dyDescent="0.55000000000000004">
      <c r="A7105">
        <v>69</v>
      </c>
      <c r="B7105">
        <v>32</v>
      </c>
      <c r="C7105" t="s">
        <v>181</v>
      </c>
      <c r="D7105" t="s">
        <v>146</v>
      </c>
      <c r="E7105">
        <v>1126.8</v>
      </c>
      <c r="F7105">
        <f t="shared" si="333"/>
        <v>1127</v>
      </c>
      <c r="G7105">
        <f>VLOOKUP(F7105,運賃!$A$3:$E$2502,5,FALSE)</f>
        <v>13500</v>
      </c>
      <c r="H7105">
        <f t="shared" si="334"/>
        <v>0</v>
      </c>
      <c r="I7105">
        <f t="shared" si="336"/>
        <v>1126.8</v>
      </c>
    </row>
    <row r="7106" spans="1:9" x14ac:dyDescent="0.55000000000000004">
      <c r="A7106">
        <v>69</v>
      </c>
      <c r="B7106">
        <v>33</v>
      </c>
      <c r="C7106" t="s">
        <v>181</v>
      </c>
      <c r="D7106" t="s">
        <v>147</v>
      </c>
      <c r="E7106">
        <v>1153.4000000000001</v>
      </c>
      <c r="F7106">
        <f t="shared" si="333"/>
        <v>1154</v>
      </c>
      <c r="G7106">
        <f>VLOOKUP(F7106,運賃!$A$3:$E$2502,5,FALSE)</f>
        <v>13500</v>
      </c>
      <c r="H7106">
        <f t="shared" si="334"/>
        <v>0</v>
      </c>
      <c r="I7106">
        <f t="shared" si="336"/>
        <v>1153.4000000000001</v>
      </c>
    </row>
    <row r="7107" spans="1:9" x14ac:dyDescent="0.55000000000000004">
      <c r="A7107">
        <v>69</v>
      </c>
      <c r="B7107">
        <v>34</v>
      </c>
      <c r="C7107" t="s">
        <v>181</v>
      </c>
      <c r="D7107" t="s">
        <v>148</v>
      </c>
      <c r="E7107">
        <v>1172.4000000000001</v>
      </c>
      <c r="F7107">
        <f t="shared" ref="F7107:F7170" si="337">ROUNDUP(E7107,0)</f>
        <v>1173</v>
      </c>
      <c r="G7107">
        <f>VLOOKUP(F7107,運賃!$A$3:$E$2502,5,FALSE)</f>
        <v>13820</v>
      </c>
      <c r="H7107">
        <f t="shared" ref="H7107:H7170" si="338">VLOOKUP(D7107,$O$2:$R$105,4,FALSE)</f>
        <v>0</v>
      </c>
      <c r="I7107">
        <f t="shared" si="336"/>
        <v>1172.4000000000001</v>
      </c>
    </row>
    <row r="7108" spans="1:9" x14ac:dyDescent="0.55000000000000004">
      <c r="A7108">
        <v>69</v>
      </c>
      <c r="B7108">
        <v>35</v>
      </c>
      <c r="C7108" t="s">
        <v>181</v>
      </c>
      <c r="D7108" t="s">
        <v>149</v>
      </c>
      <c r="E7108">
        <v>1239.6000000000001</v>
      </c>
      <c r="F7108">
        <f t="shared" si="337"/>
        <v>1240</v>
      </c>
      <c r="G7108">
        <f>VLOOKUP(F7108,運賃!$A$3:$E$2502,5,FALSE)</f>
        <v>14150</v>
      </c>
      <c r="H7108">
        <f t="shared" si="338"/>
        <v>0</v>
      </c>
      <c r="I7108">
        <f t="shared" si="336"/>
        <v>1239.6000000000001</v>
      </c>
    </row>
    <row r="7109" spans="1:9" x14ac:dyDescent="0.55000000000000004">
      <c r="A7109">
        <v>69</v>
      </c>
      <c r="B7109">
        <v>36</v>
      </c>
      <c r="C7109" t="s">
        <v>181</v>
      </c>
      <c r="D7109" t="s">
        <v>150</v>
      </c>
      <c r="E7109">
        <v>1268.2</v>
      </c>
      <c r="F7109">
        <f t="shared" si="337"/>
        <v>1269</v>
      </c>
      <c r="G7109">
        <f>VLOOKUP(F7109,運賃!$A$3:$E$2502,5,FALSE)</f>
        <v>14470</v>
      </c>
      <c r="H7109">
        <f t="shared" si="338"/>
        <v>0</v>
      </c>
      <c r="I7109">
        <f t="shared" si="336"/>
        <v>1268.2</v>
      </c>
    </row>
    <row r="7110" spans="1:9" x14ac:dyDescent="0.55000000000000004">
      <c r="A7110">
        <v>69</v>
      </c>
      <c r="B7110">
        <v>37</v>
      </c>
      <c r="C7110" t="s">
        <v>181</v>
      </c>
      <c r="D7110" t="s">
        <v>151</v>
      </c>
      <c r="E7110">
        <v>1275.3</v>
      </c>
      <c r="F7110">
        <f t="shared" si="337"/>
        <v>1276</v>
      </c>
      <c r="G7110">
        <f>VLOOKUP(F7110,運賃!$A$3:$E$2502,5,FALSE)</f>
        <v>14470</v>
      </c>
      <c r="H7110">
        <f t="shared" si="338"/>
        <v>0</v>
      </c>
      <c r="I7110">
        <f t="shared" si="336"/>
        <v>1275.3</v>
      </c>
    </row>
    <row r="7111" spans="1:9" x14ac:dyDescent="0.55000000000000004">
      <c r="A7111">
        <v>69</v>
      </c>
      <c r="B7111">
        <v>38</v>
      </c>
      <c r="C7111" t="s">
        <v>181</v>
      </c>
      <c r="D7111" t="s">
        <v>152</v>
      </c>
      <c r="E7111">
        <v>1291.1000000000001</v>
      </c>
      <c r="F7111">
        <f t="shared" si="337"/>
        <v>1292</v>
      </c>
      <c r="G7111">
        <f>VLOOKUP(F7111,運賃!$A$3:$E$2502,5,FALSE)</f>
        <v>14800</v>
      </c>
      <c r="H7111">
        <f t="shared" si="338"/>
        <v>0</v>
      </c>
      <c r="I7111">
        <f t="shared" si="336"/>
        <v>1291.1000000000001</v>
      </c>
    </row>
    <row r="7112" spans="1:9" x14ac:dyDescent="0.55000000000000004">
      <c r="A7112">
        <v>69</v>
      </c>
      <c r="B7112">
        <v>39</v>
      </c>
      <c r="C7112" t="s">
        <v>181</v>
      </c>
      <c r="D7112" t="s">
        <v>153</v>
      </c>
      <c r="E7112">
        <v>1308.9000000000001</v>
      </c>
      <c r="F7112">
        <f t="shared" si="337"/>
        <v>1309</v>
      </c>
      <c r="G7112">
        <f>VLOOKUP(F7112,運賃!$A$3:$E$2502,5,FALSE)</f>
        <v>14800</v>
      </c>
      <c r="H7112">
        <f t="shared" si="338"/>
        <v>0</v>
      </c>
      <c r="I7112">
        <f t="shared" si="336"/>
        <v>1308.9000000000001</v>
      </c>
    </row>
    <row r="7113" spans="1:9" x14ac:dyDescent="0.55000000000000004">
      <c r="A7113">
        <v>69</v>
      </c>
      <c r="B7113">
        <v>40</v>
      </c>
      <c r="C7113" t="s">
        <v>181</v>
      </c>
      <c r="D7113" t="s">
        <v>154</v>
      </c>
      <c r="E7113">
        <v>1330</v>
      </c>
      <c r="F7113">
        <f t="shared" si="337"/>
        <v>1330</v>
      </c>
      <c r="G7113">
        <f>VLOOKUP(F7113,運賃!$A$3:$E$2502,5,FALSE)</f>
        <v>15010</v>
      </c>
      <c r="H7113">
        <f t="shared" si="338"/>
        <v>0</v>
      </c>
      <c r="I7113">
        <f t="shared" si="336"/>
        <v>1330</v>
      </c>
    </row>
    <row r="7114" spans="1:9" x14ac:dyDescent="0.55000000000000004">
      <c r="A7114">
        <v>69</v>
      </c>
      <c r="B7114">
        <v>41</v>
      </c>
      <c r="C7114" t="s">
        <v>181</v>
      </c>
      <c r="D7114" t="s">
        <v>155</v>
      </c>
      <c r="E7114">
        <v>1358</v>
      </c>
      <c r="F7114">
        <f t="shared" si="337"/>
        <v>1358</v>
      </c>
      <c r="G7114">
        <f>VLOOKUP(F7114,運賃!$A$3:$E$2502,5,FALSE)</f>
        <v>15010</v>
      </c>
      <c r="H7114">
        <f t="shared" si="338"/>
        <v>0</v>
      </c>
      <c r="I7114">
        <f t="shared" si="336"/>
        <v>1358</v>
      </c>
    </row>
    <row r="7115" spans="1:9" x14ac:dyDescent="0.55000000000000004">
      <c r="A7115">
        <v>69</v>
      </c>
      <c r="B7115">
        <v>42</v>
      </c>
      <c r="C7115" t="s">
        <v>181</v>
      </c>
      <c r="D7115" t="s">
        <v>156</v>
      </c>
      <c r="E7115">
        <v>1390.9</v>
      </c>
      <c r="F7115">
        <f t="shared" si="337"/>
        <v>1391</v>
      </c>
      <c r="G7115">
        <f>VLOOKUP(F7115,運賃!$A$3:$E$2502,5,FALSE)</f>
        <v>15340</v>
      </c>
      <c r="H7115">
        <f t="shared" si="338"/>
        <v>0</v>
      </c>
      <c r="I7115">
        <f t="shared" si="336"/>
        <v>1390.9</v>
      </c>
    </row>
    <row r="7116" spans="1:9" x14ac:dyDescent="0.55000000000000004">
      <c r="A7116">
        <v>69</v>
      </c>
      <c r="B7116">
        <v>43</v>
      </c>
      <c r="C7116" t="s">
        <v>181</v>
      </c>
      <c r="D7116" t="s">
        <v>157</v>
      </c>
      <c r="E7116">
        <v>1433.7</v>
      </c>
      <c r="F7116">
        <f t="shared" si="337"/>
        <v>1434</v>
      </c>
      <c r="G7116">
        <f>VLOOKUP(F7116,運賃!$A$3:$E$2502,5,FALSE)</f>
        <v>15660</v>
      </c>
      <c r="H7116">
        <f t="shared" si="338"/>
        <v>0</v>
      </c>
      <c r="I7116">
        <f t="shared" si="336"/>
        <v>1433.7</v>
      </c>
    </row>
    <row r="7117" spans="1:9" x14ac:dyDescent="0.55000000000000004">
      <c r="A7117">
        <v>69</v>
      </c>
      <c r="B7117">
        <v>44</v>
      </c>
      <c r="C7117" t="s">
        <v>181</v>
      </c>
      <c r="D7117" t="s">
        <v>158</v>
      </c>
      <c r="E7117">
        <v>1449.7</v>
      </c>
      <c r="F7117">
        <f t="shared" si="337"/>
        <v>1450</v>
      </c>
      <c r="G7117">
        <f>VLOOKUP(F7117,運賃!$A$3:$E$2502,5,FALSE)</f>
        <v>15980</v>
      </c>
      <c r="H7117">
        <f t="shared" si="338"/>
        <v>0</v>
      </c>
      <c r="I7117">
        <f t="shared" si="336"/>
        <v>1449.7</v>
      </c>
    </row>
    <row r="7118" spans="1:9" x14ac:dyDescent="0.55000000000000004">
      <c r="A7118">
        <v>69</v>
      </c>
      <c r="B7118">
        <v>45</v>
      </c>
      <c r="C7118" t="s">
        <v>181</v>
      </c>
      <c r="D7118" t="s">
        <v>159</v>
      </c>
      <c r="E7118">
        <v>1482.4</v>
      </c>
      <c r="F7118">
        <f t="shared" si="337"/>
        <v>1483</v>
      </c>
      <c r="G7118">
        <f>VLOOKUP(F7118,運賃!$A$3:$E$2502,5,FALSE)</f>
        <v>16310</v>
      </c>
      <c r="H7118">
        <f t="shared" si="338"/>
        <v>0</v>
      </c>
      <c r="I7118">
        <f t="shared" si="336"/>
        <v>1482.4</v>
      </c>
    </row>
    <row r="7119" spans="1:9" x14ac:dyDescent="0.55000000000000004">
      <c r="A7119">
        <v>69</v>
      </c>
      <c r="B7119">
        <v>46</v>
      </c>
      <c r="C7119" t="s">
        <v>181</v>
      </c>
      <c r="D7119" t="s">
        <v>160</v>
      </c>
      <c r="E7119">
        <v>1528.5</v>
      </c>
      <c r="F7119">
        <f t="shared" si="337"/>
        <v>1529</v>
      </c>
      <c r="G7119">
        <f>VLOOKUP(F7119,運賃!$A$3:$E$2502,5,FALSE)</f>
        <v>16520</v>
      </c>
      <c r="H7119">
        <f t="shared" si="338"/>
        <v>0</v>
      </c>
      <c r="I7119">
        <f t="shared" si="336"/>
        <v>1528.5</v>
      </c>
    </row>
    <row r="7120" spans="1:9" x14ac:dyDescent="0.55000000000000004">
      <c r="A7120">
        <v>69</v>
      </c>
      <c r="B7120">
        <v>47</v>
      </c>
      <c r="C7120" t="s">
        <v>181</v>
      </c>
      <c r="D7120" t="s">
        <v>161</v>
      </c>
      <c r="E7120">
        <v>61.1</v>
      </c>
      <c r="F7120">
        <f t="shared" si="337"/>
        <v>62</v>
      </c>
      <c r="G7120">
        <f>VLOOKUP(F7120,運賃!$A$3:$E$2502,5,FALSE)</f>
        <v>1140</v>
      </c>
      <c r="H7120">
        <f t="shared" si="338"/>
        <v>1</v>
      </c>
      <c r="I7120">
        <f t="shared" si="336"/>
        <v>61.1</v>
      </c>
    </row>
    <row r="7121" spans="1:9" x14ac:dyDescent="0.55000000000000004">
      <c r="A7121">
        <v>69</v>
      </c>
      <c r="B7121">
        <v>48</v>
      </c>
      <c r="C7121" t="s">
        <v>181</v>
      </c>
      <c r="D7121" t="s">
        <v>162</v>
      </c>
      <c r="E7121">
        <v>34.400000000000006</v>
      </c>
      <c r="F7121">
        <f t="shared" si="337"/>
        <v>35</v>
      </c>
      <c r="G7121">
        <f>VLOOKUP(F7121,運賃!$A$3:$E$2502,5,FALSE)</f>
        <v>580</v>
      </c>
      <c r="H7121">
        <f t="shared" si="338"/>
        <v>1</v>
      </c>
      <c r="I7121">
        <f t="shared" si="336"/>
        <v>34.400000000000006</v>
      </c>
    </row>
    <row r="7122" spans="1:9" x14ac:dyDescent="0.55000000000000004">
      <c r="A7122">
        <v>69</v>
      </c>
      <c r="B7122">
        <v>49</v>
      </c>
      <c r="C7122" t="s">
        <v>181</v>
      </c>
      <c r="D7122" t="s">
        <v>163</v>
      </c>
      <c r="E7122">
        <v>84.700000000000017</v>
      </c>
      <c r="F7122">
        <f t="shared" si="337"/>
        <v>85</v>
      </c>
      <c r="G7122">
        <f>VLOOKUP(F7122,運賃!$A$3:$E$2502,5,FALSE)</f>
        <v>1490</v>
      </c>
      <c r="H7122">
        <f t="shared" si="338"/>
        <v>1</v>
      </c>
      <c r="I7122">
        <f t="shared" si="336"/>
        <v>15.899999999999991</v>
      </c>
    </row>
    <row r="7123" spans="1:9" x14ac:dyDescent="0.55000000000000004">
      <c r="A7123">
        <v>69</v>
      </c>
      <c r="B7123">
        <v>50</v>
      </c>
      <c r="C7123" t="s">
        <v>181</v>
      </c>
      <c r="D7123" t="s">
        <v>164</v>
      </c>
      <c r="E7123">
        <v>113.6</v>
      </c>
      <c r="F7123">
        <f t="shared" si="337"/>
        <v>114</v>
      </c>
      <c r="G7123">
        <f>VLOOKUP(F7123,運賃!$A$3:$E$2502,5,FALSE)</f>
        <v>1940</v>
      </c>
      <c r="H7123">
        <f t="shared" si="338"/>
        <v>1</v>
      </c>
      <c r="I7123">
        <f t="shared" si="336"/>
        <v>44.8</v>
      </c>
    </row>
    <row r="7124" spans="1:9" x14ac:dyDescent="0.55000000000000004">
      <c r="A7124">
        <v>69</v>
      </c>
      <c r="B7124">
        <v>51</v>
      </c>
      <c r="C7124" t="s">
        <v>181</v>
      </c>
      <c r="D7124" t="s">
        <v>165</v>
      </c>
      <c r="E7124">
        <v>161.9</v>
      </c>
      <c r="F7124">
        <f t="shared" si="337"/>
        <v>162</v>
      </c>
      <c r="G7124">
        <f>VLOOKUP(F7124,運賃!$A$3:$E$2502,5,FALSE)</f>
        <v>3020</v>
      </c>
      <c r="H7124">
        <f t="shared" si="338"/>
        <v>1</v>
      </c>
      <c r="I7124">
        <f t="shared" si="336"/>
        <v>93.100000000000009</v>
      </c>
    </row>
    <row r="7125" spans="1:9" x14ac:dyDescent="0.55000000000000004">
      <c r="A7125">
        <v>69</v>
      </c>
      <c r="B7125">
        <v>52</v>
      </c>
      <c r="C7125" t="s">
        <v>181</v>
      </c>
      <c r="D7125" t="s">
        <v>166</v>
      </c>
      <c r="E7125">
        <v>189.50000000000003</v>
      </c>
      <c r="F7125">
        <f t="shared" si="337"/>
        <v>190</v>
      </c>
      <c r="G7125">
        <f>VLOOKUP(F7125,運賃!$A$3:$E$2502,5,FALSE)</f>
        <v>3350</v>
      </c>
      <c r="H7125">
        <f t="shared" si="338"/>
        <v>1</v>
      </c>
      <c r="I7125">
        <f t="shared" si="336"/>
        <v>120.7</v>
      </c>
    </row>
    <row r="7126" spans="1:9" x14ac:dyDescent="0.55000000000000004">
      <c r="A7126">
        <v>69</v>
      </c>
      <c r="B7126">
        <v>53</v>
      </c>
      <c r="C7126" t="s">
        <v>181</v>
      </c>
      <c r="D7126" t="s">
        <v>167</v>
      </c>
      <c r="E7126">
        <v>230.79999999999998</v>
      </c>
      <c r="F7126">
        <f t="shared" si="337"/>
        <v>231</v>
      </c>
      <c r="G7126">
        <f>VLOOKUP(F7126,運賃!$A$3:$E$2502,5,FALSE)</f>
        <v>4000</v>
      </c>
      <c r="H7126">
        <f t="shared" si="338"/>
        <v>1</v>
      </c>
      <c r="I7126">
        <f t="shared" si="336"/>
        <v>162</v>
      </c>
    </row>
    <row r="7127" spans="1:9" x14ac:dyDescent="0.55000000000000004">
      <c r="A7127">
        <v>69</v>
      </c>
      <c r="B7127">
        <v>54</v>
      </c>
      <c r="C7127" t="s">
        <v>181</v>
      </c>
      <c r="D7127" t="s">
        <v>88</v>
      </c>
      <c r="E7127">
        <v>276.89999999999998</v>
      </c>
      <c r="F7127">
        <f t="shared" si="337"/>
        <v>277</v>
      </c>
      <c r="G7127">
        <f>VLOOKUP(F7127,運賃!$A$3:$E$2502,5,FALSE)</f>
        <v>4750</v>
      </c>
      <c r="H7127">
        <f t="shared" si="338"/>
        <v>1</v>
      </c>
      <c r="I7127">
        <f t="shared" si="336"/>
        <v>208.10000000000002</v>
      </c>
    </row>
    <row r="7128" spans="1:9" x14ac:dyDescent="0.55000000000000004">
      <c r="A7128">
        <v>69</v>
      </c>
      <c r="B7128">
        <v>55</v>
      </c>
      <c r="C7128" t="s">
        <v>181</v>
      </c>
      <c r="D7128" t="s">
        <v>168</v>
      </c>
      <c r="E7128">
        <v>310.89999999999998</v>
      </c>
      <c r="F7128">
        <f t="shared" si="337"/>
        <v>311</v>
      </c>
      <c r="G7128">
        <f>VLOOKUP(F7128,運賃!$A$3:$E$2502,5,FALSE)</f>
        <v>5400</v>
      </c>
      <c r="H7128">
        <f t="shared" si="338"/>
        <v>1</v>
      </c>
      <c r="I7128">
        <f t="shared" si="336"/>
        <v>242.10000000000002</v>
      </c>
    </row>
    <row r="7129" spans="1:9" x14ac:dyDescent="0.55000000000000004">
      <c r="A7129">
        <v>69</v>
      </c>
      <c r="B7129">
        <v>56</v>
      </c>
      <c r="C7129" t="s">
        <v>181</v>
      </c>
      <c r="D7129" t="s">
        <v>169</v>
      </c>
      <c r="E7129">
        <v>355.9</v>
      </c>
      <c r="F7129">
        <f t="shared" si="337"/>
        <v>356</v>
      </c>
      <c r="G7129">
        <f>VLOOKUP(F7129,運賃!$A$3:$E$2502,5,FALSE)</f>
        <v>5940</v>
      </c>
      <c r="H7129">
        <f t="shared" si="338"/>
        <v>1</v>
      </c>
      <c r="I7129">
        <f t="shared" si="336"/>
        <v>287.10000000000002</v>
      </c>
    </row>
    <row r="7130" spans="1:9" x14ac:dyDescent="0.55000000000000004">
      <c r="A7130">
        <v>69</v>
      </c>
      <c r="B7130">
        <v>57</v>
      </c>
      <c r="C7130" t="s">
        <v>181</v>
      </c>
      <c r="D7130" t="s">
        <v>170</v>
      </c>
      <c r="E7130">
        <v>399.09999999999997</v>
      </c>
      <c r="F7130">
        <f t="shared" si="337"/>
        <v>400</v>
      </c>
      <c r="G7130">
        <f>VLOOKUP(F7130,運賃!$A$3:$E$2502,5,FALSE)</f>
        <v>6480</v>
      </c>
      <c r="H7130">
        <f t="shared" si="338"/>
        <v>1</v>
      </c>
      <c r="I7130">
        <f t="shared" si="336"/>
        <v>330.3</v>
      </c>
    </row>
    <row r="7131" spans="1:9" x14ac:dyDescent="0.55000000000000004">
      <c r="A7131">
        <v>69</v>
      </c>
      <c r="B7131">
        <v>58</v>
      </c>
      <c r="C7131" t="s">
        <v>181</v>
      </c>
      <c r="D7131" t="s">
        <v>171</v>
      </c>
      <c r="E7131">
        <v>420.29999999999995</v>
      </c>
      <c r="F7131">
        <f t="shared" si="337"/>
        <v>421</v>
      </c>
      <c r="G7131">
        <f>VLOOKUP(F7131,運賃!$A$3:$E$2502,5,FALSE)</f>
        <v>7020</v>
      </c>
      <c r="H7131">
        <f t="shared" si="338"/>
        <v>1</v>
      </c>
      <c r="I7131">
        <f t="shared" si="336"/>
        <v>351.5</v>
      </c>
    </row>
    <row r="7132" spans="1:9" x14ac:dyDescent="0.55000000000000004">
      <c r="A7132">
        <v>69</v>
      </c>
      <c r="B7132">
        <v>59</v>
      </c>
      <c r="C7132" t="s">
        <v>181</v>
      </c>
      <c r="D7132" t="s">
        <v>172</v>
      </c>
      <c r="E7132">
        <v>449.2</v>
      </c>
      <c r="F7132">
        <f t="shared" si="337"/>
        <v>450</v>
      </c>
      <c r="G7132">
        <f>VLOOKUP(F7132,運賃!$A$3:$E$2502,5,FALSE)</f>
        <v>7340</v>
      </c>
      <c r="H7132">
        <f t="shared" si="338"/>
        <v>1</v>
      </c>
      <c r="I7132">
        <f t="shared" si="336"/>
        <v>380.40000000000003</v>
      </c>
    </row>
    <row r="7133" spans="1:9" x14ac:dyDescent="0.55000000000000004">
      <c r="A7133">
        <v>69</v>
      </c>
      <c r="B7133">
        <v>60</v>
      </c>
      <c r="C7133" t="s">
        <v>181</v>
      </c>
      <c r="D7133" t="s">
        <v>173</v>
      </c>
      <c r="E7133">
        <v>474.20000000000005</v>
      </c>
      <c r="F7133">
        <f t="shared" si="337"/>
        <v>475</v>
      </c>
      <c r="G7133">
        <f>VLOOKUP(F7133,運賃!$A$3:$E$2502,5,FALSE)</f>
        <v>7560</v>
      </c>
      <c r="H7133">
        <f t="shared" si="338"/>
        <v>1</v>
      </c>
      <c r="I7133">
        <f t="shared" si="336"/>
        <v>405.40000000000003</v>
      </c>
    </row>
    <row r="7134" spans="1:9" x14ac:dyDescent="0.55000000000000004">
      <c r="A7134">
        <v>69</v>
      </c>
      <c r="B7134">
        <v>61</v>
      </c>
      <c r="C7134" t="s">
        <v>181</v>
      </c>
      <c r="D7134" t="s">
        <v>174</v>
      </c>
      <c r="E7134">
        <v>491.6</v>
      </c>
      <c r="F7134">
        <f t="shared" si="337"/>
        <v>492</v>
      </c>
      <c r="G7134">
        <f>VLOOKUP(F7134,運賃!$A$3:$E$2502,5,FALSE)</f>
        <v>7880</v>
      </c>
      <c r="H7134">
        <f t="shared" si="338"/>
        <v>1</v>
      </c>
      <c r="I7134">
        <f t="shared" si="336"/>
        <v>422.8</v>
      </c>
    </row>
    <row r="7135" spans="1:9" x14ac:dyDescent="0.55000000000000004">
      <c r="A7135">
        <v>69</v>
      </c>
      <c r="B7135">
        <v>62</v>
      </c>
      <c r="C7135" t="s">
        <v>181</v>
      </c>
      <c r="D7135" t="s">
        <v>175</v>
      </c>
      <c r="E7135">
        <v>504.1</v>
      </c>
      <c r="F7135">
        <f t="shared" si="337"/>
        <v>505</v>
      </c>
      <c r="G7135">
        <f>VLOOKUP(F7135,運賃!$A$3:$E$2502,5,FALSE)</f>
        <v>8210</v>
      </c>
      <c r="H7135">
        <f t="shared" si="338"/>
        <v>1</v>
      </c>
      <c r="I7135">
        <f t="shared" si="336"/>
        <v>435.3</v>
      </c>
    </row>
    <row r="7136" spans="1:9" x14ac:dyDescent="0.55000000000000004">
      <c r="A7136">
        <v>69</v>
      </c>
      <c r="B7136">
        <v>63</v>
      </c>
      <c r="C7136" t="s">
        <v>181</v>
      </c>
      <c r="D7136" t="s">
        <v>99</v>
      </c>
      <c r="E7136">
        <v>539.4</v>
      </c>
      <c r="F7136">
        <f t="shared" si="337"/>
        <v>540</v>
      </c>
      <c r="G7136">
        <f>VLOOKUP(F7136,運賃!$A$3:$E$2502,5,FALSE)</f>
        <v>8420</v>
      </c>
      <c r="H7136">
        <f t="shared" si="338"/>
        <v>1</v>
      </c>
      <c r="I7136">
        <f t="shared" si="336"/>
        <v>470.59999999999997</v>
      </c>
    </row>
    <row r="7137" spans="1:9" x14ac:dyDescent="0.55000000000000004">
      <c r="A7137">
        <v>69</v>
      </c>
      <c r="B7137">
        <v>64</v>
      </c>
      <c r="C7137" t="s">
        <v>181</v>
      </c>
      <c r="D7137" t="s">
        <v>176</v>
      </c>
      <c r="E7137">
        <v>570.5</v>
      </c>
      <c r="F7137">
        <f t="shared" si="337"/>
        <v>571</v>
      </c>
      <c r="G7137">
        <f>VLOOKUP(F7137,運賃!$A$3:$E$2502,5,FALSE)</f>
        <v>8960</v>
      </c>
      <c r="H7137">
        <f t="shared" si="338"/>
        <v>4</v>
      </c>
      <c r="I7137">
        <f t="shared" si="336"/>
        <v>421.1</v>
      </c>
    </row>
    <row r="7138" spans="1:9" x14ac:dyDescent="0.55000000000000004">
      <c r="A7138">
        <v>69</v>
      </c>
      <c r="B7138">
        <v>65</v>
      </c>
      <c r="C7138" t="s">
        <v>181</v>
      </c>
      <c r="D7138" t="s">
        <v>177</v>
      </c>
      <c r="E7138">
        <v>605.1</v>
      </c>
      <c r="F7138">
        <f t="shared" si="337"/>
        <v>606</v>
      </c>
      <c r="G7138">
        <f>VLOOKUP(F7138,運賃!$A$3:$E$2502,5,FALSE)</f>
        <v>9610</v>
      </c>
      <c r="H7138">
        <f t="shared" si="338"/>
        <v>4</v>
      </c>
      <c r="I7138">
        <f t="shared" si="336"/>
        <v>455.70000000000005</v>
      </c>
    </row>
    <row r="7139" spans="1:9" x14ac:dyDescent="0.55000000000000004">
      <c r="A7139">
        <v>69</v>
      </c>
      <c r="B7139">
        <v>66</v>
      </c>
      <c r="C7139" t="s">
        <v>181</v>
      </c>
      <c r="D7139" t="s">
        <v>178</v>
      </c>
      <c r="E7139">
        <v>636</v>
      </c>
      <c r="F7139">
        <f t="shared" si="337"/>
        <v>636</v>
      </c>
      <c r="G7139">
        <f>VLOOKUP(F7139,運賃!$A$3:$E$2502,5,FALSE)</f>
        <v>9610</v>
      </c>
      <c r="H7139">
        <f t="shared" si="338"/>
        <v>4</v>
      </c>
      <c r="I7139">
        <f t="shared" ref="I7139:I7202" si="339">IF(H7139=0,ABS(VLOOKUP(D7139,$O$2:$Q$105,2,FALSE)+VLOOKUP(C7139,$O$2:$Q$105,2,FALSE)),IF(H7139=1,ABS(VLOOKUP(D7139,$O$2:$Q$105,2,FALSE)-VLOOKUP(C7139,$O$2:$Q$105,2,FALSE)),IF(H7139=2,ABS(VLOOKUP(C7139,$O$2:$Q$105,2,FALSE)+VLOOKUP(D7139,$O$2:$Q$105,2,FALSE)-$P$49*2),ABS(VLOOKUP(C7139,$O$2:$Q$105,2,FALSE)+VLOOKUP(D7139,$O$2:$Q$105,2,FALSE)-$P$72*2))))</f>
        <v>486.6</v>
      </c>
    </row>
    <row r="7140" spans="1:9" x14ac:dyDescent="0.55000000000000004">
      <c r="A7140">
        <v>69</v>
      </c>
      <c r="B7140">
        <v>67</v>
      </c>
      <c r="C7140" t="s">
        <v>181</v>
      </c>
      <c r="D7140" t="s">
        <v>179</v>
      </c>
      <c r="E7140">
        <v>672.1</v>
      </c>
      <c r="F7140">
        <f t="shared" si="337"/>
        <v>673</v>
      </c>
      <c r="G7140">
        <f>VLOOKUP(F7140,運賃!$A$3:$E$2502,5,FALSE)</f>
        <v>9830</v>
      </c>
      <c r="H7140">
        <f t="shared" si="338"/>
        <v>4</v>
      </c>
      <c r="I7140">
        <f t="shared" si="339"/>
        <v>522.70000000000005</v>
      </c>
    </row>
    <row r="7141" spans="1:9" x14ac:dyDescent="0.55000000000000004">
      <c r="A7141">
        <v>69</v>
      </c>
      <c r="B7141">
        <v>68</v>
      </c>
      <c r="C7141" t="s">
        <v>181</v>
      </c>
      <c r="D7141" t="s">
        <v>180</v>
      </c>
      <c r="E7141">
        <v>717.80000000000007</v>
      </c>
      <c r="F7141">
        <f t="shared" si="337"/>
        <v>718</v>
      </c>
      <c r="G7141">
        <f>VLOOKUP(F7141,運賃!$A$3:$E$2502,5,FALSE)</f>
        <v>10150</v>
      </c>
      <c r="H7141">
        <f t="shared" si="338"/>
        <v>4</v>
      </c>
      <c r="I7141">
        <f t="shared" si="339"/>
        <v>568.40000000000009</v>
      </c>
    </row>
    <row r="7142" spans="1:9" x14ac:dyDescent="0.55000000000000004">
      <c r="A7142">
        <v>69</v>
      </c>
      <c r="B7142">
        <v>69</v>
      </c>
      <c r="C7142" t="s">
        <v>181</v>
      </c>
      <c r="D7142" t="s">
        <v>181</v>
      </c>
      <c r="E7142">
        <v>0</v>
      </c>
      <c r="F7142">
        <f t="shared" si="337"/>
        <v>0</v>
      </c>
      <c r="G7142" t="e">
        <f>VLOOKUP(F7142,運賃!$A$3:$E$2502,5,FALSE)</f>
        <v>#N/A</v>
      </c>
      <c r="H7142">
        <f t="shared" si="338"/>
        <v>2</v>
      </c>
      <c r="I7142">
        <f t="shared" si="339"/>
        <v>68.800000000000011</v>
      </c>
    </row>
    <row r="7143" spans="1:9" x14ac:dyDescent="0.55000000000000004">
      <c r="A7143">
        <v>69</v>
      </c>
      <c r="B7143">
        <v>70</v>
      </c>
      <c r="C7143" t="s">
        <v>181</v>
      </c>
      <c r="D7143" t="s">
        <v>182</v>
      </c>
      <c r="E7143">
        <v>21.299999999999997</v>
      </c>
      <c r="F7143">
        <f t="shared" si="337"/>
        <v>22</v>
      </c>
      <c r="G7143">
        <f>VLOOKUP(F7143,運賃!$A$3:$E$2502,5,FALSE)</f>
        <v>410</v>
      </c>
      <c r="H7143">
        <f t="shared" si="338"/>
        <v>2</v>
      </c>
      <c r="I7143">
        <f t="shared" si="339"/>
        <v>90.1</v>
      </c>
    </row>
    <row r="7144" spans="1:9" x14ac:dyDescent="0.55000000000000004">
      <c r="A7144">
        <v>69</v>
      </c>
      <c r="B7144">
        <v>71</v>
      </c>
      <c r="C7144" t="s">
        <v>181</v>
      </c>
      <c r="D7144" t="s">
        <v>183</v>
      </c>
      <c r="E7144">
        <v>40.299999999999997</v>
      </c>
      <c r="F7144">
        <f t="shared" si="337"/>
        <v>41</v>
      </c>
      <c r="G7144">
        <f>VLOOKUP(F7144,運賃!$A$3:$E$2502,5,FALSE)</f>
        <v>760</v>
      </c>
      <c r="H7144">
        <f t="shared" si="338"/>
        <v>2</v>
      </c>
      <c r="I7144">
        <f t="shared" si="339"/>
        <v>109.1</v>
      </c>
    </row>
    <row r="7145" spans="1:9" x14ac:dyDescent="0.55000000000000004">
      <c r="A7145">
        <v>69</v>
      </c>
      <c r="B7145">
        <v>72</v>
      </c>
      <c r="C7145" t="s">
        <v>181</v>
      </c>
      <c r="D7145" t="s">
        <v>184</v>
      </c>
      <c r="E7145">
        <v>86.899999999999991</v>
      </c>
      <c r="F7145">
        <f t="shared" si="337"/>
        <v>87</v>
      </c>
      <c r="G7145">
        <f>VLOOKUP(F7145,運賃!$A$3:$E$2502,5,FALSE)</f>
        <v>1490</v>
      </c>
      <c r="H7145">
        <f t="shared" si="338"/>
        <v>2</v>
      </c>
      <c r="I7145">
        <f t="shared" si="339"/>
        <v>155.70000000000002</v>
      </c>
    </row>
    <row r="7146" spans="1:9" x14ac:dyDescent="0.55000000000000004">
      <c r="A7146">
        <v>69</v>
      </c>
      <c r="B7146">
        <v>73</v>
      </c>
      <c r="C7146" t="s">
        <v>181</v>
      </c>
      <c r="D7146" t="s">
        <v>185</v>
      </c>
      <c r="E7146">
        <v>134.5</v>
      </c>
      <c r="F7146">
        <f t="shared" si="337"/>
        <v>135</v>
      </c>
      <c r="G7146">
        <f>VLOOKUP(F7146,運賃!$A$3:$E$2502,5,FALSE)</f>
        <v>2270</v>
      </c>
      <c r="H7146">
        <f t="shared" si="338"/>
        <v>2</v>
      </c>
      <c r="I7146">
        <f t="shared" si="339"/>
        <v>203.29999999999998</v>
      </c>
    </row>
    <row r="7147" spans="1:9" x14ac:dyDescent="0.55000000000000004">
      <c r="A7147">
        <v>69</v>
      </c>
      <c r="B7147">
        <v>74</v>
      </c>
      <c r="C7147" t="s">
        <v>181</v>
      </c>
      <c r="D7147" t="s">
        <v>186</v>
      </c>
      <c r="E7147">
        <v>164.2</v>
      </c>
      <c r="F7147">
        <f t="shared" si="337"/>
        <v>165</v>
      </c>
      <c r="G7147">
        <f>VLOOKUP(F7147,運賃!$A$3:$E$2502,5,FALSE)</f>
        <v>3020</v>
      </c>
      <c r="H7147">
        <f t="shared" si="338"/>
        <v>2</v>
      </c>
      <c r="I7147">
        <f t="shared" si="339"/>
        <v>233.00000000000003</v>
      </c>
    </row>
    <row r="7148" spans="1:9" x14ac:dyDescent="0.55000000000000004">
      <c r="A7148">
        <v>69</v>
      </c>
      <c r="B7148">
        <v>75</v>
      </c>
      <c r="C7148" t="s">
        <v>181</v>
      </c>
      <c r="D7148" t="s">
        <v>187</v>
      </c>
      <c r="E7148">
        <v>205.90000000000003</v>
      </c>
      <c r="F7148">
        <f t="shared" si="337"/>
        <v>206</v>
      </c>
      <c r="G7148">
        <f>VLOOKUP(F7148,運賃!$A$3:$E$2502,5,FALSE)</f>
        <v>3670</v>
      </c>
      <c r="H7148">
        <f t="shared" si="338"/>
        <v>2</v>
      </c>
      <c r="I7148">
        <f t="shared" si="339"/>
        <v>274.7</v>
      </c>
    </row>
    <row r="7149" spans="1:9" x14ac:dyDescent="0.55000000000000004">
      <c r="A7149">
        <v>69</v>
      </c>
      <c r="B7149">
        <v>76</v>
      </c>
      <c r="C7149" t="s">
        <v>181</v>
      </c>
      <c r="D7149" t="s">
        <v>188</v>
      </c>
      <c r="E7149">
        <v>229.10000000000002</v>
      </c>
      <c r="F7149">
        <f t="shared" si="337"/>
        <v>230</v>
      </c>
      <c r="G7149">
        <f>VLOOKUP(F7149,運賃!$A$3:$E$2502,5,FALSE)</f>
        <v>4000</v>
      </c>
      <c r="H7149">
        <f t="shared" si="338"/>
        <v>2</v>
      </c>
      <c r="I7149">
        <f t="shared" si="339"/>
        <v>297.89999999999998</v>
      </c>
    </row>
    <row r="7150" spans="1:9" x14ac:dyDescent="0.55000000000000004">
      <c r="A7150">
        <v>69</v>
      </c>
      <c r="B7150">
        <v>77</v>
      </c>
      <c r="C7150" t="s">
        <v>181</v>
      </c>
      <c r="D7150" t="s">
        <v>189</v>
      </c>
      <c r="E7150">
        <v>269.2</v>
      </c>
      <c r="F7150">
        <f t="shared" si="337"/>
        <v>270</v>
      </c>
      <c r="G7150">
        <f>VLOOKUP(F7150,運賃!$A$3:$E$2502,5,FALSE)</f>
        <v>4750</v>
      </c>
      <c r="H7150">
        <f t="shared" si="338"/>
        <v>2</v>
      </c>
      <c r="I7150">
        <f t="shared" si="339"/>
        <v>337.99999999999994</v>
      </c>
    </row>
    <row r="7151" spans="1:9" x14ac:dyDescent="0.55000000000000004">
      <c r="A7151">
        <v>69</v>
      </c>
      <c r="B7151">
        <v>78</v>
      </c>
      <c r="C7151" t="s">
        <v>181</v>
      </c>
      <c r="D7151" t="s">
        <v>190</v>
      </c>
      <c r="E7151">
        <v>58.8</v>
      </c>
      <c r="F7151">
        <f t="shared" si="337"/>
        <v>59</v>
      </c>
      <c r="G7151">
        <f>VLOOKUP(F7151,運賃!$A$3:$E$2502,5,FALSE)</f>
        <v>970</v>
      </c>
      <c r="H7151">
        <f t="shared" si="338"/>
        <v>2</v>
      </c>
      <c r="I7151">
        <f t="shared" si="339"/>
        <v>127.6</v>
      </c>
    </row>
    <row r="7152" spans="1:9" x14ac:dyDescent="0.55000000000000004">
      <c r="A7152">
        <v>69</v>
      </c>
      <c r="B7152">
        <v>79</v>
      </c>
      <c r="C7152" t="s">
        <v>181</v>
      </c>
      <c r="D7152" t="s">
        <v>191</v>
      </c>
      <c r="E7152">
        <v>82.100000000000009</v>
      </c>
      <c r="F7152">
        <f t="shared" si="337"/>
        <v>83</v>
      </c>
      <c r="G7152">
        <f>VLOOKUP(F7152,運賃!$A$3:$E$2502,5,FALSE)</f>
        <v>1490</v>
      </c>
      <c r="H7152">
        <f t="shared" si="338"/>
        <v>2</v>
      </c>
      <c r="I7152">
        <f t="shared" si="339"/>
        <v>150.9</v>
      </c>
    </row>
    <row r="7153" spans="1:9" x14ac:dyDescent="0.55000000000000004">
      <c r="A7153">
        <v>69</v>
      </c>
      <c r="B7153">
        <v>80</v>
      </c>
      <c r="C7153" t="s">
        <v>181</v>
      </c>
      <c r="D7153" t="s">
        <v>192</v>
      </c>
      <c r="E7153">
        <v>99.7</v>
      </c>
      <c r="F7153">
        <f t="shared" si="337"/>
        <v>100</v>
      </c>
      <c r="G7153">
        <f>VLOOKUP(F7153,運賃!$A$3:$E$2502,5,FALSE)</f>
        <v>1660</v>
      </c>
      <c r="H7153">
        <f t="shared" si="338"/>
        <v>2</v>
      </c>
      <c r="I7153">
        <f t="shared" si="339"/>
        <v>168.50000000000003</v>
      </c>
    </row>
    <row r="7154" spans="1:9" x14ac:dyDescent="0.55000000000000004">
      <c r="A7154">
        <v>69</v>
      </c>
      <c r="B7154">
        <v>81</v>
      </c>
      <c r="C7154" t="s">
        <v>181</v>
      </c>
      <c r="D7154" t="s">
        <v>193</v>
      </c>
      <c r="E7154">
        <v>124.49999999999999</v>
      </c>
      <c r="F7154">
        <f t="shared" si="337"/>
        <v>125</v>
      </c>
      <c r="G7154">
        <f>VLOOKUP(F7154,運賃!$A$3:$E$2502,5,FALSE)</f>
        <v>2270</v>
      </c>
      <c r="H7154">
        <f t="shared" si="338"/>
        <v>2</v>
      </c>
      <c r="I7154">
        <f t="shared" si="339"/>
        <v>193.29999999999998</v>
      </c>
    </row>
    <row r="7155" spans="1:9" x14ac:dyDescent="0.55000000000000004">
      <c r="A7155">
        <v>69</v>
      </c>
      <c r="B7155">
        <v>82</v>
      </c>
      <c r="C7155" t="s">
        <v>181</v>
      </c>
      <c r="D7155" t="s">
        <v>194</v>
      </c>
      <c r="E7155">
        <v>157.69999999999999</v>
      </c>
      <c r="F7155">
        <f t="shared" si="337"/>
        <v>158</v>
      </c>
      <c r="G7155">
        <f>VLOOKUP(F7155,運賃!$A$3:$E$2502,5,FALSE)</f>
        <v>2590</v>
      </c>
      <c r="H7155">
        <f t="shared" si="338"/>
        <v>2</v>
      </c>
      <c r="I7155">
        <f t="shared" si="339"/>
        <v>226.50000000000003</v>
      </c>
    </row>
    <row r="7156" spans="1:9" x14ac:dyDescent="0.55000000000000004">
      <c r="A7156">
        <v>69</v>
      </c>
      <c r="B7156">
        <v>83</v>
      </c>
      <c r="C7156" t="s">
        <v>181</v>
      </c>
      <c r="D7156" t="s">
        <v>195</v>
      </c>
      <c r="E7156">
        <v>187.60000000000002</v>
      </c>
      <c r="F7156">
        <f t="shared" si="337"/>
        <v>188</v>
      </c>
      <c r="G7156">
        <f>VLOOKUP(F7156,運賃!$A$3:$E$2502,5,FALSE)</f>
        <v>3350</v>
      </c>
      <c r="H7156">
        <f t="shared" si="338"/>
        <v>2</v>
      </c>
      <c r="I7156">
        <f t="shared" si="339"/>
        <v>256.39999999999998</v>
      </c>
    </row>
    <row r="7157" spans="1:9" x14ac:dyDescent="0.55000000000000004">
      <c r="A7157">
        <v>69</v>
      </c>
      <c r="B7157">
        <v>84</v>
      </c>
      <c r="C7157" t="s">
        <v>181</v>
      </c>
      <c r="D7157" t="s">
        <v>196</v>
      </c>
      <c r="E7157">
        <v>217.2</v>
      </c>
      <c r="F7157">
        <f t="shared" si="337"/>
        <v>218</v>
      </c>
      <c r="G7157">
        <f>VLOOKUP(F7157,運賃!$A$3:$E$2502,5,FALSE)</f>
        <v>3670</v>
      </c>
      <c r="H7157">
        <f t="shared" si="338"/>
        <v>2</v>
      </c>
      <c r="I7157">
        <f t="shared" si="339"/>
        <v>285.99999999999994</v>
      </c>
    </row>
    <row r="7158" spans="1:9" x14ac:dyDescent="0.55000000000000004">
      <c r="A7158">
        <v>69</v>
      </c>
      <c r="B7158">
        <v>85</v>
      </c>
      <c r="C7158" t="s">
        <v>181</v>
      </c>
      <c r="D7158" t="s">
        <v>197</v>
      </c>
      <c r="E7158">
        <v>254.2</v>
      </c>
      <c r="F7158">
        <f t="shared" si="337"/>
        <v>255</v>
      </c>
      <c r="G7158">
        <f>VLOOKUP(F7158,運賃!$A$3:$E$2502,5,FALSE)</f>
        <v>4430</v>
      </c>
      <c r="H7158">
        <f t="shared" si="338"/>
        <v>2</v>
      </c>
      <c r="I7158">
        <f t="shared" si="339"/>
        <v>322.99999999999994</v>
      </c>
    </row>
    <row r="7159" spans="1:9" x14ac:dyDescent="0.55000000000000004">
      <c r="A7159">
        <v>69</v>
      </c>
      <c r="B7159">
        <v>86</v>
      </c>
      <c r="C7159" t="s">
        <v>181</v>
      </c>
      <c r="D7159" t="s">
        <v>198</v>
      </c>
      <c r="E7159">
        <v>293.40000000000003</v>
      </c>
      <c r="F7159">
        <f t="shared" si="337"/>
        <v>294</v>
      </c>
      <c r="G7159">
        <f>VLOOKUP(F7159,運賃!$A$3:$E$2502,5,FALSE)</f>
        <v>5080</v>
      </c>
      <c r="H7159">
        <f t="shared" si="338"/>
        <v>2</v>
      </c>
      <c r="I7159">
        <f t="shared" si="339"/>
        <v>362.2</v>
      </c>
    </row>
    <row r="7160" spans="1:9" x14ac:dyDescent="0.55000000000000004">
      <c r="A7160">
        <v>69</v>
      </c>
      <c r="B7160">
        <v>87</v>
      </c>
      <c r="C7160" t="s">
        <v>181</v>
      </c>
      <c r="D7160" t="s">
        <v>199</v>
      </c>
      <c r="E7160">
        <v>327.2</v>
      </c>
      <c r="F7160">
        <f t="shared" si="337"/>
        <v>328</v>
      </c>
      <c r="G7160">
        <f>VLOOKUP(F7160,運賃!$A$3:$E$2502,5,FALSE)</f>
        <v>5620</v>
      </c>
      <c r="H7160">
        <f t="shared" si="338"/>
        <v>2</v>
      </c>
      <c r="I7160">
        <f t="shared" si="339"/>
        <v>395.99999999999994</v>
      </c>
    </row>
    <row r="7161" spans="1:9" x14ac:dyDescent="0.55000000000000004">
      <c r="A7161">
        <v>69</v>
      </c>
      <c r="B7161">
        <v>88</v>
      </c>
      <c r="C7161" t="s">
        <v>181</v>
      </c>
      <c r="D7161" t="s">
        <v>200</v>
      </c>
      <c r="E7161">
        <v>346.1</v>
      </c>
      <c r="F7161">
        <f t="shared" si="337"/>
        <v>347</v>
      </c>
      <c r="G7161">
        <f>VLOOKUP(F7161,運賃!$A$3:$E$2502,5,FALSE)</f>
        <v>5940</v>
      </c>
      <c r="H7161">
        <f t="shared" si="338"/>
        <v>2</v>
      </c>
      <c r="I7161">
        <f t="shared" si="339"/>
        <v>414.9</v>
      </c>
    </row>
    <row r="7162" spans="1:9" x14ac:dyDescent="0.55000000000000004">
      <c r="A7162">
        <v>69</v>
      </c>
      <c r="B7162">
        <v>89</v>
      </c>
      <c r="C7162" t="s">
        <v>181</v>
      </c>
      <c r="D7162" t="s">
        <v>201</v>
      </c>
      <c r="E7162">
        <v>385.8</v>
      </c>
      <c r="F7162">
        <f t="shared" si="337"/>
        <v>386</v>
      </c>
      <c r="G7162">
        <f>VLOOKUP(F7162,運賃!$A$3:$E$2502,5,FALSE)</f>
        <v>6480</v>
      </c>
      <c r="H7162">
        <f t="shared" si="338"/>
        <v>2</v>
      </c>
      <c r="I7162">
        <f t="shared" si="339"/>
        <v>454.6</v>
      </c>
    </row>
    <row r="7163" spans="1:9" x14ac:dyDescent="0.55000000000000004">
      <c r="A7163">
        <v>69</v>
      </c>
      <c r="B7163">
        <v>90</v>
      </c>
      <c r="C7163" t="s">
        <v>181</v>
      </c>
      <c r="D7163" t="s">
        <v>202</v>
      </c>
      <c r="E7163">
        <v>316.99999999999994</v>
      </c>
      <c r="F7163">
        <f t="shared" si="337"/>
        <v>317</v>
      </c>
      <c r="G7163">
        <f>VLOOKUP(F7163,運賃!$A$3:$E$2502,5,FALSE)</f>
        <v>5400</v>
      </c>
      <c r="H7163">
        <f t="shared" si="338"/>
        <v>3</v>
      </c>
      <c r="I7163">
        <f t="shared" si="339"/>
        <v>167.59999999999997</v>
      </c>
    </row>
    <row r="7164" spans="1:9" x14ac:dyDescent="0.55000000000000004">
      <c r="A7164">
        <v>69</v>
      </c>
      <c r="B7164">
        <v>91</v>
      </c>
      <c r="C7164" t="s">
        <v>181</v>
      </c>
      <c r="D7164" t="s">
        <v>203</v>
      </c>
      <c r="E7164">
        <v>326.79999999999995</v>
      </c>
      <c r="F7164">
        <f t="shared" si="337"/>
        <v>327</v>
      </c>
      <c r="G7164">
        <f>VLOOKUP(F7164,運賃!$A$3:$E$2502,5,FALSE)</f>
        <v>5620</v>
      </c>
      <c r="H7164">
        <f t="shared" si="338"/>
        <v>3</v>
      </c>
      <c r="I7164">
        <f t="shared" si="339"/>
        <v>177.39999999999998</v>
      </c>
    </row>
    <row r="7165" spans="1:9" x14ac:dyDescent="0.55000000000000004">
      <c r="A7165">
        <v>69</v>
      </c>
      <c r="B7165">
        <v>92</v>
      </c>
      <c r="C7165" t="s">
        <v>181</v>
      </c>
      <c r="D7165" t="s">
        <v>204</v>
      </c>
      <c r="E7165">
        <v>332.99999999999994</v>
      </c>
      <c r="F7165">
        <f t="shared" si="337"/>
        <v>333</v>
      </c>
      <c r="G7165">
        <f>VLOOKUP(F7165,運賃!$A$3:$E$2502,5,FALSE)</f>
        <v>5620</v>
      </c>
      <c r="H7165">
        <f t="shared" si="338"/>
        <v>3</v>
      </c>
      <c r="I7165">
        <f t="shared" si="339"/>
        <v>183.59999999999997</v>
      </c>
    </row>
    <row r="7166" spans="1:9" x14ac:dyDescent="0.55000000000000004">
      <c r="A7166">
        <v>69</v>
      </c>
      <c r="B7166">
        <v>93</v>
      </c>
      <c r="C7166" t="s">
        <v>181</v>
      </c>
      <c r="D7166" t="s">
        <v>205</v>
      </c>
      <c r="E7166">
        <v>351.9</v>
      </c>
      <c r="F7166">
        <f t="shared" si="337"/>
        <v>352</v>
      </c>
      <c r="G7166">
        <f>VLOOKUP(F7166,運賃!$A$3:$E$2502,5,FALSE)</f>
        <v>5940</v>
      </c>
      <c r="H7166">
        <f t="shared" si="338"/>
        <v>3</v>
      </c>
      <c r="I7166">
        <f t="shared" si="339"/>
        <v>202.5</v>
      </c>
    </row>
    <row r="7167" spans="1:9" x14ac:dyDescent="0.55000000000000004">
      <c r="A7167">
        <v>69</v>
      </c>
      <c r="B7167">
        <v>94</v>
      </c>
      <c r="C7167" t="s">
        <v>181</v>
      </c>
      <c r="D7167" t="s">
        <v>206</v>
      </c>
      <c r="E7167">
        <v>363.99999999999994</v>
      </c>
      <c r="F7167">
        <f t="shared" si="337"/>
        <v>364</v>
      </c>
      <c r="G7167">
        <f>VLOOKUP(F7167,運賃!$A$3:$E$2502,5,FALSE)</f>
        <v>6260</v>
      </c>
      <c r="H7167">
        <f t="shared" si="338"/>
        <v>3</v>
      </c>
      <c r="I7167">
        <f t="shared" si="339"/>
        <v>214.59999999999997</v>
      </c>
    </row>
    <row r="7168" spans="1:9" x14ac:dyDescent="0.55000000000000004">
      <c r="A7168">
        <v>69</v>
      </c>
      <c r="B7168">
        <v>95</v>
      </c>
      <c r="C7168" t="s">
        <v>181</v>
      </c>
      <c r="D7168" t="s">
        <v>207</v>
      </c>
      <c r="E7168">
        <v>377.29999999999995</v>
      </c>
      <c r="F7168">
        <f t="shared" si="337"/>
        <v>378</v>
      </c>
      <c r="G7168">
        <f>VLOOKUP(F7168,運賃!$A$3:$E$2502,5,FALSE)</f>
        <v>6260</v>
      </c>
      <c r="H7168">
        <f t="shared" si="338"/>
        <v>3</v>
      </c>
      <c r="I7168">
        <f t="shared" si="339"/>
        <v>227.89999999999998</v>
      </c>
    </row>
    <row r="7169" spans="1:9" x14ac:dyDescent="0.55000000000000004">
      <c r="A7169">
        <v>69</v>
      </c>
      <c r="B7169">
        <v>96</v>
      </c>
      <c r="C7169" t="s">
        <v>181</v>
      </c>
      <c r="D7169" t="s">
        <v>208</v>
      </c>
      <c r="E7169">
        <v>384.99999999999994</v>
      </c>
      <c r="F7169">
        <f t="shared" si="337"/>
        <v>385</v>
      </c>
      <c r="G7169">
        <f>VLOOKUP(F7169,運賃!$A$3:$E$2502,5,FALSE)</f>
        <v>6480</v>
      </c>
      <c r="H7169">
        <f t="shared" si="338"/>
        <v>3</v>
      </c>
      <c r="I7169">
        <f t="shared" si="339"/>
        <v>235.59999999999997</v>
      </c>
    </row>
    <row r="7170" spans="1:9" x14ac:dyDescent="0.55000000000000004">
      <c r="A7170">
        <v>69</v>
      </c>
      <c r="B7170">
        <v>97</v>
      </c>
      <c r="C7170" t="s">
        <v>181</v>
      </c>
      <c r="D7170" t="s">
        <v>209</v>
      </c>
      <c r="E7170">
        <v>390.4</v>
      </c>
      <c r="F7170">
        <f t="shared" si="337"/>
        <v>391</v>
      </c>
      <c r="G7170">
        <f>VLOOKUP(F7170,運賃!$A$3:$E$2502,5,FALSE)</f>
        <v>6480</v>
      </c>
      <c r="H7170">
        <f t="shared" si="338"/>
        <v>3</v>
      </c>
      <c r="I7170">
        <f t="shared" si="339"/>
        <v>241</v>
      </c>
    </row>
    <row r="7171" spans="1:9" x14ac:dyDescent="0.55000000000000004">
      <c r="A7171">
        <v>69</v>
      </c>
      <c r="B7171">
        <v>98</v>
      </c>
      <c r="C7171" t="s">
        <v>181</v>
      </c>
      <c r="D7171" t="s">
        <v>210</v>
      </c>
      <c r="E7171">
        <v>403.79999999999995</v>
      </c>
      <c r="F7171">
        <f t="shared" ref="F7171:F7234" si="340">ROUNDUP(E7171,0)</f>
        <v>404</v>
      </c>
      <c r="G7171">
        <f>VLOOKUP(F7171,運賃!$A$3:$E$2502,5,FALSE)</f>
        <v>6800</v>
      </c>
      <c r="H7171">
        <f t="shared" ref="H7171:H7234" si="341">VLOOKUP(D7171,$O$2:$R$105,4,FALSE)</f>
        <v>3</v>
      </c>
      <c r="I7171">
        <f t="shared" si="339"/>
        <v>254.39999999999998</v>
      </c>
    </row>
    <row r="7172" spans="1:9" x14ac:dyDescent="0.55000000000000004">
      <c r="A7172">
        <v>69</v>
      </c>
      <c r="B7172">
        <v>99</v>
      </c>
      <c r="C7172" t="s">
        <v>181</v>
      </c>
      <c r="D7172" t="s">
        <v>211</v>
      </c>
      <c r="E7172">
        <v>425.49999999999994</v>
      </c>
      <c r="F7172">
        <f t="shared" si="340"/>
        <v>426</v>
      </c>
      <c r="G7172">
        <f>VLOOKUP(F7172,運賃!$A$3:$E$2502,5,FALSE)</f>
        <v>7020</v>
      </c>
      <c r="H7172">
        <f t="shared" si="341"/>
        <v>3</v>
      </c>
      <c r="I7172">
        <f t="shared" si="339"/>
        <v>276.09999999999997</v>
      </c>
    </row>
    <row r="7173" spans="1:9" x14ac:dyDescent="0.55000000000000004">
      <c r="A7173">
        <v>69</v>
      </c>
      <c r="B7173">
        <v>100</v>
      </c>
      <c r="C7173" t="s">
        <v>181</v>
      </c>
      <c r="D7173" t="s">
        <v>212</v>
      </c>
      <c r="E7173">
        <v>555.4</v>
      </c>
      <c r="F7173">
        <f t="shared" si="340"/>
        <v>556</v>
      </c>
      <c r="G7173">
        <f>VLOOKUP(F7173,運賃!$A$3:$E$2502,5,FALSE)</f>
        <v>8750</v>
      </c>
      <c r="H7173">
        <f t="shared" si="341"/>
        <v>1</v>
      </c>
      <c r="I7173">
        <f t="shared" si="339"/>
        <v>486.59999999999997</v>
      </c>
    </row>
    <row r="7174" spans="1:9" x14ac:dyDescent="0.55000000000000004">
      <c r="A7174">
        <v>69</v>
      </c>
      <c r="B7174">
        <v>101</v>
      </c>
      <c r="C7174" t="s">
        <v>181</v>
      </c>
      <c r="D7174" t="s">
        <v>213</v>
      </c>
      <c r="E7174">
        <v>579.5</v>
      </c>
      <c r="F7174">
        <f t="shared" si="340"/>
        <v>580</v>
      </c>
      <c r="G7174">
        <f>VLOOKUP(F7174,運賃!$A$3:$E$2502,5,FALSE)</f>
        <v>8960</v>
      </c>
      <c r="H7174">
        <f t="shared" si="341"/>
        <v>1</v>
      </c>
      <c r="I7174">
        <f t="shared" si="339"/>
        <v>510.7</v>
      </c>
    </row>
    <row r="7175" spans="1:9" x14ac:dyDescent="0.55000000000000004">
      <c r="A7175">
        <v>69</v>
      </c>
      <c r="B7175">
        <v>102</v>
      </c>
      <c r="C7175" t="s">
        <v>181</v>
      </c>
      <c r="D7175" t="s">
        <v>214</v>
      </c>
      <c r="E7175">
        <v>598.20000000000005</v>
      </c>
      <c r="F7175">
        <f t="shared" si="340"/>
        <v>599</v>
      </c>
      <c r="G7175">
        <f>VLOOKUP(F7175,運賃!$A$3:$E$2502,5,FALSE)</f>
        <v>9290</v>
      </c>
      <c r="H7175">
        <f t="shared" si="341"/>
        <v>1</v>
      </c>
      <c r="I7175">
        <f t="shared" si="339"/>
        <v>529.4</v>
      </c>
    </row>
    <row r="7176" spans="1:9" x14ac:dyDescent="0.55000000000000004">
      <c r="A7176">
        <v>69</v>
      </c>
      <c r="B7176">
        <v>103</v>
      </c>
      <c r="C7176" t="s">
        <v>181</v>
      </c>
      <c r="D7176" t="s">
        <v>215</v>
      </c>
      <c r="E7176">
        <v>615</v>
      </c>
      <c r="F7176">
        <f t="shared" si="340"/>
        <v>615</v>
      </c>
      <c r="G7176">
        <f>VLOOKUP(F7176,運賃!$A$3:$E$2502,5,FALSE)</f>
        <v>9610</v>
      </c>
      <c r="H7176">
        <f t="shared" si="341"/>
        <v>1</v>
      </c>
      <c r="I7176">
        <f t="shared" si="339"/>
        <v>546.19999999999993</v>
      </c>
    </row>
    <row r="7177" spans="1:9" x14ac:dyDescent="0.55000000000000004">
      <c r="A7177">
        <v>69</v>
      </c>
      <c r="B7177">
        <v>104</v>
      </c>
      <c r="C7177" t="s">
        <v>181</v>
      </c>
      <c r="D7177" t="s">
        <v>216</v>
      </c>
      <c r="E7177">
        <v>666.7</v>
      </c>
      <c r="F7177">
        <f t="shared" si="340"/>
        <v>667</v>
      </c>
      <c r="G7177">
        <f>VLOOKUP(F7177,運賃!$A$3:$E$2502,5,FALSE)</f>
        <v>9830</v>
      </c>
      <c r="H7177">
        <f t="shared" si="341"/>
        <v>1</v>
      </c>
      <c r="I7177">
        <f t="shared" si="339"/>
        <v>597.9</v>
      </c>
    </row>
    <row r="7178" spans="1:9" x14ac:dyDescent="0.55000000000000004">
      <c r="A7178">
        <v>70</v>
      </c>
      <c r="B7178">
        <v>1</v>
      </c>
      <c r="C7178" t="s">
        <v>182</v>
      </c>
      <c r="D7178" t="s">
        <v>87</v>
      </c>
      <c r="E7178">
        <v>86</v>
      </c>
      <c r="F7178">
        <f t="shared" si="340"/>
        <v>86</v>
      </c>
      <c r="G7178">
        <f>VLOOKUP(F7178,運賃!$A$3:$E$2502,5,FALSE)</f>
        <v>1490</v>
      </c>
      <c r="H7178">
        <f t="shared" si="341"/>
        <v>0</v>
      </c>
      <c r="I7178">
        <f t="shared" si="339"/>
        <v>86</v>
      </c>
    </row>
    <row r="7179" spans="1:9" x14ac:dyDescent="0.55000000000000004">
      <c r="A7179">
        <v>70</v>
      </c>
      <c r="B7179">
        <v>2</v>
      </c>
      <c r="C7179" t="s">
        <v>182</v>
      </c>
      <c r="D7179" t="s">
        <v>116</v>
      </c>
      <c r="E7179">
        <v>92.8</v>
      </c>
      <c r="F7179">
        <f t="shared" si="340"/>
        <v>93</v>
      </c>
      <c r="G7179">
        <f>VLOOKUP(F7179,運賃!$A$3:$E$2502,5,FALSE)</f>
        <v>1660</v>
      </c>
      <c r="H7179">
        <f t="shared" si="341"/>
        <v>0</v>
      </c>
      <c r="I7179">
        <f t="shared" si="339"/>
        <v>92.8</v>
      </c>
    </row>
    <row r="7180" spans="1:9" x14ac:dyDescent="0.55000000000000004">
      <c r="A7180">
        <v>70</v>
      </c>
      <c r="B7180">
        <v>3</v>
      </c>
      <c r="C7180" t="s">
        <v>182</v>
      </c>
      <c r="D7180" t="s">
        <v>117</v>
      </c>
      <c r="E7180">
        <v>114.8</v>
      </c>
      <c r="F7180">
        <f t="shared" si="340"/>
        <v>115</v>
      </c>
      <c r="G7180">
        <f>VLOOKUP(F7180,運賃!$A$3:$E$2502,5,FALSE)</f>
        <v>1940</v>
      </c>
      <c r="H7180">
        <f t="shared" si="341"/>
        <v>0</v>
      </c>
      <c r="I7180">
        <f t="shared" si="339"/>
        <v>114.8</v>
      </c>
    </row>
    <row r="7181" spans="1:9" x14ac:dyDescent="0.55000000000000004">
      <c r="A7181">
        <v>70</v>
      </c>
      <c r="B7181">
        <v>4</v>
      </c>
      <c r="C7181" t="s">
        <v>182</v>
      </c>
      <c r="D7181" t="s">
        <v>118</v>
      </c>
      <c r="E7181">
        <v>169.9</v>
      </c>
      <c r="F7181">
        <f t="shared" si="340"/>
        <v>170</v>
      </c>
      <c r="G7181">
        <f>VLOOKUP(F7181,運賃!$A$3:$E$2502,5,FALSE)</f>
        <v>3020</v>
      </c>
      <c r="H7181">
        <f t="shared" si="341"/>
        <v>0</v>
      </c>
      <c r="I7181">
        <f t="shared" si="339"/>
        <v>169.9</v>
      </c>
    </row>
    <row r="7182" spans="1:9" x14ac:dyDescent="0.55000000000000004">
      <c r="A7182">
        <v>70</v>
      </c>
      <c r="B7182">
        <v>5</v>
      </c>
      <c r="C7182" t="s">
        <v>182</v>
      </c>
      <c r="D7182" t="s">
        <v>119</v>
      </c>
      <c r="E7182">
        <v>190.6</v>
      </c>
      <c r="F7182">
        <f t="shared" si="340"/>
        <v>191</v>
      </c>
      <c r="G7182">
        <f>VLOOKUP(F7182,運賃!$A$3:$E$2502,5,FALSE)</f>
        <v>3350</v>
      </c>
      <c r="H7182">
        <f t="shared" si="341"/>
        <v>0</v>
      </c>
      <c r="I7182">
        <f t="shared" si="339"/>
        <v>190.6</v>
      </c>
    </row>
    <row r="7183" spans="1:9" x14ac:dyDescent="0.55000000000000004">
      <c r="A7183">
        <v>70</v>
      </c>
      <c r="B7183">
        <v>6</v>
      </c>
      <c r="C7183" t="s">
        <v>182</v>
      </c>
      <c r="D7183" t="s">
        <v>120</v>
      </c>
      <c r="E7183">
        <v>206.7</v>
      </c>
      <c r="F7183">
        <f t="shared" si="340"/>
        <v>207</v>
      </c>
      <c r="G7183">
        <f>VLOOKUP(F7183,運賃!$A$3:$E$2502,5,FALSE)</f>
        <v>3670</v>
      </c>
      <c r="H7183">
        <f t="shared" si="341"/>
        <v>0</v>
      </c>
      <c r="I7183">
        <f t="shared" si="339"/>
        <v>206.7</v>
      </c>
    </row>
    <row r="7184" spans="1:9" x14ac:dyDescent="0.55000000000000004">
      <c r="A7184">
        <v>70</v>
      </c>
      <c r="B7184">
        <v>7</v>
      </c>
      <c r="C7184" t="s">
        <v>182</v>
      </c>
      <c r="D7184" t="s">
        <v>121</v>
      </c>
      <c r="E7184">
        <v>232.2</v>
      </c>
      <c r="F7184">
        <f t="shared" si="340"/>
        <v>233</v>
      </c>
      <c r="G7184">
        <f>VLOOKUP(F7184,運賃!$A$3:$E$2502,5,FALSE)</f>
        <v>4000</v>
      </c>
      <c r="H7184">
        <f t="shared" si="341"/>
        <v>0</v>
      </c>
      <c r="I7184">
        <f t="shared" si="339"/>
        <v>232.2</v>
      </c>
    </row>
    <row r="7185" spans="1:9" x14ac:dyDescent="0.55000000000000004">
      <c r="A7185">
        <v>70</v>
      </c>
      <c r="B7185">
        <v>8</v>
      </c>
      <c r="C7185" t="s">
        <v>182</v>
      </c>
      <c r="D7185" t="s">
        <v>122</v>
      </c>
      <c r="E7185">
        <v>266.2</v>
      </c>
      <c r="F7185">
        <f t="shared" si="340"/>
        <v>267</v>
      </c>
      <c r="G7185">
        <f>VLOOKUP(F7185,運賃!$A$3:$E$2502,5,FALSE)</f>
        <v>4750</v>
      </c>
      <c r="H7185">
        <f t="shared" si="341"/>
        <v>0</v>
      </c>
      <c r="I7185">
        <f t="shared" si="339"/>
        <v>266.2</v>
      </c>
    </row>
    <row r="7186" spans="1:9" x14ac:dyDescent="0.55000000000000004">
      <c r="A7186">
        <v>70</v>
      </c>
      <c r="B7186">
        <v>9</v>
      </c>
      <c r="C7186" t="s">
        <v>182</v>
      </c>
      <c r="D7186" t="s">
        <v>123</v>
      </c>
      <c r="E7186">
        <v>315.3</v>
      </c>
      <c r="F7186">
        <f t="shared" si="340"/>
        <v>316</v>
      </c>
      <c r="G7186">
        <f>VLOOKUP(F7186,運賃!$A$3:$E$2502,5,FALSE)</f>
        <v>5400</v>
      </c>
      <c r="H7186">
        <f t="shared" si="341"/>
        <v>0</v>
      </c>
      <c r="I7186">
        <f t="shared" si="339"/>
        <v>315.3</v>
      </c>
    </row>
    <row r="7187" spans="1:9" x14ac:dyDescent="0.55000000000000004">
      <c r="A7187">
        <v>70</v>
      </c>
      <c r="B7187">
        <v>10</v>
      </c>
      <c r="C7187" t="s">
        <v>182</v>
      </c>
      <c r="D7187" t="s">
        <v>124</v>
      </c>
      <c r="E7187">
        <v>343.1</v>
      </c>
      <c r="F7187">
        <f t="shared" si="340"/>
        <v>344</v>
      </c>
      <c r="G7187">
        <f>VLOOKUP(F7187,運賃!$A$3:$E$2502,5,FALSE)</f>
        <v>5940</v>
      </c>
      <c r="H7187">
        <f t="shared" si="341"/>
        <v>0</v>
      </c>
      <c r="I7187">
        <f t="shared" si="339"/>
        <v>343.1</v>
      </c>
    </row>
    <row r="7188" spans="1:9" x14ac:dyDescent="0.55000000000000004">
      <c r="A7188">
        <v>70</v>
      </c>
      <c r="B7188">
        <v>11</v>
      </c>
      <c r="C7188" t="s">
        <v>182</v>
      </c>
      <c r="D7188" t="s">
        <v>125</v>
      </c>
      <c r="E7188">
        <v>379.6</v>
      </c>
      <c r="F7188">
        <f t="shared" si="340"/>
        <v>380</v>
      </c>
      <c r="G7188">
        <f>VLOOKUP(F7188,運賃!$A$3:$E$2502,5,FALSE)</f>
        <v>6260</v>
      </c>
      <c r="H7188">
        <f t="shared" si="341"/>
        <v>0</v>
      </c>
      <c r="I7188">
        <f t="shared" si="339"/>
        <v>379.6</v>
      </c>
    </row>
    <row r="7189" spans="1:9" x14ac:dyDescent="0.55000000000000004">
      <c r="A7189">
        <v>70</v>
      </c>
      <c r="B7189">
        <v>12</v>
      </c>
      <c r="C7189" t="s">
        <v>182</v>
      </c>
      <c r="D7189" t="s">
        <v>126</v>
      </c>
      <c r="E7189">
        <v>422.3</v>
      </c>
      <c r="F7189">
        <f t="shared" si="340"/>
        <v>423</v>
      </c>
      <c r="G7189">
        <f>VLOOKUP(F7189,運賃!$A$3:$E$2502,5,FALSE)</f>
        <v>7020</v>
      </c>
      <c r="H7189">
        <f t="shared" si="341"/>
        <v>0</v>
      </c>
      <c r="I7189">
        <f t="shared" si="339"/>
        <v>422.3</v>
      </c>
    </row>
    <row r="7190" spans="1:9" x14ac:dyDescent="0.55000000000000004">
      <c r="A7190">
        <v>70</v>
      </c>
      <c r="B7190">
        <v>13</v>
      </c>
      <c r="C7190" t="s">
        <v>182</v>
      </c>
      <c r="D7190" t="s">
        <v>127</v>
      </c>
      <c r="E7190">
        <v>452</v>
      </c>
      <c r="F7190">
        <f t="shared" si="340"/>
        <v>452</v>
      </c>
      <c r="G7190">
        <f>VLOOKUP(F7190,運賃!$A$3:$E$2502,5,FALSE)</f>
        <v>7340</v>
      </c>
      <c r="H7190">
        <f t="shared" si="341"/>
        <v>0</v>
      </c>
      <c r="I7190">
        <f t="shared" si="339"/>
        <v>452</v>
      </c>
    </row>
    <row r="7191" spans="1:9" x14ac:dyDescent="0.55000000000000004">
      <c r="A7191">
        <v>70</v>
      </c>
      <c r="B7191">
        <v>14</v>
      </c>
      <c r="C7191" t="s">
        <v>182</v>
      </c>
      <c r="D7191" t="s">
        <v>128</v>
      </c>
      <c r="E7191">
        <v>482.3</v>
      </c>
      <c r="F7191">
        <f t="shared" si="340"/>
        <v>483</v>
      </c>
      <c r="G7191">
        <f>VLOOKUP(F7191,運賃!$A$3:$E$2502,5,FALSE)</f>
        <v>7880</v>
      </c>
      <c r="H7191">
        <f t="shared" si="341"/>
        <v>0</v>
      </c>
      <c r="I7191">
        <f t="shared" si="339"/>
        <v>482.3</v>
      </c>
    </row>
    <row r="7192" spans="1:9" x14ac:dyDescent="0.55000000000000004">
      <c r="A7192">
        <v>70</v>
      </c>
      <c r="B7192">
        <v>15</v>
      </c>
      <c r="C7192" t="s">
        <v>182</v>
      </c>
      <c r="D7192" t="s">
        <v>129</v>
      </c>
      <c r="E7192">
        <v>531.9</v>
      </c>
      <c r="F7192">
        <f t="shared" si="340"/>
        <v>532</v>
      </c>
      <c r="G7192">
        <f>VLOOKUP(F7192,運賃!$A$3:$E$2502,5,FALSE)</f>
        <v>8420</v>
      </c>
      <c r="H7192">
        <f t="shared" si="341"/>
        <v>0</v>
      </c>
      <c r="I7192">
        <f t="shared" si="339"/>
        <v>531.9</v>
      </c>
    </row>
    <row r="7193" spans="1:9" x14ac:dyDescent="0.55000000000000004">
      <c r="A7193">
        <v>70</v>
      </c>
      <c r="B7193">
        <v>16</v>
      </c>
      <c r="C7193" t="s">
        <v>182</v>
      </c>
      <c r="D7193" t="s">
        <v>130</v>
      </c>
      <c r="E7193">
        <v>599.6</v>
      </c>
      <c r="F7193">
        <f t="shared" si="340"/>
        <v>600</v>
      </c>
      <c r="G7193">
        <f>VLOOKUP(F7193,運賃!$A$3:$E$2502,5,FALSE)</f>
        <v>9290</v>
      </c>
      <c r="H7193">
        <f t="shared" si="341"/>
        <v>0</v>
      </c>
      <c r="I7193">
        <f t="shared" si="339"/>
        <v>599.6</v>
      </c>
    </row>
    <row r="7194" spans="1:9" x14ac:dyDescent="0.55000000000000004">
      <c r="A7194">
        <v>70</v>
      </c>
      <c r="B7194">
        <v>17</v>
      </c>
      <c r="C7194" t="s">
        <v>182</v>
      </c>
      <c r="D7194" t="s">
        <v>131</v>
      </c>
      <c r="E7194">
        <v>638.6</v>
      </c>
      <c r="F7194">
        <f t="shared" si="340"/>
        <v>639</v>
      </c>
      <c r="G7194">
        <f>VLOOKUP(F7194,運賃!$A$3:$E$2502,5,FALSE)</f>
        <v>9610</v>
      </c>
      <c r="H7194">
        <f t="shared" si="341"/>
        <v>0</v>
      </c>
      <c r="I7194">
        <f t="shared" si="339"/>
        <v>638.6</v>
      </c>
    </row>
    <row r="7195" spans="1:9" x14ac:dyDescent="0.55000000000000004">
      <c r="A7195">
        <v>70</v>
      </c>
      <c r="B7195">
        <v>18</v>
      </c>
      <c r="C7195" t="s">
        <v>182</v>
      </c>
      <c r="D7195" t="s">
        <v>132</v>
      </c>
      <c r="E7195">
        <v>675.5</v>
      </c>
      <c r="F7195">
        <f t="shared" si="340"/>
        <v>676</v>
      </c>
      <c r="G7195">
        <f>VLOOKUP(F7195,運賃!$A$3:$E$2502,5,FALSE)</f>
        <v>9830</v>
      </c>
      <c r="H7195">
        <f t="shared" si="341"/>
        <v>0</v>
      </c>
      <c r="I7195">
        <f t="shared" si="339"/>
        <v>675.5</v>
      </c>
    </row>
    <row r="7196" spans="1:9" x14ac:dyDescent="0.55000000000000004">
      <c r="A7196">
        <v>70</v>
      </c>
      <c r="B7196">
        <v>19</v>
      </c>
      <c r="C7196" t="s">
        <v>182</v>
      </c>
      <c r="D7196" t="s">
        <v>133</v>
      </c>
      <c r="E7196">
        <v>698.3</v>
      </c>
      <c r="F7196">
        <f t="shared" si="340"/>
        <v>699</v>
      </c>
      <c r="G7196">
        <f>VLOOKUP(F7196,運賃!$A$3:$E$2502,5,FALSE)</f>
        <v>10150</v>
      </c>
      <c r="H7196">
        <f t="shared" si="341"/>
        <v>0</v>
      </c>
      <c r="I7196">
        <f t="shared" si="339"/>
        <v>698.3</v>
      </c>
    </row>
    <row r="7197" spans="1:9" x14ac:dyDescent="0.55000000000000004">
      <c r="A7197">
        <v>70</v>
      </c>
      <c r="B7197">
        <v>20</v>
      </c>
      <c r="C7197" t="s">
        <v>182</v>
      </c>
      <c r="D7197" t="s">
        <v>134</v>
      </c>
      <c r="E7197">
        <v>730.3</v>
      </c>
      <c r="F7197">
        <f t="shared" si="340"/>
        <v>731</v>
      </c>
      <c r="G7197">
        <f>VLOOKUP(F7197,運賃!$A$3:$E$2502,5,FALSE)</f>
        <v>10480</v>
      </c>
      <c r="H7197">
        <f t="shared" si="341"/>
        <v>0</v>
      </c>
      <c r="I7197">
        <f t="shared" si="339"/>
        <v>730.3</v>
      </c>
    </row>
    <row r="7198" spans="1:9" x14ac:dyDescent="0.55000000000000004">
      <c r="A7198">
        <v>70</v>
      </c>
      <c r="B7198">
        <v>21</v>
      </c>
      <c r="C7198" t="s">
        <v>182</v>
      </c>
      <c r="D7198" t="s">
        <v>135</v>
      </c>
      <c r="E7198">
        <v>751</v>
      </c>
      <c r="F7198">
        <f t="shared" si="340"/>
        <v>751</v>
      </c>
      <c r="G7198">
        <f>VLOOKUP(F7198,運賃!$A$3:$E$2502,5,FALSE)</f>
        <v>10480</v>
      </c>
      <c r="H7198">
        <f t="shared" si="341"/>
        <v>0</v>
      </c>
      <c r="I7198">
        <f t="shared" si="339"/>
        <v>751</v>
      </c>
    </row>
    <row r="7199" spans="1:9" x14ac:dyDescent="0.55000000000000004">
      <c r="A7199">
        <v>70</v>
      </c>
      <c r="B7199">
        <v>22</v>
      </c>
      <c r="C7199" t="s">
        <v>182</v>
      </c>
      <c r="D7199" t="s">
        <v>136</v>
      </c>
      <c r="E7199">
        <v>818.9</v>
      </c>
      <c r="F7199">
        <f t="shared" si="340"/>
        <v>819</v>
      </c>
      <c r="G7199">
        <f>VLOOKUP(F7199,運賃!$A$3:$E$2502,5,FALSE)</f>
        <v>11120</v>
      </c>
      <c r="H7199">
        <f t="shared" si="341"/>
        <v>0</v>
      </c>
      <c r="I7199">
        <f t="shared" si="339"/>
        <v>818.9</v>
      </c>
    </row>
    <row r="7200" spans="1:9" x14ac:dyDescent="0.55000000000000004">
      <c r="A7200">
        <v>70</v>
      </c>
      <c r="B7200">
        <v>23</v>
      </c>
      <c r="C7200" t="s">
        <v>182</v>
      </c>
      <c r="D7200" t="s">
        <v>137</v>
      </c>
      <c r="E7200">
        <v>844.1</v>
      </c>
      <c r="F7200">
        <f t="shared" si="340"/>
        <v>845</v>
      </c>
      <c r="G7200">
        <f>VLOOKUP(F7200,運賃!$A$3:$E$2502,5,FALSE)</f>
        <v>11340</v>
      </c>
      <c r="H7200">
        <f t="shared" si="341"/>
        <v>0</v>
      </c>
      <c r="I7200">
        <f t="shared" si="339"/>
        <v>844.1</v>
      </c>
    </row>
    <row r="7201" spans="1:9" x14ac:dyDescent="0.55000000000000004">
      <c r="A7201">
        <v>70</v>
      </c>
      <c r="B7201">
        <v>24</v>
      </c>
      <c r="C7201" t="s">
        <v>182</v>
      </c>
      <c r="D7201" t="s">
        <v>138</v>
      </c>
      <c r="E7201">
        <v>877.2</v>
      </c>
      <c r="F7201">
        <f t="shared" si="340"/>
        <v>878</v>
      </c>
      <c r="G7201">
        <f>VLOOKUP(F7201,運賃!$A$3:$E$2502,5,FALSE)</f>
        <v>11340</v>
      </c>
      <c r="H7201">
        <f t="shared" si="341"/>
        <v>0</v>
      </c>
      <c r="I7201">
        <f t="shared" si="339"/>
        <v>877.2</v>
      </c>
    </row>
    <row r="7202" spans="1:9" x14ac:dyDescent="0.55000000000000004">
      <c r="A7202">
        <v>70</v>
      </c>
      <c r="B7202">
        <v>25</v>
      </c>
      <c r="C7202" t="s">
        <v>182</v>
      </c>
      <c r="D7202" t="s">
        <v>139</v>
      </c>
      <c r="E7202">
        <v>897.3</v>
      </c>
      <c r="F7202">
        <f t="shared" si="340"/>
        <v>898</v>
      </c>
      <c r="G7202">
        <f>VLOOKUP(F7202,運賃!$A$3:$E$2502,5,FALSE)</f>
        <v>11660</v>
      </c>
      <c r="H7202">
        <f t="shared" si="341"/>
        <v>0</v>
      </c>
      <c r="I7202">
        <f t="shared" si="339"/>
        <v>897.3</v>
      </c>
    </row>
    <row r="7203" spans="1:9" x14ac:dyDescent="0.55000000000000004">
      <c r="A7203">
        <v>70</v>
      </c>
      <c r="B7203">
        <v>26</v>
      </c>
      <c r="C7203" t="s">
        <v>182</v>
      </c>
      <c r="D7203" t="s">
        <v>140</v>
      </c>
      <c r="E7203">
        <v>908.8</v>
      </c>
      <c r="F7203">
        <f t="shared" si="340"/>
        <v>909</v>
      </c>
      <c r="G7203">
        <f>VLOOKUP(F7203,運賃!$A$3:$E$2502,5,FALSE)</f>
        <v>11660</v>
      </c>
      <c r="H7203">
        <f t="shared" si="341"/>
        <v>0</v>
      </c>
      <c r="I7203">
        <f t="shared" ref="I7203:I7266" si="342">IF(H7203=0,ABS(VLOOKUP(D7203,$O$2:$Q$105,2,FALSE)+VLOOKUP(C7203,$O$2:$Q$105,2,FALSE)),IF(H7203=1,ABS(VLOOKUP(D7203,$O$2:$Q$105,2,FALSE)-VLOOKUP(C7203,$O$2:$Q$105,2,FALSE)),IF(H7203=2,ABS(VLOOKUP(C7203,$O$2:$Q$105,2,FALSE)+VLOOKUP(D7203,$O$2:$Q$105,2,FALSE)-$P$49*2),ABS(VLOOKUP(C7203,$O$2:$Q$105,2,FALSE)+VLOOKUP(D7203,$O$2:$Q$105,2,FALSE)-$P$72*2))))</f>
        <v>908.8</v>
      </c>
    </row>
    <row r="7204" spans="1:9" x14ac:dyDescent="0.55000000000000004">
      <c r="A7204">
        <v>70</v>
      </c>
      <c r="B7204">
        <v>27</v>
      </c>
      <c r="C7204" t="s">
        <v>182</v>
      </c>
      <c r="D7204" t="s">
        <v>141</v>
      </c>
      <c r="E7204">
        <v>948.4</v>
      </c>
      <c r="F7204">
        <f t="shared" si="340"/>
        <v>949</v>
      </c>
      <c r="G7204">
        <f>VLOOKUP(F7204,運賃!$A$3:$E$2502,5,FALSE)</f>
        <v>11990</v>
      </c>
      <c r="H7204">
        <f t="shared" si="341"/>
        <v>0</v>
      </c>
      <c r="I7204">
        <f t="shared" si="342"/>
        <v>948.4</v>
      </c>
    </row>
    <row r="7205" spans="1:9" x14ac:dyDescent="0.55000000000000004">
      <c r="A7205">
        <v>70</v>
      </c>
      <c r="B7205">
        <v>28</v>
      </c>
      <c r="C7205" t="s">
        <v>182</v>
      </c>
      <c r="D7205" t="s">
        <v>142</v>
      </c>
      <c r="E7205">
        <v>980.2</v>
      </c>
      <c r="F7205">
        <f t="shared" si="340"/>
        <v>981</v>
      </c>
      <c r="G7205">
        <f>VLOOKUP(F7205,運賃!$A$3:$E$2502,5,FALSE)</f>
        <v>12310</v>
      </c>
      <c r="H7205">
        <f t="shared" si="341"/>
        <v>0</v>
      </c>
      <c r="I7205">
        <f t="shared" si="342"/>
        <v>980.2</v>
      </c>
    </row>
    <row r="7206" spans="1:9" x14ac:dyDescent="0.55000000000000004">
      <c r="A7206">
        <v>70</v>
      </c>
      <c r="B7206">
        <v>29</v>
      </c>
      <c r="C7206" t="s">
        <v>182</v>
      </c>
      <c r="D7206" t="s">
        <v>143</v>
      </c>
      <c r="E7206">
        <v>1021.6</v>
      </c>
      <c r="F7206">
        <f t="shared" si="340"/>
        <v>1022</v>
      </c>
      <c r="G7206">
        <f>VLOOKUP(F7206,運賃!$A$3:$E$2502,5,FALSE)</f>
        <v>12640</v>
      </c>
      <c r="H7206">
        <f t="shared" si="341"/>
        <v>0</v>
      </c>
      <c r="I7206">
        <f t="shared" si="342"/>
        <v>1021.6</v>
      </c>
    </row>
    <row r="7207" spans="1:9" x14ac:dyDescent="0.55000000000000004">
      <c r="A7207">
        <v>70</v>
      </c>
      <c r="B7207">
        <v>30</v>
      </c>
      <c r="C7207" t="s">
        <v>182</v>
      </c>
      <c r="D7207" t="s">
        <v>144</v>
      </c>
      <c r="E7207">
        <v>1068.7</v>
      </c>
      <c r="F7207">
        <f t="shared" si="340"/>
        <v>1069</v>
      </c>
      <c r="G7207">
        <f>VLOOKUP(F7207,運賃!$A$3:$E$2502,5,FALSE)</f>
        <v>12960</v>
      </c>
      <c r="H7207">
        <f t="shared" si="341"/>
        <v>0</v>
      </c>
      <c r="I7207">
        <f t="shared" si="342"/>
        <v>1068.7</v>
      </c>
    </row>
    <row r="7208" spans="1:9" x14ac:dyDescent="0.55000000000000004">
      <c r="A7208">
        <v>70</v>
      </c>
      <c r="B7208">
        <v>31</v>
      </c>
      <c r="C7208" t="s">
        <v>182</v>
      </c>
      <c r="D7208" t="s">
        <v>145</v>
      </c>
      <c r="E7208">
        <v>1113</v>
      </c>
      <c r="F7208">
        <f t="shared" si="340"/>
        <v>1113</v>
      </c>
      <c r="G7208">
        <f>VLOOKUP(F7208,運賃!$A$3:$E$2502,5,FALSE)</f>
        <v>13180</v>
      </c>
      <c r="H7208">
        <f t="shared" si="341"/>
        <v>0</v>
      </c>
      <c r="I7208">
        <f t="shared" si="342"/>
        <v>1113</v>
      </c>
    </row>
    <row r="7209" spans="1:9" x14ac:dyDescent="0.55000000000000004">
      <c r="A7209">
        <v>70</v>
      </c>
      <c r="B7209">
        <v>32</v>
      </c>
      <c r="C7209" t="s">
        <v>182</v>
      </c>
      <c r="D7209" t="s">
        <v>146</v>
      </c>
      <c r="E7209">
        <v>1148.0999999999999</v>
      </c>
      <c r="F7209">
        <f t="shared" si="340"/>
        <v>1149</v>
      </c>
      <c r="G7209">
        <f>VLOOKUP(F7209,運賃!$A$3:$E$2502,5,FALSE)</f>
        <v>13500</v>
      </c>
      <c r="H7209">
        <f t="shared" si="341"/>
        <v>0</v>
      </c>
      <c r="I7209">
        <f t="shared" si="342"/>
        <v>1148.0999999999999</v>
      </c>
    </row>
    <row r="7210" spans="1:9" x14ac:dyDescent="0.55000000000000004">
      <c r="A7210">
        <v>70</v>
      </c>
      <c r="B7210">
        <v>33</v>
      </c>
      <c r="C7210" t="s">
        <v>182</v>
      </c>
      <c r="D7210" t="s">
        <v>147</v>
      </c>
      <c r="E7210">
        <v>1174.7</v>
      </c>
      <c r="F7210">
        <f t="shared" si="340"/>
        <v>1175</v>
      </c>
      <c r="G7210">
        <f>VLOOKUP(F7210,運賃!$A$3:$E$2502,5,FALSE)</f>
        <v>13820</v>
      </c>
      <c r="H7210">
        <f t="shared" si="341"/>
        <v>0</v>
      </c>
      <c r="I7210">
        <f t="shared" si="342"/>
        <v>1174.7</v>
      </c>
    </row>
    <row r="7211" spans="1:9" x14ac:dyDescent="0.55000000000000004">
      <c r="A7211">
        <v>70</v>
      </c>
      <c r="B7211">
        <v>34</v>
      </c>
      <c r="C7211" t="s">
        <v>182</v>
      </c>
      <c r="D7211" t="s">
        <v>148</v>
      </c>
      <c r="E7211">
        <v>1193.7</v>
      </c>
      <c r="F7211">
        <f t="shared" si="340"/>
        <v>1194</v>
      </c>
      <c r="G7211">
        <f>VLOOKUP(F7211,運賃!$A$3:$E$2502,5,FALSE)</f>
        <v>13820</v>
      </c>
      <c r="H7211">
        <f t="shared" si="341"/>
        <v>0</v>
      </c>
      <c r="I7211">
        <f t="shared" si="342"/>
        <v>1193.7</v>
      </c>
    </row>
    <row r="7212" spans="1:9" x14ac:dyDescent="0.55000000000000004">
      <c r="A7212">
        <v>70</v>
      </c>
      <c r="B7212">
        <v>35</v>
      </c>
      <c r="C7212" t="s">
        <v>182</v>
      </c>
      <c r="D7212" t="s">
        <v>149</v>
      </c>
      <c r="E7212">
        <v>1260.9000000000001</v>
      </c>
      <c r="F7212">
        <f t="shared" si="340"/>
        <v>1261</v>
      </c>
      <c r="G7212">
        <f>VLOOKUP(F7212,運賃!$A$3:$E$2502,5,FALSE)</f>
        <v>14470</v>
      </c>
      <c r="H7212">
        <f t="shared" si="341"/>
        <v>0</v>
      </c>
      <c r="I7212">
        <f t="shared" si="342"/>
        <v>1260.9000000000001</v>
      </c>
    </row>
    <row r="7213" spans="1:9" x14ac:dyDescent="0.55000000000000004">
      <c r="A7213">
        <v>70</v>
      </c>
      <c r="B7213">
        <v>36</v>
      </c>
      <c r="C7213" t="s">
        <v>182</v>
      </c>
      <c r="D7213" t="s">
        <v>150</v>
      </c>
      <c r="E7213">
        <v>1289.5</v>
      </c>
      <c r="F7213">
        <f t="shared" si="340"/>
        <v>1290</v>
      </c>
      <c r="G7213">
        <f>VLOOKUP(F7213,運賃!$A$3:$E$2502,5,FALSE)</f>
        <v>14800</v>
      </c>
      <c r="H7213">
        <f t="shared" si="341"/>
        <v>0</v>
      </c>
      <c r="I7213">
        <f t="shared" si="342"/>
        <v>1289.5</v>
      </c>
    </row>
    <row r="7214" spans="1:9" x14ac:dyDescent="0.55000000000000004">
      <c r="A7214">
        <v>70</v>
      </c>
      <c r="B7214">
        <v>37</v>
      </c>
      <c r="C7214" t="s">
        <v>182</v>
      </c>
      <c r="D7214" t="s">
        <v>151</v>
      </c>
      <c r="E7214">
        <v>1296.5999999999999</v>
      </c>
      <c r="F7214">
        <f t="shared" si="340"/>
        <v>1297</v>
      </c>
      <c r="G7214">
        <f>VLOOKUP(F7214,運賃!$A$3:$E$2502,5,FALSE)</f>
        <v>14800</v>
      </c>
      <c r="H7214">
        <f t="shared" si="341"/>
        <v>0</v>
      </c>
      <c r="I7214">
        <f t="shared" si="342"/>
        <v>1296.5999999999999</v>
      </c>
    </row>
    <row r="7215" spans="1:9" x14ac:dyDescent="0.55000000000000004">
      <c r="A7215">
        <v>70</v>
      </c>
      <c r="B7215">
        <v>38</v>
      </c>
      <c r="C7215" t="s">
        <v>182</v>
      </c>
      <c r="D7215" t="s">
        <v>152</v>
      </c>
      <c r="E7215">
        <v>1312.4</v>
      </c>
      <c r="F7215">
        <f t="shared" si="340"/>
        <v>1313</v>
      </c>
      <c r="G7215">
        <f>VLOOKUP(F7215,運賃!$A$3:$E$2502,5,FALSE)</f>
        <v>14800</v>
      </c>
      <c r="H7215">
        <f t="shared" si="341"/>
        <v>0</v>
      </c>
      <c r="I7215">
        <f t="shared" si="342"/>
        <v>1312.4</v>
      </c>
    </row>
    <row r="7216" spans="1:9" x14ac:dyDescent="0.55000000000000004">
      <c r="A7216">
        <v>70</v>
      </c>
      <c r="B7216">
        <v>39</v>
      </c>
      <c r="C7216" t="s">
        <v>182</v>
      </c>
      <c r="D7216" t="s">
        <v>153</v>
      </c>
      <c r="E7216">
        <v>1330.2</v>
      </c>
      <c r="F7216">
        <f t="shared" si="340"/>
        <v>1331</v>
      </c>
      <c r="G7216">
        <f>VLOOKUP(F7216,運賃!$A$3:$E$2502,5,FALSE)</f>
        <v>15010</v>
      </c>
      <c r="H7216">
        <f t="shared" si="341"/>
        <v>0</v>
      </c>
      <c r="I7216">
        <f t="shared" si="342"/>
        <v>1330.2</v>
      </c>
    </row>
    <row r="7217" spans="1:9" x14ac:dyDescent="0.55000000000000004">
      <c r="A7217">
        <v>70</v>
      </c>
      <c r="B7217">
        <v>40</v>
      </c>
      <c r="C7217" t="s">
        <v>182</v>
      </c>
      <c r="D7217" t="s">
        <v>154</v>
      </c>
      <c r="E7217">
        <v>1351.3</v>
      </c>
      <c r="F7217">
        <f t="shared" si="340"/>
        <v>1352</v>
      </c>
      <c r="G7217">
        <f>VLOOKUP(F7217,運賃!$A$3:$E$2502,5,FALSE)</f>
        <v>15010</v>
      </c>
      <c r="H7217">
        <f t="shared" si="341"/>
        <v>0</v>
      </c>
      <c r="I7217">
        <f t="shared" si="342"/>
        <v>1351.3</v>
      </c>
    </row>
    <row r="7218" spans="1:9" x14ac:dyDescent="0.55000000000000004">
      <c r="A7218">
        <v>70</v>
      </c>
      <c r="B7218">
        <v>41</v>
      </c>
      <c r="C7218" t="s">
        <v>182</v>
      </c>
      <c r="D7218" t="s">
        <v>155</v>
      </c>
      <c r="E7218">
        <v>1379.3</v>
      </c>
      <c r="F7218">
        <f t="shared" si="340"/>
        <v>1380</v>
      </c>
      <c r="G7218">
        <f>VLOOKUP(F7218,運賃!$A$3:$E$2502,5,FALSE)</f>
        <v>15340</v>
      </c>
      <c r="H7218">
        <f t="shared" si="341"/>
        <v>0</v>
      </c>
      <c r="I7218">
        <f t="shared" si="342"/>
        <v>1379.3</v>
      </c>
    </row>
    <row r="7219" spans="1:9" x14ac:dyDescent="0.55000000000000004">
      <c r="A7219">
        <v>70</v>
      </c>
      <c r="B7219">
        <v>42</v>
      </c>
      <c r="C7219" t="s">
        <v>182</v>
      </c>
      <c r="D7219" t="s">
        <v>156</v>
      </c>
      <c r="E7219">
        <v>1412.2</v>
      </c>
      <c r="F7219">
        <f t="shared" si="340"/>
        <v>1413</v>
      </c>
      <c r="G7219">
        <f>VLOOKUP(F7219,運賃!$A$3:$E$2502,5,FALSE)</f>
        <v>15660</v>
      </c>
      <c r="H7219">
        <f t="shared" si="341"/>
        <v>0</v>
      </c>
      <c r="I7219">
        <f t="shared" si="342"/>
        <v>1412.2</v>
      </c>
    </row>
    <row r="7220" spans="1:9" x14ac:dyDescent="0.55000000000000004">
      <c r="A7220">
        <v>70</v>
      </c>
      <c r="B7220">
        <v>43</v>
      </c>
      <c r="C7220" t="s">
        <v>182</v>
      </c>
      <c r="D7220" t="s">
        <v>157</v>
      </c>
      <c r="E7220">
        <v>1455</v>
      </c>
      <c r="F7220">
        <f t="shared" si="340"/>
        <v>1455</v>
      </c>
      <c r="G7220">
        <f>VLOOKUP(F7220,運賃!$A$3:$E$2502,5,FALSE)</f>
        <v>15980</v>
      </c>
      <c r="H7220">
        <f t="shared" si="341"/>
        <v>0</v>
      </c>
      <c r="I7220">
        <f t="shared" si="342"/>
        <v>1455</v>
      </c>
    </row>
    <row r="7221" spans="1:9" x14ac:dyDescent="0.55000000000000004">
      <c r="A7221">
        <v>70</v>
      </c>
      <c r="B7221">
        <v>44</v>
      </c>
      <c r="C7221" t="s">
        <v>182</v>
      </c>
      <c r="D7221" t="s">
        <v>158</v>
      </c>
      <c r="E7221">
        <v>1471</v>
      </c>
      <c r="F7221">
        <f t="shared" si="340"/>
        <v>1471</v>
      </c>
      <c r="G7221">
        <f>VLOOKUP(F7221,運賃!$A$3:$E$2502,5,FALSE)</f>
        <v>15980</v>
      </c>
      <c r="H7221">
        <f t="shared" si="341"/>
        <v>0</v>
      </c>
      <c r="I7221">
        <f t="shared" si="342"/>
        <v>1471</v>
      </c>
    </row>
    <row r="7222" spans="1:9" x14ac:dyDescent="0.55000000000000004">
      <c r="A7222">
        <v>70</v>
      </c>
      <c r="B7222">
        <v>45</v>
      </c>
      <c r="C7222" t="s">
        <v>182</v>
      </c>
      <c r="D7222" t="s">
        <v>159</v>
      </c>
      <c r="E7222">
        <v>1503.7</v>
      </c>
      <c r="F7222">
        <f t="shared" si="340"/>
        <v>1504</v>
      </c>
      <c r="G7222">
        <f>VLOOKUP(F7222,運賃!$A$3:$E$2502,5,FALSE)</f>
        <v>16310</v>
      </c>
      <c r="H7222">
        <f t="shared" si="341"/>
        <v>0</v>
      </c>
      <c r="I7222">
        <f t="shared" si="342"/>
        <v>1503.7</v>
      </c>
    </row>
    <row r="7223" spans="1:9" x14ac:dyDescent="0.55000000000000004">
      <c r="A7223">
        <v>70</v>
      </c>
      <c r="B7223">
        <v>46</v>
      </c>
      <c r="C7223" t="s">
        <v>182</v>
      </c>
      <c r="D7223" t="s">
        <v>160</v>
      </c>
      <c r="E7223">
        <v>1549.8</v>
      </c>
      <c r="F7223">
        <f t="shared" si="340"/>
        <v>1550</v>
      </c>
      <c r="G7223">
        <f>VLOOKUP(F7223,運賃!$A$3:$E$2502,5,FALSE)</f>
        <v>16520</v>
      </c>
      <c r="H7223">
        <f t="shared" si="341"/>
        <v>0</v>
      </c>
      <c r="I7223">
        <f t="shared" si="342"/>
        <v>1549.8</v>
      </c>
    </row>
    <row r="7224" spans="1:9" x14ac:dyDescent="0.55000000000000004">
      <c r="A7224">
        <v>70</v>
      </c>
      <c r="B7224">
        <v>47</v>
      </c>
      <c r="C7224" t="s">
        <v>182</v>
      </c>
      <c r="D7224" t="s">
        <v>161</v>
      </c>
      <c r="E7224">
        <v>82.4</v>
      </c>
      <c r="F7224">
        <f t="shared" si="340"/>
        <v>83</v>
      </c>
      <c r="G7224">
        <f>VLOOKUP(F7224,運賃!$A$3:$E$2502,5,FALSE)</f>
        <v>1490</v>
      </c>
      <c r="H7224">
        <f t="shared" si="341"/>
        <v>1</v>
      </c>
      <c r="I7224">
        <f t="shared" si="342"/>
        <v>82.4</v>
      </c>
    </row>
    <row r="7225" spans="1:9" x14ac:dyDescent="0.55000000000000004">
      <c r="A7225">
        <v>70</v>
      </c>
      <c r="B7225">
        <v>48</v>
      </c>
      <c r="C7225" t="s">
        <v>182</v>
      </c>
      <c r="D7225" t="s">
        <v>162</v>
      </c>
      <c r="E7225">
        <v>55.7</v>
      </c>
      <c r="F7225">
        <f t="shared" si="340"/>
        <v>56</v>
      </c>
      <c r="G7225">
        <f>VLOOKUP(F7225,運賃!$A$3:$E$2502,5,FALSE)</f>
        <v>970</v>
      </c>
      <c r="H7225">
        <f t="shared" si="341"/>
        <v>1</v>
      </c>
      <c r="I7225">
        <f t="shared" si="342"/>
        <v>55.7</v>
      </c>
    </row>
    <row r="7226" spans="1:9" x14ac:dyDescent="0.55000000000000004">
      <c r="A7226">
        <v>70</v>
      </c>
      <c r="B7226">
        <v>49</v>
      </c>
      <c r="C7226" t="s">
        <v>182</v>
      </c>
      <c r="D7226" t="s">
        <v>163</v>
      </c>
      <c r="E7226">
        <v>106</v>
      </c>
      <c r="F7226">
        <f t="shared" si="340"/>
        <v>106</v>
      </c>
      <c r="G7226">
        <f>VLOOKUP(F7226,運賃!$A$3:$E$2502,5,FALSE)</f>
        <v>1940</v>
      </c>
      <c r="H7226">
        <f t="shared" si="341"/>
        <v>1</v>
      </c>
      <c r="I7226">
        <f t="shared" si="342"/>
        <v>5.4000000000000057</v>
      </c>
    </row>
    <row r="7227" spans="1:9" x14ac:dyDescent="0.55000000000000004">
      <c r="A7227">
        <v>70</v>
      </c>
      <c r="B7227">
        <v>50</v>
      </c>
      <c r="C7227" t="s">
        <v>182</v>
      </c>
      <c r="D7227" t="s">
        <v>164</v>
      </c>
      <c r="E7227">
        <v>134.9</v>
      </c>
      <c r="F7227">
        <f t="shared" si="340"/>
        <v>135</v>
      </c>
      <c r="G7227">
        <f>VLOOKUP(F7227,運賃!$A$3:$E$2502,5,FALSE)</f>
        <v>2270</v>
      </c>
      <c r="H7227">
        <f t="shared" si="341"/>
        <v>1</v>
      </c>
      <c r="I7227">
        <f t="shared" si="342"/>
        <v>23.5</v>
      </c>
    </row>
    <row r="7228" spans="1:9" x14ac:dyDescent="0.55000000000000004">
      <c r="A7228">
        <v>70</v>
      </c>
      <c r="B7228">
        <v>51</v>
      </c>
      <c r="C7228" t="s">
        <v>182</v>
      </c>
      <c r="D7228" t="s">
        <v>165</v>
      </c>
      <c r="E7228">
        <v>183.20000000000002</v>
      </c>
      <c r="F7228">
        <f t="shared" si="340"/>
        <v>184</v>
      </c>
      <c r="G7228">
        <f>VLOOKUP(F7228,運賃!$A$3:$E$2502,5,FALSE)</f>
        <v>3350</v>
      </c>
      <c r="H7228">
        <f t="shared" si="341"/>
        <v>1</v>
      </c>
      <c r="I7228">
        <f t="shared" si="342"/>
        <v>71.800000000000011</v>
      </c>
    </row>
    <row r="7229" spans="1:9" x14ac:dyDescent="0.55000000000000004">
      <c r="A7229">
        <v>70</v>
      </c>
      <c r="B7229">
        <v>52</v>
      </c>
      <c r="C7229" t="s">
        <v>182</v>
      </c>
      <c r="D7229" t="s">
        <v>166</v>
      </c>
      <c r="E7229">
        <v>210.79999999999998</v>
      </c>
      <c r="F7229">
        <f t="shared" si="340"/>
        <v>211</v>
      </c>
      <c r="G7229">
        <f>VLOOKUP(F7229,運賃!$A$3:$E$2502,5,FALSE)</f>
        <v>3670</v>
      </c>
      <c r="H7229">
        <f t="shared" si="341"/>
        <v>1</v>
      </c>
      <c r="I7229">
        <f t="shared" si="342"/>
        <v>99.4</v>
      </c>
    </row>
    <row r="7230" spans="1:9" x14ac:dyDescent="0.55000000000000004">
      <c r="A7230">
        <v>70</v>
      </c>
      <c r="B7230">
        <v>53</v>
      </c>
      <c r="C7230" t="s">
        <v>182</v>
      </c>
      <c r="D7230" t="s">
        <v>167</v>
      </c>
      <c r="E7230">
        <v>252.1</v>
      </c>
      <c r="F7230">
        <f t="shared" si="340"/>
        <v>253</v>
      </c>
      <c r="G7230">
        <f>VLOOKUP(F7230,運賃!$A$3:$E$2502,5,FALSE)</f>
        <v>4430</v>
      </c>
      <c r="H7230">
        <f t="shared" si="341"/>
        <v>1</v>
      </c>
      <c r="I7230">
        <f t="shared" si="342"/>
        <v>140.69999999999999</v>
      </c>
    </row>
    <row r="7231" spans="1:9" x14ac:dyDescent="0.55000000000000004">
      <c r="A7231">
        <v>70</v>
      </c>
      <c r="B7231">
        <v>54</v>
      </c>
      <c r="C7231" t="s">
        <v>182</v>
      </c>
      <c r="D7231" t="s">
        <v>88</v>
      </c>
      <c r="E7231">
        <v>298.2</v>
      </c>
      <c r="F7231">
        <f t="shared" si="340"/>
        <v>299</v>
      </c>
      <c r="G7231">
        <f>VLOOKUP(F7231,運賃!$A$3:$E$2502,5,FALSE)</f>
        <v>5080</v>
      </c>
      <c r="H7231">
        <f t="shared" si="341"/>
        <v>1</v>
      </c>
      <c r="I7231">
        <f t="shared" si="342"/>
        <v>186.8</v>
      </c>
    </row>
    <row r="7232" spans="1:9" x14ac:dyDescent="0.55000000000000004">
      <c r="A7232">
        <v>70</v>
      </c>
      <c r="B7232">
        <v>55</v>
      </c>
      <c r="C7232" t="s">
        <v>182</v>
      </c>
      <c r="D7232" t="s">
        <v>168</v>
      </c>
      <c r="E7232">
        <v>332.2</v>
      </c>
      <c r="F7232">
        <f t="shared" si="340"/>
        <v>333</v>
      </c>
      <c r="G7232">
        <f>VLOOKUP(F7232,運賃!$A$3:$E$2502,5,FALSE)</f>
        <v>5620</v>
      </c>
      <c r="H7232">
        <f t="shared" si="341"/>
        <v>1</v>
      </c>
      <c r="I7232">
        <f t="shared" si="342"/>
        <v>220.8</v>
      </c>
    </row>
    <row r="7233" spans="1:9" x14ac:dyDescent="0.55000000000000004">
      <c r="A7233">
        <v>70</v>
      </c>
      <c r="B7233">
        <v>56</v>
      </c>
      <c r="C7233" t="s">
        <v>182</v>
      </c>
      <c r="D7233" t="s">
        <v>169</v>
      </c>
      <c r="E7233">
        <v>377.2</v>
      </c>
      <c r="F7233">
        <f t="shared" si="340"/>
        <v>378</v>
      </c>
      <c r="G7233">
        <f>VLOOKUP(F7233,運賃!$A$3:$E$2502,5,FALSE)</f>
        <v>6260</v>
      </c>
      <c r="H7233">
        <f t="shared" si="341"/>
        <v>1</v>
      </c>
      <c r="I7233">
        <f t="shared" si="342"/>
        <v>265.8</v>
      </c>
    </row>
    <row r="7234" spans="1:9" x14ac:dyDescent="0.55000000000000004">
      <c r="A7234">
        <v>70</v>
      </c>
      <c r="B7234">
        <v>57</v>
      </c>
      <c r="C7234" t="s">
        <v>182</v>
      </c>
      <c r="D7234" t="s">
        <v>170</v>
      </c>
      <c r="E7234">
        <v>420.4</v>
      </c>
      <c r="F7234">
        <f t="shared" si="340"/>
        <v>421</v>
      </c>
      <c r="G7234">
        <f>VLOOKUP(F7234,運賃!$A$3:$E$2502,5,FALSE)</f>
        <v>7020</v>
      </c>
      <c r="H7234">
        <f t="shared" si="341"/>
        <v>1</v>
      </c>
      <c r="I7234">
        <f t="shared" si="342"/>
        <v>309</v>
      </c>
    </row>
    <row r="7235" spans="1:9" x14ac:dyDescent="0.55000000000000004">
      <c r="A7235">
        <v>70</v>
      </c>
      <c r="B7235">
        <v>58</v>
      </c>
      <c r="C7235" t="s">
        <v>182</v>
      </c>
      <c r="D7235" t="s">
        <v>171</v>
      </c>
      <c r="E7235">
        <v>441.59999999999997</v>
      </c>
      <c r="F7235">
        <f t="shared" ref="F7235:F7298" si="343">ROUNDUP(E7235,0)</f>
        <v>442</v>
      </c>
      <c r="G7235">
        <f>VLOOKUP(F7235,運賃!$A$3:$E$2502,5,FALSE)</f>
        <v>7340</v>
      </c>
      <c r="H7235">
        <f t="shared" ref="H7235:H7298" si="344">VLOOKUP(D7235,$O$2:$R$105,4,FALSE)</f>
        <v>1</v>
      </c>
      <c r="I7235">
        <f t="shared" si="342"/>
        <v>330.2</v>
      </c>
    </row>
    <row r="7236" spans="1:9" x14ac:dyDescent="0.55000000000000004">
      <c r="A7236">
        <v>70</v>
      </c>
      <c r="B7236">
        <v>59</v>
      </c>
      <c r="C7236" t="s">
        <v>182</v>
      </c>
      <c r="D7236" t="s">
        <v>172</v>
      </c>
      <c r="E7236">
        <v>470.5</v>
      </c>
      <c r="F7236">
        <f t="shared" si="343"/>
        <v>471</v>
      </c>
      <c r="G7236">
        <f>VLOOKUP(F7236,運賃!$A$3:$E$2502,5,FALSE)</f>
        <v>7560</v>
      </c>
      <c r="H7236">
        <f t="shared" si="344"/>
        <v>1</v>
      </c>
      <c r="I7236">
        <f t="shared" si="342"/>
        <v>359.1</v>
      </c>
    </row>
    <row r="7237" spans="1:9" x14ac:dyDescent="0.55000000000000004">
      <c r="A7237">
        <v>70</v>
      </c>
      <c r="B7237">
        <v>60</v>
      </c>
      <c r="C7237" t="s">
        <v>182</v>
      </c>
      <c r="D7237" t="s">
        <v>173</v>
      </c>
      <c r="E7237">
        <v>495.5</v>
      </c>
      <c r="F7237">
        <f t="shared" si="343"/>
        <v>496</v>
      </c>
      <c r="G7237">
        <f>VLOOKUP(F7237,運賃!$A$3:$E$2502,5,FALSE)</f>
        <v>7880</v>
      </c>
      <c r="H7237">
        <f t="shared" si="344"/>
        <v>1</v>
      </c>
      <c r="I7237">
        <f t="shared" si="342"/>
        <v>384.1</v>
      </c>
    </row>
    <row r="7238" spans="1:9" x14ac:dyDescent="0.55000000000000004">
      <c r="A7238">
        <v>70</v>
      </c>
      <c r="B7238">
        <v>61</v>
      </c>
      <c r="C7238" t="s">
        <v>182</v>
      </c>
      <c r="D7238" t="s">
        <v>174</v>
      </c>
      <c r="E7238">
        <v>512.9</v>
      </c>
      <c r="F7238">
        <f t="shared" si="343"/>
        <v>513</v>
      </c>
      <c r="G7238">
        <f>VLOOKUP(F7238,運賃!$A$3:$E$2502,5,FALSE)</f>
        <v>8210</v>
      </c>
      <c r="H7238">
        <f t="shared" si="344"/>
        <v>1</v>
      </c>
      <c r="I7238">
        <f t="shared" si="342"/>
        <v>401.5</v>
      </c>
    </row>
    <row r="7239" spans="1:9" x14ac:dyDescent="0.55000000000000004">
      <c r="A7239">
        <v>70</v>
      </c>
      <c r="B7239">
        <v>62</v>
      </c>
      <c r="C7239" t="s">
        <v>182</v>
      </c>
      <c r="D7239" t="s">
        <v>175</v>
      </c>
      <c r="E7239">
        <v>525.4</v>
      </c>
      <c r="F7239">
        <f t="shared" si="343"/>
        <v>526</v>
      </c>
      <c r="G7239">
        <f>VLOOKUP(F7239,運賃!$A$3:$E$2502,5,FALSE)</f>
        <v>8420</v>
      </c>
      <c r="H7239">
        <f t="shared" si="344"/>
        <v>1</v>
      </c>
      <c r="I7239">
        <f t="shared" si="342"/>
        <v>414</v>
      </c>
    </row>
    <row r="7240" spans="1:9" x14ac:dyDescent="0.55000000000000004">
      <c r="A7240">
        <v>70</v>
      </c>
      <c r="B7240">
        <v>63</v>
      </c>
      <c r="C7240" t="s">
        <v>182</v>
      </c>
      <c r="D7240" t="s">
        <v>99</v>
      </c>
      <c r="E7240">
        <v>560.69999999999993</v>
      </c>
      <c r="F7240">
        <f t="shared" si="343"/>
        <v>561</v>
      </c>
      <c r="G7240">
        <f>VLOOKUP(F7240,運賃!$A$3:$E$2502,5,FALSE)</f>
        <v>8960</v>
      </c>
      <c r="H7240">
        <f t="shared" si="344"/>
        <v>1</v>
      </c>
      <c r="I7240">
        <f t="shared" si="342"/>
        <v>449.29999999999995</v>
      </c>
    </row>
    <row r="7241" spans="1:9" x14ac:dyDescent="0.55000000000000004">
      <c r="A7241">
        <v>70</v>
      </c>
      <c r="B7241">
        <v>64</v>
      </c>
      <c r="C7241" t="s">
        <v>182</v>
      </c>
      <c r="D7241" t="s">
        <v>176</v>
      </c>
      <c r="E7241">
        <v>591.79999999999995</v>
      </c>
      <c r="F7241">
        <f t="shared" si="343"/>
        <v>592</v>
      </c>
      <c r="G7241">
        <f>VLOOKUP(F7241,運賃!$A$3:$E$2502,5,FALSE)</f>
        <v>9290</v>
      </c>
      <c r="H7241">
        <f t="shared" si="344"/>
        <v>4</v>
      </c>
      <c r="I7241">
        <f t="shared" si="342"/>
        <v>442.4</v>
      </c>
    </row>
    <row r="7242" spans="1:9" x14ac:dyDescent="0.55000000000000004">
      <c r="A7242">
        <v>70</v>
      </c>
      <c r="B7242">
        <v>65</v>
      </c>
      <c r="C7242" t="s">
        <v>182</v>
      </c>
      <c r="D7242" t="s">
        <v>177</v>
      </c>
      <c r="E7242">
        <v>626.4</v>
      </c>
      <c r="F7242">
        <f t="shared" si="343"/>
        <v>627</v>
      </c>
      <c r="G7242">
        <f>VLOOKUP(F7242,運賃!$A$3:$E$2502,5,FALSE)</f>
        <v>9610</v>
      </c>
      <c r="H7242">
        <f t="shared" si="344"/>
        <v>4</v>
      </c>
      <c r="I7242">
        <f t="shared" si="342"/>
        <v>477</v>
      </c>
    </row>
    <row r="7243" spans="1:9" x14ac:dyDescent="0.55000000000000004">
      <c r="A7243">
        <v>70</v>
      </c>
      <c r="B7243">
        <v>66</v>
      </c>
      <c r="C7243" t="s">
        <v>182</v>
      </c>
      <c r="D7243" t="s">
        <v>178</v>
      </c>
      <c r="E7243">
        <v>657.3</v>
      </c>
      <c r="F7243">
        <f t="shared" si="343"/>
        <v>658</v>
      </c>
      <c r="G7243">
        <f>VLOOKUP(F7243,運賃!$A$3:$E$2502,5,FALSE)</f>
        <v>9830</v>
      </c>
      <c r="H7243">
        <f t="shared" si="344"/>
        <v>4</v>
      </c>
      <c r="I7243">
        <f t="shared" si="342"/>
        <v>507.9</v>
      </c>
    </row>
    <row r="7244" spans="1:9" x14ac:dyDescent="0.55000000000000004">
      <c r="A7244">
        <v>70</v>
      </c>
      <c r="B7244">
        <v>67</v>
      </c>
      <c r="C7244" t="s">
        <v>182</v>
      </c>
      <c r="D7244" t="s">
        <v>179</v>
      </c>
      <c r="E7244">
        <v>693.4</v>
      </c>
      <c r="F7244">
        <f t="shared" si="343"/>
        <v>694</v>
      </c>
      <c r="G7244">
        <f>VLOOKUP(F7244,運賃!$A$3:$E$2502,5,FALSE)</f>
        <v>10150</v>
      </c>
      <c r="H7244">
        <f t="shared" si="344"/>
        <v>4</v>
      </c>
      <c r="I7244">
        <f t="shared" si="342"/>
        <v>544</v>
      </c>
    </row>
    <row r="7245" spans="1:9" x14ac:dyDescent="0.55000000000000004">
      <c r="A7245">
        <v>70</v>
      </c>
      <c r="B7245">
        <v>68</v>
      </c>
      <c r="C7245" t="s">
        <v>182</v>
      </c>
      <c r="D7245" t="s">
        <v>180</v>
      </c>
      <c r="E7245">
        <v>739.1</v>
      </c>
      <c r="F7245">
        <f t="shared" si="343"/>
        <v>740</v>
      </c>
      <c r="G7245">
        <f>VLOOKUP(F7245,運賃!$A$3:$E$2502,5,FALSE)</f>
        <v>10480</v>
      </c>
      <c r="H7245">
        <f t="shared" si="344"/>
        <v>4</v>
      </c>
      <c r="I7245">
        <f t="shared" si="342"/>
        <v>589.70000000000005</v>
      </c>
    </row>
    <row r="7246" spans="1:9" x14ac:dyDescent="0.55000000000000004">
      <c r="A7246">
        <v>70</v>
      </c>
      <c r="B7246">
        <v>69</v>
      </c>
      <c r="C7246" t="s">
        <v>182</v>
      </c>
      <c r="D7246" t="s">
        <v>181</v>
      </c>
      <c r="E7246">
        <v>21.299999999999997</v>
      </c>
      <c r="F7246">
        <f t="shared" si="343"/>
        <v>22</v>
      </c>
      <c r="G7246">
        <f>VLOOKUP(F7246,運賃!$A$3:$E$2502,5,FALSE)</f>
        <v>410</v>
      </c>
      <c r="H7246">
        <f t="shared" si="344"/>
        <v>2</v>
      </c>
      <c r="I7246">
        <f t="shared" si="342"/>
        <v>90.1</v>
      </c>
    </row>
    <row r="7247" spans="1:9" x14ac:dyDescent="0.55000000000000004">
      <c r="A7247">
        <v>70</v>
      </c>
      <c r="B7247">
        <v>70</v>
      </c>
      <c r="C7247" t="s">
        <v>182</v>
      </c>
      <c r="D7247" t="s">
        <v>182</v>
      </c>
      <c r="E7247">
        <v>0</v>
      </c>
      <c r="F7247">
        <f t="shared" si="343"/>
        <v>0</v>
      </c>
      <c r="G7247" t="e">
        <f>VLOOKUP(F7247,運賃!$A$3:$E$2502,5,FALSE)</f>
        <v>#N/A</v>
      </c>
      <c r="H7247">
        <f t="shared" si="344"/>
        <v>2</v>
      </c>
      <c r="I7247">
        <f t="shared" si="342"/>
        <v>111.4</v>
      </c>
    </row>
    <row r="7248" spans="1:9" x14ac:dyDescent="0.55000000000000004">
      <c r="A7248">
        <v>70</v>
      </c>
      <c r="B7248">
        <v>71</v>
      </c>
      <c r="C7248" t="s">
        <v>182</v>
      </c>
      <c r="D7248" t="s">
        <v>183</v>
      </c>
      <c r="E7248">
        <v>19</v>
      </c>
      <c r="F7248">
        <f t="shared" si="343"/>
        <v>19</v>
      </c>
      <c r="G7248">
        <f>VLOOKUP(F7248,運賃!$A$3:$E$2502,5,FALSE)</f>
        <v>320</v>
      </c>
      <c r="H7248">
        <f t="shared" si="344"/>
        <v>2</v>
      </c>
      <c r="I7248">
        <f t="shared" si="342"/>
        <v>130.4</v>
      </c>
    </row>
    <row r="7249" spans="1:9" x14ac:dyDescent="0.55000000000000004">
      <c r="A7249">
        <v>70</v>
      </c>
      <c r="B7249">
        <v>72</v>
      </c>
      <c r="C7249" t="s">
        <v>182</v>
      </c>
      <c r="D7249" t="s">
        <v>184</v>
      </c>
      <c r="E7249">
        <v>65.599999999999994</v>
      </c>
      <c r="F7249">
        <f t="shared" si="343"/>
        <v>66</v>
      </c>
      <c r="G7249">
        <f>VLOOKUP(F7249,運賃!$A$3:$E$2502,5,FALSE)</f>
        <v>1140</v>
      </c>
      <c r="H7249">
        <f t="shared" si="344"/>
        <v>2</v>
      </c>
      <c r="I7249">
        <f t="shared" si="342"/>
        <v>177</v>
      </c>
    </row>
    <row r="7250" spans="1:9" x14ac:dyDescent="0.55000000000000004">
      <c r="A7250">
        <v>70</v>
      </c>
      <c r="B7250">
        <v>73</v>
      </c>
      <c r="C7250" t="s">
        <v>182</v>
      </c>
      <c r="D7250" t="s">
        <v>185</v>
      </c>
      <c r="E7250">
        <v>113.19999999999999</v>
      </c>
      <c r="F7250">
        <f t="shared" si="343"/>
        <v>114</v>
      </c>
      <c r="G7250">
        <f>VLOOKUP(F7250,運賃!$A$3:$E$2502,5,FALSE)</f>
        <v>1940</v>
      </c>
      <c r="H7250">
        <f t="shared" si="344"/>
        <v>2</v>
      </c>
      <c r="I7250">
        <f t="shared" si="342"/>
        <v>224.6</v>
      </c>
    </row>
    <row r="7251" spans="1:9" x14ac:dyDescent="0.55000000000000004">
      <c r="A7251">
        <v>70</v>
      </c>
      <c r="B7251">
        <v>74</v>
      </c>
      <c r="C7251" t="s">
        <v>182</v>
      </c>
      <c r="D7251" t="s">
        <v>186</v>
      </c>
      <c r="E7251">
        <v>142.9</v>
      </c>
      <c r="F7251">
        <f t="shared" si="343"/>
        <v>143</v>
      </c>
      <c r="G7251">
        <f>VLOOKUP(F7251,運賃!$A$3:$E$2502,5,FALSE)</f>
        <v>2590</v>
      </c>
      <c r="H7251">
        <f t="shared" si="344"/>
        <v>2</v>
      </c>
      <c r="I7251">
        <f t="shared" si="342"/>
        <v>254.29999999999998</v>
      </c>
    </row>
    <row r="7252" spans="1:9" x14ac:dyDescent="0.55000000000000004">
      <c r="A7252">
        <v>70</v>
      </c>
      <c r="B7252">
        <v>75</v>
      </c>
      <c r="C7252" t="s">
        <v>182</v>
      </c>
      <c r="D7252" t="s">
        <v>187</v>
      </c>
      <c r="E7252">
        <v>184.60000000000002</v>
      </c>
      <c r="F7252">
        <f t="shared" si="343"/>
        <v>185</v>
      </c>
      <c r="G7252">
        <f>VLOOKUP(F7252,運賃!$A$3:$E$2502,5,FALSE)</f>
        <v>3350</v>
      </c>
      <c r="H7252">
        <f t="shared" si="344"/>
        <v>2</v>
      </c>
      <c r="I7252">
        <f t="shared" si="342"/>
        <v>296</v>
      </c>
    </row>
    <row r="7253" spans="1:9" x14ac:dyDescent="0.55000000000000004">
      <c r="A7253">
        <v>70</v>
      </c>
      <c r="B7253">
        <v>76</v>
      </c>
      <c r="C7253" t="s">
        <v>182</v>
      </c>
      <c r="D7253" t="s">
        <v>188</v>
      </c>
      <c r="E7253">
        <v>207.8</v>
      </c>
      <c r="F7253">
        <f t="shared" si="343"/>
        <v>208</v>
      </c>
      <c r="G7253">
        <f>VLOOKUP(F7253,運賃!$A$3:$E$2502,5,FALSE)</f>
        <v>3670</v>
      </c>
      <c r="H7253">
        <f t="shared" si="344"/>
        <v>2</v>
      </c>
      <c r="I7253">
        <f t="shared" si="342"/>
        <v>319.2</v>
      </c>
    </row>
    <row r="7254" spans="1:9" x14ac:dyDescent="0.55000000000000004">
      <c r="A7254">
        <v>70</v>
      </c>
      <c r="B7254">
        <v>77</v>
      </c>
      <c r="C7254" t="s">
        <v>182</v>
      </c>
      <c r="D7254" t="s">
        <v>189</v>
      </c>
      <c r="E7254">
        <v>247.89999999999998</v>
      </c>
      <c r="F7254">
        <f t="shared" si="343"/>
        <v>248</v>
      </c>
      <c r="G7254">
        <f>VLOOKUP(F7254,運賃!$A$3:$E$2502,5,FALSE)</f>
        <v>4430</v>
      </c>
      <c r="H7254">
        <f t="shared" si="344"/>
        <v>2</v>
      </c>
      <c r="I7254">
        <f t="shared" si="342"/>
        <v>359.29999999999995</v>
      </c>
    </row>
    <row r="7255" spans="1:9" x14ac:dyDescent="0.55000000000000004">
      <c r="A7255">
        <v>70</v>
      </c>
      <c r="B7255">
        <v>78</v>
      </c>
      <c r="C7255" t="s">
        <v>182</v>
      </c>
      <c r="D7255" t="s">
        <v>190</v>
      </c>
      <c r="E7255">
        <v>37.5</v>
      </c>
      <c r="F7255">
        <f t="shared" si="343"/>
        <v>38</v>
      </c>
      <c r="G7255">
        <f>VLOOKUP(F7255,運賃!$A$3:$E$2502,5,FALSE)</f>
        <v>670</v>
      </c>
      <c r="H7255">
        <f t="shared" si="344"/>
        <v>2</v>
      </c>
      <c r="I7255">
        <f t="shared" si="342"/>
        <v>148.9</v>
      </c>
    </row>
    <row r="7256" spans="1:9" x14ac:dyDescent="0.55000000000000004">
      <c r="A7256">
        <v>70</v>
      </c>
      <c r="B7256">
        <v>79</v>
      </c>
      <c r="C7256" t="s">
        <v>182</v>
      </c>
      <c r="D7256" t="s">
        <v>191</v>
      </c>
      <c r="E7256">
        <v>60.800000000000011</v>
      </c>
      <c r="F7256">
        <f t="shared" si="343"/>
        <v>61</v>
      </c>
      <c r="G7256">
        <f>VLOOKUP(F7256,運賃!$A$3:$E$2502,5,FALSE)</f>
        <v>1140</v>
      </c>
      <c r="H7256">
        <f t="shared" si="344"/>
        <v>2</v>
      </c>
      <c r="I7256">
        <f t="shared" si="342"/>
        <v>172.20000000000002</v>
      </c>
    </row>
    <row r="7257" spans="1:9" x14ac:dyDescent="0.55000000000000004">
      <c r="A7257">
        <v>70</v>
      </c>
      <c r="B7257">
        <v>80</v>
      </c>
      <c r="C7257" t="s">
        <v>182</v>
      </c>
      <c r="D7257" t="s">
        <v>192</v>
      </c>
      <c r="E7257">
        <v>78.400000000000006</v>
      </c>
      <c r="F7257">
        <f t="shared" si="343"/>
        <v>79</v>
      </c>
      <c r="G7257">
        <f>VLOOKUP(F7257,運賃!$A$3:$E$2502,5,FALSE)</f>
        <v>1320</v>
      </c>
      <c r="H7257">
        <f t="shared" si="344"/>
        <v>2</v>
      </c>
      <c r="I7257">
        <f t="shared" si="342"/>
        <v>189.8</v>
      </c>
    </row>
    <row r="7258" spans="1:9" x14ac:dyDescent="0.55000000000000004">
      <c r="A7258">
        <v>70</v>
      </c>
      <c r="B7258">
        <v>81</v>
      </c>
      <c r="C7258" t="s">
        <v>182</v>
      </c>
      <c r="D7258" t="s">
        <v>193</v>
      </c>
      <c r="E7258">
        <v>103.19999999999999</v>
      </c>
      <c r="F7258">
        <f t="shared" si="343"/>
        <v>104</v>
      </c>
      <c r="G7258">
        <f>VLOOKUP(F7258,運賃!$A$3:$E$2502,5,FALSE)</f>
        <v>1940</v>
      </c>
      <c r="H7258">
        <f t="shared" si="344"/>
        <v>2</v>
      </c>
      <c r="I7258">
        <f t="shared" si="342"/>
        <v>214.6</v>
      </c>
    </row>
    <row r="7259" spans="1:9" x14ac:dyDescent="0.55000000000000004">
      <c r="A7259">
        <v>70</v>
      </c>
      <c r="B7259">
        <v>82</v>
      </c>
      <c r="C7259" t="s">
        <v>182</v>
      </c>
      <c r="D7259" t="s">
        <v>194</v>
      </c>
      <c r="E7259">
        <v>136.4</v>
      </c>
      <c r="F7259">
        <f t="shared" si="343"/>
        <v>137</v>
      </c>
      <c r="G7259">
        <f>VLOOKUP(F7259,運賃!$A$3:$E$2502,5,FALSE)</f>
        <v>2270</v>
      </c>
      <c r="H7259">
        <f t="shared" si="344"/>
        <v>2</v>
      </c>
      <c r="I7259">
        <f t="shared" si="342"/>
        <v>247.79999999999998</v>
      </c>
    </row>
    <row r="7260" spans="1:9" x14ac:dyDescent="0.55000000000000004">
      <c r="A7260">
        <v>70</v>
      </c>
      <c r="B7260">
        <v>83</v>
      </c>
      <c r="C7260" t="s">
        <v>182</v>
      </c>
      <c r="D7260" t="s">
        <v>195</v>
      </c>
      <c r="E7260">
        <v>166.3</v>
      </c>
      <c r="F7260">
        <f t="shared" si="343"/>
        <v>167</v>
      </c>
      <c r="G7260">
        <f>VLOOKUP(F7260,運賃!$A$3:$E$2502,5,FALSE)</f>
        <v>3020</v>
      </c>
      <c r="H7260">
        <f t="shared" si="344"/>
        <v>2</v>
      </c>
      <c r="I7260">
        <f t="shared" si="342"/>
        <v>277.7</v>
      </c>
    </row>
    <row r="7261" spans="1:9" x14ac:dyDescent="0.55000000000000004">
      <c r="A7261">
        <v>70</v>
      </c>
      <c r="B7261">
        <v>84</v>
      </c>
      <c r="C7261" t="s">
        <v>182</v>
      </c>
      <c r="D7261" t="s">
        <v>196</v>
      </c>
      <c r="E7261">
        <v>195.89999999999998</v>
      </c>
      <c r="F7261">
        <f t="shared" si="343"/>
        <v>196</v>
      </c>
      <c r="G7261">
        <f>VLOOKUP(F7261,運賃!$A$3:$E$2502,5,FALSE)</f>
        <v>3350</v>
      </c>
      <c r="H7261">
        <f t="shared" si="344"/>
        <v>2</v>
      </c>
      <c r="I7261">
        <f t="shared" si="342"/>
        <v>307.29999999999995</v>
      </c>
    </row>
    <row r="7262" spans="1:9" x14ac:dyDescent="0.55000000000000004">
      <c r="A7262">
        <v>70</v>
      </c>
      <c r="B7262">
        <v>85</v>
      </c>
      <c r="C7262" t="s">
        <v>182</v>
      </c>
      <c r="D7262" t="s">
        <v>197</v>
      </c>
      <c r="E7262">
        <v>232.89999999999998</v>
      </c>
      <c r="F7262">
        <f t="shared" si="343"/>
        <v>233</v>
      </c>
      <c r="G7262">
        <f>VLOOKUP(F7262,運賃!$A$3:$E$2502,5,FALSE)</f>
        <v>4000</v>
      </c>
      <c r="H7262">
        <f t="shared" si="344"/>
        <v>2</v>
      </c>
      <c r="I7262">
        <f t="shared" si="342"/>
        <v>344.29999999999995</v>
      </c>
    </row>
    <row r="7263" spans="1:9" x14ac:dyDescent="0.55000000000000004">
      <c r="A7263">
        <v>70</v>
      </c>
      <c r="B7263">
        <v>86</v>
      </c>
      <c r="C7263" t="s">
        <v>182</v>
      </c>
      <c r="D7263" t="s">
        <v>198</v>
      </c>
      <c r="E7263">
        <v>272.10000000000002</v>
      </c>
      <c r="F7263">
        <f t="shared" si="343"/>
        <v>273</v>
      </c>
      <c r="G7263">
        <f>VLOOKUP(F7263,運賃!$A$3:$E$2502,5,FALSE)</f>
        <v>4750</v>
      </c>
      <c r="H7263">
        <f t="shared" si="344"/>
        <v>2</v>
      </c>
      <c r="I7263">
        <f t="shared" si="342"/>
        <v>383.5</v>
      </c>
    </row>
    <row r="7264" spans="1:9" x14ac:dyDescent="0.55000000000000004">
      <c r="A7264">
        <v>70</v>
      </c>
      <c r="B7264">
        <v>87</v>
      </c>
      <c r="C7264" t="s">
        <v>182</v>
      </c>
      <c r="D7264" t="s">
        <v>199</v>
      </c>
      <c r="E7264">
        <v>305.89999999999998</v>
      </c>
      <c r="F7264">
        <f t="shared" si="343"/>
        <v>306</v>
      </c>
      <c r="G7264">
        <f>VLOOKUP(F7264,運賃!$A$3:$E$2502,5,FALSE)</f>
        <v>5400</v>
      </c>
      <c r="H7264">
        <f t="shared" si="344"/>
        <v>2</v>
      </c>
      <c r="I7264">
        <f t="shared" si="342"/>
        <v>417.29999999999995</v>
      </c>
    </row>
    <row r="7265" spans="1:9" x14ac:dyDescent="0.55000000000000004">
      <c r="A7265">
        <v>70</v>
      </c>
      <c r="B7265">
        <v>88</v>
      </c>
      <c r="C7265" t="s">
        <v>182</v>
      </c>
      <c r="D7265" t="s">
        <v>200</v>
      </c>
      <c r="E7265">
        <v>324.8</v>
      </c>
      <c r="F7265">
        <f t="shared" si="343"/>
        <v>325</v>
      </c>
      <c r="G7265">
        <f>VLOOKUP(F7265,運賃!$A$3:$E$2502,5,FALSE)</f>
        <v>5620</v>
      </c>
      <c r="H7265">
        <f t="shared" si="344"/>
        <v>2</v>
      </c>
      <c r="I7265">
        <f t="shared" si="342"/>
        <v>436.2</v>
      </c>
    </row>
    <row r="7266" spans="1:9" x14ac:dyDescent="0.55000000000000004">
      <c r="A7266">
        <v>70</v>
      </c>
      <c r="B7266">
        <v>89</v>
      </c>
      <c r="C7266" t="s">
        <v>182</v>
      </c>
      <c r="D7266" t="s">
        <v>201</v>
      </c>
      <c r="E7266">
        <v>364.5</v>
      </c>
      <c r="F7266">
        <f t="shared" si="343"/>
        <v>365</v>
      </c>
      <c r="G7266">
        <f>VLOOKUP(F7266,運賃!$A$3:$E$2502,5,FALSE)</f>
        <v>6260</v>
      </c>
      <c r="H7266">
        <f t="shared" si="344"/>
        <v>2</v>
      </c>
      <c r="I7266">
        <f t="shared" si="342"/>
        <v>475.9</v>
      </c>
    </row>
    <row r="7267" spans="1:9" x14ac:dyDescent="0.55000000000000004">
      <c r="A7267">
        <v>70</v>
      </c>
      <c r="B7267">
        <v>90</v>
      </c>
      <c r="C7267" t="s">
        <v>182</v>
      </c>
      <c r="D7267" t="s">
        <v>202</v>
      </c>
      <c r="E7267">
        <v>338.29999999999995</v>
      </c>
      <c r="F7267">
        <f t="shared" si="343"/>
        <v>339</v>
      </c>
      <c r="G7267">
        <f>VLOOKUP(F7267,運賃!$A$3:$E$2502,5,FALSE)</f>
        <v>5620</v>
      </c>
      <c r="H7267">
        <f t="shared" si="344"/>
        <v>3</v>
      </c>
      <c r="I7267">
        <f t="shared" ref="I7267:I7330" si="345">IF(H7267=0,ABS(VLOOKUP(D7267,$O$2:$Q$105,2,FALSE)+VLOOKUP(C7267,$O$2:$Q$105,2,FALSE)),IF(H7267=1,ABS(VLOOKUP(D7267,$O$2:$Q$105,2,FALSE)-VLOOKUP(C7267,$O$2:$Q$105,2,FALSE)),IF(H7267=2,ABS(VLOOKUP(C7267,$O$2:$Q$105,2,FALSE)+VLOOKUP(D7267,$O$2:$Q$105,2,FALSE)-$P$49*2),ABS(VLOOKUP(C7267,$O$2:$Q$105,2,FALSE)+VLOOKUP(D7267,$O$2:$Q$105,2,FALSE)-$P$72*2))))</f>
        <v>188.89999999999998</v>
      </c>
    </row>
    <row r="7268" spans="1:9" x14ac:dyDescent="0.55000000000000004">
      <c r="A7268">
        <v>70</v>
      </c>
      <c r="B7268">
        <v>91</v>
      </c>
      <c r="C7268" t="s">
        <v>182</v>
      </c>
      <c r="D7268" t="s">
        <v>203</v>
      </c>
      <c r="E7268">
        <v>348.09999999999997</v>
      </c>
      <c r="F7268">
        <f t="shared" si="343"/>
        <v>349</v>
      </c>
      <c r="G7268">
        <f>VLOOKUP(F7268,運賃!$A$3:$E$2502,5,FALSE)</f>
        <v>5940</v>
      </c>
      <c r="H7268">
        <f t="shared" si="344"/>
        <v>3</v>
      </c>
      <c r="I7268">
        <f t="shared" si="345"/>
        <v>198.7</v>
      </c>
    </row>
    <row r="7269" spans="1:9" x14ac:dyDescent="0.55000000000000004">
      <c r="A7269">
        <v>70</v>
      </c>
      <c r="B7269">
        <v>92</v>
      </c>
      <c r="C7269" t="s">
        <v>182</v>
      </c>
      <c r="D7269" t="s">
        <v>204</v>
      </c>
      <c r="E7269">
        <v>354.29999999999995</v>
      </c>
      <c r="F7269">
        <f t="shared" si="343"/>
        <v>355</v>
      </c>
      <c r="G7269">
        <f>VLOOKUP(F7269,運賃!$A$3:$E$2502,5,FALSE)</f>
        <v>5940</v>
      </c>
      <c r="H7269">
        <f t="shared" si="344"/>
        <v>3</v>
      </c>
      <c r="I7269">
        <f t="shared" si="345"/>
        <v>204.89999999999998</v>
      </c>
    </row>
    <row r="7270" spans="1:9" x14ac:dyDescent="0.55000000000000004">
      <c r="A7270">
        <v>70</v>
      </c>
      <c r="B7270">
        <v>93</v>
      </c>
      <c r="C7270" t="s">
        <v>182</v>
      </c>
      <c r="D7270" t="s">
        <v>205</v>
      </c>
      <c r="E7270">
        <v>373.2</v>
      </c>
      <c r="F7270">
        <f t="shared" si="343"/>
        <v>374</v>
      </c>
      <c r="G7270">
        <f>VLOOKUP(F7270,運賃!$A$3:$E$2502,5,FALSE)</f>
        <v>6260</v>
      </c>
      <c r="H7270">
        <f t="shared" si="344"/>
        <v>3</v>
      </c>
      <c r="I7270">
        <f t="shared" si="345"/>
        <v>223.8</v>
      </c>
    </row>
    <row r="7271" spans="1:9" x14ac:dyDescent="0.55000000000000004">
      <c r="A7271">
        <v>70</v>
      </c>
      <c r="B7271">
        <v>94</v>
      </c>
      <c r="C7271" t="s">
        <v>182</v>
      </c>
      <c r="D7271" t="s">
        <v>206</v>
      </c>
      <c r="E7271">
        <v>385.29999999999995</v>
      </c>
      <c r="F7271">
        <f t="shared" si="343"/>
        <v>386</v>
      </c>
      <c r="G7271">
        <f>VLOOKUP(F7271,運賃!$A$3:$E$2502,5,FALSE)</f>
        <v>6480</v>
      </c>
      <c r="H7271">
        <f t="shared" si="344"/>
        <v>3</v>
      </c>
      <c r="I7271">
        <f t="shared" si="345"/>
        <v>235.89999999999998</v>
      </c>
    </row>
    <row r="7272" spans="1:9" x14ac:dyDescent="0.55000000000000004">
      <c r="A7272">
        <v>70</v>
      </c>
      <c r="B7272">
        <v>95</v>
      </c>
      <c r="C7272" t="s">
        <v>182</v>
      </c>
      <c r="D7272" t="s">
        <v>207</v>
      </c>
      <c r="E7272">
        <v>398.59999999999997</v>
      </c>
      <c r="F7272">
        <f t="shared" si="343"/>
        <v>399</v>
      </c>
      <c r="G7272">
        <f>VLOOKUP(F7272,運賃!$A$3:$E$2502,5,FALSE)</f>
        <v>6480</v>
      </c>
      <c r="H7272">
        <f t="shared" si="344"/>
        <v>3</v>
      </c>
      <c r="I7272">
        <f t="shared" si="345"/>
        <v>249.2</v>
      </c>
    </row>
    <row r="7273" spans="1:9" x14ac:dyDescent="0.55000000000000004">
      <c r="A7273">
        <v>70</v>
      </c>
      <c r="B7273">
        <v>96</v>
      </c>
      <c r="C7273" t="s">
        <v>182</v>
      </c>
      <c r="D7273" t="s">
        <v>208</v>
      </c>
      <c r="E7273">
        <v>406.29999999999995</v>
      </c>
      <c r="F7273">
        <f t="shared" si="343"/>
        <v>407</v>
      </c>
      <c r="G7273">
        <f>VLOOKUP(F7273,運賃!$A$3:$E$2502,5,FALSE)</f>
        <v>6800</v>
      </c>
      <c r="H7273">
        <f t="shared" si="344"/>
        <v>3</v>
      </c>
      <c r="I7273">
        <f t="shared" si="345"/>
        <v>256.89999999999998</v>
      </c>
    </row>
    <row r="7274" spans="1:9" x14ac:dyDescent="0.55000000000000004">
      <c r="A7274">
        <v>70</v>
      </c>
      <c r="B7274">
        <v>97</v>
      </c>
      <c r="C7274" t="s">
        <v>182</v>
      </c>
      <c r="D7274" t="s">
        <v>209</v>
      </c>
      <c r="E7274">
        <v>411.7</v>
      </c>
      <c r="F7274">
        <f t="shared" si="343"/>
        <v>412</v>
      </c>
      <c r="G7274">
        <f>VLOOKUP(F7274,運賃!$A$3:$E$2502,5,FALSE)</f>
        <v>6800</v>
      </c>
      <c r="H7274">
        <f t="shared" si="344"/>
        <v>3</v>
      </c>
      <c r="I7274">
        <f t="shared" si="345"/>
        <v>262.3</v>
      </c>
    </row>
    <row r="7275" spans="1:9" x14ac:dyDescent="0.55000000000000004">
      <c r="A7275">
        <v>70</v>
      </c>
      <c r="B7275">
        <v>98</v>
      </c>
      <c r="C7275" t="s">
        <v>182</v>
      </c>
      <c r="D7275" t="s">
        <v>210</v>
      </c>
      <c r="E7275">
        <v>425.09999999999997</v>
      </c>
      <c r="F7275">
        <f t="shared" si="343"/>
        <v>426</v>
      </c>
      <c r="G7275">
        <f>VLOOKUP(F7275,運賃!$A$3:$E$2502,5,FALSE)</f>
        <v>7020</v>
      </c>
      <c r="H7275">
        <f t="shared" si="344"/>
        <v>3</v>
      </c>
      <c r="I7275">
        <f t="shared" si="345"/>
        <v>275.7</v>
      </c>
    </row>
    <row r="7276" spans="1:9" x14ac:dyDescent="0.55000000000000004">
      <c r="A7276">
        <v>70</v>
      </c>
      <c r="B7276">
        <v>99</v>
      </c>
      <c r="C7276" t="s">
        <v>182</v>
      </c>
      <c r="D7276" t="s">
        <v>211</v>
      </c>
      <c r="E7276">
        <v>446.79999999999995</v>
      </c>
      <c r="F7276">
        <f t="shared" si="343"/>
        <v>447</v>
      </c>
      <c r="G7276">
        <f>VLOOKUP(F7276,運賃!$A$3:$E$2502,5,FALSE)</f>
        <v>7340</v>
      </c>
      <c r="H7276">
        <f t="shared" si="344"/>
        <v>3</v>
      </c>
      <c r="I7276">
        <f t="shared" si="345"/>
        <v>297.39999999999998</v>
      </c>
    </row>
    <row r="7277" spans="1:9" x14ac:dyDescent="0.55000000000000004">
      <c r="A7277">
        <v>70</v>
      </c>
      <c r="B7277">
        <v>100</v>
      </c>
      <c r="C7277" t="s">
        <v>182</v>
      </c>
      <c r="D7277" t="s">
        <v>212</v>
      </c>
      <c r="E7277">
        <v>576.69999999999993</v>
      </c>
      <c r="F7277">
        <f t="shared" si="343"/>
        <v>577</v>
      </c>
      <c r="G7277">
        <f>VLOOKUP(F7277,運賃!$A$3:$E$2502,5,FALSE)</f>
        <v>8960</v>
      </c>
      <c r="H7277">
        <f t="shared" si="344"/>
        <v>1</v>
      </c>
      <c r="I7277">
        <f t="shared" si="345"/>
        <v>465.29999999999995</v>
      </c>
    </row>
    <row r="7278" spans="1:9" x14ac:dyDescent="0.55000000000000004">
      <c r="A7278">
        <v>70</v>
      </c>
      <c r="B7278">
        <v>101</v>
      </c>
      <c r="C7278" t="s">
        <v>182</v>
      </c>
      <c r="D7278" t="s">
        <v>213</v>
      </c>
      <c r="E7278">
        <v>600.79999999999995</v>
      </c>
      <c r="F7278">
        <f t="shared" si="343"/>
        <v>601</v>
      </c>
      <c r="G7278">
        <f>VLOOKUP(F7278,運賃!$A$3:$E$2502,5,FALSE)</f>
        <v>9610</v>
      </c>
      <c r="H7278">
        <f t="shared" si="344"/>
        <v>1</v>
      </c>
      <c r="I7278">
        <f t="shared" si="345"/>
        <v>489.4</v>
      </c>
    </row>
    <row r="7279" spans="1:9" x14ac:dyDescent="0.55000000000000004">
      <c r="A7279">
        <v>70</v>
      </c>
      <c r="B7279">
        <v>102</v>
      </c>
      <c r="C7279" t="s">
        <v>182</v>
      </c>
      <c r="D7279" t="s">
        <v>214</v>
      </c>
      <c r="E7279">
        <v>619.5</v>
      </c>
      <c r="F7279">
        <f t="shared" si="343"/>
        <v>620</v>
      </c>
      <c r="G7279">
        <f>VLOOKUP(F7279,運賃!$A$3:$E$2502,5,FALSE)</f>
        <v>9610</v>
      </c>
      <c r="H7279">
        <f t="shared" si="344"/>
        <v>1</v>
      </c>
      <c r="I7279">
        <f t="shared" si="345"/>
        <v>508.1</v>
      </c>
    </row>
    <row r="7280" spans="1:9" x14ac:dyDescent="0.55000000000000004">
      <c r="A7280">
        <v>70</v>
      </c>
      <c r="B7280">
        <v>103</v>
      </c>
      <c r="C7280" t="s">
        <v>182</v>
      </c>
      <c r="D7280" t="s">
        <v>215</v>
      </c>
      <c r="E7280">
        <v>636.29999999999995</v>
      </c>
      <c r="F7280">
        <f t="shared" si="343"/>
        <v>637</v>
      </c>
      <c r="G7280">
        <f>VLOOKUP(F7280,運賃!$A$3:$E$2502,5,FALSE)</f>
        <v>9610</v>
      </c>
      <c r="H7280">
        <f t="shared" si="344"/>
        <v>1</v>
      </c>
      <c r="I7280">
        <f t="shared" si="345"/>
        <v>524.9</v>
      </c>
    </row>
    <row r="7281" spans="1:9" x14ac:dyDescent="0.55000000000000004">
      <c r="A7281">
        <v>70</v>
      </c>
      <c r="B7281">
        <v>104</v>
      </c>
      <c r="C7281" t="s">
        <v>182</v>
      </c>
      <c r="D7281" t="s">
        <v>216</v>
      </c>
      <c r="E7281">
        <v>688</v>
      </c>
      <c r="F7281">
        <f t="shared" si="343"/>
        <v>688</v>
      </c>
      <c r="G7281">
        <f>VLOOKUP(F7281,運賃!$A$3:$E$2502,5,FALSE)</f>
        <v>10150</v>
      </c>
      <c r="H7281">
        <f t="shared" si="344"/>
        <v>1</v>
      </c>
      <c r="I7281">
        <f t="shared" si="345"/>
        <v>576.6</v>
      </c>
    </row>
    <row r="7282" spans="1:9" x14ac:dyDescent="0.55000000000000004">
      <c r="A7282">
        <v>71</v>
      </c>
      <c r="B7282">
        <v>1</v>
      </c>
      <c r="C7282" t="s">
        <v>183</v>
      </c>
      <c r="D7282" t="s">
        <v>87</v>
      </c>
      <c r="E7282">
        <v>105</v>
      </c>
      <c r="F7282">
        <f t="shared" si="343"/>
        <v>105</v>
      </c>
      <c r="G7282">
        <f>VLOOKUP(F7282,運賃!$A$3:$E$2502,5,FALSE)</f>
        <v>1940</v>
      </c>
      <c r="H7282">
        <f t="shared" si="344"/>
        <v>0</v>
      </c>
      <c r="I7282">
        <f t="shared" si="345"/>
        <v>105</v>
      </c>
    </row>
    <row r="7283" spans="1:9" x14ac:dyDescent="0.55000000000000004">
      <c r="A7283">
        <v>71</v>
      </c>
      <c r="B7283">
        <v>2</v>
      </c>
      <c r="C7283" t="s">
        <v>183</v>
      </c>
      <c r="D7283" t="s">
        <v>116</v>
      </c>
      <c r="E7283">
        <v>111.8</v>
      </c>
      <c r="F7283">
        <f t="shared" si="343"/>
        <v>112</v>
      </c>
      <c r="G7283">
        <f>VLOOKUP(F7283,運賃!$A$3:$E$2502,5,FALSE)</f>
        <v>1940</v>
      </c>
      <c r="H7283">
        <f t="shared" si="344"/>
        <v>0</v>
      </c>
      <c r="I7283">
        <f t="shared" si="345"/>
        <v>111.8</v>
      </c>
    </row>
    <row r="7284" spans="1:9" x14ac:dyDescent="0.55000000000000004">
      <c r="A7284">
        <v>71</v>
      </c>
      <c r="B7284">
        <v>3</v>
      </c>
      <c r="C7284" t="s">
        <v>183</v>
      </c>
      <c r="D7284" t="s">
        <v>117</v>
      </c>
      <c r="E7284">
        <v>133.80000000000001</v>
      </c>
      <c r="F7284">
        <f t="shared" si="343"/>
        <v>134</v>
      </c>
      <c r="G7284">
        <f>VLOOKUP(F7284,運賃!$A$3:$E$2502,5,FALSE)</f>
        <v>2270</v>
      </c>
      <c r="H7284">
        <f t="shared" si="344"/>
        <v>0</v>
      </c>
      <c r="I7284">
        <f t="shared" si="345"/>
        <v>133.80000000000001</v>
      </c>
    </row>
    <row r="7285" spans="1:9" x14ac:dyDescent="0.55000000000000004">
      <c r="A7285">
        <v>71</v>
      </c>
      <c r="B7285">
        <v>4</v>
      </c>
      <c r="C7285" t="s">
        <v>183</v>
      </c>
      <c r="D7285" t="s">
        <v>118</v>
      </c>
      <c r="E7285">
        <v>188.9</v>
      </c>
      <c r="F7285">
        <f t="shared" si="343"/>
        <v>189</v>
      </c>
      <c r="G7285">
        <f>VLOOKUP(F7285,運賃!$A$3:$E$2502,5,FALSE)</f>
        <v>3350</v>
      </c>
      <c r="H7285">
        <f t="shared" si="344"/>
        <v>0</v>
      </c>
      <c r="I7285">
        <f t="shared" si="345"/>
        <v>188.9</v>
      </c>
    </row>
    <row r="7286" spans="1:9" x14ac:dyDescent="0.55000000000000004">
      <c r="A7286">
        <v>71</v>
      </c>
      <c r="B7286">
        <v>5</v>
      </c>
      <c r="C7286" t="s">
        <v>183</v>
      </c>
      <c r="D7286" t="s">
        <v>119</v>
      </c>
      <c r="E7286">
        <v>209.6</v>
      </c>
      <c r="F7286">
        <f t="shared" si="343"/>
        <v>210</v>
      </c>
      <c r="G7286">
        <f>VLOOKUP(F7286,運賃!$A$3:$E$2502,5,FALSE)</f>
        <v>3670</v>
      </c>
      <c r="H7286">
        <f t="shared" si="344"/>
        <v>0</v>
      </c>
      <c r="I7286">
        <f t="shared" si="345"/>
        <v>209.6</v>
      </c>
    </row>
    <row r="7287" spans="1:9" x14ac:dyDescent="0.55000000000000004">
      <c r="A7287">
        <v>71</v>
      </c>
      <c r="B7287">
        <v>6</v>
      </c>
      <c r="C7287" t="s">
        <v>183</v>
      </c>
      <c r="D7287" t="s">
        <v>120</v>
      </c>
      <c r="E7287">
        <v>225.7</v>
      </c>
      <c r="F7287">
        <f t="shared" si="343"/>
        <v>226</v>
      </c>
      <c r="G7287">
        <f>VLOOKUP(F7287,運賃!$A$3:$E$2502,5,FALSE)</f>
        <v>4000</v>
      </c>
      <c r="H7287">
        <f t="shared" si="344"/>
        <v>0</v>
      </c>
      <c r="I7287">
        <f t="shared" si="345"/>
        <v>225.7</v>
      </c>
    </row>
    <row r="7288" spans="1:9" x14ac:dyDescent="0.55000000000000004">
      <c r="A7288">
        <v>71</v>
      </c>
      <c r="B7288">
        <v>7</v>
      </c>
      <c r="C7288" t="s">
        <v>183</v>
      </c>
      <c r="D7288" t="s">
        <v>121</v>
      </c>
      <c r="E7288">
        <v>251.2</v>
      </c>
      <c r="F7288">
        <f t="shared" si="343"/>
        <v>252</v>
      </c>
      <c r="G7288">
        <f>VLOOKUP(F7288,運賃!$A$3:$E$2502,5,FALSE)</f>
        <v>4430</v>
      </c>
      <c r="H7288">
        <f t="shared" si="344"/>
        <v>0</v>
      </c>
      <c r="I7288">
        <f t="shared" si="345"/>
        <v>251.2</v>
      </c>
    </row>
    <row r="7289" spans="1:9" x14ac:dyDescent="0.55000000000000004">
      <c r="A7289">
        <v>71</v>
      </c>
      <c r="B7289">
        <v>8</v>
      </c>
      <c r="C7289" t="s">
        <v>183</v>
      </c>
      <c r="D7289" t="s">
        <v>122</v>
      </c>
      <c r="E7289">
        <v>285.2</v>
      </c>
      <c r="F7289">
        <f t="shared" si="343"/>
        <v>286</v>
      </c>
      <c r="G7289">
        <f>VLOOKUP(F7289,運賃!$A$3:$E$2502,5,FALSE)</f>
        <v>5080</v>
      </c>
      <c r="H7289">
        <f t="shared" si="344"/>
        <v>0</v>
      </c>
      <c r="I7289">
        <f t="shared" si="345"/>
        <v>285.2</v>
      </c>
    </row>
    <row r="7290" spans="1:9" x14ac:dyDescent="0.55000000000000004">
      <c r="A7290">
        <v>71</v>
      </c>
      <c r="B7290">
        <v>9</v>
      </c>
      <c r="C7290" t="s">
        <v>183</v>
      </c>
      <c r="D7290" t="s">
        <v>123</v>
      </c>
      <c r="E7290">
        <v>334.3</v>
      </c>
      <c r="F7290">
        <f t="shared" si="343"/>
        <v>335</v>
      </c>
      <c r="G7290">
        <f>VLOOKUP(F7290,運賃!$A$3:$E$2502,5,FALSE)</f>
        <v>5620</v>
      </c>
      <c r="H7290">
        <f t="shared" si="344"/>
        <v>0</v>
      </c>
      <c r="I7290">
        <f t="shared" si="345"/>
        <v>334.3</v>
      </c>
    </row>
    <row r="7291" spans="1:9" x14ac:dyDescent="0.55000000000000004">
      <c r="A7291">
        <v>71</v>
      </c>
      <c r="B7291">
        <v>10</v>
      </c>
      <c r="C7291" t="s">
        <v>183</v>
      </c>
      <c r="D7291" t="s">
        <v>124</v>
      </c>
      <c r="E7291">
        <v>362.1</v>
      </c>
      <c r="F7291">
        <f t="shared" si="343"/>
        <v>363</v>
      </c>
      <c r="G7291">
        <f>VLOOKUP(F7291,運賃!$A$3:$E$2502,5,FALSE)</f>
        <v>6260</v>
      </c>
      <c r="H7291">
        <f t="shared" si="344"/>
        <v>0</v>
      </c>
      <c r="I7291">
        <f t="shared" si="345"/>
        <v>362.1</v>
      </c>
    </row>
    <row r="7292" spans="1:9" x14ac:dyDescent="0.55000000000000004">
      <c r="A7292">
        <v>71</v>
      </c>
      <c r="B7292">
        <v>11</v>
      </c>
      <c r="C7292" t="s">
        <v>183</v>
      </c>
      <c r="D7292" t="s">
        <v>125</v>
      </c>
      <c r="E7292">
        <v>398.6</v>
      </c>
      <c r="F7292">
        <f t="shared" si="343"/>
        <v>399</v>
      </c>
      <c r="G7292">
        <f>VLOOKUP(F7292,運賃!$A$3:$E$2502,5,FALSE)</f>
        <v>6480</v>
      </c>
      <c r="H7292">
        <f t="shared" si="344"/>
        <v>0</v>
      </c>
      <c r="I7292">
        <f t="shared" si="345"/>
        <v>398.6</v>
      </c>
    </row>
    <row r="7293" spans="1:9" x14ac:dyDescent="0.55000000000000004">
      <c r="A7293">
        <v>71</v>
      </c>
      <c r="B7293">
        <v>12</v>
      </c>
      <c r="C7293" t="s">
        <v>183</v>
      </c>
      <c r="D7293" t="s">
        <v>126</v>
      </c>
      <c r="E7293">
        <v>441.3</v>
      </c>
      <c r="F7293">
        <f t="shared" si="343"/>
        <v>442</v>
      </c>
      <c r="G7293">
        <f>VLOOKUP(F7293,運賃!$A$3:$E$2502,5,FALSE)</f>
        <v>7340</v>
      </c>
      <c r="H7293">
        <f t="shared" si="344"/>
        <v>0</v>
      </c>
      <c r="I7293">
        <f t="shared" si="345"/>
        <v>441.3</v>
      </c>
    </row>
    <row r="7294" spans="1:9" x14ac:dyDescent="0.55000000000000004">
      <c r="A7294">
        <v>71</v>
      </c>
      <c r="B7294">
        <v>13</v>
      </c>
      <c r="C7294" t="s">
        <v>183</v>
      </c>
      <c r="D7294" t="s">
        <v>127</v>
      </c>
      <c r="E7294">
        <v>471</v>
      </c>
      <c r="F7294">
        <f t="shared" si="343"/>
        <v>471</v>
      </c>
      <c r="G7294">
        <f>VLOOKUP(F7294,運賃!$A$3:$E$2502,5,FALSE)</f>
        <v>7560</v>
      </c>
      <c r="H7294">
        <f t="shared" si="344"/>
        <v>0</v>
      </c>
      <c r="I7294">
        <f t="shared" si="345"/>
        <v>471</v>
      </c>
    </row>
    <row r="7295" spans="1:9" x14ac:dyDescent="0.55000000000000004">
      <c r="A7295">
        <v>71</v>
      </c>
      <c r="B7295">
        <v>14</v>
      </c>
      <c r="C7295" t="s">
        <v>183</v>
      </c>
      <c r="D7295" t="s">
        <v>128</v>
      </c>
      <c r="E7295">
        <v>501.3</v>
      </c>
      <c r="F7295">
        <f t="shared" si="343"/>
        <v>502</v>
      </c>
      <c r="G7295">
        <f>VLOOKUP(F7295,運賃!$A$3:$E$2502,5,FALSE)</f>
        <v>8210</v>
      </c>
      <c r="H7295">
        <f t="shared" si="344"/>
        <v>0</v>
      </c>
      <c r="I7295">
        <f t="shared" si="345"/>
        <v>501.3</v>
      </c>
    </row>
    <row r="7296" spans="1:9" x14ac:dyDescent="0.55000000000000004">
      <c r="A7296">
        <v>71</v>
      </c>
      <c r="B7296">
        <v>15</v>
      </c>
      <c r="C7296" t="s">
        <v>183</v>
      </c>
      <c r="D7296" t="s">
        <v>129</v>
      </c>
      <c r="E7296">
        <v>550.9</v>
      </c>
      <c r="F7296">
        <f t="shared" si="343"/>
        <v>551</v>
      </c>
      <c r="G7296">
        <f>VLOOKUP(F7296,運賃!$A$3:$E$2502,5,FALSE)</f>
        <v>8750</v>
      </c>
      <c r="H7296">
        <f t="shared" si="344"/>
        <v>0</v>
      </c>
      <c r="I7296">
        <f t="shared" si="345"/>
        <v>550.9</v>
      </c>
    </row>
    <row r="7297" spans="1:9" x14ac:dyDescent="0.55000000000000004">
      <c r="A7297">
        <v>71</v>
      </c>
      <c r="B7297">
        <v>16</v>
      </c>
      <c r="C7297" t="s">
        <v>183</v>
      </c>
      <c r="D7297" t="s">
        <v>130</v>
      </c>
      <c r="E7297">
        <v>618.6</v>
      </c>
      <c r="F7297">
        <f t="shared" si="343"/>
        <v>619</v>
      </c>
      <c r="G7297">
        <f>VLOOKUP(F7297,運賃!$A$3:$E$2502,5,FALSE)</f>
        <v>9610</v>
      </c>
      <c r="H7297">
        <f t="shared" si="344"/>
        <v>0</v>
      </c>
      <c r="I7297">
        <f t="shared" si="345"/>
        <v>618.6</v>
      </c>
    </row>
    <row r="7298" spans="1:9" x14ac:dyDescent="0.55000000000000004">
      <c r="A7298">
        <v>71</v>
      </c>
      <c r="B7298">
        <v>17</v>
      </c>
      <c r="C7298" t="s">
        <v>183</v>
      </c>
      <c r="D7298" t="s">
        <v>131</v>
      </c>
      <c r="E7298">
        <v>657.6</v>
      </c>
      <c r="F7298">
        <f t="shared" si="343"/>
        <v>658</v>
      </c>
      <c r="G7298">
        <f>VLOOKUP(F7298,運賃!$A$3:$E$2502,5,FALSE)</f>
        <v>9830</v>
      </c>
      <c r="H7298">
        <f t="shared" si="344"/>
        <v>0</v>
      </c>
      <c r="I7298">
        <f t="shared" si="345"/>
        <v>657.6</v>
      </c>
    </row>
    <row r="7299" spans="1:9" x14ac:dyDescent="0.55000000000000004">
      <c r="A7299">
        <v>71</v>
      </c>
      <c r="B7299">
        <v>18</v>
      </c>
      <c r="C7299" t="s">
        <v>183</v>
      </c>
      <c r="D7299" t="s">
        <v>132</v>
      </c>
      <c r="E7299">
        <v>694.5</v>
      </c>
      <c r="F7299">
        <f t="shared" ref="F7299:F7362" si="346">ROUNDUP(E7299,0)</f>
        <v>695</v>
      </c>
      <c r="G7299">
        <f>VLOOKUP(F7299,運賃!$A$3:$E$2502,5,FALSE)</f>
        <v>10150</v>
      </c>
      <c r="H7299">
        <f t="shared" ref="H7299:H7362" si="347">VLOOKUP(D7299,$O$2:$R$105,4,FALSE)</f>
        <v>0</v>
      </c>
      <c r="I7299">
        <f t="shared" si="345"/>
        <v>694.5</v>
      </c>
    </row>
    <row r="7300" spans="1:9" x14ac:dyDescent="0.55000000000000004">
      <c r="A7300">
        <v>71</v>
      </c>
      <c r="B7300">
        <v>19</v>
      </c>
      <c r="C7300" t="s">
        <v>183</v>
      </c>
      <c r="D7300" t="s">
        <v>133</v>
      </c>
      <c r="E7300">
        <v>717.3</v>
      </c>
      <c r="F7300">
        <f t="shared" si="346"/>
        <v>718</v>
      </c>
      <c r="G7300">
        <f>VLOOKUP(F7300,運賃!$A$3:$E$2502,5,FALSE)</f>
        <v>10150</v>
      </c>
      <c r="H7300">
        <f t="shared" si="347"/>
        <v>0</v>
      </c>
      <c r="I7300">
        <f t="shared" si="345"/>
        <v>717.3</v>
      </c>
    </row>
    <row r="7301" spans="1:9" x14ac:dyDescent="0.55000000000000004">
      <c r="A7301">
        <v>71</v>
      </c>
      <c r="B7301">
        <v>20</v>
      </c>
      <c r="C7301" t="s">
        <v>183</v>
      </c>
      <c r="D7301" t="s">
        <v>134</v>
      </c>
      <c r="E7301">
        <v>749.3</v>
      </c>
      <c r="F7301">
        <f t="shared" si="346"/>
        <v>750</v>
      </c>
      <c r="G7301">
        <f>VLOOKUP(F7301,運賃!$A$3:$E$2502,5,FALSE)</f>
        <v>10480</v>
      </c>
      <c r="H7301">
        <f t="shared" si="347"/>
        <v>0</v>
      </c>
      <c r="I7301">
        <f t="shared" si="345"/>
        <v>749.3</v>
      </c>
    </row>
    <row r="7302" spans="1:9" x14ac:dyDescent="0.55000000000000004">
      <c r="A7302">
        <v>71</v>
      </c>
      <c r="B7302">
        <v>21</v>
      </c>
      <c r="C7302" t="s">
        <v>183</v>
      </c>
      <c r="D7302" t="s">
        <v>135</v>
      </c>
      <c r="E7302">
        <v>770</v>
      </c>
      <c r="F7302">
        <f t="shared" si="346"/>
        <v>770</v>
      </c>
      <c r="G7302">
        <f>VLOOKUP(F7302,運賃!$A$3:$E$2502,5,FALSE)</f>
        <v>10800</v>
      </c>
      <c r="H7302">
        <f t="shared" si="347"/>
        <v>0</v>
      </c>
      <c r="I7302">
        <f t="shared" si="345"/>
        <v>770</v>
      </c>
    </row>
    <row r="7303" spans="1:9" x14ac:dyDescent="0.55000000000000004">
      <c r="A7303">
        <v>71</v>
      </c>
      <c r="B7303">
        <v>22</v>
      </c>
      <c r="C7303" t="s">
        <v>183</v>
      </c>
      <c r="D7303" t="s">
        <v>136</v>
      </c>
      <c r="E7303">
        <v>837.9</v>
      </c>
      <c r="F7303">
        <f t="shared" si="346"/>
        <v>838</v>
      </c>
      <c r="G7303">
        <f>VLOOKUP(F7303,運賃!$A$3:$E$2502,5,FALSE)</f>
        <v>11120</v>
      </c>
      <c r="H7303">
        <f t="shared" si="347"/>
        <v>0</v>
      </c>
      <c r="I7303">
        <f t="shared" si="345"/>
        <v>837.9</v>
      </c>
    </row>
    <row r="7304" spans="1:9" x14ac:dyDescent="0.55000000000000004">
      <c r="A7304">
        <v>71</v>
      </c>
      <c r="B7304">
        <v>23</v>
      </c>
      <c r="C7304" t="s">
        <v>183</v>
      </c>
      <c r="D7304" t="s">
        <v>137</v>
      </c>
      <c r="E7304">
        <v>863.1</v>
      </c>
      <c r="F7304">
        <f t="shared" si="346"/>
        <v>864</v>
      </c>
      <c r="G7304">
        <f>VLOOKUP(F7304,運賃!$A$3:$E$2502,5,FALSE)</f>
        <v>11340</v>
      </c>
      <c r="H7304">
        <f t="shared" si="347"/>
        <v>0</v>
      </c>
      <c r="I7304">
        <f t="shared" si="345"/>
        <v>863.1</v>
      </c>
    </row>
    <row r="7305" spans="1:9" x14ac:dyDescent="0.55000000000000004">
      <c r="A7305">
        <v>71</v>
      </c>
      <c r="B7305">
        <v>24</v>
      </c>
      <c r="C7305" t="s">
        <v>183</v>
      </c>
      <c r="D7305" t="s">
        <v>138</v>
      </c>
      <c r="E7305">
        <v>896.2</v>
      </c>
      <c r="F7305">
        <f t="shared" si="346"/>
        <v>897</v>
      </c>
      <c r="G7305">
        <f>VLOOKUP(F7305,運賃!$A$3:$E$2502,5,FALSE)</f>
        <v>11660</v>
      </c>
      <c r="H7305">
        <f t="shared" si="347"/>
        <v>0</v>
      </c>
      <c r="I7305">
        <f t="shared" si="345"/>
        <v>896.2</v>
      </c>
    </row>
    <row r="7306" spans="1:9" x14ac:dyDescent="0.55000000000000004">
      <c r="A7306">
        <v>71</v>
      </c>
      <c r="B7306">
        <v>25</v>
      </c>
      <c r="C7306" t="s">
        <v>183</v>
      </c>
      <c r="D7306" t="s">
        <v>139</v>
      </c>
      <c r="E7306">
        <v>916.3</v>
      </c>
      <c r="F7306">
        <f t="shared" si="346"/>
        <v>917</v>
      </c>
      <c r="G7306">
        <f>VLOOKUP(F7306,運賃!$A$3:$E$2502,5,FALSE)</f>
        <v>11660</v>
      </c>
      <c r="H7306">
        <f t="shared" si="347"/>
        <v>0</v>
      </c>
      <c r="I7306">
        <f t="shared" si="345"/>
        <v>916.3</v>
      </c>
    </row>
    <row r="7307" spans="1:9" x14ac:dyDescent="0.55000000000000004">
      <c r="A7307">
        <v>71</v>
      </c>
      <c r="B7307">
        <v>26</v>
      </c>
      <c r="C7307" t="s">
        <v>183</v>
      </c>
      <c r="D7307" t="s">
        <v>140</v>
      </c>
      <c r="E7307">
        <v>927.8</v>
      </c>
      <c r="F7307">
        <f t="shared" si="346"/>
        <v>928</v>
      </c>
      <c r="G7307">
        <f>VLOOKUP(F7307,運賃!$A$3:$E$2502,5,FALSE)</f>
        <v>11990</v>
      </c>
      <c r="H7307">
        <f t="shared" si="347"/>
        <v>0</v>
      </c>
      <c r="I7307">
        <f t="shared" si="345"/>
        <v>927.8</v>
      </c>
    </row>
    <row r="7308" spans="1:9" x14ac:dyDescent="0.55000000000000004">
      <c r="A7308">
        <v>71</v>
      </c>
      <c r="B7308">
        <v>27</v>
      </c>
      <c r="C7308" t="s">
        <v>183</v>
      </c>
      <c r="D7308" t="s">
        <v>141</v>
      </c>
      <c r="E7308">
        <v>967.4</v>
      </c>
      <c r="F7308">
        <f t="shared" si="346"/>
        <v>968</v>
      </c>
      <c r="G7308">
        <f>VLOOKUP(F7308,運賃!$A$3:$E$2502,5,FALSE)</f>
        <v>12310</v>
      </c>
      <c r="H7308">
        <f t="shared" si="347"/>
        <v>0</v>
      </c>
      <c r="I7308">
        <f t="shared" si="345"/>
        <v>967.4</v>
      </c>
    </row>
    <row r="7309" spans="1:9" x14ac:dyDescent="0.55000000000000004">
      <c r="A7309">
        <v>71</v>
      </c>
      <c r="B7309">
        <v>28</v>
      </c>
      <c r="C7309" t="s">
        <v>183</v>
      </c>
      <c r="D7309" t="s">
        <v>142</v>
      </c>
      <c r="E7309">
        <v>999.2</v>
      </c>
      <c r="F7309">
        <f t="shared" si="346"/>
        <v>1000</v>
      </c>
      <c r="G7309">
        <f>VLOOKUP(F7309,運賃!$A$3:$E$2502,5,FALSE)</f>
        <v>12310</v>
      </c>
      <c r="H7309">
        <f t="shared" si="347"/>
        <v>0</v>
      </c>
      <c r="I7309">
        <f t="shared" si="345"/>
        <v>999.2</v>
      </c>
    </row>
    <row r="7310" spans="1:9" x14ac:dyDescent="0.55000000000000004">
      <c r="A7310">
        <v>71</v>
      </c>
      <c r="B7310">
        <v>29</v>
      </c>
      <c r="C7310" t="s">
        <v>183</v>
      </c>
      <c r="D7310" t="s">
        <v>143</v>
      </c>
      <c r="E7310">
        <v>1040.5999999999999</v>
      </c>
      <c r="F7310">
        <f t="shared" si="346"/>
        <v>1041</v>
      </c>
      <c r="G7310">
        <f>VLOOKUP(F7310,運賃!$A$3:$E$2502,5,FALSE)</f>
        <v>12960</v>
      </c>
      <c r="H7310">
        <f t="shared" si="347"/>
        <v>0</v>
      </c>
      <c r="I7310">
        <f t="shared" si="345"/>
        <v>1040.5999999999999</v>
      </c>
    </row>
    <row r="7311" spans="1:9" x14ac:dyDescent="0.55000000000000004">
      <c r="A7311">
        <v>71</v>
      </c>
      <c r="B7311">
        <v>30</v>
      </c>
      <c r="C7311" t="s">
        <v>183</v>
      </c>
      <c r="D7311" t="s">
        <v>144</v>
      </c>
      <c r="E7311">
        <v>1087.7</v>
      </c>
      <c r="F7311">
        <f t="shared" si="346"/>
        <v>1088</v>
      </c>
      <c r="G7311">
        <f>VLOOKUP(F7311,運賃!$A$3:$E$2502,5,FALSE)</f>
        <v>13180</v>
      </c>
      <c r="H7311">
        <f t="shared" si="347"/>
        <v>0</v>
      </c>
      <c r="I7311">
        <f t="shared" si="345"/>
        <v>1087.7</v>
      </c>
    </row>
    <row r="7312" spans="1:9" x14ac:dyDescent="0.55000000000000004">
      <c r="A7312">
        <v>71</v>
      </c>
      <c r="B7312">
        <v>31</v>
      </c>
      <c r="C7312" t="s">
        <v>183</v>
      </c>
      <c r="D7312" t="s">
        <v>145</v>
      </c>
      <c r="E7312">
        <v>1132</v>
      </c>
      <c r="F7312">
        <f t="shared" si="346"/>
        <v>1132</v>
      </c>
      <c r="G7312">
        <f>VLOOKUP(F7312,運賃!$A$3:$E$2502,5,FALSE)</f>
        <v>13500</v>
      </c>
      <c r="H7312">
        <f t="shared" si="347"/>
        <v>0</v>
      </c>
      <c r="I7312">
        <f t="shared" si="345"/>
        <v>1132</v>
      </c>
    </row>
    <row r="7313" spans="1:9" x14ac:dyDescent="0.55000000000000004">
      <c r="A7313">
        <v>71</v>
      </c>
      <c r="B7313">
        <v>32</v>
      </c>
      <c r="C7313" t="s">
        <v>183</v>
      </c>
      <c r="D7313" t="s">
        <v>146</v>
      </c>
      <c r="E7313">
        <v>1167.0999999999999</v>
      </c>
      <c r="F7313">
        <f t="shared" si="346"/>
        <v>1168</v>
      </c>
      <c r="G7313">
        <f>VLOOKUP(F7313,運賃!$A$3:$E$2502,5,FALSE)</f>
        <v>13820</v>
      </c>
      <c r="H7313">
        <f t="shared" si="347"/>
        <v>0</v>
      </c>
      <c r="I7313">
        <f t="shared" si="345"/>
        <v>1167.0999999999999</v>
      </c>
    </row>
    <row r="7314" spans="1:9" x14ac:dyDescent="0.55000000000000004">
      <c r="A7314">
        <v>71</v>
      </c>
      <c r="B7314">
        <v>33</v>
      </c>
      <c r="C7314" t="s">
        <v>183</v>
      </c>
      <c r="D7314" t="s">
        <v>147</v>
      </c>
      <c r="E7314">
        <v>1193.7</v>
      </c>
      <c r="F7314">
        <f t="shared" si="346"/>
        <v>1194</v>
      </c>
      <c r="G7314">
        <f>VLOOKUP(F7314,運賃!$A$3:$E$2502,5,FALSE)</f>
        <v>13820</v>
      </c>
      <c r="H7314">
        <f t="shared" si="347"/>
        <v>0</v>
      </c>
      <c r="I7314">
        <f t="shared" si="345"/>
        <v>1193.7</v>
      </c>
    </row>
    <row r="7315" spans="1:9" x14ac:dyDescent="0.55000000000000004">
      <c r="A7315">
        <v>71</v>
      </c>
      <c r="B7315">
        <v>34</v>
      </c>
      <c r="C7315" t="s">
        <v>183</v>
      </c>
      <c r="D7315" t="s">
        <v>148</v>
      </c>
      <c r="E7315">
        <v>1212.7</v>
      </c>
      <c r="F7315">
        <f t="shared" si="346"/>
        <v>1213</v>
      </c>
      <c r="G7315">
        <f>VLOOKUP(F7315,運賃!$A$3:$E$2502,5,FALSE)</f>
        <v>14150</v>
      </c>
      <c r="H7315">
        <f t="shared" si="347"/>
        <v>0</v>
      </c>
      <c r="I7315">
        <f t="shared" si="345"/>
        <v>1212.7</v>
      </c>
    </row>
    <row r="7316" spans="1:9" x14ac:dyDescent="0.55000000000000004">
      <c r="A7316">
        <v>71</v>
      </c>
      <c r="B7316">
        <v>35</v>
      </c>
      <c r="C7316" t="s">
        <v>183</v>
      </c>
      <c r="D7316" t="s">
        <v>149</v>
      </c>
      <c r="E7316">
        <v>1279.9000000000001</v>
      </c>
      <c r="F7316">
        <f t="shared" si="346"/>
        <v>1280</v>
      </c>
      <c r="G7316">
        <f>VLOOKUP(F7316,運賃!$A$3:$E$2502,5,FALSE)</f>
        <v>14470</v>
      </c>
      <c r="H7316">
        <f t="shared" si="347"/>
        <v>0</v>
      </c>
      <c r="I7316">
        <f t="shared" si="345"/>
        <v>1279.9000000000001</v>
      </c>
    </row>
    <row r="7317" spans="1:9" x14ac:dyDescent="0.55000000000000004">
      <c r="A7317">
        <v>71</v>
      </c>
      <c r="B7317">
        <v>36</v>
      </c>
      <c r="C7317" t="s">
        <v>183</v>
      </c>
      <c r="D7317" t="s">
        <v>150</v>
      </c>
      <c r="E7317">
        <v>1308.5</v>
      </c>
      <c r="F7317">
        <f t="shared" si="346"/>
        <v>1309</v>
      </c>
      <c r="G7317">
        <f>VLOOKUP(F7317,運賃!$A$3:$E$2502,5,FALSE)</f>
        <v>14800</v>
      </c>
      <c r="H7317">
        <f t="shared" si="347"/>
        <v>0</v>
      </c>
      <c r="I7317">
        <f t="shared" si="345"/>
        <v>1308.5</v>
      </c>
    </row>
    <row r="7318" spans="1:9" x14ac:dyDescent="0.55000000000000004">
      <c r="A7318">
        <v>71</v>
      </c>
      <c r="B7318">
        <v>37</v>
      </c>
      <c r="C7318" t="s">
        <v>183</v>
      </c>
      <c r="D7318" t="s">
        <v>151</v>
      </c>
      <c r="E7318">
        <v>1315.6</v>
      </c>
      <c r="F7318">
        <f t="shared" si="346"/>
        <v>1316</v>
      </c>
      <c r="G7318">
        <f>VLOOKUP(F7318,運賃!$A$3:$E$2502,5,FALSE)</f>
        <v>14800</v>
      </c>
      <c r="H7318">
        <f t="shared" si="347"/>
        <v>0</v>
      </c>
      <c r="I7318">
        <f t="shared" si="345"/>
        <v>1315.6</v>
      </c>
    </row>
    <row r="7319" spans="1:9" x14ac:dyDescent="0.55000000000000004">
      <c r="A7319">
        <v>71</v>
      </c>
      <c r="B7319">
        <v>38</v>
      </c>
      <c r="C7319" t="s">
        <v>183</v>
      </c>
      <c r="D7319" t="s">
        <v>152</v>
      </c>
      <c r="E7319">
        <v>1331.4</v>
      </c>
      <c r="F7319">
        <f t="shared" si="346"/>
        <v>1332</v>
      </c>
      <c r="G7319">
        <f>VLOOKUP(F7319,運賃!$A$3:$E$2502,5,FALSE)</f>
        <v>15010</v>
      </c>
      <c r="H7319">
        <f t="shared" si="347"/>
        <v>0</v>
      </c>
      <c r="I7319">
        <f t="shared" si="345"/>
        <v>1331.4</v>
      </c>
    </row>
    <row r="7320" spans="1:9" x14ac:dyDescent="0.55000000000000004">
      <c r="A7320">
        <v>71</v>
      </c>
      <c r="B7320">
        <v>39</v>
      </c>
      <c r="C7320" t="s">
        <v>183</v>
      </c>
      <c r="D7320" t="s">
        <v>153</v>
      </c>
      <c r="E7320">
        <v>1349.2</v>
      </c>
      <c r="F7320">
        <f t="shared" si="346"/>
        <v>1350</v>
      </c>
      <c r="G7320">
        <f>VLOOKUP(F7320,運賃!$A$3:$E$2502,5,FALSE)</f>
        <v>15010</v>
      </c>
      <c r="H7320">
        <f t="shared" si="347"/>
        <v>0</v>
      </c>
      <c r="I7320">
        <f t="shared" si="345"/>
        <v>1349.2</v>
      </c>
    </row>
    <row r="7321" spans="1:9" x14ac:dyDescent="0.55000000000000004">
      <c r="A7321">
        <v>71</v>
      </c>
      <c r="B7321">
        <v>40</v>
      </c>
      <c r="C7321" t="s">
        <v>183</v>
      </c>
      <c r="D7321" t="s">
        <v>154</v>
      </c>
      <c r="E7321">
        <v>1370.3</v>
      </c>
      <c r="F7321">
        <f t="shared" si="346"/>
        <v>1371</v>
      </c>
      <c r="G7321">
        <f>VLOOKUP(F7321,運賃!$A$3:$E$2502,5,FALSE)</f>
        <v>15340</v>
      </c>
      <c r="H7321">
        <f t="shared" si="347"/>
        <v>0</v>
      </c>
      <c r="I7321">
        <f t="shared" si="345"/>
        <v>1370.3</v>
      </c>
    </row>
    <row r="7322" spans="1:9" x14ac:dyDescent="0.55000000000000004">
      <c r="A7322">
        <v>71</v>
      </c>
      <c r="B7322">
        <v>41</v>
      </c>
      <c r="C7322" t="s">
        <v>183</v>
      </c>
      <c r="D7322" t="s">
        <v>155</v>
      </c>
      <c r="E7322">
        <v>1398.3</v>
      </c>
      <c r="F7322">
        <f t="shared" si="346"/>
        <v>1399</v>
      </c>
      <c r="G7322">
        <f>VLOOKUP(F7322,運賃!$A$3:$E$2502,5,FALSE)</f>
        <v>15340</v>
      </c>
      <c r="H7322">
        <f t="shared" si="347"/>
        <v>0</v>
      </c>
      <c r="I7322">
        <f t="shared" si="345"/>
        <v>1398.3</v>
      </c>
    </row>
    <row r="7323" spans="1:9" x14ac:dyDescent="0.55000000000000004">
      <c r="A7323">
        <v>71</v>
      </c>
      <c r="B7323">
        <v>42</v>
      </c>
      <c r="C7323" t="s">
        <v>183</v>
      </c>
      <c r="D7323" t="s">
        <v>156</v>
      </c>
      <c r="E7323">
        <v>1431.2</v>
      </c>
      <c r="F7323">
        <f t="shared" si="346"/>
        <v>1432</v>
      </c>
      <c r="G7323">
        <f>VLOOKUP(F7323,運賃!$A$3:$E$2502,5,FALSE)</f>
        <v>15660</v>
      </c>
      <c r="H7323">
        <f t="shared" si="347"/>
        <v>0</v>
      </c>
      <c r="I7323">
        <f t="shared" si="345"/>
        <v>1431.2</v>
      </c>
    </row>
    <row r="7324" spans="1:9" x14ac:dyDescent="0.55000000000000004">
      <c r="A7324">
        <v>71</v>
      </c>
      <c r="B7324">
        <v>43</v>
      </c>
      <c r="C7324" t="s">
        <v>183</v>
      </c>
      <c r="D7324" t="s">
        <v>157</v>
      </c>
      <c r="E7324">
        <v>1474</v>
      </c>
      <c r="F7324">
        <f t="shared" si="346"/>
        <v>1474</v>
      </c>
      <c r="G7324">
        <f>VLOOKUP(F7324,運賃!$A$3:$E$2502,5,FALSE)</f>
        <v>15980</v>
      </c>
      <c r="H7324">
        <f t="shared" si="347"/>
        <v>0</v>
      </c>
      <c r="I7324">
        <f t="shared" si="345"/>
        <v>1474</v>
      </c>
    </row>
    <row r="7325" spans="1:9" x14ac:dyDescent="0.55000000000000004">
      <c r="A7325">
        <v>71</v>
      </c>
      <c r="B7325">
        <v>44</v>
      </c>
      <c r="C7325" t="s">
        <v>183</v>
      </c>
      <c r="D7325" t="s">
        <v>158</v>
      </c>
      <c r="E7325">
        <v>1490</v>
      </c>
      <c r="F7325">
        <f t="shared" si="346"/>
        <v>1490</v>
      </c>
      <c r="G7325">
        <f>VLOOKUP(F7325,運賃!$A$3:$E$2502,5,FALSE)</f>
        <v>16310</v>
      </c>
      <c r="H7325">
        <f t="shared" si="347"/>
        <v>0</v>
      </c>
      <c r="I7325">
        <f t="shared" si="345"/>
        <v>1490</v>
      </c>
    </row>
    <row r="7326" spans="1:9" x14ac:dyDescent="0.55000000000000004">
      <c r="A7326">
        <v>71</v>
      </c>
      <c r="B7326">
        <v>45</v>
      </c>
      <c r="C7326" t="s">
        <v>183</v>
      </c>
      <c r="D7326" t="s">
        <v>159</v>
      </c>
      <c r="E7326">
        <v>1522.7</v>
      </c>
      <c r="F7326">
        <f t="shared" si="346"/>
        <v>1523</v>
      </c>
      <c r="G7326">
        <f>VLOOKUP(F7326,運賃!$A$3:$E$2502,5,FALSE)</f>
        <v>16520</v>
      </c>
      <c r="H7326">
        <f t="shared" si="347"/>
        <v>0</v>
      </c>
      <c r="I7326">
        <f t="shared" si="345"/>
        <v>1522.7</v>
      </c>
    </row>
    <row r="7327" spans="1:9" x14ac:dyDescent="0.55000000000000004">
      <c r="A7327">
        <v>71</v>
      </c>
      <c r="B7327">
        <v>46</v>
      </c>
      <c r="C7327" t="s">
        <v>183</v>
      </c>
      <c r="D7327" t="s">
        <v>160</v>
      </c>
      <c r="E7327">
        <v>1568.8</v>
      </c>
      <c r="F7327">
        <f t="shared" si="346"/>
        <v>1569</v>
      </c>
      <c r="G7327">
        <f>VLOOKUP(F7327,運賃!$A$3:$E$2502,5,FALSE)</f>
        <v>16850</v>
      </c>
      <c r="H7327">
        <f t="shared" si="347"/>
        <v>0</v>
      </c>
      <c r="I7327">
        <f t="shared" si="345"/>
        <v>1568.8</v>
      </c>
    </row>
    <row r="7328" spans="1:9" x14ac:dyDescent="0.55000000000000004">
      <c r="A7328">
        <v>71</v>
      </c>
      <c r="B7328">
        <v>47</v>
      </c>
      <c r="C7328" t="s">
        <v>183</v>
      </c>
      <c r="D7328" t="s">
        <v>161</v>
      </c>
      <c r="E7328">
        <v>101.4</v>
      </c>
      <c r="F7328">
        <f t="shared" si="346"/>
        <v>102</v>
      </c>
      <c r="G7328">
        <f>VLOOKUP(F7328,運賃!$A$3:$E$2502,5,FALSE)</f>
        <v>1940</v>
      </c>
      <c r="H7328">
        <f t="shared" si="347"/>
        <v>1</v>
      </c>
      <c r="I7328">
        <f t="shared" si="345"/>
        <v>101.4</v>
      </c>
    </row>
    <row r="7329" spans="1:9" x14ac:dyDescent="0.55000000000000004">
      <c r="A7329">
        <v>71</v>
      </c>
      <c r="B7329">
        <v>48</v>
      </c>
      <c r="C7329" t="s">
        <v>183</v>
      </c>
      <c r="D7329" t="s">
        <v>162</v>
      </c>
      <c r="E7329">
        <v>74.7</v>
      </c>
      <c r="F7329">
        <f t="shared" si="346"/>
        <v>75</v>
      </c>
      <c r="G7329">
        <f>VLOOKUP(F7329,運賃!$A$3:$E$2502,5,FALSE)</f>
        <v>1320</v>
      </c>
      <c r="H7329">
        <f t="shared" si="347"/>
        <v>1</v>
      </c>
      <c r="I7329">
        <f t="shared" si="345"/>
        <v>74.7</v>
      </c>
    </row>
    <row r="7330" spans="1:9" x14ac:dyDescent="0.55000000000000004">
      <c r="A7330">
        <v>71</v>
      </c>
      <c r="B7330">
        <v>49</v>
      </c>
      <c r="C7330" t="s">
        <v>183</v>
      </c>
      <c r="D7330" t="s">
        <v>163</v>
      </c>
      <c r="E7330">
        <v>125</v>
      </c>
      <c r="F7330">
        <f t="shared" si="346"/>
        <v>125</v>
      </c>
      <c r="G7330">
        <f>VLOOKUP(F7330,運賃!$A$3:$E$2502,5,FALSE)</f>
        <v>2270</v>
      </c>
      <c r="H7330">
        <f t="shared" si="347"/>
        <v>1</v>
      </c>
      <c r="I7330">
        <f t="shared" si="345"/>
        <v>24.400000000000006</v>
      </c>
    </row>
    <row r="7331" spans="1:9" x14ac:dyDescent="0.55000000000000004">
      <c r="A7331">
        <v>71</v>
      </c>
      <c r="B7331">
        <v>50</v>
      </c>
      <c r="C7331" t="s">
        <v>183</v>
      </c>
      <c r="D7331" t="s">
        <v>164</v>
      </c>
      <c r="E7331">
        <v>153.9</v>
      </c>
      <c r="F7331">
        <f t="shared" si="346"/>
        <v>154</v>
      </c>
      <c r="G7331">
        <f>VLOOKUP(F7331,運賃!$A$3:$E$2502,5,FALSE)</f>
        <v>2590</v>
      </c>
      <c r="H7331">
        <f t="shared" si="347"/>
        <v>1</v>
      </c>
      <c r="I7331">
        <f t="shared" ref="I7331:I7394" si="348">IF(H7331=0,ABS(VLOOKUP(D7331,$O$2:$Q$105,2,FALSE)+VLOOKUP(C7331,$O$2:$Q$105,2,FALSE)),IF(H7331=1,ABS(VLOOKUP(D7331,$O$2:$Q$105,2,FALSE)-VLOOKUP(C7331,$O$2:$Q$105,2,FALSE)),IF(H7331=2,ABS(VLOOKUP(C7331,$O$2:$Q$105,2,FALSE)+VLOOKUP(D7331,$O$2:$Q$105,2,FALSE)-$P$49*2),ABS(VLOOKUP(C7331,$O$2:$Q$105,2,FALSE)+VLOOKUP(D7331,$O$2:$Q$105,2,FALSE)-$P$72*2))))</f>
        <v>4.5</v>
      </c>
    </row>
    <row r="7332" spans="1:9" x14ac:dyDescent="0.55000000000000004">
      <c r="A7332">
        <v>71</v>
      </c>
      <c r="B7332">
        <v>51</v>
      </c>
      <c r="C7332" t="s">
        <v>183</v>
      </c>
      <c r="D7332" t="s">
        <v>165</v>
      </c>
      <c r="E7332">
        <v>202.20000000000002</v>
      </c>
      <c r="F7332">
        <f t="shared" si="346"/>
        <v>203</v>
      </c>
      <c r="G7332">
        <f>VLOOKUP(F7332,運賃!$A$3:$E$2502,5,FALSE)</f>
        <v>3670</v>
      </c>
      <c r="H7332">
        <f t="shared" si="347"/>
        <v>1</v>
      </c>
      <c r="I7332">
        <f t="shared" si="348"/>
        <v>52.800000000000011</v>
      </c>
    </row>
    <row r="7333" spans="1:9" x14ac:dyDescent="0.55000000000000004">
      <c r="A7333">
        <v>71</v>
      </c>
      <c r="B7333">
        <v>52</v>
      </c>
      <c r="C7333" t="s">
        <v>183</v>
      </c>
      <c r="D7333" t="s">
        <v>166</v>
      </c>
      <c r="E7333">
        <v>229.79999999999998</v>
      </c>
      <c r="F7333">
        <f t="shared" si="346"/>
        <v>230</v>
      </c>
      <c r="G7333">
        <f>VLOOKUP(F7333,運賃!$A$3:$E$2502,5,FALSE)</f>
        <v>4000</v>
      </c>
      <c r="H7333">
        <f t="shared" si="347"/>
        <v>1</v>
      </c>
      <c r="I7333">
        <f t="shared" si="348"/>
        <v>80.400000000000006</v>
      </c>
    </row>
    <row r="7334" spans="1:9" x14ac:dyDescent="0.55000000000000004">
      <c r="A7334">
        <v>71</v>
      </c>
      <c r="B7334">
        <v>53</v>
      </c>
      <c r="C7334" t="s">
        <v>183</v>
      </c>
      <c r="D7334" t="s">
        <v>167</v>
      </c>
      <c r="E7334">
        <v>271.09999999999997</v>
      </c>
      <c r="F7334">
        <f t="shared" si="346"/>
        <v>272</v>
      </c>
      <c r="G7334">
        <f>VLOOKUP(F7334,運賃!$A$3:$E$2502,5,FALSE)</f>
        <v>4750</v>
      </c>
      <c r="H7334">
        <f t="shared" si="347"/>
        <v>1</v>
      </c>
      <c r="I7334">
        <f t="shared" si="348"/>
        <v>121.69999999999999</v>
      </c>
    </row>
    <row r="7335" spans="1:9" x14ac:dyDescent="0.55000000000000004">
      <c r="A7335">
        <v>71</v>
      </c>
      <c r="B7335">
        <v>54</v>
      </c>
      <c r="C7335" t="s">
        <v>183</v>
      </c>
      <c r="D7335" t="s">
        <v>88</v>
      </c>
      <c r="E7335">
        <v>317.2</v>
      </c>
      <c r="F7335">
        <f t="shared" si="346"/>
        <v>318</v>
      </c>
      <c r="G7335">
        <f>VLOOKUP(F7335,運賃!$A$3:$E$2502,5,FALSE)</f>
        <v>5400</v>
      </c>
      <c r="H7335">
        <f t="shared" si="347"/>
        <v>1</v>
      </c>
      <c r="I7335">
        <f t="shared" si="348"/>
        <v>167.8</v>
      </c>
    </row>
    <row r="7336" spans="1:9" x14ac:dyDescent="0.55000000000000004">
      <c r="A7336">
        <v>71</v>
      </c>
      <c r="B7336">
        <v>55</v>
      </c>
      <c r="C7336" t="s">
        <v>183</v>
      </c>
      <c r="D7336" t="s">
        <v>168</v>
      </c>
      <c r="E7336">
        <v>351.2</v>
      </c>
      <c r="F7336">
        <f t="shared" si="346"/>
        <v>352</v>
      </c>
      <c r="G7336">
        <f>VLOOKUP(F7336,運賃!$A$3:$E$2502,5,FALSE)</f>
        <v>5940</v>
      </c>
      <c r="H7336">
        <f t="shared" si="347"/>
        <v>1</v>
      </c>
      <c r="I7336">
        <f t="shared" si="348"/>
        <v>201.8</v>
      </c>
    </row>
    <row r="7337" spans="1:9" x14ac:dyDescent="0.55000000000000004">
      <c r="A7337">
        <v>71</v>
      </c>
      <c r="B7337">
        <v>56</v>
      </c>
      <c r="C7337" t="s">
        <v>183</v>
      </c>
      <c r="D7337" t="s">
        <v>169</v>
      </c>
      <c r="E7337">
        <v>396.2</v>
      </c>
      <c r="F7337">
        <f t="shared" si="346"/>
        <v>397</v>
      </c>
      <c r="G7337">
        <f>VLOOKUP(F7337,運賃!$A$3:$E$2502,5,FALSE)</f>
        <v>6480</v>
      </c>
      <c r="H7337">
        <f t="shared" si="347"/>
        <v>1</v>
      </c>
      <c r="I7337">
        <f t="shared" si="348"/>
        <v>246.8</v>
      </c>
    </row>
    <row r="7338" spans="1:9" x14ac:dyDescent="0.55000000000000004">
      <c r="A7338">
        <v>71</v>
      </c>
      <c r="B7338">
        <v>57</v>
      </c>
      <c r="C7338" t="s">
        <v>183</v>
      </c>
      <c r="D7338" t="s">
        <v>170</v>
      </c>
      <c r="E7338">
        <v>439.4</v>
      </c>
      <c r="F7338">
        <f t="shared" si="346"/>
        <v>440</v>
      </c>
      <c r="G7338">
        <f>VLOOKUP(F7338,運賃!$A$3:$E$2502,5,FALSE)</f>
        <v>7020</v>
      </c>
      <c r="H7338">
        <f t="shared" si="347"/>
        <v>1</v>
      </c>
      <c r="I7338">
        <f t="shared" si="348"/>
        <v>290</v>
      </c>
    </row>
    <row r="7339" spans="1:9" x14ac:dyDescent="0.55000000000000004">
      <c r="A7339">
        <v>71</v>
      </c>
      <c r="B7339">
        <v>58</v>
      </c>
      <c r="C7339" t="s">
        <v>183</v>
      </c>
      <c r="D7339" t="s">
        <v>171</v>
      </c>
      <c r="E7339">
        <v>460.6</v>
      </c>
      <c r="F7339">
        <f t="shared" si="346"/>
        <v>461</v>
      </c>
      <c r="G7339">
        <f>VLOOKUP(F7339,運賃!$A$3:$E$2502,5,FALSE)</f>
        <v>7560</v>
      </c>
      <c r="H7339">
        <f t="shared" si="347"/>
        <v>1</v>
      </c>
      <c r="I7339">
        <f t="shared" si="348"/>
        <v>311.2</v>
      </c>
    </row>
    <row r="7340" spans="1:9" x14ac:dyDescent="0.55000000000000004">
      <c r="A7340">
        <v>71</v>
      </c>
      <c r="B7340">
        <v>59</v>
      </c>
      <c r="C7340" t="s">
        <v>183</v>
      </c>
      <c r="D7340" t="s">
        <v>172</v>
      </c>
      <c r="E7340">
        <v>489.5</v>
      </c>
      <c r="F7340">
        <f t="shared" si="346"/>
        <v>490</v>
      </c>
      <c r="G7340">
        <f>VLOOKUP(F7340,運賃!$A$3:$E$2502,5,FALSE)</f>
        <v>7880</v>
      </c>
      <c r="H7340">
        <f t="shared" si="347"/>
        <v>1</v>
      </c>
      <c r="I7340">
        <f t="shared" si="348"/>
        <v>340.1</v>
      </c>
    </row>
    <row r="7341" spans="1:9" x14ac:dyDescent="0.55000000000000004">
      <c r="A7341">
        <v>71</v>
      </c>
      <c r="B7341">
        <v>60</v>
      </c>
      <c r="C7341" t="s">
        <v>183</v>
      </c>
      <c r="D7341" t="s">
        <v>173</v>
      </c>
      <c r="E7341">
        <v>514.5</v>
      </c>
      <c r="F7341">
        <f t="shared" si="346"/>
        <v>515</v>
      </c>
      <c r="G7341">
        <f>VLOOKUP(F7341,運賃!$A$3:$E$2502,5,FALSE)</f>
        <v>8210</v>
      </c>
      <c r="H7341">
        <f t="shared" si="347"/>
        <v>1</v>
      </c>
      <c r="I7341">
        <f t="shared" si="348"/>
        <v>365.1</v>
      </c>
    </row>
    <row r="7342" spans="1:9" x14ac:dyDescent="0.55000000000000004">
      <c r="A7342">
        <v>71</v>
      </c>
      <c r="B7342">
        <v>61</v>
      </c>
      <c r="C7342" t="s">
        <v>183</v>
      </c>
      <c r="D7342" t="s">
        <v>174</v>
      </c>
      <c r="E7342">
        <v>531.9</v>
      </c>
      <c r="F7342">
        <f t="shared" si="346"/>
        <v>532</v>
      </c>
      <c r="G7342">
        <f>VLOOKUP(F7342,運賃!$A$3:$E$2502,5,FALSE)</f>
        <v>8420</v>
      </c>
      <c r="H7342">
        <f t="shared" si="347"/>
        <v>1</v>
      </c>
      <c r="I7342">
        <f t="shared" si="348"/>
        <v>382.5</v>
      </c>
    </row>
    <row r="7343" spans="1:9" x14ac:dyDescent="0.55000000000000004">
      <c r="A7343">
        <v>71</v>
      </c>
      <c r="B7343">
        <v>62</v>
      </c>
      <c r="C7343" t="s">
        <v>183</v>
      </c>
      <c r="D7343" t="s">
        <v>175</v>
      </c>
      <c r="E7343">
        <v>544.4</v>
      </c>
      <c r="F7343">
        <f t="shared" si="346"/>
        <v>545</v>
      </c>
      <c r="G7343">
        <f>VLOOKUP(F7343,運賃!$A$3:$E$2502,5,FALSE)</f>
        <v>8750</v>
      </c>
      <c r="H7343">
        <f t="shared" si="347"/>
        <v>1</v>
      </c>
      <c r="I7343">
        <f t="shared" si="348"/>
        <v>395</v>
      </c>
    </row>
    <row r="7344" spans="1:9" x14ac:dyDescent="0.55000000000000004">
      <c r="A7344">
        <v>71</v>
      </c>
      <c r="B7344">
        <v>63</v>
      </c>
      <c r="C7344" t="s">
        <v>183</v>
      </c>
      <c r="D7344" t="s">
        <v>99</v>
      </c>
      <c r="E7344">
        <v>579.69999999999993</v>
      </c>
      <c r="F7344">
        <f t="shared" si="346"/>
        <v>580</v>
      </c>
      <c r="G7344">
        <f>VLOOKUP(F7344,運賃!$A$3:$E$2502,5,FALSE)</f>
        <v>8960</v>
      </c>
      <c r="H7344">
        <f t="shared" si="347"/>
        <v>1</v>
      </c>
      <c r="I7344">
        <f t="shared" si="348"/>
        <v>430.29999999999995</v>
      </c>
    </row>
    <row r="7345" spans="1:9" x14ac:dyDescent="0.55000000000000004">
      <c r="A7345">
        <v>71</v>
      </c>
      <c r="B7345">
        <v>64</v>
      </c>
      <c r="C7345" t="s">
        <v>183</v>
      </c>
      <c r="D7345" t="s">
        <v>176</v>
      </c>
      <c r="E7345">
        <v>610.79999999999995</v>
      </c>
      <c r="F7345">
        <f t="shared" si="346"/>
        <v>611</v>
      </c>
      <c r="G7345">
        <f>VLOOKUP(F7345,運賃!$A$3:$E$2502,5,FALSE)</f>
        <v>9610</v>
      </c>
      <c r="H7345">
        <f t="shared" si="347"/>
        <v>4</v>
      </c>
      <c r="I7345">
        <f t="shared" si="348"/>
        <v>461.4</v>
      </c>
    </row>
    <row r="7346" spans="1:9" x14ac:dyDescent="0.55000000000000004">
      <c r="A7346">
        <v>71</v>
      </c>
      <c r="B7346">
        <v>65</v>
      </c>
      <c r="C7346" t="s">
        <v>183</v>
      </c>
      <c r="D7346" t="s">
        <v>177</v>
      </c>
      <c r="E7346">
        <v>645.4</v>
      </c>
      <c r="F7346">
        <f t="shared" si="346"/>
        <v>646</v>
      </c>
      <c r="G7346">
        <f>VLOOKUP(F7346,運賃!$A$3:$E$2502,5,FALSE)</f>
        <v>9830</v>
      </c>
      <c r="H7346">
        <f t="shared" si="347"/>
        <v>4</v>
      </c>
      <c r="I7346">
        <f t="shared" si="348"/>
        <v>496</v>
      </c>
    </row>
    <row r="7347" spans="1:9" x14ac:dyDescent="0.55000000000000004">
      <c r="A7347">
        <v>71</v>
      </c>
      <c r="B7347">
        <v>66</v>
      </c>
      <c r="C7347" t="s">
        <v>183</v>
      </c>
      <c r="D7347" t="s">
        <v>178</v>
      </c>
      <c r="E7347">
        <v>676.3</v>
      </c>
      <c r="F7347">
        <f t="shared" si="346"/>
        <v>677</v>
      </c>
      <c r="G7347">
        <f>VLOOKUP(F7347,運賃!$A$3:$E$2502,5,FALSE)</f>
        <v>9830</v>
      </c>
      <c r="H7347">
        <f t="shared" si="347"/>
        <v>4</v>
      </c>
      <c r="I7347">
        <f t="shared" si="348"/>
        <v>526.9</v>
      </c>
    </row>
    <row r="7348" spans="1:9" x14ac:dyDescent="0.55000000000000004">
      <c r="A7348">
        <v>71</v>
      </c>
      <c r="B7348">
        <v>67</v>
      </c>
      <c r="C7348" t="s">
        <v>183</v>
      </c>
      <c r="D7348" t="s">
        <v>179</v>
      </c>
      <c r="E7348">
        <v>712.4</v>
      </c>
      <c r="F7348">
        <f t="shared" si="346"/>
        <v>713</v>
      </c>
      <c r="G7348">
        <f>VLOOKUP(F7348,運賃!$A$3:$E$2502,5,FALSE)</f>
        <v>10150</v>
      </c>
      <c r="H7348">
        <f t="shared" si="347"/>
        <v>4</v>
      </c>
      <c r="I7348">
        <f t="shared" si="348"/>
        <v>563</v>
      </c>
    </row>
    <row r="7349" spans="1:9" x14ac:dyDescent="0.55000000000000004">
      <c r="A7349">
        <v>71</v>
      </c>
      <c r="B7349">
        <v>68</v>
      </c>
      <c r="C7349" t="s">
        <v>183</v>
      </c>
      <c r="D7349" t="s">
        <v>180</v>
      </c>
      <c r="E7349">
        <v>758.1</v>
      </c>
      <c r="F7349">
        <f t="shared" si="346"/>
        <v>759</v>
      </c>
      <c r="G7349">
        <f>VLOOKUP(F7349,運賃!$A$3:$E$2502,5,FALSE)</f>
        <v>10480</v>
      </c>
      <c r="H7349">
        <f t="shared" si="347"/>
        <v>4</v>
      </c>
      <c r="I7349">
        <f t="shared" si="348"/>
        <v>608.70000000000005</v>
      </c>
    </row>
    <row r="7350" spans="1:9" x14ac:dyDescent="0.55000000000000004">
      <c r="A7350">
        <v>71</v>
      </c>
      <c r="B7350">
        <v>69</v>
      </c>
      <c r="C7350" t="s">
        <v>183</v>
      </c>
      <c r="D7350" t="s">
        <v>181</v>
      </c>
      <c r="E7350">
        <v>40.299999999999997</v>
      </c>
      <c r="F7350">
        <f t="shared" si="346"/>
        <v>41</v>
      </c>
      <c r="G7350">
        <f>VLOOKUP(F7350,運賃!$A$3:$E$2502,5,FALSE)</f>
        <v>760</v>
      </c>
      <c r="H7350">
        <f t="shared" si="347"/>
        <v>2</v>
      </c>
      <c r="I7350">
        <f t="shared" si="348"/>
        <v>109.1</v>
      </c>
    </row>
    <row r="7351" spans="1:9" x14ac:dyDescent="0.55000000000000004">
      <c r="A7351">
        <v>71</v>
      </c>
      <c r="B7351">
        <v>70</v>
      </c>
      <c r="C7351" t="s">
        <v>183</v>
      </c>
      <c r="D7351" t="s">
        <v>182</v>
      </c>
      <c r="E7351">
        <v>19</v>
      </c>
      <c r="F7351">
        <f t="shared" si="346"/>
        <v>19</v>
      </c>
      <c r="G7351">
        <f>VLOOKUP(F7351,運賃!$A$3:$E$2502,5,FALSE)</f>
        <v>320</v>
      </c>
      <c r="H7351">
        <f t="shared" si="347"/>
        <v>2</v>
      </c>
      <c r="I7351">
        <f t="shared" si="348"/>
        <v>130.4</v>
      </c>
    </row>
    <row r="7352" spans="1:9" x14ac:dyDescent="0.55000000000000004">
      <c r="A7352">
        <v>71</v>
      </c>
      <c r="B7352">
        <v>71</v>
      </c>
      <c r="C7352" t="s">
        <v>183</v>
      </c>
      <c r="D7352" t="s">
        <v>183</v>
      </c>
      <c r="E7352">
        <v>0</v>
      </c>
      <c r="F7352">
        <f t="shared" si="346"/>
        <v>0</v>
      </c>
      <c r="G7352" t="e">
        <f>VLOOKUP(F7352,運賃!$A$3:$E$2502,5,FALSE)</f>
        <v>#N/A</v>
      </c>
      <c r="H7352">
        <f t="shared" si="347"/>
        <v>2</v>
      </c>
      <c r="I7352">
        <f t="shared" si="348"/>
        <v>149.4</v>
      </c>
    </row>
    <row r="7353" spans="1:9" x14ac:dyDescent="0.55000000000000004">
      <c r="A7353">
        <v>71</v>
      </c>
      <c r="B7353">
        <v>72</v>
      </c>
      <c r="C7353" t="s">
        <v>183</v>
      </c>
      <c r="D7353" t="s">
        <v>184</v>
      </c>
      <c r="E7353">
        <v>46.599999999999994</v>
      </c>
      <c r="F7353">
        <f t="shared" si="346"/>
        <v>47</v>
      </c>
      <c r="G7353">
        <f>VLOOKUP(F7353,運賃!$A$3:$E$2502,5,FALSE)</f>
        <v>840</v>
      </c>
      <c r="H7353">
        <f t="shared" si="347"/>
        <v>2</v>
      </c>
      <c r="I7353">
        <f t="shared" si="348"/>
        <v>196.00000000000003</v>
      </c>
    </row>
    <row r="7354" spans="1:9" x14ac:dyDescent="0.55000000000000004">
      <c r="A7354">
        <v>71</v>
      </c>
      <c r="B7354">
        <v>73</v>
      </c>
      <c r="C7354" t="s">
        <v>183</v>
      </c>
      <c r="D7354" t="s">
        <v>185</v>
      </c>
      <c r="E7354">
        <v>94.199999999999989</v>
      </c>
      <c r="F7354">
        <f t="shared" si="346"/>
        <v>95</v>
      </c>
      <c r="G7354">
        <f>VLOOKUP(F7354,運賃!$A$3:$E$2502,5,FALSE)</f>
        <v>1660</v>
      </c>
      <c r="H7354">
        <f t="shared" si="347"/>
        <v>2</v>
      </c>
      <c r="I7354">
        <f t="shared" si="348"/>
        <v>243.6</v>
      </c>
    </row>
    <row r="7355" spans="1:9" x14ac:dyDescent="0.55000000000000004">
      <c r="A7355">
        <v>71</v>
      </c>
      <c r="B7355">
        <v>74</v>
      </c>
      <c r="C7355" t="s">
        <v>183</v>
      </c>
      <c r="D7355" t="s">
        <v>186</v>
      </c>
      <c r="E7355">
        <v>123.9</v>
      </c>
      <c r="F7355">
        <f t="shared" si="346"/>
        <v>124</v>
      </c>
      <c r="G7355">
        <f>VLOOKUP(F7355,運賃!$A$3:$E$2502,5,FALSE)</f>
        <v>2270</v>
      </c>
      <c r="H7355">
        <f t="shared" si="347"/>
        <v>2</v>
      </c>
      <c r="I7355">
        <f t="shared" si="348"/>
        <v>273.29999999999995</v>
      </c>
    </row>
    <row r="7356" spans="1:9" x14ac:dyDescent="0.55000000000000004">
      <c r="A7356">
        <v>71</v>
      </c>
      <c r="B7356">
        <v>75</v>
      </c>
      <c r="C7356" t="s">
        <v>183</v>
      </c>
      <c r="D7356" t="s">
        <v>187</v>
      </c>
      <c r="E7356">
        <v>165.60000000000002</v>
      </c>
      <c r="F7356">
        <f t="shared" si="346"/>
        <v>166</v>
      </c>
      <c r="G7356">
        <f>VLOOKUP(F7356,運賃!$A$3:$E$2502,5,FALSE)</f>
        <v>3020</v>
      </c>
      <c r="H7356">
        <f t="shared" si="347"/>
        <v>2</v>
      </c>
      <c r="I7356">
        <f t="shared" si="348"/>
        <v>315</v>
      </c>
    </row>
    <row r="7357" spans="1:9" x14ac:dyDescent="0.55000000000000004">
      <c r="A7357">
        <v>71</v>
      </c>
      <c r="B7357">
        <v>76</v>
      </c>
      <c r="C7357" t="s">
        <v>183</v>
      </c>
      <c r="D7357" t="s">
        <v>188</v>
      </c>
      <c r="E7357">
        <v>188.8</v>
      </c>
      <c r="F7357">
        <f t="shared" si="346"/>
        <v>189</v>
      </c>
      <c r="G7357">
        <f>VLOOKUP(F7357,運賃!$A$3:$E$2502,5,FALSE)</f>
        <v>3350</v>
      </c>
      <c r="H7357">
        <f t="shared" si="347"/>
        <v>2</v>
      </c>
      <c r="I7357">
        <f t="shared" si="348"/>
        <v>338.2</v>
      </c>
    </row>
    <row r="7358" spans="1:9" x14ac:dyDescent="0.55000000000000004">
      <c r="A7358">
        <v>71</v>
      </c>
      <c r="B7358">
        <v>77</v>
      </c>
      <c r="C7358" t="s">
        <v>183</v>
      </c>
      <c r="D7358" t="s">
        <v>189</v>
      </c>
      <c r="E7358">
        <v>228.89999999999998</v>
      </c>
      <c r="F7358">
        <f t="shared" si="346"/>
        <v>229</v>
      </c>
      <c r="G7358">
        <f>VLOOKUP(F7358,運賃!$A$3:$E$2502,5,FALSE)</f>
        <v>4000</v>
      </c>
      <c r="H7358">
        <f t="shared" si="347"/>
        <v>2</v>
      </c>
      <c r="I7358">
        <f t="shared" si="348"/>
        <v>378.29999999999995</v>
      </c>
    </row>
    <row r="7359" spans="1:9" x14ac:dyDescent="0.55000000000000004">
      <c r="A7359">
        <v>71</v>
      </c>
      <c r="B7359">
        <v>78</v>
      </c>
      <c r="C7359" t="s">
        <v>183</v>
      </c>
      <c r="D7359" t="s">
        <v>190</v>
      </c>
      <c r="E7359">
        <v>18.5</v>
      </c>
      <c r="F7359">
        <f t="shared" si="346"/>
        <v>19</v>
      </c>
      <c r="G7359">
        <f>VLOOKUP(F7359,運賃!$A$3:$E$2502,5,FALSE)</f>
        <v>320</v>
      </c>
      <c r="H7359">
        <f t="shared" si="347"/>
        <v>2</v>
      </c>
      <c r="I7359">
        <f t="shared" si="348"/>
        <v>167.9</v>
      </c>
    </row>
    <row r="7360" spans="1:9" x14ac:dyDescent="0.55000000000000004">
      <c r="A7360">
        <v>71</v>
      </c>
      <c r="B7360">
        <v>79</v>
      </c>
      <c r="C7360" t="s">
        <v>183</v>
      </c>
      <c r="D7360" t="s">
        <v>191</v>
      </c>
      <c r="E7360">
        <v>41.800000000000011</v>
      </c>
      <c r="F7360">
        <f t="shared" si="346"/>
        <v>42</v>
      </c>
      <c r="G7360">
        <f>VLOOKUP(F7360,運賃!$A$3:$E$2502,5,FALSE)</f>
        <v>760</v>
      </c>
      <c r="H7360">
        <f t="shared" si="347"/>
        <v>2</v>
      </c>
      <c r="I7360">
        <f t="shared" si="348"/>
        <v>191.20000000000002</v>
      </c>
    </row>
    <row r="7361" spans="1:9" x14ac:dyDescent="0.55000000000000004">
      <c r="A7361">
        <v>71</v>
      </c>
      <c r="B7361">
        <v>80</v>
      </c>
      <c r="C7361" t="s">
        <v>183</v>
      </c>
      <c r="D7361" t="s">
        <v>192</v>
      </c>
      <c r="E7361">
        <v>59.400000000000006</v>
      </c>
      <c r="F7361">
        <f t="shared" si="346"/>
        <v>60</v>
      </c>
      <c r="G7361">
        <f>VLOOKUP(F7361,運賃!$A$3:$E$2502,5,FALSE)</f>
        <v>970</v>
      </c>
      <c r="H7361">
        <f t="shared" si="347"/>
        <v>2</v>
      </c>
      <c r="I7361">
        <f t="shared" si="348"/>
        <v>208.79999999999998</v>
      </c>
    </row>
    <row r="7362" spans="1:9" x14ac:dyDescent="0.55000000000000004">
      <c r="A7362">
        <v>71</v>
      </c>
      <c r="B7362">
        <v>81</v>
      </c>
      <c r="C7362" t="s">
        <v>183</v>
      </c>
      <c r="D7362" t="s">
        <v>193</v>
      </c>
      <c r="E7362">
        <v>84.199999999999989</v>
      </c>
      <c r="F7362">
        <f t="shared" si="346"/>
        <v>85</v>
      </c>
      <c r="G7362">
        <f>VLOOKUP(F7362,運賃!$A$3:$E$2502,5,FALSE)</f>
        <v>1490</v>
      </c>
      <c r="H7362">
        <f t="shared" si="347"/>
        <v>2</v>
      </c>
      <c r="I7362">
        <f t="shared" si="348"/>
        <v>233.6</v>
      </c>
    </row>
    <row r="7363" spans="1:9" x14ac:dyDescent="0.55000000000000004">
      <c r="A7363">
        <v>71</v>
      </c>
      <c r="B7363">
        <v>82</v>
      </c>
      <c r="C7363" t="s">
        <v>183</v>
      </c>
      <c r="D7363" t="s">
        <v>194</v>
      </c>
      <c r="E7363">
        <v>117.4</v>
      </c>
      <c r="F7363">
        <f t="shared" ref="F7363:F7426" si="349">ROUNDUP(E7363,0)</f>
        <v>118</v>
      </c>
      <c r="G7363">
        <f>VLOOKUP(F7363,運賃!$A$3:$E$2502,5,FALSE)</f>
        <v>1940</v>
      </c>
      <c r="H7363">
        <f t="shared" ref="H7363:H7426" si="350">VLOOKUP(D7363,$O$2:$R$105,4,FALSE)</f>
        <v>2</v>
      </c>
      <c r="I7363">
        <f t="shared" si="348"/>
        <v>266.79999999999995</v>
      </c>
    </row>
    <row r="7364" spans="1:9" x14ac:dyDescent="0.55000000000000004">
      <c r="A7364">
        <v>71</v>
      </c>
      <c r="B7364">
        <v>83</v>
      </c>
      <c r="C7364" t="s">
        <v>183</v>
      </c>
      <c r="D7364" t="s">
        <v>195</v>
      </c>
      <c r="E7364">
        <v>147.30000000000001</v>
      </c>
      <c r="F7364">
        <f t="shared" si="349"/>
        <v>148</v>
      </c>
      <c r="G7364">
        <f>VLOOKUP(F7364,運賃!$A$3:$E$2502,5,FALSE)</f>
        <v>2590</v>
      </c>
      <c r="H7364">
        <f t="shared" si="350"/>
        <v>2</v>
      </c>
      <c r="I7364">
        <f t="shared" si="348"/>
        <v>296.7</v>
      </c>
    </row>
    <row r="7365" spans="1:9" x14ac:dyDescent="0.55000000000000004">
      <c r="A7365">
        <v>71</v>
      </c>
      <c r="B7365">
        <v>84</v>
      </c>
      <c r="C7365" t="s">
        <v>183</v>
      </c>
      <c r="D7365" t="s">
        <v>196</v>
      </c>
      <c r="E7365">
        <v>176.89999999999998</v>
      </c>
      <c r="F7365">
        <f t="shared" si="349"/>
        <v>177</v>
      </c>
      <c r="G7365">
        <f>VLOOKUP(F7365,運賃!$A$3:$E$2502,5,FALSE)</f>
        <v>3020</v>
      </c>
      <c r="H7365">
        <f t="shared" si="350"/>
        <v>2</v>
      </c>
      <c r="I7365">
        <f t="shared" si="348"/>
        <v>326.29999999999995</v>
      </c>
    </row>
    <row r="7366" spans="1:9" x14ac:dyDescent="0.55000000000000004">
      <c r="A7366">
        <v>71</v>
      </c>
      <c r="B7366">
        <v>85</v>
      </c>
      <c r="C7366" t="s">
        <v>183</v>
      </c>
      <c r="D7366" t="s">
        <v>197</v>
      </c>
      <c r="E7366">
        <v>213.89999999999998</v>
      </c>
      <c r="F7366">
        <f t="shared" si="349"/>
        <v>214</v>
      </c>
      <c r="G7366">
        <f>VLOOKUP(F7366,運賃!$A$3:$E$2502,5,FALSE)</f>
        <v>3670</v>
      </c>
      <c r="H7366">
        <f t="shared" si="350"/>
        <v>2</v>
      </c>
      <c r="I7366">
        <f t="shared" si="348"/>
        <v>363.29999999999995</v>
      </c>
    </row>
    <row r="7367" spans="1:9" x14ac:dyDescent="0.55000000000000004">
      <c r="A7367">
        <v>71</v>
      </c>
      <c r="B7367">
        <v>86</v>
      </c>
      <c r="C7367" t="s">
        <v>183</v>
      </c>
      <c r="D7367" t="s">
        <v>198</v>
      </c>
      <c r="E7367">
        <v>253.10000000000002</v>
      </c>
      <c r="F7367">
        <f t="shared" si="349"/>
        <v>254</v>
      </c>
      <c r="G7367">
        <f>VLOOKUP(F7367,運賃!$A$3:$E$2502,5,FALSE)</f>
        <v>4430</v>
      </c>
      <c r="H7367">
        <f t="shared" si="350"/>
        <v>2</v>
      </c>
      <c r="I7367">
        <f t="shared" si="348"/>
        <v>402.5</v>
      </c>
    </row>
    <row r="7368" spans="1:9" x14ac:dyDescent="0.55000000000000004">
      <c r="A7368">
        <v>71</v>
      </c>
      <c r="B7368">
        <v>87</v>
      </c>
      <c r="C7368" t="s">
        <v>183</v>
      </c>
      <c r="D7368" t="s">
        <v>199</v>
      </c>
      <c r="E7368">
        <v>286.89999999999998</v>
      </c>
      <c r="F7368">
        <f t="shared" si="349"/>
        <v>287</v>
      </c>
      <c r="G7368">
        <f>VLOOKUP(F7368,運賃!$A$3:$E$2502,5,FALSE)</f>
        <v>5080</v>
      </c>
      <c r="H7368">
        <f t="shared" si="350"/>
        <v>2</v>
      </c>
      <c r="I7368">
        <f t="shared" si="348"/>
        <v>436.29999999999995</v>
      </c>
    </row>
    <row r="7369" spans="1:9" x14ac:dyDescent="0.55000000000000004">
      <c r="A7369">
        <v>71</v>
      </c>
      <c r="B7369">
        <v>88</v>
      </c>
      <c r="C7369" t="s">
        <v>183</v>
      </c>
      <c r="D7369" t="s">
        <v>200</v>
      </c>
      <c r="E7369">
        <v>305.8</v>
      </c>
      <c r="F7369">
        <f t="shared" si="349"/>
        <v>306</v>
      </c>
      <c r="G7369">
        <f>VLOOKUP(F7369,運賃!$A$3:$E$2502,5,FALSE)</f>
        <v>5400</v>
      </c>
      <c r="H7369">
        <f t="shared" si="350"/>
        <v>2</v>
      </c>
      <c r="I7369">
        <f t="shared" si="348"/>
        <v>455.19999999999993</v>
      </c>
    </row>
    <row r="7370" spans="1:9" x14ac:dyDescent="0.55000000000000004">
      <c r="A7370">
        <v>71</v>
      </c>
      <c r="B7370">
        <v>89</v>
      </c>
      <c r="C7370" t="s">
        <v>183</v>
      </c>
      <c r="D7370" t="s">
        <v>201</v>
      </c>
      <c r="E7370">
        <v>345.5</v>
      </c>
      <c r="F7370">
        <f t="shared" si="349"/>
        <v>346</v>
      </c>
      <c r="G7370">
        <f>VLOOKUP(F7370,運賃!$A$3:$E$2502,5,FALSE)</f>
        <v>5940</v>
      </c>
      <c r="H7370">
        <f t="shared" si="350"/>
        <v>2</v>
      </c>
      <c r="I7370">
        <f t="shared" si="348"/>
        <v>494.9</v>
      </c>
    </row>
    <row r="7371" spans="1:9" x14ac:dyDescent="0.55000000000000004">
      <c r="A7371">
        <v>71</v>
      </c>
      <c r="B7371">
        <v>90</v>
      </c>
      <c r="C7371" t="s">
        <v>183</v>
      </c>
      <c r="D7371" t="s">
        <v>202</v>
      </c>
      <c r="E7371">
        <v>357.29999999999995</v>
      </c>
      <c r="F7371">
        <f t="shared" si="349"/>
        <v>358</v>
      </c>
      <c r="G7371">
        <f>VLOOKUP(F7371,運賃!$A$3:$E$2502,5,FALSE)</f>
        <v>5940</v>
      </c>
      <c r="H7371">
        <f t="shared" si="350"/>
        <v>3</v>
      </c>
      <c r="I7371">
        <f t="shared" si="348"/>
        <v>207.89999999999998</v>
      </c>
    </row>
    <row r="7372" spans="1:9" x14ac:dyDescent="0.55000000000000004">
      <c r="A7372">
        <v>71</v>
      </c>
      <c r="B7372">
        <v>91</v>
      </c>
      <c r="C7372" t="s">
        <v>183</v>
      </c>
      <c r="D7372" t="s">
        <v>203</v>
      </c>
      <c r="E7372">
        <v>367.09999999999997</v>
      </c>
      <c r="F7372">
        <f t="shared" si="349"/>
        <v>368</v>
      </c>
      <c r="G7372">
        <f>VLOOKUP(F7372,運賃!$A$3:$E$2502,5,FALSE)</f>
        <v>6260</v>
      </c>
      <c r="H7372">
        <f t="shared" si="350"/>
        <v>3</v>
      </c>
      <c r="I7372">
        <f t="shared" si="348"/>
        <v>217.7</v>
      </c>
    </row>
    <row r="7373" spans="1:9" x14ac:dyDescent="0.55000000000000004">
      <c r="A7373">
        <v>71</v>
      </c>
      <c r="B7373">
        <v>92</v>
      </c>
      <c r="C7373" t="s">
        <v>183</v>
      </c>
      <c r="D7373" t="s">
        <v>204</v>
      </c>
      <c r="E7373">
        <v>373.29999999999995</v>
      </c>
      <c r="F7373">
        <f t="shared" si="349"/>
        <v>374</v>
      </c>
      <c r="G7373">
        <f>VLOOKUP(F7373,運賃!$A$3:$E$2502,5,FALSE)</f>
        <v>6260</v>
      </c>
      <c r="H7373">
        <f t="shared" si="350"/>
        <v>3</v>
      </c>
      <c r="I7373">
        <f t="shared" si="348"/>
        <v>223.89999999999998</v>
      </c>
    </row>
    <row r="7374" spans="1:9" x14ac:dyDescent="0.55000000000000004">
      <c r="A7374">
        <v>71</v>
      </c>
      <c r="B7374">
        <v>93</v>
      </c>
      <c r="C7374" t="s">
        <v>183</v>
      </c>
      <c r="D7374" t="s">
        <v>205</v>
      </c>
      <c r="E7374">
        <v>392.2</v>
      </c>
      <c r="F7374">
        <f t="shared" si="349"/>
        <v>393</v>
      </c>
      <c r="G7374">
        <f>VLOOKUP(F7374,運賃!$A$3:$E$2502,5,FALSE)</f>
        <v>6480</v>
      </c>
      <c r="H7374">
        <f t="shared" si="350"/>
        <v>3</v>
      </c>
      <c r="I7374">
        <f t="shared" si="348"/>
        <v>242.8</v>
      </c>
    </row>
    <row r="7375" spans="1:9" x14ac:dyDescent="0.55000000000000004">
      <c r="A7375">
        <v>71</v>
      </c>
      <c r="B7375">
        <v>94</v>
      </c>
      <c r="C7375" t="s">
        <v>183</v>
      </c>
      <c r="D7375" t="s">
        <v>206</v>
      </c>
      <c r="E7375">
        <v>404.29999999999995</v>
      </c>
      <c r="F7375">
        <f t="shared" si="349"/>
        <v>405</v>
      </c>
      <c r="G7375">
        <f>VLOOKUP(F7375,運賃!$A$3:$E$2502,5,FALSE)</f>
        <v>6800</v>
      </c>
      <c r="H7375">
        <f t="shared" si="350"/>
        <v>3</v>
      </c>
      <c r="I7375">
        <f t="shared" si="348"/>
        <v>254.89999999999998</v>
      </c>
    </row>
    <row r="7376" spans="1:9" x14ac:dyDescent="0.55000000000000004">
      <c r="A7376">
        <v>71</v>
      </c>
      <c r="B7376">
        <v>95</v>
      </c>
      <c r="C7376" t="s">
        <v>183</v>
      </c>
      <c r="D7376" t="s">
        <v>207</v>
      </c>
      <c r="E7376">
        <v>417.59999999999997</v>
      </c>
      <c r="F7376">
        <f t="shared" si="349"/>
        <v>418</v>
      </c>
      <c r="G7376">
        <f>VLOOKUP(F7376,運賃!$A$3:$E$2502,5,FALSE)</f>
        <v>6800</v>
      </c>
      <c r="H7376">
        <f t="shared" si="350"/>
        <v>3</v>
      </c>
      <c r="I7376">
        <f t="shared" si="348"/>
        <v>268.2</v>
      </c>
    </row>
    <row r="7377" spans="1:10" x14ac:dyDescent="0.55000000000000004">
      <c r="A7377">
        <v>71</v>
      </c>
      <c r="B7377">
        <v>96</v>
      </c>
      <c r="C7377" t="s">
        <v>183</v>
      </c>
      <c r="D7377" t="s">
        <v>208</v>
      </c>
      <c r="E7377">
        <v>425.29999999999995</v>
      </c>
      <c r="F7377">
        <f t="shared" si="349"/>
        <v>426</v>
      </c>
      <c r="G7377">
        <f>VLOOKUP(F7377,運賃!$A$3:$E$2502,5,FALSE)</f>
        <v>7020</v>
      </c>
      <c r="H7377">
        <f t="shared" si="350"/>
        <v>3</v>
      </c>
      <c r="I7377">
        <f t="shared" si="348"/>
        <v>275.89999999999998</v>
      </c>
    </row>
    <row r="7378" spans="1:10" x14ac:dyDescent="0.55000000000000004">
      <c r="A7378">
        <v>71</v>
      </c>
      <c r="B7378">
        <v>97</v>
      </c>
      <c r="C7378" t="s">
        <v>183</v>
      </c>
      <c r="D7378" t="s">
        <v>209</v>
      </c>
      <c r="E7378">
        <v>430.7</v>
      </c>
      <c r="F7378">
        <f t="shared" si="349"/>
        <v>431</v>
      </c>
      <c r="G7378">
        <f>VLOOKUP(F7378,運賃!$A$3:$E$2502,5,FALSE)</f>
        <v>7020</v>
      </c>
      <c r="H7378">
        <f t="shared" si="350"/>
        <v>3</v>
      </c>
      <c r="I7378">
        <f t="shared" si="348"/>
        <v>281.3</v>
      </c>
    </row>
    <row r="7379" spans="1:10" x14ac:dyDescent="0.55000000000000004">
      <c r="A7379">
        <v>71</v>
      </c>
      <c r="B7379">
        <v>98</v>
      </c>
      <c r="C7379" t="s">
        <v>183</v>
      </c>
      <c r="D7379" t="s">
        <v>210</v>
      </c>
      <c r="E7379">
        <v>444.09999999999997</v>
      </c>
      <c r="F7379">
        <f t="shared" si="349"/>
        <v>445</v>
      </c>
      <c r="G7379">
        <f>VLOOKUP(F7379,運賃!$A$3:$E$2502,5,FALSE)</f>
        <v>7340</v>
      </c>
      <c r="H7379">
        <f t="shared" si="350"/>
        <v>3</v>
      </c>
      <c r="I7379">
        <f t="shared" si="348"/>
        <v>294.7</v>
      </c>
    </row>
    <row r="7380" spans="1:10" x14ac:dyDescent="0.55000000000000004">
      <c r="A7380">
        <v>71</v>
      </c>
      <c r="B7380">
        <v>99</v>
      </c>
      <c r="C7380" t="s">
        <v>183</v>
      </c>
      <c r="D7380" t="s">
        <v>211</v>
      </c>
      <c r="E7380">
        <v>465.79999999999995</v>
      </c>
      <c r="F7380">
        <f t="shared" si="349"/>
        <v>466</v>
      </c>
      <c r="G7380">
        <f>VLOOKUP(F7380,運賃!$A$3:$E$2502,5,FALSE)</f>
        <v>7560</v>
      </c>
      <c r="H7380">
        <f t="shared" si="350"/>
        <v>3</v>
      </c>
      <c r="I7380">
        <f t="shared" si="348"/>
        <v>316.39999999999998</v>
      </c>
    </row>
    <row r="7381" spans="1:10" x14ac:dyDescent="0.55000000000000004">
      <c r="A7381">
        <v>71</v>
      </c>
      <c r="B7381">
        <v>100</v>
      </c>
      <c r="C7381" t="s">
        <v>183</v>
      </c>
      <c r="D7381" t="s">
        <v>212</v>
      </c>
      <c r="E7381">
        <v>595.69999999999993</v>
      </c>
      <c r="F7381">
        <f t="shared" si="349"/>
        <v>596</v>
      </c>
      <c r="G7381">
        <f>VLOOKUP(F7381,運賃!$A$3:$E$2502,5,FALSE)</f>
        <v>9290</v>
      </c>
      <c r="H7381">
        <f t="shared" si="350"/>
        <v>1</v>
      </c>
      <c r="I7381">
        <f t="shared" si="348"/>
        <v>446.29999999999995</v>
      </c>
    </row>
    <row r="7382" spans="1:10" x14ac:dyDescent="0.55000000000000004">
      <c r="A7382">
        <v>71</v>
      </c>
      <c r="B7382">
        <v>101</v>
      </c>
      <c r="C7382" t="s">
        <v>183</v>
      </c>
      <c r="D7382" t="s">
        <v>213</v>
      </c>
      <c r="E7382">
        <v>619.79999999999995</v>
      </c>
      <c r="F7382">
        <f t="shared" si="349"/>
        <v>620</v>
      </c>
      <c r="G7382">
        <f>VLOOKUP(F7382,運賃!$A$3:$E$2502,5,FALSE)</f>
        <v>9610</v>
      </c>
      <c r="H7382">
        <f t="shared" si="350"/>
        <v>1</v>
      </c>
      <c r="I7382">
        <f t="shared" si="348"/>
        <v>470.4</v>
      </c>
    </row>
    <row r="7383" spans="1:10" x14ac:dyDescent="0.55000000000000004">
      <c r="A7383">
        <v>71</v>
      </c>
      <c r="B7383">
        <v>102</v>
      </c>
      <c r="C7383" t="s">
        <v>183</v>
      </c>
      <c r="D7383" t="s">
        <v>214</v>
      </c>
      <c r="E7383">
        <v>638.5</v>
      </c>
      <c r="F7383">
        <f t="shared" si="349"/>
        <v>639</v>
      </c>
      <c r="G7383">
        <f>VLOOKUP(F7383,運賃!$A$3:$E$2502,5,FALSE)</f>
        <v>9610</v>
      </c>
      <c r="H7383">
        <f t="shared" si="350"/>
        <v>1</v>
      </c>
      <c r="I7383">
        <f t="shared" si="348"/>
        <v>489.1</v>
      </c>
    </row>
    <row r="7384" spans="1:10" x14ac:dyDescent="0.55000000000000004">
      <c r="A7384">
        <v>71</v>
      </c>
      <c r="B7384">
        <v>103</v>
      </c>
      <c r="C7384" t="s">
        <v>183</v>
      </c>
      <c r="D7384" t="s">
        <v>215</v>
      </c>
      <c r="E7384">
        <v>655.29999999999995</v>
      </c>
      <c r="F7384">
        <f t="shared" si="349"/>
        <v>656</v>
      </c>
      <c r="G7384">
        <f>VLOOKUP(F7384,運賃!$A$3:$E$2502,5,FALSE)</f>
        <v>9830</v>
      </c>
      <c r="H7384">
        <f t="shared" si="350"/>
        <v>1</v>
      </c>
      <c r="I7384">
        <f t="shared" si="348"/>
        <v>505.9</v>
      </c>
    </row>
    <row r="7385" spans="1:10" x14ac:dyDescent="0.55000000000000004">
      <c r="A7385">
        <v>71</v>
      </c>
      <c r="B7385">
        <v>104</v>
      </c>
      <c r="C7385" t="s">
        <v>183</v>
      </c>
      <c r="D7385" t="s">
        <v>216</v>
      </c>
      <c r="E7385">
        <v>707</v>
      </c>
      <c r="F7385">
        <f t="shared" si="349"/>
        <v>707</v>
      </c>
      <c r="G7385">
        <f>VLOOKUP(F7385,運賃!$A$3:$E$2502,5,FALSE)</f>
        <v>10150</v>
      </c>
      <c r="H7385">
        <f t="shared" si="350"/>
        <v>1</v>
      </c>
      <c r="I7385">
        <f t="shared" si="348"/>
        <v>557.6</v>
      </c>
      <c r="J7385" t="s">
        <v>225</v>
      </c>
    </row>
    <row r="7386" spans="1:10" x14ac:dyDescent="0.55000000000000004">
      <c r="A7386">
        <v>72</v>
      </c>
      <c r="B7386">
        <v>1</v>
      </c>
      <c r="C7386" t="s">
        <v>184</v>
      </c>
      <c r="D7386" t="s">
        <v>87</v>
      </c>
      <c r="E7386">
        <v>151.6</v>
      </c>
      <c r="F7386">
        <f t="shared" si="349"/>
        <v>152</v>
      </c>
      <c r="G7386">
        <f>VLOOKUP(F7386,運賃!$A$3:$E$2502,5,FALSE)</f>
        <v>2590</v>
      </c>
      <c r="H7386">
        <f t="shared" si="350"/>
        <v>0</v>
      </c>
      <c r="I7386">
        <f t="shared" si="348"/>
        <v>151.6</v>
      </c>
    </row>
    <row r="7387" spans="1:10" x14ac:dyDescent="0.55000000000000004">
      <c r="A7387">
        <v>72</v>
      </c>
      <c r="B7387">
        <v>2</v>
      </c>
      <c r="C7387" t="s">
        <v>184</v>
      </c>
      <c r="D7387" t="s">
        <v>116</v>
      </c>
      <c r="E7387">
        <v>158.4</v>
      </c>
      <c r="F7387">
        <f t="shared" si="349"/>
        <v>159</v>
      </c>
      <c r="G7387">
        <f>VLOOKUP(F7387,運賃!$A$3:$E$2502,5,FALSE)</f>
        <v>2590</v>
      </c>
      <c r="H7387">
        <f t="shared" si="350"/>
        <v>0</v>
      </c>
      <c r="I7387">
        <f t="shared" si="348"/>
        <v>158.4</v>
      </c>
    </row>
    <row r="7388" spans="1:10" x14ac:dyDescent="0.55000000000000004">
      <c r="A7388">
        <v>72</v>
      </c>
      <c r="B7388">
        <v>3</v>
      </c>
      <c r="C7388" t="s">
        <v>184</v>
      </c>
      <c r="D7388" t="s">
        <v>117</v>
      </c>
      <c r="E7388">
        <v>180.4</v>
      </c>
      <c r="F7388">
        <f t="shared" si="349"/>
        <v>181</v>
      </c>
      <c r="G7388">
        <f>VLOOKUP(F7388,運賃!$A$3:$E$2502,5,FALSE)</f>
        <v>3350</v>
      </c>
      <c r="H7388">
        <f t="shared" si="350"/>
        <v>0</v>
      </c>
      <c r="I7388">
        <f t="shared" si="348"/>
        <v>180.4</v>
      </c>
    </row>
    <row r="7389" spans="1:10" x14ac:dyDescent="0.55000000000000004">
      <c r="A7389">
        <v>72</v>
      </c>
      <c r="B7389">
        <v>4</v>
      </c>
      <c r="C7389" t="s">
        <v>184</v>
      </c>
      <c r="D7389" t="s">
        <v>118</v>
      </c>
      <c r="E7389">
        <v>235.5</v>
      </c>
      <c r="F7389">
        <f t="shared" si="349"/>
        <v>236</v>
      </c>
      <c r="G7389">
        <f>VLOOKUP(F7389,運賃!$A$3:$E$2502,5,FALSE)</f>
        <v>4000</v>
      </c>
      <c r="H7389">
        <f t="shared" si="350"/>
        <v>0</v>
      </c>
      <c r="I7389">
        <f t="shared" si="348"/>
        <v>235.5</v>
      </c>
    </row>
    <row r="7390" spans="1:10" x14ac:dyDescent="0.55000000000000004">
      <c r="A7390">
        <v>72</v>
      </c>
      <c r="B7390">
        <v>5</v>
      </c>
      <c r="C7390" t="s">
        <v>184</v>
      </c>
      <c r="D7390" t="s">
        <v>119</v>
      </c>
      <c r="E7390">
        <v>256.2</v>
      </c>
      <c r="F7390">
        <f t="shared" si="349"/>
        <v>257</v>
      </c>
      <c r="G7390">
        <f>VLOOKUP(F7390,運賃!$A$3:$E$2502,5,FALSE)</f>
        <v>4430</v>
      </c>
      <c r="H7390">
        <f t="shared" si="350"/>
        <v>0</v>
      </c>
      <c r="I7390">
        <f t="shared" si="348"/>
        <v>256.2</v>
      </c>
    </row>
    <row r="7391" spans="1:10" x14ac:dyDescent="0.55000000000000004">
      <c r="A7391">
        <v>72</v>
      </c>
      <c r="B7391">
        <v>6</v>
      </c>
      <c r="C7391" t="s">
        <v>184</v>
      </c>
      <c r="D7391" t="s">
        <v>120</v>
      </c>
      <c r="E7391">
        <v>272.3</v>
      </c>
      <c r="F7391">
        <f t="shared" si="349"/>
        <v>273</v>
      </c>
      <c r="G7391">
        <f>VLOOKUP(F7391,運賃!$A$3:$E$2502,5,FALSE)</f>
        <v>4750</v>
      </c>
      <c r="H7391">
        <f t="shared" si="350"/>
        <v>0</v>
      </c>
      <c r="I7391">
        <f t="shared" si="348"/>
        <v>272.3</v>
      </c>
    </row>
    <row r="7392" spans="1:10" x14ac:dyDescent="0.55000000000000004">
      <c r="A7392">
        <v>72</v>
      </c>
      <c r="B7392">
        <v>7</v>
      </c>
      <c r="C7392" t="s">
        <v>184</v>
      </c>
      <c r="D7392" t="s">
        <v>121</v>
      </c>
      <c r="E7392">
        <v>297.79999999999995</v>
      </c>
      <c r="F7392">
        <f t="shared" si="349"/>
        <v>298</v>
      </c>
      <c r="G7392">
        <f>VLOOKUP(F7392,運賃!$A$3:$E$2502,5,FALSE)</f>
        <v>5080</v>
      </c>
      <c r="H7392">
        <f t="shared" si="350"/>
        <v>0</v>
      </c>
      <c r="I7392">
        <f t="shared" si="348"/>
        <v>297.79999999999995</v>
      </c>
    </row>
    <row r="7393" spans="1:9" x14ac:dyDescent="0.55000000000000004">
      <c r="A7393">
        <v>72</v>
      </c>
      <c r="B7393">
        <v>8</v>
      </c>
      <c r="C7393" t="s">
        <v>184</v>
      </c>
      <c r="D7393" t="s">
        <v>122</v>
      </c>
      <c r="E7393">
        <v>331.79999999999995</v>
      </c>
      <c r="F7393">
        <f t="shared" si="349"/>
        <v>332</v>
      </c>
      <c r="G7393">
        <f>VLOOKUP(F7393,運賃!$A$3:$E$2502,5,FALSE)</f>
        <v>5620</v>
      </c>
      <c r="H7393">
        <f t="shared" si="350"/>
        <v>0</v>
      </c>
      <c r="I7393">
        <f t="shared" si="348"/>
        <v>331.79999999999995</v>
      </c>
    </row>
    <row r="7394" spans="1:9" x14ac:dyDescent="0.55000000000000004">
      <c r="A7394">
        <v>72</v>
      </c>
      <c r="B7394">
        <v>9</v>
      </c>
      <c r="C7394" t="s">
        <v>184</v>
      </c>
      <c r="D7394" t="s">
        <v>123</v>
      </c>
      <c r="E7394">
        <v>380.9</v>
      </c>
      <c r="F7394">
        <f t="shared" si="349"/>
        <v>381</v>
      </c>
      <c r="G7394">
        <f>VLOOKUP(F7394,運賃!$A$3:$E$2502,5,FALSE)</f>
        <v>6480</v>
      </c>
      <c r="H7394">
        <f t="shared" si="350"/>
        <v>0</v>
      </c>
      <c r="I7394">
        <f t="shared" si="348"/>
        <v>380.9</v>
      </c>
    </row>
    <row r="7395" spans="1:9" x14ac:dyDescent="0.55000000000000004">
      <c r="A7395">
        <v>72</v>
      </c>
      <c r="B7395">
        <v>10</v>
      </c>
      <c r="C7395" t="s">
        <v>184</v>
      </c>
      <c r="D7395" t="s">
        <v>124</v>
      </c>
      <c r="E7395">
        <v>408.70000000000005</v>
      </c>
      <c r="F7395">
        <f t="shared" si="349"/>
        <v>409</v>
      </c>
      <c r="G7395">
        <f>VLOOKUP(F7395,運賃!$A$3:$E$2502,5,FALSE)</f>
        <v>6800</v>
      </c>
      <c r="H7395">
        <f t="shared" si="350"/>
        <v>0</v>
      </c>
      <c r="I7395">
        <f t="shared" ref="I7395:I7458" si="351">IF(H7395=0,ABS(VLOOKUP(D7395,$O$2:$Q$105,2,FALSE)+VLOOKUP(C7395,$O$2:$Q$105,2,FALSE)),IF(H7395=1,ABS(VLOOKUP(D7395,$O$2:$Q$105,2,FALSE)-VLOOKUP(C7395,$O$2:$Q$105,2,FALSE)),IF(H7395=2,ABS(VLOOKUP(C7395,$O$2:$Q$105,2,FALSE)+VLOOKUP(D7395,$O$2:$Q$105,2,FALSE)-$P$49*2),ABS(VLOOKUP(C7395,$O$2:$Q$105,2,FALSE)+VLOOKUP(D7395,$O$2:$Q$105,2,FALSE)-$P$72*2))))</f>
        <v>408.70000000000005</v>
      </c>
    </row>
    <row r="7396" spans="1:9" x14ac:dyDescent="0.55000000000000004">
      <c r="A7396">
        <v>72</v>
      </c>
      <c r="B7396">
        <v>11</v>
      </c>
      <c r="C7396" t="s">
        <v>184</v>
      </c>
      <c r="D7396" t="s">
        <v>125</v>
      </c>
      <c r="E7396">
        <v>445.20000000000005</v>
      </c>
      <c r="F7396">
        <f t="shared" si="349"/>
        <v>446</v>
      </c>
      <c r="G7396">
        <f>VLOOKUP(F7396,運賃!$A$3:$E$2502,5,FALSE)</f>
        <v>7340</v>
      </c>
      <c r="H7396">
        <f t="shared" si="350"/>
        <v>0</v>
      </c>
      <c r="I7396">
        <f t="shared" si="351"/>
        <v>445.20000000000005</v>
      </c>
    </row>
    <row r="7397" spans="1:9" x14ac:dyDescent="0.55000000000000004">
      <c r="A7397">
        <v>72</v>
      </c>
      <c r="B7397">
        <v>12</v>
      </c>
      <c r="C7397" t="s">
        <v>184</v>
      </c>
      <c r="D7397" t="s">
        <v>126</v>
      </c>
      <c r="E7397">
        <v>487.9</v>
      </c>
      <c r="F7397">
        <f t="shared" si="349"/>
        <v>488</v>
      </c>
      <c r="G7397">
        <f>VLOOKUP(F7397,運賃!$A$3:$E$2502,5,FALSE)</f>
        <v>7880</v>
      </c>
      <c r="H7397">
        <f t="shared" si="350"/>
        <v>0</v>
      </c>
      <c r="I7397">
        <f t="shared" si="351"/>
        <v>487.9</v>
      </c>
    </row>
    <row r="7398" spans="1:9" x14ac:dyDescent="0.55000000000000004">
      <c r="A7398">
        <v>72</v>
      </c>
      <c r="B7398">
        <v>13</v>
      </c>
      <c r="C7398" t="s">
        <v>184</v>
      </c>
      <c r="D7398" t="s">
        <v>127</v>
      </c>
      <c r="E7398">
        <v>517.6</v>
      </c>
      <c r="F7398">
        <f t="shared" si="349"/>
        <v>518</v>
      </c>
      <c r="G7398">
        <f>VLOOKUP(F7398,運賃!$A$3:$E$2502,5,FALSE)</f>
        <v>8210</v>
      </c>
      <c r="H7398">
        <f t="shared" si="350"/>
        <v>0</v>
      </c>
      <c r="I7398">
        <f t="shared" si="351"/>
        <v>517.6</v>
      </c>
    </row>
    <row r="7399" spans="1:9" x14ac:dyDescent="0.55000000000000004">
      <c r="A7399">
        <v>72</v>
      </c>
      <c r="B7399">
        <v>14</v>
      </c>
      <c r="C7399" t="s">
        <v>184</v>
      </c>
      <c r="D7399" t="s">
        <v>128</v>
      </c>
      <c r="E7399">
        <v>547.9</v>
      </c>
      <c r="F7399">
        <f t="shared" si="349"/>
        <v>548</v>
      </c>
      <c r="G7399">
        <f>VLOOKUP(F7399,運賃!$A$3:$E$2502,5,FALSE)</f>
        <v>8750</v>
      </c>
      <c r="H7399">
        <f t="shared" si="350"/>
        <v>0</v>
      </c>
      <c r="I7399">
        <f t="shared" si="351"/>
        <v>547.9</v>
      </c>
    </row>
    <row r="7400" spans="1:9" x14ac:dyDescent="0.55000000000000004">
      <c r="A7400">
        <v>72</v>
      </c>
      <c r="B7400">
        <v>15</v>
      </c>
      <c r="C7400" t="s">
        <v>184</v>
      </c>
      <c r="D7400" t="s">
        <v>129</v>
      </c>
      <c r="E7400">
        <v>597.5</v>
      </c>
      <c r="F7400">
        <f t="shared" si="349"/>
        <v>598</v>
      </c>
      <c r="G7400">
        <f>VLOOKUP(F7400,運賃!$A$3:$E$2502,5,FALSE)</f>
        <v>9290</v>
      </c>
      <c r="H7400">
        <f t="shared" si="350"/>
        <v>0</v>
      </c>
      <c r="I7400">
        <f t="shared" si="351"/>
        <v>597.5</v>
      </c>
    </row>
    <row r="7401" spans="1:9" x14ac:dyDescent="0.55000000000000004">
      <c r="A7401">
        <v>72</v>
      </c>
      <c r="B7401">
        <v>16</v>
      </c>
      <c r="C7401" t="s">
        <v>184</v>
      </c>
      <c r="D7401" t="s">
        <v>130</v>
      </c>
      <c r="E7401">
        <v>665.2</v>
      </c>
      <c r="F7401">
        <f t="shared" si="349"/>
        <v>666</v>
      </c>
      <c r="G7401">
        <f>VLOOKUP(F7401,運賃!$A$3:$E$2502,5,FALSE)</f>
        <v>9830</v>
      </c>
      <c r="H7401">
        <f t="shared" si="350"/>
        <v>0</v>
      </c>
      <c r="I7401">
        <f t="shared" si="351"/>
        <v>665.2</v>
      </c>
    </row>
    <row r="7402" spans="1:9" x14ac:dyDescent="0.55000000000000004">
      <c r="A7402">
        <v>72</v>
      </c>
      <c r="B7402">
        <v>17</v>
      </c>
      <c r="C7402" t="s">
        <v>184</v>
      </c>
      <c r="D7402" t="s">
        <v>131</v>
      </c>
      <c r="E7402">
        <v>704.2</v>
      </c>
      <c r="F7402">
        <f t="shared" si="349"/>
        <v>705</v>
      </c>
      <c r="G7402">
        <f>VLOOKUP(F7402,運賃!$A$3:$E$2502,5,FALSE)</f>
        <v>10150</v>
      </c>
      <c r="H7402">
        <f t="shared" si="350"/>
        <v>0</v>
      </c>
      <c r="I7402">
        <f t="shared" si="351"/>
        <v>704.2</v>
      </c>
    </row>
    <row r="7403" spans="1:9" x14ac:dyDescent="0.55000000000000004">
      <c r="A7403">
        <v>72</v>
      </c>
      <c r="B7403">
        <v>18</v>
      </c>
      <c r="C7403" t="s">
        <v>184</v>
      </c>
      <c r="D7403" t="s">
        <v>132</v>
      </c>
      <c r="E7403">
        <v>741.1</v>
      </c>
      <c r="F7403">
        <f t="shared" si="349"/>
        <v>742</v>
      </c>
      <c r="G7403">
        <f>VLOOKUP(F7403,運賃!$A$3:$E$2502,5,FALSE)</f>
        <v>10480</v>
      </c>
      <c r="H7403">
        <f t="shared" si="350"/>
        <v>0</v>
      </c>
      <c r="I7403">
        <f t="shared" si="351"/>
        <v>741.1</v>
      </c>
    </row>
    <row r="7404" spans="1:9" x14ac:dyDescent="0.55000000000000004">
      <c r="A7404">
        <v>72</v>
      </c>
      <c r="B7404">
        <v>19</v>
      </c>
      <c r="C7404" t="s">
        <v>184</v>
      </c>
      <c r="D7404" t="s">
        <v>133</v>
      </c>
      <c r="E7404">
        <v>763.9</v>
      </c>
      <c r="F7404">
        <f t="shared" si="349"/>
        <v>764</v>
      </c>
      <c r="G7404">
        <f>VLOOKUP(F7404,運賃!$A$3:$E$2502,5,FALSE)</f>
        <v>10800</v>
      </c>
      <c r="H7404">
        <f t="shared" si="350"/>
        <v>0</v>
      </c>
      <c r="I7404">
        <f t="shared" si="351"/>
        <v>763.9</v>
      </c>
    </row>
    <row r="7405" spans="1:9" x14ac:dyDescent="0.55000000000000004">
      <c r="A7405">
        <v>72</v>
      </c>
      <c r="B7405">
        <v>20</v>
      </c>
      <c r="C7405" t="s">
        <v>184</v>
      </c>
      <c r="D7405" t="s">
        <v>134</v>
      </c>
      <c r="E7405">
        <v>795.9</v>
      </c>
      <c r="F7405">
        <f t="shared" si="349"/>
        <v>796</v>
      </c>
      <c r="G7405">
        <f>VLOOKUP(F7405,運賃!$A$3:$E$2502,5,FALSE)</f>
        <v>10800</v>
      </c>
      <c r="H7405">
        <f t="shared" si="350"/>
        <v>0</v>
      </c>
      <c r="I7405">
        <f t="shared" si="351"/>
        <v>795.9</v>
      </c>
    </row>
    <row r="7406" spans="1:9" x14ac:dyDescent="0.55000000000000004">
      <c r="A7406">
        <v>72</v>
      </c>
      <c r="B7406">
        <v>21</v>
      </c>
      <c r="C7406" t="s">
        <v>184</v>
      </c>
      <c r="D7406" t="s">
        <v>135</v>
      </c>
      <c r="E7406">
        <v>816.6</v>
      </c>
      <c r="F7406">
        <f t="shared" si="349"/>
        <v>817</v>
      </c>
      <c r="G7406">
        <f>VLOOKUP(F7406,運賃!$A$3:$E$2502,5,FALSE)</f>
        <v>11120</v>
      </c>
      <c r="H7406">
        <f t="shared" si="350"/>
        <v>0</v>
      </c>
      <c r="I7406">
        <f t="shared" si="351"/>
        <v>816.6</v>
      </c>
    </row>
    <row r="7407" spans="1:9" x14ac:dyDescent="0.55000000000000004">
      <c r="A7407">
        <v>72</v>
      </c>
      <c r="B7407">
        <v>22</v>
      </c>
      <c r="C7407" t="s">
        <v>184</v>
      </c>
      <c r="D7407" t="s">
        <v>136</v>
      </c>
      <c r="E7407">
        <v>884.5</v>
      </c>
      <c r="F7407">
        <f t="shared" si="349"/>
        <v>885</v>
      </c>
      <c r="G7407">
        <f>VLOOKUP(F7407,運賃!$A$3:$E$2502,5,FALSE)</f>
        <v>11660</v>
      </c>
      <c r="H7407">
        <f t="shared" si="350"/>
        <v>0</v>
      </c>
      <c r="I7407">
        <f t="shared" si="351"/>
        <v>884.5</v>
      </c>
    </row>
    <row r="7408" spans="1:9" x14ac:dyDescent="0.55000000000000004">
      <c r="A7408">
        <v>72</v>
      </c>
      <c r="B7408">
        <v>23</v>
      </c>
      <c r="C7408" t="s">
        <v>184</v>
      </c>
      <c r="D7408" t="s">
        <v>137</v>
      </c>
      <c r="E7408">
        <v>909.7</v>
      </c>
      <c r="F7408">
        <f t="shared" si="349"/>
        <v>910</v>
      </c>
      <c r="G7408">
        <f>VLOOKUP(F7408,運賃!$A$3:$E$2502,5,FALSE)</f>
        <v>11660</v>
      </c>
      <c r="H7408">
        <f t="shared" si="350"/>
        <v>0</v>
      </c>
      <c r="I7408">
        <f t="shared" si="351"/>
        <v>909.7</v>
      </c>
    </row>
    <row r="7409" spans="1:9" x14ac:dyDescent="0.55000000000000004">
      <c r="A7409">
        <v>72</v>
      </c>
      <c r="B7409">
        <v>24</v>
      </c>
      <c r="C7409" t="s">
        <v>184</v>
      </c>
      <c r="D7409" t="s">
        <v>138</v>
      </c>
      <c r="E7409">
        <v>942.80000000000007</v>
      </c>
      <c r="F7409">
        <f t="shared" si="349"/>
        <v>943</v>
      </c>
      <c r="G7409">
        <f>VLOOKUP(F7409,運賃!$A$3:$E$2502,5,FALSE)</f>
        <v>11990</v>
      </c>
      <c r="H7409">
        <f t="shared" si="350"/>
        <v>0</v>
      </c>
      <c r="I7409">
        <f t="shared" si="351"/>
        <v>942.80000000000007</v>
      </c>
    </row>
    <row r="7410" spans="1:9" x14ac:dyDescent="0.55000000000000004">
      <c r="A7410">
        <v>72</v>
      </c>
      <c r="B7410">
        <v>25</v>
      </c>
      <c r="C7410" t="s">
        <v>184</v>
      </c>
      <c r="D7410" t="s">
        <v>139</v>
      </c>
      <c r="E7410">
        <v>962.9</v>
      </c>
      <c r="F7410">
        <f t="shared" si="349"/>
        <v>963</v>
      </c>
      <c r="G7410">
        <f>VLOOKUP(F7410,運賃!$A$3:$E$2502,5,FALSE)</f>
        <v>12310</v>
      </c>
      <c r="H7410">
        <f t="shared" si="350"/>
        <v>0</v>
      </c>
      <c r="I7410">
        <f t="shared" si="351"/>
        <v>962.9</v>
      </c>
    </row>
    <row r="7411" spans="1:9" x14ac:dyDescent="0.55000000000000004">
      <c r="A7411">
        <v>72</v>
      </c>
      <c r="B7411">
        <v>26</v>
      </c>
      <c r="C7411" t="s">
        <v>184</v>
      </c>
      <c r="D7411" t="s">
        <v>140</v>
      </c>
      <c r="E7411">
        <v>974.4</v>
      </c>
      <c r="F7411">
        <f t="shared" si="349"/>
        <v>975</v>
      </c>
      <c r="G7411">
        <f>VLOOKUP(F7411,運賃!$A$3:$E$2502,5,FALSE)</f>
        <v>12310</v>
      </c>
      <c r="H7411">
        <f t="shared" si="350"/>
        <v>0</v>
      </c>
      <c r="I7411">
        <f t="shared" si="351"/>
        <v>974.4</v>
      </c>
    </row>
    <row r="7412" spans="1:9" x14ac:dyDescent="0.55000000000000004">
      <c r="A7412">
        <v>72</v>
      </c>
      <c r="B7412">
        <v>27</v>
      </c>
      <c r="C7412" t="s">
        <v>184</v>
      </c>
      <c r="D7412" t="s">
        <v>141</v>
      </c>
      <c r="E7412">
        <v>1014</v>
      </c>
      <c r="F7412">
        <f t="shared" si="349"/>
        <v>1014</v>
      </c>
      <c r="G7412">
        <f>VLOOKUP(F7412,運賃!$A$3:$E$2502,5,FALSE)</f>
        <v>12640</v>
      </c>
      <c r="H7412">
        <f t="shared" si="350"/>
        <v>0</v>
      </c>
      <c r="I7412">
        <f t="shared" si="351"/>
        <v>1014</v>
      </c>
    </row>
    <row r="7413" spans="1:9" x14ac:dyDescent="0.55000000000000004">
      <c r="A7413">
        <v>72</v>
      </c>
      <c r="B7413">
        <v>28</v>
      </c>
      <c r="C7413" t="s">
        <v>184</v>
      </c>
      <c r="D7413" t="s">
        <v>142</v>
      </c>
      <c r="E7413">
        <v>1045.8</v>
      </c>
      <c r="F7413">
        <f t="shared" si="349"/>
        <v>1046</v>
      </c>
      <c r="G7413">
        <f>VLOOKUP(F7413,運賃!$A$3:$E$2502,5,FALSE)</f>
        <v>12960</v>
      </c>
      <c r="H7413">
        <f t="shared" si="350"/>
        <v>0</v>
      </c>
      <c r="I7413">
        <f t="shared" si="351"/>
        <v>1045.8</v>
      </c>
    </row>
    <row r="7414" spans="1:9" x14ac:dyDescent="0.55000000000000004">
      <c r="A7414">
        <v>72</v>
      </c>
      <c r="B7414">
        <v>29</v>
      </c>
      <c r="C7414" t="s">
        <v>184</v>
      </c>
      <c r="D7414" t="s">
        <v>143</v>
      </c>
      <c r="E7414">
        <v>1087.2</v>
      </c>
      <c r="F7414">
        <f t="shared" si="349"/>
        <v>1088</v>
      </c>
      <c r="G7414">
        <f>VLOOKUP(F7414,運賃!$A$3:$E$2502,5,FALSE)</f>
        <v>13180</v>
      </c>
      <c r="H7414">
        <f t="shared" si="350"/>
        <v>0</v>
      </c>
      <c r="I7414">
        <f t="shared" si="351"/>
        <v>1087.2</v>
      </c>
    </row>
    <row r="7415" spans="1:9" x14ac:dyDescent="0.55000000000000004">
      <c r="A7415">
        <v>72</v>
      </c>
      <c r="B7415">
        <v>30</v>
      </c>
      <c r="C7415" t="s">
        <v>184</v>
      </c>
      <c r="D7415" t="s">
        <v>144</v>
      </c>
      <c r="E7415">
        <v>1134.3</v>
      </c>
      <c r="F7415">
        <f t="shared" si="349"/>
        <v>1135</v>
      </c>
      <c r="G7415">
        <f>VLOOKUP(F7415,運賃!$A$3:$E$2502,5,FALSE)</f>
        <v>13500</v>
      </c>
      <c r="H7415">
        <f t="shared" si="350"/>
        <v>0</v>
      </c>
      <c r="I7415">
        <f t="shared" si="351"/>
        <v>1134.3</v>
      </c>
    </row>
    <row r="7416" spans="1:9" x14ac:dyDescent="0.55000000000000004">
      <c r="A7416">
        <v>72</v>
      </c>
      <c r="B7416">
        <v>31</v>
      </c>
      <c r="C7416" t="s">
        <v>184</v>
      </c>
      <c r="D7416" t="s">
        <v>145</v>
      </c>
      <c r="E7416">
        <v>1178.5999999999999</v>
      </c>
      <c r="F7416">
        <f t="shared" si="349"/>
        <v>1179</v>
      </c>
      <c r="G7416">
        <f>VLOOKUP(F7416,運賃!$A$3:$E$2502,5,FALSE)</f>
        <v>13820</v>
      </c>
      <c r="H7416">
        <f t="shared" si="350"/>
        <v>0</v>
      </c>
      <c r="I7416">
        <f t="shared" si="351"/>
        <v>1178.5999999999999</v>
      </c>
    </row>
    <row r="7417" spans="1:9" x14ac:dyDescent="0.55000000000000004">
      <c r="A7417">
        <v>72</v>
      </c>
      <c r="B7417">
        <v>32</v>
      </c>
      <c r="C7417" t="s">
        <v>184</v>
      </c>
      <c r="D7417" t="s">
        <v>146</v>
      </c>
      <c r="E7417">
        <v>1213.6999999999998</v>
      </c>
      <c r="F7417">
        <f t="shared" si="349"/>
        <v>1214</v>
      </c>
      <c r="G7417">
        <f>VLOOKUP(F7417,運賃!$A$3:$E$2502,5,FALSE)</f>
        <v>14150</v>
      </c>
      <c r="H7417">
        <f t="shared" si="350"/>
        <v>0</v>
      </c>
      <c r="I7417">
        <f t="shared" si="351"/>
        <v>1213.6999999999998</v>
      </c>
    </row>
    <row r="7418" spans="1:9" x14ac:dyDescent="0.55000000000000004">
      <c r="A7418">
        <v>72</v>
      </c>
      <c r="B7418">
        <v>33</v>
      </c>
      <c r="C7418" t="s">
        <v>184</v>
      </c>
      <c r="D7418" t="s">
        <v>147</v>
      </c>
      <c r="E7418">
        <v>1240.3</v>
      </c>
      <c r="F7418">
        <f t="shared" si="349"/>
        <v>1241</v>
      </c>
      <c r="G7418">
        <f>VLOOKUP(F7418,運賃!$A$3:$E$2502,5,FALSE)</f>
        <v>14470</v>
      </c>
      <c r="H7418">
        <f t="shared" si="350"/>
        <v>0</v>
      </c>
      <c r="I7418">
        <f t="shared" si="351"/>
        <v>1240.3</v>
      </c>
    </row>
    <row r="7419" spans="1:9" x14ac:dyDescent="0.55000000000000004">
      <c r="A7419">
        <v>72</v>
      </c>
      <c r="B7419">
        <v>34</v>
      </c>
      <c r="C7419" t="s">
        <v>184</v>
      </c>
      <c r="D7419" t="s">
        <v>148</v>
      </c>
      <c r="E7419">
        <v>1259.3</v>
      </c>
      <c r="F7419">
        <f t="shared" si="349"/>
        <v>1260</v>
      </c>
      <c r="G7419">
        <f>VLOOKUP(F7419,運賃!$A$3:$E$2502,5,FALSE)</f>
        <v>14470</v>
      </c>
      <c r="H7419">
        <f t="shared" si="350"/>
        <v>0</v>
      </c>
      <c r="I7419">
        <f t="shared" si="351"/>
        <v>1259.3</v>
      </c>
    </row>
    <row r="7420" spans="1:9" x14ac:dyDescent="0.55000000000000004">
      <c r="A7420">
        <v>72</v>
      </c>
      <c r="B7420">
        <v>35</v>
      </c>
      <c r="C7420" t="s">
        <v>184</v>
      </c>
      <c r="D7420" t="s">
        <v>149</v>
      </c>
      <c r="E7420">
        <v>1326.5</v>
      </c>
      <c r="F7420">
        <f t="shared" si="349"/>
        <v>1327</v>
      </c>
      <c r="G7420">
        <f>VLOOKUP(F7420,運賃!$A$3:$E$2502,5,FALSE)</f>
        <v>15010</v>
      </c>
      <c r="H7420">
        <f t="shared" si="350"/>
        <v>0</v>
      </c>
      <c r="I7420">
        <f t="shared" si="351"/>
        <v>1326.5</v>
      </c>
    </row>
    <row r="7421" spans="1:9" x14ac:dyDescent="0.55000000000000004">
      <c r="A7421">
        <v>72</v>
      </c>
      <c r="B7421">
        <v>36</v>
      </c>
      <c r="C7421" t="s">
        <v>184</v>
      </c>
      <c r="D7421" t="s">
        <v>150</v>
      </c>
      <c r="E7421">
        <v>1355.1</v>
      </c>
      <c r="F7421">
        <f t="shared" si="349"/>
        <v>1356</v>
      </c>
      <c r="G7421">
        <f>VLOOKUP(F7421,運賃!$A$3:$E$2502,5,FALSE)</f>
        <v>15010</v>
      </c>
      <c r="H7421">
        <f t="shared" si="350"/>
        <v>0</v>
      </c>
      <c r="I7421">
        <f t="shared" si="351"/>
        <v>1355.1</v>
      </c>
    </row>
    <row r="7422" spans="1:9" x14ac:dyDescent="0.55000000000000004">
      <c r="A7422">
        <v>72</v>
      </c>
      <c r="B7422">
        <v>37</v>
      </c>
      <c r="C7422" t="s">
        <v>184</v>
      </c>
      <c r="D7422" t="s">
        <v>151</v>
      </c>
      <c r="E7422">
        <v>1362.1999999999998</v>
      </c>
      <c r="F7422">
        <f t="shared" si="349"/>
        <v>1363</v>
      </c>
      <c r="G7422">
        <f>VLOOKUP(F7422,運賃!$A$3:$E$2502,5,FALSE)</f>
        <v>15340</v>
      </c>
      <c r="H7422">
        <f t="shared" si="350"/>
        <v>0</v>
      </c>
      <c r="I7422">
        <f t="shared" si="351"/>
        <v>1362.1999999999998</v>
      </c>
    </row>
    <row r="7423" spans="1:9" x14ac:dyDescent="0.55000000000000004">
      <c r="A7423">
        <v>72</v>
      </c>
      <c r="B7423">
        <v>38</v>
      </c>
      <c r="C7423" t="s">
        <v>184</v>
      </c>
      <c r="D7423" t="s">
        <v>152</v>
      </c>
      <c r="E7423">
        <v>1378</v>
      </c>
      <c r="F7423">
        <f t="shared" si="349"/>
        <v>1378</v>
      </c>
      <c r="G7423">
        <f>VLOOKUP(F7423,運賃!$A$3:$E$2502,5,FALSE)</f>
        <v>15340</v>
      </c>
      <c r="H7423">
        <f t="shared" si="350"/>
        <v>0</v>
      </c>
      <c r="I7423">
        <f t="shared" si="351"/>
        <v>1378</v>
      </c>
    </row>
    <row r="7424" spans="1:9" x14ac:dyDescent="0.55000000000000004">
      <c r="A7424">
        <v>72</v>
      </c>
      <c r="B7424">
        <v>39</v>
      </c>
      <c r="C7424" t="s">
        <v>184</v>
      </c>
      <c r="D7424" t="s">
        <v>153</v>
      </c>
      <c r="E7424">
        <v>1395.8</v>
      </c>
      <c r="F7424">
        <f t="shared" si="349"/>
        <v>1396</v>
      </c>
      <c r="G7424">
        <f>VLOOKUP(F7424,運賃!$A$3:$E$2502,5,FALSE)</f>
        <v>15340</v>
      </c>
      <c r="H7424">
        <f t="shared" si="350"/>
        <v>0</v>
      </c>
      <c r="I7424">
        <f t="shared" si="351"/>
        <v>1395.8</v>
      </c>
    </row>
    <row r="7425" spans="1:9" x14ac:dyDescent="0.55000000000000004">
      <c r="A7425">
        <v>72</v>
      </c>
      <c r="B7425">
        <v>40</v>
      </c>
      <c r="C7425" t="s">
        <v>184</v>
      </c>
      <c r="D7425" t="s">
        <v>154</v>
      </c>
      <c r="E7425">
        <v>1416.8999999999999</v>
      </c>
      <c r="F7425">
        <f t="shared" si="349"/>
        <v>1417</v>
      </c>
      <c r="G7425">
        <f>VLOOKUP(F7425,運賃!$A$3:$E$2502,5,FALSE)</f>
        <v>15660</v>
      </c>
      <c r="H7425">
        <f t="shared" si="350"/>
        <v>0</v>
      </c>
      <c r="I7425">
        <f t="shared" si="351"/>
        <v>1416.8999999999999</v>
      </c>
    </row>
    <row r="7426" spans="1:9" x14ac:dyDescent="0.55000000000000004">
      <c r="A7426">
        <v>72</v>
      </c>
      <c r="B7426">
        <v>41</v>
      </c>
      <c r="C7426" t="s">
        <v>184</v>
      </c>
      <c r="D7426" t="s">
        <v>155</v>
      </c>
      <c r="E7426">
        <v>1444.8999999999999</v>
      </c>
      <c r="F7426">
        <f t="shared" si="349"/>
        <v>1445</v>
      </c>
      <c r="G7426">
        <f>VLOOKUP(F7426,運賃!$A$3:$E$2502,5,FALSE)</f>
        <v>15980</v>
      </c>
      <c r="H7426">
        <f t="shared" si="350"/>
        <v>0</v>
      </c>
      <c r="I7426">
        <f t="shared" si="351"/>
        <v>1444.8999999999999</v>
      </c>
    </row>
    <row r="7427" spans="1:9" x14ac:dyDescent="0.55000000000000004">
      <c r="A7427">
        <v>72</v>
      </c>
      <c r="B7427">
        <v>42</v>
      </c>
      <c r="C7427" t="s">
        <v>184</v>
      </c>
      <c r="D7427" t="s">
        <v>156</v>
      </c>
      <c r="E7427">
        <v>1477.8</v>
      </c>
      <c r="F7427">
        <f t="shared" ref="F7427:F7490" si="352">ROUNDUP(E7427,0)</f>
        <v>1478</v>
      </c>
      <c r="G7427">
        <f>VLOOKUP(F7427,運賃!$A$3:$E$2502,5,FALSE)</f>
        <v>15980</v>
      </c>
      <c r="H7427">
        <f t="shared" ref="H7427:H7490" si="353">VLOOKUP(D7427,$O$2:$R$105,4,FALSE)</f>
        <v>0</v>
      </c>
      <c r="I7427">
        <f t="shared" si="351"/>
        <v>1477.8</v>
      </c>
    </row>
    <row r="7428" spans="1:9" x14ac:dyDescent="0.55000000000000004">
      <c r="A7428">
        <v>72</v>
      </c>
      <c r="B7428">
        <v>43</v>
      </c>
      <c r="C7428" t="s">
        <v>184</v>
      </c>
      <c r="D7428" t="s">
        <v>157</v>
      </c>
      <c r="E7428">
        <v>1520.6</v>
      </c>
      <c r="F7428">
        <f t="shared" si="352"/>
        <v>1521</v>
      </c>
      <c r="G7428">
        <f>VLOOKUP(F7428,運賃!$A$3:$E$2502,5,FALSE)</f>
        <v>16520</v>
      </c>
      <c r="H7428">
        <f t="shared" si="353"/>
        <v>0</v>
      </c>
      <c r="I7428">
        <f t="shared" si="351"/>
        <v>1520.6</v>
      </c>
    </row>
    <row r="7429" spans="1:9" x14ac:dyDescent="0.55000000000000004">
      <c r="A7429">
        <v>72</v>
      </c>
      <c r="B7429">
        <v>44</v>
      </c>
      <c r="C7429" t="s">
        <v>184</v>
      </c>
      <c r="D7429" t="s">
        <v>158</v>
      </c>
      <c r="E7429">
        <v>1536.6</v>
      </c>
      <c r="F7429">
        <f t="shared" si="352"/>
        <v>1537</v>
      </c>
      <c r="G7429">
        <f>VLOOKUP(F7429,運賃!$A$3:$E$2502,5,FALSE)</f>
        <v>16520</v>
      </c>
      <c r="H7429">
        <f t="shared" si="353"/>
        <v>0</v>
      </c>
      <c r="I7429">
        <f t="shared" si="351"/>
        <v>1536.6</v>
      </c>
    </row>
    <row r="7430" spans="1:9" x14ac:dyDescent="0.55000000000000004">
      <c r="A7430">
        <v>72</v>
      </c>
      <c r="B7430">
        <v>45</v>
      </c>
      <c r="C7430" t="s">
        <v>184</v>
      </c>
      <c r="D7430" t="s">
        <v>159</v>
      </c>
      <c r="E7430">
        <v>1569.3</v>
      </c>
      <c r="F7430">
        <f t="shared" si="352"/>
        <v>1570</v>
      </c>
      <c r="G7430">
        <f>VLOOKUP(F7430,運賃!$A$3:$E$2502,5,FALSE)</f>
        <v>16850</v>
      </c>
      <c r="H7430">
        <f t="shared" si="353"/>
        <v>0</v>
      </c>
      <c r="I7430">
        <f t="shared" si="351"/>
        <v>1569.3</v>
      </c>
    </row>
    <row r="7431" spans="1:9" x14ac:dyDescent="0.55000000000000004">
      <c r="A7431">
        <v>72</v>
      </c>
      <c r="B7431">
        <v>46</v>
      </c>
      <c r="C7431" t="s">
        <v>184</v>
      </c>
      <c r="D7431" t="s">
        <v>160</v>
      </c>
      <c r="E7431">
        <v>1615.3999999999999</v>
      </c>
      <c r="F7431">
        <f t="shared" si="352"/>
        <v>1616</v>
      </c>
      <c r="G7431">
        <f>VLOOKUP(F7431,運賃!$A$3:$E$2502,5,FALSE)</f>
        <v>17170</v>
      </c>
      <c r="H7431">
        <f t="shared" si="353"/>
        <v>0</v>
      </c>
      <c r="I7431">
        <f t="shared" si="351"/>
        <v>1615.3999999999999</v>
      </c>
    </row>
    <row r="7432" spans="1:9" x14ac:dyDescent="0.55000000000000004">
      <c r="A7432">
        <v>72</v>
      </c>
      <c r="B7432">
        <v>47</v>
      </c>
      <c r="C7432" t="s">
        <v>184</v>
      </c>
      <c r="D7432" t="s">
        <v>161</v>
      </c>
      <c r="E7432">
        <v>148</v>
      </c>
      <c r="F7432">
        <f t="shared" si="352"/>
        <v>148</v>
      </c>
      <c r="G7432">
        <f>VLOOKUP(F7432,運賃!$A$3:$E$2502,5,FALSE)</f>
        <v>2590</v>
      </c>
      <c r="H7432">
        <f t="shared" si="353"/>
        <v>1</v>
      </c>
      <c r="I7432">
        <f t="shared" si="351"/>
        <v>148</v>
      </c>
    </row>
    <row r="7433" spans="1:9" x14ac:dyDescent="0.55000000000000004">
      <c r="A7433">
        <v>72</v>
      </c>
      <c r="B7433">
        <v>48</v>
      </c>
      <c r="C7433" t="s">
        <v>184</v>
      </c>
      <c r="D7433" t="s">
        <v>162</v>
      </c>
      <c r="E7433">
        <v>121.3</v>
      </c>
      <c r="F7433">
        <f t="shared" si="352"/>
        <v>122</v>
      </c>
      <c r="G7433">
        <f>VLOOKUP(F7433,運賃!$A$3:$E$2502,5,FALSE)</f>
        <v>2270</v>
      </c>
      <c r="H7433">
        <f t="shared" si="353"/>
        <v>1</v>
      </c>
      <c r="I7433">
        <f t="shared" si="351"/>
        <v>121.3</v>
      </c>
    </row>
    <row r="7434" spans="1:9" x14ac:dyDescent="0.55000000000000004">
      <c r="A7434">
        <v>72</v>
      </c>
      <c r="B7434">
        <v>49</v>
      </c>
      <c r="C7434" t="s">
        <v>184</v>
      </c>
      <c r="D7434" t="s">
        <v>163</v>
      </c>
      <c r="E7434">
        <v>171.6</v>
      </c>
      <c r="F7434">
        <f t="shared" si="352"/>
        <v>172</v>
      </c>
      <c r="G7434">
        <f>VLOOKUP(F7434,運賃!$A$3:$E$2502,5,FALSE)</f>
        <v>3020</v>
      </c>
      <c r="H7434">
        <f t="shared" si="353"/>
        <v>1</v>
      </c>
      <c r="I7434">
        <f t="shared" si="351"/>
        <v>71</v>
      </c>
    </row>
    <row r="7435" spans="1:9" x14ac:dyDescent="0.55000000000000004">
      <c r="A7435">
        <v>72</v>
      </c>
      <c r="B7435">
        <v>50</v>
      </c>
      <c r="C7435" t="s">
        <v>184</v>
      </c>
      <c r="D7435" t="s">
        <v>164</v>
      </c>
      <c r="E7435">
        <v>200.50000000000003</v>
      </c>
      <c r="F7435">
        <f t="shared" si="352"/>
        <v>201</v>
      </c>
      <c r="G7435">
        <f>VLOOKUP(F7435,運賃!$A$3:$E$2502,5,FALSE)</f>
        <v>3670</v>
      </c>
      <c r="H7435">
        <f t="shared" si="353"/>
        <v>1</v>
      </c>
      <c r="I7435">
        <f t="shared" si="351"/>
        <v>42.099999999999994</v>
      </c>
    </row>
    <row r="7436" spans="1:9" x14ac:dyDescent="0.55000000000000004">
      <c r="A7436">
        <v>72</v>
      </c>
      <c r="B7436">
        <v>51</v>
      </c>
      <c r="C7436" t="s">
        <v>184</v>
      </c>
      <c r="D7436" t="s">
        <v>165</v>
      </c>
      <c r="E7436">
        <v>248.79999999999998</v>
      </c>
      <c r="F7436">
        <f t="shared" si="352"/>
        <v>249</v>
      </c>
      <c r="G7436">
        <f>VLOOKUP(F7436,運賃!$A$3:$E$2502,5,FALSE)</f>
        <v>4430</v>
      </c>
      <c r="H7436">
        <f t="shared" si="353"/>
        <v>1</v>
      </c>
      <c r="I7436">
        <f t="shared" si="351"/>
        <v>6.2000000000000171</v>
      </c>
    </row>
    <row r="7437" spans="1:9" x14ac:dyDescent="0.55000000000000004">
      <c r="A7437">
        <v>72</v>
      </c>
      <c r="B7437">
        <v>52</v>
      </c>
      <c r="C7437" t="s">
        <v>184</v>
      </c>
      <c r="D7437" t="s">
        <v>166</v>
      </c>
      <c r="E7437">
        <v>276.39999999999998</v>
      </c>
      <c r="F7437">
        <f t="shared" si="352"/>
        <v>277</v>
      </c>
      <c r="G7437">
        <f>VLOOKUP(F7437,運賃!$A$3:$E$2502,5,FALSE)</f>
        <v>4750</v>
      </c>
      <c r="H7437">
        <f t="shared" si="353"/>
        <v>1</v>
      </c>
      <c r="I7437">
        <f t="shared" si="351"/>
        <v>33.800000000000011</v>
      </c>
    </row>
    <row r="7438" spans="1:9" x14ac:dyDescent="0.55000000000000004">
      <c r="A7438">
        <v>72</v>
      </c>
      <c r="B7438">
        <v>53</v>
      </c>
      <c r="C7438" t="s">
        <v>184</v>
      </c>
      <c r="D7438" t="s">
        <v>167</v>
      </c>
      <c r="E7438">
        <v>317.69999999999993</v>
      </c>
      <c r="F7438">
        <f t="shared" si="352"/>
        <v>318</v>
      </c>
      <c r="G7438">
        <f>VLOOKUP(F7438,運賃!$A$3:$E$2502,5,FALSE)</f>
        <v>5400</v>
      </c>
      <c r="H7438">
        <f t="shared" si="353"/>
        <v>1</v>
      </c>
      <c r="I7438">
        <f t="shared" si="351"/>
        <v>75.099999999999994</v>
      </c>
    </row>
    <row r="7439" spans="1:9" x14ac:dyDescent="0.55000000000000004">
      <c r="A7439">
        <v>72</v>
      </c>
      <c r="B7439">
        <v>54</v>
      </c>
      <c r="C7439" t="s">
        <v>184</v>
      </c>
      <c r="D7439" t="s">
        <v>88</v>
      </c>
      <c r="E7439">
        <v>363.79999999999995</v>
      </c>
      <c r="F7439">
        <f t="shared" si="352"/>
        <v>364</v>
      </c>
      <c r="G7439">
        <f>VLOOKUP(F7439,運賃!$A$3:$E$2502,5,FALSE)</f>
        <v>6260</v>
      </c>
      <c r="H7439">
        <f t="shared" si="353"/>
        <v>1</v>
      </c>
      <c r="I7439">
        <f t="shared" si="351"/>
        <v>121.20000000000002</v>
      </c>
    </row>
    <row r="7440" spans="1:9" x14ac:dyDescent="0.55000000000000004">
      <c r="A7440">
        <v>72</v>
      </c>
      <c r="B7440">
        <v>55</v>
      </c>
      <c r="C7440" t="s">
        <v>184</v>
      </c>
      <c r="D7440" t="s">
        <v>168</v>
      </c>
      <c r="E7440">
        <v>397.79999999999995</v>
      </c>
      <c r="F7440">
        <f t="shared" si="352"/>
        <v>398</v>
      </c>
      <c r="G7440">
        <f>VLOOKUP(F7440,運賃!$A$3:$E$2502,5,FALSE)</f>
        <v>6480</v>
      </c>
      <c r="H7440">
        <f t="shared" si="353"/>
        <v>1</v>
      </c>
      <c r="I7440">
        <f t="shared" si="351"/>
        <v>155.20000000000002</v>
      </c>
    </row>
    <row r="7441" spans="1:9" x14ac:dyDescent="0.55000000000000004">
      <c r="A7441">
        <v>72</v>
      </c>
      <c r="B7441">
        <v>56</v>
      </c>
      <c r="C7441" t="s">
        <v>184</v>
      </c>
      <c r="D7441" t="s">
        <v>169</v>
      </c>
      <c r="E7441">
        <v>442.79999999999995</v>
      </c>
      <c r="F7441">
        <f t="shared" si="352"/>
        <v>443</v>
      </c>
      <c r="G7441">
        <f>VLOOKUP(F7441,運賃!$A$3:$E$2502,5,FALSE)</f>
        <v>7340</v>
      </c>
      <c r="H7441">
        <f t="shared" si="353"/>
        <v>1</v>
      </c>
      <c r="I7441">
        <f t="shared" si="351"/>
        <v>200.20000000000002</v>
      </c>
    </row>
    <row r="7442" spans="1:9" x14ac:dyDescent="0.55000000000000004">
      <c r="A7442">
        <v>72</v>
      </c>
      <c r="B7442">
        <v>57</v>
      </c>
      <c r="C7442" t="s">
        <v>184</v>
      </c>
      <c r="D7442" t="s">
        <v>170</v>
      </c>
      <c r="E7442">
        <v>486</v>
      </c>
      <c r="F7442">
        <f t="shared" si="352"/>
        <v>486</v>
      </c>
      <c r="G7442">
        <f>VLOOKUP(F7442,運賃!$A$3:$E$2502,5,FALSE)</f>
        <v>7880</v>
      </c>
      <c r="H7442">
        <f t="shared" si="353"/>
        <v>1</v>
      </c>
      <c r="I7442">
        <f t="shared" si="351"/>
        <v>243.4</v>
      </c>
    </row>
    <row r="7443" spans="1:9" x14ac:dyDescent="0.55000000000000004">
      <c r="A7443">
        <v>72</v>
      </c>
      <c r="B7443">
        <v>58</v>
      </c>
      <c r="C7443" t="s">
        <v>184</v>
      </c>
      <c r="D7443" t="s">
        <v>171</v>
      </c>
      <c r="E7443">
        <v>507.19999999999993</v>
      </c>
      <c r="F7443">
        <f t="shared" si="352"/>
        <v>508</v>
      </c>
      <c r="G7443">
        <f>VLOOKUP(F7443,運賃!$A$3:$E$2502,5,FALSE)</f>
        <v>8210</v>
      </c>
      <c r="H7443">
        <f t="shared" si="353"/>
        <v>1</v>
      </c>
      <c r="I7443">
        <f t="shared" si="351"/>
        <v>264.60000000000002</v>
      </c>
    </row>
    <row r="7444" spans="1:9" x14ac:dyDescent="0.55000000000000004">
      <c r="A7444">
        <v>72</v>
      </c>
      <c r="B7444">
        <v>59</v>
      </c>
      <c r="C7444" t="s">
        <v>184</v>
      </c>
      <c r="D7444" t="s">
        <v>172</v>
      </c>
      <c r="E7444">
        <v>536.1</v>
      </c>
      <c r="F7444">
        <f t="shared" si="352"/>
        <v>537</v>
      </c>
      <c r="G7444">
        <f>VLOOKUP(F7444,運賃!$A$3:$E$2502,5,FALSE)</f>
        <v>8420</v>
      </c>
      <c r="H7444">
        <f t="shared" si="353"/>
        <v>1</v>
      </c>
      <c r="I7444">
        <f t="shared" si="351"/>
        <v>293.5</v>
      </c>
    </row>
    <row r="7445" spans="1:9" x14ac:dyDescent="0.55000000000000004">
      <c r="A7445">
        <v>72</v>
      </c>
      <c r="B7445">
        <v>60</v>
      </c>
      <c r="C7445" t="s">
        <v>184</v>
      </c>
      <c r="D7445" t="s">
        <v>173</v>
      </c>
      <c r="E7445">
        <v>561.1</v>
      </c>
      <c r="F7445">
        <f t="shared" si="352"/>
        <v>562</v>
      </c>
      <c r="G7445">
        <f>VLOOKUP(F7445,運賃!$A$3:$E$2502,5,FALSE)</f>
        <v>8960</v>
      </c>
      <c r="H7445">
        <f t="shared" si="353"/>
        <v>1</v>
      </c>
      <c r="I7445">
        <f t="shared" si="351"/>
        <v>318.5</v>
      </c>
    </row>
    <row r="7446" spans="1:9" x14ac:dyDescent="0.55000000000000004">
      <c r="A7446">
        <v>72</v>
      </c>
      <c r="B7446">
        <v>61</v>
      </c>
      <c r="C7446" t="s">
        <v>184</v>
      </c>
      <c r="D7446" t="s">
        <v>174</v>
      </c>
      <c r="E7446">
        <v>578.5</v>
      </c>
      <c r="F7446">
        <f t="shared" si="352"/>
        <v>579</v>
      </c>
      <c r="G7446">
        <f>VLOOKUP(F7446,運賃!$A$3:$E$2502,5,FALSE)</f>
        <v>8960</v>
      </c>
      <c r="H7446">
        <f t="shared" si="353"/>
        <v>1</v>
      </c>
      <c r="I7446">
        <f t="shared" si="351"/>
        <v>335.9</v>
      </c>
    </row>
    <row r="7447" spans="1:9" x14ac:dyDescent="0.55000000000000004">
      <c r="A7447">
        <v>72</v>
      </c>
      <c r="B7447">
        <v>62</v>
      </c>
      <c r="C7447" t="s">
        <v>184</v>
      </c>
      <c r="D7447" t="s">
        <v>175</v>
      </c>
      <c r="E7447">
        <v>591</v>
      </c>
      <c r="F7447">
        <f t="shared" si="352"/>
        <v>591</v>
      </c>
      <c r="G7447">
        <f>VLOOKUP(F7447,運賃!$A$3:$E$2502,5,FALSE)</f>
        <v>9290</v>
      </c>
      <c r="H7447">
        <f t="shared" si="353"/>
        <v>1</v>
      </c>
      <c r="I7447">
        <f t="shared" si="351"/>
        <v>348.4</v>
      </c>
    </row>
    <row r="7448" spans="1:9" x14ac:dyDescent="0.55000000000000004">
      <c r="A7448">
        <v>72</v>
      </c>
      <c r="B7448">
        <v>63</v>
      </c>
      <c r="C7448" t="s">
        <v>184</v>
      </c>
      <c r="D7448" t="s">
        <v>99</v>
      </c>
      <c r="E7448">
        <v>626.29999999999995</v>
      </c>
      <c r="F7448">
        <f t="shared" si="352"/>
        <v>627</v>
      </c>
      <c r="G7448">
        <f>VLOOKUP(F7448,運賃!$A$3:$E$2502,5,FALSE)</f>
        <v>9610</v>
      </c>
      <c r="H7448">
        <f t="shared" si="353"/>
        <v>1</v>
      </c>
      <c r="I7448">
        <f t="shared" si="351"/>
        <v>383.69999999999993</v>
      </c>
    </row>
    <row r="7449" spans="1:9" x14ac:dyDescent="0.55000000000000004">
      <c r="A7449">
        <v>72</v>
      </c>
      <c r="B7449">
        <v>64</v>
      </c>
      <c r="C7449" t="s">
        <v>184</v>
      </c>
      <c r="D7449" t="s">
        <v>176</v>
      </c>
      <c r="E7449">
        <v>657.4</v>
      </c>
      <c r="F7449">
        <f t="shared" si="352"/>
        <v>658</v>
      </c>
      <c r="G7449">
        <f>VLOOKUP(F7449,運賃!$A$3:$E$2502,5,FALSE)</f>
        <v>9830</v>
      </c>
      <c r="H7449">
        <f t="shared" si="353"/>
        <v>4</v>
      </c>
      <c r="I7449">
        <f t="shared" si="351"/>
        <v>508</v>
      </c>
    </row>
    <row r="7450" spans="1:9" x14ac:dyDescent="0.55000000000000004">
      <c r="A7450">
        <v>72</v>
      </c>
      <c r="B7450">
        <v>65</v>
      </c>
      <c r="C7450" t="s">
        <v>184</v>
      </c>
      <c r="D7450" t="s">
        <v>177</v>
      </c>
      <c r="E7450">
        <v>692</v>
      </c>
      <c r="F7450">
        <f t="shared" si="352"/>
        <v>692</v>
      </c>
      <c r="G7450">
        <f>VLOOKUP(F7450,運賃!$A$3:$E$2502,5,FALSE)</f>
        <v>10150</v>
      </c>
      <c r="H7450">
        <f t="shared" si="353"/>
        <v>4</v>
      </c>
      <c r="I7450">
        <f t="shared" si="351"/>
        <v>542.6</v>
      </c>
    </row>
    <row r="7451" spans="1:9" x14ac:dyDescent="0.55000000000000004">
      <c r="A7451">
        <v>72</v>
      </c>
      <c r="B7451">
        <v>66</v>
      </c>
      <c r="C7451" t="s">
        <v>184</v>
      </c>
      <c r="D7451" t="s">
        <v>178</v>
      </c>
      <c r="E7451">
        <v>722.9</v>
      </c>
      <c r="F7451">
        <f t="shared" si="352"/>
        <v>723</v>
      </c>
      <c r="G7451">
        <f>VLOOKUP(F7451,運賃!$A$3:$E$2502,5,FALSE)</f>
        <v>10480</v>
      </c>
      <c r="H7451">
        <f t="shared" si="353"/>
        <v>4</v>
      </c>
      <c r="I7451">
        <f t="shared" si="351"/>
        <v>573.5</v>
      </c>
    </row>
    <row r="7452" spans="1:9" x14ac:dyDescent="0.55000000000000004">
      <c r="A7452">
        <v>72</v>
      </c>
      <c r="B7452">
        <v>67</v>
      </c>
      <c r="C7452" t="s">
        <v>184</v>
      </c>
      <c r="D7452" t="s">
        <v>179</v>
      </c>
      <c r="E7452">
        <v>759</v>
      </c>
      <c r="F7452">
        <f t="shared" si="352"/>
        <v>759</v>
      </c>
      <c r="G7452">
        <f>VLOOKUP(F7452,運賃!$A$3:$E$2502,5,FALSE)</f>
        <v>10480</v>
      </c>
      <c r="H7452">
        <f t="shared" si="353"/>
        <v>4</v>
      </c>
      <c r="I7452">
        <f t="shared" si="351"/>
        <v>609.6</v>
      </c>
    </row>
    <row r="7453" spans="1:9" x14ac:dyDescent="0.55000000000000004">
      <c r="A7453">
        <v>72</v>
      </c>
      <c r="B7453">
        <v>68</v>
      </c>
      <c r="C7453" t="s">
        <v>184</v>
      </c>
      <c r="D7453" t="s">
        <v>180</v>
      </c>
      <c r="E7453">
        <v>804.7</v>
      </c>
      <c r="F7453">
        <f t="shared" si="352"/>
        <v>805</v>
      </c>
      <c r="G7453">
        <f>VLOOKUP(F7453,運賃!$A$3:$E$2502,5,FALSE)</f>
        <v>11120</v>
      </c>
      <c r="H7453">
        <f t="shared" si="353"/>
        <v>4</v>
      </c>
      <c r="I7453">
        <f t="shared" si="351"/>
        <v>655.30000000000007</v>
      </c>
    </row>
    <row r="7454" spans="1:9" x14ac:dyDescent="0.55000000000000004">
      <c r="A7454">
        <v>72</v>
      </c>
      <c r="B7454">
        <v>69</v>
      </c>
      <c r="C7454" t="s">
        <v>184</v>
      </c>
      <c r="D7454" t="s">
        <v>181</v>
      </c>
      <c r="E7454">
        <v>86.899999999999991</v>
      </c>
      <c r="F7454">
        <f t="shared" si="352"/>
        <v>87</v>
      </c>
      <c r="G7454">
        <f>VLOOKUP(F7454,運賃!$A$3:$E$2502,5,FALSE)</f>
        <v>1490</v>
      </c>
      <c r="H7454">
        <f t="shared" si="353"/>
        <v>2</v>
      </c>
      <c r="I7454">
        <f t="shared" si="351"/>
        <v>155.70000000000002</v>
      </c>
    </row>
    <row r="7455" spans="1:9" x14ac:dyDescent="0.55000000000000004">
      <c r="A7455">
        <v>72</v>
      </c>
      <c r="B7455">
        <v>70</v>
      </c>
      <c r="C7455" t="s">
        <v>184</v>
      </c>
      <c r="D7455" t="s">
        <v>182</v>
      </c>
      <c r="E7455">
        <v>65.599999999999994</v>
      </c>
      <c r="F7455">
        <f t="shared" si="352"/>
        <v>66</v>
      </c>
      <c r="G7455">
        <f>VLOOKUP(F7455,運賃!$A$3:$E$2502,5,FALSE)</f>
        <v>1140</v>
      </c>
      <c r="H7455">
        <f t="shared" si="353"/>
        <v>2</v>
      </c>
      <c r="I7455">
        <f t="shared" si="351"/>
        <v>177</v>
      </c>
    </row>
    <row r="7456" spans="1:9" x14ac:dyDescent="0.55000000000000004">
      <c r="A7456">
        <v>72</v>
      </c>
      <c r="B7456">
        <v>71</v>
      </c>
      <c r="C7456" t="s">
        <v>184</v>
      </c>
      <c r="D7456" t="s">
        <v>183</v>
      </c>
      <c r="E7456">
        <v>46.599999999999994</v>
      </c>
      <c r="F7456">
        <f t="shared" si="352"/>
        <v>47</v>
      </c>
      <c r="G7456">
        <f>VLOOKUP(F7456,運賃!$A$3:$E$2502,5,FALSE)</f>
        <v>840</v>
      </c>
      <c r="H7456">
        <f t="shared" si="353"/>
        <v>2</v>
      </c>
      <c r="I7456">
        <f t="shared" si="351"/>
        <v>196.00000000000003</v>
      </c>
    </row>
    <row r="7457" spans="1:9" x14ac:dyDescent="0.55000000000000004">
      <c r="A7457">
        <v>72</v>
      </c>
      <c r="B7457">
        <v>72</v>
      </c>
      <c r="C7457" t="s">
        <v>184</v>
      </c>
      <c r="D7457" t="s">
        <v>184</v>
      </c>
      <c r="E7457">
        <v>0</v>
      </c>
      <c r="F7457">
        <f t="shared" si="352"/>
        <v>0</v>
      </c>
      <c r="G7457" t="e">
        <f>VLOOKUP(F7457,運賃!$A$3:$E$2502,5,FALSE)</f>
        <v>#N/A</v>
      </c>
      <c r="H7457">
        <f t="shared" si="353"/>
        <v>2</v>
      </c>
      <c r="I7457">
        <f t="shared" si="351"/>
        <v>242.6</v>
      </c>
    </row>
    <row r="7458" spans="1:9" x14ac:dyDescent="0.55000000000000004">
      <c r="A7458">
        <v>72</v>
      </c>
      <c r="B7458">
        <v>73</v>
      </c>
      <c r="C7458" t="s">
        <v>184</v>
      </c>
      <c r="D7458" t="s">
        <v>185</v>
      </c>
      <c r="E7458">
        <v>47.599999999999994</v>
      </c>
      <c r="F7458">
        <f t="shared" si="352"/>
        <v>48</v>
      </c>
      <c r="G7458">
        <f>VLOOKUP(F7458,運賃!$A$3:$E$2502,5,FALSE)</f>
        <v>840</v>
      </c>
      <c r="H7458">
        <f t="shared" si="353"/>
        <v>2</v>
      </c>
      <c r="I7458">
        <f t="shared" si="351"/>
        <v>290.19999999999993</v>
      </c>
    </row>
    <row r="7459" spans="1:9" x14ac:dyDescent="0.55000000000000004">
      <c r="A7459">
        <v>72</v>
      </c>
      <c r="B7459">
        <v>74</v>
      </c>
      <c r="C7459" t="s">
        <v>184</v>
      </c>
      <c r="D7459" t="s">
        <v>186</v>
      </c>
      <c r="E7459">
        <v>77.300000000000011</v>
      </c>
      <c r="F7459">
        <f t="shared" si="352"/>
        <v>78</v>
      </c>
      <c r="G7459">
        <f>VLOOKUP(F7459,運賃!$A$3:$E$2502,5,FALSE)</f>
        <v>1320</v>
      </c>
      <c r="H7459">
        <f t="shared" si="353"/>
        <v>2</v>
      </c>
      <c r="I7459">
        <f t="shared" ref="I7459:I7522" si="354">IF(H7459=0,ABS(VLOOKUP(D7459,$O$2:$Q$105,2,FALSE)+VLOOKUP(C7459,$O$2:$Q$105,2,FALSE)),IF(H7459=1,ABS(VLOOKUP(D7459,$O$2:$Q$105,2,FALSE)-VLOOKUP(C7459,$O$2:$Q$105,2,FALSE)),IF(H7459=2,ABS(VLOOKUP(C7459,$O$2:$Q$105,2,FALSE)+VLOOKUP(D7459,$O$2:$Q$105,2,FALSE)-$P$49*2),ABS(VLOOKUP(C7459,$O$2:$Q$105,2,FALSE)+VLOOKUP(D7459,$O$2:$Q$105,2,FALSE)-$P$72*2))))</f>
        <v>319.89999999999998</v>
      </c>
    </row>
    <row r="7460" spans="1:9" x14ac:dyDescent="0.55000000000000004">
      <c r="A7460">
        <v>72</v>
      </c>
      <c r="B7460">
        <v>75</v>
      </c>
      <c r="C7460" t="s">
        <v>184</v>
      </c>
      <c r="D7460" t="s">
        <v>187</v>
      </c>
      <c r="E7460">
        <v>119.00000000000003</v>
      </c>
      <c r="F7460">
        <f t="shared" si="352"/>
        <v>119</v>
      </c>
      <c r="G7460">
        <f>VLOOKUP(F7460,運賃!$A$3:$E$2502,5,FALSE)</f>
        <v>1940</v>
      </c>
      <c r="H7460">
        <f t="shared" si="353"/>
        <v>2</v>
      </c>
      <c r="I7460">
        <f t="shared" si="354"/>
        <v>361.6</v>
      </c>
    </row>
    <row r="7461" spans="1:9" x14ac:dyDescent="0.55000000000000004">
      <c r="A7461">
        <v>72</v>
      </c>
      <c r="B7461">
        <v>76</v>
      </c>
      <c r="C7461" t="s">
        <v>184</v>
      </c>
      <c r="D7461" t="s">
        <v>188</v>
      </c>
      <c r="E7461">
        <v>142.20000000000002</v>
      </c>
      <c r="F7461">
        <f t="shared" si="352"/>
        <v>143</v>
      </c>
      <c r="G7461">
        <f>VLOOKUP(F7461,運賃!$A$3:$E$2502,5,FALSE)</f>
        <v>2590</v>
      </c>
      <c r="H7461">
        <f t="shared" si="353"/>
        <v>2</v>
      </c>
      <c r="I7461">
        <f t="shared" si="354"/>
        <v>384.79999999999995</v>
      </c>
    </row>
    <row r="7462" spans="1:9" x14ac:dyDescent="0.55000000000000004">
      <c r="A7462">
        <v>72</v>
      </c>
      <c r="B7462">
        <v>77</v>
      </c>
      <c r="C7462" t="s">
        <v>184</v>
      </c>
      <c r="D7462" t="s">
        <v>189</v>
      </c>
      <c r="E7462">
        <v>182.29999999999998</v>
      </c>
      <c r="F7462">
        <f t="shared" si="352"/>
        <v>183</v>
      </c>
      <c r="G7462">
        <f>VLOOKUP(F7462,運賃!$A$3:$E$2502,5,FALSE)</f>
        <v>3350</v>
      </c>
      <c r="H7462">
        <f t="shared" si="353"/>
        <v>2</v>
      </c>
      <c r="I7462">
        <f t="shared" si="354"/>
        <v>424.9</v>
      </c>
    </row>
    <row r="7463" spans="1:9" x14ac:dyDescent="0.55000000000000004">
      <c r="A7463">
        <v>72</v>
      </c>
      <c r="B7463">
        <v>78</v>
      </c>
      <c r="C7463" t="s">
        <v>184</v>
      </c>
      <c r="D7463" t="s">
        <v>190</v>
      </c>
      <c r="E7463">
        <v>65.100000000000023</v>
      </c>
      <c r="F7463">
        <f t="shared" si="352"/>
        <v>66</v>
      </c>
      <c r="G7463">
        <f>VLOOKUP(F7463,運賃!$A$3:$E$2502,5,FALSE)</f>
        <v>1140</v>
      </c>
      <c r="H7463">
        <f t="shared" si="353"/>
        <v>2</v>
      </c>
      <c r="I7463">
        <f t="shared" si="354"/>
        <v>214.50000000000003</v>
      </c>
    </row>
    <row r="7464" spans="1:9" x14ac:dyDescent="0.55000000000000004">
      <c r="A7464">
        <v>72</v>
      </c>
      <c r="B7464">
        <v>79</v>
      </c>
      <c r="C7464" t="s">
        <v>184</v>
      </c>
      <c r="D7464" t="s">
        <v>191</v>
      </c>
      <c r="E7464">
        <v>88.399999999999977</v>
      </c>
      <c r="F7464">
        <f t="shared" si="352"/>
        <v>89</v>
      </c>
      <c r="G7464">
        <f>VLOOKUP(F7464,運賃!$A$3:$E$2502,5,FALSE)</f>
        <v>1490</v>
      </c>
      <c r="H7464">
        <f t="shared" si="353"/>
        <v>2</v>
      </c>
      <c r="I7464">
        <f t="shared" si="354"/>
        <v>237.79999999999998</v>
      </c>
    </row>
    <row r="7465" spans="1:9" x14ac:dyDescent="0.55000000000000004">
      <c r="A7465">
        <v>72</v>
      </c>
      <c r="B7465">
        <v>80</v>
      </c>
      <c r="C7465" t="s">
        <v>184</v>
      </c>
      <c r="D7465" t="s">
        <v>192</v>
      </c>
      <c r="E7465">
        <v>106</v>
      </c>
      <c r="F7465">
        <f t="shared" si="352"/>
        <v>106</v>
      </c>
      <c r="G7465">
        <f>VLOOKUP(F7465,運賃!$A$3:$E$2502,5,FALSE)</f>
        <v>1940</v>
      </c>
      <c r="H7465">
        <f t="shared" si="353"/>
        <v>2</v>
      </c>
      <c r="I7465">
        <f t="shared" si="354"/>
        <v>255.4</v>
      </c>
    </row>
    <row r="7466" spans="1:9" x14ac:dyDescent="0.55000000000000004">
      <c r="A7466">
        <v>72</v>
      </c>
      <c r="B7466">
        <v>81</v>
      </c>
      <c r="C7466" t="s">
        <v>184</v>
      </c>
      <c r="D7466" t="s">
        <v>193</v>
      </c>
      <c r="E7466">
        <v>130.79999999999995</v>
      </c>
      <c r="F7466">
        <f t="shared" si="352"/>
        <v>131</v>
      </c>
      <c r="G7466">
        <f>VLOOKUP(F7466,運賃!$A$3:$E$2502,5,FALSE)</f>
        <v>2270</v>
      </c>
      <c r="H7466">
        <f t="shared" si="353"/>
        <v>2</v>
      </c>
      <c r="I7466">
        <f t="shared" si="354"/>
        <v>280.19999999999993</v>
      </c>
    </row>
    <row r="7467" spans="1:9" x14ac:dyDescent="0.55000000000000004">
      <c r="A7467">
        <v>72</v>
      </c>
      <c r="B7467">
        <v>82</v>
      </c>
      <c r="C7467" t="s">
        <v>184</v>
      </c>
      <c r="D7467" t="s">
        <v>194</v>
      </c>
      <c r="E7467">
        <v>164</v>
      </c>
      <c r="F7467">
        <f t="shared" si="352"/>
        <v>164</v>
      </c>
      <c r="G7467">
        <f>VLOOKUP(F7467,運賃!$A$3:$E$2502,5,FALSE)</f>
        <v>3020</v>
      </c>
      <c r="H7467">
        <f t="shared" si="353"/>
        <v>2</v>
      </c>
      <c r="I7467">
        <f t="shared" si="354"/>
        <v>313.39999999999998</v>
      </c>
    </row>
    <row r="7468" spans="1:9" x14ac:dyDescent="0.55000000000000004">
      <c r="A7468">
        <v>72</v>
      </c>
      <c r="B7468">
        <v>83</v>
      </c>
      <c r="C7468" t="s">
        <v>184</v>
      </c>
      <c r="D7468" t="s">
        <v>195</v>
      </c>
      <c r="E7468">
        <v>193.89999999999998</v>
      </c>
      <c r="F7468">
        <f t="shared" si="352"/>
        <v>194</v>
      </c>
      <c r="G7468">
        <f>VLOOKUP(F7468,運賃!$A$3:$E$2502,5,FALSE)</f>
        <v>3350</v>
      </c>
      <c r="H7468">
        <f t="shared" si="353"/>
        <v>2</v>
      </c>
      <c r="I7468">
        <f t="shared" si="354"/>
        <v>343.29999999999995</v>
      </c>
    </row>
    <row r="7469" spans="1:9" x14ac:dyDescent="0.55000000000000004">
      <c r="A7469">
        <v>72</v>
      </c>
      <c r="B7469">
        <v>84</v>
      </c>
      <c r="C7469" t="s">
        <v>184</v>
      </c>
      <c r="D7469" t="s">
        <v>196</v>
      </c>
      <c r="E7469">
        <v>223.5</v>
      </c>
      <c r="F7469">
        <f t="shared" si="352"/>
        <v>224</v>
      </c>
      <c r="G7469">
        <f>VLOOKUP(F7469,運賃!$A$3:$E$2502,5,FALSE)</f>
        <v>4000</v>
      </c>
      <c r="H7469">
        <f t="shared" si="353"/>
        <v>2</v>
      </c>
      <c r="I7469">
        <f t="shared" si="354"/>
        <v>372.9</v>
      </c>
    </row>
    <row r="7470" spans="1:9" x14ac:dyDescent="0.55000000000000004">
      <c r="A7470">
        <v>72</v>
      </c>
      <c r="B7470">
        <v>85</v>
      </c>
      <c r="C7470" t="s">
        <v>184</v>
      </c>
      <c r="D7470" t="s">
        <v>197</v>
      </c>
      <c r="E7470">
        <v>260.5</v>
      </c>
      <c r="F7470">
        <f t="shared" si="352"/>
        <v>261</v>
      </c>
      <c r="G7470">
        <f>VLOOKUP(F7470,運賃!$A$3:$E$2502,5,FALSE)</f>
        <v>4750</v>
      </c>
      <c r="H7470">
        <f t="shared" si="353"/>
        <v>2</v>
      </c>
      <c r="I7470">
        <f t="shared" si="354"/>
        <v>409.9</v>
      </c>
    </row>
    <row r="7471" spans="1:9" x14ac:dyDescent="0.55000000000000004">
      <c r="A7471">
        <v>72</v>
      </c>
      <c r="B7471">
        <v>86</v>
      </c>
      <c r="C7471" t="s">
        <v>184</v>
      </c>
      <c r="D7471" t="s">
        <v>198</v>
      </c>
      <c r="E7471">
        <v>299.70000000000005</v>
      </c>
      <c r="F7471">
        <f t="shared" si="352"/>
        <v>300</v>
      </c>
      <c r="G7471">
        <f>VLOOKUP(F7471,運賃!$A$3:$E$2502,5,FALSE)</f>
        <v>5080</v>
      </c>
      <c r="H7471">
        <f t="shared" si="353"/>
        <v>2</v>
      </c>
      <c r="I7471">
        <f t="shared" si="354"/>
        <v>449.1</v>
      </c>
    </row>
    <row r="7472" spans="1:9" x14ac:dyDescent="0.55000000000000004">
      <c r="A7472">
        <v>72</v>
      </c>
      <c r="B7472">
        <v>87</v>
      </c>
      <c r="C7472" t="s">
        <v>184</v>
      </c>
      <c r="D7472" t="s">
        <v>199</v>
      </c>
      <c r="E7472">
        <v>333.5</v>
      </c>
      <c r="F7472">
        <f t="shared" si="352"/>
        <v>334</v>
      </c>
      <c r="G7472">
        <f>VLOOKUP(F7472,運賃!$A$3:$E$2502,5,FALSE)</f>
        <v>5620</v>
      </c>
      <c r="H7472">
        <f t="shared" si="353"/>
        <v>2</v>
      </c>
      <c r="I7472">
        <f t="shared" si="354"/>
        <v>482.9</v>
      </c>
    </row>
    <row r="7473" spans="1:9" x14ac:dyDescent="0.55000000000000004">
      <c r="A7473">
        <v>72</v>
      </c>
      <c r="B7473">
        <v>88</v>
      </c>
      <c r="C7473" t="s">
        <v>184</v>
      </c>
      <c r="D7473" t="s">
        <v>200</v>
      </c>
      <c r="E7473">
        <v>352.4</v>
      </c>
      <c r="F7473">
        <f t="shared" si="352"/>
        <v>353</v>
      </c>
      <c r="G7473">
        <f>VLOOKUP(F7473,運賃!$A$3:$E$2502,5,FALSE)</f>
        <v>5940</v>
      </c>
      <c r="H7473">
        <f t="shared" si="353"/>
        <v>2</v>
      </c>
      <c r="I7473">
        <f t="shared" si="354"/>
        <v>501.79999999999995</v>
      </c>
    </row>
    <row r="7474" spans="1:9" x14ac:dyDescent="0.55000000000000004">
      <c r="A7474">
        <v>72</v>
      </c>
      <c r="B7474">
        <v>89</v>
      </c>
      <c r="C7474" t="s">
        <v>184</v>
      </c>
      <c r="D7474" t="s">
        <v>201</v>
      </c>
      <c r="E7474">
        <v>392.1</v>
      </c>
      <c r="F7474">
        <f t="shared" si="352"/>
        <v>393</v>
      </c>
      <c r="G7474">
        <f>VLOOKUP(F7474,運賃!$A$3:$E$2502,5,FALSE)</f>
        <v>6480</v>
      </c>
      <c r="H7474">
        <f t="shared" si="353"/>
        <v>2</v>
      </c>
      <c r="I7474">
        <f t="shared" si="354"/>
        <v>541.5</v>
      </c>
    </row>
    <row r="7475" spans="1:9" x14ac:dyDescent="0.55000000000000004">
      <c r="A7475">
        <v>72</v>
      </c>
      <c r="B7475">
        <v>90</v>
      </c>
      <c r="C7475" t="s">
        <v>184</v>
      </c>
      <c r="D7475" t="s">
        <v>202</v>
      </c>
      <c r="E7475">
        <v>403.9</v>
      </c>
      <c r="F7475">
        <f t="shared" si="352"/>
        <v>404</v>
      </c>
      <c r="G7475">
        <f>VLOOKUP(F7475,運賃!$A$3:$E$2502,5,FALSE)</f>
        <v>6800</v>
      </c>
      <c r="H7475">
        <f t="shared" si="353"/>
        <v>3</v>
      </c>
      <c r="I7475">
        <f t="shared" si="354"/>
        <v>254.5</v>
      </c>
    </row>
    <row r="7476" spans="1:9" x14ac:dyDescent="0.55000000000000004">
      <c r="A7476">
        <v>72</v>
      </c>
      <c r="B7476">
        <v>91</v>
      </c>
      <c r="C7476" t="s">
        <v>184</v>
      </c>
      <c r="D7476" t="s">
        <v>203</v>
      </c>
      <c r="E7476">
        <v>413.69999999999993</v>
      </c>
      <c r="F7476">
        <f t="shared" si="352"/>
        <v>414</v>
      </c>
      <c r="G7476">
        <f>VLOOKUP(F7476,運賃!$A$3:$E$2502,5,FALSE)</f>
        <v>6800</v>
      </c>
      <c r="H7476">
        <f t="shared" si="353"/>
        <v>3</v>
      </c>
      <c r="I7476">
        <f t="shared" si="354"/>
        <v>264.29999999999995</v>
      </c>
    </row>
    <row r="7477" spans="1:9" x14ac:dyDescent="0.55000000000000004">
      <c r="A7477">
        <v>72</v>
      </c>
      <c r="B7477">
        <v>92</v>
      </c>
      <c r="C7477" t="s">
        <v>184</v>
      </c>
      <c r="D7477" t="s">
        <v>204</v>
      </c>
      <c r="E7477">
        <v>419.9</v>
      </c>
      <c r="F7477">
        <f t="shared" si="352"/>
        <v>420</v>
      </c>
      <c r="G7477">
        <f>VLOOKUP(F7477,運賃!$A$3:$E$2502,5,FALSE)</f>
        <v>6800</v>
      </c>
      <c r="H7477">
        <f t="shared" si="353"/>
        <v>3</v>
      </c>
      <c r="I7477">
        <f t="shared" si="354"/>
        <v>270.5</v>
      </c>
    </row>
    <row r="7478" spans="1:9" x14ac:dyDescent="0.55000000000000004">
      <c r="A7478">
        <v>72</v>
      </c>
      <c r="B7478">
        <v>93</v>
      </c>
      <c r="C7478" t="s">
        <v>184</v>
      </c>
      <c r="D7478" t="s">
        <v>205</v>
      </c>
      <c r="E7478">
        <v>438.79999999999995</v>
      </c>
      <c r="F7478">
        <f t="shared" si="352"/>
        <v>439</v>
      </c>
      <c r="G7478">
        <f>VLOOKUP(F7478,運賃!$A$3:$E$2502,5,FALSE)</f>
        <v>7020</v>
      </c>
      <c r="H7478">
        <f t="shared" si="353"/>
        <v>3</v>
      </c>
      <c r="I7478">
        <f t="shared" si="354"/>
        <v>289.39999999999998</v>
      </c>
    </row>
    <row r="7479" spans="1:9" x14ac:dyDescent="0.55000000000000004">
      <c r="A7479">
        <v>72</v>
      </c>
      <c r="B7479">
        <v>94</v>
      </c>
      <c r="C7479" t="s">
        <v>184</v>
      </c>
      <c r="D7479" t="s">
        <v>206</v>
      </c>
      <c r="E7479">
        <v>450.9</v>
      </c>
      <c r="F7479">
        <f t="shared" si="352"/>
        <v>451</v>
      </c>
      <c r="G7479">
        <f>VLOOKUP(F7479,運賃!$A$3:$E$2502,5,FALSE)</f>
        <v>7340</v>
      </c>
      <c r="H7479">
        <f t="shared" si="353"/>
        <v>3</v>
      </c>
      <c r="I7479">
        <f t="shared" si="354"/>
        <v>301.5</v>
      </c>
    </row>
    <row r="7480" spans="1:9" x14ac:dyDescent="0.55000000000000004">
      <c r="A7480">
        <v>72</v>
      </c>
      <c r="B7480">
        <v>95</v>
      </c>
      <c r="C7480" t="s">
        <v>184</v>
      </c>
      <c r="D7480" t="s">
        <v>207</v>
      </c>
      <c r="E7480">
        <v>464.19999999999993</v>
      </c>
      <c r="F7480">
        <f t="shared" si="352"/>
        <v>465</v>
      </c>
      <c r="G7480">
        <f>VLOOKUP(F7480,運賃!$A$3:$E$2502,5,FALSE)</f>
        <v>7560</v>
      </c>
      <c r="H7480">
        <f t="shared" si="353"/>
        <v>3</v>
      </c>
      <c r="I7480">
        <f t="shared" si="354"/>
        <v>314.79999999999995</v>
      </c>
    </row>
    <row r="7481" spans="1:9" x14ac:dyDescent="0.55000000000000004">
      <c r="A7481">
        <v>72</v>
      </c>
      <c r="B7481">
        <v>96</v>
      </c>
      <c r="C7481" t="s">
        <v>184</v>
      </c>
      <c r="D7481" t="s">
        <v>208</v>
      </c>
      <c r="E7481">
        <v>471.9</v>
      </c>
      <c r="F7481">
        <f t="shared" si="352"/>
        <v>472</v>
      </c>
      <c r="G7481">
        <f>VLOOKUP(F7481,運賃!$A$3:$E$2502,5,FALSE)</f>
        <v>7560</v>
      </c>
      <c r="H7481">
        <f t="shared" si="353"/>
        <v>3</v>
      </c>
      <c r="I7481">
        <f t="shared" si="354"/>
        <v>322.5</v>
      </c>
    </row>
    <row r="7482" spans="1:9" x14ac:dyDescent="0.55000000000000004">
      <c r="A7482">
        <v>72</v>
      </c>
      <c r="B7482">
        <v>97</v>
      </c>
      <c r="C7482" t="s">
        <v>184</v>
      </c>
      <c r="D7482" t="s">
        <v>209</v>
      </c>
      <c r="E7482">
        <v>477.29999999999995</v>
      </c>
      <c r="F7482">
        <f t="shared" si="352"/>
        <v>478</v>
      </c>
      <c r="G7482">
        <f>VLOOKUP(F7482,運賃!$A$3:$E$2502,5,FALSE)</f>
        <v>7560</v>
      </c>
      <c r="H7482">
        <f t="shared" si="353"/>
        <v>3</v>
      </c>
      <c r="I7482">
        <f t="shared" si="354"/>
        <v>327.9</v>
      </c>
    </row>
    <row r="7483" spans="1:9" x14ac:dyDescent="0.55000000000000004">
      <c r="A7483">
        <v>72</v>
      </c>
      <c r="B7483">
        <v>98</v>
      </c>
      <c r="C7483" t="s">
        <v>184</v>
      </c>
      <c r="D7483" t="s">
        <v>210</v>
      </c>
      <c r="E7483">
        <v>490.69999999999993</v>
      </c>
      <c r="F7483">
        <f t="shared" si="352"/>
        <v>491</v>
      </c>
      <c r="G7483">
        <f>VLOOKUP(F7483,運賃!$A$3:$E$2502,5,FALSE)</f>
        <v>7880</v>
      </c>
      <c r="H7483">
        <f t="shared" si="353"/>
        <v>3</v>
      </c>
      <c r="I7483">
        <f t="shared" si="354"/>
        <v>341.29999999999995</v>
      </c>
    </row>
    <row r="7484" spans="1:9" x14ac:dyDescent="0.55000000000000004">
      <c r="A7484">
        <v>72</v>
      </c>
      <c r="B7484">
        <v>99</v>
      </c>
      <c r="C7484" t="s">
        <v>184</v>
      </c>
      <c r="D7484" t="s">
        <v>211</v>
      </c>
      <c r="E7484">
        <v>512.4</v>
      </c>
      <c r="F7484">
        <f t="shared" si="352"/>
        <v>513</v>
      </c>
      <c r="G7484">
        <f>VLOOKUP(F7484,運賃!$A$3:$E$2502,5,FALSE)</f>
        <v>8210</v>
      </c>
      <c r="H7484">
        <f t="shared" si="353"/>
        <v>3</v>
      </c>
      <c r="I7484">
        <f t="shared" si="354"/>
        <v>363</v>
      </c>
    </row>
    <row r="7485" spans="1:9" x14ac:dyDescent="0.55000000000000004">
      <c r="A7485">
        <v>72</v>
      </c>
      <c r="B7485">
        <v>100</v>
      </c>
      <c r="C7485" t="s">
        <v>184</v>
      </c>
      <c r="D7485" t="s">
        <v>212</v>
      </c>
      <c r="E7485">
        <v>642.29999999999995</v>
      </c>
      <c r="F7485">
        <f t="shared" si="352"/>
        <v>643</v>
      </c>
      <c r="G7485">
        <f>VLOOKUP(F7485,運賃!$A$3:$E$2502,5,FALSE)</f>
        <v>9830</v>
      </c>
      <c r="H7485">
        <f t="shared" si="353"/>
        <v>1</v>
      </c>
      <c r="I7485">
        <f t="shared" si="354"/>
        <v>399.69999999999993</v>
      </c>
    </row>
    <row r="7486" spans="1:9" x14ac:dyDescent="0.55000000000000004">
      <c r="A7486">
        <v>72</v>
      </c>
      <c r="B7486">
        <v>101</v>
      </c>
      <c r="C7486" t="s">
        <v>184</v>
      </c>
      <c r="D7486" t="s">
        <v>213</v>
      </c>
      <c r="E7486">
        <v>666.4</v>
      </c>
      <c r="F7486">
        <f t="shared" si="352"/>
        <v>667</v>
      </c>
      <c r="G7486">
        <f>VLOOKUP(F7486,運賃!$A$3:$E$2502,5,FALSE)</f>
        <v>9830</v>
      </c>
      <c r="H7486">
        <f t="shared" si="353"/>
        <v>1</v>
      </c>
      <c r="I7486">
        <f t="shared" si="354"/>
        <v>423.79999999999995</v>
      </c>
    </row>
    <row r="7487" spans="1:9" x14ac:dyDescent="0.55000000000000004">
      <c r="A7487">
        <v>72</v>
      </c>
      <c r="B7487">
        <v>102</v>
      </c>
      <c r="C7487" t="s">
        <v>184</v>
      </c>
      <c r="D7487" t="s">
        <v>214</v>
      </c>
      <c r="E7487">
        <v>685.1</v>
      </c>
      <c r="F7487">
        <f t="shared" si="352"/>
        <v>686</v>
      </c>
      <c r="G7487">
        <f>VLOOKUP(F7487,運賃!$A$3:$E$2502,5,FALSE)</f>
        <v>10150</v>
      </c>
      <c r="H7487">
        <f t="shared" si="353"/>
        <v>1</v>
      </c>
      <c r="I7487">
        <f t="shared" si="354"/>
        <v>442.5</v>
      </c>
    </row>
    <row r="7488" spans="1:9" x14ac:dyDescent="0.55000000000000004">
      <c r="A7488">
        <v>72</v>
      </c>
      <c r="B7488">
        <v>103</v>
      </c>
      <c r="C7488" t="s">
        <v>184</v>
      </c>
      <c r="D7488" t="s">
        <v>215</v>
      </c>
      <c r="E7488">
        <v>701.9</v>
      </c>
      <c r="F7488">
        <f t="shared" si="352"/>
        <v>702</v>
      </c>
      <c r="G7488">
        <f>VLOOKUP(F7488,運賃!$A$3:$E$2502,5,FALSE)</f>
        <v>10150</v>
      </c>
      <c r="H7488">
        <f t="shared" si="353"/>
        <v>1</v>
      </c>
      <c r="I7488">
        <f t="shared" si="354"/>
        <v>459.29999999999995</v>
      </c>
    </row>
    <row r="7489" spans="1:9" x14ac:dyDescent="0.55000000000000004">
      <c r="A7489">
        <v>72</v>
      </c>
      <c r="B7489">
        <v>104</v>
      </c>
      <c r="C7489" t="s">
        <v>184</v>
      </c>
      <c r="D7489" t="s">
        <v>216</v>
      </c>
      <c r="E7489">
        <v>753.6</v>
      </c>
      <c r="F7489">
        <f t="shared" si="352"/>
        <v>754</v>
      </c>
      <c r="G7489">
        <f>VLOOKUP(F7489,運賃!$A$3:$E$2502,5,FALSE)</f>
        <v>10480</v>
      </c>
      <c r="H7489">
        <f t="shared" si="353"/>
        <v>1</v>
      </c>
      <c r="I7489">
        <f t="shared" si="354"/>
        <v>511</v>
      </c>
    </row>
    <row r="7490" spans="1:9" x14ac:dyDescent="0.55000000000000004">
      <c r="A7490">
        <v>73</v>
      </c>
      <c r="B7490">
        <v>1</v>
      </c>
      <c r="C7490" t="s">
        <v>185</v>
      </c>
      <c r="D7490" t="s">
        <v>87</v>
      </c>
      <c r="E7490">
        <v>199.2</v>
      </c>
      <c r="F7490">
        <f t="shared" si="352"/>
        <v>200</v>
      </c>
      <c r="G7490">
        <f>VLOOKUP(F7490,運賃!$A$3:$E$2502,5,FALSE)</f>
        <v>3350</v>
      </c>
      <c r="H7490">
        <f t="shared" si="353"/>
        <v>0</v>
      </c>
      <c r="I7490">
        <f t="shared" si="354"/>
        <v>199.2</v>
      </c>
    </row>
    <row r="7491" spans="1:9" x14ac:dyDescent="0.55000000000000004">
      <c r="A7491">
        <v>73</v>
      </c>
      <c r="B7491">
        <v>2</v>
      </c>
      <c r="C7491" t="s">
        <v>185</v>
      </c>
      <c r="D7491" t="s">
        <v>116</v>
      </c>
      <c r="E7491">
        <v>206</v>
      </c>
      <c r="F7491">
        <f t="shared" ref="F7491:F7554" si="355">ROUNDUP(E7491,0)</f>
        <v>206</v>
      </c>
      <c r="G7491">
        <f>VLOOKUP(F7491,運賃!$A$3:$E$2502,5,FALSE)</f>
        <v>3670</v>
      </c>
      <c r="H7491">
        <f t="shared" ref="H7491:H7554" si="356">VLOOKUP(D7491,$O$2:$R$105,4,FALSE)</f>
        <v>0</v>
      </c>
      <c r="I7491">
        <f t="shared" si="354"/>
        <v>206</v>
      </c>
    </row>
    <row r="7492" spans="1:9" x14ac:dyDescent="0.55000000000000004">
      <c r="A7492">
        <v>73</v>
      </c>
      <c r="B7492">
        <v>3</v>
      </c>
      <c r="C7492" t="s">
        <v>185</v>
      </c>
      <c r="D7492" t="s">
        <v>117</v>
      </c>
      <c r="E7492">
        <v>228</v>
      </c>
      <c r="F7492">
        <f t="shared" si="355"/>
        <v>228</v>
      </c>
      <c r="G7492">
        <f>VLOOKUP(F7492,運賃!$A$3:$E$2502,5,FALSE)</f>
        <v>4000</v>
      </c>
      <c r="H7492">
        <f t="shared" si="356"/>
        <v>0</v>
      </c>
      <c r="I7492">
        <f t="shared" si="354"/>
        <v>228</v>
      </c>
    </row>
    <row r="7493" spans="1:9" x14ac:dyDescent="0.55000000000000004">
      <c r="A7493">
        <v>73</v>
      </c>
      <c r="B7493">
        <v>4</v>
      </c>
      <c r="C7493" t="s">
        <v>185</v>
      </c>
      <c r="D7493" t="s">
        <v>118</v>
      </c>
      <c r="E7493">
        <v>283.10000000000002</v>
      </c>
      <c r="F7493">
        <f t="shared" si="355"/>
        <v>284</v>
      </c>
      <c r="G7493">
        <f>VLOOKUP(F7493,運賃!$A$3:$E$2502,5,FALSE)</f>
        <v>5080</v>
      </c>
      <c r="H7493">
        <f t="shared" si="356"/>
        <v>0</v>
      </c>
      <c r="I7493">
        <f t="shared" si="354"/>
        <v>283.10000000000002</v>
      </c>
    </row>
    <row r="7494" spans="1:9" x14ac:dyDescent="0.55000000000000004">
      <c r="A7494">
        <v>73</v>
      </c>
      <c r="B7494">
        <v>5</v>
      </c>
      <c r="C7494" t="s">
        <v>185</v>
      </c>
      <c r="D7494" t="s">
        <v>119</v>
      </c>
      <c r="E7494">
        <v>303.79999999999995</v>
      </c>
      <c r="F7494">
        <f t="shared" si="355"/>
        <v>304</v>
      </c>
      <c r="G7494">
        <f>VLOOKUP(F7494,運賃!$A$3:$E$2502,5,FALSE)</f>
        <v>5400</v>
      </c>
      <c r="H7494">
        <f t="shared" si="356"/>
        <v>0</v>
      </c>
      <c r="I7494">
        <f t="shared" si="354"/>
        <v>303.79999999999995</v>
      </c>
    </row>
    <row r="7495" spans="1:9" x14ac:dyDescent="0.55000000000000004">
      <c r="A7495">
        <v>73</v>
      </c>
      <c r="B7495">
        <v>6</v>
      </c>
      <c r="C7495" t="s">
        <v>185</v>
      </c>
      <c r="D7495" t="s">
        <v>120</v>
      </c>
      <c r="E7495">
        <v>319.89999999999998</v>
      </c>
      <c r="F7495">
        <f t="shared" si="355"/>
        <v>320</v>
      </c>
      <c r="G7495">
        <f>VLOOKUP(F7495,運賃!$A$3:$E$2502,5,FALSE)</f>
        <v>5400</v>
      </c>
      <c r="H7495">
        <f t="shared" si="356"/>
        <v>0</v>
      </c>
      <c r="I7495">
        <f t="shared" si="354"/>
        <v>319.89999999999998</v>
      </c>
    </row>
    <row r="7496" spans="1:9" x14ac:dyDescent="0.55000000000000004">
      <c r="A7496">
        <v>73</v>
      </c>
      <c r="B7496">
        <v>7</v>
      </c>
      <c r="C7496" t="s">
        <v>185</v>
      </c>
      <c r="D7496" t="s">
        <v>121</v>
      </c>
      <c r="E7496">
        <v>345.4</v>
      </c>
      <c r="F7496">
        <f t="shared" si="355"/>
        <v>346</v>
      </c>
      <c r="G7496">
        <f>VLOOKUP(F7496,運賃!$A$3:$E$2502,5,FALSE)</f>
        <v>5940</v>
      </c>
      <c r="H7496">
        <f t="shared" si="356"/>
        <v>0</v>
      </c>
      <c r="I7496">
        <f t="shared" si="354"/>
        <v>345.4</v>
      </c>
    </row>
    <row r="7497" spans="1:9" x14ac:dyDescent="0.55000000000000004">
      <c r="A7497">
        <v>73</v>
      </c>
      <c r="B7497">
        <v>8</v>
      </c>
      <c r="C7497" t="s">
        <v>185</v>
      </c>
      <c r="D7497" t="s">
        <v>122</v>
      </c>
      <c r="E7497">
        <v>379.4</v>
      </c>
      <c r="F7497">
        <f t="shared" si="355"/>
        <v>380</v>
      </c>
      <c r="G7497">
        <f>VLOOKUP(F7497,運賃!$A$3:$E$2502,5,FALSE)</f>
        <v>6260</v>
      </c>
      <c r="H7497">
        <f t="shared" si="356"/>
        <v>0</v>
      </c>
      <c r="I7497">
        <f t="shared" si="354"/>
        <v>379.4</v>
      </c>
    </row>
    <row r="7498" spans="1:9" x14ac:dyDescent="0.55000000000000004">
      <c r="A7498">
        <v>73</v>
      </c>
      <c r="B7498">
        <v>9</v>
      </c>
      <c r="C7498" t="s">
        <v>185</v>
      </c>
      <c r="D7498" t="s">
        <v>123</v>
      </c>
      <c r="E7498">
        <v>428.5</v>
      </c>
      <c r="F7498">
        <f t="shared" si="355"/>
        <v>429</v>
      </c>
      <c r="G7498">
        <f>VLOOKUP(F7498,運賃!$A$3:$E$2502,5,FALSE)</f>
        <v>7020</v>
      </c>
      <c r="H7498">
        <f t="shared" si="356"/>
        <v>0</v>
      </c>
      <c r="I7498">
        <f t="shared" si="354"/>
        <v>428.5</v>
      </c>
    </row>
    <row r="7499" spans="1:9" x14ac:dyDescent="0.55000000000000004">
      <c r="A7499">
        <v>73</v>
      </c>
      <c r="B7499">
        <v>10</v>
      </c>
      <c r="C7499" t="s">
        <v>185</v>
      </c>
      <c r="D7499" t="s">
        <v>124</v>
      </c>
      <c r="E7499">
        <v>456.3</v>
      </c>
      <c r="F7499">
        <f t="shared" si="355"/>
        <v>457</v>
      </c>
      <c r="G7499">
        <f>VLOOKUP(F7499,運賃!$A$3:$E$2502,5,FALSE)</f>
        <v>7340</v>
      </c>
      <c r="H7499">
        <f t="shared" si="356"/>
        <v>0</v>
      </c>
      <c r="I7499">
        <f t="shared" si="354"/>
        <v>456.3</v>
      </c>
    </row>
    <row r="7500" spans="1:9" x14ac:dyDescent="0.55000000000000004">
      <c r="A7500">
        <v>73</v>
      </c>
      <c r="B7500">
        <v>11</v>
      </c>
      <c r="C7500" t="s">
        <v>185</v>
      </c>
      <c r="D7500" t="s">
        <v>125</v>
      </c>
      <c r="E7500">
        <v>492.8</v>
      </c>
      <c r="F7500">
        <f t="shared" si="355"/>
        <v>493</v>
      </c>
      <c r="G7500">
        <f>VLOOKUP(F7500,運賃!$A$3:$E$2502,5,FALSE)</f>
        <v>7880</v>
      </c>
      <c r="H7500">
        <f t="shared" si="356"/>
        <v>0</v>
      </c>
      <c r="I7500">
        <f t="shared" si="354"/>
        <v>492.8</v>
      </c>
    </row>
    <row r="7501" spans="1:9" x14ac:dyDescent="0.55000000000000004">
      <c r="A7501">
        <v>73</v>
      </c>
      <c r="B7501">
        <v>12</v>
      </c>
      <c r="C7501" t="s">
        <v>185</v>
      </c>
      <c r="D7501" t="s">
        <v>126</v>
      </c>
      <c r="E7501">
        <v>535.5</v>
      </c>
      <c r="F7501">
        <f t="shared" si="355"/>
        <v>536</v>
      </c>
      <c r="G7501">
        <f>VLOOKUP(F7501,運賃!$A$3:$E$2502,5,FALSE)</f>
        <v>8420</v>
      </c>
      <c r="H7501">
        <f t="shared" si="356"/>
        <v>0</v>
      </c>
      <c r="I7501">
        <f t="shared" si="354"/>
        <v>535.5</v>
      </c>
    </row>
    <row r="7502" spans="1:9" x14ac:dyDescent="0.55000000000000004">
      <c r="A7502">
        <v>73</v>
      </c>
      <c r="B7502">
        <v>13</v>
      </c>
      <c r="C7502" t="s">
        <v>185</v>
      </c>
      <c r="D7502" t="s">
        <v>127</v>
      </c>
      <c r="E7502">
        <v>565.20000000000005</v>
      </c>
      <c r="F7502">
        <f t="shared" si="355"/>
        <v>566</v>
      </c>
      <c r="G7502">
        <f>VLOOKUP(F7502,運賃!$A$3:$E$2502,5,FALSE)</f>
        <v>8960</v>
      </c>
      <c r="H7502">
        <f t="shared" si="356"/>
        <v>0</v>
      </c>
      <c r="I7502">
        <f t="shared" si="354"/>
        <v>565.20000000000005</v>
      </c>
    </row>
    <row r="7503" spans="1:9" x14ac:dyDescent="0.55000000000000004">
      <c r="A7503">
        <v>73</v>
      </c>
      <c r="B7503">
        <v>14</v>
      </c>
      <c r="C7503" t="s">
        <v>185</v>
      </c>
      <c r="D7503" t="s">
        <v>128</v>
      </c>
      <c r="E7503">
        <v>595.5</v>
      </c>
      <c r="F7503">
        <f t="shared" si="355"/>
        <v>596</v>
      </c>
      <c r="G7503">
        <f>VLOOKUP(F7503,運賃!$A$3:$E$2502,5,FALSE)</f>
        <v>9290</v>
      </c>
      <c r="H7503">
        <f t="shared" si="356"/>
        <v>0</v>
      </c>
      <c r="I7503">
        <f t="shared" si="354"/>
        <v>595.5</v>
      </c>
    </row>
    <row r="7504" spans="1:9" x14ac:dyDescent="0.55000000000000004">
      <c r="A7504">
        <v>73</v>
      </c>
      <c r="B7504">
        <v>15</v>
      </c>
      <c r="C7504" t="s">
        <v>185</v>
      </c>
      <c r="D7504" t="s">
        <v>129</v>
      </c>
      <c r="E7504">
        <v>645.09999999999991</v>
      </c>
      <c r="F7504">
        <f t="shared" si="355"/>
        <v>646</v>
      </c>
      <c r="G7504">
        <f>VLOOKUP(F7504,運賃!$A$3:$E$2502,5,FALSE)</f>
        <v>9830</v>
      </c>
      <c r="H7504">
        <f t="shared" si="356"/>
        <v>0</v>
      </c>
      <c r="I7504">
        <f t="shared" si="354"/>
        <v>645.09999999999991</v>
      </c>
    </row>
    <row r="7505" spans="1:9" x14ac:dyDescent="0.55000000000000004">
      <c r="A7505">
        <v>73</v>
      </c>
      <c r="B7505">
        <v>16</v>
      </c>
      <c r="C7505" t="s">
        <v>185</v>
      </c>
      <c r="D7505" t="s">
        <v>130</v>
      </c>
      <c r="E7505">
        <v>712.8</v>
      </c>
      <c r="F7505">
        <f t="shared" si="355"/>
        <v>713</v>
      </c>
      <c r="G7505">
        <f>VLOOKUP(F7505,運賃!$A$3:$E$2502,5,FALSE)</f>
        <v>10150</v>
      </c>
      <c r="H7505">
        <f t="shared" si="356"/>
        <v>0</v>
      </c>
      <c r="I7505">
        <f t="shared" si="354"/>
        <v>712.8</v>
      </c>
    </row>
    <row r="7506" spans="1:9" x14ac:dyDescent="0.55000000000000004">
      <c r="A7506">
        <v>73</v>
      </c>
      <c r="B7506">
        <v>17</v>
      </c>
      <c r="C7506" t="s">
        <v>185</v>
      </c>
      <c r="D7506" t="s">
        <v>131</v>
      </c>
      <c r="E7506">
        <v>751.8</v>
      </c>
      <c r="F7506">
        <f t="shared" si="355"/>
        <v>752</v>
      </c>
      <c r="G7506">
        <f>VLOOKUP(F7506,運賃!$A$3:$E$2502,5,FALSE)</f>
        <v>10480</v>
      </c>
      <c r="H7506">
        <f t="shared" si="356"/>
        <v>0</v>
      </c>
      <c r="I7506">
        <f t="shared" si="354"/>
        <v>751.8</v>
      </c>
    </row>
    <row r="7507" spans="1:9" x14ac:dyDescent="0.55000000000000004">
      <c r="A7507">
        <v>73</v>
      </c>
      <c r="B7507">
        <v>18</v>
      </c>
      <c r="C7507" t="s">
        <v>185</v>
      </c>
      <c r="D7507" t="s">
        <v>132</v>
      </c>
      <c r="E7507">
        <v>788.7</v>
      </c>
      <c r="F7507">
        <f t="shared" si="355"/>
        <v>789</v>
      </c>
      <c r="G7507">
        <f>VLOOKUP(F7507,運賃!$A$3:$E$2502,5,FALSE)</f>
        <v>10800</v>
      </c>
      <c r="H7507">
        <f t="shared" si="356"/>
        <v>0</v>
      </c>
      <c r="I7507">
        <f t="shared" si="354"/>
        <v>788.7</v>
      </c>
    </row>
    <row r="7508" spans="1:9" x14ac:dyDescent="0.55000000000000004">
      <c r="A7508">
        <v>73</v>
      </c>
      <c r="B7508">
        <v>19</v>
      </c>
      <c r="C7508" t="s">
        <v>185</v>
      </c>
      <c r="D7508" t="s">
        <v>133</v>
      </c>
      <c r="E7508">
        <v>811.5</v>
      </c>
      <c r="F7508">
        <f t="shared" si="355"/>
        <v>812</v>
      </c>
      <c r="G7508">
        <f>VLOOKUP(F7508,運賃!$A$3:$E$2502,5,FALSE)</f>
        <v>11120</v>
      </c>
      <c r="H7508">
        <f t="shared" si="356"/>
        <v>0</v>
      </c>
      <c r="I7508">
        <f t="shared" si="354"/>
        <v>811.5</v>
      </c>
    </row>
    <row r="7509" spans="1:9" x14ac:dyDescent="0.55000000000000004">
      <c r="A7509">
        <v>73</v>
      </c>
      <c r="B7509">
        <v>20</v>
      </c>
      <c r="C7509" t="s">
        <v>185</v>
      </c>
      <c r="D7509" t="s">
        <v>134</v>
      </c>
      <c r="E7509">
        <v>843.5</v>
      </c>
      <c r="F7509">
        <f t="shared" si="355"/>
        <v>844</v>
      </c>
      <c r="G7509">
        <f>VLOOKUP(F7509,運賃!$A$3:$E$2502,5,FALSE)</f>
        <v>11340</v>
      </c>
      <c r="H7509">
        <f t="shared" si="356"/>
        <v>0</v>
      </c>
      <c r="I7509">
        <f t="shared" si="354"/>
        <v>843.5</v>
      </c>
    </row>
    <row r="7510" spans="1:9" x14ac:dyDescent="0.55000000000000004">
      <c r="A7510">
        <v>73</v>
      </c>
      <c r="B7510">
        <v>21</v>
      </c>
      <c r="C7510" t="s">
        <v>185</v>
      </c>
      <c r="D7510" t="s">
        <v>135</v>
      </c>
      <c r="E7510">
        <v>864.2</v>
      </c>
      <c r="F7510">
        <f t="shared" si="355"/>
        <v>865</v>
      </c>
      <c r="G7510">
        <f>VLOOKUP(F7510,運賃!$A$3:$E$2502,5,FALSE)</f>
        <v>11340</v>
      </c>
      <c r="H7510">
        <f t="shared" si="356"/>
        <v>0</v>
      </c>
      <c r="I7510">
        <f t="shared" si="354"/>
        <v>864.2</v>
      </c>
    </row>
    <row r="7511" spans="1:9" x14ac:dyDescent="0.55000000000000004">
      <c r="A7511">
        <v>73</v>
      </c>
      <c r="B7511">
        <v>22</v>
      </c>
      <c r="C7511" t="s">
        <v>185</v>
      </c>
      <c r="D7511" t="s">
        <v>136</v>
      </c>
      <c r="E7511">
        <v>932.09999999999991</v>
      </c>
      <c r="F7511">
        <f t="shared" si="355"/>
        <v>933</v>
      </c>
      <c r="G7511">
        <f>VLOOKUP(F7511,運賃!$A$3:$E$2502,5,FALSE)</f>
        <v>11990</v>
      </c>
      <c r="H7511">
        <f t="shared" si="356"/>
        <v>0</v>
      </c>
      <c r="I7511">
        <f t="shared" si="354"/>
        <v>932.09999999999991</v>
      </c>
    </row>
    <row r="7512" spans="1:9" x14ac:dyDescent="0.55000000000000004">
      <c r="A7512">
        <v>73</v>
      </c>
      <c r="B7512">
        <v>23</v>
      </c>
      <c r="C7512" t="s">
        <v>185</v>
      </c>
      <c r="D7512" t="s">
        <v>137</v>
      </c>
      <c r="E7512">
        <v>957.3</v>
      </c>
      <c r="F7512">
        <f t="shared" si="355"/>
        <v>958</v>
      </c>
      <c r="G7512">
        <f>VLOOKUP(F7512,運賃!$A$3:$E$2502,5,FALSE)</f>
        <v>11990</v>
      </c>
      <c r="H7512">
        <f t="shared" si="356"/>
        <v>0</v>
      </c>
      <c r="I7512">
        <f t="shared" si="354"/>
        <v>957.3</v>
      </c>
    </row>
    <row r="7513" spans="1:9" x14ac:dyDescent="0.55000000000000004">
      <c r="A7513">
        <v>73</v>
      </c>
      <c r="B7513">
        <v>24</v>
      </c>
      <c r="C7513" t="s">
        <v>185</v>
      </c>
      <c r="D7513" t="s">
        <v>138</v>
      </c>
      <c r="E7513">
        <v>990.40000000000009</v>
      </c>
      <c r="F7513">
        <f t="shared" si="355"/>
        <v>991</v>
      </c>
      <c r="G7513">
        <f>VLOOKUP(F7513,運賃!$A$3:$E$2502,5,FALSE)</f>
        <v>12310</v>
      </c>
      <c r="H7513">
        <f t="shared" si="356"/>
        <v>0</v>
      </c>
      <c r="I7513">
        <f t="shared" si="354"/>
        <v>990.40000000000009</v>
      </c>
    </row>
    <row r="7514" spans="1:9" x14ac:dyDescent="0.55000000000000004">
      <c r="A7514">
        <v>73</v>
      </c>
      <c r="B7514">
        <v>25</v>
      </c>
      <c r="C7514" t="s">
        <v>185</v>
      </c>
      <c r="D7514" t="s">
        <v>139</v>
      </c>
      <c r="E7514">
        <v>1010.5</v>
      </c>
      <c r="F7514">
        <f t="shared" si="355"/>
        <v>1011</v>
      </c>
      <c r="G7514">
        <f>VLOOKUP(F7514,運賃!$A$3:$E$2502,5,FALSE)</f>
        <v>12640</v>
      </c>
      <c r="H7514">
        <f t="shared" si="356"/>
        <v>0</v>
      </c>
      <c r="I7514">
        <f t="shared" si="354"/>
        <v>1010.5</v>
      </c>
    </row>
    <row r="7515" spans="1:9" x14ac:dyDescent="0.55000000000000004">
      <c r="A7515">
        <v>73</v>
      </c>
      <c r="B7515">
        <v>26</v>
      </c>
      <c r="C7515" t="s">
        <v>185</v>
      </c>
      <c r="D7515" t="s">
        <v>140</v>
      </c>
      <c r="E7515">
        <v>1022</v>
      </c>
      <c r="F7515">
        <f t="shared" si="355"/>
        <v>1022</v>
      </c>
      <c r="G7515">
        <f>VLOOKUP(F7515,運賃!$A$3:$E$2502,5,FALSE)</f>
        <v>12640</v>
      </c>
      <c r="H7515">
        <f t="shared" si="356"/>
        <v>0</v>
      </c>
      <c r="I7515">
        <f t="shared" si="354"/>
        <v>1022</v>
      </c>
    </row>
    <row r="7516" spans="1:9" x14ac:dyDescent="0.55000000000000004">
      <c r="A7516">
        <v>73</v>
      </c>
      <c r="B7516">
        <v>27</v>
      </c>
      <c r="C7516" t="s">
        <v>185</v>
      </c>
      <c r="D7516" t="s">
        <v>141</v>
      </c>
      <c r="E7516">
        <v>1061.5999999999999</v>
      </c>
      <c r="F7516">
        <f t="shared" si="355"/>
        <v>1062</v>
      </c>
      <c r="G7516">
        <f>VLOOKUP(F7516,運賃!$A$3:$E$2502,5,FALSE)</f>
        <v>12960</v>
      </c>
      <c r="H7516">
        <f t="shared" si="356"/>
        <v>0</v>
      </c>
      <c r="I7516">
        <f t="shared" si="354"/>
        <v>1061.5999999999999</v>
      </c>
    </row>
    <row r="7517" spans="1:9" x14ac:dyDescent="0.55000000000000004">
      <c r="A7517">
        <v>73</v>
      </c>
      <c r="B7517">
        <v>28</v>
      </c>
      <c r="C7517" t="s">
        <v>185</v>
      </c>
      <c r="D7517" t="s">
        <v>142</v>
      </c>
      <c r="E7517">
        <v>1093.4000000000001</v>
      </c>
      <c r="F7517">
        <f t="shared" si="355"/>
        <v>1094</v>
      </c>
      <c r="G7517">
        <f>VLOOKUP(F7517,運賃!$A$3:$E$2502,5,FALSE)</f>
        <v>13180</v>
      </c>
      <c r="H7517">
        <f t="shared" si="356"/>
        <v>0</v>
      </c>
      <c r="I7517">
        <f t="shared" si="354"/>
        <v>1093.4000000000001</v>
      </c>
    </row>
    <row r="7518" spans="1:9" x14ac:dyDescent="0.55000000000000004">
      <c r="A7518">
        <v>73</v>
      </c>
      <c r="B7518">
        <v>29</v>
      </c>
      <c r="C7518" t="s">
        <v>185</v>
      </c>
      <c r="D7518" t="s">
        <v>143</v>
      </c>
      <c r="E7518">
        <v>1134.8</v>
      </c>
      <c r="F7518">
        <f t="shared" si="355"/>
        <v>1135</v>
      </c>
      <c r="G7518">
        <f>VLOOKUP(F7518,運賃!$A$3:$E$2502,5,FALSE)</f>
        <v>13500</v>
      </c>
      <c r="H7518">
        <f t="shared" si="356"/>
        <v>0</v>
      </c>
      <c r="I7518">
        <f t="shared" si="354"/>
        <v>1134.8</v>
      </c>
    </row>
    <row r="7519" spans="1:9" x14ac:dyDescent="0.55000000000000004">
      <c r="A7519">
        <v>73</v>
      </c>
      <c r="B7519">
        <v>30</v>
      </c>
      <c r="C7519" t="s">
        <v>185</v>
      </c>
      <c r="D7519" t="s">
        <v>144</v>
      </c>
      <c r="E7519">
        <v>1181.9000000000001</v>
      </c>
      <c r="F7519">
        <f t="shared" si="355"/>
        <v>1182</v>
      </c>
      <c r="G7519">
        <f>VLOOKUP(F7519,運賃!$A$3:$E$2502,5,FALSE)</f>
        <v>13820</v>
      </c>
      <c r="H7519">
        <f t="shared" si="356"/>
        <v>0</v>
      </c>
      <c r="I7519">
        <f t="shared" si="354"/>
        <v>1181.9000000000001</v>
      </c>
    </row>
    <row r="7520" spans="1:9" x14ac:dyDescent="0.55000000000000004">
      <c r="A7520">
        <v>73</v>
      </c>
      <c r="B7520">
        <v>31</v>
      </c>
      <c r="C7520" t="s">
        <v>185</v>
      </c>
      <c r="D7520" t="s">
        <v>145</v>
      </c>
      <c r="E7520">
        <v>1226.2</v>
      </c>
      <c r="F7520">
        <f t="shared" si="355"/>
        <v>1227</v>
      </c>
      <c r="G7520">
        <f>VLOOKUP(F7520,運賃!$A$3:$E$2502,5,FALSE)</f>
        <v>14150</v>
      </c>
      <c r="H7520">
        <f t="shared" si="356"/>
        <v>0</v>
      </c>
      <c r="I7520">
        <f t="shared" si="354"/>
        <v>1226.2</v>
      </c>
    </row>
    <row r="7521" spans="1:9" x14ac:dyDescent="0.55000000000000004">
      <c r="A7521">
        <v>73</v>
      </c>
      <c r="B7521">
        <v>32</v>
      </c>
      <c r="C7521" t="s">
        <v>185</v>
      </c>
      <c r="D7521" t="s">
        <v>146</v>
      </c>
      <c r="E7521">
        <v>1261.3</v>
      </c>
      <c r="F7521">
        <f t="shared" si="355"/>
        <v>1262</v>
      </c>
      <c r="G7521">
        <f>VLOOKUP(F7521,運賃!$A$3:$E$2502,5,FALSE)</f>
        <v>14470</v>
      </c>
      <c r="H7521">
        <f t="shared" si="356"/>
        <v>0</v>
      </c>
      <c r="I7521">
        <f t="shared" si="354"/>
        <v>1261.3</v>
      </c>
    </row>
    <row r="7522" spans="1:9" x14ac:dyDescent="0.55000000000000004">
      <c r="A7522">
        <v>73</v>
      </c>
      <c r="B7522">
        <v>33</v>
      </c>
      <c r="C7522" t="s">
        <v>185</v>
      </c>
      <c r="D7522" t="s">
        <v>147</v>
      </c>
      <c r="E7522">
        <v>1287.9000000000001</v>
      </c>
      <c r="F7522">
        <f t="shared" si="355"/>
        <v>1288</v>
      </c>
      <c r="G7522">
        <f>VLOOKUP(F7522,運賃!$A$3:$E$2502,5,FALSE)</f>
        <v>14800</v>
      </c>
      <c r="H7522">
        <f t="shared" si="356"/>
        <v>0</v>
      </c>
      <c r="I7522">
        <f t="shared" si="354"/>
        <v>1287.9000000000001</v>
      </c>
    </row>
    <row r="7523" spans="1:9" x14ac:dyDescent="0.55000000000000004">
      <c r="A7523">
        <v>73</v>
      </c>
      <c r="B7523">
        <v>34</v>
      </c>
      <c r="C7523" t="s">
        <v>185</v>
      </c>
      <c r="D7523" t="s">
        <v>148</v>
      </c>
      <c r="E7523">
        <v>1306.9000000000001</v>
      </c>
      <c r="F7523">
        <f t="shared" si="355"/>
        <v>1307</v>
      </c>
      <c r="G7523">
        <f>VLOOKUP(F7523,運賃!$A$3:$E$2502,5,FALSE)</f>
        <v>14800</v>
      </c>
      <c r="H7523">
        <f t="shared" si="356"/>
        <v>0</v>
      </c>
      <c r="I7523">
        <f t="shared" ref="I7523:I7586" si="357">IF(H7523=0,ABS(VLOOKUP(D7523,$O$2:$Q$105,2,FALSE)+VLOOKUP(C7523,$O$2:$Q$105,2,FALSE)),IF(H7523=1,ABS(VLOOKUP(D7523,$O$2:$Q$105,2,FALSE)-VLOOKUP(C7523,$O$2:$Q$105,2,FALSE)),IF(H7523=2,ABS(VLOOKUP(C7523,$O$2:$Q$105,2,FALSE)+VLOOKUP(D7523,$O$2:$Q$105,2,FALSE)-$P$49*2),ABS(VLOOKUP(C7523,$O$2:$Q$105,2,FALSE)+VLOOKUP(D7523,$O$2:$Q$105,2,FALSE)-$P$72*2))))</f>
        <v>1306.9000000000001</v>
      </c>
    </row>
    <row r="7524" spans="1:9" x14ac:dyDescent="0.55000000000000004">
      <c r="A7524">
        <v>73</v>
      </c>
      <c r="B7524">
        <v>35</v>
      </c>
      <c r="C7524" t="s">
        <v>185</v>
      </c>
      <c r="D7524" t="s">
        <v>149</v>
      </c>
      <c r="E7524">
        <v>1374.1000000000001</v>
      </c>
      <c r="F7524">
        <f t="shared" si="355"/>
        <v>1375</v>
      </c>
      <c r="G7524">
        <f>VLOOKUP(F7524,運賃!$A$3:$E$2502,5,FALSE)</f>
        <v>15340</v>
      </c>
      <c r="H7524">
        <f t="shared" si="356"/>
        <v>0</v>
      </c>
      <c r="I7524">
        <f t="shared" si="357"/>
        <v>1374.1000000000001</v>
      </c>
    </row>
    <row r="7525" spans="1:9" x14ac:dyDescent="0.55000000000000004">
      <c r="A7525">
        <v>73</v>
      </c>
      <c r="B7525">
        <v>36</v>
      </c>
      <c r="C7525" t="s">
        <v>185</v>
      </c>
      <c r="D7525" t="s">
        <v>150</v>
      </c>
      <c r="E7525">
        <v>1402.7</v>
      </c>
      <c r="F7525">
        <f t="shared" si="355"/>
        <v>1403</v>
      </c>
      <c r="G7525">
        <f>VLOOKUP(F7525,運賃!$A$3:$E$2502,5,FALSE)</f>
        <v>15660</v>
      </c>
      <c r="H7525">
        <f t="shared" si="356"/>
        <v>0</v>
      </c>
      <c r="I7525">
        <f t="shared" si="357"/>
        <v>1402.7</v>
      </c>
    </row>
    <row r="7526" spans="1:9" x14ac:dyDescent="0.55000000000000004">
      <c r="A7526">
        <v>73</v>
      </c>
      <c r="B7526">
        <v>37</v>
      </c>
      <c r="C7526" t="s">
        <v>185</v>
      </c>
      <c r="D7526" t="s">
        <v>151</v>
      </c>
      <c r="E7526">
        <v>1409.8</v>
      </c>
      <c r="F7526">
        <f t="shared" si="355"/>
        <v>1410</v>
      </c>
      <c r="G7526">
        <f>VLOOKUP(F7526,運賃!$A$3:$E$2502,5,FALSE)</f>
        <v>15660</v>
      </c>
      <c r="H7526">
        <f t="shared" si="356"/>
        <v>0</v>
      </c>
      <c r="I7526">
        <f t="shared" si="357"/>
        <v>1409.8</v>
      </c>
    </row>
    <row r="7527" spans="1:9" x14ac:dyDescent="0.55000000000000004">
      <c r="A7527">
        <v>73</v>
      </c>
      <c r="B7527">
        <v>38</v>
      </c>
      <c r="C7527" t="s">
        <v>185</v>
      </c>
      <c r="D7527" t="s">
        <v>152</v>
      </c>
      <c r="E7527">
        <v>1425.6000000000001</v>
      </c>
      <c r="F7527">
        <f t="shared" si="355"/>
        <v>1426</v>
      </c>
      <c r="G7527">
        <f>VLOOKUP(F7527,運賃!$A$3:$E$2502,5,FALSE)</f>
        <v>15660</v>
      </c>
      <c r="H7527">
        <f t="shared" si="356"/>
        <v>0</v>
      </c>
      <c r="I7527">
        <f t="shared" si="357"/>
        <v>1425.6000000000001</v>
      </c>
    </row>
    <row r="7528" spans="1:9" x14ac:dyDescent="0.55000000000000004">
      <c r="A7528">
        <v>73</v>
      </c>
      <c r="B7528">
        <v>39</v>
      </c>
      <c r="C7528" t="s">
        <v>185</v>
      </c>
      <c r="D7528" t="s">
        <v>153</v>
      </c>
      <c r="E7528">
        <v>1443.4</v>
      </c>
      <c r="F7528">
        <f t="shared" si="355"/>
        <v>1444</v>
      </c>
      <c r="G7528">
        <f>VLOOKUP(F7528,運賃!$A$3:$E$2502,5,FALSE)</f>
        <v>15980</v>
      </c>
      <c r="H7528">
        <f t="shared" si="356"/>
        <v>0</v>
      </c>
      <c r="I7528">
        <f t="shared" si="357"/>
        <v>1443.4</v>
      </c>
    </row>
    <row r="7529" spans="1:9" x14ac:dyDescent="0.55000000000000004">
      <c r="A7529">
        <v>73</v>
      </c>
      <c r="B7529">
        <v>40</v>
      </c>
      <c r="C7529" t="s">
        <v>185</v>
      </c>
      <c r="D7529" t="s">
        <v>154</v>
      </c>
      <c r="E7529">
        <v>1464.5</v>
      </c>
      <c r="F7529">
        <f t="shared" si="355"/>
        <v>1465</v>
      </c>
      <c r="G7529">
        <f>VLOOKUP(F7529,運賃!$A$3:$E$2502,5,FALSE)</f>
        <v>15980</v>
      </c>
      <c r="H7529">
        <f t="shared" si="356"/>
        <v>0</v>
      </c>
      <c r="I7529">
        <f t="shared" si="357"/>
        <v>1464.5</v>
      </c>
    </row>
    <row r="7530" spans="1:9" x14ac:dyDescent="0.55000000000000004">
      <c r="A7530">
        <v>73</v>
      </c>
      <c r="B7530">
        <v>41</v>
      </c>
      <c r="C7530" t="s">
        <v>185</v>
      </c>
      <c r="D7530" t="s">
        <v>155</v>
      </c>
      <c r="E7530">
        <v>1492.5</v>
      </c>
      <c r="F7530">
        <f t="shared" si="355"/>
        <v>1493</v>
      </c>
      <c r="G7530">
        <f>VLOOKUP(F7530,運賃!$A$3:$E$2502,5,FALSE)</f>
        <v>16310</v>
      </c>
      <c r="H7530">
        <f t="shared" si="356"/>
        <v>0</v>
      </c>
      <c r="I7530">
        <f t="shared" si="357"/>
        <v>1492.5</v>
      </c>
    </row>
    <row r="7531" spans="1:9" x14ac:dyDescent="0.55000000000000004">
      <c r="A7531">
        <v>73</v>
      </c>
      <c r="B7531">
        <v>42</v>
      </c>
      <c r="C7531" t="s">
        <v>185</v>
      </c>
      <c r="D7531" t="s">
        <v>156</v>
      </c>
      <c r="E7531">
        <v>1525.4</v>
      </c>
      <c r="F7531">
        <f t="shared" si="355"/>
        <v>1526</v>
      </c>
      <c r="G7531">
        <f>VLOOKUP(F7531,運賃!$A$3:$E$2502,5,FALSE)</f>
        <v>16520</v>
      </c>
      <c r="H7531">
        <f t="shared" si="356"/>
        <v>0</v>
      </c>
      <c r="I7531">
        <f t="shared" si="357"/>
        <v>1525.4</v>
      </c>
    </row>
    <row r="7532" spans="1:9" x14ac:dyDescent="0.55000000000000004">
      <c r="A7532">
        <v>73</v>
      </c>
      <c r="B7532">
        <v>43</v>
      </c>
      <c r="C7532" t="s">
        <v>185</v>
      </c>
      <c r="D7532" t="s">
        <v>157</v>
      </c>
      <c r="E7532">
        <v>1568.2</v>
      </c>
      <c r="F7532">
        <f t="shared" si="355"/>
        <v>1569</v>
      </c>
      <c r="G7532">
        <f>VLOOKUP(F7532,運賃!$A$3:$E$2502,5,FALSE)</f>
        <v>16850</v>
      </c>
      <c r="H7532">
        <f t="shared" si="356"/>
        <v>0</v>
      </c>
      <c r="I7532">
        <f t="shared" si="357"/>
        <v>1568.2</v>
      </c>
    </row>
    <row r="7533" spans="1:9" x14ac:dyDescent="0.55000000000000004">
      <c r="A7533">
        <v>73</v>
      </c>
      <c r="B7533">
        <v>44</v>
      </c>
      <c r="C7533" t="s">
        <v>185</v>
      </c>
      <c r="D7533" t="s">
        <v>158</v>
      </c>
      <c r="E7533">
        <v>1584.2</v>
      </c>
      <c r="F7533">
        <f t="shared" si="355"/>
        <v>1585</v>
      </c>
      <c r="G7533">
        <f>VLOOKUP(F7533,運賃!$A$3:$E$2502,5,FALSE)</f>
        <v>16850</v>
      </c>
      <c r="H7533">
        <f t="shared" si="356"/>
        <v>0</v>
      </c>
      <c r="I7533">
        <f t="shared" si="357"/>
        <v>1584.2</v>
      </c>
    </row>
    <row r="7534" spans="1:9" x14ac:dyDescent="0.55000000000000004">
      <c r="A7534">
        <v>73</v>
      </c>
      <c r="B7534">
        <v>45</v>
      </c>
      <c r="C7534" t="s">
        <v>185</v>
      </c>
      <c r="D7534" t="s">
        <v>159</v>
      </c>
      <c r="E7534">
        <v>1616.9</v>
      </c>
      <c r="F7534">
        <f t="shared" si="355"/>
        <v>1617</v>
      </c>
      <c r="G7534">
        <f>VLOOKUP(F7534,運賃!$A$3:$E$2502,5,FALSE)</f>
        <v>17170</v>
      </c>
      <c r="H7534">
        <f t="shared" si="356"/>
        <v>0</v>
      </c>
      <c r="I7534">
        <f t="shared" si="357"/>
        <v>1616.9</v>
      </c>
    </row>
    <row r="7535" spans="1:9" x14ac:dyDescent="0.55000000000000004">
      <c r="A7535">
        <v>73</v>
      </c>
      <c r="B7535">
        <v>46</v>
      </c>
      <c r="C7535" t="s">
        <v>185</v>
      </c>
      <c r="D7535" t="s">
        <v>160</v>
      </c>
      <c r="E7535">
        <v>1663</v>
      </c>
      <c r="F7535">
        <f t="shared" si="355"/>
        <v>1663</v>
      </c>
      <c r="G7535">
        <f>VLOOKUP(F7535,運賃!$A$3:$E$2502,5,FALSE)</f>
        <v>17500</v>
      </c>
      <c r="H7535">
        <f t="shared" si="356"/>
        <v>0</v>
      </c>
      <c r="I7535">
        <f t="shared" si="357"/>
        <v>1663</v>
      </c>
    </row>
    <row r="7536" spans="1:9" x14ac:dyDescent="0.55000000000000004">
      <c r="A7536">
        <v>73</v>
      </c>
      <c r="B7536">
        <v>47</v>
      </c>
      <c r="C7536" t="s">
        <v>185</v>
      </c>
      <c r="D7536" t="s">
        <v>161</v>
      </c>
      <c r="E7536">
        <v>195.6</v>
      </c>
      <c r="F7536">
        <f t="shared" si="355"/>
        <v>196</v>
      </c>
      <c r="G7536">
        <f>VLOOKUP(F7536,運賃!$A$3:$E$2502,5,FALSE)</f>
        <v>3350</v>
      </c>
      <c r="H7536">
        <f t="shared" si="356"/>
        <v>1</v>
      </c>
      <c r="I7536">
        <f t="shared" si="357"/>
        <v>195.6</v>
      </c>
    </row>
    <row r="7537" spans="1:9" x14ac:dyDescent="0.55000000000000004">
      <c r="A7537">
        <v>73</v>
      </c>
      <c r="B7537">
        <v>48</v>
      </c>
      <c r="C7537" t="s">
        <v>185</v>
      </c>
      <c r="D7537" t="s">
        <v>162</v>
      </c>
      <c r="E7537">
        <v>168.89999999999998</v>
      </c>
      <c r="F7537">
        <f t="shared" si="355"/>
        <v>169</v>
      </c>
      <c r="G7537">
        <f>VLOOKUP(F7537,運賃!$A$3:$E$2502,5,FALSE)</f>
        <v>3020</v>
      </c>
      <c r="H7537">
        <f t="shared" si="356"/>
        <v>1</v>
      </c>
      <c r="I7537">
        <f t="shared" si="357"/>
        <v>168.89999999999998</v>
      </c>
    </row>
    <row r="7538" spans="1:9" x14ac:dyDescent="0.55000000000000004">
      <c r="A7538">
        <v>73</v>
      </c>
      <c r="B7538">
        <v>49</v>
      </c>
      <c r="C7538" t="s">
        <v>185</v>
      </c>
      <c r="D7538" t="s">
        <v>163</v>
      </c>
      <c r="E7538">
        <v>219.19999999999996</v>
      </c>
      <c r="F7538">
        <f t="shared" si="355"/>
        <v>220</v>
      </c>
      <c r="G7538">
        <f>VLOOKUP(F7538,運賃!$A$3:$E$2502,5,FALSE)</f>
        <v>3670</v>
      </c>
      <c r="H7538">
        <f t="shared" si="356"/>
        <v>1</v>
      </c>
      <c r="I7538">
        <f t="shared" si="357"/>
        <v>118.6</v>
      </c>
    </row>
    <row r="7539" spans="1:9" x14ac:dyDescent="0.55000000000000004">
      <c r="A7539">
        <v>73</v>
      </c>
      <c r="B7539">
        <v>50</v>
      </c>
      <c r="C7539" t="s">
        <v>185</v>
      </c>
      <c r="D7539" t="s">
        <v>164</v>
      </c>
      <c r="E7539">
        <v>248.1</v>
      </c>
      <c r="F7539">
        <f t="shared" si="355"/>
        <v>249</v>
      </c>
      <c r="G7539">
        <f>VLOOKUP(F7539,運賃!$A$3:$E$2502,5,FALSE)</f>
        <v>4430</v>
      </c>
      <c r="H7539">
        <f t="shared" si="356"/>
        <v>1</v>
      </c>
      <c r="I7539">
        <f t="shared" si="357"/>
        <v>89.699999999999989</v>
      </c>
    </row>
    <row r="7540" spans="1:9" x14ac:dyDescent="0.55000000000000004">
      <c r="A7540">
        <v>73</v>
      </c>
      <c r="B7540">
        <v>51</v>
      </c>
      <c r="C7540" t="s">
        <v>185</v>
      </c>
      <c r="D7540" t="s">
        <v>165</v>
      </c>
      <c r="E7540">
        <v>296.39999999999998</v>
      </c>
      <c r="F7540">
        <f t="shared" si="355"/>
        <v>297</v>
      </c>
      <c r="G7540">
        <f>VLOOKUP(F7540,運賃!$A$3:$E$2502,5,FALSE)</f>
        <v>5080</v>
      </c>
      <c r="H7540">
        <f t="shared" si="356"/>
        <v>1</v>
      </c>
      <c r="I7540">
        <f t="shared" si="357"/>
        <v>41.399999999999977</v>
      </c>
    </row>
    <row r="7541" spans="1:9" x14ac:dyDescent="0.55000000000000004">
      <c r="A7541">
        <v>73</v>
      </c>
      <c r="B7541">
        <v>52</v>
      </c>
      <c r="C7541" t="s">
        <v>185</v>
      </c>
      <c r="D7541" t="s">
        <v>166</v>
      </c>
      <c r="E7541">
        <v>324</v>
      </c>
      <c r="F7541">
        <f t="shared" si="355"/>
        <v>324</v>
      </c>
      <c r="G7541">
        <f>VLOOKUP(F7541,運賃!$A$3:$E$2502,5,FALSE)</f>
        <v>5620</v>
      </c>
      <c r="H7541">
        <f t="shared" si="356"/>
        <v>1</v>
      </c>
      <c r="I7541">
        <f t="shared" si="357"/>
        <v>13.799999999999983</v>
      </c>
    </row>
    <row r="7542" spans="1:9" x14ac:dyDescent="0.55000000000000004">
      <c r="A7542">
        <v>73</v>
      </c>
      <c r="B7542">
        <v>53</v>
      </c>
      <c r="C7542" t="s">
        <v>185</v>
      </c>
      <c r="D7542" t="s">
        <v>167</v>
      </c>
      <c r="E7542">
        <v>365.29999999999995</v>
      </c>
      <c r="F7542">
        <f t="shared" si="355"/>
        <v>366</v>
      </c>
      <c r="G7542">
        <f>VLOOKUP(F7542,運賃!$A$3:$E$2502,5,FALSE)</f>
        <v>6260</v>
      </c>
      <c r="H7542">
        <f t="shared" si="356"/>
        <v>1</v>
      </c>
      <c r="I7542">
        <f t="shared" si="357"/>
        <v>27.5</v>
      </c>
    </row>
    <row r="7543" spans="1:9" x14ac:dyDescent="0.55000000000000004">
      <c r="A7543">
        <v>73</v>
      </c>
      <c r="B7543">
        <v>54</v>
      </c>
      <c r="C7543" t="s">
        <v>185</v>
      </c>
      <c r="D7543" t="s">
        <v>88</v>
      </c>
      <c r="E7543">
        <v>411.4</v>
      </c>
      <c r="F7543">
        <f t="shared" si="355"/>
        <v>412</v>
      </c>
      <c r="G7543">
        <f>VLOOKUP(F7543,運賃!$A$3:$E$2502,5,FALSE)</f>
        <v>6800</v>
      </c>
      <c r="H7543">
        <f t="shared" si="356"/>
        <v>1</v>
      </c>
      <c r="I7543">
        <f t="shared" si="357"/>
        <v>73.600000000000023</v>
      </c>
    </row>
    <row r="7544" spans="1:9" x14ac:dyDescent="0.55000000000000004">
      <c r="A7544">
        <v>73</v>
      </c>
      <c r="B7544">
        <v>55</v>
      </c>
      <c r="C7544" t="s">
        <v>185</v>
      </c>
      <c r="D7544" t="s">
        <v>168</v>
      </c>
      <c r="E7544">
        <v>445.4</v>
      </c>
      <c r="F7544">
        <f t="shared" si="355"/>
        <v>446</v>
      </c>
      <c r="G7544">
        <f>VLOOKUP(F7544,運賃!$A$3:$E$2502,5,FALSE)</f>
        <v>7340</v>
      </c>
      <c r="H7544">
        <f t="shared" si="356"/>
        <v>1</v>
      </c>
      <c r="I7544">
        <f t="shared" si="357"/>
        <v>107.60000000000002</v>
      </c>
    </row>
    <row r="7545" spans="1:9" x14ac:dyDescent="0.55000000000000004">
      <c r="A7545">
        <v>73</v>
      </c>
      <c r="B7545">
        <v>56</v>
      </c>
      <c r="C7545" t="s">
        <v>185</v>
      </c>
      <c r="D7545" t="s">
        <v>169</v>
      </c>
      <c r="E7545">
        <v>490.4</v>
      </c>
      <c r="F7545">
        <f t="shared" si="355"/>
        <v>491</v>
      </c>
      <c r="G7545">
        <f>VLOOKUP(F7545,運賃!$A$3:$E$2502,5,FALSE)</f>
        <v>7880</v>
      </c>
      <c r="H7545">
        <f t="shared" si="356"/>
        <v>1</v>
      </c>
      <c r="I7545">
        <f t="shared" si="357"/>
        <v>152.60000000000002</v>
      </c>
    </row>
    <row r="7546" spans="1:9" x14ac:dyDescent="0.55000000000000004">
      <c r="A7546">
        <v>73</v>
      </c>
      <c r="B7546">
        <v>57</v>
      </c>
      <c r="C7546" t="s">
        <v>185</v>
      </c>
      <c r="D7546" t="s">
        <v>170</v>
      </c>
      <c r="E7546">
        <v>533.6</v>
      </c>
      <c r="F7546">
        <f t="shared" si="355"/>
        <v>534</v>
      </c>
      <c r="G7546">
        <f>VLOOKUP(F7546,運賃!$A$3:$E$2502,5,FALSE)</f>
        <v>8420</v>
      </c>
      <c r="H7546">
        <f t="shared" si="356"/>
        <v>1</v>
      </c>
      <c r="I7546">
        <f t="shared" si="357"/>
        <v>195.8</v>
      </c>
    </row>
    <row r="7547" spans="1:9" x14ac:dyDescent="0.55000000000000004">
      <c r="A7547">
        <v>73</v>
      </c>
      <c r="B7547">
        <v>58</v>
      </c>
      <c r="C7547" t="s">
        <v>185</v>
      </c>
      <c r="D7547" t="s">
        <v>171</v>
      </c>
      <c r="E7547">
        <v>554.79999999999995</v>
      </c>
      <c r="F7547">
        <f t="shared" si="355"/>
        <v>555</v>
      </c>
      <c r="G7547">
        <f>VLOOKUP(F7547,運賃!$A$3:$E$2502,5,FALSE)</f>
        <v>8750</v>
      </c>
      <c r="H7547">
        <f t="shared" si="356"/>
        <v>1</v>
      </c>
      <c r="I7547">
        <f t="shared" si="357"/>
        <v>217</v>
      </c>
    </row>
    <row r="7548" spans="1:9" x14ac:dyDescent="0.55000000000000004">
      <c r="A7548">
        <v>73</v>
      </c>
      <c r="B7548">
        <v>59</v>
      </c>
      <c r="C7548" t="s">
        <v>185</v>
      </c>
      <c r="D7548" t="s">
        <v>172</v>
      </c>
      <c r="E7548">
        <v>583.69999999999993</v>
      </c>
      <c r="F7548">
        <f t="shared" si="355"/>
        <v>584</v>
      </c>
      <c r="G7548">
        <f>VLOOKUP(F7548,運賃!$A$3:$E$2502,5,FALSE)</f>
        <v>9290</v>
      </c>
      <c r="H7548">
        <f t="shared" si="356"/>
        <v>1</v>
      </c>
      <c r="I7548">
        <f t="shared" si="357"/>
        <v>245.90000000000003</v>
      </c>
    </row>
    <row r="7549" spans="1:9" x14ac:dyDescent="0.55000000000000004">
      <c r="A7549">
        <v>73</v>
      </c>
      <c r="B7549">
        <v>60</v>
      </c>
      <c r="C7549" t="s">
        <v>185</v>
      </c>
      <c r="D7549" t="s">
        <v>173</v>
      </c>
      <c r="E7549">
        <v>608.69999999999993</v>
      </c>
      <c r="F7549">
        <f t="shared" si="355"/>
        <v>609</v>
      </c>
      <c r="G7549">
        <f>VLOOKUP(F7549,運賃!$A$3:$E$2502,5,FALSE)</f>
        <v>9610</v>
      </c>
      <c r="H7549">
        <f t="shared" si="356"/>
        <v>1</v>
      </c>
      <c r="I7549">
        <f t="shared" si="357"/>
        <v>270.90000000000003</v>
      </c>
    </row>
    <row r="7550" spans="1:9" x14ac:dyDescent="0.55000000000000004">
      <c r="A7550">
        <v>73</v>
      </c>
      <c r="B7550">
        <v>61</v>
      </c>
      <c r="C7550" t="s">
        <v>185</v>
      </c>
      <c r="D7550" t="s">
        <v>174</v>
      </c>
      <c r="E7550">
        <v>626.1</v>
      </c>
      <c r="F7550">
        <f t="shared" si="355"/>
        <v>627</v>
      </c>
      <c r="G7550">
        <f>VLOOKUP(F7550,運賃!$A$3:$E$2502,5,FALSE)</f>
        <v>9610</v>
      </c>
      <c r="H7550">
        <f t="shared" si="356"/>
        <v>1</v>
      </c>
      <c r="I7550">
        <f t="shared" si="357"/>
        <v>288.3</v>
      </c>
    </row>
    <row r="7551" spans="1:9" x14ac:dyDescent="0.55000000000000004">
      <c r="A7551">
        <v>73</v>
      </c>
      <c r="B7551">
        <v>62</v>
      </c>
      <c r="C7551" t="s">
        <v>185</v>
      </c>
      <c r="D7551" t="s">
        <v>175</v>
      </c>
      <c r="E7551">
        <v>638.6</v>
      </c>
      <c r="F7551">
        <f t="shared" si="355"/>
        <v>639</v>
      </c>
      <c r="G7551">
        <f>VLOOKUP(F7551,運賃!$A$3:$E$2502,5,FALSE)</f>
        <v>9610</v>
      </c>
      <c r="H7551">
        <f t="shared" si="356"/>
        <v>1</v>
      </c>
      <c r="I7551">
        <f t="shared" si="357"/>
        <v>300.8</v>
      </c>
    </row>
    <row r="7552" spans="1:9" x14ac:dyDescent="0.55000000000000004">
      <c r="A7552">
        <v>73</v>
      </c>
      <c r="B7552">
        <v>63</v>
      </c>
      <c r="C7552" t="s">
        <v>185</v>
      </c>
      <c r="D7552" t="s">
        <v>99</v>
      </c>
      <c r="E7552">
        <v>673.9</v>
      </c>
      <c r="F7552">
        <f t="shared" si="355"/>
        <v>674</v>
      </c>
      <c r="G7552">
        <f>VLOOKUP(F7552,運賃!$A$3:$E$2502,5,FALSE)</f>
        <v>9830</v>
      </c>
      <c r="H7552">
        <f t="shared" si="356"/>
        <v>1</v>
      </c>
      <c r="I7552">
        <f t="shared" si="357"/>
        <v>336.09999999999997</v>
      </c>
    </row>
    <row r="7553" spans="1:9" x14ac:dyDescent="0.55000000000000004">
      <c r="A7553">
        <v>73</v>
      </c>
      <c r="B7553">
        <v>64</v>
      </c>
      <c r="C7553" t="s">
        <v>185</v>
      </c>
      <c r="D7553" t="s">
        <v>176</v>
      </c>
      <c r="E7553">
        <v>704.99999999999989</v>
      </c>
      <c r="F7553">
        <f t="shared" si="355"/>
        <v>705</v>
      </c>
      <c r="G7553">
        <f>VLOOKUP(F7553,運賃!$A$3:$E$2502,5,FALSE)</f>
        <v>10150</v>
      </c>
      <c r="H7553">
        <f t="shared" si="356"/>
        <v>4</v>
      </c>
      <c r="I7553">
        <f t="shared" si="357"/>
        <v>555.59999999999991</v>
      </c>
    </row>
    <row r="7554" spans="1:9" x14ac:dyDescent="0.55000000000000004">
      <c r="A7554">
        <v>73</v>
      </c>
      <c r="B7554">
        <v>65</v>
      </c>
      <c r="C7554" t="s">
        <v>185</v>
      </c>
      <c r="D7554" t="s">
        <v>177</v>
      </c>
      <c r="E7554">
        <v>739.6</v>
      </c>
      <c r="F7554">
        <f t="shared" si="355"/>
        <v>740</v>
      </c>
      <c r="G7554">
        <f>VLOOKUP(F7554,運賃!$A$3:$E$2502,5,FALSE)</f>
        <v>10480</v>
      </c>
      <c r="H7554">
        <f t="shared" si="356"/>
        <v>4</v>
      </c>
      <c r="I7554">
        <f t="shared" si="357"/>
        <v>590.20000000000005</v>
      </c>
    </row>
    <row r="7555" spans="1:9" x14ac:dyDescent="0.55000000000000004">
      <c r="A7555">
        <v>73</v>
      </c>
      <c r="B7555">
        <v>66</v>
      </c>
      <c r="C7555" t="s">
        <v>185</v>
      </c>
      <c r="D7555" t="s">
        <v>178</v>
      </c>
      <c r="E7555">
        <v>770.49999999999989</v>
      </c>
      <c r="F7555">
        <f t="shared" ref="F7555:F7618" si="358">ROUNDUP(E7555,0)</f>
        <v>771</v>
      </c>
      <c r="G7555">
        <f>VLOOKUP(F7555,運賃!$A$3:$E$2502,5,FALSE)</f>
        <v>10800</v>
      </c>
      <c r="H7555">
        <f t="shared" ref="H7555:H7618" si="359">VLOOKUP(D7555,$O$2:$R$105,4,FALSE)</f>
        <v>4</v>
      </c>
      <c r="I7555">
        <f t="shared" si="357"/>
        <v>621.09999999999991</v>
      </c>
    </row>
    <row r="7556" spans="1:9" x14ac:dyDescent="0.55000000000000004">
      <c r="A7556">
        <v>73</v>
      </c>
      <c r="B7556">
        <v>67</v>
      </c>
      <c r="C7556" t="s">
        <v>185</v>
      </c>
      <c r="D7556" t="s">
        <v>179</v>
      </c>
      <c r="E7556">
        <v>806.6</v>
      </c>
      <c r="F7556">
        <f t="shared" si="358"/>
        <v>807</v>
      </c>
      <c r="G7556">
        <f>VLOOKUP(F7556,運賃!$A$3:$E$2502,5,FALSE)</f>
        <v>11120</v>
      </c>
      <c r="H7556">
        <f t="shared" si="359"/>
        <v>4</v>
      </c>
      <c r="I7556">
        <f t="shared" si="357"/>
        <v>657.2</v>
      </c>
    </row>
    <row r="7557" spans="1:9" x14ac:dyDescent="0.55000000000000004">
      <c r="A7557">
        <v>73</v>
      </c>
      <c r="B7557">
        <v>68</v>
      </c>
      <c r="C7557" t="s">
        <v>185</v>
      </c>
      <c r="D7557" t="s">
        <v>180</v>
      </c>
      <c r="E7557">
        <v>852.30000000000007</v>
      </c>
      <c r="F7557">
        <f t="shared" si="358"/>
        <v>853</v>
      </c>
      <c r="G7557">
        <f>VLOOKUP(F7557,運賃!$A$3:$E$2502,5,FALSE)</f>
        <v>11340</v>
      </c>
      <c r="H7557">
        <f t="shared" si="359"/>
        <v>4</v>
      </c>
      <c r="I7557">
        <f t="shared" si="357"/>
        <v>702.90000000000009</v>
      </c>
    </row>
    <row r="7558" spans="1:9" x14ac:dyDescent="0.55000000000000004">
      <c r="A7558">
        <v>73</v>
      </c>
      <c r="B7558">
        <v>69</v>
      </c>
      <c r="C7558" t="s">
        <v>185</v>
      </c>
      <c r="D7558" t="s">
        <v>181</v>
      </c>
      <c r="E7558">
        <v>134.5</v>
      </c>
      <c r="F7558">
        <f t="shared" si="358"/>
        <v>135</v>
      </c>
      <c r="G7558">
        <f>VLOOKUP(F7558,運賃!$A$3:$E$2502,5,FALSE)</f>
        <v>2270</v>
      </c>
      <c r="H7558">
        <f t="shared" si="359"/>
        <v>2</v>
      </c>
      <c r="I7558">
        <f t="shared" si="357"/>
        <v>203.29999999999998</v>
      </c>
    </row>
    <row r="7559" spans="1:9" x14ac:dyDescent="0.55000000000000004">
      <c r="A7559">
        <v>73</v>
      </c>
      <c r="B7559">
        <v>70</v>
      </c>
      <c r="C7559" t="s">
        <v>185</v>
      </c>
      <c r="D7559" t="s">
        <v>182</v>
      </c>
      <c r="E7559">
        <v>113.19999999999999</v>
      </c>
      <c r="F7559">
        <f t="shared" si="358"/>
        <v>114</v>
      </c>
      <c r="G7559">
        <f>VLOOKUP(F7559,運賃!$A$3:$E$2502,5,FALSE)</f>
        <v>1940</v>
      </c>
      <c r="H7559">
        <f t="shared" si="359"/>
        <v>2</v>
      </c>
      <c r="I7559">
        <f t="shared" si="357"/>
        <v>224.6</v>
      </c>
    </row>
    <row r="7560" spans="1:9" x14ac:dyDescent="0.55000000000000004">
      <c r="A7560">
        <v>73</v>
      </c>
      <c r="B7560">
        <v>71</v>
      </c>
      <c r="C7560" t="s">
        <v>185</v>
      </c>
      <c r="D7560" t="s">
        <v>183</v>
      </c>
      <c r="E7560">
        <v>94.199999999999989</v>
      </c>
      <c r="F7560">
        <f t="shared" si="358"/>
        <v>95</v>
      </c>
      <c r="G7560">
        <f>VLOOKUP(F7560,運賃!$A$3:$E$2502,5,FALSE)</f>
        <v>1660</v>
      </c>
      <c r="H7560">
        <f t="shared" si="359"/>
        <v>2</v>
      </c>
      <c r="I7560">
        <f t="shared" si="357"/>
        <v>243.6</v>
      </c>
    </row>
    <row r="7561" spans="1:9" x14ac:dyDescent="0.55000000000000004">
      <c r="A7561">
        <v>73</v>
      </c>
      <c r="B7561">
        <v>72</v>
      </c>
      <c r="C7561" t="s">
        <v>185</v>
      </c>
      <c r="D7561" t="s">
        <v>184</v>
      </c>
      <c r="E7561">
        <v>47.599999999999994</v>
      </c>
      <c r="F7561">
        <f t="shared" si="358"/>
        <v>48</v>
      </c>
      <c r="G7561">
        <f>VLOOKUP(F7561,運賃!$A$3:$E$2502,5,FALSE)</f>
        <v>840</v>
      </c>
      <c r="H7561">
        <f t="shared" si="359"/>
        <v>2</v>
      </c>
      <c r="I7561">
        <f t="shared" si="357"/>
        <v>290.19999999999993</v>
      </c>
    </row>
    <row r="7562" spans="1:9" x14ac:dyDescent="0.55000000000000004">
      <c r="A7562">
        <v>73</v>
      </c>
      <c r="B7562">
        <v>73</v>
      </c>
      <c r="C7562" t="s">
        <v>185</v>
      </c>
      <c r="D7562" t="s">
        <v>185</v>
      </c>
      <c r="E7562">
        <v>0</v>
      </c>
      <c r="F7562">
        <f t="shared" si="358"/>
        <v>0</v>
      </c>
      <c r="G7562" t="e">
        <f>VLOOKUP(F7562,運賃!$A$3:$E$2502,5,FALSE)</f>
        <v>#N/A</v>
      </c>
      <c r="H7562">
        <f t="shared" si="359"/>
        <v>2</v>
      </c>
      <c r="I7562">
        <f t="shared" si="357"/>
        <v>337.79999999999995</v>
      </c>
    </row>
    <row r="7563" spans="1:9" x14ac:dyDescent="0.55000000000000004">
      <c r="A7563">
        <v>73</v>
      </c>
      <c r="B7563">
        <v>74</v>
      </c>
      <c r="C7563" t="s">
        <v>185</v>
      </c>
      <c r="D7563" t="s">
        <v>186</v>
      </c>
      <c r="E7563">
        <v>29.700000000000017</v>
      </c>
      <c r="F7563">
        <f t="shared" si="358"/>
        <v>30</v>
      </c>
      <c r="G7563">
        <f>VLOOKUP(F7563,運賃!$A$3:$E$2502,5,FALSE)</f>
        <v>500</v>
      </c>
      <c r="H7563">
        <f t="shared" si="359"/>
        <v>2</v>
      </c>
      <c r="I7563">
        <f t="shared" si="357"/>
        <v>367.5</v>
      </c>
    </row>
    <row r="7564" spans="1:9" x14ac:dyDescent="0.55000000000000004">
      <c r="A7564">
        <v>73</v>
      </c>
      <c r="B7564">
        <v>75</v>
      </c>
      <c r="C7564" t="s">
        <v>185</v>
      </c>
      <c r="D7564" t="s">
        <v>187</v>
      </c>
      <c r="E7564">
        <v>71.400000000000034</v>
      </c>
      <c r="F7564">
        <f t="shared" si="358"/>
        <v>72</v>
      </c>
      <c r="G7564">
        <f>VLOOKUP(F7564,運賃!$A$3:$E$2502,5,FALSE)</f>
        <v>1320</v>
      </c>
      <c r="H7564">
        <f t="shared" si="359"/>
        <v>2</v>
      </c>
      <c r="I7564">
        <f t="shared" si="357"/>
        <v>409.2</v>
      </c>
    </row>
    <row r="7565" spans="1:9" x14ac:dyDescent="0.55000000000000004">
      <c r="A7565">
        <v>73</v>
      </c>
      <c r="B7565">
        <v>76</v>
      </c>
      <c r="C7565" t="s">
        <v>185</v>
      </c>
      <c r="D7565" t="s">
        <v>188</v>
      </c>
      <c r="E7565">
        <v>94.600000000000023</v>
      </c>
      <c r="F7565">
        <f t="shared" si="358"/>
        <v>95</v>
      </c>
      <c r="G7565">
        <f>VLOOKUP(F7565,運賃!$A$3:$E$2502,5,FALSE)</f>
        <v>1660</v>
      </c>
      <c r="H7565">
        <f t="shared" si="359"/>
        <v>2</v>
      </c>
      <c r="I7565">
        <f t="shared" si="357"/>
        <v>432.4</v>
      </c>
    </row>
    <row r="7566" spans="1:9" x14ac:dyDescent="0.55000000000000004">
      <c r="A7566">
        <v>73</v>
      </c>
      <c r="B7566">
        <v>77</v>
      </c>
      <c r="C7566" t="s">
        <v>185</v>
      </c>
      <c r="D7566" t="s">
        <v>189</v>
      </c>
      <c r="E7566">
        <v>134.69999999999999</v>
      </c>
      <c r="F7566">
        <f t="shared" si="358"/>
        <v>135</v>
      </c>
      <c r="G7566">
        <f>VLOOKUP(F7566,運賃!$A$3:$E$2502,5,FALSE)</f>
        <v>2270</v>
      </c>
      <c r="H7566">
        <f t="shared" si="359"/>
        <v>2</v>
      </c>
      <c r="I7566">
        <f t="shared" si="357"/>
        <v>472.49999999999989</v>
      </c>
    </row>
    <row r="7567" spans="1:9" x14ac:dyDescent="0.55000000000000004">
      <c r="A7567">
        <v>73</v>
      </c>
      <c r="B7567">
        <v>78</v>
      </c>
      <c r="C7567" t="s">
        <v>185</v>
      </c>
      <c r="D7567" t="s">
        <v>190</v>
      </c>
      <c r="E7567">
        <v>112.69999999999999</v>
      </c>
      <c r="F7567">
        <f t="shared" si="358"/>
        <v>113</v>
      </c>
      <c r="G7567">
        <f>VLOOKUP(F7567,運賃!$A$3:$E$2502,5,FALSE)</f>
        <v>1940</v>
      </c>
      <c r="H7567">
        <f t="shared" si="359"/>
        <v>2</v>
      </c>
      <c r="I7567">
        <f t="shared" si="357"/>
        <v>262.09999999999997</v>
      </c>
    </row>
    <row r="7568" spans="1:9" x14ac:dyDescent="0.55000000000000004">
      <c r="A7568">
        <v>73</v>
      </c>
      <c r="B7568">
        <v>79</v>
      </c>
      <c r="C7568" t="s">
        <v>185</v>
      </c>
      <c r="D7568" t="s">
        <v>191</v>
      </c>
      <c r="E7568">
        <v>136</v>
      </c>
      <c r="F7568">
        <f t="shared" si="358"/>
        <v>136</v>
      </c>
      <c r="G7568">
        <f>VLOOKUP(F7568,運賃!$A$3:$E$2502,5,FALSE)</f>
        <v>2270</v>
      </c>
      <c r="H7568">
        <f t="shared" si="359"/>
        <v>2</v>
      </c>
      <c r="I7568">
        <f t="shared" si="357"/>
        <v>285.39999999999998</v>
      </c>
    </row>
    <row r="7569" spans="1:9" x14ac:dyDescent="0.55000000000000004">
      <c r="A7569">
        <v>73</v>
      </c>
      <c r="B7569">
        <v>80</v>
      </c>
      <c r="C7569" t="s">
        <v>185</v>
      </c>
      <c r="D7569" t="s">
        <v>192</v>
      </c>
      <c r="E7569">
        <v>153.60000000000002</v>
      </c>
      <c r="F7569">
        <f t="shared" si="358"/>
        <v>154</v>
      </c>
      <c r="G7569">
        <f>VLOOKUP(F7569,運賃!$A$3:$E$2502,5,FALSE)</f>
        <v>2590</v>
      </c>
      <c r="H7569">
        <f t="shared" si="359"/>
        <v>2</v>
      </c>
      <c r="I7569">
        <f t="shared" si="357"/>
        <v>303</v>
      </c>
    </row>
    <row r="7570" spans="1:9" x14ac:dyDescent="0.55000000000000004">
      <c r="A7570">
        <v>73</v>
      </c>
      <c r="B7570">
        <v>81</v>
      </c>
      <c r="C7570" t="s">
        <v>185</v>
      </c>
      <c r="D7570" t="s">
        <v>193</v>
      </c>
      <c r="E7570">
        <v>178.39999999999998</v>
      </c>
      <c r="F7570">
        <f t="shared" si="358"/>
        <v>179</v>
      </c>
      <c r="G7570">
        <f>VLOOKUP(F7570,運賃!$A$3:$E$2502,5,FALSE)</f>
        <v>3020</v>
      </c>
      <c r="H7570">
        <f t="shared" si="359"/>
        <v>2</v>
      </c>
      <c r="I7570">
        <f t="shared" si="357"/>
        <v>327.79999999999995</v>
      </c>
    </row>
    <row r="7571" spans="1:9" x14ac:dyDescent="0.55000000000000004">
      <c r="A7571">
        <v>73</v>
      </c>
      <c r="B7571">
        <v>82</v>
      </c>
      <c r="C7571" t="s">
        <v>185</v>
      </c>
      <c r="D7571" t="s">
        <v>194</v>
      </c>
      <c r="E7571">
        <v>211.60000000000002</v>
      </c>
      <c r="F7571">
        <f t="shared" si="358"/>
        <v>212</v>
      </c>
      <c r="G7571">
        <f>VLOOKUP(F7571,運賃!$A$3:$E$2502,5,FALSE)</f>
        <v>3670</v>
      </c>
      <c r="H7571">
        <f t="shared" si="359"/>
        <v>2</v>
      </c>
      <c r="I7571">
        <f t="shared" si="357"/>
        <v>361</v>
      </c>
    </row>
    <row r="7572" spans="1:9" x14ac:dyDescent="0.55000000000000004">
      <c r="A7572">
        <v>73</v>
      </c>
      <c r="B7572">
        <v>83</v>
      </c>
      <c r="C7572" t="s">
        <v>185</v>
      </c>
      <c r="D7572" t="s">
        <v>195</v>
      </c>
      <c r="E7572">
        <v>241.5</v>
      </c>
      <c r="F7572">
        <f t="shared" si="358"/>
        <v>242</v>
      </c>
      <c r="G7572">
        <f>VLOOKUP(F7572,運賃!$A$3:$E$2502,5,FALSE)</f>
        <v>4430</v>
      </c>
      <c r="H7572">
        <f t="shared" si="359"/>
        <v>2</v>
      </c>
      <c r="I7572">
        <f t="shared" si="357"/>
        <v>390.9</v>
      </c>
    </row>
    <row r="7573" spans="1:9" x14ac:dyDescent="0.55000000000000004">
      <c r="A7573">
        <v>73</v>
      </c>
      <c r="B7573">
        <v>84</v>
      </c>
      <c r="C7573" t="s">
        <v>185</v>
      </c>
      <c r="D7573" t="s">
        <v>196</v>
      </c>
      <c r="E7573">
        <v>271.09999999999997</v>
      </c>
      <c r="F7573">
        <f t="shared" si="358"/>
        <v>272</v>
      </c>
      <c r="G7573">
        <f>VLOOKUP(F7573,運賃!$A$3:$E$2502,5,FALSE)</f>
        <v>4750</v>
      </c>
      <c r="H7573">
        <f t="shared" si="359"/>
        <v>2</v>
      </c>
      <c r="I7573">
        <f t="shared" si="357"/>
        <v>420.49999999999994</v>
      </c>
    </row>
    <row r="7574" spans="1:9" x14ac:dyDescent="0.55000000000000004">
      <c r="A7574">
        <v>73</v>
      </c>
      <c r="B7574">
        <v>85</v>
      </c>
      <c r="C7574" t="s">
        <v>185</v>
      </c>
      <c r="D7574" t="s">
        <v>197</v>
      </c>
      <c r="E7574">
        <v>308.09999999999991</v>
      </c>
      <c r="F7574">
        <f t="shared" si="358"/>
        <v>309</v>
      </c>
      <c r="G7574">
        <f>VLOOKUP(F7574,運賃!$A$3:$E$2502,5,FALSE)</f>
        <v>5400</v>
      </c>
      <c r="H7574">
        <f t="shared" si="359"/>
        <v>2</v>
      </c>
      <c r="I7574">
        <f t="shared" si="357"/>
        <v>457.49999999999989</v>
      </c>
    </row>
    <row r="7575" spans="1:9" x14ac:dyDescent="0.55000000000000004">
      <c r="A7575">
        <v>73</v>
      </c>
      <c r="B7575">
        <v>86</v>
      </c>
      <c r="C7575" t="s">
        <v>185</v>
      </c>
      <c r="D7575" t="s">
        <v>198</v>
      </c>
      <c r="E7575">
        <v>347.29999999999995</v>
      </c>
      <c r="F7575">
        <f t="shared" si="358"/>
        <v>348</v>
      </c>
      <c r="G7575">
        <f>VLOOKUP(F7575,運賃!$A$3:$E$2502,5,FALSE)</f>
        <v>5940</v>
      </c>
      <c r="H7575">
        <f t="shared" si="359"/>
        <v>2</v>
      </c>
      <c r="I7575">
        <f t="shared" si="357"/>
        <v>496.69999999999993</v>
      </c>
    </row>
    <row r="7576" spans="1:9" x14ac:dyDescent="0.55000000000000004">
      <c r="A7576">
        <v>73</v>
      </c>
      <c r="B7576">
        <v>87</v>
      </c>
      <c r="C7576" t="s">
        <v>185</v>
      </c>
      <c r="D7576" t="s">
        <v>199</v>
      </c>
      <c r="E7576">
        <v>381.09999999999991</v>
      </c>
      <c r="F7576">
        <f t="shared" si="358"/>
        <v>382</v>
      </c>
      <c r="G7576">
        <f>VLOOKUP(F7576,運賃!$A$3:$E$2502,5,FALSE)</f>
        <v>6480</v>
      </c>
      <c r="H7576">
        <f t="shared" si="359"/>
        <v>2</v>
      </c>
      <c r="I7576">
        <f t="shared" si="357"/>
        <v>530.49999999999989</v>
      </c>
    </row>
    <row r="7577" spans="1:9" x14ac:dyDescent="0.55000000000000004">
      <c r="A7577">
        <v>73</v>
      </c>
      <c r="B7577">
        <v>88</v>
      </c>
      <c r="C7577" t="s">
        <v>185</v>
      </c>
      <c r="D7577" t="s">
        <v>200</v>
      </c>
      <c r="E7577">
        <v>400</v>
      </c>
      <c r="F7577">
        <f t="shared" si="358"/>
        <v>400</v>
      </c>
      <c r="G7577">
        <f>VLOOKUP(F7577,運賃!$A$3:$E$2502,5,FALSE)</f>
        <v>6480</v>
      </c>
      <c r="H7577">
        <f t="shared" si="359"/>
        <v>2</v>
      </c>
      <c r="I7577">
        <f t="shared" si="357"/>
        <v>549.4</v>
      </c>
    </row>
    <row r="7578" spans="1:9" x14ac:dyDescent="0.55000000000000004">
      <c r="A7578">
        <v>73</v>
      </c>
      <c r="B7578">
        <v>89</v>
      </c>
      <c r="C7578" t="s">
        <v>185</v>
      </c>
      <c r="D7578" t="s">
        <v>201</v>
      </c>
      <c r="E7578">
        <v>439.70000000000005</v>
      </c>
      <c r="F7578">
        <f t="shared" si="358"/>
        <v>440</v>
      </c>
      <c r="G7578">
        <f>VLOOKUP(F7578,運賃!$A$3:$E$2502,5,FALSE)</f>
        <v>7020</v>
      </c>
      <c r="H7578">
        <f t="shared" si="359"/>
        <v>2</v>
      </c>
      <c r="I7578">
        <f t="shared" si="357"/>
        <v>589.1</v>
      </c>
    </row>
    <row r="7579" spans="1:9" x14ac:dyDescent="0.55000000000000004">
      <c r="A7579">
        <v>73</v>
      </c>
      <c r="B7579">
        <v>90</v>
      </c>
      <c r="C7579" t="s">
        <v>185</v>
      </c>
      <c r="D7579" t="s">
        <v>202</v>
      </c>
      <c r="E7579">
        <v>451.49999999999989</v>
      </c>
      <c r="F7579">
        <f t="shared" si="358"/>
        <v>452</v>
      </c>
      <c r="G7579">
        <f>VLOOKUP(F7579,運賃!$A$3:$E$2502,5,FALSE)</f>
        <v>7340</v>
      </c>
      <c r="H7579">
        <f t="shared" si="359"/>
        <v>3</v>
      </c>
      <c r="I7579">
        <f t="shared" si="357"/>
        <v>302.09999999999991</v>
      </c>
    </row>
    <row r="7580" spans="1:9" x14ac:dyDescent="0.55000000000000004">
      <c r="A7580">
        <v>73</v>
      </c>
      <c r="B7580">
        <v>91</v>
      </c>
      <c r="C7580" t="s">
        <v>185</v>
      </c>
      <c r="D7580" t="s">
        <v>203</v>
      </c>
      <c r="E7580">
        <v>461.29999999999995</v>
      </c>
      <c r="F7580">
        <f t="shared" si="358"/>
        <v>462</v>
      </c>
      <c r="G7580">
        <f>VLOOKUP(F7580,運賃!$A$3:$E$2502,5,FALSE)</f>
        <v>7560</v>
      </c>
      <c r="H7580">
        <f t="shared" si="359"/>
        <v>3</v>
      </c>
      <c r="I7580">
        <f t="shared" si="357"/>
        <v>311.89999999999998</v>
      </c>
    </row>
    <row r="7581" spans="1:9" x14ac:dyDescent="0.55000000000000004">
      <c r="A7581">
        <v>73</v>
      </c>
      <c r="B7581">
        <v>92</v>
      </c>
      <c r="C7581" t="s">
        <v>185</v>
      </c>
      <c r="D7581" t="s">
        <v>204</v>
      </c>
      <c r="E7581">
        <v>467.49999999999989</v>
      </c>
      <c r="F7581">
        <f t="shared" si="358"/>
        <v>468</v>
      </c>
      <c r="G7581">
        <f>VLOOKUP(F7581,運賃!$A$3:$E$2502,5,FALSE)</f>
        <v>7560</v>
      </c>
      <c r="H7581">
        <f t="shared" si="359"/>
        <v>3</v>
      </c>
      <c r="I7581">
        <f t="shared" si="357"/>
        <v>318.09999999999991</v>
      </c>
    </row>
    <row r="7582" spans="1:9" x14ac:dyDescent="0.55000000000000004">
      <c r="A7582">
        <v>73</v>
      </c>
      <c r="B7582">
        <v>93</v>
      </c>
      <c r="C7582" t="s">
        <v>185</v>
      </c>
      <c r="D7582" t="s">
        <v>205</v>
      </c>
      <c r="E7582">
        <v>486.4</v>
      </c>
      <c r="F7582">
        <f t="shared" si="358"/>
        <v>487</v>
      </c>
      <c r="G7582">
        <f>VLOOKUP(F7582,運賃!$A$3:$E$2502,5,FALSE)</f>
        <v>7880</v>
      </c>
      <c r="H7582">
        <f t="shared" si="359"/>
        <v>3</v>
      </c>
      <c r="I7582">
        <f t="shared" si="357"/>
        <v>337</v>
      </c>
    </row>
    <row r="7583" spans="1:9" x14ac:dyDescent="0.55000000000000004">
      <c r="A7583">
        <v>73</v>
      </c>
      <c r="B7583">
        <v>94</v>
      </c>
      <c r="C7583" t="s">
        <v>185</v>
      </c>
      <c r="D7583" t="s">
        <v>206</v>
      </c>
      <c r="E7583">
        <v>498.49999999999989</v>
      </c>
      <c r="F7583">
        <f t="shared" si="358"/>
        <v>499</v>
      </c>
      <c r="G7583">
        <f>VLOOKUP(F7583,運賃!$A$3:$E$2502,5,FALSE)</f>
        <v>7880</v>
      </c>
      <c r="H7583">
        <f t="shared" si="359"/>
        <v>3</v>
      </c>
      <c r="I7583">
        <f t="shared" si="357"/>
        <v>349.09999999999991</v>
      </c>
    </row>
    <row r="7584" spans="1:9" x14ac:dyDescent="0.55000000000000004">
      <c r="A7584">
        <v>73</v>
      </c>
      <c r="B7584">
        <v>95</v>
      </c>
      <c r="C7584" t="s">
        <v>185</v>
      </c>
      <c r="D7584" t="s">
        <v>207</v>
      </c>
      <c r="E7584">
        <v>511.79999999999995</v>
      </c>
      <c r="F7584">
        <f t="shared" si="358"/>
        <v>512</v>
      </c>
      <c r="G7584">
        <f>VLOOKUP(F7584,運賃!$A$3:$E$2502,5,FALSE)</f>
        <v>8210</v>
      </c>
      <c r="H7584">
        <f t="shared" si="359"/>
        <v>3</v>
      </c>
      <c r="I7584">
        <f t="shared" si="357"/>
        <v>362.4</v>
      </c>
    </row>
    <row r="7585" spans="1:9" x14ac:dyDescent="0.55000000000000004">
      <c r="A7585">
        <v>73</v>
      </c>
      <c r="B7585">
        <v>96</v>
      </c>
      <c r="C7585" t="s">
        <v>185</v>
      </c>
      <c r="D7585" t="s">
        <v>208</v>
      </c>
      <c r="E7585">
        <v>519.49999999999989</v>
      </c>
      <c r="F7585">
        <f t="shared" si="358"/>
        <v>520</v>
      </c>
      <c r="G7585">
        <f>VLOOKUP(F7585,運賃!$A$3:$E$2502,5,FALSE)</f>
        <v>8210</v>
      </c>
      <c r="H7585">
        <f t="shared" si="359"/>
        <v>3</v>
      </c>
      <c r="I7585">
        <f t="shared" si="357"/>
        <v>370.09999999999991</v>
      </c>
    </row>
    <row r="7586" spans="1:9" x14ac:dyDescent="0.55000000000000004">
      <c r="A7586">
        <v>73</v>
      </c>
      <c r="B7586">
        <v>97</v>
      </c>
      <c r="C7586" t="s">
        <v>185</v>
      </c>
      <c r="D7586" t="s">
        <v>209</v>
      </c>
      <c r="E7586">
        <v>524.9</v>
      </c>
      <c r="F7586">
        <f t="shared" si="358"/>
        <v>525</v>
      </c>
      <c r="G7586">
        <f>VLOOKUP(F7586,運賃!$A$3:$E$2502,5,FALSE)</f>
        <v>8420</v>
      </c>
      <c r="H7586">
        <f t="shared" si="359"/>
        <v>3</v>
      </c>
      <c r="I7586">
        <f t="shared" si="357"/>
        <v>375.5</v>
      </c>
    </row>
    <row r="7587" spans="1:9" x14ac:dyDescent="0.55000000000000004">
      <c r="A7587">
        <v>73</v>
      </c>
      <c r="B7587">
        <v>98</v>
      </c>
      <c r="C7587" t="s">
        <v>185</v>
      </c>
      <c r="D7587" t="s">
        <v>210</v>
      </c>
      <c r="E7587">
        <v>538.29999999999995</v>
      </c>
      <c r="F7587">
        <f t="shared" si="358"/>
        <v>539</v>
      </c>
      <c r="G7587">
        <f>VLOOKUP(F7587,運賃!$A$3:$E$2502,5,FALSE)</f>
        <v>8420</v>
      </c>
      <c r="H7587">
        <f t="shared" si="359"/>
        <v>3</v>
      </c>
      <c r="I7587">
        <f t="shared" ref="I7587:I7650" si="360">IF(H7587=0,ABS(VLOOKUP(D7587,$O$2:$Q$105,2,FALSE)+VLOOKUP(C7587,$O$2:$Q$105,2,FALSE)),IF(H7587=1,ABS(VLOOKUP(D7587,$O$2:$Q$105,2,FALSE)-VLOOKUP(C7587,$O$2:$Q$105,2,FALSE)),IF(H7587=2,ABS(VLOOKUP(C7587,$O$2:$Q$105,2,FALSE)+VLOOKUP(D7587,$O$2:$Q$105,2,FALSE)-$P$49*2),ABS(VLOOKUP(C7587,$O$2:$Q$105,2,FALSE)+VLOOKUP(D7587,$O$2:$Q$105,2,FALSE)-$P$72*2))))</f>
        <v>388.9</v>
      </c>
    </row>
    <row r="7588" spans="1:9" x14ac:dyDescent="0.55000000000000004">
      <c r="A7588">
        <v>73</v>
      </c>
      <c r="B7588">
        <v>99</v>
      </c>
      <c r="C7588" t="s">
        <v>185</v>
      </c>
      <c r="D7588" t="s">
        <v>211</v>
      </c>
      <c r="E7588">
        <v>559.99999999999989</v>
      </c>
      <c r="F7588">
        <f t="shared" si="358"/>
        <v>560</v>
      </c>
      <c r="G7588">
        <f>VLOOKUP(F7588,運賃!$A$3:$E$2502,5,FALSE)</f>
        <v>8750</v>
      </c>
      <c r="H7588">
        <f t="shared" si="359"/>
        <v>3</v>
      </c>
      <c r="I7588">
        <f t="shared" si="360"/>
        <v>410.59999999999991</v>
      </c>
    </row>
    <row r="7589" spans="1:9" x14ac:dyDescent="0.55000000000000004">
      <c r="A7589">
        <v>73</v>
      </c>
      <c r="B7589">
        <v>100</v>
      </c>
      <c r="C7589" t="s">
        <v>185</v>
      </c>
      <c r="D7589" t="s">
        <v>212</v>
      </c>
      <c r="E7589">
        <v>689.9</v>
      </c>
      <c r="F7589">
        <f t="shared" si="358"/>
        <v>690</v>
      </c>
      <c r="G7589">
        <f>VLOOKUP(F7589,運賃!$A$3:$E$2502,5,FALSE)</f>
        <v>10150</v>
      </c>
      <c r="H7589">
        <f t="shared" si="359"/>
        <v>1</v>
      </c>
      <c r="I7589">
        <f t="shared" si="360"/>
        <v>352.09999999999997</v>
      </c>
    </row>
    <row r="7590" spans="1:9" x14ac:dyDescent="0.55000000000000004">
      <c r="A7590">
        <v>73</v>
      </c>
      <c r="B7590">
        <v>101</v>
      </c>
      <c r="C7590" t="s">
        <v>185</v>
      </c>
      <c r="D7590" t="s">
        <v>213</v>
      </c>
      <c r="E7590">
        <v>713.99999999999989</v>
      </c>
      <c r="F7590">
        <f t="shared" si="358"/>
        <v>714</v>
      </c>
      <c r="G7590">
        <f>VLOOKUP(F7590,運賃!$A$3:$E$2502,5,FALSE)</f>
        <v>10150</v>
      </c>
      <c r="H7590">
        <f t="shared" si="359"/>
        <v>1</v>
      </c>
      <c r="I7590">
        <f t="shared" si="360"/>
        <v>376.2</v>
      </c>
    </row>
    <row r="7591" spans="1:9" x14ac:dyDescent="0.55000000000000004">
      <c r="A7591">
        <v>73</v>
      </c>
      <c r="B7591">
        <v>102</v>
      </c>
      <c r="C7591" t="s">
        <v>185</v>
      </c>
      <c r="D7591" t="s">
        <v>214</v>
      </c>
      <c r="E7591">
        <v>732.69999999999993</v>
      </c>
      <c r="F7591">
        <f t="shared" si="358"/>
        <v>733</v>
      </c>
      <c r="G7591">
        <f>VLOOKUP(F7591,運賃!$A$3:$E$2502,5,FALSE)</f>
        <v>10480</v>
      </c>
      <c r="H7591">
        <f t="shared" si="359"/>
        <v>1</v>
      </c>
      <c r="I7591">
        <f t="shared" si="360"/>
        <v>394.90000000000003</v>
      </c>
    </row>
    <row r="7592" spans="1:9" x14ac:dyDescent="0.55000000000000004">
      <c r="A7592">
        <v>73</v>
      </c>
      <c r="B7592">
        <v>103</v>
      </c>
      <c r="C7592" t="s">
        <v>185</v>
      </c>
      <c r="D7592" t="s">
        <v>215</v>
      </c>
      <c r="E7592">
        <v>749.49999999999989</v>
      </c>
      <c r="F7592">
        <f t="shared" si="358"/>
        <v>750</v>
      </c>
      <c r="G7592">
        <f>VLOOKUP(F7592,運賃!$A$3:$E$2502,5,FALSE)</f>
        <v>10480</v>
      </c>
      <c r="H7592">
        <f t="shared" si="359"/>
        <v>1</v>
      </c>
      <c r="I7592">
        <f t="shared" si="360"/>
        <v>411.7</v>
      </c>
    </row>
    <row r="7593" spans="1:9" x14ac:dyDescent="0.55000000000000004">
      <c r="A7593">
        <v>73</v>
      </c>
      <c r="B7593">
        <v>104</v>
      </c>
      <c r="C7593" t="s">
        <v>185</v>
      </c>
      <c r="D7593" t="s">
        <v>216</v>
      </c>
      <c r="E7593">
        <v>801.19999999999993</v>
      </c>
      <c r="F7593">
        <f t="shared" si="358"/>
        <v>802</v>
      </c>
      <c r="G7593">
        <f>VLOOKUP(F7593,運賃!$A$3:$E$2502,5,FALSE)</f>
        <v>11120</v>
      </c>
      <c r="H7593">
        <f t="shared" si="359"/>
        <v>1</v>
      </c>
      <c r="I7593">
        <f t="shared" si="360"/>
        <v>463.40000000000003</v>
      </c>
    </row>
    <row r="7594" spans="1:9" x14ac:dyDescent="0.55000000000000004">
      <c r="A7594">
        <v>74</v>
      </c>
      <c r="B7594">
        <v>1</v>
      </c>
      <c r="C7594" t="s">
        <v>186</v>
      </c>
      <c r="D7594" t="s">
        <v>87</v>
      </c>
      <c r="E7594">
        <v>228.9</v>
      </c>
      <c r="F7594">
        <f t="shared" si="358"/>
        <v>229</v>
      </c>
      <c r="G7594">
        <f>VLOOKUP(F7594,運賃!$A$3:$E$2502,5,FALSE)</f>
        <v>4000</v>
      </c>
      <c r="H7594">
        <f t="shared" si="359"/>
        <v>0</v>
      </c>
      <c r="I7594">
        <f t="shared" si="360"/>
        <v>228.9</v>
      </c>
    </row>
    <row r="7595" spans="1:9" x14ac:dyDescent="0.55000000000000004">
      <c r="A7595">
        <v>74</v>
      </c>
      <c r="B7595">
        <v>2</v>
      </c>
      <c r="C7595" t="s">
        <v>186</v>
      </c>
      <c r="D7595" t="s">
        <v>116</v>
      </c>
      <c r="E7595">
        <v>235.70000000000002</v>
      </c>
      <c r="F7595">
        <f t="shared" si="358"/>
        <v>236</v>
      </c>
      <c r="G7595">
        <f>VLOOKUP(F7595,運賃!$A$3:$E$2502,5,FALSE)</f>
        <v>4000</v>
      </c>
      <c r="H7595">
        <f t="shared" si="359"/>
        <v>0</v>
      </c>
      <c r="I7595">
        <f t="shared" si="360"/>
        <v>235.70000000000002</v>
      </c>
    </row>
    <row r="7596" spans="1:9" x14ac:dyDescent="0.55000000000000004">
      <c r="A7596">
        <v>74</v>
      </c>
      <c r="B7596">
        <v>3</v>
      </c>
      <c r="C7596" t="s">
        <v>186</v>
      </c>
      <c r="D7596" t="s">
        <v>117</v>
      </c>
      <c r="E7596">
        <v>257.7</v>
      </c>
      <c r="F7596">
        <f t="shared" si="358"/>
        <v>258</v>
      </c>
      <c r="G7596">
        <f>VLOOKUP(F7596,運賃!$A$3:$E$2502,5,FALSE)</f>
        <v>4430</v>
      </c>
      <c r="H7596">
        <f t="shared" si="359"/>
        <v>0</v>
      </c>
      <c r="I7596">
        <f t="shared" si="360"/>
        <v>257.7</v>
      </c>
    </row>
    <row r="7597" spans="1:9" x14ac:dyDescent="0.55000000000000004">
      <c r="A7597">
        <v>74</v>
      </c>
      <c r="B7597">
        <v>4</v>
      </c>
      <c r="C7597" t="s">
        <v>186</v>
      </c>
      <c r="D7597" t="s">
        <v>118</v>
      </c>
      <c r="E7597">
        <v>312.8</v>
      </c>
      <c r="F7597">
        <f t="shared" si="358"/>
        <v>313</v>
      </c>
      <c r="G7597">
        <f>VLOOKUP(F7597,運賃!$A$3:$E$2502,5,FALSE)</f>
        <v>5400</v>
      </c>
      <c r="H7597">
        <f t="shared" si="359"/>
        <v>0</v>
      </c>
      <c r="I7597">
        <f t="shared" si="360"/>
        <v>312.8</v>
      </c>
    </row>
    <row r="7598" spans="1:9" x14ac:dyDescent="0.55000000000000004">
      <c r="A7598">
        <v>74</v>
      </c>
      <c r="B7598">
        <v>5</v>
      </c>
      <c r="C7598" t="s">
        <v>186</v>
      </c>
      <c r="D7598" t="s">
        <v>119</v>
      </c>
      <c r="E7598">
        <v>333.5</v>
      </c>
      <c r="F7598">
        <f t="shared" si="358"/>
        <v>334</v>
      </c>
      <c r="G7598">
        <f>VLOOKUP(F7598,運賃!$A$3:$E$2502,5,FALSE)</f>
        <v>5620</v>
      </c>
      <c r="H7598">
        <f t="shared" si="359"/>
        <v>0</v>
      </c>
      <c r="I7598">
        <f t="shared" si="360"/>
        <v>333.5</v>
      </c>
    </row>
    <row r="7599" spans="1:9" x14ac:dyDescent="0.55000000000000004">
      <c r="A7599">
        <v>74</v>
      </c>
      <c r="B7599">
        <v>6</v>
      </c>
      <c r="C7599" t="s">
        <v>186</v>
      </c>
      <c r="D7599" t="s">
        <v>120</v>
      </c>
      <c r="E7599">
        <v>349.6</v>
      </c>
      <c r="F7599">
        <f t="shared" si="358"/>
        <v>350</v>
      </c>
      <c r="G7599">
        <f>VLOOKUP(F7599,運賃!$A$3:$E$2502,5,FALSE)</f>
        <v>5940</v>
      </c>
      <c r="H7599">
        <f t="shared" si="359"/>
        <v>0</v>
      </c>
      <c r="I7599">
        <f t="shared" si="360"/>
        <v>349.6</v>
      </c>
    </row>
    <row r="7600" spans="1:9" x14ac:dyDescent="0.55000000000000004">
      <c r="A7600">
        <v>74</v>
      </c>
      <c r="B7600">
        <v>7</v>
      </c>
      <c r="C7600" t="s">
        <v>186</v>
      </c>
      <c r="D7600" t="s">
        <v>121</v>
      </c>
      <c r="E7600">
        <v>375.1</v>
      </c>
      <c r="F7600">
        <f t="shared" si="358"/>
        <v>376</v>
      </c>
      <c r="G7600">
        <f>VLOOKUP(F7600,運賃!$A$3:$E$2502,5,FALSE)</f>
        <v>6260</v>
      </c>
      <c r="H7600">
        <f t="shared" si="359"/>
        <v>0</v>
      </c>
      <c r="I7600">
        <f t="shared" si="360"/>
        <v>375.1</v>
      </c>
    </row>
    <row r="7601" spans="1:9" x14ac:dyDescent="0.55000000000000004">
      <c r="A7601">
        <v>74</v>
      </c>
      <c r="B7601">
        <v>8</v>
      </c>
      <c r="C7601" t="s">
        <v>186</v>
      </c>
      <c r="D7601" t="s">
        <v>122</v>
      </c>
      <c r="E7601">
        <v>409.1</v>
      </c>
      <c r="F7601">
        <f t="shared" si="358"/>
        <v>410</v>
      </c>
      <c r="G7601">
        <f>VLOOKUP(F7601,運賃!$A$3:$E$2502,5,FALSE)</f>
        <v>6800</v>
      </c>
      <c r="H7601">
        <f t="shared" si="359"/>
        <v>0</v>
      </c>
      <c r="I7601">
        <f t="shared" si="360"/>
        <v>409.1</v>
      </c>
    </row>
    <row r="7602" spans="1:9" x14ac:dyDescent="0.55000000000000004">
      <c r="A7602">
        <v>74</v>
      </c>
      <c r="B7602">
        <v>9</v>
      </c>
      <c r="C7602" t="s">
        <v>186</v>
      </c>
      <c r="D7602" t="s">
        <v>123</v>
      </c>
      <c r="E7602">
        <v>458.20000000000005</v>
      </c>
      <c r="F7602">
        <f t="shared" si="358"/>
        <v>459</v>
      </c>
      <c r="G7602">
        <f>VLOOKUP(F7602,運賃!$A$3:$E$2502,5,FALSE)</f>
        <v>7340</v>
      </c>
      <c r="H7602">
        <f t="shared" si="359"/>
        <v>0</v>
      </c>
      <c r="I7602">
        <f t="shared" si="360"/>
        <v>458.20000000000005</v>
      </c>
    </row>
    <row r="7603" spans="1:9" x14ac:dyDescent="0.55000000000000004">
      <c r="A7603">
        <v>74</v>
      </c>
      <c r="B7603">
        <v>10</v>
      </c>
      <c r="C7603" t="s">
        <v>186</v>
      </c>
      <c r="D7603" t="s">
        <v>124</v>
      </c>
      <c r="E7603">
        <v>486</v>
      </c>
      <c r="F7603">
        <f t="shared" si="358"/>
        <v>486</v>
      </c>
      <c r="G7603">
        <f>VLOOKUP(F7603,運賃!$A$3:$E$2502,5,FALSE)</f>
        <v>7880</v>
      </c>
      <c r="H7603">
        <f t="shared" si="359"/>
        <v>0</v>
      </c>
      <c r="I7603">
        <f t="shared" si="360"/>
        <v>486</v>
      </c>
    </row>
    <row r="7604" spans="1:9" x14ac:dyDescent="0.55000000000000004">
      <c r="A7604">
        <v>74</v>
      </c>
      <c r="B7604">
        <v>11</v>
      </c>
      <c r="C7604" t="s">
        <v>186</v>
      </c>
      <c r="D7604" t="s">
        <v>125</v>
      </c>
      <c r="E7604">
        <v>522.5</v>
      </c>
      <c r="F7604">
        <f t="shared" si="358"/>
        <v>523</v>
      </c>
      <c r="G7604">
        <f>VLOOKUP(F7604,運賃!$A$3:$E$2502,5,FALSE)</f>
        <v>8420</v>
      </c>
      <c r="H7604">
        <f t="shared" si="359"/>
        <v>0</v>
      </c>
      <c r="I7604">
        <f t="shared" si="360"/>
        <v>522.5</v>
      </c>
    </row>
    <row r="7605" spans="1:9" x14ac:dyDescent="0.55000000000000004">
      <c r="A7605">
        <v>74</v>
      </c>
      <c r="B7605">
        <v>12</v>
      </c>
      <c r="C7605" t="s">
        <v>186</v>
      </c>
      <c r="D7605" t="s">
        <v>126</v>
      </c>
      <c r="E7605">
        <v>565.20000000000005</v>
      </c>
      <c r="F7605">
        <f t="shared" si="358"/>
        <v>566</v>
      </c>
      <c r="G7605">
        <f>VLOOKUP(F7605,運賃!$A$3:$E$2502,5,FALSE)</f>
        <v>8960</v>
      </c>
      <c r="H7605">
        <f t="shared" si="359"/>
        <v>0</v>
      </c>
      <c r="I7605">
        <f t="shared" si="360"/>
        <v>565.20000000000005</v>
      </c>
    </row>
    <row r="7606" spans="1:9" x14ac:dyDescent="0.55000000000000004">
      <c r="A7606">
        <v>74</v>
      </c>
      <c r="B7606">
        <v>13</v>
      </c>
      <c r="C7606" t="s">
        <v>186</v>
      </c>
      <c r="D7606" t="s">
        <v>127</v>
      </c>
      <c r="E7606">
        <v>594.9</v>
      </c>
      <c r="F7606">
        <f t="shared" si="358"/>
        <v>595</v>
      </c>
      <c r="G7606">
        <f>VLOOKUP(F7606,運賃!$A$3:$E$2502,5,FALSE)</f>
        <v>9290</v>
      </c>
      <c r="H7606">
        <f t="shared" si="359"/>
        <v>0</v>
      </c>
      <c r="I7606">
        <f t="shared" si="360"/>
        <v>594.9</v>
      </c>
    </row>
    <row r="7607" spans="1:9" x14ac:dyDescent="0.55000000000000004">
      <c r="A7607">
        <v>74</v>
      </c>
      <c r="B7607">
        <v>14</v>
      </c>
      <c r="C7607" t="s">
        <v>186</v>
      </c>
      <c r="D7607" t="s">
        <v>128</v>
      </c>
      <c r="E7607">
        <v>625.20000000000005</v>
      </c>
      <c r="F7607">
        <f t="shared" si="358"/>
        <v>626</v>
      </c>
      <c r="G7607">
        <f>VLOOKUP(F7607,運賃!$A$3:$E$2502,5,FALSE)</f>
        <v>9610</v>
      </c>
      <c r="H7607">
        <f t="shared" si="359"/>
        <v>0</v>
      </c>
      <c r="I7607">
        <f t="shared" si="360"/>
        <v>625.20000000000005</v>
      </c>
    </row>
    <row r="7608" spans="1:9" x14ac:dyDescent="0.55000000000000004">
      <c r="A7608">
        <v>74</v>
      </c>
      <c r="B7608">
        <v>15</v>
      </c>
      <c r="C7608" t="s">
        <v>186</v>
      </c>
      <c r="D7608" t="s">
        <v>129</v>
      </c>
      <c r="E7608">
        <v>674.8</v>
      </c>
      <c r="F7608">
        <f t="shared" si="358"/>
        <v>675</v>
      </c>
      <c r="G7608">
        <f>VLOOKUP(F7608,運賃!$A$3:$E$2502,5,FALSE)</f>
        <v>9830</v>
      </c>
      <c r="H7608">
        <f t="shared" si="359"/>
        <v>0</v>
      </c>
      <c r="I7608">
        <f t="shared" si="360"/>
        <v>674.8</v>
      </c>
    </row>
    <row r="7609" spans="1:9" x14ac:dyDescent="0.55000000000000004">
      <c r="A7609">
        <v>74</v>
      </c>
      <c r="B7609">
        <v>16</v>
      </c>
      <c r="C7609" t="s">
        <v>186</v>
      </c>
      <c r="D7609" t="s">
        <v>130</v>
      </c>
      <c r="E7609">
        <v>742.5</v>
      </c>
      <c r="F7609">
        <f t="shared" si="358"/>
        <v>743</v>
      </c>
      <c r="G7609">
        <f>VLOOKUP(F7609,運賃!$A$3:$E$2502,5,FALSE)</f>
        <v>10480</v>
      </c>
      <c r="H7609">
        <f t="shared" si="359"/>
        <v>0</v>
      </c>
      <c r="I7609">
        <f t="shared" si="360"/>
        <v>742.5</v>
      </c>
    </row>
    <row r="7610" spans="1:9" x14ac:dyDescent="0.55000000000000004">
      <c r="A7610">
        <v>74</v>
      </c>
      <c r="B7610">
        <v>17</v>
      </c>
      <c r="C7610" t="s">
        <v>186</v>
      </c>
      <c r="D7610" t="s">
        <v>131</v>
      </c>
      <c r="E7610">
        <v>781.5</v>
      </c>
      <c r="F7610">
        <f t="shared" si="358"/>
        <v>782</v>
      </c>
      <c r="G7610">
        <f>VLOOKUP(F7610,運賃!$A$3:$E$2502,5,FALSE)</f>
        <v>10800</v>
      </c>
      <c r="H7610">
        <f t="shared" si="359"/>
        <v>0</v>
      </c>
      <c r="I7610">
        <f t="shared" si="360"/>
        <v>781.5</v>
      </c>
    </row>
    <row r="7611" spans="1:9" x14ac:dyDescent="0.55000000000000004">
      <c r="A7611">
        <v>74</v>
      </c>
      <c r="B7611">
        <v>18</v>
      </c>
      <c r="C7611" t="s">
        <v>186</v>
      </c>
      <c r="D7611" t="s">
        <v>132</v>
      </c>
      <c r="E7611">
        <v>818.4</v>
      </c>
      <c r="F7611">
        <f t="shared" si="358"/>
        <v>819</v>
      </c>
      <c r="G7611">
        <f>VLOOKUP(F7611,運賃!$A$3:$E$2502,5,FALSE)</f>
        <v>11120</v>
      </c>
      <c r="H7611">
        <f t="shared" si="359"/>
        <v>0</v>
      </c>
      <c r="I7611">
        <f t="shared" si="360"/>
        <v>818.4</v>
      </c>
    </row>
    <row r="7612" spans="1:9" x14ac:dyDescent="0.55000000000000004">
      <c r="A7612">
        <v>74</v>
      </c>
      <c r="B7612">
        <v>19</v>
      </c>
      <c r="C7612" t="s">
        <v>186</v>
      </c>
      <c r="D7612" t="s">
        <v>133</v>
      </c>
      <c r="E7612">
        <v>841.19999999999993</v>
      </c>
      <c r="F7612">
        <f t="shared" si="358"/>
        <v>842</v>
      </c>
      <c r="G7612">
        <f>VLOOKUP(F7612,運賃!$A$3:$E$2502,5,FALSE)</f>
        <v>11340</v>
      </c>
      <c r="H7612">
        <f t="shared" si="359"/>
        <v>0</v>
      </c>
      <c r="I7612">
        <f t="shared" si="360"/>
        <v>841.19999999999993</v>
      </c>
    </row>
    <row r="7613" spans="1:9" x14ac:dyDescent="0.55000000000000004">
      <c r="A7613">
        <v>74</v>
      </c>
      <c r="B7613">
        <v>20</v>
      </c>
      <c r="C7613" t="s">
        <v>186</v>
      </c>
      <c r="D7613" t="s">
        <v>134</v>
      </c>
      <c r="E7613">
        <v>873.19999999999993</v>
      </c>
      <c r="F7613">
        <f t="shared" si="358"/>
        <v>874</v>
      </c>
      <c r="G7613">
        <f>VLOOKUP(F7613,運賃!$A$3:$E$2502,5,FALSE)</f>
        <v>11340</v>
      </c>
      <c r="H7613">
        <f t="shared" si="359"/>
        <v>0</v>
      </c>
      <c r="I7613">
        <f t="shared" si="360"/>
        <v>873.19999999999993</v>
      </c>
    </row>
    <row r="7614" spans="1:9" x14ac:dyDescent="0.55000000000000004">
      <c r="A7614">
        <v>74</v>
      </c>
      <c r="B7614">
        <v>21</v>
      </c>
      <c r="C7614" t="s">
        <v>186</v>
      </c>
      <c r="D7614" t="s">
        <v>135</v>
      </c>
      <c r="E7614">
        <v>893.9</v>
      </c>
      <c r="F7614">
        <f t="shared" si="358"/>
        <v>894</v>
      </c>
      <c r="G7614">
        <f>VLOOKUP(F7614,運賃!$A$3:$E$2502,5,FALSE)</f>
        <v>11660</v>
      </c>
      <c r="H7614">
        <f t="shared" si="359"/>
        <v>0</v>
      </c>
      <c r="I7614">
        <f t="shared" si="360"/>
        <v>893.9</v>
      </c>
    </row>
    <row r="7615" spans="1:9" x14ac:dyDescent="0.55000000000000004">
      <c r="A7615">
        <v>74</v>
      </c>
      <c r="B7615">
        <v>22</v>
      </c>
      <c r="C7615" t="s">
        <v>186</v>
      </c>
      <c r="D7615" t="s">
        <v>136</v>
      </c>
      <c r="E7615">
        <v>961.8</v>
      </c>
      <c r="F7615">
        <f t="shared" si="358"/>
        <v>962</v>
      </c>
      <c r="G7615">
        <f>VLOOKUP(F7615,運賃!$A$3:$E$2502,5,FALSE)</f>
        <v>12310</v>
      </c>
      <c r="H7615">
        <f t="shared" si="359"/>
        <v>0</v>
      </c>
      <c r="I7615">
        <f t="shared" si="360"/>
        <v>961.8</v>
      </c>
    </row>
    <row r="7616" spans="1:9" x14ac:dyDescent="0.55000000000000004">
      <c r="A7616">
        <v>74</v>
      </c>
      <c r="B7616">
        <v>23</v>
      </c>
      <c r="C7616" t="s">
        <v>186</v>
      </c>
      <c r="D7616" t="s">
        <v>137</v>
      </c>
      <c r="E7616">
        <v>987</v>
      </c>
      <c r="F7616">
        <f t="shared" si="358"/>
        <v>987</v>
      </c>
      <c r="G7616">
        <f>VLOOKUP(F7616,運賃!$A$3:$E$2502,5,FALSE)</f>
        <v>12310</v>
      </c>
      <c r="H7616">
        <f t="shared" si="359"/>
        <v>0</v>
      </c>
      <c r="I7616">
        <f t="shared" si="360"/>
        <v>987</v>
      </c>
    </row>
    <row r="7617" spans="1:9" x14ac:dyDescent="0.55000000000000004">
      <c r="A7617">
        <v>74</v>
      </c>
      <c r="B7617">
        <v>24</v>
      </c>
      <c r="C7617" t="s">
        <v>186</v>
      </c>
      <c r="D7617" t="s">
        <v>138</v>
      </c>
      <c r="E7617">
        <v>1020.1</v>
      </c>
      <c r="F7617">
        <f t="shared" si="358"/>
        <v>1021</v>
      </c>
      <c r="G7617">
        <f>VLOOKUP(F7617,運賃!$A$3:$E$2502,5,FALSE)</f>
        <v>12640</v>
      </c>
      <c r="H7617">
        <f t="shared" si="359"/>
        <v>0</v>
      </c>
      <c r="I7617">
        <f t="shared" si="360"/>
        <v>1020.1</v>
      </c>
    </row>
    <row r="7618" spans="1:9" x14ac:dyDescent="0.55000000000000004">
      <c r="A7618">
        <v>74</v>
      </c>
      <c r="B7618">
        <v>25</v>
      </c>
      <c r="C7618" t="s">
        <v>186</v>
      </c>
      <c r="D7618" t="s">
        <v>139</v>
      </c>
      <c r="E7618">
        <v>1040.2</v>
      </c>
      <c r="F7618">
        <f t="shared" si="358"/>
        <v>1041</v>
      </c>
      <c r="G7618">
        <f>VLOOKUP(F7618,運賃!$A$3:$E$2502,5,FALSE)</f>
        <v>12960</v>
      </c>
      <c r="H7618">
        <f t="shared" si="359"/>
        <v>0</v>
      </c>
      <c r="I7618">
        <f t="shared" si="360"/>
        <v>1040.2</v>
      </c>
    </row>
    <row r="7619" spans="1:9" x14ac:dyDescent="0.55000000000000004">
      <c r="A7619">
        <v>74</v>
      </c>
      <c r="B7619">
        <v>26</v>
      </c>
      <c r="C7619" t="s">
        <v>186</v>
      </c>
      <c r="D7619" t="s">
        <v>140</v>
      </c>
      <c r="E7619">
        <v>1051.7</v>
      </c>
      <c r="F7619">
        <f t="shared" ref="F7619:F7682" si="361">ROUNDUP(E7619,0)</f>
        <v>1052</v>
      </c>
      <c r="G7619">
        <f>VLOOKUP(F7619,運賃!$A$3:$E$2502,5,FALSE)</f>
        <v>12960</v>
      </c>
      <c r="H7619">
        <f t="shared" ref="H7619:H7682" si="362">VLOOKUP(D7619,$O$2:$R$105,4,FALSE)</f>
        <v>0</v>
      </c>
      <c r="I7619">
        <f t="shared" si="360"/>
        <v>1051.7</v>
      </c>
    </row>
    <row r="7620" spans="1:9" x14ac:dyDescent="0.55000000000000004">
      <c r="A7620">
        <v>74</v>
      </c>
      <c r="B7620">
        <v>27</v>
      </c>
      <c r="C7620" t="s">
        <v>186</v>
      </c>
      <c r="D7620" t="s">
        <v>141</v>
      </c>
      <c r="E7620">
        <v>1091.3</v>
      </c>
      <c r="F7620">
        <f t="shared" si="361"/>
        <v>1092</v>
      </c>
      <c r="G7620">
        <f>VLOOKUP(F7620,運賃!$A$3:$E$2502,5,FALSE)</f>
        <v>13180</v>
      </c>
      <c r="H7620">
        <f t="shared" si="362"/>
        <v>0</v>
      </c>
      <c r="I7620">
        <f t="shared" si="360"/>
        <v>1091.3</v>
      </c>
    </row>
    <row r="7621" spans="1:9" x14ac:dyDescent="0.55000000000000004">
      <c r="A7621">
        <v>74</v>
      </c>
      <c r="B7621">
        <v>28</v>
      </c>
      <c r="C7621" t="s">
        <v>186</v>
      </c>
      <c r="D7621" t="s">
        <v>142</v>
      </c>
      <c r="E7621">
        <v>1123.1000000000001</v>
      </c>
      <c r="F7621">
        <f t="shared" si="361"/>
        <v>1124</v>
      </c>
      <c r="G7621">
        <f>VLOOKUP(F7621,運賃!$A$3:$E$2502,5,FALSE)</f>
        <v>13500</v>
      </c>
      <c r="H7621">
        <f t="shared" si="362"/>
        <v>0</v>
      </c>
      <c r="I7621">
        <f t="shared" si="360"/>
        <v>1123.1000000000001</v>
      </c>
    </row>
    <row r="7622" spans="1:9" x14ac:dyDescent="0.55000000000000004">
      <c r="A7622">
        <v>74</v>
      </c>
      <c r="B7622">
        <v>29</v>
      </c>
      <c r="C7622" t="s">
        <v>186</v>
      </c>
      <c r="D7622" t="s">
        <v>143</v>
      </c>
      <c r="E7622">
        <v>1164.5</v>
      </c>
      <c r="F7622">
        <f t="shared" si="361"/>
        <v>1165</v>
      </c>
      <c r="G7622">
        <f>VLOOKUP(F7622,運賃!$A$3:$E$2502,5,FALSE)</f>
        <v>13820</v>
      </c>
      <c r="H7622">
        <f t="shared" si="362"/>
        <v>0</v>
      </c>
      <c r="I7622">
        <f t="shared" si="360"/>
        <v>1164.5</v>
      </c>
    </row>
    <row r="7623" spans="1:9" x14ac:dyDescent="0.55000000000000004">
      <c r="A7623">
        <v>74</v>
      </c>
      <c r="B7623">
        <v>30</v>
      </c>
      <c r="C7623" t="s">
        <v>186</v>
      </c>
      <c r="D7623" t="s">
        <v>144</v>
      </c>
      <c r="E7623">
        <v>1211.6000000000001</v>
      </c>
      <c r="F7623">
        <f t="shared" si="361"/>
        <v>1212</v>
      </c>
      <c r="G7623">
        <f>VLOOKUP(F7623,運賃!$A$3:$E$2502,5,FALSE)</f>
        <v>14150</v>
      </c>
      <c r="H7623">
        <f t="shared" si="362"/>
        <v>0</v>
      </c>
      <c r="I7623">
        <f t="shared" si="360"/>
        <v>1211.6000000000001</v>
      </c>
    </row>
    <row r="7624" spans="1:9" x14ac:dyDescent="0.55000000000000004">
      <c r="A7624">
        <v>74</v>
      </c>
      <c r="B7624">
        <v>31</v>
      </c>
      <c r="C7624" t="s">
        <v>186</v>
      </c>
      <c r="D7624" t="s">
        <v>145</v>
      </c>
      <c r="E7624">
        <v>1255.9000000000001</v>
      </c>
      <c r="F7624">
        <f t="shared" si="361"/>
        <v>1256</v>
      </c>
      <c r="G7624">
        <f>VLOOKUP(F7624,運賃!$A$3:$E$2502,5,FALSE)</f>
        <v>14470</v>
      </c>
      <c r="H7624">
        <f t="shared" si="362"/>
        <v>0</v>
      </c>
      <c r="I7624">
        <f t="shared" si="360"/>
        <v>1255.9000000000001</v>
      </c>
    </row>
    <row r="7625" spans="1:9" x14ac:dyDescent="0.55000000000000004">
      <c r="A7625">
        <v>74</v>
      </c>
      <c r="B7625">
        <v>32</v>
      </c>
      <c r="C7625" t="s">
        <v>186</v>
      </c>
      <c r="D7625" t="s">
        <v>146</v>
      </c>
      <c r="E7625">
        <v>1291</v>
      </c>
      <c r="F7625">
        <f t="shared" si="361"/>
        <v>1291</v>
      </c>
      <c r="G7625">
        <f>VLOOKUP(F7625,運賃!$A$3:$E$2502,5,FALSE)</f>
        <v>14800</v>
      </c>
      <c r="H7625">
        <f t="shared" si="362"/>
        <v>0</v>
      </c>
      <c r="I7625">
        <f t="shared" si="360"/>
        <v>1291</v>
      </c>
    </row>
    <row r="7626" spans="1:9" x14ac:dyDescent="0.55000000000000004">
      <c r="A7626">
        <v>74</v>
      </c>
      <c r="B7626">
        <v>33</v>
      </c>
      <c r="C7626" t="s">
        <v>186</v>
      </c>
      <c r="D7626" t="s">
        <v>147</v>
      </c>
      <c r="E7626">
        <v>1317.6000000000001</v>
      </c>
      <c r="F7626">
        <f t="shared" si="361"/>
        <v>1318</v>
      </c>
      <c r="G7626">
        <f>VLOOKUP(F7626,運賃!$A$3:$E$2502,5,FALSE)</f>
        <v>14800</v>
      </c>
      <c r="H7626">
        <f t="shared" si="362"/>
        <v>0</v>
      </c>
      <c r="I7626">
        <f t="shared" si="360"/>
        <v>1317.6000000000001</v>
      </c>
    </row>
    <row r="7627" spans="1:9" x14ac:dyDescent="0.55000000000000004">
      <c r="A7627">
        <v>74</v>
      </c>
      <c r="B7627">
        <v>34</v>
      </c>
      <c r="C7627" t="s">
        <v>186</v>
      </c>
      <c r="D7627" t="s">
        <v>148</v>
      </c>
      <c r="E7627">
        <v>1336.6000000000001</v>
      </c>
      <c r="F7627">
        <f t="shared" si="361"/>
        <v>1337</v>
      </c>
      <c r="G7627">
        <f>VLOOKUP(F7627,運賃!$A$3:$E$2502,5,FALSE)</f>
        <v>15010</v>
      </c>
      <c r="H7627">
        <f t="shared" si="362"/>
        <v>0</v>
      </c>
      <c r="I7627">
        <f t="shared" si="360"/>
        <v>1336.6000000000001</v>
      </c>
    </row>
    <row r="7628" spans="1:9" x14ac:dyDescent="0.55000000000000004">
      <c r="A7628">
        <v>74</v>
      </c>
      <c r="B7628">
        <v>35</v>
      </c>
      <c r="C7628" t="s">
        <v>186</v>
      </c>
      <c r="D7628" t="s">
        <v>149</v>
      </c>
      <c r="E7628">
        <v>1403.8000000000002</v>
      </c>
      <c r="F7628">
        <f t="shared" si="361"/>
        <v>1404</v>
      </c>
      <c r="G7628">
        <f>VLOOKUP(F7628,運賃!$A$3:$E$2502,5,FALSE)</f>
        <v>15660</v>
      </c>
      <c r="H7628">
        <f t="shared" si="362"/>
        <v>0</v>
      </c>
      <c r="I7628">
        <f t="shared" si="360"/>
        <v>1403.8000000000002</v>
      </c>
    </row>
    <row r="7629" spans="1:9" x14ac:dyDescent="0.55000000000000004">
      <c r="A7629">
        <v>74</v>
      </c>
      <c r="B7629">
        <v>36</v>
      </c>
      <c r="C7629" t="s">
        <v>186</v>
      </c>
      <c r="D7629" t="s">
        <v>150</v>
      </c>
      <c r="E7629">
        <v>1432.4</v>
      </c>
      <c r="F7629">
        <f t="shared" si="361"/>
        <v>1433</v>
      </c>
      <c r="G7629">
        <f>VLOOKUP(F7629,運賃!$A$3:$E$2502,5,FALSE)</f>
        <v>15660</v>
      </c>
      <c r="H7629">
        <f t="shared" si="362"/>
        <v>0</v>
      </c>
      <c r="I7629">
        <f t="shared" si="360"/>
        <v>1432.4</v>
      </c>
    </row>
    <row r="7630" spans="1:9" x14ac:dyDescent="0.55000000000000004">
      <c r="A7630">
        <v>74</v>
      </c>
      <c r="B7630">
        <v>37</v>
      </c>
      <c r="C7630" t="s">
        <v>186</v>
      </c>
      <c r="D7630" t="s">
        <v>151</v>
      </c>
      <c r="E7630">
        <v>1439.5</v>
      </c>
      <c r="F7630">
        <f t="shared" si="361"/>
        <v>1440</v>
      </c>
      <c r="G7630">
        <f>VLOOKUP(F7630,運賃!$A$3:$E$2502,5,FALSE)</f>
        <v>15660</v>
      </c>
      <c r="H7630">
        <f t="shared" si="362"/>
        <v>0</v>
      </c>
      <c r="I7630">
        <f t="shared" si="360"/>
        <v>1439.5</v>
      </c>
    </row>
    <row r="7631" spans="1:9" x14ac:dyDescent="0.55000000000000004">
      <c r="A7631">
        <v>74</v>
      </c>
      <c r="B7631">
        <v>38</v>
      </c>
      <c r="C7631" t="s">
        <v>186</v>
      </c>
      <c r="D7631" t="s">
        <v>152</v>
      </c>
      <c r="E7631">
        <v>1455.3000000000002</v>
      </c>
      <c r="F7631">
        <f t="shared" si="361"/>
        <v>1456</v>
      </c>
      <c r="G7631">
        <f>VLOOKUP(F7631,運賃!$A$3:$E$2502,5,FALSE)</f>
        <v>15980</v>
      </c>
      <c r="H7631">
        <f t="shared" si="362"/>
        <v>0</v>
      </c>
      <c r="I7631">
        <f t="shared" si="360"/>
        <v>1455.3000000000002</v>
      </c>
    </row>
    <row r="7632" spans="1:9" x14ac:dyDescent="0.55000000000000004">
      <c r="A7632">
        <v>74</v>
      </c>
      <c r="B7632">
        <v>39</v>
      </c>
      <c r="C7632" t="s">
        <v>186</v>
      </c>
      <c r="D7632" t="s">
        <v>153</v>
      </c>
      <c r="E7632">
        <v>1473.1000000000001</v>
      </c>
      <c r="F7632">
        <f t="shared" si="361"/>
        <v>1474</v>
      </c>
      <c r="G7632">
        <f>VLOOKUP(F7632,運賃!$A$3:$E$2502,5,FALSE)</f>
        <v>15980</v>
      </c>
      <c r="H7632">
        <f t="shared" si="362"/>
        <v>0</v>
      </c>
      <c r="I7632">
        <f t="shared" si="360"/>
        <v>1473.1000000000001</v>
      </c>
    </row>
    <row r="7633" spans="1:9" x14ac:dyDescent="0.55000000000000004">
      <c r="A7633">
        <v>74</v>
      </c>
      <c r="B7633">
        <v>40</v>
      </c>
      <c r="C7633" t="s">
        <v>186</v>
      </c>
      <c r="D7633" t="s">
        <v>154</v>
      </c>
      <c r="E7633">
        <v>1494.2</v>
      </c>
      <c r="F7633">
        <f t="shared" si="361"/>
        <v>1495</v>
      </c>
      <c r="G7633">
        <f>VLOOKUP(F7633,運賃!$A$3:$E$2502,5,FALSE)</f>
        <v>16310</v>
      </c>
      <c r="H7633">
        <f t="shared" si="362"/>
        <v>0</v>
      </c>
      <c r="I7633">
        <f t="shared" si="360"/>
        <v>1494.2</v>
      </c>
    </row>
    <row r="7634" spans="1:9" x14ac:dyDescent="0.55000000000000004">
      <c r="A7634">
        <v>74</v>
      </c>
      <c r="B7634">
        <v>41</v>
      </c>
      <c r="C7634" t="s">
        <v>186</v>
      </c>
      <c r="D7634" t="s">
        <v>155</v>
      </c>
      <c r="E7634">
        <v>1522.2</v>
      </c>
      <c r="F7634">
        <f t="shared" si="361"/>
        <v>1523</v>
      </c>
      <c r="G7634">
        <f>VLOOKUP(F7634,運賃!$A$3:$E$2502,5,FALSE)</f>
        <v>16520</v>
      </c>
      <c r="H7634">
        <f t="shared" si="362"/>
        <v>0</v>
      </c>
      <c r="I7634">
        <f t="shared" si="360"/>
        <v>1522.2</v>
      </c>
    </row>
    <row r="7635" spans="1:9" x14ac:dyDescent="0.55000000000000004">
      <c r="A7635">
        <v>74</v>
      </c>
      <c r="B7635">
        <v>42</v>
      </c>
      <c r="C7635" t="s">
        <v>186</v>
      </c>
      <c r="D7635" t="s">
        <v>156</v>
      </c>
      <c r="E7635">
        <v>1555.1000000000001</v>
      </c>
      <c r="F7635">
        <f t="shared" si="361"/>
        <v>1556</v>
      </c>
      <c r="G7635">
        <f>VLOOKUP(F7635,運賃!$A$3:$E$2502,5,FALSE)</f>
        <v>16520</v>
      </c>
      <c r="H7635">
        <f t="shared" si="362"/>
        <v>0</v>
      </c>
      <c r="I7635">
        <f t="shared" si="360"/>
        <v>1555.1000000000001</v>
      </c>
    </row>
    <row r="7636" spans="1:9" x14ac:dyDescent="0.55000000000000004">
      <c r="A7636">
        <v>74</v>
      </c>
      <c r="B7636">
        <v>43</v>
      </c>
      <c r="C7636" t="s">
        <v>186</v>
      </c>
      <c r="D7636" t="s">
        <v>157</v>
      </c>
      <c r="E7636">
        <v>1597.9</v>
      </c>
      <c r="F7636">
        <f t="shared" si="361"/>
        <v>1598</v>
      </c>
      <c r="G7636">
        <f>VLOOKUP(F7636,運賃!$A$3:$E$2502,5,FALSE)</f>
        <v>16850</v>
      </c>
      <c r="H7636">
        <f t="shared" si="362"/>
        <v>0</v>
      </c>
      <c r="I7636">
        <f t="shared" si="360"/>
        <v>1597.9</v>
      </c>
    </row>
    <row r="7637" spans="1:9" x14ac:dyDescent="0.55000000000000004">
      <c r="A7637">
        <v>74</v>
      </c>
      <c r="B7637">
        <v>44</v>
      </c>
      <c r="C7637" t="s">
        <v>186</v>
      </c>
      <c r="D7637" t="s">
        <v>158</v>
      </c>
      <c r="E7637">
        <v>1613.9</v>
      </c>
      <c r="F7637">
        <f t="shared" si="361"/>
        <v>1614</v>
      </c>
      <c r="G7637">
        <f>VLOOKUP(F7637,運賃!$A$3:$E$2502,5,FALSE)</f>
        <v>17170</v>
      </c>
      <c r="H7637">
        <f t="shared" si="362"/>
        <v>0</v>
      </c>
      <c r="I7637">
        <f t="shared" si="360"/>
        <v>1613.9</v>
      </c>
    </row>
    <row r="7638" spans="1:9" x14ac:dyDescent="0.55000000000000004">
      <c r="A7638">
        <v>74</v>
      </c>
      <c r="B7638">
        <v>45</v>
      </c>
      <c r="C7638" t="s">
        <v>186</v>
      </c>
      <c r="D7638" t="s">
        <v>159</v>
      </c>
      <c r="E7638">
        <v>1646.6000000000001</v>
      </c>
      <c r="F7638">
        <f t="shared" si="361"/>
        <v>1647</v>
      </c>
      <c r="G7638">
        <f>VLOOKUP(F7638,運賃!$A$3:$E$2502,5,FALSE)</f>
        <v>17500</v>
      </c>
      <c r="H7638">
        <f t="shared" si="362"/>
        <v>0</v>
      </c>
      <c r="I7638">
        <f t="shared" si="360"/>
        <v>1646.6000000000001</v>
      </c>
    </row>
    <row r="7639" spans="1:9" x14ac:dyDescent="0.55000000000000004">
      <c r="A7639">
        <v>74</v>
      </c>
      <c r="B7639">
        <v>46</v>
      </c>
      <c r="C7639" t="s">
        <v>186</v>
      </c>
      <c r="D7639" t="s">
        <v>160</v>
      </c>
      <c r="E7639">
        <v>1692.7</v>
      </c>
      <c r="F7639">
        <f t="shared" si="361"/>
        <v>1693</v>
      </c>
      <c r="G7639">
        <f>VLOOKUP(F7639,運賃!$A$3:$E$2502,5,FALSE)</f>
        <v>17820</v>
      </c>
      <c r="H7639">
        <f t="shared" si="362"/>
        <v>0</v>
      </c>
      <c r="I7639">
        <f t="shared" si="360"/>
        <v>1692.7</v>
      </c>
    </row>
    <row r="7640" spans="1:9" x14ac:dyDescent="0.55000000000000004">
      <c r="A7640">
        <v>74</v>
      </c>
      <c r="B7640">
        <v>47</v>
      </c>
      <c r="C7640" t="s">
        <v>186</v>
      </c>
      <c r="D7640" t="s">
        <v>161</v>
      </c>
      <c r="E7640">
        <v>225.3</v>
      </c>
      <c r="F7640">
        <f t="shared" si="361"/>
        <v>226</v>
      </c>
      <c r="G7640">
        <f>VLOOKUP(F7640,運賃!$A$3:$E$2502,5,FALSE)</f>
        <v>4000</v>
      </c>
      <c r="H7640">
        <f t="shared" si="362"/>
        <v>1</v>
      </c>
      <c r="I7640">
        <f t="shared" si="360"/>
        <v>225.3</v>
      </c>
    </row>
    <row r="7641" spans="1:9" x14ac:dyDescent="0.55000000000000004">
      <c r="A7641">
        <v>74</v>
      </c>
      <c r="B7641">
        <v>48</v>
      </c>
      <c r="C7641" t="s">
        <v>186</v>
      </c>
      <c r="D7641" t="s">
        <v>162</v>
      </c>
      <c r="E7641">
        <v>198.6</v>
      </c>
      <c r="F7641">
        <f t="shared" si="361"/>
        <v>199</v>
      </c>
      <c r="G7641">
        <f>VLOOKUP(F7641,運賃!$A$3:$E$2502,5,FALSE)</f>
        <v>3350</v>
      </c>
      <c r="H7641">
        <f t="shared" si="362"/>
        <v>1</v>
      </c>
      <c r="I7641">
        <f t="shared" si="360"/>
        <v>198.6</v>
      </c>
    </row>
    <row r="7642" spans="1:9" x14ac:dyDescent="0.55000000000000004">
      <c r="A7642">
        <v>74</v>
      </c>
      <c r="B7642">
        <v>49</v>
      </c>
      <c r="C7642" t="s">
        <v>186</v>
      </c>
      <c r="D7642" t="s">
        <v>163</v>
      </c>
      <c r="E7642">
        <v>248.9</v>
      </c>
      <c r="F7642">
        <f t="shared" si="361"/>
        <v>249</v>
      </c>
      <c r="G7642">
        <f>VLOOKUP(F7642,運賃!$A$3:$E$2502,5,FALSE)</f>
        <v>4430</v>
      </c>
      <c r="H7642">
        <f t="shared" si="362"/>
        <v>1</v>
      </c>
      <c r="I7642">
        <f t="shared" si="360"/>
        <v>148.30000000000001</v>
      </c>
    </row>
    <row r="7643" spans="1:9" x14ac:dyDescent="0.55000000000000004">
      <c r="A7643">
        <v>74</v>
      </c>
      <c r="B7643">
        <v>50</v>
      </c>
      <c r="C7643" t="s">
        <v>186</v>
      </c>
      <c r="D7643" t="s">
        <v>164</v>
      </c>
      <c r="E7643">
        <v>277.79999999999995</v>
      </c>
      <c r="F7643">
        <f t="shared" si="361"/>
        <v>278</v>
      </c>
      <c r="G7643">
        <f>VLOOKUP(F7643,運賃!$A$3:$E$2502,5,FALSE)</f>
        <v>4750</v>
      </c>
      <c r="H7643">
        <f t="shared" si="362"/>
        <v>1</v>
      </c>
      <c r="I7643">
        <f t="shared" si="360"/>
        <v>119.4</v>
      </c>
    </row>
    <row r="7644" spans="1:9" x14ac:dyDescent="0.55000000000000004">
      <c r="A7644">
        <v>74</v>
      </c>
      <c r="B7644">
        <v>51</v>
      </c>
      <c r="C7644" t="s">
        <v>186</v>
      </c>
      <c r="D7644" t="s">
        <v>165</v>
      </c>
      <c r="E7644">
        <v>326.10000000000002</v>
      </c>
      <c r="F7644">
        <f t="shared" si="361"/>
        <v>327</v>
      </c>
      <c r="G7644">
        <f>VLOOKUP(F7644,運賃!$A$3:$E$2502,5,FALSE)</f>
        <v>5620</v>
      </c>
      <c r="H7644">
        <f t="shared" si="362"/>
        <v>1</v>
      </c>
      <c r="I7644">
        <f t="shared" si="360"/>
        <v>71.099999999999994</v>
      </c>
    </row>
    <row r="7645" spans="1:9" x14ac:dyDescent="0.55000000000000004">
      <c r="A7645">
        <v>74</v>
      </c>
      <c r="B7645">
        <v>52</v>
      </c>
      <c r="C7645" t="s">
        <v>186</v>
      </c>
      <c r="D7645" t="s">
        <v>166</v>
      </c>
      <c r="E7645">
        <v>353.7</v>
      </c>
      <c r="F7645">
        <f t="shared" si="361"/>
        <v>354</v>
      </c>
      <c r="G7645">
        <f>VLOOKUP(F7645,運賃!$A$3:$E$2502,5,FALSE)</f>
        <v>5940</v>
      </c>
      <c r="H7645">
        <f t="shared" si="362"/>
        <v>1</v>
      </c>
      <c r="I7645">
        <f t="shared" si="360"/>
        <v>43.5</v>
      </c>
    </row>
    <row r="7646" spans="1:9" x14ac:dyDescent="0.55000000000000004">
      <c r="A7646">
        <v>74</v>
      </c>
      <c r="B7646">
        <v>53</v>
      </c>
      <c r="C7646" t="s">
        <v>186</v>
      </c>
      <c r="D7646" t="s">
        <v>167</v>
      </c>
      <c r="E7646">
        <v>395</v>
      </c>
      <c r="F7646">
        <f t="shared" si="361"/>
        <v>395</v>
      </c>
      <c r="G7646">
        <f>VLOOKUP(F7646,運賃!$A$3:$E$2502,5,FALSE)</f>
        <v>6480</v>
      </c>
      <c r="H7646">
        <f t="shared" si="362"/>
        <v>1</v>
      </c>
      <c r="I7646">
        <f t="shared" si="360"/>
        <v>2.2000000000000171</v>
      </c>
    </row>
    <row r="7647" spans="1:9" x14ac:dyDescent="0.55000000000000004">
      <c r="A7647">
        <v>74</v>
      </c>
      <c r="B7647">
        <v>54</v>
      </c>
      <c r="C7647" t="s">
        <v>186</v>
      </c>
      <c r="D7647" t="s">
        <v>88</v>
      </c>
      <c r="E7647">
        <v>441.1</v>
      </c>
      <c r="F7647">
        <f t="shared" si="361"/>
        <v>442</v>
      </c>
      <c r="G7647">
        <f>VLOOKUP(F7647,運賃!$A$3:$E$2502,5,FALSE)</f>
        <v>7340</v>
      </c>
      <c r="H7647">
        <f t="shared" si="362"/>
        <v>1</v>
      </c>
      <c r="I7647">
        <f t="shared" si="360"/>
        <v>43.900000000000006</v>
      </c>
    </row>
    <row r="7648" spans="1:9" x14ac:dyDescent="0.55000000000000004">
      <c r="A7648">
        <v>74</v>
      </c>
      <c r="B7648">
        <v>55</v>
      </c>
      <c r="C7648" t="s">
        <v>186</v>
      </c>
      <c r="D7648" t="s">
        <v>168</v>
      </c>
      <c r="E7648">
        <v>475.1</v>
      </c>
      <c r="F7648">
        <f t="shared" si="361"/>
        <v>476</v>
      </c>
      <c r="G7648">
        <f>VLOOKUP(F7648,運賃!$A$3:$E$2502,5,FALSE)</f>
        <v>7560</v>
      </c>
      <c r="H7648">
        <f t="shared" si="362"/>
        <v>1</v>
      </c>
      <c r="I7648">
        <f t="shared" si="360"/>
        <v>77.900000000000006</v>
      </c>
    </row>
    <row r="7649" spans="1:9" x14ac:dyDescent="0.55000000000000004">
      <c r="A7649">
        <v>74</v>
      </c>
      <c r="B7649">
        <v>56</v>
      </c>
      <c r="C7649" t="s">
        <v>186</v>
      </c>
      <c r="D7649" t="s">
        <v>169</v>
      </c>
      <c r="E7649">
        <v>520.1</v>
      </c>
      <c r="F7649">
        <f t="shared" si="361"/>
        <v>521</v>
      </c>
      <c r="G7649">
        <f>VLOOKUP(F7649,運賃!$A$3:$E$2502,5,FALSE)</f>
        <v>8420</v>
      </c>
      <c r="H7649">
        <f t="shared" si="362"/>
        <v>1</v>
      </c>
      <c r="I7649">
        <f t="shared" si="360"/>
        <v>122.9</v>
      </c>
    </row>
    <row r="7650" spans="1:9" x14ac:dyDescent="0.55000000000000004">
      <c r="A7650">
        <v>74</v>
      </c>
      <c r="B7650">
        <v>57</v>
      </c>
      <c r="C7650" t="s">
        <v>186</v>
      </c>
      <c r="D7650" t="s">
        <v>170</v>
      </c>
      <c r="E7650">
        <v>563.29999999999995</v>
      </c>
      <c r="F7650">
        <f t="shared" si="361"/>
        <v>564</v>
      </c>
      <c r="G7650">
        <f>VLOOKUP(F7650,運賃!$A$3:$E$2502,5,FALSE)</f>
        <v>8960</v>
      </c>
      <c r="H7650">
        <f t="shared" si="362"/>
        <v>1</v>
      </c>
      <c r="I7650">
        <f t="shared" si="360"/>
        <v>166.1</v>
      </c>
    </row>
    <row r="7651" spans="1:9" x14ac:dyDescent="0.55000000000000004">
      <c r="A7651">
        <v>74</v>
      </c>
      <c r="B7651">
        <v>58</v>
      </c>
      <c r="C7651" t="s">
        <v>186</v>
      </c>
      <c r="D7651" t="s">
        <v>171</v>
      </c>
      <c r="E7651">
        <v>584.5</v>
      </c>
      <c r="F7651">
        <f t="shared" si="361"/>
        <v>585</v>
      </c>
      <c r="G7651">
        <f>VLOOKUP(F7651,運賃!$A$3:$E$2502,5,FALSE)</f>
        <v>9290</v>
      </c>
      <c r="H7651">
        <f t="shared" si="362"/>
        <v>1</v>
      </c>
      <c r="I7651">
        <f t="shared" ref="I7651:I7714" si="363">IF(H7651=0,ABS(VLOOKUP(D7651,$O$2:$Q$105,2,FALSE)+VLOOKUP(C7651,$O$2:$Q$105,2,FALSE)),IF(H7651=1,ABS(VLOOKUP(D7651,$O$2:$Q$105,2,FALSE)-VLOOKUP(C7651,$O$2:$Q$105,2,FALSE)),IF(H7651=2,ABS(VLOOKUP(C7651,$O$2:$Q$105,2,FALSE)+VLOOKUP(D7651,$O$2:$Q$105,2,FALSE)-$P$49*2),ABS(VLOOKUP(C7651,$O$2:$Q$105,2,FALSE)+VLOOKUP(D7651,$O$2:$Q$105,2,FALSE)-$P$72*2))))</f>
        <v>187.29999999999998</v>
      </c>
    </row>
    <row r="7652" spans="1:9" x14ac:dyDescent="0.55000000000000004">
      <c r="A7652">
        <v>74</v>
      </c>
      <c r="B7652">
        <v>59</v>
      </c>
      <c r="C7652" t="s">
        <v>186</v>
      </c>
      <c r="D7652" t="s">
        <v>172</v>
      </c>
      <c r="E7652">
        <v>613.4</v>
      </c>
      <c r="F7652">
        <f t="shared" si="361"/>
        <v>614</v>
      </c>
      <c r="G7652">
        <f>VLOOKUP(F7652,運賃!$A$3:$E$2502,5,FALSE)</f>
        <v>9610</v>
      </c>
      <c r="H7652">
        <f t="shared" si="362"/>
        <v>1</v>
      </c>
      <c r="I7652">
        <f t="shared" si="363"/>
        <v>216.20000000000002</v>
      </c>
    </row>
    <row r="7653" spans="1:9" x14ac:dyDescent="0.55000000000000004">
      <c r="A7653">
        <v>74</v>
      </c>
      <c r="B7653">
        <v>60</v>
      </c>
      <c r="C7653" t="s">
        <v>186</v>
      </c>
      <c r="D7653" t="s">
        <v>173</v>
      </c>
      <c r="E7653">
        <v>638.4</v>
      </c>
      <c r="F7653">
        <f t="shared" si="361"/>
        <v>639</v>
      </c>
      <c r="G7653">
        <f>VLOOKUP(F7653,運賃!$A$3:$E$2502,5,FALSE)</f>
        <v>9610</v>
      </c>
      <c r="H7653">
        <f t="shared" si="362"/>
        <v>1</v>
      </c>
      <c r="I7653">
        <f t="shared" si="363"/>
        <v>241.20000000000002</v>
      </c>
    </row>
    <row r="7654" spans="1:9" x14ac:dyDescent="0.55000000000000004">
      <c r="A7654">
        <v>74</v>
      </c>
      <c r="B7654">
        <v>61</v>
      </c>
      <c r="C7654" t="s">
        <v>186</v>
      </c>
      <c r="D7654" t="s">
        <v>174</v>
      </c>
      <c r="E7654">
        <v>655.8</v>
      </c>
      <c r="F7654">
        <f t="shared" si="361"/>
        <v>656</v>
      </c>
      <c r="G7654">
        <f>VLOOKUP(F7654,運賃!$A$3:$E$2502,5,FALSE)</f>
        <v>9830</v>
      </c>
      <c r="H7654">
        <f t="shared" si="362"/>
        <v>1</v>
      </c>
      <c r="I7654">
        <f t="shared" si="363"/>
        <v>258.60000000000002</v>
      </c>
    </row>
    <row r="7655" spans="1:9" x14ac:dyDescent="0.55000000000000004">
      <c r="A7655">
        <v>74</v>
      </c>
      <c r="B7655">
        <v>62</v>
      </c>
      <c r="C7655" t="s">
        <v>186</v>
      </c>
      <c r="D7655" t="s">
        <v>175</v>
      </c>
      <c r="E7655">
        <v>668.3</v>
      </c>
      <c r="F7655">
        <f t="shared" si="361"/>
        <v>669</v>
      </c>
      <c r="G7655">
        <f>VLOOKUP(F7655,運賃!$A$3:$E$2502,5,FALSE)</f>
        <v>9830</v>
      </c>
      <c r="H7655">
        <f t="shared" si="362"/>
        <v>1</v>
      </c>
      <c r="I7655">
        <f t="shared" si="363"/>
        <v>271.10000000000002</v>
      </c>
    </row>
    <row r="7656" spans="1:9" x14ac:dyDescent="0.55000000000000004">
      <c r="A7656">
        <v>74</v>
      </c>
      <c r="B7656">
        <v>63</v>
      </c>
      <c r="C7656" t="s">
        <v>186</v>
      </c>
      <c r="D7656" t="s">
        <v>99</v>
      </c>
      <c r="E7656">
        <v>703.59999999999991</v>
      </c>
      <c r="F7656">
        <f t="shared" si="361"/>
        <v>704</v>
      </c>
      <c r="G7656">
        <f>VLOOKUP(F7656,運賃!$A$3:$E$2502,5,FALSE)</f>
        <v>10150</v>
      </c>
      <c r="H7656">
        <f t="shared" si="362"/>
        <v>1</v>
      </c>
      <c r="I7656">
        <f t="shared" si="363"/>
        <v>306.39999999999998</v>
      </c>
    </row>
    <row r="7657" spans="1:9" x14ac:dyDescent="0.55000000000000004">
      <c r="A7657">
        <v>74</v>
      </c>
      <c r="B7657">
        <v>64</v>
      </c>
      <c r="C7657" t="s">
        <v>186</v>
      </c>
      <c r="D7657" t="s">
        <v>176</v>
      </c>
      <c r="E7657">
        <v>734.69999999999993</v>
      </c>
      <c r="F7657">
        <f t="shared" si="361"/>
        <v>735</v>
      </c>
      <c r="G7657">
        <f>VLOOKUP(F7657,運賃!$A$3:$E$2502,5,FALSE)</f>
        <v>10480</v>
      </c>
      <c r="H7657">
        <f t="shared" si="362"/>
        <v>4</v>
      </c>
      <c r="I7657">
        <f t="shared" si="363"/>
        <v>585.29999999999995</v>
      </c>
    </row>
    <row r="7658" spans="1:9" x14ac:dyDescent="0.55000000000000004">
      <c r="A7658">
        <v>74</v>
      </c>
      <c r="B7658">
        <v>65</v>
      </c>
      <c r="C7658" t="s">
        <v>186</v>
      </c>
      <c r="D7658" t="s">
        <v>177</v>
      </c>
      <c r="E7658">
        <v>769.3</v>
      </c>
      <c r="F7658">
        <f t="shared" si="361"/>
        <v>770</v>
      </c>
      <c r="G7658">
        <f>VLOOKUP(F7658,運賃!$A$3:$E$2502,5,FALSE)</f>
        <v>10800</v>
      </c>
      <c r="H7658">
        <f t="shared" si="362"/>
        <v>4</v>
      </c>
      <c r="I7658">
        <f t="shared" si="363"/>
        <v>619.9</v>
      </c>
    </row>
    <row r="7659" spans="1:9" x14ac:dyDescent="0.55000000000000004">
      <c r="A7659">
        <v>74</v>
      </c>
      <c r="B7659">
        <v>66</v>
      </c>
      <c r="C7659" t="s">
        <v>186</v>
      </c>
      <c r="D7659" t="s">
        <v>178</v>
      </c>
      <c r="E7659">
        <v>800.19999999999993</v>
      </c>
      <c r="F7659">
        <f t="shared" si="361"/>
        <v>801</v>
      </c>
      <c r="G7659">
        <f>VLOOKUP(F7659,運賃!$A$3:$E$2502,5,FALSE)</f>
        <v>11120</v>
      </c>
      <c r="H7659">
        <f t="shared" si="362"/>
        <v>4</v>
      </c>
      <c r="I7659">
        <f t="shared" si="363"/>
        <v>650.79999999999995</v>
      </c>
    </row>
    <row r="7660" spans="1:9" x14ac:dyDescent="0.55000000000000004">
      <c r="A7660">
        <v>74</v>
      </c>
      <c r="B7660">
        <v>67</v>
      </c>
      <c r="C7660" t="s">
        <v>186</v>
      </c>
      <c r="D7660" t="s">
        <v>179</v>
      </c>
      <c r="E7660">
        <v>836.3</v>
      </c>
      <c r="F7660">
        <f t="shared" si="361"/>
        <v>837</v>
      </c>
      <c r="G7660">
        <f>VLOOKUP(F7660,運賃!$A$3:$E$2502,5,FALSE)</f>
        <v>11120</v>
      </c>
      <c r="H7660">
        <f t="shared" si="362"/>
        <v>4</v>
      </c>
      <c r="I7660">
        <f t="shared" si="363"/>
        <v>686.9</v>
      </c>
    </row>
    <row r="7661" spans="1:9" x14ac:dyDescent="0.55000000000000004">
      <c r="A7661">
        <v>74</v>
      </c>
      <c r="B7661">
        <v>68</v>
      </c>
      <c r="C7661" t="s">
        <v>186</v>
      </c>
      <c r="D7661" t="s">
        <v>180</v>
      </c>
      <c r="E7661">
        <v>882</v>
      </c>
      <c r="F7661">
        <f t="shared" si="361"/>
        <v>882</v>
      </c>
      <c r="G7661">
        <f>VLOOKUP(F7661,運賃!$A$3:$E$2502,5,FALSE)</f>
        <v>11660</v>
      </c>
      <c r="H7661">
        <f t="shared" si="362"/>
        <v>4</v>
      </c>
      <c r="I7661">
        <f t="shared" si="363"/>
        <v>732.6</v>
      </c>
    </row>
    <row r="7662" spans="1:9" x14ac:dyDescent="0.55000000000000004">
      <c r="A7662">
        <v>74</v>
      </c>
      <c r="B7662">
        <v>69</v>
      </c>
      <c r="C7662" t="s">
        <v>186</v>
      </c>
      <c r="D7662" t="s">
        <v>181</v>
      </c>
      <c r="E7662">
        <v>164.2</v>
      </c>
      <c r="F7662">
        <f t="shared" si="361"/>
        <v>165</v>
      </c>
      <c r="G7662">
        <f>VLOOKUP(F7662,運賃!$A$3:$E$2502,5,FALSE)</f>
        <v>3020</v>
      </c>
      <c r="H7662">
        <f t="shared" si="362"/>
        <v>2</v>
      </c>
      <c r="I7662">
        <f t="shared" si="363"/>
        <v>233.00000000000003</v>
      </c>
    </row>
    <row r="7663" spans="1:9" x14ac:dyDescent="0.55000000000000004">
      <c r="A7663">
        <v>74</v>
      </c>
      <c r="B7663">
        <v>70</v>
      </c>
      <c r="C7663" t="s">
        <v>186</v>
      </c>
      <c r="D7663" t="s">
        <v>182</v>
      </c>
      <c r="E7663">
        <v>142.9</v>
      </c>
      <c r="F7663">
        <f t="shared" si="361"/>
        <v>143</v>
      </c>
      <c r="G7663">
        <f>VLOOKUP(F7663,運賃!$A$3:$E$2502,5,FALSE)</f>
        <v>2590</v>
      </c>
      <c r="H7663">
        <f t="shared" si="362"/>
        <v>2</v>
      </c>
      <c r="I7663">
        <f t="shared" si="363"/>
        <v>254.29999999999998</v>
      </c>
    </row>
    <row r="7664" spans="1:9" x14ac:dyDescent="0.55000000000000004">
      <c r="A7664">
        <v>74</v>
      </c>
      <c r="B7664">
        <v>71</v>
      </c>
      <c r="C7664" t="s">
        <v>186</v>
      </c>
      <c r="D7664" t="s">
        <v>183</v>
      </c>
      <c r="E7664">
        <v>123.9</v>
      </c>
      <c r="F7664">
        <f t="shared" si="361"/>
        <v>124</v>
      </c>
      <c r="G7664">
        <f>VLOOKUP(F7664,運賃!$A$3:$E$2502,5,FALSE)</f>
        <v>2270</v>
      </c>
      <c r="H7664">
        <f t="shared" si="362"/>
        <v>2</v>
      </c>
      <c r="I7664">
        <f t="shared" si="363"/>
        <v>273.29999999999995</v>
      </c>
    </row>
    <row r="7665" spans="1:9" x14ac:dyDescent="0.55000000000000004">
      <c r="A7665">
        <v>74</v>
      </c>
      <c r="B7665">
        <v>72</v>
      </c>
      <c r="C7665" t="s">
        <v>186</v>
      </c>
      <c r="D7665" t="s">
        <v>184</v>
      </c>
      <c r="E7665">
        <v>77.300000000000011</v>
      </c>
      <c r="F7665">
        <f t="shared" si="361"/>
        <v>78</v>
      </c>
      <c r="G7665">
        <f>VLOOKUP(F7665,運賃!$A$3:$E$2502,5,FALSE)</f>
        <v>1320</v>
      </c>
      <c r="H7665">
        <f t="shared" si="362"/>
        <v>2</v>
      </c>
      <c r="I7665">
        <f t="shared" si="363"/>
        <v>319.89999999999998</v>
      </c>
    </row>
    <row r="7666" spans="1:9" x14ac:dyDescent="0.55000000000000004">
      <c r="A7666">
        <v>74</v>
      </c>
      <c r="B7666">
        <v>73</v>
      </c>
      <c r="C7666" t="s">
        <v>186</v>
      </c>
      <c r="D7666" t="s">
        <v>185</v>
      </c>
      <c r="E7666">
        <v>29.700000000000017</v>
      </c>
      <c r="F7666">
        <f t="shared" si="361"/>
        <v>30</v>
      </c>
      <c r="G7666">
        <f>VLOOKUP(F7666,運賃!$A$3:$E$2502,5,FALSE)</f>
        <v>500</v>
      </c>
      <c r="H7666">
        <f t="shared" si="362"/>
        <v>2</v>
      </c>
      <c r="I7666">
        <f t="shared" si="363"/>
        <v>367.5</v>
      </c>
    </row>
    <row r="7667" spans="1:9" x14ac:dyDescent="0.55000000000000004">
      <c r="A7667">
        <v>74</v>
      </c>
      <c r="B7667">
        <v>74</v>
      </c>
      <c r="C7667" t="s">
        <v>186</v>
      </c>
      <c r="D7667" t="s">
        <v>186</v>
      </c>
      <c r="E7667">
        <v>0</v>
      </c>
      <c r="F7667">
        <f t="shared" si="361"/>
        <v>0</v>
      </c>
      <c r="G7667" t="e">
        <f>VLOOKUP(F7667,運賃!$A$3:$E$2502,5,FALSE)</f>
        <v>#N/A</v>
      </c>
      <c r="H7667">
        <f t="shared" si="362"/>
        <v>2</v>
      </c>
      <c r="I7667">
        <f t="shared" si="363"/>
        <v>397.2</v>
      </c>
    </row>
    <row r="7668" spans="1:9" x14ac:dyDescent="0.55000000000000004">
      <c r="A7668">
        <v>74</v>
      </c>
      <c r="B7668">
        <v>75</v>
      </c>
      <c r="C7668" t="s">
        <v>186</v>
      </c>
      <c r="D7668" t="s">
        <v>187</v>
      </c>
      <c r="E7668">
        <v>41.700000000000017</v>
      </c>
      <c r="F7668">
        <f t="shared" si="361"/>
        <v>42</v>
      </c>
      <c r="G7668">
        <f>VLOOKUP(F7668,運賃!$A$3:$E$2502,5,FALSE)</f>
        <v>760</v>
      </c>
      <c r="H7668">
        <f t="shared" si="362"/>
        <v>2</v>
      </c>
      <c r="I7668">
        <f t="shared" si="363"/>
        <v>438.9</v>
      </c>
    </row>
    <row r="7669" spans="1:9" x14ac:dyDescent="0.55000000000000004">
      <c r="A7669">
        <v>74</v>
      </c>
      <c r="B7669">
        <v>76</v>
      </c>
      <c r="C7669" t="s">
        <v>186</v>
      </c>
      <c r="D7669" t="s">
        <v>188</v>
      </c>
      <c r="E7669">
        <v>64.900000000000006</v>
      </c>
      <c r="F7669">
        <f t="shared" si="361"/>
        <v>65</v>
      </c>
      <c r="G7669">
        <f>VLOOKUP(F7669,運賃!$A$3:$E$2502,5,FALSE)</f>
        <v>1140</v>
      </c>
      <c r="H7669">
        <f t="shared" si="362"/>
        <v>2</v>
      </c>
      <c r="I7669">
        <f t="shared" si="363"/>
        <v>462.1</v>
      </c>
    </row>
    <row r="7670" spans="1:9" x14ac:dyDescent="0.55000000000000004">
      <c r="A7670">
        <v>74</v>
      </c>
      <c r="B7670">
        <v>77</v>
      </c>
      <c r="C7670" t="s">
        <v>186</v>
      </c>
      <c r="D7670" t="s">
        <v>189</v>
      </c>
      <c r="E7670">
        <v>104.99999999999997</v>
      </c>
      <c r="F7670">
        <f t="shared" si="361"/>
        <v>105</v>
      </c>
      <c r="G7670">
        <f>VLOOKUP(F7670,運賃!$A$3:$E$2502,5,FALSE)</f>
        <v>1940</v>
      </c>
      <c r="H7670">
        <f t="shared" si="362"/>
        <v>2</v>
      </c>
      <c r="I7670">
        <f t="shared" si="363"/>
        <v>502.19999999999993</v>
      </c>
    </row>
    <row r="7671" spans="1:9" x14ac:dyDescent="0.55000000000000004">
      <c r="A7671">
        <v>74</v>
      </c>
      <c r="B7671">
        <v>78</v>
      </c>
      <c r="C7671" t="s">
        <v>186</v>
      </c>
      <c r="D7671" t="s">
        <v>190</v>
      </c>
      <c r="E7671">
        <v>142.39999999999998</v>
      </c>
      <c r="F7671">
        <f t="shared" si="361"/>
        <v>143</v>
      </c>
      <c r="G7671">
        <f>VLOOKUP(F7671,運賃!$A$3:$E$2502,5,FALSE)</f>
        <v>2590</v>
      </c>
      <c r="H7671">
        <f t="shared" si="362"/>
        <v>2</v>
      </c>
      <c r="I7671">
        <f t="shared" si="363"/>
        <v>291.79999999999995</v>
      </c>
    </row>
    <row r="7672" spans="1:9" x14ac:dyDescent="0.55000000000000004">
      <c r="A7672">
        <v>74</v>
      </c>
      <c r="B7672">
        <v>79</v>
      </c>
      <c r="C7672" t="s">
        <v>186</v>
      </c>
      <c r="D7672" t="s">
        <v>191</v>
      </c>
      <c r="E7672">
        <v>165.70000000000005</v>
      </c>
      <c r="F7672">
        <f t="shared" si="361"/>
        <v>166</v>
      </c>
      <c r="G7672">
        <f>VLOOKUP(F7672,運賃!$A$3:$E$2502,5,FALSE)</f>
        <v>3020</v>
      </c>
      <c r="H7672">
        <f t="shared" si="362"/>
        <v>2</v>
      </c>
      <c r="I7672">
        <f t="shared" si="363"/>
        <v>315.10000000000002</v>
      </c>
    </row>
    <row r="7673" spans="1:9" x14ac:dyDescent="0.55000000000000004">
      <c r="A7673">
        <v>74</v>
      </c>
      <c r="B7673">
        <v>80</v>
      </c>
      <c r="C7673" t="s">
        <v>186</v>
      </c>
      <c r="D7673" t="s">
        <v>192</v>
      </c>
      <c r="E7673">
        <v>183.3</v>
      </c>
      <c r="F7673">
        <f t="shared" si="361"/>
        <v>184</v>
      </c>
      <c r="G7673">
        <f>VLOOKUP(F7673,運賃!$A$3:$E$2502,5,FALSE)</f>
        <v>3350</v>
      </c>
      <c r="H7673">
        <f t="shared" si="362"/>
        <v>2</v>
      </c>
      <c r="I7673">
        <f t="shared" si="363"/>
        <v>332.7</v>
      </c>
    </row>
    <row r="7674" spans="1:9" x14ac:dyDescent="0.55000000000000004">
      <c r="A7674">
        <v>74</v>
      </c>
      <c r="B7674">
        <v>81</v>
      </c>
      <c r="C7674" t="s">
        <v>186</v>
      </c>
      <c r="D7674" t="s">
        <v>193</v>
      </c>
      <c r="E7674">
        <v>208.10000000000002</v>
      </c>
      <c r="F7674">
        <f t="shared" si="361"/>
        <v>209</v>
      </c>
      <c r="G7674">
        <f>VLOOKUP(F7674,運賃!$A$3:$E$2502,5,FALSE)</f>
        <v>3670</v>
      </c>
      <c r="H7674">
        <f t="shared" si="362"/>
        <v>2</v>
      </c>
      <c r="I7674">
        <f t="shared" si="363"/>
        <v>357.5</v>
      </c>
    </row>
    <row r="7675" spans="1:9" x14ac:dyDescent="0.55000000000000004">
      <c r="A7675">
        <v>74</v>
      </c>
      <c r="B7675">
        <v>82</v>
      </c>
      <c r="C7675" t="s">
        <v>186</v>
      </c>
      <c r="D7675" t="s">
        <v>194</v>
      </c>
      <c r="E7675">
        <v>241.3</v>
      </c>
      <c r="F7675">
        <f t="shared" si="361"/>
        <v>242</v>
      </c>
      <c r="G7675">
        <f>VLOOKUP(F7675,運賃!$A$3:$E$2502,5,FALSE)</f>
        <v>4430</v>
      </c>
      <c r="H7675">
        <f t="shared" si="362"/>
        <v>2</v>
      </c>
      <c r="I7675">
        <f t="shared" si="363"/>
        <v>390.7</v>
      </c>
    </row>
    <row r="7676" spans="1:9" x14ac:dyDescent="0.55000000000000004">
      <c r="A7676">
        <v>74</v>
      </c>
      <c r="B7676">
        <v>83</v>
      </c>
      <c r="C7676" t="s">
        <v>186</v>
      </c>
      <c r="D7676" t="s">
        <v>195</v>
      </c>
      <c r="E7676">
        <v>271.20000000000005</v>
      </c>
      <c r="F7676">
        <f t="shared" si="361"/>
        <v>272</v>
      </c>
      <c r="G7676">
        <f>VLOOKUP(F7676,運賃!$A$3:$E$2502,5,FALSE)</f>
        <v>4750</v>
      </c>
      <c r="H7676">
        <f t="shared" si="362"/>
        <v>2</v>
      </c>
      <c r="I7676">
        <f t="shared" si="363"/>
        <v>420.6</v>
      </c>
    </row>
    <row r="7677" spans="1:9" x14ac:dyDescent="0.55000000000000004">
      <c r="A7677">
        <v>74</v>
      </c>
      <c r="B7677">
        <v>84</v>
      </c>
      <c r="C7677" t="s">
        <v>186</v>
      </c>
      <c r="D7677" t="s">
        <v>196</v>
      </c>
      <c r="E7677">
        <v>300.79999999999995</v>
      </c>
      <c r="F7677">
        <f t="shared" si="361"/>
        <v>301</v>
      </c>
      <c r="G7677">
        <f>VLOOKUP(F7677,運賃!$A$3:$E$2502,5,FALSE)</f>
        <v>5400</v>
      </c>
      <c r="H7677">
        <f t="shared" si="362"/>
        <v>2</v>
      </c>
      <c r="I7677">
        <f t="shared" si="363"/>
        <v>450.19999999999993</v>
      </c>
    </row>
    <row r="7678" spans="1:9" x14ac:dyDescent="0.55000000000000004">
      <c r="A7678">
        <v>74</v>
      </c>
      <c r="B7678">
        <v>85</v>
      </c>
      <c r="C7678" t="s">
        <v>186</v>
      </c>
      <c r="D7678" t="s">
        <v>197</v>
      </c>
      <c r="E7678">
        <v>337.79999999999995</v>
      </c>
      <c r="F7678">
        <f t="shared" si="361"/>
        <v>338</v>
      </c>
      <c r="G7678">
        <f>VLOOKUP(F7678,運賃!$A$3:$E$2502,5,FALSE)</f>
        <v>5620</v>
      </c>
      <c r="H7678">
        <f t="shared" si="362"/>
        <v>2</v>
      </c>
      <c r="I7678">
        <f t="shared" si="363"/>
        <v>487.19999999999993</v>
      </c>
    </row>
    <row r="7679" spans="1:9" x14ac:dyDescent="0.55000000000000004">
      <c r="A7679">
        <v>74</v>
      </c>
      <c r="B7679">
        <v>86</v>
      </c>
      <c r="C7679" t="s">
        <v>186</v>
      </c>
      <c r="D7679" t="s">
        <v>198</v>
      </c>
      <c r="E7679">
        <v>377</v>
      </c>
      <c r="F7679">
        <f t="shared" si="361"/>
        <v>377</v>
      </c>
      <c r="G7679">
        <f>VLOOKUP(F7679,運賃!$A$3:$E$2502,5,FALSE)</f>
        <v>6260</v>
      </c>
      <c r="H7679">
        <f t="shared" si="362"/>
        <v>2</v>
      </c>
      <c r="I7679">
        <f t="shared" si="363"/>
        <v>526.4</v>
      </c>
    </row>
    <row r="7680" spans="1:9" x14ac:dyDescent="0.55000000000000004">
      <c r="A7680">
        <v>74</v>
      </c>
      <c r="B7680">
        <v>87</v>
      </c>
      <c r="C7680" t="s">
        <v>186</v>
      </c>
      <c r="D7680" t="s">
        <v>199</v>
      </c>
      <c r="E7680">
        <v>410.79999999999995</v>
      </c>
      <c r="F7680">
        <f t="shared" si="361"/>
        <v>411</v>
      </c>
      <c r="G7680">
        <f>VLOOKUP(F7680,運賃!$A$3:$E$2502,5,FALSE)</f>
        <v>6800</v>
      </c>
      <c r="H7680">
        <f t="shared" si="362"/>
        <v>2</v>
      </c>
      <c r="I7680">
        <f t="shared" si="363"/>
        <v>560.19999999999993</v>
      </c>
    </row>
    <row r="7681" spans="1:9" x14ac:dyDescent="0.55000000000000004">
      <c r="A7681">
        <v>74</v>
      </c>
      <c r="B7681">
        <v>88</v>
      </c>
      <c r="C7681" t="s">
        <v>186</v>
      </c>
      <c r="D7681" t="s">
        <v>200</v>
      </c>
      <c r="E7681">
        <v>429.70000000000005</v>
      </c>
      <c r="F7681">
        <f t="shared" si="361"/>
        <v>430</v>
      </c>
      <c r="G7681">
        <f>VLOOKUP(F7681,運賃!$A$3:$E$2502,5,FALSE)</f>
        <v>7020</v>
      </c>
      <c r="H7681">
        <f t="shared" si="362"/>
        <v>2</v>
      </c>
      <c r="I7681">
        <f t="shared" si="363"/>
        <v>579.1</v>
      </c>
    </row>
    <row r="7682" spans="1:9" x14ac:dyDescent="0.55000000000000004">
      <c r="A7682">
        <v>74</v>
      </c>
      <c r="B7682">
        <v>89</v>
      </c>
      <c r="C7682" t="s">
        <v>186</v>
      </c>
      <c r="D7682" t="s">
        <v>201</v>
      </c>
      <c r="E7682">
        <v>469.4</v>
      </c>
      <c r="F7682">
        <f t="shared" si="361"/>
        <v>470</v>
      </c>
      <c r="G7682">
        <f>VLOOKUP(F7682,運賃!$A$3:$E$2502,5,FALSE)</f>
        <v>7560</v>
      </c>
      <c r="H7682">
        <f t="shared" si="362"/>
        <v>2</v>
      </c>
      <c r="I7682">
        <f t="shared" si="363"/>
        <v>618.79999999999995</v>
      </c>
    </row>
    <row r="7683" spans="1:9" x14ac:dyDescent="0.55000000000000004">
      <c r="A7683">
        <v>74</v>
      </c>
      <c r="B7683">
        <v>90</v>
      </c>
      <c r="C7683" t="s">
        <v>186</v>
      </c>
      <c r="D7683" t="s">
        <v>202</v>
      </c>
      <c r="E7683">
        <v>481.19999999999993</v>
      </c>
      <c r="F7683">
        <f t="shared" ref="F7683:F7746" si="364">ROUNDUP(E7683,0)</f>
        <v>482</v>
      </c>
      <c r="G7683">
        <f>VLOOKUP(F7683,運賃!$A$3:$E$2502,5,FALSE)</f>
        <v>7880</v>
      </c>
      <c r="H7683">
        <f t="shared" ref="H7683:H7746" si="365">VLOOKUP(D7683,$O$2:$R$105,4,FALSE)</f>
        <v>3</v>
      </c>
      <c r="I7683">
        <f t="shared" si="363"/>
        <v>331.79999999999995</v>
      </c>
    </row>
    <row r="7684" spans="1:9" x14ac:dyDescent="0.55000000000000004">
      <c r="A7684">
        <v>74</v>
      </c>
      <c r="B7684">
        <v>91</v>
      </c>
      <c r="C7684" t="s">
        <v>186</v>
      </c>
      <c r="D7684" t="s">
        <v>203</v>
      </c>
      <c r="E7684">
        <v>491</v>
      </c>
      <c r="F7684">
        <f t="shared" si="364"/>
        <v>491</v>
      </c>
      <c r="G7684">
        <f>VLOOKUP(F7684,運賃!$A$3:$E$2502,5,FALSE)</f>
        <v>7880</v>
      </c>
      <c r="H7684">
        <f t="shared" si="365"/>
        <v>3</v>
      </c>
      <c r="I7684">
        <f t="shared" si="363"/>
        <v>341.6</v>
      </c>
    </row>
    <row r="7685" spans="1:9" x14ac:dyDescent="0.55000000000000004">
      <c r="A7685">
        <v>74</v>
      </c>
      <c r="B7685">
        <v>92</v>
      </c>
      <c r="C7685" t="s">
        <v>186</v>
      </c>
      <c r="D7685" t="s">
        <v>204</v>
      </c>
      <c r="E7685">
        <v>497.19999999999993</v>
      </c>
      <c r="F7685">
        <f t="shared" si="364"/>
        <v>498</v>
      </c>
      <c r="G7685">
        <f>VLOOKUP(F7685,運賃!$A$3:$E$2502,5,FALSE)</f>
        <v>7880</v>
      </c>
      <c r="H7685">
        <f t="shared" si="365"/>
        <v>3</v>
      </c>
      <c r="I7685">
        <f t="shared" si="363"/>
        <v>347.79999999999995</v>
      </c>
    </row>
    <row r="7686" spans="1:9" x14ac:dyDescent="0.55000000000000004">
      <c r="A7686">
        <v>74</v>
      </c>
      <c r="B7686">
        <v>93</v>
      </c>
      <c r="C7686" t="s">
        <v>186</v>
      </c>
      <c r="D7686" t="s">
        <v>205</v>
      </c>
      <c r="E7686">
        <v>516.1</v>
      </c>
      <c r="F7686">
        <f t="shared" si="364"/>
        <v>517</v>
      </c>
      <c r="G7686">
        <f>VLOOKUP(F7686,運賃!$A$3:$E$2502,5,FALSE)</f>
        <v>8210</v>
      </c>
      <c r="H7686">
        <f t="shared" si="365"/>
        <v>3</v>
      </c>
      <c r="I7686">
        <f t="shared" si="363"/>
        <v>366.70000000000005</v>
      </c>
    </row>
    <row r="7687" spans="1:9" x14ac:dyDescent="0.55000000000000004">
      <c r="A7687">
        <v>74</v>
      </c>
      <c r="B7687">
        <v>94</v>
      </c>
      <c r="C7687" t="s">
        <v>186</v>
      </c>
      <c r="D7687" t="s">
        <v>206</v>
      </c>
      <c r="E7687">
        <v>528.19999999999993</v>
      </c>
      <c r="F7687">
        <f t="shared" si="364"/>
        <v>529</v>
      </c>
      <c r="G7687">
        <f>VLOOKUP(F7687,運賃!$A$3:$E$2502,5,FALSE)</f>
        <v>8420</v>
      </c>
      <c r="H7687">
        <f t="shared" si="365"/>
        <v>3</v>
      </c>
      <c r="I7687">
        <f t="shared" si="363"/>
        <v>378.79999999999995</v>
      </c>
    </row>
    <row r="7688" spans="1:9" x14ac:dyDescent="0.55000000000000004">
      <c r="A7688">
        <v>74</v>
      </c>
      <c r="B7688">
        <v>95</v>
      </c>
      <c r="C7688" t="s">
        <v>186</v>
      </c>
      <c r="D7688" t="s">
        <v>207</v>
      </c>
      <c r="E7688">
        <v>541.5</v>
      </c>
      <c r="F7688">
        <f t="shared" si="364"/>
        <v>542</v>
      </c>
      <c r="G7688">
        <f>VLOOKUP(F7688,運賃!$A$3:$E$2502,5,FALSE)</f>
        <v>8750</v>
      </c>
      <c r="H7688">
        <f t="shared" si="365"/>
        <v>3</v>
      </c>
      <c r="I7688">
        <f t="shared" si="363"/>
        <v>392.1</v>
      </c>
    </row>
    <row r="7689" spans="1:9" x14ac:dyDescent="0.55000000000000004">
      <c r="A7689">
        <v>74</v>
      </c>
      <c r="B7689">
        <v>96</v>
      </c>
      <c r="C7689" t="s">
        <v>186</v>
      </c>
      <c r="D7689" t="s">
        <v>208</v>
      </c>
      <c r="E7689">
        <v>549.19999999999993</v>
      </c>
      <c r="F7689">
        <f t="shared" si="364"/>
        <v>550</v>
      </c>
      <c r="G7689">
        <f>VLOOKUP(F7689,運賃!$A$3:$E$2502,5,FALSE)</f>
        <v>8750</v>
      </c>
      <c r="H7689">
        <f t="shared" si="365"/>
        <v>3</v>
      </c>
      <c r="I7689">
        <f t="shared" si="363"/>
        <v>399.79999999999995</v>
      </c>
    </row>
    <row r="7690" spans="1:9" x14ac:dyDescent="0.55000000000000004">
      <c r="A7690">
        <v>74</v>
      </c>
      <c r="B7690">
        <v>97</v>
      </c>
      <c r="C7690" t="s">
        <v>186</v>
      </c>
      <c r="D7690" t="s">
        <v>209</v>
      </c>
      <c r="E7690">
        <v>554.6</v>
      </c>
      <c r="F7690">
        <f t="shared" si="364"/>
        <v>555</v>
      </c>
      <c r="G7690">
        <f>VLOOKUP(F7690,運賃!$A$3:$E$2502,5,FALSE)</f>
        <v>8750</v>
      </c>
      <c r="H7690">
        <f t="shared" si="365"/>
        <v>3</v>
      </c>
      <c r="I7690">
        <f t="shared" si="363"/>
        <v>405.20000000000005</v>
      </c>
    </row>
    <row r="7691" spans="1:9" x14ac:dyDescent="0.55000000000000004">
      <c r="A7691">
        <v>74</v>
      </c>
      <c r="B7691">
        <v>98</v>
      </c>
      <c r="C7691" t="s">
        <v>186</v>
      </c>
      <c r="D7691" t="s">
        <v>210</v>
      </c>
      <c r="E7691">
        <v>568</v>
      </c>
      <c r="F7691">
        <f t="shared" si="364"/>
        <v>568</v>
      </c>
      <c r="G7691">
        <f>VLOOKUP(F7691,運賃!$A$3:$E$2502,5,FALSE)</f>
        <v>8960</v>
      </c>
      <c r="H7691">
        <f t="shared" si="365"/>
        <v>3</v>
      </c>
      <c r="I7691">
        <f t="shared" si="363"/>
        <v>418.6</v>
      </c>
    </row>
    <row r="7692" spans="1:9" x14ac:dyDescent="0.55000000000000004">
      <c r="A7692">
        <v>74</v>
      </c>
      <c r="B7692">
        <v>99</v>
      </c>
      <c r="C7692" t="s">
        <v>186</v>
      </c>
      <c r="D7692" t="s">
        <v>211</v>
      </c>
      <c r="E7692">
        <v>589.69999999999993</v>
      </c>
      <c r="F7692">
        <f t="shared" si="364"/>
        <v>590</v>
      </c>
      <c r="G7692">
        <f>VLOOKUP(F7692,運賃!$A$3:$E$2502,5,FALSE)</f>
        <v>9290</v>
      </c>
      <c r="H7692">
        <f t="shared" si="365"/>
        <v>3</v>
      </c>
      <c r="I7692">
        <f t="shared" si="363"/>
        <v>440.29999999999995</v>
      </c>
    </row>
    <row r="7693" spans="1:9" x14ac:dyDescent="0.55000000000000004">
      <c r="A7693">
        <v>74</v>
      </c>
      <c r="B7693">
        <v>100</v>
      </c>
      <c r="C7693" t="s">
        <v>186</v>
      </c>
      <c r="D7693" t="s">
        <v>212</v>
      </c>
      <c r="E7693">
        <v>719.59999999999991</v>
      </c>
      <c r="F7693">
        <f t="shared" si="364"/>
        <v>720</v>
      </c>
      <c r="G7693">
        <f>VLOOKUP(F7693,運賃!$A$3:$E$2502,5,FALSE)</f>
        <v>10150</v>
      </c>
      <c r="H7693">
        <f t="shared" si="365"/>
        <v>1</v>
      </c>
      <c r="I7693">
        <f t="shared" si="363"/>
        <v>322.39999999999998</v>
      </c>
    </row>
    <row r="7694" spans="1:9" x14ac:dyDescent="0.55000000000000004">
      <c r="A7694">
        <v>74</v>
      </c>
      <c r="B7694">
        <v>101</v>
      </c>
      <c r="C7694" t="s">
        <v>186</v>
      </c>
      <c r="D7694" t="s">
        <v>213</v>
      </c>
      <c r="E7694">
        <v>743.69999999999993</v>
      </c>
      <c r="F7694">
        <f t="shared" si="364"/>
        <v>744</v>
      </c>
      <c r="G7694">
        <f>VLOOKUP(F7694,運賃!$A$3:$E$2502,5,FALSE)</f>
        <v>10480</v>
      </c>
      <c r="H7694">
        <f t="shared" si="365"/>
        <v>1</v>
      </c>
      <c r="I7694">
        <f t="shared" si="363"/>
        <v>346.5</v>
      </c>
    </row>
    <row r="7695" spans="1:9" x14ac:dyDescent="0.55000000000000004">
      <c r="A7695">
        <v>74</v>
      </c>
      <c r="B7695">
        <v>102</v>
      </c>
      <c r="C7695" t="s">
        <v>186</v>
      </c>
      <c r="D7695" t="s">
        <v>214</v>
      </c>
      <c r="E7695">
        <v>762.4</v>
      </c>
      <c r="F7695">
        <f t="shared" si="364"/>
        <v>763</v>
      </c>
      <c r="G7695">
        <f>VLOOKUP(F7695,運賃!$A$3:$E$2502,5,FALSE)</f>
        <v>10800</v>
      </c>
      <c r="H7695">
        <f t="shared" si="365"/>
        <v>1</v>
      </c>
      <c r="I7695">
        <f t="shared" si="363"/>
        <v>365.20000000000005</v>
      </c>
    </row>
    <row r="7696" spans="1:9" x14ac:dyDescent="0.55000000000000004">
      <c r="A7696">
        <v>74</v>
      </c>
      <c r="B7696">
        <v>103</v>
      </c>
      <c r="C7696" t="s">
        <v>186</v>
      </c>
      <c r="D7696" t="s">
        <v>215</v>
      </c>
      <c r="E7696">
        <v>779.19999999999993</v>
      </c>
      <c r="F7696">
        <f t="shared" si="364"/>
        <v>780</v>
      </c>
      <c r="G7696">
        <f>VLOOKUP(F7696,運賃!$A$3:$E$2502,5,FALSE)</f>
        <v>10800</v>
      </c>
      <c r="H7696">
        <f t="shared" si="365"/>
        <v>1</v>
      </c>
      <c r="I7696">
        <f t="shared" si="363"/>
        <v>382</v>
      </c>
    </row>
    <row r="7697" spans="1:9" x14ac:dyDescent="0.55000000000000004">
      <c r="A7697">
        <v>74</v>
      </c>
      <c r="B7697">
        <v>104</v>
      </c>
      <c r="C7697" t="s">
        <v>186</v>
      </c>
      <c r="D7697" t="s">
        <v>216</v>
      </c>
      <c r="E7697">
        <v>830.9</v>
      </c>
      <c r="F7697">
        <f t="shared" si="364"/>
        <v>831</v>
      </c>
      <c r="G7697">
        <f>VLOOKUP(F7697,運賃!$A$3:$E$2502,5,FALSE)</f>
        <v>11120</v>
      </c>
      <c r="H7697">
        <f t="shared" si="365"/>
        <v>1</v>
      </c>
      <c r="I7697">
        <f t="shared" si="363"/>
        <v>433.70000000000005</v>
      </c>
    </row>
    <row r="7698" spans="1:9" x14ac:dyDescent="0.55000000000000004">
      <c r="A7698">
        <v>75</v>
      </c>
      <c r="B7698">
        <v>1</v>
      </c>
      <c r="C7698" t="s">
        <v>187</v>
      </c>
      <c r="D7698" t="s">
        <v>87</v>
      </c>
      <c r="E7698">
        <v>270.60000000000002</v>
      </c>
      <c r="F7698">
        <f t="shared" si="364"/>
        <v>271</v>
      </c>
      <c r="G7698">
        <f>VLOOKUP(F7698,運賃!$A$3:$E$2502,5,FALSE)</f>
        <v>4750</v>
      </c>
      <c r="H7698">
        <f t="shared" si="365"/>
        <v>0</v>
      </c>
      <c r="I7698">
        <f t="shared" si="363"/>
        <v>270.60000000000002</v>
      </c>
    </row>
    <row r="7699" spans="1:9" x14ac:dyDescent="0.55000000000000004">
      <c r="A7699">
        <v>75</v>
      </c>
      <c r="B7699">
        <v>2</v>
      </c>
      <c r="C7699" t="s">
        <v>187</v>
      </c>
      <c r="D7699" t="s">
        <v>116</v>
      </c>
      <c r="E7699">
        <v>277.40000000000003</v>
      </c>
      <c r="F7699">
        <f t="shared" si="364"/>
        <v>278</v>
      </c>
      <c r="G7699">
        <f>VLOOKUP(F7699,運賃!$A$3:$E$2502,5,FALSE)</f>
        <v>4750</v>
      </c>
      <c r="H7699">
        <f t="shared" si="365"/>
        <v>0</v>
      </c>
      <c r="I7699">
        <f t="shared" si="363"/>
        <v>277.40000000000003</v>
      </c>
    </row>
    <row r="7700" spans="1:9" x14ac:dyDescent="0.55000000000000004">
      <c r="A7700">
        <v>75</v>
      </c>
      <c r="B7700">
        <v>3</v>
      </c>
      <c r="C7700" t="s">
        <v>187</v>
      </c>
      <c r="D7700" t="s">
        <v>117</v>
      </c>
      <c r="E7700">
        <v>299.40000000000003</v>
      </c>
      <c r="F7700">
        <f t="shared" si="364"/>
        <v>300</v>
      </c>
      <c r="G7700">
        <f>VLOOKUP(F7700,運賃!$A$3:$E$2502,5,FALSE)</f>
        <v>5080</v>
      </c>
      <c r="H7700">
        <f t="shared" si="365"/>
        <v>0</v>
      </c>
      <c r="I7700">
        <f t="shared" si="363"/>
        <v>299.40000000000003</v>
      </c>
    </row>
    <row r="7701" spans="1:9" x14ac:dyDescent="0.55000000000000004">
      <c r="A7701">
        <v>75</v>
      </c>
      <c r="B7701">
        <v>4</v>
      </c>
      <c r="C7701" t="s">
        <v>187</v>
      </c>
      <c r="D7701" t="s">
        <v>118</v>
      </c>
      <c r="E7701">
        <v>354.5</v>
      </c>
      <c r="F7701">
        <f t="shared" si="364"/>
        <v>355</v>
      </c>
      <c r="G7701">
        <f>VLOOKUP(F7701,運賃!$A$3:$E$2502,5,FALSE)</f>
        <v>5940</v>
      </c>
      <c r="H7701">
        <f t="shared" si="365"/>
        <v>0</v>
      </c>
      <c r="I7701">
        <f t="shared" si="363"/>
        <v>354.5</v>
      </c>
    </row>
    <row r="7702" spans="1:9" x14ac:dyDescent="0.55000000000000004">
      <c r="A7702">
        <v>75</v>
      </c>
      <c r="B7702">
        <v>5</v>
      </c>
      <c r="C7702" t="s">
        <v>187</v>
      </c>
      <c r="D7702" t="s">
        <v>119</v>
      </c>
      <c r="E7702">
        <v>375.20000000000005</v>
      </c>
      <c r="F7702">
        <f t="shared" si="364"/>
        <v>376</v>
      </c>
      <c r="G7702">
        <f>VLOOKUP(F7702,運賃!$A$3:$E$2502,5,FALSE)</f>
        <v>6260</v>
      </c>
      <c r="H7702">
        <f t="shared" si="365"/>
        <v>0</v>
      </c>
      <c r="I7702">
        <f t="shared" si="363"/>
        <v>375.20000000000005</v>
      </c>
    </row>
    <row r="7703" spans="1:9" x14ac:dyDescent="0.55000000000000004">
      <c r="A7703">
        <v>75</v>
      </c>
      <c r="B7703">
        <v>6</v>
      </c>
      <c r="C7703" t="s">
        <v>187</v>
      </c>
      <c r="D7703" t="s">
        <v>120</v>
      </c>
      <c r="E7703">
        <v>391.3</v>
      </c>
      <c r="F7703">
        <f t="shared" si="364"/>
        <v>392</v>
      </c>
      <c r="G7703">
        <f>VLOOKUP(F7703,運賃!$A$3:$E$2502,5,FALSE)</f>
        <v>6480</v>
      </c>
      <c r="H7703">
        <f t="shared" si="365"/>
        <v>0</v>
      </c>
      <c r="I7703">
        <f t="shared" si="363"/>
        <v>391.3</v>
      </c>
    </row>
    <row r="7704" spans="1:9" x14ac:dyDescent="0.55000000000000004">
      <c r="A7704">
        <v>75</v>
      </c>
      <c r="B7704">
        <v>7</v>
      </c>
      <c r="C7704" t="s">
        <v>187</v>
      </c>
      <c r="D7704" t="s">
        <v>121</v>
      </c>
      <c r="E7704">
        <v>416.8</v>
      </c>
      <c r="F7704">
        <f t="shared" si="364"/>
        <v>417</v>
      </c>
      <c r="G7704">
        <f>VLOOKUP(F7704,運賃!$A$3:$E$2502,5,FALSE)</f>
        <v>6800</v>
      </c>
      <c r="H7704">
        <f t="shared" si="365"/>
        <v>0</v>
      </c>
      <c r="I7704">
        <f t="shared" si="363"/>
        <v>416.8</v>
      </c>
    </row>
    <row r="7705" spans="1:9" x14ac:dyDescent="0.55000000000000004">
      <c r="A7705">
        <v>75</v>
      </c>
      <c r="B7705">
        <v>8</v>
      </c>
      <c r="C7705" t="s">
        <v>187</v>
      </c>
      <c r="D7705" t="s">
        <v>122</v>
      </c>
      <c r="E7705">
        <v>450.8</v>
      </c>
      <c r="F7705">
        <f t="shared" si="364"/>
        <v>451</v>
      </c>
      <c r="G7705">
        <f>VLOOKUP(F7705,運賃!$A$3:$E$2502,5,FALSE)</f>
        <v>7340</v>
      </c>
      <c r="H7705">
        <f t="shared" si="365"/>
        <v>0</v>
      </c>
      <c r="I7705">
        <f t="shared" si="363"/>
        <v>450.8</v>
      </c>
    </row>
    <row r="7706" spans="1:9" x14ac:dyDescent="0.55000000000000004">
      <c r="A7706">
        <v>75</v>
      </c>
      <c r="B7706">
        <v>9</v>
      </c>
      <c r="C7706" t="s">
        <v>187</v>
      </c>
      <c r="D7706" t="s">
        <v>123</v>
      </c>
      <c r="E7706">
        <v>499.90000000000003</v>
      </c>
      <c r="F7706">
        <f t="shared" si="364"/>
        <v>500</v>
      </c>
      <c r="G7706">
        <f>VLOOKUP(F7706,運賃!$A$3:$E$2502,5,FALSE)</f>
        <v>7880</v>
      </c>
      <c r="H7706">
        <f t="shared" si="365"/>
        <v>0</v>
      </c>
      <c r="I7706">
        <f t="shared" si="363"/>
        <v>499.90000000000003</v>
      </c>
    </row>
    <row r="7707" spans="1:9" x14ac:dyDescent="0.55000000000000004">
      <c r="A7707">
        <v>75</v>
      </c>
      <c r="B7707">
        <v>10</v>
      </c>
      <c r="C7707" t="s">
        <v>187</v>
      </c>
      <c r="D7707" t="s">
        <v>124</v>
      </c>
      <c r="E7707">
        <v>527.70000000000005</v>
      </c>
      <c r="F7707">
        <f t="shared" si="364"/>
        <v>528</v>
      </c>
      <c r="G7707">
        <f>VLOOKUP(F7707,運賃!$A$3:$E$2502,5,FALSE)</f>
        <v>8420</v>
      </c>
      <c r="H7707">
        <f t="shared" si="365"/>
        <v>0</v>
      </c>
      <c r="I7707">
        <f t="shared" si="363"/>
        <v>527.70000000000005</v>
      </c>
    </row>
    <row r="7708" spans="1:9" x14ac:dyDescent="0.55000000000000004">
      <c r="A7708">
        <v>75</v>
      </c>
      <c r="B7708">
        <v>11</v>
      </c>
      <c r="C7708" t="s">
        <v>187</v>
      </c>
      <c r="D7708" t="s">
        <v>125</v>
      </c>
      <c r="E7708">
        <v>564.20000000000005</v>
      </c>
      <c r="F7708">
        <f t="shared" si="364"/>
        <v>565</v>
      </c>
      <c r="G7708">
        <f>VLOOKUP(F7708,運賃!$A$3:$E$2502,5,FALSE)</f>
        <v>8960</v>
      </c>
      <c r="H7708">
        <f t="shared" si="365"/>
        <v>0</v>
      </c>
      <c r="I7708">
        <f t="shared" si="363"/>
        <v>564.20000000000005</v>
      </c>
    </row>
    <row r="7709" spans="1:9" x14ac:dyDescent="0.55000000000000004">
      <c r="A7709">
        <v>75</v>
      </c>
      <c r="B7709">
        <v>12</v>
      </c>
      <c r="C7709" t="s">
        <v>187</v>
      </c>
      <c r="D7709" t="s">
        <v>126</v>
      </c>
      <c r="E7709">
        <v>606.90000000000009</v>
      </c>
      <c r="F7709">
        <f t="shared" si="364"/>
        <v>607</v>
      </c>
      <c r="G7709">
        <f>VLOOKUP(F7709,運賃!$A$3:$E$2502,5,FALSE)</f>
        <v>9610</v>
      </c>
      <c r="H7709">
        <f t="shared" si="365"/>
        <v>0</v>
      </c>
      <c r="I7709">
        <f t="shared" si="363"/>
        <v>606.90000000000009</v>
      </c>
    </row>
    <row r="7710" spans="1:9" x14ac:dyDescent="0.55000000000000004">
      <c r="A7710">
        <v>75</v>
      </c>
      <c r="B7710">
        <v>13</v>
      </c>
      <c r="C7710" t="s">
        <v>187</v>
      </c>
      <c r="D7710" t="s">
        <v>127</v>
      </c>
      <c r="E7710">
        <v>636.6</v>
      </c>
      <c r="F7710">
        <f t="shared" si="364"/>
        <v>637</v>
      </c>
      <c r="G7710">
        <f>VLOOKUP(F7710,運賃!$A$3:$E$2502,5,FALSE)</f>
        <v>9610</v>
      </c>
      <c r="H7710">
        <f t="shared" si="365"/>
        <v>0</v>
      </c>
      <c r="I7710">
        <f t="shared" si="363"/>
        <v>636.6</v>
      </c>
    </row>
    <row r="7711" spans="1:9" x14ac:dyDescent="0.55000000000000004">
      <c r="A7711">
        <v>75</v>
      </c>
      <c r="B7711">
        <v>14</v>
      </c>
      <c r="C7711" t="s">
        <v>187</v>
      </c>
      <c r="D7711" t="s">
        <v>128</v>
      </c>
      <c r="E7711">
        <v>666.90000000000009</v>
      </c>
      <c r="F7711">
        <f t="shared" si="364"/>
        <v>667</v>
      </c>
      <c r="G7711">
        <f>VLOOKUP(F7711,運賃!$A$3:$E$2502,5,FALSE)</f>
        <v>9830</v>
      </c>
      <c r="H7711">
        <f t="shared" si="365"/>
        <v>0</v>
      </c>
      <c r="I7711">
        <f t="shared" si="363"/>
        <v>666.90000000000009</v>
      </c>
    </row>
    <row r="7712" spans="1:9" x14ac:dyDescent="0.55000000000000004">
      <c r="A7712">
        <v>75</v>
      </c>
      <c r="B7712">
        <v>15</v>
      </c>
      <c r="C7712" t="s">
        <v>187</v>
      </c>
      <c r="D7712" t="s">
        <v>129</v>
      </c>
      <c r="E7712">
        <v>716.5</v>
      </c>
      <c r="F7712">
        <f t="shared" si="364"/>
        <v>717</v>
      </c>
      <c r="G7712">
        <f>VLOOKUP(F7712,運賃!$A$3:$E$2502,5,FALSE)</f>
        <v>10150</v>
      </c>
      <c r="H7712">
        <f t="shared" si="365"/>
        <v>0</v>
      </c>
      <c r="I7712">
        <f t="shared" si="363"/>
        <v>716.5</v>
      </c>
    </row>
    <row r="7713" spans="1:9" x14ac:dyDescent="0.55000000000000004">
      <c r="A7713">
        <v>75</v>
      </c>
      <c r="B7713">
        <v>16</v>
      </c>
      <c r="C7713" t="s">
        <v>187</v>
      </c>
      <c r="D7713" t="s">
        <v>130</v>
      </c>
      <c r="E7713">
        <v>784.2</v>
      </c>
      <c r="F7713">
        <f t="shared" si="364"/>
        <v>785</v>
      </c>
      <c r="G7713">
        <f>VLOOKUP(F7713,運賃!$A$3:$E$2502,5,FALSE)</f>
        <v>10800</v>
      </c>
      <c r="H7713">
        <f t="shared" si="365"/>
        <v>0</v>
      </c>
      <c r="I7713">
        <f t="shared" si="363"/>
        <v>784.2</v>
      </c>
    </row>
    <row r="7714" spans="1:9" x14ac:dyDescent="0.55000000000000004">
      <c r="A7714">
        <v>75</v>
      </c>
      <c r="B7714">
        <v>17</v>
      </c>
      <c r="C7714" t="s">
        <v>187</v>
      </c>
      <c r="D7714" t="s">
        <v>131</v>
      </c>
      <c r="E7714">
        <v>823.2</v>
      </c>
      <c r="F7714">
        <f t="shared" si="364"/>
        <v>824</v>
      </c>
      <c r="G7714">
        <f>VLOOKUP(F7714,運賃!$A$3:$E$2502,5,FALSE)</f>
        <v>11120</v>
      </c>
      <c r="H7714">
        <f t="shared" si="365"/>
        <v>0</v>
      </c>
      <c r="I7714">
        <f t="shared" si="363"/>
        <v>823.2</v>
      </c>
    </row>
    <row r="7715" spans="1:9" x14ac:dyDescent="0.55000000000000004">
      <c r="A7715">
        <v>75</v>
      </c>
      <c r="B7715">
        <v>18</v>
      </c>
      <c r="C7715" t="s">
        <v>187</v>
      </c>
      <c r="D7715" t="s">
        <v>132</v>
      </c>
      <c r="E7715">
        <v>860.1</v>
      </c>
      <c r="F7715">
        <f t="shared" si="364"/>
        <v>861</v>
      </c>
      <c r="G7715">
        <f>VLOOKUP(F7715,運賃!$A$3:$E$2502,5,FALSE)</f>
        <v>11340</v>
      </c>
      <c r="H7715">
        <f t="shared" si="365"/>
        <v>0</v>
      </c>
      <c r="I7715">
        <f t="shared" ref="I7715:I7778" si="366">IF(H7715=0,ABS(VLOOKUP(D7715,$O$2:$Q$105,2,FALSE)+VLOOKUP(C7715,$O$2:$Q$105,2,FALSE)),IF(H7715=1,ABS(VLOOKUP(D7715,$O$2:$Q$105,2,FALSE)-VLOOKUP(C7715,$O$2:$Q$105,2,FALSE)),IF(H7715=2,ABS(VLOOKUP(C7715,$O$2:$Q$105,2,FALSE)+VLOOKUP(D7715,$O$2:$Q$105,2,FALSE)-$P$49*2),ABS(VLOOKUP(C7715,$O$2:$Q$105,2,FALSE)+VLOOKUP(D7715,$O$2:$Q$105,2,FALSE)-$P$72*2))))</f>
        <v>860.1</v>
      </c>
    </row>
    <row r="7716" spans="1:9" x14ac:dyDescent="0.55000000000000004">
      <c r="A7716">
        <v>75</v>
      </c>
      <c r="B7716">
        <v>19</v>
      </c>
      <c r="C7716" t="s">
        <v>187</v>
      </c>
      <c r="D7716" t="s">
        <v>133</v>
      </c>
      <c r="E7716">
        <v>882.9</v>
      </c>
      <c r="F7716">
        <f t="shared" si="364"/>
        <v>883</v>
      </c>
      <c r="G7716">
        <f>VLOOKUP(F7716,運賃!$A$3:$E$2502,5,FALSE)</f>
        <v>11660</v>
      </c>
      <c r="H7716">
        <f t="shared" si="365"/>
        <v>0</v>
      </c>
      <c r="I7716">
        <f t="shared" si="366"/>
        <v>882.9</v>
      </c>
    </row>
    <row r="7717" spans="1:9" x14ac:dyDescent="0.55000000000000004">
      <c r="A7717">
        <v>75</v>
      </c>
      <c r="B7717">
        <v>20</v>
      </c>
      <c r="C7717" t="s">
        <v>187</v>
      </c>
      <c r="D7717" t="s">
        <v>134</v>
      </c>
      <c r="E7717">
        <v>914.9</v>
      </c>
      <c r="F7717">
        <f t="shared" si="364"/>
        <v>915</v>
      </c>
      <c r="G7717">
        <f>VLOOKUP(F7717,運賃!$A$3:$E$2502,5,FALSE)</f>
        <v>11660</v>
      </c>
      <c r="H7717">
        <f t="shared" si="365"/>
        <v>0</v>
      </c>
      <c r="I7717">
        <f t="shared" si="366"/>
        <v>914.9</v>
      </c>
    </row>
    <row r="7718" spans="1:9" x14ac:dyDescent="0.55000000000000004">
      <c r="A7718">
        <v>75</v>
      </c>
      <c r="B7718">
        <v>21</v>
      </c>
      <c r="C7718" t="s">
        <v>187</v>
      </c>
      <c r="D7718" t="s">
        <v>135</v>
      </c>
      <c r="E7718">
        <v>935.6</v>
      </c>
      <c r="F7718">
        <f t="shared" si="364"/>
        <v>936</v>
      </c>
      <c r="G7718">
        <f>VLOOKUP(F7718,運賃!$A$3:$E$2502,5,FALSE)</f>
        <v>11990</v>
      </c>
      <c r="H7718">
        <f t="shared" si="365"/>
        <v>0</v>
      </c>
      <c r="I7718">
        <f t="shared" si="366"/>
        <v>935.6</v>
      </c>
    </row>
    <row r="7719" spans="1:9" x14ac:dyDescent="0.55000000000000004">
      <c r="A7719">
        <v>75</v>
      </c>
      <c r="B7719">
        <v>22</v>
      </c>
      <c r="C7719" t="s">
        <v>187</v>
      </c>
      <c r="D7719" t="s">
        <v>136</v>
      </c>
      <c r="E7719">
        <v>1003.5</v>
      </c>
      <c r="F7719">
        <f t="shared" si="364"/>
        <v>1004</v>
      </c>
      <c r="G7719">
        <f>VLOOKUP(F7719,運賃!$A$3:$E$2502,5,FALSE)</f>
        <v>12640</v>
      </c>
      <c r="H7719">
        <f t="shared" si="365"/>
        <v>0</v>
      </c>
      <c r="I7719">
        <f t="shared" si="366"/>
        <v>1003.5</v>
      </c>
    </row>
    <row r="7720" spans="1:9" x14ac:dyDescent="0.55000000000000004">
      <c r="A7720">
        <v>75</v>
      </c>
      <c r="B7720">
        <v>23</v>
      </c>
      <c r="C7720" t="s">
        <v>187</v>
      </c>
      <c r="D7720" t="s">
        <v>137</v>
      </c>
      <c r="E7720">
        <v>1028.7</v>
      </c>
      <c r="F7720">
        <f t="shared" si="364"/>
        <v>1029</v>
      </c>
      <c r="G7720">
        <f>VLOOKUP(F7720,運賃!$A$3:$E$2502,5,FALSE)</f>
        <v>12640</v>
      </c>
      <c r="H7720">
        <f t="shared" si="365"/>
        <v>0</v>
      </c>
      <c r="I7720">
        <f t="shared" si="366"/>
        <v>1028.7</v>
      </c>
    </row>
    <row r="7721" spans="1:9" x14ac:dyDescent="0.55000000000000004">
      <c r="A7721">
        <v>75</v>
      </c>
      <c r="B7721">
        <v>24</v>
      </c>
      <c r="C7721" t="s">
        <v>187</v>
      </c>
      <c r="D7721" t="s">
        <v>138</v>
      </c>
      <c r="E7721">
        <v>1061.8000000000002</v>
      </c>
      <c r="F7721">
        <f t="shared" si="364"/>
        <v>1062</v>
      </c>
      <c r="G7721">
        <f>VLOOKUP(F7721,運賃!$A$3:$E$2502,5,FALSE)</f>
        <v>12960</v>
      </c>
      <c r="H7721">
        <f t="shared" si="365"/>
        <v>0</v>
      </c>
      <c r="I7721">
        <f t="shared" si="366"/>
        <v>1061.8000000000002</v>
      </c>
    </row>
    <row r="7722" spans="1:9" x14ac:dyDescent="0.55000000000000004">
      <c r="A7722">
        <v>75</v>
      </c>
      <c r="B7722">
        <v>25</v>
      </c>
      <c r="C7722" t="s">
        <v>187</v>
      </c>
      <c r="D7722" t="s">
        <v>139</v>
      </c>
      <c r="E7722">
        <v>1081.9000000000001</v>
      </c>
      <c r="F7722">
        <f t="shared" si="364"/>
        <v>1082</v>
      </c>
      <c r="G7722">
        <f>VLOOKUP(F7722,運賃!$A$3:$E$2502,5,FALSE)</f>
        <v>13180</v>
      </c>
      <c r="H7722">
        <f t="shared" si="365"/>
        <v>0</v>
      </c>
      <c r="I7722">
        <f t="shared" si="366"/>
        <v>1081.9000000000001</v>
      </c>
    </row>
    <row r="7723" spans="1:9" x14ac:dyDescent="0.55000000000000004">
      <c r="A7723">
        <v>75</v>
      </c>
      <c r="B7723">
        <v>26</v>
      </c>
      <c r="C7723" t="s">
        <v>187</v>
      </c>
      <c r="D7723" t="s">
        <v>140</v>
      </c>
      <c r="E7723">
        <v>1093.4000000000001</v>
      </c>
      <c r="F7723">
        <f t="shared" si="364"/>
        <v>1094</v>
      </c>
      <c r="G7723">
        <f>VLOOKUP(F7723,運賃!$A$3:$E$2502,5,FALSE)</f>
        <v>13180</v>
      </c>
      <c r="H7723">
        <f t="shared" si="365"/>
        <v>0</v>
      </c>
      <c r="I7723">
        <f t="shared" si="366"/>
        <v>1093.4000000000001</v>
      </c>
    </row>
    <row r="7724" spans="1:9" x14ac:dyDescent="0.55000000000000004">
      <c r="A7724">
        <v>75</v>
      </c>
      <c r="B7724">
        <v>27</v>
      </c>
      <c r="C7724" t="s">
        <v>187</v>
      </c>
      <c r="D7724" t="s">
        <v>141</v>
      </c>
      <c r="E7724">
        <v>1133</v>
      </c>
      <c r="F7724">
        <f t="shared" si="364"/>
        <v>1133</v>
      </c>
      <c r="G7724">
        <f>VLOOKUP(F7724,運賃!$A$3:$E$2502,5,FALSE)</f>
        <v>13500</v>
      </c>
      <c r="H7724">
        <f t="shared" si="365"/>
        <v>0</v>
      </c>
      <c r="I7724">
        <f t="shared" si="366"/>
        <v>1133</v>
      </c>
    </row>
    <row r="7725" spans="1:9" x14ac:dyDescent="0.55000000000000004">
      <c r="A7725">
        <v>75</v>
      </c>
      <c r="B7725">
        <v>28</v>
      </c>
      <c r="C7725" t="s">
        <v>187</v>
      </c>
      <c r="D7725" t="s">
        <v>142</v>
      </c>
      <c r="E7725">
        <v>1164.8000000000002</v>
      </c>
      <c r="F7725">
        <f t="shared" si="364"/>
        <v>1165</v>
      </c>
      <c r="G7725">
        <f>VLOOKUP(F7725,運賃!$A$3:$E$2502,5,FALSE)</f>
        <v>13820</v>
      </c>
      <c r="H7725">
        <f t="shared" si="365"/>
        <v>0</v>
      </c>
      <c r="I7725">
        <f t="shared" si="366"/>
        <v>1164.8000000000002</v>
      </c>
    </row>
    <row r="7726" spans="1:9" x14ac:dyDescent="0.55000000000000004">
      <c r="A7726">
        <v>75</v>
      </c>
      <c r="B7726">
        <v>29</v>
      </c>
      <c r="C7726" t="s">
        <v>187</v>
      </c>
      <c r="D7726" t="s">
        <v>143</v>
      </c>
      <c r="E7726">
        <v>1206.2</v>
      </c>
      <c r="F7726">
        <f t="shared" si="364"/>
        <v>1207</v>
      </c>
      <c r="G7726">
        <f>VLOOKUP(F7726,運賃!$A$3:$E$2502,5,FALSE)</f>
        <v>14150</v>
      </c>
      <c r="H7726">
        <f t="shared" si="365"/>
        <v>0</v>
      </c>
      <c r="I7726">
        <f t="shared" si="366"/>
        <v>1206.2</v>
      </c>
    </row>
    <row r="7727" spans="1:9" x14ac:dyDescent="0.55000000000000004">
      <c r="A7727">
        <v>75</v>
      </c>
      <c r="B7727">
        <v>30</v>
      </c>
      <c r="C7727" t="s">
        <v>187</v>
      </c>
      <c r="D7727" t="s">
        <v>144</v>
      </c>
      <c r="E7727">
        <v>1253.3000000000002</v>
      </c>
      <c r="F7727">
        <f t="shared" si="364"/>
        <v>1254</v>
      </c>
      <c r="G7727">
        <f>VLOOKUP(F7727,運賃!$A$3:$E$2502,5,FALSE)</f>
        <v>14470</v>
      </c>
      <c r="H7727">
        <f t="shared" si="365"/>
        <v>0</v>
      </c>
      <c r="I7727">
        <f t="shared" si="366"/>
        <v>1253.3000000000002</v>
      </c>
    </row>
    <row r="7728" spans="1:9" x14ac:dyDescent="0.55000000000000004">
      <c r="A7728">
        <v>75</v>
      </c>
      <c r="B7728">
        <v>31</v>
      </c>
      <c r="C7728" t="s">
        <v>187</v>
      </c>
      <c r="D7728" t="s">
        <v>145</v>
      </c>
      <c r="E7728">
        <v>1297.5999999999999</v>
      </c>
      <c r="F7728">
        <f t="shared" si="364"/>
        <v>1298</v>
      </c>
      <c r="G7728">
        <f>VLOOKUP(F7728,運賃!$A$3:$E$2502,5,FALSE)</f>
        <v>14800</v>
      </c>
      <c r="H7728">
        <f t="shared" si="365"/>
        <v>0</v>
      </c>
      <c r="I7728">
        <f t="shared" si="366"/>
        <v>1297.5999999999999</v>
      </c>
    </row>
    <row r="7729" spans="1:9" x14ac:dyDescent="0.55000000000000004">
      <c r="A7729">
        <v>75</v>
      </c>
      <c r="B7729">
        <v>32</v>
      </c>
      <c r="C7729" t="s">
        <v>187</v>
      </c>
      <c r="D7729" t="s">
        <v>146</v>
      </c>
      <c r="E7729">
        <v>1332.6999999999998</v>
      </c>
      <c r="F7729">
        <f t="shared" si="364"/>
        <v>1333</v>
      </c>
      <c r="G7729">
        <f>VLOOKUP(F7729,運賃!$A$3:$E$2502,5,FALSE)</f>
        <v>15010</v>
      </c>
      <c r="H7729">
        <f t="shared" si="365"/>
        <v>0</v>
      </c>
      <c r="I7729">
        <f t="shared" si="366"/>
        <v>1332.6999999999998</v>
      </c>
    </row>
    <row r="7730" spans="1:9" x14ac:dyDescent="0.55000000000000004">
      <c r="A7730">
        <v>75</v>
      </c>
      <c r="B7730">
        <v>33</v>
      </c>
      <c r="C7730" t="s">
        <v>187</v>
      </c>
      <c r="D7730" t="s">
        <v>147</v>
      </c>
      <c r="E7730">
        <v>1359.3000000000002</v>
      </c>
      <c r="F7730">
        <f t="shared" si="364"/>
        <v>1360</v>
      </c>
      <c r="G7730">
        <f>VLOOKUP(F7730,運賃!$A$3:$E$2502,5,FALSE)</f>
        <v>15010</v>
      </c>
      <c r="H7730">
        <f t="shared" si="365"/>
        <v>0</v>
      </c>
      <c r="I7730">
        <f t="shared" si="366"/>
        <v>1359.3000000000002</v>
      </c>
    </row>
    <row r="7731" spans="1:9" x14ac:dyDescent="0.55000000000000004">
      <c r="A7731">
        <v>75</v>
      </c>
      <c r="B7731">
        <v>34</v>
      </c>
      <c r="C7731" t="s">
        <v>187</v>
      </c>
      <c r="D7731" t="s">
        <v>148</v>
      </c>
      <c r="E7731">
        <v>1378.3000000000002</v>
      </c>
      <c r="F7731">
        <f t="shared" si="364"/>
        <v>1379</v>
      </c>
      <c r="G7731">
        <f>VLOOKUP(F7731,運賃!$A$3:$E$2502,5,FALSE)</f>
        <v>15340</v>
      </c>
      <c r="H7731">
        <f t="shared" si="365"/>
        <v>0</v>
      </c>
      <c r="I7731">
        <f t="shared" si="366"/>
        <v>1378.3000000000002</v>
      </c>
    </row>
    <row r="7732" spans="1:9" x14ac:dyDescent="0.55000000000000004">
      <c r="A7732">
        <v>75</v>
      </c>
      <c r="B7732">
        <v>35</v>
      </c>
      <c r="C7732" t="s">
        <v>187</v>
      </c>
      <c r="D7732" t="s">
        <v>149</v>
      </c>
      <c r="E7732">
        <v>1445.5</v>
      </c>
      <c r="F7732">
        <f t="shared" si="364"/>
        <v>1446</v>
      </c>
      <c r="G7732">
        <f>VLOOKUP(F7732,運賃!$A$3:$E$2502,5,FALSE)</f>
        <v>15980</v>
      </c>
      <c r="H7732">
        <f t="shared" si="365"/>
        <v>0</v>
      </c>
      <c r="I7732">
        <f t="shared" si="366"/>
        <v>1445.5</v>
      </c>
    </row>
    <row r="7733" spans="1:9" x14ac:dyDescent="0.55000000000000004">
      <c r="A7733">
        <v>75</v>
      </c>
      <c r="B7733">
        <v>36</v>
      </c>
      <c r="C7733" t="s">
        <v>187</v>
      </c>
      <c r="D7733" t="s">
        <v>150</v>
      </c>
      <c r="E7733">
        <v>1474.1</v>
      </c>
      <c r="F7733">
        <f t="shared" si="364"/>
        <v>1475</v>
      </c>
      <c r="G7733">
        <f>VLOOKUP(F7733,運賃!$A$3:$E$2502,5,FALSE)</f>
        <v>15980</v>
      </c>
      <c r="H7733">
        <f t="shared" si="365"/>
        <v>0</v>
      </c>
      <c r="I7733">
        <f t="shared" si="366"/>
        <v>1474.1</v>
      </c>
    </row>
    <row r="7734" spans="1:9" x14ac:dyDescent="0.55000000000000004">
      <c r="A7734">
        <v>75</v>
      </c>
      <c r="B7734">
        <v>37</v>
      </c>
      <c r="C7734" t="s">
        <v>187</v>
      </c>
      <c r="D7734" t="s">
        <v>151</v>
      </c>
      <c r="E7734">
        <v>1481.1999999999998</v>
      </c>
      <c r="F7734">
        <f t="shared" si="364"/>
        <v>1482</v>
      </c>
      <c r="G7734">
        <f>VLOOKUP(F7734,運賃!$A$3:$E$2502,5,FALSE)</f>
        <v>16310</v>
      </c>
      <c r="H7734">
        <f t="shared" si="365"/>
        <v>0</v>
      </c>
      <c r="I7734">
        <f t="shared" si="366"/>
        <v>1481.1999999999998</v>
      </c>
    </row>
    <row r="7735" spans="1:9" x14ac:dyDescent="0.55000000000000004">
      <c r="A7735">
        <v>75</v>
      </c>
      <c r="B7735">
        <v>38</v>
      </c>
      <c r="C7735" t="s">
        <v>187</v>
      </c>
      <c r="D7735" t="s">
        <v>152</v>
      </c>
      <c r="E7735">
        <v>1497</v>
      </c>
      <c r="F7735">
        <f t="shared" si="364"/>
        <v>1497</v>
      </c>
      <c r="G7735">
        <f>VLOOKUP(F7735,運賃!$A$3:$E$2502,5,FALSE)</f>
        <v>16310</v>
      </c>
      <c r="H7735">
        <f t="shared" si="365"/>
        <v>0</v>
      </c>
      <c r="I7735">
        <f t="shared" si="366"/>
        <v>1497</v>
      </c>
    </row>
    <row r="7736" spans="1:9" x14ac:dyDescent="0.55000000000000004">
      <c r="A7736">
        <v>75</v>
      </c>
      <c r="B7736">
        <v>39</v>
      </c>
      <c r="C7736" t="s">
        <v>187</v>
      </c>
      <c r="D7736" t="s">
        <v>153</v>
      </c>
      <c r="E7736">
        <v>1514.8000000000002</v>
      </c>
      <c r="F7736">
        <f t="shared" si="364"/>
        <v>1515</v>
      </c>
      <c r="G7736">
        <f>VLOOKUP(F7736,運賃!$A$3:$E$2502,5,FALSE)</f>
        <v>16310</v>
      </c>
      <c r="H7736">
        <f t="shared" si="365"/>
        <v>0</v>
      </c>
      <c r="I7736">
        <f t="shared" si="366"/>
        <v>1514.8000000000002</v>
      </c>
    </row>
    <row r="7737" spans="1:9" x14ac:dyDescent="0.55000000000000004">
      <c r="A7737">
        <v>75</v>
      </c>
      <c r="B7737">
        <v>40</v>
      </c>
      <c r="C7737" t="s">
        <v>187</v>
      </c>
      <c r="D7737" t="s">
        <v>154</v>
      </c>
      <c r="E7737">
        <v>1535.9</v>
      </c>
      <c r="F7737">
        <f t="shared" si="364"/>
        <v>1536</v>
      </c>
      <c r="G7737">
        <f>VLOOKUP(F7737,運賃!$A$3:$E$2502,5,FALSE)</f>
        <v>16520</v>
      </c>
      <c r="H7737">
        <f t="shared" si="365"/>
        <v>0</v>
      </c>
      <c r="I7737">
        <f t="shared" si="366"/>
        <v>1535.9</v>
      </c>
    </row>
    <row r="7738" spans="1:9" x14ac:dyDescent="0.55000000000000004">
      <c r="A7738">
        <v>75</v>
      </c>
      <c r="B7738">
        <v>41</v>
      </c>
      <c r="C7738" t="s">
        <v>187</v>
      </c>
      <c r="D7738" t="s">
        <v>155</v>
      </c>
      <c r="E7738">
        <v>1563.9</v>
      </c>
      <c r="F7738">
        <f t="shared" si="364"/>
        <v>1564</v>
      </c>
      <c r="G7738">
        <f>VLOOKUP(F7738,運賃!$A$3:$E$2502,5,FALSE)</f>
        <v>16850</v>
      </c>
      <c r="H7738">
        <f t="shared" si="365"/>
        <v>0</v>
      </c>
      <c r="I7738">
        <f t="shared" si="366"/>
        <v>1563.9</v>
      </c>
    </row>
    <row r="7739" spans="1:9" x14ac:dyDescent="0.55000000000000004">
      <c r="A7739">
        <v>75</v>
      </c>
      <c r="B7739">
        <v>42</v>
      </c>
      <c r="C7739" t="s">
        <v>187</v>
      </c>
      <c r="D7739" t="s">
        <v>156</v>
      </c>
      <c r="E7739">
        <v>1596.8000000000002</v>
      </c>
      <c r="F7739">
        <f t="shared" si="364"/>
        <v>1597</v>
      </c>
      <c r="G7739">
        <f>VLOOKUP(F7739,運賃!$A$3:$E$2502,5,FALSE)</f>
        <v>16850</v>
      </c>
      <c r="H7739">
        <f t="shared" si="365"/>
        <v>0</v>
      </c>
      <c r="I7739">
        <f t="shared" si="366"/>
        <v>1596.8000000000002</v>
      </c>
    </row>
    <row r="7740" spans="1:9" x14ac:dyDescent="0.55000000000000004">
      <c r="A7740">
        <v>75</v>
      </c>
      <c r="B7740">
        <v>43</v>
      </c>
      <c r="C7740" t="s">
        <v>187</v>
      </c>
      <c r="D7740" t="s">
        <v>157</v>
      </c>
      <c r="E7740">
        <v>1639.6</v>
      </c>
      <c r="F7740">
        <f t="shared" si="364"/>
        <v>1640</v>
      </c>
      <c r="G7740">
        <f>VLOOKUP(F7740,運賃!$A$3:$E$2502,5,FALSE)</f>
        <v>17170</v>
      </c>
      <c r="H7740">
        <f t="shared" si="365"/>
        <v>0</v>
      </c>
      <c r="I7740">
        <f t="shared" si="366"/>
        <v>1639.6</v>
      </c>
    </row>
    <row r="7741" spans="1:9" x14ac:dyDescent="0.55000000000000004">
      <c r="A7741">
        <v>75</v>
      </c>
      <c r="B7741">
        <v>44</v>
      </c>
      <c r="C7741" t="s">
        <v>187</v>
      </c>
      <c r="D7741" t="s">
        <v>158</v>
      </c>
      <c r="E7741">
        <v>1655.6</v>
      </c>
      <c r="F7741">
        <f t="shared" si="364"/>
        <v>1656</v>
      </c>
      <c r="G7741">
        <f>VLOOKUP(F7741,運賃!$A$3:$E$2502,5,FALSE)</f>
        <v>17500</v>
      </c>
      <c r="H7741">
        <f t="shared" si="365"/>
        <v>0</v>
      </c>
      <c r="I7741">
        <f t="shared" si="366"/>
        <v>1655.6</v>
      </c>
    </row>
    <row r="7742" spans="1:9" x14ac:dyDescent="0.55000000000000004">
      <c r="A7742">
        <v>75</v>
      </c>
      <c r="B7742">
        <v>45</v>
      </c>
      <c r="C7742" t="s">
        <v>187</v>
      </c>
      <c r="D7742" t="s">
        <v>159</v>
      </c>
      <c r="E7742">
        <v>1688.3000000000002</v>
      </c>
      <c r="F7742">
        <f t="shared" si="364"/>
        <v>1689</v>
      </c>
      <c r="G7742">
        <f>VLOOKUP(F7742,運賃!$A$3:$E$2502,5,FALSE)</f>
        <v>17820</v>
      </c>
      <c r="H7742">
        <f t="shared" si="365"/>
        <v>0</v>
      </c>
      <c r="I7742">
        <f t="shared" si="366"/>
        <v>1688.3000000000002</v>
      </c>
    </row>
    <row r="7743" spans="1:9" x14ac:dyDescent="0.55000000000000004">
      <c r="A7743">
        <v>75</v>
      </c>
      <c r="B7743">
        <v>46</v>
      </c>
      <c r="C7743" t="s">
        <v>187</v>
      </c>
      <c r="D7743" t="s">
        <v>160</v>
      </c>
      <c r="E7743">
        <v>1734.4</v>
      </c>
      <c r="F7743">
        <f t="shared" si="364"/>
        <v>1735</v>
      </c>
      <c r="G7743">
        <f>VLOOKUP(F7743,運賃!$A$3:$E$2502,5,FALSE)</f>
        <v>18140</v>
      </c>
      <c r="H7743">
        <f t="shared" si="365"/>
        <v>0</v>
      </c>
      <c r="I7743">
        <f t="shared" si="366"/>
        <v>1734.4</v>
      </c>
    </row>
    <row r="7744" spans="1:9" x14ac:dyDescent="0.55000000000000004">
      <c r="A7744">
        <v>75</v>
      </c>
      <c r="B7744">
        <v>47</v>
      </c>
      <c r="C7744" t="s">
        <v>187</v>
      </c>
      <c r="D7744" t="s">
        <v>161</v>
      </c>
      <c r="E7744">
        <v>267</v>
      </c>
      <c r="F7744">
        <f t="shared" si="364"/>
        <v>267</v>
      </c>
      <c r="G7744">
        <f>VLOOKUP(F7744,運賃!$A$3:$E$2502,5,FALSE)</f>
        <v>4750</v>
      </c>
      <c r="H7744">
        <f t="shared" si="365"/>
        <v>1</v>
      </c>
      <c r="I7744">
        <f t="shared" si="366"/>
        <v>267</v>
      </c>
    </row>
    <row r="7745" spans="1:9" x14ac:dyDescent="0.55000000000000004">
      <c r="A7745">
        <v>75</v>
      </c>
      <c r="B7745">
        <v>48</v>
      </c>
      <c r="C7745" t="s">
        <v>187</v>
      </c>
      <c r="D7745" t="s">
        <v>162</v>
      </c>
      <c r="E7745">
        <v>240.3</v>
      </c>
      <c r="F7745">
        <f t="shared" si="364"/>
        <v>241</v>
      </c>
      <c r="G7745">
        <f>VLOOKUP(F7745,運賃!$A$3:$E$2502,5,FALSE)</f>
        <v>4430</v>
      </c>
      <c r="H7745">
        <f t="shared" si="365"/>
        <v>1</v>
      </c>
      <c r="I7745">
        <f t="shared" si="366"/>
        <v>240.3</v>
      </c>
    </row>
    <row r="7746" spans="1:9" x14ac:dyDescent="0.55000000000000004">
      <c r="A7746">
        <v>75</v>
      </c>
      <c r="B7746">
        <v>49</v>
      </c>
      <c r="C7746" t="s">
        <v>187</v>
      </c>
      <c r="D7746" t="s">
        <v>163</v>
      </c>
      <c r="E7746">
        <v>290.60000000000002</v>
      </c>
      <c r="F7746">
        <f t="shared" si="364"/>
        <v>291</v>
      </c>
      <c r="G7746">
        <f>VLOOKUP(F7746,運賃!$A$3:$E$2502,5,FALSE)</f>
        <v>5080</v>
      </c>
      <c r="H7746">
        <f t="shared" si="365"/>
        <v>1</v>
      </c>
      <c r="I7746">
        <f t="shared" si="366"/>
        <v>190.00000000000003</v>
      </c>
    </row>
    <row r="7747" spans="1:9" x14ac:dyDescent="0.55000000000000004">
      <c r="A7747">
        <v>75</v>
      </c>
      <c r="B7747">
        <v>50</v>
      </c>
      <c r="C7747" t="s">
        <v>187</v>
      </c>
      <c r="D7747" t="s">
        <v>164</v>
      </c>
      <c r="E7747">
        <v>319.5</v>
      </c>
      <c r="F7747">
        <f t="shared" ref="F7747:F7810" si="367">ROUNDUP(E7747,0)</f>
        <v>320</v>
      </c>
      <c r="G7747">
        <f>VLOOKUP(F7747,運賃!$A$3:$E$2502,5,FALSE)</f>
        <v>5400</v>
      </c>
      <c r="H7747">
        <f t="shared" ref="H7747:H7810" si="368">VLOOKUP(D7747,$O$2:$R$105,4,FALSE)</f>
        <v>1</v>
      </c>
      <c r="I7747">
        <f t="shared" si="366"/>
        <v>161.10000000000002</v>
      </c>
    </row>
    <row r="7748" spans="1:9" x14ac:dyDescent="0.55000000000000004">
      <c r="A7748">
        <v>75</v>
      </c>
      <c r="B7748">
        <v>51</v>
      </c>
      <c r="C7748" t="s">
        <v>187</v>
      </c>
      <c r="D7748" t="s">
        <v>165</v>
      </c>
      <c r="E7748">
        <v>367.8</v>
      </c>
      <c r="F7748">
        <f t="shared" si="367"/>
        <v>368</v>
      </c>
      <c r="G7748">
        <f>VLOOKUP(F7748,運賃!$A$3:$E$2502,5,FALSE)</f>
        <v>6260</v>
      </c>
      <c r="H7748">
        <f t="shared" si="368"/>
        <v>1</v>
      </c>
      <c r="I7748">
        <f t="shared" si="366"/>
        <v>112.80000000000001</v>
      </c>
    </row>
    <row r="7749" spans="1:9" x14ac:dyDescent="0.55000000000000004">
      <c r="A7749">
        <v>75</v>
      </c>
      <c r="B7749">
        <v>52</v>
      </c>
      <c r="C7749" t="s">
        <v>187</v>
      </c>
      <c r="D7749" t="s">
        <v>166</v>
      </c>
      <c r="E7749">
        <v>395.4</v>
      </c>
      <c r="F7749">
        <f t="shared" si="367"/>
        <v>396</v>
      </c>
      <c r="G7749">
        <f>VLOOKUP(F7749,運賃!$A$3:$E$2502,5,FALSE)</f>
        <v>6480</v>
      </c>
      <c r="H7749">
        <f t="shared" si="368"/>
        <v>1</v>
      </c>
      <c r="I7749">
        <f t="shared" si="366"/>
        <v>85.200000000000017</v>
      </c>
    </row>
    <row r="7750" spans="1:9" x14ac:dyDescent="0.55000000000000004">
      <c r="A7750">
        <v>75</v>
      </c>
      <c r="B7750">
        <v>53</v>
      </c>
      <c r="C7750" t="s">
        <v>187</v>
      </c>
      <c r="D7750" t="s">
        <v>167</v>
      </c>
      <c r="E7750">
        <v>436.7</v>
      </c>
      <c r="F7750">
        <f t="shared" si="367"/>
        <v>437</v>
      </c>
      <c r="G7750">
        <f>VLOOKUP(F7750,運賃!$A$3:$E$2502,5,FALSE)</f>
        <v>7020</v>
      </c>
      <c r="H7750">
        <f t="shared" si="368"/>
        <v>1</v>
      </c>
      <c r="I7750">
        <f t="shared" si="366"/>
        <v>43.900000000000034</v>
      </c>
    </row>
    <row r="7751" spans="1:9" x14ac:dyDescent="0.55000000000000004">
      <c r="A7751">
        <v>75</v>
      </c>
      <c r="B7751">
        <v>54</v>
      </c>
      <c r="C7751" t="s">
        <v>187</v>
      </c>
      <c r="D7751" t="s">
        <v>88</v>
      </c>
      <c r="E7751">
        <v>482.80000000000007</v>
      </c>
      <c r="F7751">
        <f t="shared" si="367"/>
        <v>483</v>
      </c>
      <c r="G7751">
        <f>VLOOKUP(F7751,運賃!$A$3:$E$2502,5,FALSE)</f>
        <v>7880</v>
      </c>
      <c r="H7751">
        <f t="shared" si="368"/>
        <v>1</v>
      </c>
      <c r="I7751">
        <f t="shared" si="366"/>
        <v>2.1999999999999886</v>
      </c>
    </row>
    <row r="7752" spans="1:9" x14ac:dyDescent="0.55000000000000004">
      <c r="A7752">
        <v>75</v>
      </c>
      <c r="B7752">
        <v>55</v>
      </c>
      <c r="C7752" t="s">
        <v>187</v>
      </c>
      <c r="D7752" t="s">
        <v>168</v>
      </c>
      <c r="E7752">
        <v>516.80000000000007</v>
      </c>
      <c r="F7752">
        <f t="shared" si="367"/>
        <v>517</v>
      </c>
      <c r="G7752">
        <f>VLOOKUP(F7752,運賃!$A$3:$E$2502,5,FALSE)</f>
        <v>8210</v>
      </c>
      <c r="H7752">
        <f t="shared" si="368"/>
        <v>1</v>
      </c>
      <c r="I7752">
        <f t="shared" si="366"/>
        <v>36.199999999999989</v>
      </c>
    </row>
    <row r="7753" spans="1:9" x14ac:dyDescent="0.55000000000000004">
      <c r="A7753">
        <v>75</v>
      </c>
      <c r="B7753">
        <v>56</v>
      </c>
      <c r="C7753" t="s">
        <v>187</v>
      </c>
      <c r="D7753" t="s">
        <v>169</v>
      </c>
      <c r="E7753">
        <v>561.80000000000007</v>
      </c>
      <c r="F7753">
        <f t="shared" si="367"/>
        <v>562</v>
      </c>
      <c r="G7753">
        <f>VLOOKUP(F7753,運賃!$A$3:$E$2502,5,FALSE)</f>
        <v>8960</v>
      </c>
      <c r="H7753">
        <f t="shared" si="368"/>
        <v>1</v>
      </c>
      <c r="I7753">
        <f t="shared" si="366"/>
        <v>81.199999999999989</v>
      </c>
    </row>
    <row r="7754" spans="1:9" x14ac:dyDescent="0.55000000000000004">
      <c r="A7754">
        <v>75</v>
      </c>
      <c r="B7754">
        <v>57</v>
      </c>
      <c r="C7754" t="s">
        <v>187</v>
      </c>
      <c r="D7754" t="s">
        <v>170</v>
      </c>
      <c r="E7754">
        <v>605</v>
      </c>
      <c r="F7754">
        <f t="shared" si="367"/>
        <v>605</v>
      </c>
      <c r="G7754">
        <f>VLOOKUP(F7754,運賃!$A$3:$E$2502,5,FALSE)</f>
        <v>9610</v>
      </c>
      <c r="H7754">
        <f t="shared" si="368"/>
        <v>1</v>
      </c>
      <c r="I7754">
        <f t="shared" si="366"/>
        <v>124.39999999999998</v>
      </c>
    </row>
    <row r="7755" spans="1:9" x14ac:dyDescent="0.55000000000000004">
      <c r="A7755">
        <v>75</v>
      </c>
      <c r="B7755">
        <v>58</v>
      </c>
      <c r="C7755" t="s">
        <v>187</v>
      </c>
      <c r="D7755" t="s">
        <v>171</v>
      </c>
      <c r="E7755">
        <v>626.19999999999993</v>
      </c>
      <c r="F7755">
        <f t="shared" si="367"/>
        <v>627</v>
      </c>
      <c r="G7755">
        <f>VLOOKUP(F7755,運賃!$A$3:$E$2502,5,FALSE)</f>
        <v>9610</v>
      </c>
      <c r="H7755">
        <f t="shared" si="368"/>
        <v>1</v>
      </c>
      <c r="I7755">
        <f t="shared" si="366"/>
        <v>145.59999999999997</v>
      </c>
    </row>
    <row r="7756" spans="1:9" x14ac:dyDescent="0.55000000000000004">
      <c r="A7756">
        <v>75</v>
      </c>
      <c r="B7756">
        <v>59</v>
      </c>
      <c r="C7756" t="s">
        <v>187</v>
      </c>
      <c r="D7756" t="s">
        <v>172</v>
      </c>
      <c r="E7756">
        <v>655.1</v>
      </c>
      <c r="F7756">
        <f t="shared" si="367"/>
        <v>656</v>
      </c>
      <c r="G7756">
        <f>VLOOKUP(F7756,運賃!$A$3:$E$2502,5,FALSE)</f>
        <v>9830</v>
      </c>
      <c r="H7756">
        <f t="shared" si="368"/>
        <v>1</v>
      </c>
      <c r="I7756">
        <f t="shared" si="366"/>
        <v>174.5</v>
      </c>
    </row>
    <row r="7757" spans="1:9" x14ac:dyDescent="0.55000000000000004">
      <c r="A7757">
        <v>75</v>
      </c>
      <c r="B7757">
        <v>60</v>
      </c>
      <c r="C7757" t="s">
        <v>187</v>
      </c>
      <c r="D7757" t="s">
        <v>173</v>
      </c>
      <c r="E7757">
        <v>680.1</v>
      </c>
      <c r="F7757">
        <f t="shared" si="367"/>
        <v>681</v>
      </c>
      <c r="G7757">
        <f>VLOOKUP(F7757,運賃!$A$3:$E$2502,5,FALSE)</f>
        <v>10150</v>
      </c>
      <c r="H7757">
        <f t="shared" si="368"/>
        <v>1</v>
      </c>
      <c r="I7757">
        <f t="shared" si="366"/>
        <v>199.5</v>
      </c>
    </row>
    <row r="7758" spans="1:9" x14ac:dyDescent="0.55000000000000004">
      <c r="A7758">
        <v>75</v>
      </c>
      <c r="B7758">
        <v>61</v>
      </c>
      <c r="C7758" t="s">
        <v>187</v>
      </c>
      <c r="D7758" t="s">
        <v>174</v>
      </c>
      <c r="E7758">
        <v>697.5</v>
      </c>
      <c r="F7758">
        <f t="shared" si="367"/>
        <v>698</v>
      </c>
      <c r="G7758">
        <f>VLOOKUP(F7758,運賃!$A$3:$E$2502,5,FALSE)</f>
        <v>10150</v>
      </c>
      <c r="H7758">
        <f t="shared" si="368"/>
        <v>1</v>
      </c>
      <c r="I7758">
        <f t="shared" si="366"/>
        <v>216.89999999999998</v>
      </c>
    </row>
    <row r="7759" spans="1:9" x14ac:dyDescent="0.55000000000000004">
      <c r="A7759">
        <v>75</v>
      </c>
      <c r="B7759">
        <v>62</v>
      </c>
      <c r="C7759" t="s">
        <v>187</v>
      </c>
      <c r="D7759" t="s">
        <v>175</v>
      </c>
      <c r="E7759">
        <v>710</v>
      </c>
      <c r="F7759">
        <f t="shared" si="367"/>
        <v>710</v>
      </c>
      <c r="G7759">
        <f>VLOOKUP(F7759,運賃!$A$3:$E$2502,5,FALSE)</f>
        <v>10150</v>
      </c>
      <c r="H7759">
        <f t="shared" si="368"/>
        <v>1</v>
      </c>
      <c r="I7759">
        <f t="shared" si="366"/>
        <v>229.39999999999998</v>
      </c>
    </row>
    <row r="7760" spans="1:9" x14ac:dyDescent="0.55000000000000004">
      <c r="A7760">
        <v>75</v>
      </c>
      <c r="B7760">
        <v>63</v>
      </c>
      <c r="C7760" t="s">
        <v>187</v>
      </c>
      <c r="D7760" t="s">
        <v>99</v>
      </c>
      <c r="E7760">
        <v>745.3</v>
      </c>
      <c r="F7760">
        <f t="shared" si="367"/>
        <v>746</v>
      </c>
      <c r="G7760">
        <f>VLOOKUP(F7760,運賃!$A$3:$E$2502,5,FALSE)</f>
        <v>10480</v>
      </c>
      <c r="H7760">
        <f t="shared" si="368"/>
        <v>1</v>
      </c>
      <c r="I7760">
        <f t="shared" si="366"/>
        <v>264.69999999999993</v>
      </c>
    </row>
    <row r="7761" spans="1:9" x14ac:dyDescent="0.55000000000000004">
      <c r="A7761">
        <v>75</v>
      </c>
      <c r="B7761">
        <v>64</v>
      </c>
      <c r="C7761" t="s">
        <v>187</v>
      </c>
      <c r="D7761" t="s">
        <v>176</v>
      </c>
      <c r="E7761">
        <v>776.4</v>
      </c>
      <c r="F7761">
        <f t="shared" si="367"/>
        <v>777</v>
      </c>
      <c r="G7761">
        <f>VLOOKUP(F7761,運賃!$A$3:$E$2502,5,FALSE)</f>
        <v>10800</v>
      </c>
      <c r="H7761">
        <f t="shared" si="368"/>
        <v>4</v>
      </c>
      <c r="I7761">
        <f t="shared" si="366"/>
        <v>627</v>
      </c>
    </row>
    <row r="7762" spans="1:9" x14ac:dyDescent="0.55000000000000004">
      <c r="A7762">
        <v>75</v>
      </c>
      <c r="B7762">
        <v>65</v>
      </c>
      <c r="C7762" t="s">
        <v>187</v>
      </c>
      <c r="D7762" t="s">
        <v>177</v>
      </c>
      <c r="E7762">
        <v>811</v>
      </c>
      <c r="F7762">
        <f t="shared" si="367"/>
        <v>811</v>
      </c>
      <c r="G7762">
        <f>VLOOKUP(F7762,運賃!$A$3:$E$2502,5,FALSE)</f>
        <v>11120</v>
      </c>
      <c r="H7762">
        <f t="shared" si="368"/>
        <v>4</v>
      </c>
      <c r="I7762">
        <f t="shared" si="366"/>
        <v>661.6</v>
      </c>
    </row>
    <row r="7763" spans="1:9" x14ac:dyDescent="0.55000000000000004">
      <c r="A7763">
        <v>75</v>
      </c>
      <c r="B7763">
        <v>66</v>
      </c>
      <c r="C7763" t="s">
        <v>187</v>
      </c>
      <c r="D7763" t="s">
        <v>178</v>
      </c>
      <c r="E7763">
        <v>841.9</v>
      </c>
      <c r="F7763">
        <f t="shared" si="367"/>
        <v>842</v>
      </c>
      <c r="G7763">
        <f>VLOOKUP(F7763,運賃!$A$3:$E$2502,5,FALSE)</f>
        <v>11340</v>
      </c>
      <c r="H7763">
        <f t="shared" si="368"/>
        <v>4</v>
      </c>
      <c r="I7763">
        <f t="shared" si="366"/>
        <v>692.5</v>
      </c>
    </row>
    <row r="7764" spans="1:9" x14ac:dyDescent="0.55000000000000004">
      <c r="A7764">
        <v>75</v>
      </c>
      <c r="B7764">
        <v>67</v>
      </c>
      <c r="C7764" t="s">
        <v>187</v>
      </c>
      <c r="D7764" t="s">
        <v>179</v>
      </c>
      <c r="E7764">
        <v>878</v>
      </c>
      <c r="F7764">
        <f t="shared" si="367"/>
        <v>878</v>
      </c>
      <c r="G7764">
        <f>VLOOKUP(F7764,運賃!$A$3:$E$2502,5,FALSE)</f>
        <v>11340</v>
      </c>
      <c r="H7764">
        <f t="shared" si="368"/>
        <v>4</v>
      </c>
      <c r="I7764">
        <f t="shared" si="366"/>
        <v>728.6</v>
      </c>
    </row>
    <row r="7765" spans="1:9" x14ac:dyDescent="0.55000000000000004">
      <c r="A7765">
        <v>75</v>
      </c>
      <c r="B7765">
        <v>68</v>
      </c>
      <c r="C7765" t="s">
        <v>187</v>
      </c>
      <c r="D7765" t="s">
        <v>180</v>
      </c>
      <c r="E7765">
        <v>923.7</v>
      </c>
      <c r="F7765">
        <f t="shared" si="367"/>
        <v>924</v>
      </c>
      <c r="G7765">
        <f>VLOOKUP(F7765,運賃!$A$3:$E$2502,5,FALSE)</f>
        <v>11990</v>
      </c>
      <c r="H7765">
        <f t="shared" si="368"/>
        <v>4</v>
      </c>
      <c r="I7765">
        <f t="shared" si="366"/>
        <v>774.30000000000007</v>
      </c>
    </row>
    <row r="7766" spans="1:9" x14ac:dyDescent="0.55000000000000004">
      <c r="A7766">
        <v>75</v>
      </c>
      <c r="B7766">
        <v>69</v>
      </c>
      <c r="C7766" t="s">
        <v>187</v>
      </c>
      <c r="D7766" t="s">
        <v>181</v>
      </c>
      <c r="E7766">
        <v>205.90000000000003</v>
      </c>
      <c r="F7766">
        <f t="shared" si="367"/>
        <v>206</v>
      </c>
      <c r="G7766">
        <f>VLOOKUP(F7766,運賃!$A$3:$E$2502,5,FALSE)</f>
        <v>3670</v>
      </c>
      <c r="H7766">
        <f t="shared" si="368"/>
        <v>2</v>
      </c>
      <c r="I7766">
        <f t="shared" si="366"/>
        <v>274.7</v>
      </c>
    </row>
    <row r="7767" spans="1:9" x14ac:dyDescent="0.55000000000000004">
      <c r="A7767">
        <v>75</v>
      </c>
      <c r="B7767">
        <v>70</v>
      </c>
      <c r="C7767" t="s">
        <v>187</v>
      </c>
      <c r="D7767" t="s">
        <v>182</v>
      </c>
      <c r="E7767">
        <v>184.60000000000002</v>
      </c>
      <c r="F7767">
        <f t="shared" si="367"/>
        <v>185</v>
      </c>
      <c r="G7767">
        <f>VLOOKUP(F7767,運賃!$A$3:$E$2502,5,FALSE)</f>
        <v>3350</v>
      </c>
      <c r="H7767">
        <f t="shared" si="368"/>
        <v>2</v>
      </c>
      <c r="I7767">
        <f t="shared" si="366"/>
        <v>296</v>
      </c>
    </row>
    <row r="7768" spans="1:9" x14ac:dyDescent="0.55000000000000004">
      <c r="A7768">
        <v>75</v>
      </c>
      <c r="B7768">
        <v>71</v>
      </c>
      <c r="C7768" t="s">
        <v>187</v>
      </c>
      <c r="D7768" t="s">
        <v>183</v>
      </c>
      <c r="E7768">
        <v>165.60000000000002</v>
      </c>
      <c r="F7768">
        <f t="shared" si="367"/>
        <v>166</v>
      </c>
      <c r="G7768">
        <f>VLOOKUP(F7768,運賃!$A$3:$E$2502,5,FALSE)</f>
        <v>3020</v>
      </c>
      <c r="H7768">
        <f t="shared" si="368"/>
        <v>2</v>
      </c>
      <c r="I7768">
        <f t="shared" si="366"/>
        <v>315</v>
      </c>
    </row>
    <row r="7769" spans="1:9" x14ac:dyDescent="0.55000000000000004">
      <c r="A7769">
        <v>75</v>
      </c>
      <c r="B7769">
        <v>72</v>
      </c>
      <c r="C7769" t="s">
        <v>187</v>
      </c>
      <c r="D7769" t="s">
        <v>184</v>
      </c>
      <c r="E7769">
        <v>119.00000000000003</v>
      </c>
      <c r="F7769">
        <f t="shared" si="367"/>
        <v>119</v>
      </c>
      <c r="G7769">
        <f>VLOOKUP(F7769,運賃!$A$3:$E$2502,5,FALSE)</f>
        <v>1940</v>
      </c>
      <c r="H7769">
        <f t="shared" si="368"/>
        <v>2</v>
      </c>
      <c r="I7769">
        <f t="shared" si="366"/>
        <v>361.6</v>
      </c>
    </row>
    <row r="7770" spans="1:9" x14ac:dyDescent="0.55000000000000004">
      <c r="A7770">
        <v>75</v>
      </c>
      <c r="B7770">
        <v>73</v>
      </c>
      <c r="C7770" t="s">
        <v>187</v>
      </c>
      <c r="D7770" t="s">
        <v>185</v>
      </c>
      <c r="E7770">
        <v>71.400000000000034</v>
      </c>
      <c r="F7770">
        <f t="shared" si="367"/>
        <v>72</v>
      </c>
      <c r="G7770">
        <f>VLOOKUP(F7770,運賃!$A$3:$E$2502,5,FALSE)</f>
        <v>1320</v>
      </c>
      <c r="H7770">
        <f t="shared" si="368"/>
        <v>2</v>
      </c>
      <c r="I7770">
        <f t="shared" si="366"/>
        <v>409.2</v>
      </c>
    </row>
    <row r="7771" spans="1:9" x14ac:dyDescent="0.55000000000000004">
      <c r="A7771">
        <v>75</v>
      </c>
      <c r="B7771">
        <v>74</v>
      </c>
      <c r="C7771" t="s">
        <v>187</v>
      </c>
      <c r="D7771" t="s">
        <v>186</v>
      </c>
      <c r="E7771">
        <v>41.700000000000017</v>
      </c>
      <c r="F7771">
        <f t="shared" si="367"/>
        <v>42</v>
      </c>
      <c r="G7771">
        <f>VLOOKUP(F7771,運賃!$A$3:$E$2502,5,FALSE)</f>
        <v>760</v>
      </c>
      <c r="H7771">
        <f t="shared" si="368"/>
        <v>2</v>
      </c>
      <c r="I7771">
        <f t="shared" si="366"/>
        <v>438.9</v>
      </c>
    </row>
    <row r="7772" spans="1:9" x14ac:dyDescent="0.55000000000000004">
      <c r="A7772">
        <v>75</v>
      </c>
      <c r="B7772">
        <v>75</v>
      </c>
      <c r="C7772" t="s">
        <v>187</v>
      </c>
      <c r="D7772" t="s">
        <v>187</v>
      </c>
      <c r="E7772">
        <v>0</v>
      </c>
      <c r="F7772">
        <f t="shared" si="367"/>
        <v>0</v>
      </c>
      <c r="G7772" t="e">
        <f>VLOOKUP(F7772,運賃!$A$3:$E$2502,5,FALSE)</f>
        <v>#N/A</v>
      </c>
      <c r="H7772">
        <f t="shared" si="368"/>
        <v>2</v>
      </c>
      <c r="I7772">
        <f t="shared" si="366"/>
        <v>480.6</v>
      </c>
    </row>
    <row r="7773" spans="1:9" x14ac:dyDescent="0.55000000000000004">
      <c r="A7773">
        <v>75</v>
      </c>
      <c r="B7773">
        <v>76</v>
      </c>
      <c r="C7773" t="s">
        <v>187</v>
      </c>
      <c r="D7773" t="s">
        <v>188</v>
      </c>
      <c r="E7773">
        <v>23.199999999999989</v>
      </c>
      <c r="F7773">
        <f t="shared" si="367"/>
        <v>24</v>
      </c>
      <c r="G7773">
        <f>VLOOKUP(F7773,運賃!$A$3:$E$2502,5,FALSE)</f>
        <v>410</v>
      </c>
      <c r="H7773">
        <f t="shared" si="368"/>
        <v>2</v>
      </c>
      <c r="I7773">
        <f t="shared" si="366"/>
        <v>503.80000000000007</v>
      </c>
    </row>
    <row r="7774" spans="1:9" x14ac:dyDescent="0.55000000000000004">
      <c r="A7774">
        <v>75</v>
      </c>
      <c r="B7774">
        <v>77</v>
      </c>
      <c r="C7774" t="s">
        <v>187</v>
      </c>
      <c r="D7774" t="s">
        <v>189</v>
      </c>
      <c r="E7774">
        <v>63.299999999999955</v>
      </c>
      <c r="F7774">
        <f t="shared" si="367"/>
        <v>64</v>
      </c>
      <c r="G7774">
        <f>VLOOKUP(F7774,運賃!$A$3:$E$2502,5,FALSE)</f>
        <v>1140</v>
      </c>
      <c r="H7774">
        <f t="shared" si="368"/>
        <v>2</v>
      </c>
      <c r="I7774">
        <f t="shared" si="366"/>
        <v>543.9</v>
      </c>
    </row>
    <row r="7775" spans="1:9" x14ac:dyDescent="0.55000000000000004">
      <c r="A7775">
        <v>75</v>
      </c>
      <c r="B7775">
        <v>78</v>
      </c>
      <c r="C7775" t="s">
        <v>187</v>
      </c>
      <c r="D7775" t="s">
        <v>190</v>
      </c>
      <c r="E7775">
        <v>184.10000000000002</v>
      </c>
      <c r="F7775">
        <f t="shared" si="367"/>
        <v>185</v>
      </c>
      <c r="G7775">
        <f>VLOOKUP(F7775,運賃!$A$3:$E$2502,5,FALSE)</f>
        <v>3350</v>
      </c>
      <c r="H7775">
        <f t="shared" si="368"/>
        <v>2</v>
      </c>
      <c r="I7775">
        <f t="shared" si="366"/>
        <v>333.5</v>
      </c>
    </row>
    <row r="7776" spans="1:9" x14ac:dyDescent="0.55000000000000004">
      <c r="A7776">
        <v>75</v>
      </c>
      <c r="B7776">
        <v>79</v>
      </c>
      <c r="C7776" t="s">
        <v>187</v>
      </c>
      <c r="D7776" t="s">
        <v>191</v>
      </c>
      <c r="E7776">
        <v>207.40000000000003</v>
      </c>
      <c r="F7776">
        <f t="shared" si="367"/>
        <v>208</v>
      </c>
      <c r="G7776">
        <f>VLOOKUP(F7776,運賃!$A$3:$E$2502,5,FALSE)</f>
        <v>3670</v>
      </c>
      <c r="H7776">
        <f t="shared" si="368"/>
        <v>2</v>
      </c>
      <c r="I7776">
        <f t="shared" si="366"/>
        <v>356.8</v>
      </c>
    </row>
    <row r="7777" spans="1:9" x14ac:dyDescent="0.55000000000000004">
      <c r="A7777">
        <v>75</v>
      </c>
      <c r="B7777">
        <v>80</v>
      </c>
      <c r="C7777" t="s">
        <v>187</v>
      </c>
      <c r="D7777" t="s">
        <v>192</v>
      </c>
      <c r="E7777">
        <v>225</v>
      </c>
      <c r="F7777">
        <f t="shared" si="367"/>
        <v>225</v>
      </c>
      <c r="G7777">
        <f>VLOOKUP(F7777,運賃!$A$3:$E$2502,5,FALSE)</f>
        <v>4000</v>
      </c>
      <c r="H7777">
        <f t="shared" si="368"/>
        <v>2</v>
      </c>
      <c r="I7777">
        <f t="shared" si="366"/>
        <v>374.4</v>
      </c>
    </row>
    <row r="7778" spans="1:9" x14ac:dyDescent="0.55000000000000004">
      <c r="A7778">
        <v>75</v>
      </c>
      <c r="B7778">
        <v>81</v>
      </c>
      <c r="C7778" t="s">
        <v>187</v>
      </c>
      <c r="D7778" t="s">
        <v>193</v>
      </c>
      <c r="E7778">
        <v>249.8</v>
      </c>
      <c r="F7778">
        <f t="shared" si="367"/>
        <v>250</v>
      </c>
      <c r="G7778">
        <f>VLOOKUP(F7778,運賃!$A$3:$E$2502,5,FALSE)</f>
        <v>4430</v>
      </c>
      <c r="H7778">
        <f t="shared" si="368"/>
        <v>2</v>
      </c>
      <c r="I7778">
        <f t="shared" si="366"/>
        <v>399.2</v>
      </c>
    </row>
    <row r="7779" spans="1:9" x14ac:dyDescent="0.55000000000000004">
      <c r="A7779">
        <v>75</v>
      </c>
      <c r="B7779">
        <v>82</v>
      </c>
      <c r="C7779" t="s">
        <v>187</v>
      </c>
      <c r="D7779" t="s">
        <v>194</v>
      </c>
      <c r="E7779">
        <v>283</v>
      </c>
      <c r="F7779">
        <f t="shared" si="367"/>
        <v>283</v>
      </c>
      <c r="G7779">
        <f>VLOOKUP(F7779,運賃!$A$3:$E$2502,5,FALSE)</f>
        <v>5080</v>
      </c>
      <c r="H7779">
        <f t="shared" si="368"/>
        <v>2</v>
      </c>
      <c r="I7779">
        <f t="shared" ref="I7779:I7842" si="369">IF(H7779=0,ABS(VLOOKUP(D7779,$O$2:$Q$105,2,FALSE)+VLOOKUP(C7779,$O$2:$Q$105,2,FALSE)),IF(H7779=1,ABS(VLOOKUP(D7779,$O$2:$Q$105,2,FALSE)-VLOOKUP(C7779,$O$2:$Q$105,2,FALSE)),IF(H7779=2,ABS(VLOOKUP(C7779,$O$2:$Q$105,2,FALSE)+VLOOKUP(D7779,$O$2:$Q$105,2,FALSE)-$P$49*2),ABS(VLOOKUP(C7779,$O$2:$Q$105,2,FALSE)+VLOOKUP(D7779,$O$2:$Q$105,2,FALSE)-$P$72*2))))</f>
        <v>432.4</v>
      </c>
    </row>
    <row r="7780" spans="1:9" x14ac:dyDescent="0.55000000000000004">
      <c r="A7780">
        <v>75</v>
      </c>
      <c r="B7780">
        <v>83</v>
      </c>
      <c r="C7780" t="s">
        <v>187</v>
      </c>
      <c r="D7780" t="s">
        <v>195</v>
      </c>
      <c r="E7780">
        <v>312.90000000000009</v>
      </c>
      <c r="F7780">
        <f t="shared" si="367"/>
        <v>313</v>
      </c>
      <c r="G7780">
        <f>VLOOKUP(F7780,運賃!$A$3:$E$2502,5,FALSE)</f>
        <v>5400</v>
      </c>
      <c r="H7780">
        <f t="shared" si="368"/>
        <v>2</v>
      </c>
      <c r="I7780">
        <f t="shared" si="369"/>
        <v>462.30000000000007</v>
      </c>
    </row>
    <row r="7781" spans="1:9" x14ac:dyDescent="0.55000000000000004">
      <c r="A7781">
        <v>75</v>
      </c>
      <c r="B7781">
        <v>84</v>
      </c>
      <c r="C7781" t="s">
        <v>187</v>
      </c>
      <c r="D7781" t="s">
        <v>196</v>
      </c>
      <c r="E7781">
        <v>342.5</v>
      </c>
      <c r="F7781">
        <f t="shared" si="367"/>
        <v>343</v>
      </c>
      <c r="G7781">
        <f>VLOOKUP(F7781,運賃!$A$3:$E$2502,5,FALSE)</f>
        <v>5940</v>
      </c>
      <c r="H7781">
        <f t="shared" si="368"/>
        <v>2</v>
      </c>
      <c r="I7781">
        <f t="shared" si="369"/>
        <v>491.9</v>
      </c>
    </row>
    <row r="7782" spans="1:9" x14ac:dyDescent="0.55000000000000004">
      <c r="A7782">
        <v>75</v>
      </c>
      <c r="B7782">
        <v>85</v>
      </c>
      <c r="C7782" t="s">
        <v>187</v>
      </c>
      <c r="D7782" t="s">
        <v>197</v>
      </c>
      <c r="E7782">
        <v>379.5</v>
      </c>
      <c r="F7782">
        <f t="shared" si="367"/>
        <v>380</v>
      </c>
      <c r="G7782">
        <f>VLOOKUP(F7782,運賃!$A$3:$E$2502,5,FALSE)</f>
        <v>6260</v>
      </c>
      <c r="H7782">
        <f t="shared" si="368"/>
        <v>2</v>
      </c>
      <c r="I7782">
        <f t="shared" si="369"/>
        <v>528.9</v>
      </c>
    </row>
    <row r="7783" spans="1:9" x14ac:dyDescent="0.55000000000000004">
      <c r="A7783">
        <v>75</v>
      </c>
      <c r="B7783">
        <v>86</v>
      </c>
      <c r="C7783" t="s">
        <v>187</v>
      </c>
      <c r="D7783" t="s">
        <v>198</v>
      </c>
      <c r="E7783">
        <v>418.70000000000005</v>
      </c>
      <c r="F7783">
        <f t="shared" si="367"/>
        <v>419</v>
      </c>
      <c r="G7783">
        <f>VLOOKUP(F7783,運賃!$A$3:$E$2502,5,FALSE)</f>
        <v>6800</v>
      </c>
      <c r="H7783">
        <f t="shared" si="368"/>
        <v>2</v>
      </c>
      <c r="I7783">
        <f t="shared" si="369"/>
        <v>568.1</v>
      </c>
    </row>
    <row r="7784" spans="1:9" x14ac:dyDescent="0.55000000000000004">
      <c r="A7784">
        <v>75</v>
      </c>
      <c r="B7784">
        <v>87</v>
      </c>
      <c r="C7784" t="s">
        <v>187</v>
      </c>
      <c r="D7784" t="s">
        <v>199</v>
      </c>
      <c r="E7784">
        <v>452.5</v>
      </c>
      <c r="F7784">
        <f t="shared" si="367"/>
        <v>453</v>
      </c>
      <c r="G7784">
        <f>VLOOKUP(F7784,運賃!$A$3:$E$2502,5,FALSE)</f>
        <v>7340</v>
      </c>
      <c r="H7784">
        <f t="shared" si="368"/>
        <v>2</v>
      </c>
      <c r="I7784">
        <f t="shared" si="369"/>
        <v>601.9</v>
      </c>
    </row>
    <row r="7785" spans="1:9" x14ac:dyDescent="0.55000000000000004">
      <c r="A7785">
        <v>75</v>
      </c>
      <c r="B7785">
        <v>88</v>
      </c>
      <c r="C7785" t="s">
        <v>187</v>
      </c>
      <c r="D7785" t="s">
        <v>200</v>
      </c>
      <c r="E7785">
        <v>471.40000000000009</v>
      </c>
      <c r="F7785">
        <f t="shared" si="367"/>
        <v>472</v>
      </c>
      <c r="G7785">
        <f>VLOOKUP(F7785,運賃!$A$3:$E$2502,5,FALSE)</f>
        <v>7560</v>
      </c>
      <c r="H7785">
        <f t="shared" si="368"/>
        <v>2</v>
      </c>
      <c r="I7785">
        <f t="shared" si="369"/>
        <v>620.80000000000007</v>
      </c>
    </row>
    <row r="7786" spans="1:9" x14ac:dyDescent="0.55000000000000004">
      <c r="A7786">
        <v>75</v>
      </c>
      <c r="B7786">
        <v>89</v>
      </c>
      <c r="C7786" t="s">
        <v>187</v>
      </c>
      <c r="D7786" t="s">
        <v>201</v>
      </c>
      <c r="E7786">
        <v>511.1</v>
      </c>
      <c r="F7786">
        <f t="shared" si="367"/>
        <v>512</v>
      </c>
      <c r="G7786">
        <f>VLOOKUP(F7786,運賃!$A$3:$E$2502,5,FALSE)</f>
        <v>8210</v>
      </c>
      <c r="H7786">
        <f t="shared" si="368"/>
        <v>2</v>
      </c>
      <c r="I7786">
        <f t="shared" si="369"/>
        <v>660.5</v>
      </c>
    </row>
    <row r="7787" spans="1:9" x14ac:dyDescent="0.55000000000000004">
      <c r="A7787">
        <v>75</v>
      </c>
      <c r="B7787">
        <v>90</v>
      </c>
      <c r="C7787" t="s">
        <v>187</v>
      </c>
      <c r="D7787" t="s">
        <v>202</v>
      </c>
      <c r="E7787">
        <v>522.9</v>
      </c>
      <c r="F7787">
        <f t="shared" si="367"/>
        <v>523</v>
      </c>
      <c r="G7787">
        <f>VLOOKUP(F7787,運賃!$A$3:$E$2502,5,FALSE)</f>
        <v>8420</v>
      </c>
      <c r="H7787">
        <f t="shared" si="368"/>
        <v>3</v>
      </c>
      <c r="I7787">
        <f t="shared" si="369"/>
        <v>373.5</v>
      </c>
    </row>
    <row r="7788" spans="1:9" x14ac:dyDescent="0.55000000000000004">
      <c r="A7788">
        <v>75</v>
      </c>
      <c r="B7788">
        <v>91</v>
      </c>
      <c r="C7788" t="s">
        <v>187</v>
      </c>
      <c r="D7788" t="s">
        <v>203</v>
      </c>
      <c r="E7788">
        <v>532.69999999999993</v>
      </c>
      <c r="F7788">
        <f t="shared" si="367"/>
        <v>533</v>
      </c>
      <c r="G7788">
        <f>VLOOKUP(F7788,運賃!$A$3:$E$2502,5,FALSE)</f>
        <v>8420</v>
      </c>
      <c r="H7788">
        <f t="shared" si="368"/>
        <v>3</v>
      </c>
      <c r="I7788">
        <f t="shared" si="369"/>
        <v>383.29999999999995</v>
      </c>
    </row>
    <row r="7789" spans="1:9" x14ac:dyDescent="0.55000000000000004">
      <c r="A7789">
        <v>75</v>
      </c>
      <c r="B7789">
        <v>92</v>
      </c>
      <c r="C7789" t="s">
        <v>187</v>
      </c>
      <c r="D7789" t="s">
        <v>204</v>
      </c>
      <c r="E7789">
        <v>538.9</v>
      </c>
      <c r="F7789">
        <f t="shared" si="367"/>
        <v>539</v>
      </c>
      <c r="G7789">
        <f>VLOOKUP(F7789,運賃!$A$3:$E$2502,5,FALSE)</f>
        <v>8420</v>
      </c>
      <c r="H7789">
        <f t="shared" si="368"/>
        <v>3</v>
      </c>
      <c r="I7789">
        <f t="shared" si="369"/>
        <v>389.5</v>
      </c>
    </row>
    <row r="7790" spans="1:9" x14ac:dyDescent="0.55000000000000004">
      <c r="A7790">
        <v>75</v>
      </c>
      <c r="B7790">
        <v>93</v>
      </c>
      <c r="C7790" t="s">
        <v>187</v>
      </c>
      <c r="D7790" t="s">
        <v>205</v>
      </c>
      <c r="E7790">
        <v>557.80000000000007</v>
      </c>
      <c r="F7790">
        <f t="shared" si="367"/>
        <v>558</v>
      </c>
      <c r="G7790">
        <f>VLOOKUP(F7790,運賃!$A$3:$E$2502,5,FALSE)</f>
        <v>8750</v>
      </c>
      <c r="H7790">
        <f t="shared" si="368"/>
        <v>3</v>
      </c>
      <c r="I7790">
        <f t="shared" si="369"/>
        <v>408.40000000000009</v>
      </c>
    </row>
    <row r="7791" spans="1:9" x14ac:dyDescent="0.55000000000000004">
      <c r="A7791">
        <v>75</v>
      </c>
      <c r="B7791">
        <v>94</v>
      </c>
      <c r="C7791" t="s">
        <v>187</v>
      </c>
      <c r="D7791" t="s">
        <v>206</v>
      </c>
      <c r="E7791">
        <v>569.9</v>
      </c>
      <c r="F7791">
        <f t="shared" si="367"/>
        <v>570</v>
      </c>
      <c r="G7791">
        <f>VLOOKUP(F7791,運賃!$A$3:$E$2502,5,FALSE)</f>
        <v>8960</v>
      </c>
      <c r="H7791">
        <f t="shared" si="368"/>
        <v>3</v>
      </c>
      <c r="I7791">
        <f t="shared" si="369"/>
        <v>420.5</v>
      </c>
    </row>
    <row r="7792" spans="1:9" x14ac:dyDescent="0.55000000000000004">
      <c r="A7792">
        <v>75</v>
      </c>
      <c r="B7792">
        <v>95</v>
      </c>
      <c r="C7792" t="s">
        <v>187</v>
      </c>
      <c r="D7792" t="s">
        <v>207</v>
      </c>
      <c r="E7792">
        <v>583.19999999999993</v>
      </c>
      <c r="F7792">
        <f t="shared" si="367"/>
        <v>584</v>
      </c>
      <c r="G7792">
        <f>VLOOKUP(F7792,運賃!$A$3:$E$2502,5,FALSE)</f>
        <v>9290</v>
      </c>
      <c r="H7792">
        <f t="shared" si="368"/>
        <v>3</v>
      </c>
      <c r="I7792">
        <f t="shared" si="369"/>
        <v>433.79999999999995</v>
      </c>
    </row>
    <row r="7793" spans="1:9" x14ac:dyDescent="0.55000000000000004">
      <c r="A7793">
        <v>75</v>
      </c>
      <c r="B7793">
        <v>96</v>
      </c>
      <c r="C7793" t="s">
        <v>187</v>
      </c>
      <c r="D7793" t="s">
        <v>208</v>
      </c>
      <c r="E7793">
        <v>590.9</v>
      </c>
      <c r="F7793">
        <f t="shared" si="367"/>
        <v>591</v>
      </c>
      <c r="G7793">
        <f>VLOOKUP(F7793,運賃!$A$3:$E$2502,5,FALSE)</f>
        <v>9290</v>
      </c>
      <c r="H7793">
        <f t="shared" si="368"/>
        <v>3</v>
      </c>
      <c r="I7793">
        <f t="shared" si="369"/>
        <v>441.5</v>
      </c>
    </row>
    <row r="7794" spans="1:9" x14ac:dyDescent="0.55000000000000004">
      <c r="A7794">
        <v>75</v>
      </c>
      <c r="B7794">
        <v>97</v>
      </c>
      <c r="C7794" t="s">
        <v>187</v>
      </c>
      <c r="D7794" t="s">
        <v>209</v>
      </c>
      <c r="E7794">
        <v>596.30000000000007</v>
      </c>
      <c r="F7794">
        <f t="shared" si="367"/>
        <v>597</v>
      </c>
      <c r="G7794">
        <f>VLOOKUP(F7794,運賃!$A$3:$E$2502,5,FALSE)</f>
        <v>9290</v>
      </c>
      <c r="H7794">
        <f t="shared" si="368"/>
        <v>3</v>
      </c>
      <c r="I7794">
        <f t="shared" si="369"/>
        <v>446.90000000000009</v>
      </c>
    </row>
    <row r="7795" spans="1:9" x14ac:dyDescent="0.55000000000000004">
      <c r="A7795">
        <v>75</v>
      </c>
      <c r="B7795">
        <v>98</v>
      </c>
      <c r="C7795" t="s">
        <v>187</v>
      </c>
      <c r="D7795" t="s">
        <v>210</v>
      </c>
      <c r="E7795">
        <v>609.69999999999993</v>
      </c>
      <c r="F7795">
        <f t="shared" si="367"/>
        <v>610</v>
      </c>
      <c r="G7795">
        <f>VLOOKUP(F7795,運賃!$A$3:$E$2502,5,FALSE)</f>
        <v>9610</v>
      </c>
      <c r="H7795">
        <f t="shared" si="368"/>
        <v>3</v>
      </c>
      <c r="I7795">
        <f t="shared" si="369"/>
        <v>460.29999999999995</v>
      </c>
    </row>
    <row r="7796" spans="1:9" x14ac:dyDescent="0.55000000000000004">
      <c r="A7796">
        <v>75</v>
      </c>
      <c r="B7796">
        <v>99</v>
      </c>
      <c r="C7796" t="s">
        <v>187</v>
      </c>
      <c r="D7796" t="s">
        <v>211</v>
      </c>
      <c r="E7796">
        <v>631.4</v>
      </c>
      <c r="F7796">
        <f t="shared" si="367"/>
        <v>632</v>
      </c>
      <c r="G7796">
        <f>VLOOKUP(F7796,運賃!$A$3:$E$2502,5,FALSE)</f>
        <v>9610</v>
      </c>
      <c r="H7796">
        <f t="shared" si="368"/>
        <v>3</v>
      </c>
      <c r="I7796">
        <f t="shared" si="369"/>
        <v>482</v>
      </c>
    </row>
    <row r="7797" spans="1:9" x14ac:dyDescent="0.55000000000000004">
      <c r="A7797">
        <v>75</v>
      </c>
      <c r="B7797">
        <v>100</v>
      </c>
      <c r="C7797" t="s">
        <v>187</v>
      </c>
      <c r="D7797" t="s">
        <v>212</v>
      </c>
      <c r="E7797">
        <v>761.3</v>
      </c>
      <c r="F7797">
        <f t="shared" si="367"/>
        <v>762</v>
      </c>
      <c r="G7797">
        <f>VLOOKUP(F7797,運賃!$A$3:$E$2502,5,FALSE)</f>
        <v>10800</v>
      </c>
      <c r="H7797">
        <f t="shared" si="368"/>
        <v>1</v>
      </c>
      <c r="I7797">
        <f t="shared" si="369"/>
        <v>280.69999999999993</v>
      </c>
    </row>
    <row r="7798" spans="1:9" x14ac:dyDescent="0.55000000000000004">
      <c r="A7798">
        <v>75</v>
      </c>
      <c r="B7798">
        <v>101</v>
      </c>
      <c r="C7798" t="s">
        <v>187</v>
      </c>
      <c r="D7798" t="s">
        <v>213</v>
      </c>
      <c r="E7798">
        <v>785.4</v>
      </c>
      <c r="F7798">
        <f t="shared" si="367"/>
        <v>786</v>
      </c>
      <c r="G7798">
        <f>VLOOKUP(F7798,運賃!$A$3:$E$2502,5,FALSE)</f>
        <v>10800</v>
      </c>
      <c r="H7798">
        <f t="shared" si="368"/>
        <v>1</v>
      </c>
      <c r="I7798">
        <f t="shared" si="369"/>
        <v>304.79999999999995</v>
      </c>
    </row>
    <row r="7799" spans="1:9" x14ac:dyDescent="0.55000000000000004">
      <c r="A7799">
        <v>75</v>
      </c>
      <c r="B7799">
        <v>102</v>
      </c>
      <c r="C7799" t="s">
        <v>187</v>
      </c>
      <c r="D7799" t="s">
        <v>214</v>
      </c>
      <c r="E7799">
        <v>804.1</v>
      </c>
      <c r="F7799">
        <f t="shared" si="367"/>
        <v>805</v>
      </c>
      <c r="G7799">
        <f>VLOOKUP(F7799,運賃!$A$3:$E$2502,5,FALSE)</f>
        <v>11120</v>
      </c>
      <c r="H7799">
        <f t="shared" si="368"/>
        <v>1</v>
      </c>
      <c r="I7799">
        <f t="shared" si="369"/>
        <v>323.5</v>
      </c>
    </row>
    <row r="7800" spans="1:9" x14ac:dyDescent="0.55000000000000004">
      <c r="A7800">
        <v>75</v>
      </c>
      <c r="B7800">
        <v>103</v>
      </c>
      <c r="C7800" t="s">
        <v>187</v>
      </c>
      <c r="D7800" t="s">
        <v>215</v>
      </c>
      <c r="E7800">
        <v>820.9</v>
      </c>
      <c r="F7800">
        <f t="shared" si="367"/>
        <v>821</v>
      </c>
      <c r="G7800">
        <f>VLOOKUP(F7800,運賃!$A$3:$E$2502,5,FALSE)</f>
        <v>11120</v>
      </c>
      <c r="H7800">
        <f t="shared" si="368"/>
        <v>1</v>
      </c>
      <c r="I7800">
        <f t="shared" si="369"/>
        <v>340.29999999999995</v>
      </c>
    </row>
    <row r="7801" spans="1:9" x14ac:dyDescent="0.55000000000000004">
      <c r="A7801">
        <v>75</v>
      </c>
      <c r="B7801">
        <v>104</v>
      </c>
      <c r="C7801" t="s">
        <v>187</v>
      </c>
      <c r="D7801" t="s">
        <v>216</v>
      </c>
      <c r="E7801">
        <v>872.6</v>
      </c>
      <c r="F7801">
        <f t="shared" si="367"/>
        <v>873</v>
      </c>
      <c r="G7801">
        <f>VLOOKUP(F7801,運賃!$A$3:$E$2502,5,FALSE)</f>
        <v>11340</v>
      </c>
      <c r="H7801">
        <f t="shared" si="368"/>
        <v>1</v>
      </c>
      <c r="I7801">
        <f t="shared" si="369"/>
        <v>392</v>
      </c>
    </row>
    <row r="7802" spans="1:9" x14ac:dyDescent="0.55000000000000004">
      <c r="A7802">
        <v>76</v>
      </c>
      <c r="B7802">
        <v>1</v>
      </c>
      <c r="C7802" t="s">
        <v>188</v>
      </c>
      <c r="D7802" t="s">
        <v>87</v>
      </c>
      <c r="E7802">
        <v>293.8</v>
      </c>
      <c r="F7802">
        <f t="shared" si="367"/>
        <v>294</v>
      </c>
      <c r="G7802">
        <f>VLOOKUP(F7802,運賃!$A$3:$E$2502,5,FALSE)</f>
        <v>5080</v>
      </c>
      <c r="H7802">
        <f t="shared" si="368"/>
        <v>0</v>
      </c>
      <c r="I7802">
        <f t="shared" si="369"/>
        <v>293.8</v>
      </c>
    </row>
    <row r="7803" spans="1:9" x14ac:dyDescent="0.55000000000000004">
      <c r="A7803">
        <v>76</v>
      </c>
      <c r="B7803">
        <v>2</v>
      </c>
      <c r="C7803" t="s">
        <v>188</v>
      </c>
      <c r="D7803" t="s">
        <v>116</v>
      </c>
      <c r="E7803">
        <v>300.60000000000002</v>
      </c>
      <c r="F7803">
        <f t="shared" si="367"/>
        <v>301</v>
      </c>
      <c r="G7803">
        <f>VLOOKUP(F7803,運賃!$A$3:$E$2502,5,FALSE)</f>
        <v>5400</v>
      </c>
      <c r="H7803">
        <f t="shared" si="368"/>
        <v>0</v>
      </c>
      <c r="I7803">
        <f t="shared" si="369"/>
        <v>300.60000000000002</v>
      </c>
    </row>
    <row r="7804" spans="1:9" x14ac:dyDescent="0.55000000000000004">
      <c r="A7804">
        <v>76</v>
      </c>
      <c r="B7804">
        <v>3</v>
      </c>
      <c r="C7804" t="s">
        <v>188</v>
      </c>
      <c r="D7804" t="s">
        <v>117</v>
      </c>
      <c r="E7804">
        <v>322.60000000000002</v>
      </c>
      <c r="F7804">
        <f t="shared" si="367"/>
        <v>323</v>
      </c>
      <c r="G7804">
        <f>VLOOKUP(F7804,運賃!$A$3:$E$2502,5,FALSE)</f>
        <v>5620</v>
      </c>
      <c r="H7804">
        <f t="shared" si="368"/>
        <v>0</v>
      </c>
      <c r="I7804">
        <f t="shared" si="369"/>
        <v>322.60000000000002</v>
      </c>
    </row>
    <row r="7805" spans="1:9" x14ac:dyDescent="0.55000000000000004">
      <c r="A7805">
        <v>76</v>
      </c>
      <c r="B7805">
        <v>4</v>
      </c>
      <c r="C7805" t="s">
        <v>188</v>
      </c>
      <c r="D7805" t="s">
        <v>118</v>
      </c>
      <c r="E7805">
        <v>377.70000000000005</v>
      </c>
      <c r="F7805">
        <f t="shared" si="367"/>
        <v>378</v>
      </c>
      <c r="G7805">
        <f>VLOOKUP(F7805,運賃!$A$3:$E$2502,5,FALSE)</f>
        <v>6260</v>
      </c>
      <c r="H7805">
        <f t="shared" si="368"/>
        <v>0</v>
      </c>
      <c r="I7805">
        <f t="shared" si="369"/>
        <v>377.70000000000005</v>
      </c>
    </row>
    <row r="7806" spans="1:9" x14ac:dyDescent="0.55000000000000004">
      <c r="A7806">
        <v>76</v>
      </c>
      <c r="B7806">
        <v>5</v>
      </c>
      <c r="C7806" t="s">
        <v>188</v>
      </c>
      <c r="D7806" t="s">
        <v>119</v>
      </c>
      <c r="E7806">
        <v>398.4</v>
      </c>
      <c r="F7806">
        <f t="shared" si="367"/>
        <v>399</v>
      </c>
      <c r="G7806">
        <f>VLOOKUP(F7806,運賃!$A$3:$E$2502,5,FALSE)</f>
        <v>6480</v>
      </c>
      <c r="H7806">
        <f t="shared" si="368"/>
        <v>0</v>
      </c>
      <c r="I7806">
        <f t="shared" si="369"/>
        <v>398.4</v>
      </c>
    </row>
    <row r="7807" spans="1:9" x14ac:dyDescent="0.55000000000000004">
      <c r="A7807">
        <v>76</v>
      </c>
      <c r="B7807">
        <v>6</v>
      </c>
      <c r="C7807" t="s">
        <v>188</v>
      </c>
      <c r="D7807" t="s">
        <v>120</v>
      </c>
      <c r="E7807">
        <v>414.5</v>
      </c>
      <c r="F7807">
        <f t="shared" si="367"/>
        <v>415</v>
      </c>
      <c r="G7807">
        <f>VLOOKUP(F7807,運賃!$A$3:$E$2502,5,FALSE)</f>
        <v>6800</v>
      </c>
      <c r="H7807">
        <f t="shared" si="368"/>
        <v>0</v>
      </c>
      <c r="I7807">
        <f t="shared" si="369"/>
        <v>414.5</v>
      </c>
    </row>
    <row r="7808" spans="1:9" x14ac:dyDescent="0.55000000000000004">
      <c r="A7808">
        <v>76</v>
      </c>
      <c r="B7808">
        <v>7</v>
      </c>
      <c r="C7808" t="s">
        <v>188</v>
      </c>
      <c r="D7808" t="s">
        <v>121</v>
      </c>
      <c r="E7808">
        <v>440</v>
      </c>
      <c r="F7808">
        <f t="shared" si="367"/>
        <v>440</v>
      </c>
      <c r="G7808">
        <f>VLOOKUP(F7808,運賃!$A$3:$E$2502,5,FALSE)</f>
        <v>7020</v>
      </c>
      <c r="H7808">
        <f t="shared" si="368"/>
        <v>0</v>
      </c>
      <c r="I7808">
        <f t="shared" si="369"/>
        <v>440</v>
      </c>
    </row>
    <row r="7809" spans="1:9" x14ac:dyDescent="0.55000000000000004">
      <c r="A7809">
        <v>76</v>
      </c>
      <c r="B7809">
        <v>8</v>
      </c>
      <c r="C7809" t="s">
        <v>188</v>
      </c>
      <c r="D7809" t="s">
        <v>122</v>
      </c>
      <c r="E7809">
        <v>474</v>
      </c>
      <c r="F7809">
        <f t="shared" si="367"/>
        <v>474</v>
      </c>
      <c r="G7809">
        <f>VLOOKUP(F7809,運賃!$A$3:$E$2502,5,FALSE)</f>
        <v>7560</v>
      </c>
      <c r="H7809">
        <f t="shared" si="368"/>
        <v>0</v>
      </c>
      <c r="I7809">
        <f t="shared" si="369"/>
        <v>474</v>
      </c>
    </row>
    <row r="7810" spans="1:9" x14ac:dyDescent="0.55000000000000004">
      <c r="A7810">
        <v>76</v>
      </c>
      <c r="B7810">
        <v>9</v>
      </c>
      <c r="C7810" t="s">
        <v>188</v>
      </c>
      <c r="D7810" t="s">
        <v>123</v>
      </c>
      <c r="E7810">
        <v>523.1</v>
      </c>
      <c r="F7810">
        <f t="shared" si="367"/>
        <v>524</v>
      </c>
      <c r="G7810">
        <f>VLOOKUP(F7810,運賃!$A$3:$E$2502,5,FALSE)</f>
        <v>8420</v>
      </c>
      <c r="H7810">
        <f t="shared" si="368"/>
        <v>0</v>
      </c>
      <c r="I7810">
        <f t="shared" si="369"/>
        <v>523.1</v>
      </c>
    </row>
    <row r="7811" spans="1:9" x14ac:dyDescent="0.55000000000000004">
      <c r="A7811">
        <v>76</v>
      </c>
      <c r="B7811">
        <v>10</v>
      </c>
      <c r="C7811" t="s">
        <v>188</v>
      </c>
      <c r="D7811" t="s">
        <v>124</v>
      </c>
      <c r="E7811">
        <v>550.90000000000009</v>
      </c>
      <c r="F7811">
        <f t="shared" ref="F7811:F7874" si="370">ROUNDUP(E7811,0)</f>
        <v>551</v>
      </c>
      <c r="G7811">
        <f>VLOOKUP(F7811,運賃!$A$3:$E$2502,5,FALSE)</f>
        <v>8750</v>
      </c>
      <c r="H7811">
        <f t="shared" ref="H7811:H7874" si="371">VLOOKUP(D7811,$O$2:$R$105,4,FALSE)</f>
        <v>0</v>
      </c>
      <c r="I7811">
        <f t="shared" si="369"/>
        <v>550.90000000000009</v>
      </c>
    </row>
    <row r="7812" spans="1:9" x14ac:dyDescent="0.55000000000000004">
      <c r="A7812">
        <v>76</v>
      </c>
      <c r="B7812">
        <v>11</v>
      </c>
      <c r="C7812" t="s">
        <v>188</v>
      </c>
      <c r="D7812" t="s">
        <v>125</v>
      </c>
      <c r="E7812">
        <v>587.40000000000009</v>
      </c>
      <c r="F7812">
        <f t="shared" si="370"/>
        <v>588</v>
      </c>
      <c r="G7812">
        <f>VLOOKUP(F7812,運賃!$A$3:$E$2502,5,FALSE)</f>
        <v>9290</v>
      </c>
      <c r="H7812">
        <f t="shared" si="371"/>
        <v>0</v>
      </c>
      <c r="I7812">
        <f t="shared" si="369"/>
        <v>587.40000000000009</v>
      </c>
    </row>
    <row r="7813" spans="1:9" x14ac:dyDescent="0.55000000000000004">
      <c r="A7813">
        <v>76</v>
      </c>
      <c r="B7813">
        <v>12</v>
      </c>
      <c r="C7813" t="s">
        <v>188</v>
      </c>
      <c r="D7813" t="s">
        <v>126</v>
      </c>
      <c r="E7813">
        <v>630.1</v>
      </c>
      <c r="F7813">
        <f t="shared" si="370"/>
        <v>631</v>
      </c>
      <c r="G7813">
        <f>VLOOKUP(F7813,運賃!$A$3:$E$2502,5,FALSE)</f>
        <v>9610</v>
      </c>
      <c r="H7813">
        <f t="shared" si="371"/>
        <v>0</v>
      </c>
      <c r="I7813">
        <f t="shared" si="369"/>
        <v>630.1</v>
      </c>
    </row>
    <row r="7814" spans="1:9" x14ac:dyDescent="0.55000000000000004">
      <c r="A7814">
        <v>76</v>
      </c>
      <c r="B7814">
        <v>13</v>
      </c>
      <c r="C7814" t="s">
        <v>188</v>
      </c>
      <c r="D7814" t="s">
        <v>127</v>
      </c>
      <c r="E7814">
        <v>659.8</v>
      </c>
      <c r="F7814">
        <f t="shared" si="370"/>
        <v>660</v>
      </c>
      <c r="G7814">
        <f>VLOOKUP(F7814,運賃!$A$3:$E$2502,5,FALSE)</f>
        <v>9830</v>
      </c>
      <c r="H7814">
        <f t="shared" si="371"/>
        <v>0</v>
      </c>
      <c r="I7814">
        <f t="shared" si="369"/>
        <v>659.8</v>
      </c>
    </row>
    <row r="7815" spans="1:9" x14ac:dyDescent="0.55000000000000004">
      <c r="A7815">
        <v>76</v>
      </c>
      <c r="B7815">
        <v>14</v>
      </c>
      <c r="C7815" t="s">
        <v>188</v>
      </c>
      <c r="D7815" t="s">
        <v>128</v>
      </c>
      <c r="E7815">
        <v>690.1</v>
      </c>
      <c r="F7815">
        <f t="shared" si="370"/>
        <v>691</v>
      </c>
      <c r="G7815">
        <f>VLOOKUP(F7815,運賃!$A$3:$E$2502,5,FALSE)</f>
        <v>10150</v>
      </c>
      <c r="H7815">
        <f t="shared" si="371"/>
        <v>0</v>
      </c>
      <c r="I7815">
        <f t="shared" si="369"/>
        <v>690.1</v>
      </c>
    </row>
    <row r="7816" spans="1:9" x14ac:dyDescent="0.55000000000000004">
      <c r="A7816">
        <v>76</v>
      </c>
      <c r="B7816">
        <v>15</v>
      </c>
      <c r="C7816" t="s">
        <v>188</v>
      </c>
      <c r="D7816" t="s">
        <v>129</v>
      </c>
      <c r="E7816">
        <v>739.7</v>
      </c>
      <c r="F7816">
        <f t="shared" si="370"/>
        <v>740</v>
      </c>
      <c r="G7816">
        <f>VLOOKUP(F7816,運賃!$A$3:$E$2502,5,FALSE)</f>
        <v>10480</v>
      </c>
      <c r="H7816">
        <f t="shared" si="371"/>
        <v>0</v>
      </c>
      <c r="I7816">
        <f t="shared" si="369"/>
        <v>739.7</v>
      </c>
    </row>
    <row r="7817" spans="1:9" x14ac:dyDescent="0.55000000000000004">
      <c r="A7817">
        <v>76</v>
      </c>
      <c r="B7817">
        <v>16</v>
      </c>
      <c r="C7817" t="s">
        <v>188</v>
      </c>
      <c r="D7817" t="s">
        <v>130</v>
      </c>
      <c r="E7817">
        <v>807.40000000000009</v>
      </c>
      <c r="F7817">
        <f t="shared" si="370"/>
        <v>808</v>
      </c>
      <c r="G7817">
        <f>VLOOKUP(F7817,運賃!$A$3:$E$2502,5,FALSE)</f>
        <v>11120</v>
      </c>
      <c r="H7817">
        <f t="shared" si="371"/>
        <v>0</v>
      </c>
      <c r="I7817">
        <f t="shared" si="369"/>
        <v>807.40000000000009</v>
      </c>
    </row>
    <row r="7818" spans="1:9" x14ac:dyDescent="0.55000000000000004">
      <c r="A7818">
        <v>76</v>
      </c>
      <c r="B7818">
        <v>17</v>
      </c>
      <c r="C7818" t="s">
        <v>188</v>
      </c>
      <c r="D7818" t="s">
        <v>131</v>
      </c>
      <c r="E7818">
        <v>846.40000000000009</v>
      </c>
      <c r="F7818">
        <f t="shared" si="370"/>
        <v>847</v>
      </c>
      <c r="G7818">
        <f>VLOOKUP(F7818,運賃!$A$3:$E$2502,5,FALSE)</f>
        <v>11340</v>
      </c>
      <c r="H7818">
        <f t="shared" si="371"/>
        <v>0</v>
      </c>
      <c r="I7818">
        <f t="shared" si="369"/>
        <v>846.40000000000009</v>
      </c>
    </row>
    <row r="7819" spans="1:9" x14ac:dyDescent="0.55000000000000004">
      <c r="A7819">
        <v>76</v>
      </c>
      <c r="B7819">
        <v>18</v>
      </c>
      <c r="C7819" t="s">
        <v>188</v>
      </c>
      <c r="D7819" t="s">
        <v>132</v>
      </c>
      <c r="E7819">
        <v>883.3</v>
      </c>
      <c r="F7819">
        <f t="shared" si="370"/>
        <v>884</v>
      </c>
      <c r="G7819">
        <f>VLOOKUP(F7819,運賃!$A$3:$E$2502,5,FALSE)</f>
        <v>11660</v>
      </c>
      <c r="H7819">
        <f t="shared" si="371"/>
        <v>0</v>
      </c>
      <c r="I7819">
        <f t="shared" si="369"/>
        <v>883.3</v>
      </c>
    </row>
    <row r="7820" spans="1:9" x14ac:dyDescent="0.55000000000000004">
      <c r="A7820">
        <v>76</v>
      </c>
      <c r="B7820">
        <v>19</v>
      </c>
      <c r="C7820" t="s">
        <v>188</v>
      </c>
      <c r="D7820" t="s">
        <v>133</v>
      </c>
      <c r="E7820">
        <v>906.09999999999991</v>
      </c>
      <c r="F7820">
        <f t="shared" si="370"/>
        <v>907</v>
      </c>
      <c r="G7820">
        <f>VLOOKUP(F7820,運賃!$A$3:$E$2502,5,FALSE)</f>
        <v>11660</v>
      </c>
      <c r="H7820">
        <f t="shared" si="371"/>
        <v>0</v>
      </c>
      <c r="I7820">
        <f t="shared" si="369"/>
        <v>906.09999999999991</v>
      </c>
    </row>
    <row r="7821" spans="1:9" x14ac:dyDescent="0.55000000000000004">
      <c r="A7821">
        <v>76</v>
      </c>
      <c r="B7821">
        <v>20</v>
      </c>
      <c r="C7821" t="s">
        <v>188</v>
      </c>
      <c r="D7821" t="s">
        <v>134</v>
      </c>
      <c r="E7821">
        <v>938.09999999999991</v>
      </c>
      <c r="F7821">
        <f t="shared" si="370"/>
        <v>939</v>
      </c>
      <c r="G7821">
        <f>VLOOKUP(F7821,運賃!$A$3:$E$2502,5,FALSE)</f>
        <v>11990</v>
      </c>
      <c r="H7821">
        <f t="shared" si="371"/>
        <v>0</v>
      </c>
      <c r="I7821">
        <f t="shared" si="369"/>
        <v>938.09999999999991</v>
      </c>
    </row>
    <row r="7822" spans="1:9" x14ac:dyDescent="0.55000000000000004">
      <c r="A7822">
        <v>76</v>
      </c>
      <c r="B7822">
        <v>21</v>
      </c>
      <c r="C7822" t="s">
        <v>188</v>
      </c>
      <c r="D7822" t="s">
        <v>135</v>
      </c>
      <c r="E7822">
        <v>958.8</v>
      </c>
      <c r="F7822">
        <f t="shared" si="370"/>
        <v>959</v>
      </c>
      <c r="G7822">
        <f>VLOOKUP(F7822,運賃!$A$3:$E$2502,5,FALSE)</f>
        <v>11990</v>
      </c>
      <c r="H7822">
        <f t="shared" si="371"/>
        <v>0</v>
      </c>
      <c r="I7822">
        <f t="shared" si="369"/>
        <v>958.8</v>
      </c>
    </row>
    <row r="7823" spans="1:9" x14ac:dyDescent="0.55000000000000004">
      <c r="A7823">
        <v>76</v>
      </c>
      <c r="B7823">
        <v>22</v>
      </c>
      <c r="C7823" t="s">
        <v>188</v>
      </c>
      <c r="D7823" t="s">
        <v>136</v>
      </c>
      <c r="E7823">
        <v>1026.7</v>
      </c>
      <c r="F7823">
        <f t="shared" si="370"/>
        <v>1027</v>
      </c>
      <c r="G7823">
        <f>VLOOKUP(F7823,運賃!$A$3:$E$2502,5,FALSE)</f>
        <v>12640</v>
      </c>
      <c r="H7823">
        <f t="shared" si="371"/>
        <v>0</v>
      </c>
      <c r="I7823">
        <f t="shared" si="369"/>
        <v>1026.7</v>
      </c>
    </row>
    <row r="7824" spans="1:9" x14ac:dyDescent="0.55000000000000004">
      <c r="A7824">
        <v>76</v>
      </c>
      <c r="B7824">
        <v>23</v>
      </c>
      <c r="C7824" t="s">
        <v>188</v>
      </c>
      <c r="D7824" t="s">
        <v>137</v>
      </c>
      <c r="E7824">
        <v>1051.9000000000001</v>
      </c>
      <c r="F7824">
        <f t="shared" si="370"/>
        <v>1052</v>
      </c>
      <c r="G7824">
        <f>VLOOKUP(F7824,運賃!$A$3:$E$2502,5,FALSE)</f>
        <v>12960</v>
      </c>
      <c r="H7824">
        <f t="shared" si="371"/>
        <v>0</v>
      </c>
      <c r="I7824">
        <f t="shared" si="369"/>
        <v>1051.9000000000001</v>
      </c>
    </row>
    <row r="7825" spans="1:9" x14ac:dyDescent="0.55000000000000004">
      <c r="A7825">
        <v>76</v>
      </c>
      <c r="B7825">
        <v>24</v>
      </c>
      <c r="C7825" t="s">
        <v>188</v>
      </c>
      <c r="D7825" t="s">
        <v>138</v>
      </c>
      <c r="E7825">
        <v>1085</v>
      </c>
      <c r="F7825">
        <f t="shared" si="370"/>
        <v>1085</v>
      </c>
      <c r="G7825">
        <f>VLOOKUP(F7825,運賃!$A$3:$E$2502,5,FALSE)</f>
        <v>13180</v>
      </c>
      <c r="H7825">
        <f t="shared" si="371"/>
        <v>0</v>
      </c>
      <c r="I7825">
        <f t="shared" si="369"/>
        <v>1085</v>
      </c>
    </row>
    <row r="7826" spans="1:9" x14ac:dyDescent="0.55000000000000004">
      <c r="A7826">
        <v>76</v>
      </c>
      <c r="B7826">
        <v>25</v>
      </c>
      <c r="C7826" t="s">
        <v>188</v>
      </c>
      <c r="D7826" t="s">
        <v>139</v>
      </c>
      <c r="E7826">
        <v>1105.0999999999999</v>
      </c>
      <c r="F7826">
        <f t="shared" si="370"/>
        <v>1106</v>
      </c>
      <c r="G7826">
        <f>VLOOKUP(F7826,運賃!$A$3:$E$2502,5,FALSE)</f>
        <v>13180</v>
      </c>
      <c r="H7826">
        <f t="shared" si="371"/>
        <v>0</v>
      </c>
      <c r="I7826">
        <f t="shared" si="369"/>
        <v>1105.0999999999999</v>
      </c>
    </row>
    <row r="7827" spans="1:9" x14ac:dyDescent="0.55000000000000004">
      <c r="A7827">
        <v>76</v>
      </c>
      <c r="B7827">
        <v>26</v>
      </c>
      <c r="C7827" t="s">
        <v>188</v>
      </c>
      <c r="D7827" t="s">
        <v>140</v>
      </c>
      <c r="E7827">
        <v>1116.5999999999999</v>
      </c>
      <c r="F7827">
        <f t="shared" si="370"/>
        <v>1117</v>
      </c>
      <c r="G7827">
        <f>VLOOKUP(F7827,運賃!$A$3:$E$2502,5,FALSE)</f>
        <v>13180</v>
      </c>
      <c r="H7827">
        <f t="shared" si="371"/>
        <v>0</v>
      </c>
      <c r="I7827">
        <f t="shared" si="369"/>
        <v>1116.5999999999999</v>
      </c>
    </row>
    <row r="7828" spans="1:9" x14ac:dyDescent="0.55000000000000004">
      <c r="A7828">
        <v>76</v>
      </c>
      <c r="B7828">
        <v>27</v>
      </c>
      <c r="C7828" t="s">
        <v>188</v>
      </c>
      <c r="D7828" t="s">
        <v>141</v>
      </c>
      <c r="E7828">
        <v>1156.2</v>
      </c>
      <c r="F7828">
        <f t="shared" si="370"/>
        <v>1157</v>
      </c>
      <c r="G7828">
        <f>VLOOKUP(F7828,運賃!$A$3:$E$2502,5,FALSE)</f>
        <v>13500</v>
      </c>
      <c r="H7828">
        <f t="shared" si="371"/>
        <v>0</v>
      </c>
      <c r="I7828">
        <f t="shared" si="369"/>
        <v>1156.2</v>
      </c>
    </row>
    <row r="7829" spans="1:9" x14ac:dyDescent="0.55000000000000004">
      <c r="A7829">
        <v>76</v>
      </c>
      <c r="B7829">
        <v>28</v>
      </c>
      <c r="C7829" t="s">
        <v>188</v>
      </c>
      <c r="D7829" t="s">
        <v>142</v>
      </c>
      <c r="E7829">
        <v>1188</v>
      </c>
      <c r="F7829">
        <f t="shared" si="370"/>
        <v>1188</v>
      </c>
      <c r="G7829">
        <f>VLOOKUP(F7829,運賃!$A$3:$E$2502,5,FALSE)</f>
        <v>13820</v>
      </c>
      <c r="H7829">
        <f t="shared" si="371"/>
        <v>0</v>
      </c>
      <c r="I7829">
        <f t="shared" si="369"/>
        <v>1188</v>
      </c>
    </row>
    <row r="7830" spans="1:9" x14ac:dyDescent="0.55000000000000004">
      <c r="A7830">
        <v>76</v>
      </c>
      <c r="B7830">
        <v>29</v>
      </c>
      <c r="C7830" t="s">
        <v>188</v>
      </c>
      <c r="D7830" t="s">
        <v>143</v>
      </c>
      <c r="E7830">
        <v>1229.4000000000001</v>
      </c>
      <c r="F7830">
        <f t="shared" si="370"/>
        <v>1230</v>
      </c>
      <c r="G7830">
        <f>VLOOKUP(F7830,運賃!$A$3:$E$2502,5,FALSE)</f>
        <v>14150</v>
      </c>
      <c r="H7830">
        <f t="shared" si="371"/>
        <v>0</v>
      </c>
      <c r="I7830">
        <f t="shared" si="369"/>
        <v>1229.4000000000001</v>
      </c>
    </row>
    <row r="7831" spans="1:9" x14ac:dyDescent="0.55000000000000004">
      <c r="A7831">
        <v>76</v>
      </c>
      <c r="B7831">
        <v>30</v>
      </c>
      <c r="C7831" t="s">
        <v>188</v>
      </c>
      <c r="D7831" t="s">
        <v>144</v>
      </c>
      <c r="E7831">
        <v>1276.5</v>
      </c>
      <c r="F7831">
        <f t="shared" si="370"/>
        <v>1277</v>
      </c>
      <c r="G7831">
        <f>VLOOKUP(F7831,運賃!$A$3:$E$2502,5,FALSE)</f>
        <v>14470</v>
      </c>
      <c r="H7831">
        <f t="shared" si="371"/>
        <v>0</v>
      </c>
      <c r="I7831">
        <f t="shared" si="369"/>
        <v>1276.5</v>
      </c>
    </row>
    <row r="7832" spans="1:9" x14ac:dyDescent="0.55000000000000004">
      <c r="A7832">
        <v>76</v>
      </c>
      <c r="B7832">
        <v>31</v>
      </c>
      <c r="C7832" t="s">
        <v>188</v>
      </c>
      <c r="D7832" t="s">
        <v>145</v>
      </c>
      <c r="E7832">
        <v>1320.8</v>
      </c>
      <c r="F7832">
        <f t="shared" si="370"/>
        <v>1321</v>
      </c>
      <c r="G7832">
        <f>VLOOKUP(F7832,運賃!$A$3:$E$2502,5,FALSE)</f>
        <v>15010</v>
      </c>
      <c r="H7832">
        <f t="shared" si="371"/>
        <v>0</v>
      </c>
      <c r="I7832">
        <f t="shared" si="369"/>
        <v>1320.8</v>
      </c>
    </row>
    <row r="7833" spans="1:9" x14ac:dyDescent="0.55000000000000004">
      <c r="A7833">
        <v>76</v>
      </c>
      <c r="B7833">
        <v>32</v>
      </c>
      <c r="C7833" t="s">
        <v>188</v>
      </c>
      <c r="D7833" t="s">
        <v>146</v>
      </c>
      <c r="E7833">
        <v>1355.8999999999999</v>
      </c>
      <c r="F7833">
        <f t="shared" si="370"/>
        <v>1356</v>
      </c>
      <c r="G7833">
        <f>VLOOKUP(F7833,運賃!$A$3:$E$2502,5,FALSE)</f>
        <v>15010</v>
      </c>
      <c r="H7833">
        <f t="shared" si="371"/>
        <v>0</v>
      </c>
      <c r="I7833">
        <f t="shared" si="369"/>
        <v>1355.8999999999999</v>
      </c>
    </row>
    <row r="7834" spans="1:9" x14ac:dyDescent="0.55000000000000004">
      <c r="A7834">
        <v>76</v>
      </c>
      <c r="B7834">
        <v>33</v>
      </c>
      <c r="C7834" t="s">
        <v>188</v>
      </c>
      <c r="D7834" t="s">
        <v>147</v>
      </c>
      <c r="E7834">
        <v>1382.5</v>
      </c>
      <c r="F7834">
        <f t="shared" si="370"/>
        <v>1383</v>
      </c>
      <c r="G7834">
        <f>VLOOKUP(F7834,運賃!$A$3:$E$2502,5,FALSE)</f>
        <v>15340</v>
      </c>
      <c r="H7834">
        <f t="shared" si="371"/>
        <v>0</v>
      </c>
      <c r="I7834">
        <f t="shared" si="369"/>
        <v>1382.5</v>
      </c>
    </row>
    <row r="7835" spans="1:9" x14ac:dyDescent="0.55000000000000004">
      <c r="A7835">
        <v>76</v>
      </c>
      <c r="B7835">
        <v>34</v>
      </c>
      <c r="C7835" t="s">
        <v>188</v>
      </c>
      <c r="D7835" t="s">
        <v>148</v>
      </c>
      <c r="E7835">
        <v>1401.5</v>
      </c>
      <c r="F7835">
        <f t="shared" si="370"/>
        <v>1402</v>
      </c>
      <c r="G7835">
        <f>VLOOKUP(F7835,運賃!$A$3:$E$2502,5,FALSE)</f>
        <v>15660</v>
      </c>
      <c r="H7835">
        <f t="shared" si="371"/>
        <v>0</v>
      </c>
      <c r="I7835">
        <f t="shared" si="369"/>
        <v>1401.5</v>
      </c>
    </row>
    <row r="7836" spans="1:9" x14ac:dyDescent="0.55000000000000004">
      <c r="A7836">
        <v>76</v>
      </c>
      <c r="B7836">
        <v>35</v>
      </c>
      <c r="C7836" t="s">
        <v>188</v>
      </c>
      <c r="D7836" t="s">
        <v>149</v>
      </c>
      <c r="E7836">
        <v>1468.7</v>
      </c>
      <c r="F7836">
        <f t="shared" si="370"/>
        <v>1469</v>
      </c>
      <c r="G7836">
        <f>VLOOKUP(F7836,運賃!$A$3:$E$2502,5,FALSE)</f>
        <v>15980</v>
      </c>
      <c r="H7836">
        <f t="shared" si="371"/>
        <v>0</v>
      </c>
      <c r="I7836">
        <f t="shared" si="369"/>
        <v>1468.7</v>
      </c>
    </row>
    <row r="7837" spans="1:9" x14ac:dyDescent="0.55000000000000004">
      <c r="A7837">
        <v>76</v>
      </c>
      <c r="B7837">
        <v>36</v>
      </c>
      <c r="C7837" t="s">
        <v>188</v>
      </c>
      <c r="D7837" t="s">
        <v>150</v>
      </c>
      <c r="E7837">
        <v>1497.3</v>
      </c>
      <c r="F7837">
        <f t="shared" si="370"/>
        <v>1498</v>
      </c>
      <c r="G7837">
        <f>VLOOKUP(F7837,運賃!$A$3:$E$2502,5,FALSE)</f>
        <v>16310</v>
      </c>
      <c r="H7837">
        <f t="shared" si="371"/>
        <v>0</v>
      </c>
      <c r="I7837">
        <f t="shared" si="369"/>
        <v>1497.3</v>
      </c>
    </row>
    <row r="7838" spans="1:9" x14ac:dyDescent="0.55000000000000004">
      <c r="A7838">
        <v>76</v>
      </c>
      <c r="B7838">
        <v>37</v>
      </c>
      <c r="C7838" t="s">
        <v>188</v>
      </c>
      <c r="D7838" t="s">
        <v>151</v>
      </c>
      <c r="E7838">
        <v>1504.3999999999999</v>
      </c>
      <c r="F7838">
        <f t="shared" si="370"/>
        <v>1505</v>
      </c>
      <c r="G7838">
        <f>VLOOKUP(F7838,運賃!$A$3:$E$2502,5,FALSE)</f>
        <v>16310</v>
      </c>
      <c r="H7838">
        <f t="shared" si="371"/>
        <v>0</v>
      </c>
      <c r="I7838">
        <f t="shared" si="369"/>
        <v>1504.3999999999999</v>
      </c>
    </row>
    <row r="7839" spans="1:9" x14ac:dyDescent="0.55000000000000004">
      <c r="A7839">
        <v>76</v>
      </c>
      <c r="B7839">
        <v>38</v>
      </c>
      <c r="C7839" t="s">
        <v>188</v>
      </c>
      <c r="D7839" t="s">
        <v>152</v>
      </c>
      <c r="E7839">
        <v>1520.2</v>
      </c>
      <c r="F7839">
        <f t="shared" si="370"/>
        <v>1521</v>
      </c>
      <c r="G7839">
        <f>VLOOKUP(F7839,運賃!$A$3:$E$2502,5,FALSE)</f>
        <v>16520</v>
      </c>
      <c r="H7839">
        <f t="shared" si="371"/>
        <v>0</v>
      </c>
      <c r="I7839">
        <f t="shared" si="369"/>
        <v>1520.2</v>
      </c>
    </row>
    <row r="7840" spans="1:9" x14ac:dyDescent="0.55000000000000004">
      <c r="A7840">
        <v>76</v>
      </c>
      <c r="B7840">
        <v>39</v>
      </c>
      <c r="C7840" t="s">
        <v>188</v>
      </c>
      <c r="D7840" t="s">
        <v>153</v>
      </c>
      <c r="E7840">
        <v>1538</v>
      </c>
      <c r="F7840">
        <f t="shared" si="370"/>
        <v>1538</v>
      </c>
      <c r="G7840">
        <f>VLOOKUP(F7840,運賃!$A$3:$E$2502,5,FALSE)</f>
        <v>16520</v>
      </c>
      <c r="H7840">
        <f t="shared" si="371"/>
        <v>0</v>
      </c>
      <c r="I7840">
        <f t="shared" si="369"/>
        <v>1538</v>
      </c>
    </row>
    <row r="7841" spans="1:9" x14ac:dyDescent="0.55000000000000004">
      <c r="A7841">
        <v>76</v>
      </c>
      <c r="B7841">
        <v>40</v>
      </c>
      <c r="C7841" t="s">
        <v>188</v>
      </c>
      <c r="D7841" t="s">
        <v>154</v>
      </c>
      <c r="E7841">
        <v>1559.1</v>
      </c>
      <c r="F7841">
        <f t="shared" si="370"/>
        <v>1560</v>
      </c>
      <c r="G7841">
        <f>VLOOKUP(F7841,運賃!$A$3:$E$2502,5,FALSE)</f>
        <v>16520</v>
      </c>
      <c r="H7841">
        <f t="shared" si="371"/>
        <v>0</v>
      </c>
      <c r="I7841">
        <f t="shared" si="369"/>
        <v>1559.1</v>
      </c>
    </row>
    <row r="7842" spans="1:9" x14ac:dyDescent="0.55000000000000004">
      <c r="A7842">
        <v>76</v>
      </c>
      <c r="B7842">
        <v>41</v>
      </c>
      <c r="C7842" t="s">
        <v>188</v>
      </c>
      <c r="D7842" t="s">
        <v>155</v>
      </c>
      <c r="E7842">
        <v>1587.1</v>
      </c>
      <c r="F7842">
        <f t="shared" si="370"/>
        <v>1588</v>
      </c>
      <c r="G7842">
        <f>VLOOKUP(F7842,運賃!$A$3:$E$2502,5,FALSE)</f>
        <v>16850</v>
      </c>
      <c r="H7842">
        <f t="shared" si="371"/>
        <v>0</v>
      </c>
      <c r="I7842">
        <f t="shared" si="369"/>
        <v>1587.1</v>
      </c>
    </row>
    <row r="7843" spans="1:9" x14ac:dyDescent="0.55000000000000004">
      <c r="A7843">
        <v>76</v>
      </c>
      <c r="B7843">
        <v>42</v>
      </c>
      <c r="C7843" t="s">
        <v>188</v>
      </c>
      <c r="D7843" t="s">
        <v>156</v>
      </c>
      <c r="E7843">
        <v>1620</v>
      </c>
      <c r="F7843">
        <f t="shared" si="370"/>
        <v>1620</v>
      </c>
      <c r="G7843">
        <f>VLOOKUP(F7843,運賃!$A$3:$E$2502,5,FALSE)</f>
        <v>17170</v>
      </c>
      <c r="H7843">
        <f t="shared" si="371"/>
        <v>0</v>
      </c>
      <c r="I7843">
        <f t="shared" ref="I7843:I7906" si="372">IF(H7843=0,ABS(VLOOKUP(D7843,$O$2:$Q$105,2,FALSE)+VLOOKUP(C7843,$O$2:$Q$105,2,FALSE)),IF(H7843=1,ABS(VLOOKUP(D7843,$O$2:$Q$105,2,FALSE)-VLOOKUP(C7843,$O$2:$Q$105,2,FALSE)),IF(H7843=2,ABS(VLOOKUP(C7843,$O$2:$Q$105,2,FALSE)+VLOOKUP(D7843,$O$2:$Q$105,2,FALSE)-$P$49*2),ABS(VLOOKUP(C7843,$O$2:$Q$105,2,FALSE)+VLOOKUP(D7843,$O$2:$Q$105,2,FALSE)-$P$72*2))))</f>
        <v>1620</v>
      </c>
    </row>
    <row r="7844" spans="1:9" x14ac:dyDescent="0.55000000000000004">
      <c r="A7844">
        <v>76</v>
      </c>
      <c r="B7844">
        <v>43</v>
      </c>
      <c r="C7844" t="s">
        <v>188</v>
      </c>
      <c r="D7844" t="s">
        <v>157</v>
      </c>
      <c r="E7844">
        <v>1662.8</v>
      </c>
      <c r="F7844">
        <f t="shared" si="370"/>
        <v>1663</v>
      </c>
      <c r="G7844">
        <f>VLOOKUP(F7844,運賃!$A$3:$E$2502,5,FALSE)</f>
        <v>17500</v>
      </c>
      <c r="H7844">
        <f t="shared" si="371"/>
        <v>0</v>
      </c>
      <c r="I7844">
        <f t="shared" si="372"/>
        <v>1662.8</v>
      </c>
    </row>
    <row r="7845" spans="1:9" x14ac:dyDescent="0.55000000000000004">
      <c r="A7845">
        <v>76</v>
      </c>
      <c r="B7845">
        <v>44</v>
      </c>
      <c r="C7845" t="s">
        <v>188</v>
      </c>
      <c r="D7845" t="s">
        <v>158</v>
      </c>
      <c r="E7845">
        <v>1678.8</v>
      </c>
      <c r="F7845">
        <f t="shared" si="370"/>
        <v>1679</v>
      </c>
      <c r="G7845">
        <f>VLOOKUP(F7845,運賃!$A$3:$E$2502,5,FALSE)</f>
        <v>17500</v>
      </c>
      <c r="H7845">
        <f t="shared" si="371"/>
        <v>0</v>
      </c>
      <c r="I7845">
        <f t="shared" si="372"/>
        <v>1678.8</v>
      </c>
    </row>
    <row r="7846" spans="1:9" x14ac:dyDescent="0.55000000000000004">
      <c r="A7846">
        <v>76</v>
      </c>
      <c r="B7846">
        <v>45</v>
      </c>
      <c r="C7846" t="s">
        <v>188</v>
      </c>
      <c r="D7846" t="s">
        <v>159</v>
      </c>
      <c r="E7846">
        <v>1711.5</v>
      </c>
      <c r="F7846">
        <f t="shared" si="370"/>
        <v>1712</v>
      </c>
      <c r="G7846">
        <f>VLOOKUP(F7846,運賃!$A$3:$E$2502,5,FALSE)</f>
        <v>17820</v>
      </c>
      <c r="H7846">
        <f t="shared" si="371"/>
        <v>0</v>
      </c>
      <c r="I7846">
        <f t="shared" si="372"/>
        <v>1711.5</v>
      </c>
    </row>
    <row r="7847" spans="1:9" x14ac:dyDescent="0.55000000000000004">
      <c r="A7847">
        <v>76</v>
      </c>
      <c r="B7847">
        <v>46</v>
      </c>
      <c r="C7847" t="s">
        <v>188</v>
      </c>
      <c r="D7847" t="s">
        <v>160</v>
      </c>
      <c r="E7847">
        <v>1757.6</v>
      </c>
      <c r="F7847">
        <f t="shared" si="370"/>
        <v>1758</v>
      </c>
      <c r="G7847">
        <f>VLOOKUP(F7847,運賃!$A$3:$E$2502,5,FALSE)</f>
        <v>18140</v>
      </c>
      <c r="H7847">
        <f t="shared" si="371"/>
        <v>0</v>
      </c>
      <c r="I7847">
        <f t="shared" si="372"/>
        <v>1757.6</v>
      </c>
    </row>
    <row r="7848" spans="1:9" x14ac:dyDescent="0.55000000000000004">
      <c r="A7848">
        <v>76</v>
      </c>
      <c r="B7848">
        <v>47</v>
      </c>
      <c r="C7848" t="s">
        <v>188</v>
      </c>
      <c r="D7848" t="s">
        <v>161</v>
      </c>
      <c r="E7848">
        <v>290.2</v>
      </c>
      <c r="F7848">
        <f t="shared" si="370"/>
        <v>291</v>
      </c>
      <c r="G7848">
        <f>VLOOKUP(F7848,運賃!$A$3:$E$2502,5,FALSE)</f>
        <v>5080</v>
      </c>
      <c r="H7848">
        <f t="shared" si="371"/>
        <v>1</v>
      </c>
      <c r="I7848">
        <f t="shared" si="372"/>
        <v>290.2</v>
      </c>
    </row>
    <row r="7849" spans="1:9" x14ac:dyDescent="0.55000000000000004">
      <c r="A7849">
        <v>76</v>
      </c>
      <c r="B7849">
        <v>48</v>
      </c>
      <c r="C7849" t="s">
        <v>188</v>
      </c>
      <c r="D7849" t="s">
        <v>162</v>
      </c>
      <c r="E7849">
        <v>263.5</v>
      </c>
      <c r="F7849">
        <f t="shared" si="370"/>
        <v>264</v>
      </c>
      <c r="G7849">
        <f>VLOOKUP(F7849,運賃!$A$3:$E$2502,5,FALSE)</f>
        <v>4750</v>
      </c>
      <c r="H7849">
        <f t="shared" si="371"/>
        <v>1</v>
      </c>
      <c r="I7849">
        <f t="shared" si="372"/>
        <v>263.5</v>
      </c>
    </row>
    <row r="7850" spans="1:9" x14ac:dyDescent="0.55000000000000004">
      <c r="A7850">
        <v>76</v>
      </c>
      <c r="B7850">
        <v>49</v>
      </c>
      <c r="C7850" t="s">
        <v>188</v>
      </c>
      <c r="D7850" t="s">
        <v>163</v>
      </c>
      <c r="E7850">
        <v>313.79999999999995</v>
      </c>
      <c r="F7850">
        <f t="shared" si="370"/>
        <v>314</v>
      </c>
      <c r="G7850">
        <f>VLOOKUP(F7850,運賃!$A$3:$E$2502,5,FALSE)</f>
        <v>5400</v>
      </c>
      <c r="H7850">
        <f t="shared" si="371"/>
        <v>1</v>
      </c>
      <c r="I7850">
        <f t="shared" si="372"/>
        <v>213.20000000000002</v>
      </c>
    </row>
    <row r="7851" spans="1:9" x14ac:dyDescent="0.55000000000000004">
      <c r="A7851">
        <v>76</v>
      </c>
      <c r="B7851">
        <v>50</v>
      </c>
      <c r="C7851" t="s">
        <v>188</v>
      </c>
      <c r="D7851" t="s">
        <v>164</v>
      </c>
      <c r="E7851">
        <v>342.7</v>
      </c>
      <c r="F7851">
        <f t="shared" si="370"/>
        <v>343</v>
      </c>
      <c r="G7851">
        <f>VLOOKUP(F7851,運賃!$A$3:$E$2502,5,FALSE)</f>
        <v>5940</v>
      </c>
      <c r="H7851">
        <f t="shared" si="371"/>
        <v>1</v>
      </c>
      <c r="I7851">
        <f t="shared" si="372"/>
        <v>184.3</v>
      </c>
    </row>
    <row r="7852" spans="1:9" x14ac:dyDescent="0.55000000000000004">
      <c r="A7852">
        <v>76</v>
      </c>
      <c r="B7852">
        <v>51</v>
      </c>
      <c r="C7852" t="s">
        <v>188</v>
      </c>
      <c r="D7852" t="s">
        <v>165</v>
      </c>
      <c r="E7852">
        <v>391</v>
      </c>
      <c r="F7852">
        <f t="shared" si="370"/>
        <v>391</v>
      </c>
      <c r="G7852">
        <f>VLOOKUP(F7852,運賃!$A$3:$E$2502,5,FALSE)</f>
        <v>6480</v>
      </c>
      <c r="H7852">
        <f t="shared" si="371"/>
        <v>1</v>
      </c>
      <c r="I7852">
        <f t="shared" si="372"/>
        <v>136</v>
      </c>
    </row>
    <row r="7853" spans="1:9" x14ac:dyDescent="0.55000000000000004">
      <c r="A7853">
        <v>76</v>
      </c>
      <c r="B7853">
        <v>52</v>
      </c>
      <c r="C7853" t="s">
        <v>188</v>
      </c>
      <c r="D7853" t="s">
        <v>166</v>
      </c>
      <c r="E7853">
        <v>418.6</v>
      </c>
      <c r="F7853">
        <f t="shared" si="370"/>
        <v>419</v>
      </c>
      <c r="G7853">
        <f>VLOOKUP(F7853,運賃!$A$3:$E$2502,5,FALSE)</f>
        <v>6800</v>
      </c>
      <c r="H7853">
        <f t="shared" si="371"/>
        <v>1</v>
      </c>
      <c r="I7853">
        <f t="shared" si="372"/>
        <v>108.4</v>
      </c>
    </row>
    <row r="7854" spans="1:9" x14ac:dyDescent="0.55000000000000004">
      <c r="A7854">
        <v>76</v>
      </c>
      <c r="B7854">
        <v>53</v>
      </c>
      <c r="C7854" t="s">
        <v>188</v>
      </c>
      <c r="D7854" t="s">
        <v>167</v>
      </c>
      <c r="E7854">
        <v>459.9</v>
      </c>
      <c r="F7854">
        <f t="shared" si="370"/>
        <v>460</v>
      </c>
      <c r="G7854">
        <f>VLOOKUP(F7854,運賃!$A$3:$E$2502,5,FALSE)</f>
        <v>7340</v>
      </c>
      <c r="H7854">
        <f t="shared" si="371"/>
        <v>1</v>
      </c>
      <c r="I7854">
        <f t="shared" si="372"/>
        <v>67.100000000000023</v>
      </c>
    </row>
    <row r="7855" spans="1:9" x14ac:dyDescent="0.55000000000000004">
      <c r="A7855">
        <v>76</v>
      </c>
      <c r="B7855">
        <v>54</v>
      </c>
      <c r="C7855" t="s">
        <v>188</v>
      </c>
      <c r="D7855" t="s">
        <v>88</v>
      </c>
      <c r="E7855">
        <v>506</v>
      </c>
      <c r="F7855">
        <f t="shared" si="370"/>
        <v>506</v>
      </c>
      <c r="G7855">
        <f>VLOOKUP(F7855,運賃!$A$3:$E$2502,5,FALSE)</f>
        <v>8210</v>
      </c>
      <c r="H7855">
        <f t="shared" si="371"/>
        <v>1</v>
      </c>
      <c r="I7855">
        <f t="shared" si="372"/>
        <v>21</v>
      </c>
    </row>
    <row r="7856" spans="1:9" x14ac:dyDescent="0.55000000000000004">
      <c r="A7856">
        <v>76</v>
      </c>
      <c r="B7856">
        <v>55</v>
      </c>
      <c r="C7856" t="s">
        <v>188</v>
      </c>
      <c r="D7856" t="s">
        <v>168</v>
      </c>
      <c r="E7856">
        <v>540</v>
      </c>
      <c r="F7856">
        <f t="shared" si="370"/>
        <v>540</v>
      </c>
      <c r="G7856">
        <f>VLOOKUP(F7856,運賃!$A$3:$E$2502,5,FALSE)</f>
        <v>8420</v>
      </c>
      <c r="H7856">
        <f t="shared" si="371"/>
        <v>1</v>
      </c>
      <c r="I7856">
        <f t="shared" si="372"/>
        <v>13</v>
      </c>
    </row>
    <row r="7857" spans="1:9" x14ac:dyDescent="0.55000000000000004">
      <c r="A7857">
        <v>76</v>
      </c>
      <c r="B7857">
        <v>56</v>
      </c>
      <c r="C7857" t="s">
        <v>188</v>
      </c>
      <c r="D7857" t="s">
        <v>169</v>
      </c>
      <c r="E7857">
        <v>585</v>
      </c>
      <c r="F7857">
        <f t="shared" si="370"/>
        <v>585</v>
      </c>
      <c r="G7857">
        <f>VLOOKUP(F7857,運賃!$A$3:$E$2502,5,FALSE)</f>
        <v>9290</v>
      </c>
      <c r="H7857">
        <f t="shared" si="371"/>
        <v>1</v>
      </c>
      <c r="I7857">
        <f t="shared" si="372"/>
        <v>58</v>
      </c>
    </row>
    <row r="7858" spans="1:9" x14ac:dyDescent="0.55000000000000004">
      <c r="A7858">
        <v>76</v>
      </c>
      <c r="B7858">
        <v>57</v>
      </c>
      <c r="C7858" t="s">
        <v>188</v>
      </c>
      <c r="D7858" t="s">
        <v>170</v>
      </c>
      <c r="E7858">
        <v>628.19999999999993</v>
      </c>
      <c r="F7858">
        <f t="shared" si="370"/>
        <v>629</v>
      </c>
      <c r="G7858">
        <f>VLOOKUP(F7858,運賃!$A$3:$E$2502,5,FALSE)</f>
        <v>9610</v>
      </c>
      <c r="H7858">
        <f t="shared" si="371"/>
        <v>1</v>
      </c>
      <c r="I7858">
        <f t="shared" si="372"/>
        <v>101.19999999999999</v>
      </c>
    </row>
    <row r="7859" spans="1:9" x14ac:dyDescent="0.55000000000000004">
      <c r="A7859">
        <v>76</v>
      </c>
      <c r="B7859">
        <v>58</v>
      </c>
      <c r="C7859" t="s">
        <v>188</v>
      </c>
      <c r="D7859" t="s">
        <v>171</v>
      </c>
      <c r="E7859">
        <v>649.4</v>
      </c>
      <c r="F7859">
        <f t="shared" si="370"/>
        <v>650</v>
      </c>
      <c r="G7859">
        <f>VLOOKUP(F7859,運賃!$A$3:$E$2502,5,FALSE)</f>
        <v>9830</v>
      </c>
      <c r="H7859">
        <f t="shared" si="371"/>
        <v>1</v>
      </c>
      <c r="I7859">
        <f t="shared" si="372"/>
        <v>122.39999999999998</v>
      </c>
    </row>
    <row r="7860" spans="1:9" x14ac:dyDescent="0.55000000000000004">
      <c r="A7860">
        <v>76</v>
      </c>
      <c r="B7860">
        <v>59</v>
      </c>
      <c r="C7860" t="s">
        <v>188</v>
      </c>
      <c r="D7860" t="s">
        <v>172</v>
      </c>
      <c r="E7860">
        <v>678.30000000000007</v>
      </c>
      <c r="F7860">
        <f t="shared" si="370"/>
        <v>679</v>
      </c>
      <c r="G7860">
        <f>VLOOKUP(F7860,運賃!$A$3:$E$2502,5,FALSE)</f>
        <v>9830</v>
      </c>
      <c r="H7860">
        <f t="shared" si="371"/>
        <v>1</v>
      </c>
      <c r="I7860">
        <f t="shared" si="372"/>
        <v>151.30000000000001</v>
      </c>
    </row>
    <row r="7861" spans="1:9" x14ac:dyDescent="0.55000000000000004">
      <c r="A7861">
        <v>76</v>
      </c>
      <c r="B7861">
        <v>60</v>
      </c>
      <c r="C7861" t="s">
        <v>188</v>
      </c>
      <c r="D7861" t="s">
        <v>173</v>
      </c>
      <c r="E7861">
        <v>703.30000000000007</v>
      </c>
      <c r="F7861">
        <f t="shared" si="370"/>
        <v>704</v>
      </c>
      <c r="G7861">
        <f>VLOOKUP(F7861,運賃!$A$3:$E$2502,5,FALSE)</f>
        <v>10150</v>
      </c>
      <c r="H7861">
        <f t="shared" si="371"/>
        <v>1</v>
      </c>
      <c r="I7861">
        <f t="shared" si="372"/>
        <v>176.3</v>
      </c>
    </row>
    <row r="7862" spans="1:9" x14ac:dyDescent="0.55000000000000004">
      <c r="A7862">
        <v>76</v>
      </c>
      <c r="B7862">
        <v>61</v>
      </c>
      <c r="C7862" t="s">
        <v>188</v>
      </c>
      <c r="D7862" t="s">
        <v>174</v>
      </c>
      <c r="E7862">
        <v>720.69999999999993</v>
      </c>
      <c r="F7862">
        <f t="shared" si="370"/>
        <v>721</v>
      </c>
      <c r="G7862">
        <f>VLOOKUP(F7862,運賃!$A$3:$E$2502,5,FALSE)</f>
        <v>10480</v>
      </c>
      <c r="H7862">
        <f t="shared" si="371"/>
        <v>1</v>
      </c>
      <c r="I7862">
        <f t="shared" si="372"/>
        <v>193.7</v>
      </c>
    </row>
    <row r="7863" spans="1:9" x14ac:dyDescent="0.55000000000000004">
      <c r="A7863">
        <v>76</v>
      </c>
      <c r="B7863">
        <v>62</v>
      </c>
      <c r="C7863" t="s">
        <v>188</v>
      </c>
      <c r="D7863" t="s">
        <v>175</v>
      </c>
      <c r="E7863">
        <v>733.19999999999993</v>
      </c>
      <c r="F7863">
        <f t="shared" si="370"/>
        <v>734</v>
      </c>
      <c r="G7863">
        <f>VLOOKUP(F7863,運賃!$A$3:$E$2502,5,FALSE)</f>
        <v>10480</v>
      </c>
      <c r="H7863">
        <f t="shared" si="371"/>
        <v>1</v>
      </c>
      <c r="I7863">
        <f t="shared" si="372"/>
        <v>206.2</v>
      </c>
    </row>
    <row r="7864" spans="1:9" x14ac:dyDescent="0.55000000000000004">
      <c r="A7864">
        <v>76</v>
      </c>
      <c r="B7864">
        <v>63</v>
      </c>
      <c r="C7864" t="s">
        <v>188</v>
      </c>
      <c r="D7864" t="s">
        <v>99</v>
      </c>
      <c r="E7864">
        <v>768.49999999999989</v>
      </c>
      <c r="F7864">
        <f t="shared" si="370"/>
        <v>769</v>
      </c>
      <c r="G7864">
        <f>VLOOKUP(F7864,運賃!$A$3:$E$2502,5,FALSE)</f>
        <v>10800</v>
      </c>
      <c r="H7864">
        <f t="shared" si="371"/>
        <v>1</v>
      </c>
      <c r="I7864">
        <f t="shared" si="372"/>
        <v>241.49999999999994</v>
      </c>
    </row>
    <row r="7865" spans="1:9" x14ac:dyDescent="0.55000000000000004">
      <c r="A7865">
        <v>76</v>
      </c>
      <c r="B7865">
        <v>64</v>
      </c>
      <c r="C7865" t="s">
        <v>188</v>
      </c>
      <c r="D7865" t="s">
        <v>176</v>
      </c>
      <c r="E7865">
        <v>799.6</v>
      </c>
      <c r="F7865">
        <f t="shared" si="370"/>
        <v>800</v>
      </c>
      <c r="G7865">
        <f>VLOOKUP(F7865,運賃!$A$3:$E$2502,5,FALSE)</f>
        <v>10800</v>
      </c>
      <c r="H7865">
        <f t="shared" si="371"/>
        <v>4</v>
      </c>
      <c r="I7865">
        <f t="shared" si="372"/>
        <v>650.20000000000005</v>
      </c>
    </row>
    <row r="7866" spans="1:9" x14ac:dyDescent="0.55000000000000004">
      <c r="A7866">
        <v>76</v>
      </c>
      <c r="B7866">
        <v>65</v>
      </c>
      <c r="C7866" t="s">
        <v>188</v>
      </c>
      <c r="D7866" t="s">
        <v>177</v>
      </c>
      <c r="E7866">
        <v>834.19999999999993</v>
      </c>
      <c r="F7866">
        <f t="shared" si="370"/>
        <v>835</v>
      </c>
      <c r="G7866">
        <f>VLOOKUP(F7866,運賃!$A$3:$E$2502,5,FALSE)</f>
        <v>11120</v>
      </c>
      <c r="H7866">
        <f t="shared" si="371"/>
        <v>4</v>
      </c>
      <c r="I7866">
        <f t="shared" si="372"/>
        <v>684.8</v>
      </c>
    </row>
    <row r="7867" spans="1:9" x14ac:dyDescent="0.55000000000000004">
      <c r="A7867">
        <v>76</v>
      </c>
      <c r="B7867">
        <v>66</v>
      </c>
      <c r="C7867" t="s">
        <v>188</v>
      </c>
      <c r="D7867" t="s">
        <v>178</v>
      </c>
      <c r="E7867">
        <v>865.1</v>
      </c>
      <c r="F7867">
        <f t="shared" si="370"/>
        <v>866</v>
      </c>
      <c r="G7867">
        <f>VLOOKUP(F7867,運賃!$A$3:$E$2502,5,FALSE)</f>
        <v>11340</v>
      </c>
      <c r="H7867">
        <f t="shared" si="371"/>
        <v>4</v>
      </c>
      <c r="I7867">
        <f t="shared" si="372"/>
        <v>715.7</v>
      </c>
    </row>
    <row r="7868" spans="1:9" x14ac:dyDescent="0.55000000000000004">
      <c r="A7868">
        <v>76</v>
      </c>
      <c r="B7868">
        <v>67</v>
      </c>
      <c r="C7868" t="s">
        <v>188</v>
      </c>
      <c r="D7868" t="s">
        <v>179</v>
      </c>
      <c r="E7868">
        <v>901.19999999999993</v>
      </c>
      <c r="F7868">
        <f t="shared" si="370"/>
        <v>902</v>
      </c>
      <c r="G7868">
        <f>VLOOKUP(F7868,運賃!$A$3:$E$2502,5,FALSE)</f>
        <v>11660</v>
      </c>
      <c r="H7868">
        <f t="shared" si="371"/>
        <v>4</v>
      </c>
      <c r="I7868">
        <f t="shared" si="372"/>
        <v>751.8</v>
      </c>
    </row>
    <row r="7869" spans="1:9" x14ac:dyDescent="0.55000000000000004">
      <c r="A7869">
        <v>76</v>
      </c>
      <c r="B7869">
        <v>68</v>
      </c>
      <c r="C7869" t="s">
        <v>188</v>
      </c>
      <c r="D7869" t="s">
        <v>180</v>
      </c>
      <c r="E7869">
        <v>946.9</v>
      </c>
      <c r="F7869">
        <f t="shared" si="370"/>
        <v>947</v>
      </c>
      <c r="G7869">
        <f>VLOOKUP(F7869,運賃!$A$3:$E$2502,5,FALSE)</f>
        <v>11990</v>
      </c>
      <c r="H7869">
        <f t="shared" si="371"/>
        <v>4</v>
      </c>
      <c r="I7869">
        <f t="shared" si="372"/>
        <v>797.5</v>
      </c>
    </row>
    <row r="7870" spans="1:9" x14ac:dyDescent="0.55000000000000004">
      <c r="A7870">
        <v>76</v>
      </c>
      <c r="B7870">
        <v>69</v>
      </c>
      <c r="C7870" t="s">
        <v>188</v>
      </c>
      <c r="D7870" t="s">
        <v>181</v>
      </c>
      <c r="E7870">
        <v>229.10000000000002</v>
      </c>
      <c r="F7870">
        <f t="shared" si="370"/>
        <v>230</v>
      </c>
      <c r="G7870">
        <f>VLOOKUP(F7870,運賃!$A$3:$E$2502,5,FALSE)</f>
        <v>4000</v>
      </c>
      <c r="H7870">
        <f t="shared" si="371"/>
        <v>2</v>
      </c>
      <c r="I7870">
        <f t="shared" si="372"/>
        <v>297.89999999999998</v>
      </c>
    </row>
    <row r="7871" spans="1:9" x14ac:dyDescent="0.55000000000000004">
      <c r="A7871">
        <v>76</v>
      </c>
      <c r="B7871">
        <v>70</v>
      </c>
      <c r="C7871" t="s">
        <v>188</v>
      </c>
      <c r="D7871" t="s">
        <v>182</v>
      </c>
      <c r="E7871">
        <v>207.8</v>
      </c>
      <c r="F7871">
        <f t="shared" si="370"/>
        <v>208</v>
      </c>
      <c r="G7871">
        <f>VLOOKUP(F7871,運賃!$A$3:$E$2502,5,FALSE)</f>
        <v>3670</v>
      </c>
      <c r="H7871">
        <f t="shared" si="371"/>
        <v>2</v>
      </c>
      <c r="I7871">
        <f t="shared" si="372"/>
        <v>319.2</v>
      </c>
    </row>
    <row r="7872" spans="1:9" x14ac:dyDescent="0.55000000000000004">
      <c r="A7872">
        <v>76</v>
      </c>
      <c r="B7872">
        <v>71</v>
      </c>
      <c r="C7872" t="s">
        <v>188</v>
      </c>
      <c r="D7872" t="s">
        <v>183</v>
      </c>
      <c r="E7872">
        <v>188.8</v>
      </c>
      <c r="F7872">
        <f t="shared" si="370"/>
        <v>189</v>
      </c>
      <c r="G7872">
        <f>VLOOKUP(F7872,運賃!$A$3:$E$2502,5,FALSE)</f>
        <v>3350</v>
      </c>
      <c r="H7872">
        <f t="shared" si="371"/>
        <v>2</v>
      </c>
      <c r="I7872">
        <f t="shared" si="372"/>
        <v>338.2</v>
      </c>
    </row>
    <row r="7873" spans="1:9" x14ac:dyDescent="0.55000000000000004">
      <c r="A7873">
        <v>76</v>
      </c>
      <c r="B7873">
        <v>72</v>
      </c>
      <c r="C7873" t="s">
        <v>188</v>
      </c>
      <c r="D7873" t="s">
        <v>184</v>
      </c>
      <c r="E7873">
        <v>142.20000000000002</v>
      </c>
      <c r="F7873">
        <f t="shared" si="370"/>
        <v>143</v>
      </c>
      <c r="G7873">
        <f>VLOOKUP(F7873,運賃!$A$3:$E$2502,5,FALSE)</f>
        <v>2590</v>
      </c>
      <c r="H7873">
        <f t="shared" si="371"/>
        <v>2</v>
      </c>
      <c r="I7873">
        <f t="shared" si="372"/>
        <v>384.79999999999995</v>
      </c>
    </row>
    <row r="7874" spans="1:9" x14ac:dyDescent="0.55000000000000004">
      <c r="A7874">
        <v>76</v>
      </c>
      <c r="B7874">
        <v>73</v>
      </c>
      <c r="C7874" t="s">
        <v>188</v>
      </c>
      <c r="D7874" t="s">
        <v>185</v>
      </c>
      <c r="E7874">
        <v>94.600000000000023</v>
      </c>
      <c r="F7874">
        <f t="shared" si="370"/>
        <v>95</v>
      </c>
      <c r="G7874">
        <f>VLOOKUP(F7874,運賃!$A$3:$E$2502,5,FALSE)</f>
        <v>1660</v>
      </c>
      <c r="H7874">
        <f t="shared" si="371"/>
        <v>2</v>
      </c>
      <c r="I7874">
        <f t="shared" si="372"/>
        <v>432.4</v>
      </c>
    </row>
    <row r="7875" spans="1:9" x14ac:dyDescent="0.55000000000000004">
      <c r="A7875">
        <v>76</v>
      </c>
      <c r="B7875">
        <v>74</v>
      </c>
      <c r="C7875" t="s">
        <v>188</v>
      </c>
      <c r="D7875" t="s">
        <v>186</v>
      </c>
      <c r="E7875">
        <v>64.900000000000006</v>
      </c>
      <c r="F7875">
        <f t="shared" ref="F7875:F7938" si="373">ROUNDUP(E7875,0)</f>
        <v>65</v>
      </c>
      <c r="G7875">
        <f>VLOOKUP(F7875,運賃!$A$3:$E$2502,5,FALSE)</f>
        <v>1140</v>
      </c>
      <c r="H7875">
        <f t="shared" ref="H7875:H7938" si="374">VLOOKUP(D7875,$O$2:$R$105,4,FALSE)</f>
        <v>2</v>
      </c>
      <c r="I7875">
        <f t="shared" si="372"/>
        <v>462.1</v>
      </c>
    </row>
    <row r="7876" spans="1:9" x14ac:dyDescent="0.55000000000000004">
      <c r="A7876">
        <v>76</v>
      </c>
      <c r="B7876">
        <v>75</v>
      </c>
      <c r="C7876" t="s">
        <v>188</v>
      </c>
      <c r="D7876" t="s">
        <v>187</v>
      </c>
      <c r="E7876">
        <v>23.199999999999989</v>
      </c>
      <c r="F7876">
        <f t="shared" si="373"/>
        <v>24</v>
      </c>
      <c r="G7876">
        <f>VLOOKUP(F7876,運賃!$A$3:$E$2502,5,FALSE)</f>
        <v>410</v>
      </c>
      <c r="H7876">
        <f t="shared" si="374"/>
        <v>2</v>
      </c>
      <c r="I7876">
        <f t="shared" si="372"/>
        <v>503.80000000000007</v>
      </c>
    </row>
    <row r="7877" spans="1:9" x14ac:dyDescent="0.55000000000000004">
      <c r="A7877">
        <v>76</v>
      </c>
      <c r="B7877">
        <v>76</v>
      </c>
      <c r="C7877" t="s">
        <v>188</v>
      </c>
      <c r="D7877" t="s">
        <v>188</v>
      </c>
      <c r="E7877">
        <v>0</v>
      </c>
      <c r="F7877">
        <f t="shared" si="373"/>
        <v>0</v>
      </c>
      <c r="G7877" t="e">
        <f>VLOOKUP(F7877,運賃!$A$3:$E$2502,5,FALSE)</f>
        <v>#N/A</v>
      </c>
      <c r="H7877">
        <f t="shared" si="374"/>
        <v>2</v>
      </c>
      <c r="I7877">
        <f t="shared" si="372"/>
        <v>527</v>
      </c>
    </row>
    <row r="7878" spans="1:9" x14ac:dyDescent="0.55000000000000004">
      <c r="A7878">
        <v>76</v>
      </c>
      <c r="B7878">
        <v>77</v>
      </c>
      <c r="C7878" t="s">
        <v>188</v>
      </c>
      <c r="D7878" t="s">
        <v>189</v>
      </c>
      <c r="E7878">
        <v>40.099999999999966</v>
      </c>
      <c r="F7878">
        <f t="shared" si="373"/>
        <v>41</v>
      </c>
      <c r="G7878">
        <f>VLOOKUP(F7878,運賃!$A$3:$E$2502,5,FALSE)</f>
        <v>760</v>
      </c>
      <c r="H7878">
        <f t="shared" si="374"/>
        <v>2</v>
      </c>
      <c r="I7878">
        <f t="shared" si="372"/>
        <v>567.1</v>
      </c>
    </row>
    <row r="7879" spans="1:9" x14ac:dyDescent="0.55000000000000004">
      <c r="A7879">
        <v>76</v>
      </c>
      <c r="B7879">
        <v>78</v>
      </c>
      <c r="C7879" t="s">
        <v>188</v>
      </c>
      <c r="D7879" t="s">
        <v>190</v>
      </c>
      <c r="E7879">
        <v>207.3</v>
      </c>
      <c r="F7879">
        <f t="shared" si="373"/>
        <v>208</v>
      </c>
      <c r="G7879">
        <f>VLOOKUP(F7879,運賃!$A$3:$E$2502,5,FALSE)</f>
        <v>3670</v>
      </c>
      <c r="H7879">
        <f t="shared" si="374"/>
        <v>2</v>
      </c>
      <c r="I7879">
        <f t="shared" si="372"/>
        <v>356.7</v>
      </c>
    </row>
    <row r="7880" spans="1:9" x14ac:dyDescent="0.55000000000000004">
      <c r="A7880">
        <v>76</v>
      </c>
      <c r="B7880">
        <v>79</v>
      </c>
      <c r="C7880" t="s">
        <v>188</v>
      </c>
      <c r="D7880" t="s">
        <v>191</v>
      </c>
      <c r="E7880">
        <v>230.60000000000002</v>
      </c>
      <c r="F7880">
        <f t="shared" si="373"/>
        <v>231</v>
      </c>
      <c r="G7880">
        <f>VLOOKUP(F7880,運賃!$A$3:$E$2502,5,FALSE)</f>
        <v>4000</v>
      </c>
      <c r="H7880">
        <f t="shared" si="374"/>
        <v>2</v>
      </c>
      <c r="I7880">
        <f t="shared" si="372"/>
        <v>380</v>
      </c>
    </row>
    <row r="7881" spans="1:9" x14ac:dyDescent="0.55000000000000004">
      <c r="A7881">
        <v>76</v>
      </c>
      <c r="B7881">
        <v>80</v>
      </c>
      <c r="C7881" t="s">
        <v>188</v>
      </c>
      <c r="D7881" t="s">
        <v>192</v>
      </c>
      <c r="E7881">
        <v>248.20000000000005</v>
      </c>
      <c r="F7881">
        <f t="shared" si="373"/>
        <v>249</v>
      </c>
      <c r="G7881">
        <f>VLOOKUP(F7881,運賃!$A$3:$E$2502,5,FALSE)</f>
        <v>4430</v>
      </c>
      <c r="H7881">
        <f t="shared" si="374"/>
        <v>2</v>
      </c>
      <c r="I7881">
        <f t="shared" si="372"/>
        <v>397.6</v>
      </c>
    </row>
    <row r="7882" spans="1:9" x14ac:dyDescent="0.55000000000000004">
      <c r="A7882">
        <v>76</v>
      </c>
      <c r="B7882">
        <v>81</v>
      </c>
      <c r="C7882" t="s">
        <v>188</v>
      </c>
      <c r="D7882" t="s">
        <v>193</v>
      </c>
      <c r="E7882">
        <v>273</v>
      </c>
      <c r="F7882">
        <f t="shared" si="373"/>
        <v>273</v>
      </c>
      <c r="G7882">
        <f>VLOOKUP(F7882,運賃!$A$3:$E$2502,5,FALSE)</f>
        <v>4750</v>
      </c>
      <c r="H7882">
        <f t="shared" si="374"/>
        <v>2</v>
      </c>
      <c r="I7882">
        <f t="shared" si="372"/>
        <v>422.4</v>
      </c>
    </row>
    <row r="7883" spans="1:9" x14ac:dyDescent="0.55000000000000004">
      <c r="A7883">
        <v>76</v>
      </c>
      <c r="B7883">
        <v>82</v>
      </c>
      <c r="C7883" t="s">
        <v>188</v>
      </c>
      <c r="D7883" t="s">
        <v>194</v>
      </c>
      <c r="E7883">
        <v>306.20000000000005</v>
      </c>
      <c r="F7883">
        <f t="shared" si="373"/>
        <v>307</v>
      </c>
      <c r="G7883">
        <f>VLOOKUP(F7883,運賃!$A$3:$E$2502,5,FALSE)</f>
        <v>5400</v>
      </c>
      <c r="H7883">
        <f t="shared" si="374"/>
        <v>2</v>
      </c>
      <c r="I7883">
        <f t="shared" si="372"/>
        <v>455.6</v>
      </c>
    </row>
    <row r="7884" spans="1:9" x14ac:dyDescent="0.55000000000000004">
      <c r="A7884">
        <v>76</v>
      </c>
      <c r="B7884">
        <v>83</v>
      </c>
      <c r="C7884" t="s">
        <v>188</v>
      </c>
      <c r="D7884" t="s">
        <v>195</v>
      </c>
      <c r="E7884">
        <v>336.1</v>
      </c>
      <c r="F7884">
        <f t="shared" si="373"/>
        <v>337</v>
      </c>
      <c r="G7884">
        <f>VLOOKUP(F7884,運賃!$A$3:$E$2502,5,FALSE)</f>
        <v>5620</v>
      </c>
      <c r="H7884">
        <f t="shared" si="374"/>
        <v>2</v>
      </c>
      <c r="I7884">
        <f t="shared" si="372"/>
        <v>485.5</v>
      </c>
    </row>
    <row r="7885" spans="1:9" x14ac:dyDescent="0.55000000000000004">
      <c r="A7885">
        <v>76</v>
      </c>
      <c r="B7885">
        <v>84</v>
      </c>
      <c r="C7885" t="s">
        <v>188</v>
      </c>
      <c r="D7885" t="s">
        <v>196</v>
      </c>
      <c r="E7885">
        <v>365.70000000000005</v>
      </c>
      <c r="F7885">
        <f t="shared" si="373"/>
        <v>366</v>
      </c>
      <c r="G7885">
        <f>VLOOKUP(F7885,運賃!$A$3:$E$2502,5,FALSE)</f>
        <v>6260</v>
      </c>
      <c r="H7885">
        <f t="shared" si="374"/>
        <v>2</v>
      </c>
      <c r="I7885">
        <f t="shared" si="372"/>
        <v>515.1</v>
      </c>
    </row>
    <row r="7886" spans="1:9" x14ac:dyDescent="0.55000000000000004">
      <c r="A7886">
        <v>76</v>
      </c>
      <c r="B7886">
        <v>85</v>
      </c>
      <c r="C7886" t="s">
        <v>188</v>
      </c>
      <c r="D7886" t="s">
        <v>197</v>
      </c>
      <c r="E7886">
        <v>402.70000000000005</v>
      </c>
      <c r="F7886">
        <f t="shared" si="373"/>
        <v>403</v>
      </c>
      <c r="G7886">
        <f>VLOOKUP(F7886,運賃!$A$3:$E$2502,5,FALSE)</f>
        <v>6800</v>
      </c>
      <c r="H7886">
        <f t="shared" si="374"/>
        <v>2</v>
      </c>
      <c r="I7886">
        <f t="shared" si="372"/>
        <v>552.1</v>
      </c>
    </row>
    <row r="7887" spans="1:9" x14ac:dyDescent="0.55000000000000004">
      <c r="A7887">
        <v>76</v>
      </c>
      <c r="B7887">
        <v>86</v>
      </c>
      <c r="C7887" t="s">
        <v>188</v>
      </c>
      <c r="D7887" t="s">
        <v>198</v>
      </c>
      <c r="E7887">
        <v>441.90000000000009</v>
      </c>
      <c r="F7887">
        <f t="shared" si="373"/>
        <v>442</v>
      </c>
      <c r="G7887">
        <f>VLOOKUP(F7887,運賃!$A$3:$E$2502,5,FALSE)</f>
        <v>7340</v>
      </c>
      <c r="H7887">
        <f t="shared" si="374"/>
        <v>2</v>
      </c>
      <c r="I7887">
        <f t="shared" si="372"/>
        <v>591.30000000000007</v>
      </c>
    </row>
    <row r="7888" spans="1:9" x14ac:dyDescent="0.55000000000000004">
      <c r="A7888">
        <v>76</v>
      </c>
      <c r="B7888">
        <v>87</v>
      </c>
      <c r="C7888" t="s">
        <v>188</v>
      </c>
      <c r="D7888" t="s">
        <v>199</v>
      </c>
      <c r="E7888">
        <v>475.70000000000005</v>
      </c>
      <c r="F7888">
        <f t="shared" si="373"/>
        <v>476</v>
      </c>
      <c r="G7888">
        <f>VLOOKUP(F7888,運賃!$A$3:$E$2502,5,FALSE)</f>
        <v>7560</v>
      </c>
      <c r="H7888">
        <f t="shared" si="374"/>
        <v>2</v>
      </c>
      <c r="I7888">
        <f t="shared" si="372"/>
        <v>625.1</v>
      </c>
    </row>
    <row r="7889" spans="1:9" x14ac:dyDescent="0.55000000000000004">
      <c r="A7889">
        <v>76</v>
      </c>
      <c r="B7889">
        <v>88</v>
      </c>
      <c r="C7889" t="s">
        <v>188</v>
      </c>
      <c r="D7889" t="s">
        <v>200</v>
      </c>
      <c r="E7889">
        <v>494.6</v>
      </c>
      <c r="F7889">
        <f t="shared" si="373"/>
        <v>495</v>
      </c>
      <c r="G7889">
        <f>VLOOKUP(F7889,運賃!$A$3:$E$2502,5,FALSE)</f>
        <v>7880</v>
      </c>
      <c r="H7889">
        <f t="shared" si="374"/>
        <v>2</v>
      </c>
      <c r="I7889">
        <f t="shared" si="372"/>
        <v>644</v>
      </c>
    </row>
    <row r="7890" spans="1:9" x14ac:dyDescent="0.55000000000000004">
      <c r="A7890">
        <v>76</v>
      </c>
      <c r="B7890">
        <v>89</v>
      </c>
      <c r="C7890" t="s">
        <v>188</v>
      </c>
      <c r="D7890" t="s">
        <v>201</v>
      </c>
      <c r="E7890">
        <v>534.29999999999995</v>
      </c>
      <c r="F7890">
        <f t="shared" si="373"/>
        <v>535</v>
      </c>
      <c r="G7890">
        <f>VLOOKUP(F7890,運賃!$A$3:$E$2502,5,FALSE)</f>
        <v>8420</v>
      </c>
      <c r="H7890">
        <f t="shared" si="374"/>
        <v>2</v>
      </c>
      <c r="I7890">
        <f t="shared" si="372"/>
        <v>683.69999999999993</v>
      </c>
    </row>
    <row r="7891" spans="1:9" x14ac:dyDescent="0.55000000000000004">
      <c r="A7891">
        <v>76</v>
      </c>
      <c r="B7891">
        <v>90</v>
      </c>
      <c r="C7891" t="s">
        <v>188</v>
      </c>
      <c r="D7891" t="s">
        <v>202</v>
      </c>
      <c r="E7891">
        <v>546.1</v>
      </c>
      <c r="F7891">
        <f t="shared" si="373"/>
        <v>547</v>
      </c>
      <c r="G7891">
        <f>VLOOKUP(F7891,運賃!$A$3:$E$2502,5,FALSE)</f>
        <v>8750</v>
      </c>
      <c r="H7891">
        <f t="shared" si="374"/>
        <v>3</v>
      </c>
      <c r="I7891">
        <f t="shared" si="372"/>
        <v>396.70000000000005</v>
      </c>
    </row>
    <row r="7892" spans="1:9" x14ac:dyDescent="0.55000000000000004">
      <c r="A7892">
        <v>76</v>
      </c>
      <c r="B7892">
        <v>91</v>
      </c>
      <c r="C7892" t="s">
        <v>188</v>
      </c>
      <c r="D7892" t="s">
        <v>203</v>
      </c>
      <c r="E7892">
        <v>555.9</v>
      </c>
      <c r="F7892">
        <f t="shared" si="373"/>
        <v>556</v>
      </c>
      <c r="G7892">
        <f>VLOOKUP(F7892,運賃!$A$3:$E$2502,5,FALSE)</f>
        <v>8750</v>
      </c>
      <c r="H7892">
        <f t="shared" si="374"/>
        <v>3</v>
      </c>
      <c r="I7892">
        <f t="shared" si="372"/>
        <v>406.5</v>
      </c>
    </row>
    <row r="7893" spans="1:9" x14ac:dyDescent="0.55000000000000004">
      <c r="A7893">
        <v>76</v>
      </c>
      <c r="B7893">
        <v>92</v>
      </c>
      <c r="C7893" t="s">
        <v>188</v>
      </c>
      <c r="D7893" t="s">
        <v>204</v>
      </c>
      <c r="E7893">
        <v>562.1</v>
      </c>
      <c r="F7893">
        <f t="shared" si="373"/>
        <v>563</v>
      </c>
      <c r="G7893">
        <f>VLOOKUP(F7893,運賃!$A$3:$E$2502,5,FALSE)</f>
        <v>8960</v>
      </c>
      <c r="H7893">
        <f t="shared" si="374"/>
        <v>3</v>
      </c>
      <c r="I7893">
        <f t="shared" si="372"/>
        <v>412.70000000000005</v>
      </c>
    </row>
    <row r="7894" spans="1:9" x14ac:dyDescent="0.55000000000000004">
      <c r="A7894">
        <v>76</v>
      </c>
      <c r="B7894">
        <v>93</v>
      </c>
      <c r="C7894" t="s">
        <v>188</v>
      </c>
      <c r="D7894" t="s">
        <v>205</v>
      </c>
      <c r="E7894">
        <v>581</v>
      </c>
      <c r="F7894">
        <f t="shared" si="373"/>
        <v>581</v>
      </c>
      <c r="G7894">
        <f>VLOOKUP(F7894,運賃!$A$3:$E$2502,5,FALSE)</f>
        <v>9290</v>
      </c>
      <c r="H7894">
        <f t="shared" si="374"/>
        <v>3</v>
      </c>
      <c r="I7894">
        <f t="shared" si="372"/>
        <v>431.6</v>
      </c>
    </row>
    <row r="7895" spans="1:9" x14ac:dyDescent="0.55000000000000004">
      <c r="A7895">
        <v>76</v>
      </c>
      <c r="B7895">
        <v>94</v>
      </c>
      <c r="C7895" t="s">
        <v>188</v>
      </c>
      <c r="D7895" t="s">
        <v>206</v>
      </c>
      <c r="E7895">
        <v>593.1</v>
      </c>
      <c r="F7895">
        <f t="shared" si="373"/>
        <v>594</v>
      </c>
      <c r="G7895">
        <f>VLOOKUP(F7895,運賃!$A$3:$E$2502,5,FALSE)</f>
        <v>9290</v>
      </c>
      <c r="H7895">
        <f t="shared" si="374"/>
        <v>3</v>
      </c>
      <c r="I7895">
        <f t="shared" si="372"/>
        <v>443.70000000000005</v>
      </c>
    </row>
    <row r="7896" spans="1:9" x14ac:dyDescent="0.55000000000000004">
      <c r="A7896">
        <v>76</v>
      </c>
      <c r="B7896">
        <v>95</v>
      </c>
      <c r="C7896" t="s">
        <v>188</v>
      </c>
      <c r="D7896" t="s">
        <v>207</v>
      </c>
      <c r="E7896">
        <v>606.4</v>
      </c>
      <c r="F7896">
        <f t="shared" si="373"/>
        <v>607</v>
      </c>
      <c r="G7896">
        <f>VLOOKUP(F7896,運賃!$A$3:$E$2502,5,FALSE)</f>
        <v>9610</v>
      </c>
      <c r="H7896">
        <f t="shared" si="374"/>
        <v>3</v>
      </c>
      <c r="I7896">
        <f t="shared" si="372"/>
        <v>457</v>
      </c>
    </row>
    <row r="7897" spans="1:9" x14ac:dyDescent="0.55000000000000004">
      <c r="A7897">
        <v>76</v>
      </c>
      <c r="B7897">
        <v>96</v>
      </c>
      <c r="C7897" t="s">
        <v>188</v>
      </c>
      <c r="D7897" t="s">
        <v>208</v>
      </c>
      <c r="E7897">
        <v>614.1</v>
      </c>
      <c r="F7897">
        <f t="shared" si="373"/>
        <v>615</v>
      </c>
      <c r="G7897">
        <f>VLOOKUP(F7897,運賃!$A$3:$E$2502,5,FALSE)</f>
        <v>9610</v>
      </c>
      <c r="H7897">
        <f t="shared" si="374"/>
        <v>3</v>
      </c>
      <c r="I7897">
        <f t="shared" si="372"/>
        <v>464.70000000000005</v>
      </c>
    </row>
    <row r="7898" spans="1:9" x14ac:dyDescent="0.55000000000000004">
      <c r="A7898">
        <v>76</v>
      </c>
      <c r="B7898">
        <v>97</v>
      </c>
      <c r="C7898" t="s">
        <v>188</v>
      </c>
      <c r="D7898" t="s">
        <v>209</v>
      </c>
      <c r="E7898">
        <v>619.5</v>
      </c>
      <c r="F7898">
        <f t="shared" si="373"/>
        <v>620</v>
      </c>
      <c r="G7898">
        <f>VLOOKUP(F7898,運賃!$A$3:$E$2502,5,FALSE)</f>
        <v>9610</v>
      </c>
      <c r="H7898">
        <f t="shared" si="374"/>
        <v>3</v>
      </c>
      <c r="I7898">
        <f t="shared" si="372"/>
        <v>470.1</v>
      </c>
    </row>
    <row r="7899" spans="1:9" x14ac:dyDescent="0.55000000000000004">
      <c r="A7899">
        <v>76</v>
      </c>
      <c r="B7899">
        <v>98</v>
      </c>
      <c r="C7899" t="s">
        <v>188</v>
      </c>
      <c r="D7899" t="s">
        <v>210</v>
      </c>
      <c r="E7899">
        <v>632.9</v>
      </c>
      <c r="F7899">
        <f t="shared" si="373"/>
        <v>633</v>
      </c>
      <c r="G7899">
        <f>VLOOKUP(F7899,運賃!$A$3:$E$2502,5,FALSE)</f>
        <v>9610</v>
      </c>
      <c r="H7899">
        <f t="shared" si="374"/>
        <v>3</v>
      </c>
      <c r="I7899">
        <f t="shared" si="372"/>
        <v>483.5</v>
      </c>
    </row>
    <row r="7900" spans="1:9" x14ac:dyDescent="0.55000000000000004">
      <c r="A7900">
        <v>76</v>
      </c>
      <c r="B7900">
        <v>99</v>
      </c>
      <c r="C7900" t="s">
        <v>188</v>
      </c>
      <c r="D7900" t="s">
        <v>211</v>
      </c>
      <c r="E7900">
        <v>654.6</v>
      </c>
      <c r="F7900">
        <f t="shared" si="373"/>
        <v>655</v>
      </c>
      <c r="G7900">
        <f>VLOOKUP(F7900,運賃!$A$3:$E$2502,5,FALSE)</f>
        <v>9830</v>
      </c>
      <c r="H7900">
        <f t="shared" si="374"/>
        <v>3</v>
      </c>
      <c r="I7900">
        <f t="shared" si="372"/>
        <v>505.20000000000005</v>
      </c>
    </row>
    <row r="7901" spans="1:9" x14ac:dyDescent="0.55000000000000004">
      <c r="A7901">
        <v>76</v>
      </c>
      <c r="B7901">
        <v>100</v>
      </c>
      <c r="C7901" t="s">
        <v>188</v>
      </c>
      <c r="D7901" t="s">
        <v>212</v>
      </c>
      <c r="E7901">
        <v>784.49999999999989</v>
      </c>
      <c r="F7901">
        <f t="shared" si="373"/>
        <v>785</v>
      </c>
      <c r="G7901">
        <f>VLOOKUP(F7901,運賃!$A$3:$E$2502,5,FALSE)</f>
        <v>10800</v>
      </c>
      <c r="H7901">
        <f t="shared" si="374"/>
        <v>1</v>
      </c>
      <c r="I7901">
        <f t="shared" si="372"/>
        <v>257.49999999999994</v>
      </c>
    </row>
    <row r="7902" spans="1:9" x14ac:dyDescent="0.55000000000000004">
      <c r="A7902">
        <v>76</v>
      </c>
      <c r="B7902">
        <v>101</v>
      </c>
      <c r="C7902" t="s">
        <v>188</v>
      </c>
      <c r="D7902" t="s">
        <v>213</v>
      </c>
      <c r="E7902">
        <v>808.6</v>
      </c>
      <c r="F7902">
        <f t="shared" si="373"/>
        <v>809</v>
      </c>
      <c r="G7902">
        <f>VLOOKUP(F7902,運賃!$A$3:$E$2502,5,FALSE)</f>
        <v>11120</v>
      </c>
      <c r="H7902">
        <f t="shared" si="374"/>
        <v>1</v>
      </c>
      <c r="I7902">
        <f t="shared" si="372"/>
        <v>281.59999999999997</v>
      </c>
    </row>
    <row r="7903" spans="1:9" x14ac:dyDescent="0.55000000000000004">
      <c r="A7903">
        <v>76</v>
      </c>
      <c r="B7903">
        <v>102</v>
      </c>
      <c r="C7903" t="s">
        <v>188</v>
      </c>
      <c r="D7903" t="s">
        <v>214</v>
      </c>
      <c r="E7903">
        <v>827.30000000000007</v>
      </c>
      <c r="F7903">
        <f t="shared" si="373"/>
        <v>828</v>
      </c>
      <c r="G7903">
        <f>VLOOKUP(F7903,運賃!$A$3:$E$2502,5,FALSE)</f>
        <v>11120</v>
      </c>
      <c r="H7903">
        <f t="shared" si="374"/>
        <v>1</v>
      </c>
      <c r="I7903">
        <f t="shared" si="372"/>
        <v>300.3</v>
      </c>
    </row>
    <row r="7904" spans="1:9" x14ac:dyDescent="0.55000000000000004">
      <c r="A7904">
        <v>76</v>
      </c>
      <c r="B7904">
        <v>103</v>
      </c>
      <c r="C7904" t="s">
        <v>188</v>
      </c>
      <c r="D7904" t="s">
        <v>215</v>
      </c>
      <c r="E7904">
        <v>844.1</v>
      </c>
      <c r="F7904">
        <f t="shared" si="373"/>
        <v>845</v>
      </c>
      <c r="G7904">
        <f>VLOOKUP(F7904,運賃!$A$3:$E$2502,5,FALSE)</f>
        <v>11340</v>
      </c>
      <c r="H7904">
        <f t="shared" si="374"/>
        <v>1</v>
      </c>
      <c r="I7904">
        <f t="shared" si="372"/>
        <v>317.09999999999997</v>
      </c>
    </row>
    <row r="7905" spans="1:9" x14ac:dyDescent="0.55000000000000004">
      <c r="A7905">
        <v>76</v>
      </c>
      <c r="B7905">
        <v>104</v>
      </c>
      <c r="C7905" t="s">
        <v>188</v>
      </c>
      <c r="D7905" t="s">
        <v>216</v>
      </c>
      <c r="E7905">
        <v>895.80000000000007</v>
      </c>
      <c r="F7905">
        <f t="shared" si="373"/>
        <v>896</v>
      </c>
      <c r="G7905">
        <f>VLOOKUP(F7905,運賃!$A$3:$E$2502,5,FALSE)</f>
        <v>11660</v>
      </c>
      <c r="H7905">
        <f t="shared" si="374"/>
        <v>1</v>
      </c>
      <c r="I7905">
        <f t="shared" si="372"/>
        <v>368.8</v>
      </c>
    </row>
    <row r="7906" spans="1:9" x14ac:dyDescent="0.55000000000000004">
      <c r="A7906">
        <v>77</v>
      </c>
      <c r="B7906">
        <v>1</v>
      </c>
      <c r="C7906" t="s">
        <v>189</v>
      </c>
      <c r="D7906" t="s">
        <v>87</v>
      </c>
      <c r="E7906">
        <v>333.9</v>
      </c>
      <c r="F7906">
        <f t="shared" si="373"/>
        <v>334</v>
      </c>
      <c r="G7906">
        <f>VLOOKUP(F7906,運賃!$A$3:$E$2502,5,FALSE)</f>
        <v>5620</v>
      </c>
      <c r="H7906">
        <f t="shared" si="374"/>
        <v>0</v>
      </c>
      <c r="I7906">
        <f t="shared" si="372"/>
        <v>333.9</v>
      </c>
    </row>
    <row r="7907" spans="1:9" x14ac:dyDescent="0.55000000000000004">
      <c r="A7907">
        <v>77</v>
      </c>
      <c r="B7907">
        <v>2</v>
      </c>
      <c r="C7907" t="s">
        <v>189</v>
      </c>
      <c r="D7907" t="s">
        <v>116</v>
      </c>
      <c r="E7907">
        <v>340.7</v>
      </c>
      <c r="F7907">
        <f t="shared" si="373"/>
        <v>341</v>
      </c>
      <c r="G7907">
        <f>VLOOKUP(F7907,運賃!$A$3:$E$2502,5,FALSE)</f>
        <v>5940</v>
      </c>
      <c r="H7907">
        <f t="shared" si="374"/>
        <v>0</v>
      </c>
      <c r="I7907">
        <f t="shared" ref="I7907:I7970" si="375">IF(H7907=0,ABS(VLOOKUP(D7907,$O$2:$Q$105,2,FALSE)+VLOOKUP(C7907,$O$2:$Q$105,2,FALSE)),IF(H7907=1,ABS(VLOOKUP(D7907,$O$2:$Q$105,2,FALSE)-VLOOKUP(C7907,$O$2:$Q$105,2,FALSE)),IF(H7907=2,ABS(VLOOKUP(C7907,$O$2:$Q$105,2,FALSE)+VLOOKUP(D7907,$O$2:$Q$105,2,FALSE)-$P$49*2),ABS(VLOOKUP(C7907,$O$2:$Q$105,2,FALSE)+VLOOKUP(D7907,$O$2:$Q$105,2,FALSE)-$P$72*2))))</f>
        <v>340.7</v>
      </c>
    </row>
    <row r="7908" spans="1:9" x14ac:dyDescent="0.55000000000000004">
      <c r="A7908">
        <v>77</v>
      </c>
      <c r="B7908">
        <v>3</v>
      </c>
      <c r="C7908" t="s">
        <v>189</v>
      </c>
      <c r="D7908" t="s">
        <v>117</v>
      </c>
      <c r="E7908">
        <v>362.7</v>
      </c>
      <c r="F7908">
        <f t="shared" si="373"/>
        <v>363</v>
      </c>
      <c r="G7908">
        <f>VLOOKUP(F7908,運賃!$A$3:$E$2502,5,FALSE)</f>
        <v>6260</v>
      </c>
      <c r="H7908">
        <f t="shared" si="374"/>
        <v>0</v>
      </c>
      <c r="I7908">
        <f t="shared" si="375"/>
        <v>362.7</v>
      </c>
    </row>
    <row r="7909" spans="1:9" x14ac:dyDescent="0.55000000000000004">
      <c r="A7909">
        <v>77</v>
      </c>
      <c r="B7909">
        <v>4</v>
      </c>
      <c r="C7909" t="s">
        <v>189</v>
      </c>
      <c r="D7909" t="s">
        <v>118</v>
      </c>
      <c r="E7909">
        <v>417.79999999999995</v>
      </c>
      <c r="F7909">
        <f t="shared" si="373"/>
        <v>418</v>
      </c>
      <c r="G7909">
        <f>VLOOKUP(F7909,運賃!$A$3:$E$2502,5,FALSE)</f>
        <v>6800</v>
      </c>
      <c r="H7909">
        <f t="shared" si="374"/>
        <v>0</v>
      </c>
      <c r="I7909">
        <f t="shared" si="375"/>
        <v>417.79999999999995</v>
      </c>
    </row>
    <row r="7910" spans="1:9" x14ac:dyDescent="0.55000000000000004">
      <c r="A7910">
        <v>77</v>
      </c>
      <c r="B7910">
        <v>5</v>
      </c>
      <c r="C7910" t="s">
        <v>189</v>
      </c>
      <c r="D7910" t="s">
        <v>119</v>
      </c>
      <c r="E7910">
        <v>438.5</v>
      </c>
      <c r="F7910">
        <f t="shared" si="373"/>
        <v>439</v>
      </c>
      <c r="G7910">
        <f>VLOOKUP(F7910,運賃!$A$3:$E$2502,5,FALSE)</f>
        <v>7020</v>
      </c>
      <c r="H7910">
        <f t="shared" si="374"/>
        <v>0</v>
      </c>
      <c r="I7910">
        <f t="shared" si="375"/>
        <v>438.5</v>
      </c>
    </row>
    <row r="7911" spans="1:9" x14ac:dyDescent="0.55000000000000004">
      <c r="A7911">
        <v>77</v>
      </c>
      <c r="B7911">
        <v>6</v>
      </c>
      <c r="C7911" t="s">
        <v>189</v>
      </c>
      <c r="D7911" t="s">
        <v>120</v>
      </c>
      <c r="E7911">
        <v>454.59999999999997</v>
      </c>
      <c r="F7911">
        <f t="shared" si="373"/>
        <v>455</v>
      </c>
      <c r="G7911">
        <f>VLOOKUP(F7911,運賃!$A$3:$E$2502,5,FALSE)</f>
        <v>7340</v>
      </c>
      <c r="H7911">
        <f t="shared" si="374"/>
        <v>0</v>
      </c>
      <c r="I7911">
        <f t="shared" si="375"/>
        <v>454.59999999999997</v>
      </c>
    </row>
    <row r="7912" spans="1:9" x14ac:dyDescent="0.55000000000000004">
      <c r="A7912">
        <v>77</v>
      </c>
      <c r="B7912">
        <v>7</v>
      </c>
      <c r="C7912" t="s">
        <v>189</v>
      </c>
      <c r="D7912" t="s">
        <v>121</v>
      </c>
      <c r="E7912">
        <v>480.09999999999997</v>
      </c>
      <c r="F7912">
        <f t="shared" si="373"/>
        <v>481</v>
      </c>
      <c r="G7912">
        <f>VLOOKUP(F7912,運賃!$A$3:$E$2502,5,FALSE)</f>
        <v>7880</v>
      </c>
      <c r="H7912">
        <f t="shared" si="374"/>
        <v>0</v>
      </c>
      <c r="I7912">
        <f t="shared" si="375"/>
        <v>480.09999999999997</v>
      </c>
    </row>
    <row r="7913" spans="1:9" x14ac:dyDescent="0.55000000000000004">
      <c r="A7913">
        <v>77</v>
      </c>
      <c r="B7913">
        <v>8</v>
      </c>
      <c r="C7913" t="s">
        <v>189</v>
      </c>
      <c r="D7913" t="s">
        <v>122</v>
      </c>
      <c r="E7913">
        <v>514.09999999999991</v>
      </c>
      <c r="F7913">
        <f t="shared" si="373"/>
        <v>515</v>
      </c>
      <c r="G7913">
        <f>VLOOKUP(F7913,運賃!$A$3:$E$2502,5,FALSE)</f>
        <v>8210</v>
      </c>
      <c r="H7913">
        <f t="shared" si="374"/>
        <v>0</v>
      </c>
      <c r="I7913">
        <f t="shared" si="375"/>
        <v>514.09999999999991</v>
      </c>
    </row>
    <row r="7914" spans="1:9" x14ac:dyDescent="0.55000000000000004">
      <c r="A7914">
        <v>77</v>
      </c>
      <c r="B7914">
        <v>9</v>
      </c>
      <c r="C7914" t="s">
        <v>189</v>
      </c>
      <c r="D7914" t="s">
        <v>123</v>
      </c>
      <c r="E7914">
        <v>563.20000000000005</v>
      </c>
      <c r="F7914">
        <f t="shared" si="373"/>
        <v>564</v>
      </c>
      <c r="G7914">
        <f>VLOOKUP(F7914,運賃!$A$3:$E$2502,5,FALSE)</f>
        <v>8960</v>
      </c>
      <c r="H7914">
        <f t="shared" si="374"/>
        <v>0</v>
      </c>
      <c r="I7914">
        <f t="shared" si="375"/>
        <v>563.20000000000005</v>
      </c>
    </row>
    <row r="7915" spans="1:9" x14ac:dyDescent="0.55000000000000004">
      <c r="A7915">
        <v>77</v>
      </c>
      <c r="B7915">
        <v>10</v>
      </c>
      <c r="C7915" t="s">
        <v>189</v>
      </c>
      <c r="D7915" t="s">
        <v>124</v>
      </c>
      <c r="E7915">
        <v>591</v>
      </c>
      <c r="F7915">
        <f t="shared" si="373"/>
        <v>591</v>
      </c>
      <c r="G7915">
        <f>VLOOKUP(F7915,運賃!$A$3:$E$2502,5,FALSE)</f>
        <v>9290</v>
      </c>
      <c r="H7915">
        <f t="shared" si="374"/>
        <v>0</v>
      </c>
      <c r="I7915">
        <f t="shared" si="375"/>
        <v>591</v>
      </c>
    </row>
    <row r="7916" spans="1:9" x14ac:dyDescent="0.55000000000000004">
      <c r="A7916">
        <v>77</v>
      </c>
      <c r="B7916">
        <v>11</v>
      </c>
      <c r="C7916" t="s">
        <v>189</v>
      </c>
      <c r="D7916" t="s">
        <v>125</v>
      </c>
      <c r="E7916">
        <v>627.5</v>
      </c>
      <c r="F7916">
        <f t="shared" si="373"/>
        <v>628</v>
      </c>
      <c r="G7916">
        <f>VLOOKUP(F7916,運賃!$A$3:$E$2502,5,FALSE)</f>
        <v>9610</v>
      </c>
      <c r="H7916">
        <f t="shared" si="374"/>
        <v>0</v>
      </c>
      <c r="I7916">
        <f t="shared" si="375"/>
        <v>627.5</v>
      </c>
    </row>
    <row r="7917" spans="1:9" x14ac:dyDescent="0.55000000000000004">
      <c r="A7917">
        <v>77</v>
      </c>
      <c r="B7917">
        <v>12</v>
      </c>
      <c r="C7917" t="s">
        <v>189</v>
      </c>
      <c r="D7917" t="s">
        <v>126</v>
      </c>
      <c r="E7917">
        <v>670.2</v>
      </c>
      <c r="F7917">
        <f t="shared" si="373"/>
        <v>671</v>
      </c>
      <c r="G7917">
        <f>VLOOKUP(F7917,運賃!$A$3:$E$2502,5,FALSE)</f>
        <v>9830</v>
      </c>
      <c r="H7917">
        <f t="shared" si="374"/>
        <v>0</v>
      </c>
      <c r="I7917">
        <f t="shared" si="375"/>
        <v>670.2</v>
      </c>
    </row>
    <row r="7918" spans="1:9" x14ac:dyDescent="0.55000000000000004">
      <c r="A7918">
        <v>77</v>
      </c>
      <c r="B7918">
        <v>13</v>
      </c>
      <c r="C7918" t="s">
        <v>189</v>
      </c>
      <c r="D7918" t="s">
        <v>127</v>
      </c>
      <c r="E7918">
        <v>699.9</v>
      </c>
      <c r="F7918">
        <f t="shared" si="373"/>
        <v>700</v>
      </c>
      <c r="G7918">
        <f>VLOOKUP(F7918,運賃!$A$3:$E$2502,5,FALSE)</f>
        <v>10150</v>
      </c>
      <c r="H7918">
        <f t="shared" si="374"/>
        <v>0</v>
      </c>
      <c r="I7918">
        <f t="shared" si="375"/>
        <v>699.9</v>
      </c>
    </row>
    <row r="7919" spans="1:9" x14ac:dyDescent="0.55000000000000004">
      <c r="A7919">
        <v>77</v>
      </c>
      <c r="B7919">
        <v>14</v>
      </c>
      <c r="C7919" t="s">
        <v>189</v>
      </c>
      <c r="D7919" t="s">
        <v>128</v>
      </c>
      <c r="E7919">
        <v>730.2</v>
      </c>
      <c r="F7919">
        <f t="shared" si="373"/>
        <v>731</v>
      </c>
      <c r="G7919">
        <f>VLOOKUP(F7919,運賃!$A$3:$E$2502,5,FALSE)</f>
        <v>10480</v>
      </c>
      <c r="H7919">
        <f t="shared" si="374"/>
        <v>0</v>
      </c>
      <c r="I7919">
        <f t="shared" si="375"/>
        <v>730.2</v>
      </c>
    </row>
    <row r="7920" spans="1:9" x14ac:dyDescent="0.55000000000000004">
      <c r="A7920">
        <v>77</v>
      </c>
      <c r="B7920">
        <v>15</v>
      </c>
      <c r="C7920" t="s">
        <v>189</v>
      </c>
      <c r="D7920" t="s">
        <v>129</v>
      </c>
      <c r="E7920">
        <v>779.8</v>
      </c>
      <c r="F7920">
        <f t="shared" si="373"/>
        <v>780</v>
      </c>
      <c r="G7920">
        <f>VLOOKUP(F7920,運賃!$A$3:$E$2502,5,FALSE)</f>
        <v>10800</v>
      </c>
      <c r="H7920">
        <f t="shared" si="374"/>
        <v>0</v>
      </c>
      <c r="I7920">
        <f t="shared" si="375"/>
        <v>779.8</v>
      </c>
    </row>
    <row r="7921" spans="1:9" x14ac:dyDescent="0.55000000000000004">
      <c r="A7921">
        <v>77</v>
      </c>
      <c r="B7921">
        <v>16</v>
      </c>
      <c r="C7921" t="s">
        <v>189</v>
      </c>
      <c r="D7921" t="s">
        <v>130</v>
      </c>
      <c r="E7921">
        <v>847.5</v>
      </c>
      <c r="F7921">
        <f t="shared" si="373"/>
        <v>848</v>
      </c>
      <c r="G7921">
        <f>VLOOKUP(F7921,運賃!$A$3:$E$2502,5,FALSE)</f>
        <v>11340</v>
      </c>
      <c r="H7921">
        <f t="shared" si="374"/>
        <v>0</v>
      </c>
      <c r="I7921">
        <f t="shared" si="375"/>
        <v>847.5</v>
      </c>
    </row>
    <row r="7922" spans="1:9" x14ac:dyDescent="0.55000000000000004">
      <c r="A7922">
        <v>77</v>
      </c>
      <c r="B7922">
        <v>17</v>
      </c>
      <c r="C7922" t="s">
        <v>189</v>
      </c>
      <c r="D7922" t="s">
        <v>131</v>
      </c>
      <c r="E7922">
        <v>886.5</v>
      </c>
      <c r="F7922">
        <f t="shared" si="373"/>
        <v>887</v>
      </c>
      <c r="G7922">
        <f>VLOOKUP(F7922,運賃!$A$3:$E$2502,5,FALSE)</f>
        <v>11660</v>
      </c>
      <c r="H7922">
        <f t="shared" si="374"/>
        <v>0</v>
      </c>
      <c r="I7922">
        <f t="shared" si="375"/>
        <v>886.5</v>
      </c>
    </row>
    <row r="7923" spans="1:9" x14ac:dyDescent="0.55000000000000004">
      <c r="A7923">
        <v>77</v>
      </c>
      <c r="B7923">
        <v>18</v>
      </c>
      <c r="C7923" t="s">
        <v>189</v>
      </c>
      <c r="D7923" t="s">
        <v>132</v>
      </c>
      <c r="E7923">
        <v>923.4</v>
      </c>
      <c r="F7923">
        <f t="shared" si="373"/>
        <v>924</v>
      </c>
      <c r="G7923">
        <f>VLOOKUP(F7923,運賃!$A$3:$E$2502,5,FALSE)</f>
        <v>11990</v>
      </c>
      <c r="H7923">
        <f t="shared" si="374"/>
        <v>0</v>
      </c>
      <c r="I7923">
        <f t="shared" si="375"/>
        <v>923.4</v>
      </c>
    </row>
    <row r="7924" spans="1:9" x14ac:dyDescent="0.55000000000000004">
      <c r="A7924">
        <v>77</v>
      </c>
      <c r="B7924">
        <v>19</v>
      </c>
      <c r="C7924" t="s">
        <v>189</v>
      </c>
      <c r="D7924" t="s">
        <v>133</v>
      </c>
      <c r="E7924">
        <v>946.19999999999993</v>
      </c>
      <c r="F7924">
        <f t="shared" si="373"/>
        <v>947</v>
      </c>
      <c r="G7924">
        <f>VLOOKUP(F7924,運賃!$A$3:$E$2502,5,FALSE)</f>
        <v>11990</v>
      </c>
      <c r="H7924">
        <f t="shared" si="374"/>
        <v>0</v>
      </c>
      <c r="I7924">
        <f t="shared" si="375"/>
        <v>946.19999999999993</v>
      </c>
    </row>
    <row r="7925" spans="1:9" x14ac:dyDescent="0.55000000000000004">
      <c r="A7925">
        <v>77</v>
      </c>
      <c r="B7925">
        <v>20</v>
      </c>
      <c r="C7925" t="s">
        <v>189</v>
      </c>
      <c r="D7925" t="s">
        <v>134</v>
      </c>
      <c r="E7925">
        <v>978.19999999999993</v>
      </c>
      <c r="F7925">
        <f t="shared" si="373"/>
        <v>979</v>
      </c>
      <c r="G7925">
        <f>VLOOKUP(F7925,運賃!$A$3:$E$2502,5,FALSE)</f>
        <v>12310</v>
      </c>
      <c r="H7925">
        <f t="shared" si="374"/>
        <v>0</v>
      </c>
      <c r="I7925">
        <f t="shared" si="375"/>
        <v>978.19999999999993</v>
      </c>
    </row>
    <row r="7926" spans="1:9" x14ac:dyDescent="0.55000000000000004">
      <c r="A7926">
        <v>77</v>
      </c>
      <c r="B7926">
        <v>21</v>
      </c>
      <c r="C7926" t="s">
        <v>189</v>
      </c>
      <c r="D7926" t="s">
        <v>135</v>
      </c>
      <c r="E7926">
        <v>998.9</v>
      </c>
      <c r="F7926">
        <f t="shared" si="373"/>
        <v>999</v>
      </c>
      <c r="G7926">
        <f>VLOOKUP(F7926,運賃!$A$3:$E$2502,5,FALSE)</f>
        <v>12310</v>
      </c>
      <c r="H7926">
        <f t="shared" si="374"/>
        <v>0</v>
      </c>
      <c r="I7926">
        <f t="shared" si="375"/>
        <v>998.9</v>
      </c>
    </row>
    <row r="7927" spans="1:9" x14ac:dyDescent="0.55000000000000004">
      <c r="A7927">
        <v>77</v>
      </c>
      <c r="B7927">
        <v>22</v>
      </c>
      <c r="C7927" t="s">
        <v>189</v>
      </c>
      <c r="D7927" t="s">
        <v>136</v>
      </c>
      <c r="E7927">
        <v>1066.8</v>
      </c>
      <c r="F7927">
        <f t="shared" si="373"/>
        <v>1067</v>
      </c>
      <c r="G7927">
        <f>VLOOKUP(F7927,運賃!$A$3:$E$2502,5,FALSE)</f>
        <v>12960</v>
      </c>
      <c r="H7927">
        <f t="shared" si="374"/>
        <v>0</v>
      </c>
      <c r="I7927">
        <f t="shared" si="375"/>
        <v>1066.8</v>
      </c>
    </row>
    <row r="7928" spans="1:9" x14ac:dyDescent="0.55000000000000004">
      <c r="A7928">
        <v>77</v>
      </c>
      <c r="B7928">
        <v>23</v>
      </c>
      <c r="C7928" t="s">
        <v>189</v>
      </c>
      <c r="D7928" t="s">
        <v>137</v>
      </c>
      <c r="E7928">
        <v>1092</v>
      </c>
      <c r="F7928">
        <f t="shared" si="373"/>
        <v>1092</v>
      </c>
      <c r="G7928">
        <f>VLOOKUP(F7928,運賃!$A$3:$E$2502,5,FALSE)</f>
        <v>13180</v>
      </c>
      <c r="H7928">
        <f t="shared" si="374"/>
        <v>0</v>
      </c>
      <c r="I7928">
        <f t="shared" si="375"/>
        <v>1092</v>
      </c>
    </row>
    <row r="7929" spans="1:9" x14ac:dyDescent="0.55000000000000004">
      <c r="A7929">
        <v>77</v>
      </c>
      <c r="B7929">
        <v>24</v>
      </c>
      <c r="C7929" t="s">
        <v>189</v>
      </c>
      <c r="D7929" t="s">
        <v>138</v>
      </c>
      <c r="E7929">
        <v>1125.0999999999999</v>
      </c>
      <c r="F7929">
        <f t="shared" si="373"/>
        <v>1126</v>
      </c>
      <c r="G7929">
        <f>VLOOKUP(F7929,運賃!$A$3:$E$2502,5,FALSE)</f>
        <v>13500</v>
      </c>
      <c r="H7929">
        <f t="shared" si="374"/>
        <v>0</v>
      </c>
      <c r="I7929">
        <f t="shared" si="375"/>
        <v>1125.0999999999999</v>
      </c>
    </row>
    <row r="7930" spans="1:9" x14ac:dyDescent="0.55000000000000004">
      <c r="A7930">
        <v>77</v>
      </c>
      <c r="B7930">
        <v>25</v>
      </c>
      <c r="C7930" t="s">
        <v>189</v>
      </c>
      <c r="D7930" t="s">
        <v>139</v>
      </c>
      <c r="E7930">
        <v>1145.1999999999998</v>
      </c>
      <c r="F7930">
        <f t="shared" si="373"/>
        <v>1146</v>
      </c>
      <c r="G7930">
        <f>VLOOKUP(F7930,運賃!$A$3:$E$2502,5,FALSE)</f>
        <v>13500</v>
      </c>
      <c r="H7930">
        <f t="shared" si="374"/>
        <v>0</v>
      </c>
      <c r="I7930">
        <f t="shared" si="375"/>
        <v>1145.1999999999998</v>
      </c>
    </row>
    <row r="7931" spans="1:9" x14ac:dyDescent="0.55000000000000004">
      <c r="A7931">
        <v>77</v>
      </c>
      <c r="B7931">
        <v>26</v>
      </c>
      <c r="C7931" t="s">
        <v>189</v>
      </c>
      <c r="D7931" t="s">
        <v>140</v>
      </c>
      <c r="E7931">
        <v>1156.6999999999998</v>
      </c>
      <c r="F7931">
        <f t="shared" si="373"/>
        <v>1157</v>
      </c>
      <c r="G7931">
        <f>VLOOKUP(F7931,運賃!$A$3:$E$2502,5,FALSE)</f>
        <v>13500</v>
      </c>
      <c r="H7931">
        <f t="shared" si="374"/>
        <v>0</v>
      </c>
      <c r="I7931">
        <f t="shared" si="375"/>
        <v>1156.6999999999998</v>
      </c>
    </row>
    <row r="7932" spans="1:9" x14ac:dyDescent="0.55000000000000004">
      <c r="A7932">
        <v>77</v>
      </c>
      <c r="B7932">
        <v>27</v>
      </c>
      <c r="C7932" t="s">
        <v>189</v>
      </c>
      <c r="D7932" t="s">
        <v>141</v>
      </c>
      <c r="E7932">
        <v>1196.3</v>
      </c>
      <c r="F7932">
        <f t="shared" si="373"/>
        <v>1197</v>
      </c>
      <c r="G7932">
        <f>VLOOKUP(F7932,運賃!$A$3:$E$2502,5,FALSE)</f>
        <v>13820</v>
      </c>
      <c r="H7932">
        <f t="shared" si="374"/>
        <v>0</v>
      </c>
      <c r="I7932">
        <f t="shared" si="375"/>
        <v>1196.3</v>
      </c>
    </row>
    <row r="7933" spans="1:9" x14ac:dyDescent="0.55000000000000004">
      <c r="A7933">
        <v>77</v>
      </c>
      <c r="B7933">
        <v>28</v>
      </c>
      <c r="C7933" t="s">
        <v>189</v>
      </c>
      <c r="D7933" t="s">
        <v>142</v>
      </c>
      <c r="E7933">
        <v>1228.0999999999999</v>
      </c>
      <c r="F7933">
        <f t="shared" si="373"/>
        <v>1229</v>
      </c>
      <c r="G7933">
        <f>VLOOKUP(F7933,運賃!$A$3:$E$2502,5,FALSE)</f>
        <v>14150</v>
      </c>
      <c r="H7933">
        <f t="shared" si="374"/>
        <v>0</v>
      </c>
      <c r="I7933">
        <f t="shared" si="375"/>
        <v>1228.0999999999999</v>
      </c>
    </row>
    <row r="7934" spans="1:9" x14ac:dyDescent="0.55000000000000004">
      <c r="A7934">
        <v>77</v>
      </c>
      <c r="B7934">
        <v>29</v>
      </c>
      <c r="C7934" t="s">
        <v>189</v>
      </c>
      <c r="D7934" t="s">
        <v>143</v>
      </c>
      <c r="E7934">
        <v>1269.5</v>
      </c>
      <c r="F7934">
        <f t="shared" si="373"/>
        <v>1270</v>
      </c>
      <c r="G7934">
        <f>VLOOKUP(F7934,運賃!$A$3:$E$2502,5,FALSE)</f>
        <v>14470</v>
      </c>
      <c r="H7934">
        <f t="shared" si="374"/>
        <v>0</v>
      </c>
      <c r="I7934">
        <f t="shared" si="375"/>
        <v>1269.5</v>
      </c>
    </row>
    <row r="7935" spans="1:9" x14ac:dyDescent="0.55000000000000004">
      <c r="A7935">
        <v>77</v>
      </c>
      <c r="B7935">
        <v>30</v>
      </c>
      <c r="C7935" t="s">
        <v>189</v>
      </c>
      <c r="D7935" t="s">
        <v>144</v>
      </c>
      <c r="E7935">
        <v>1316.6</v>
      </c>
      <c r="F7935">
        <f t="shared" si="373"/>
        <v>1317</v>
      </c>
      <c r="G7935">
        <f>VLOOKUP(F7935,運賃!$A$3:$E$2502,5,FALSE)</f>
        <v>14800</v>
      </c>
      <c r="H7935">
        <f t="shared" si="374"/>
        <v>0</v>
      </c>
      <c r="I7935">
        <f t="shared" si="375"/>
        <v>1316.6</v>
      </c>
    </row>
    <row r="7936" spans="1:9" x14ac:dyDescent="0.55000000000000004">
      <c r="A7936">
        <v>77</v>
      </c>
      <c r="B7936">
        <v>31</v>
      </c>
      <c r="C7936" t="s">
        <v>189</v>
      </c>
      <c r="D7936" t="s">
        <v>145</v>
      </c>
      <c r="E7936">
        <v>1360.9</v>
      </c>
      <c r="F7936">
        <f t="shared" si="373"/>
        <v>1361</v>
      </c>
      <c r="G7936">
        <f>VLOOKUP(F7936,運賃!$A$3:$E$2502,5,FALSE)</f>
        <v>15340</v>
      </c>
      <c r="H7936">
        <f t="shared" si="374"/>
        <v>0</v>
      </c>
      <c r="I7936">
        <f t="shared" si="375"/>
        <v>1360.9</v>
      </c>
    </row>
    <row r="7937" spans="1:9" x14ac:dyDescent="0.55000000000000004">
      <c r="A7937">
        <v>77</v>
      </c>
      <c r="B7937">
        <v>32</v>
      </c>
      <c r="C7937" t="s">
        <v>189</v>
      </c>
      <c r="D7937" t="s">
        <v>146</v>
      </c>
      <c r="E7937">
        <v>1396</v>
      </c>
      <c r="F7937">
        <f t="shared" si="373"/>
        <v>1396</v>
      </c>
      <c r="G7937">
        <f>VLOOKUP(F7937,運賃!$A$3:$E$2502,5,FALSE)</f>
        <v>15340</v>
      </c>
      <c r="H7937">
        <f t="shared" si="374"/>
        <v>0</v>
      </c>
      <c r="I7937">
        <f t="shared" si="375"/>
        <v>1396</v>
      </c>
    </row>
    <row r="7938" spans="1:9" x14ac:dyDescent="0.55000000000000004">
      <c r="A7938">
        <v>77</v>
      </c>
      <c r="B7938">
        <v>33</v>
      </c>
      <c r="C7938" t="s">
        <v>189</v>
      </c>
      <c r="D7938" t="s">
        <v>147</v>
      </c>
      <c r="E7938">
        <v>1422.6</v>
      </c>
      <c r="F7938">
        <f t="shared" si="373"/>
        <v>1423</v>
      </c>
      <c r="G7938">
        <f>VLOOKUP(F7938,運賃!$A$3:$E$2502,5,FALSE)</f>
        <v>15660</v>
      </c>
      <c r="H7938">
        <f t="shared" si="374"/>
        <v>0</v>
      </c>
      <c r="I7938">
        <f t="shared" si="375"/>
        <v>1422.6</v>
      </c>
    </row>
    <row r="7939" spans="1:9" x14ac:dyDescent="0.55000000000000004">
      <c r="A7939">
        <v>77</v>
      </c>
      <c r="B7939">
        <v>34</v>
      </c>
      <c r="C7939" t="s">
        <v>189</v>
      </c>
      <c r="D7939" t="s">
        <v>148</v>
      </c>
      <c r="E7939">
        <v>1441.6</v>
      </c>
      <c r="F7939">
        <f t="shared" ref="F7939:F8002" si="376">ROUNDUP(E7939,0)</f>
        <v>1442</v>
      </c>
      <c r="G7939">
        <f>VLOOKUP(F7939,運賃!$A$3:$E$2502,5,FALSE)</f>
        <v>15980</v>
      </c>
      <c r="H7939">
        <f t="shared" ref="H7939:H8002" si="377">VLOOKUP(D7939,$O$2:$R$105,4,FALSE)</f>
        <v>0</v>
      </c>
      <c r="I7939">
        <f t="shared" si="375"/>
        <v>1441.6</v>
      </c>
    </row>
    <row r="7940" spans="1:9" x14ac:dyDescent="0.55000000000000004">
      <c r="A7940">
        <v>77</v>
      </c>
      <c r="B7940">
        <v>35</v>
      </c>
      <c r="C7940" t="s">
        <v>189</v>
      </c>
      <c r="D7940" t="s">
        <v>149</v>
      </c>
      <c r="E7940">
        <v>1508.8000000000002</v>
      </c>
      <c r="F7940">
        <f t="shared" si="376"/>
        <v>1509</v>
      </c>
      <c r="G7940">
        <f>VLOOKUP(F7940,運賃!$A$3:$E$2502,5,FALSE)</f>
        <v>16310</v>
      </c>
      <c r="H7940">
        <f t="shared" si="377"/>
        <v>0</v>
      </c>
      <c r="I7940">
        <f t="shared" si="375"/>
        <v>1508.8000000000002</v>
      </c>
    </row>
    <row r="7941" spans="1:9" x14ac:dyDescent="0.55000000000000004">
      <c r="A7941">
        <v>77</v>
      </c>
      <c r="B7941">
        <v>36</v>
      </c>
      <c r="C7941" t="s">
        <v>189</v>
      </c>
      <c r="D7941" t="s">
        <v>150</v>
      </c>
      <c r="E7941">
        <v>1537.4</v>
      </c>
      <c r="F7941">
        <f t="shared" si="376"/>
        <v>1538</v>
      </c>
      <c r="G7941">
        <f>VLOOKUP(F7941,運賃!$A$3:$E$2502,5,FALSE)</f>
        <v>16520</v>
      </c>
      <c r="H7941">
        <f t="shared" si="377"/>
        <v>0</v>
      </c>
      <c r="I7941">
        <f t="shared" si="375"/>
        <v>1537.4</v>
      </c>
    </row>
    <row r="7942" spans="1:9" x14ac:dyDescent="0.55000000000000004">
      <c r="A7942">
        <v>77</v>
      </c>
      <c r="B7942">
        <v>37</v>
      </c>
      <c r="C7942" t="s">
        <v>189</v>
      </c>
      <c r="D7942" t="s">
        <v>151</v>
      </c>
      <c r="E7942">
        <v>1544.5</v>
      </c>
      <c r="F7942">
        <f t="shared" si="376"/>
        <v>1545</v>
      </c>
      <c r="G7942">
        <f>VLOOKUP(F7942,運賃!$A$3:$E$2502,5,FALSE)</f>
        <v>16520</v>
      </c>
      <c r="H7942">
        <f t="shared" si="377"/>
        <v>0</v>
      </c>
      <c r="I7942">
        <f t="shared" si="375"/>
        <v>1544.5</v>
      </c>
    </row>
    <row r="7943" spans="1:9" x14ac:dyDescent="0.55000000000000004">
      <c r="A7943">
        <v>77</v>
      </c>
      <c r="B7943">
        <v>38</v>
      </c>
      <c r="C7943" t="s">
        <v>189</v>
      </c>
      <c r="D7943" t="s">
        <v>152</v>
      </c>
      <c r="E7943">
        <v>1560.3000000000002</v>
      </c>
      <c r="F7943">
        <f t="shared" si="376"/>
        <v>1561</v>
      </c>
      <c r="G7943">
        <f>VLOOKUP(F7943,運賃!$A$3:$E$2502,5,FALSE)</f>
        <v>16850</v>
      </c>
      <c r="H7943">
        <f t="shared" si="377"/>
        <v>0</v>
      </c>
      <c r="I7943">
        <f t="shared" si="375"/>
        <v>1560.3000000000002</v>
      </c>
    </row>
    <row r="7944" spans="1:9" x14ac:dyDescent="0.55000000000000004">
      <c r="A7944">
        <v>77</v>
      </c>
      <c r="B7944">
        <v>39</v>
      </c>
      <c r="C7944" t="s">
        <v>189</v>
      </c>
      <c r="D7944" t="s">
        <v>153</v>
      </c>
      <c r="E7944">
        <v>1578.1</v>
      </c>
      <c r="F7944">
        <f t="shared" si="376"/>
        <v>1579</v>
      </c>
      <c r="G7944">
        <f>VLOOKUP(F7944,運賃!$A$3:$E$2502,5,FALSE)</f>
        <v>16850</v>
      </c>
      <c r="H7944">
        <f t="shared" si="377"/>
        <v>0</v>
      </c>
      <c r="I7944">
        <f t="shared" si="375"/>
        <v>1578.1</v>
      </c>
    </row>
    <row r="7945" spans="1:9" x14ac:dyDescent="0.55000000000000004">
      <c r="A7945">
        <v>77</v>
      </c>
      <c r="B7945">
        <v>40</v>
      </c>
      <c r="C7945" t="s">
        <v>189</v>
      </c>
      <c r="D7945" t="s">
        <v>154</v>
      </c>
      <c r="E7945">
        <v>1599.1999999999998</v>
      </c>
      <c r="F7945">
        <f t="shared" si="376"/>
        <v>1600</v>
      </c>
      <c r="G7945">
        <f>VLOOKUP(F7945,運賃!$A$3:$E$2502,5,FALSE)</f>
        <v>16850</v>
      </c>
      <c r="H7945">
        <f t="shared" si="377"/>
        <v>0</v>
      </c>
      <c r="I7945">
        <f t="shared" si="375"/>
        <v>1599.1999999999998</v>
      </c>
    </row>
    <row r="7946" spans="1:9" x14ac:dyDescent="0.55000000000000004">
      <c r="A7946">
        <v>77</v>
      </c>
      <c r="B7946">
        <v>41</v>
      </c>
      <c r="C7946" t="s">
        <v>189</v>
      </c>
      <c r="D7946" t="s">
        <v>155</v>
      </c>
      <c r="E7946">
        <v>1627.1999999999998</v>
      </c>
      <c r="F7946">
        <f t="shared" si="376"/>
        <v>1628</v>
      </c>
      <c r="G7946">
        <f>VLOOKUP(F7946,運賃!$A$3:$E$2502,5,FALSE)</f>
        <v>17170</v>
      </c>
      <c r="H7946">
        <f t="shared" si="377"/>
        <v>0</v>
      </c>
      <c r="I7946">
        <f t="shared" si="375"/>
        <v>1627.1999999999998</v>
      </c>
    </row>
    <row r="7947" spans="1:9" x14ac:dyDescent="0.55000000000000004">
      <c r="A7947">
        <v>77</v>
      </c>
      <c r="B7947">
        <v>42</v>
      </c>
      <c r="C7947" t="s">
        <v>189</v>
      </c>
      <c r="D7947" t="s">
        <v>156</v>
      </c>
      <c r="E7947">
        <v>1660.1</v>
      </c>
      <c r="F7947">
        <f t="shared" si="376"/>
        <v>1661</v>
      </c>
      <c r="G7947">
        <f>VLOOKUP(F7947,運賃!$A$3:$E$2502,5,FALSE)</f>
        <v>17500</v>
      </c>
      <c r="H7947">
        <f t="shared" si="377"/>
        <v>0</v>
      </c>
      <c r="I7947">
        <f t="shared" si="375"/>
        <v>1660.1</v>
      </c>
    </row>
    <row r="7948" spans="1:9" x14ac:dyDescent="0.55000000000000004">
      <c r="A7948">
        <v>77</v>
      </c>
      <c r="B7948">
        <v>43</v>
      </c>
      <c r="C7948" t="s">
        <v>189</v>
      </c>
      <c r="D7948" t="s">
        <v>157</v>
      </c>
      <c r="E7948">
        <v>1702.9</v>
      </c>
      <c r="F7948">
        <f t="shared" si="376"/>
        <v>1703</v>
      </c>
      <c r="G7948">
        <f>VLOOKUP(F7948,運賃!$A$3:$E$2502,5,FALSE)</f>
        <v>17820</v>
      </c>
      <c r="H7948">
        <f t="shared" si="377"/>
        <v>0</v>
      </c>
      <c r="I7948">
        <f t="shared" si="375"/>
        <v>1702.9</v>
      </c>
    </row>
    <row r="7949" spans="1:9" x14ac:dyDescent="0.55000000000000004">
      <c r="A7949">
        <v>77</v>
      </c>
      <c r="B7949">
        <v>44</v>
      </c>
      <c r="C7949" t="s">
        <v>189</v>
      </c>
      <c r="D7949" t="s">
        <v>158</v>
      </c>
      <c r="E7949">
        <v>1718.9</v>
      </c>
      <c r="F7949">
        <f t="shared" si="376"/>
        <v>1719</v>
      </c>
      <c r="G7949">
        <f>VLOOKUP(F7949,運賃!$A$3:$E$2502,5,FALSE)</f>
        <v>17820</v>
      </c>
      <c r="H7949">
        <f t="shared" si="377"/>
        <v>0</v>
      </c>
      <c r="I7949">
        <f t="shared" si="375"/>
        <v>1718.9</v>
      </c>
    </row>
    <row r="7950" spans="1:9" x14ac:dyDescent="0.55000000000000004">
      <c r="A7950">
        <v>77</v>
      </c>
      <c r="B7950">
        <v>45</v>
      </c>
      <c r="C7950" t="s">
        <v>189</v>
      </c>
      <c r="D7950" t="s">
        <v>159</v>
      </c>
      <c r="E7950">
        <v>1751.6</v>
      </c>
      <c r="F7950">
        <f t="shared" si="376"/>
        <v>1752</v>
      </c>
      <c r="G7950">
        <f>VLOOKUP(F7950,運賃!$A$3:$E$2502,5,FALSE)</f>
        <v>18140</v>
      </c>
      <c r="H7950">
        <f t="shared" si="377"/>
        <v>0</v>
      </c>
      <c r="I7950">
        <f t="shared" si="375"/>
        <v>1751.6</v>
      </c>
    </row>
    <row r="7951" spans="1:9" x14ac:dyDescent="0.55000000000000004">
      <c r="A7951">
        <v>77</v>
      </c>
      <c r="B7951">
        <v>46</v>
      </c>
      <c r="C7951" t="s">
        <v>189</v>
      </c>
      <c r="D7951" t="s">
        <v>160</v>
      </c>
      <c r="E7951">
        <v>1797.6999999999998</v>
      </c>
      <c r="F7951">
        <f t="shared" si="376"/>
        <v>1798</v>
      </c>
      <c r="G7951">
        <f>VLOOKUP(F7951,運賃!$A$3:$E$2502,5,FALSE)</f>
        <v>18360</v>
      </c>
      <c r="H7951">
        <f t="shared" si="377"/>
        <v>0</v>
      </c>
      <c r="I7951">
        <f t="shared" si="375"/>
        <v>1797.6999999999998</v>
      </c>
    </row>
    <row r="7952" spans="1:9" x14ac:dyDescent="0.55000000000000004">
      <c r="A7952">
        <v>77</v>
      </c>
      <c r="B7952">
        <v>47</v>
      </c>
      <c r="C7952" t="s">
        <v>189</v>
      </c>
      <c r="D7952" t="s">
        <v>161</v>
      </c>
      <c r="E7952">
        <v>330.29999999999995</v>
      </c>
      <c r="F7952">
        <f t="shared" si="376"/>
        <v>331</v>
      </c>
      <c r="G7952">
        <f>VLOOKUP(F7952,運賃!$A$3:$E$2502,5,FALSE)</f>
        <v>5620</v>
      </c>
      <c r="H7952">
        <f t="shared" si="377"/>
        <v>1</v>
      </c>
      <c r="I7952">
        <f t="shared" si="375"/>
        <v>330.29999999999995</v>
      </c>
    </row>
    <row r="7953" spans="1:9" x14ac:dyDescent="0.55000000000000004">
      <c r="A7953">
        <v>77</v>
      </c>
      <c r="B7953">
        <v>48</v>
      </c>
      <c r="C7953" t="s">
        <v>189</v>
      </c>
      <c r="D7953" t="s">
        <v>162</v>
      </c>
      <c r="E7953">
        <v>303.59999999999997</v>
      </c>
      <c r="F7953">
        <f t="shared" si="376"/>
        <v>304</v>
      </c>
      <c r="G7953">
        <f>VLOOKUP(F7953,運賃!$A$3:$E$2502,5,FALSE)</f>
        <v>5400</v>
      </c>
      <c r="H7953">
        <f t="shared" si="377"/>
        <v>1</v>
      </c>
      <c r="I7953">
        <f t="shared" si="375"/>
        <v>303.59999999999997</v>
      </c>
    </row>
    <row r="7954" spans="1:9" x14ac:dyDescent="0.55000000000000004">
      <c r="A7954">
        <v>77</v>
      </c>
      <c r="B7954">
        <v>49</v>
      </c>
      <c r="C7954" t="s">
        <v>189</v>
      </c>
      <c r="D7954" t="s">
        <v>163</v>
      </c>
      <c r="E7954">
        <v>353.9</v>
      </c>
      <c r="F7954">
        <f t="shared" si="376"/>
        <v>354</v>
      </c>
      <c r="G7954">
        <f>VLOOKUP(F7954,運賃!$A$3:$E$2502,5,FALSE)</f>
        <v>5940</v>
      </c>
      <c r="H7954">
        <f t="shared" si="377"/>
        <v>1</v>
      </c>
      <c r="I7954">
        <f t="shared" si="375"/>
        <v>253.29999999999998</v>
      </c>
    </row>
    <row r="7955" spans="1:9" x14ac:dyDescent="0.55000000000000004">
      <c r="A7955">
        <v>77</v>
      </c>
      <c r="B7955">
        <v>50</v>
      </c>
      <c r="C7955" t="s">
        <v>189</v>
      </c>
      <c r="D7955" t="s">
        <v>164</v>
      </c>
      <c r="E7955">
        <v>382.79999999999995</v>
      </c>
      <c r="F7955">
        <f t="shared" si="376"/>
        <v>383</v>
      </c>
      <c r="G7955">
        <f>VLOOKUP(F7955,運賃!$A$3:$E$2502,5,FALSE)</f>
        <v>6480</v>
      </c>
      <c r="H7955">
        <f t="shared" si="377"/>
        <v>1</v>
      </c>
      <c r="I7955">
        <f t="shared" si="375"/>
        <v>224.39999999999998</v>
      </c>
    </row>
    <row r="7956" spans="1:9" x14ac:dyDescent="0.55000000000000004">
      <c r="A7956">
        <v>77</v>
      </c>
      <c r="B7956">
        <v>51</v>
      </c>
      <c r="C7956" t="s">
        <v>189</v>
      </c>
      <c r="D7956" t="s">
        <v>165</v>
      </c>
      <c r="E7956">
        <v>431.09999999999997</v>
      </c>
      <c r="F7956">
        <f t="shared" si="376"/>
        <v>432</v>
      </c>
      <c r="G7956">
        <f>VLOOKUP(F7956,運賃!$A$3:$E$2502,5,FALSE)</f>
        <v>7020</v>
      </c>
      <c r="H7956">
        <f t="shared" si="377"/>
        <v>1</v>
      </c>
      <c r="I7956">
        <f t="shared" si="375"/>
        <v>176.09999999999997</v>
      </c>
    </row>
    <row r="7957" spans="1:9" x14ac:dyDescent="0.55000000000000004">
      <c r="A7957">
        <v>77</v>
      </c>
      <c r="B7957">
        <v>52</v>
      </c>
      <c r="C7957" t="s">
        <v>189</v>
      </c>
      <c r="D7957" t="s">
        <v>166</v>
      </c>
      <c r="E7957">
        <v>458.69999999999993</v>
      </c>
      <c r="F7957">
        <f t="shared" si="376"/>
        <v>459</v>
      </c>
      <c r="G7957">
        <f>VLOOKUP(F7957,運賃!$A$3:$E$2502,5,FALSE)</f>
        <v>7340</v>
      </c>
      <c r="H7957">
        <f t="shared" si="377"/>
        <v>1</v>
      </c>
      <c r="I7957">
        <f t="shared" si="375"/>
        <v>148.49999999999997</v>
      </c>
    </row>
    <row r="7958" spans="1:9" x14ac:dyDescent="0.55000000000000004">
      <c r="A7958">
        <v>77</v>
      </c>
      <c r="B7958">
        <v>53</v>
      </c>
      <c r="C7958" t="s">
        <v>189</v>
      </c>
      <c r="D7958" t="s">
        <v>167</v>
      </c>
      <c r="E7958">
        <v>499.99999999999989</v>
      </c>
      <c r="F7958">
        <f t="shared" si="376"/>
        <v>500</v>
      </c>
      <c r="G7958">
        <f>VLOOKUP(F7958,運賃!$A$3:$E$2502,5,FALSE)</f>
        <v>7880</v>
      </c>
      <c r="H7958">
        <f t="shared" si="377"/>
        <v>1</v>
      </c>
      <c r="I7958">
        <f t="shared" si="375"/>
        <v>107.19999999999999</v>
      </c>
    </row>
    <row r="7959" spans="1:9" x14ac:dyDescent="0.55000000000000004">
      <c r="A7959">
        <v>77</v>
      </c>
      <c r="B7959">
        <v>54</v>
      </c>
      <c r="C7959" t="s">
        <v>189</v>
      </c>
      <c r="D7959" t="s">
        <v>88</v>
      </c>
      <c r="E7959">
        <v>546.1</v>
      </c>
      <c r="F7959">
        <f t="shared" si="376"/>
        <v>547</v>
      </c>
      <c r="G7959">
        <f>VLOOKUP(F7959,運賃!$A$3:$E$2502,5,FALSE)</f>
        <v>8750</v>
      </c>
      <c r="H7959">
        <f t="shared" si="377"/>
        <v>1</v>
      </c>
      <c r="I7959">
        <f t="shared" si="375"/>
        <v>61.099999999999966</v>
      </c>
    </row>
    <row r="7960" spans="1:9" x14ac:dyDescent="0.55000000000000004">
      <c r="A7960">
        <v>77</v>
      </c>
      <c r="B7960">
        <v>55</v>
      </c>
      <c r="C7960" t="s">
        <v>189</v>
      </c>
      <c r="D7960" t="s">
        <v>168</v>
      </c>
      <c r="E7960">
        <v>580.1</v>
      </c>
      <c r="F7960">
        <f t="shared" si="376"/>
        <v>581</v>
      </c>
      <c r="G7960">
        <f>VLOOKUP(F7960,運賃!$A$3:$E$2502,5,FALSE)</f>
        <v>9290</v>
      </c>
      <c r="H7960">
        <f t="shared" si="377"/>
        <v>1</v>
      </c>
      <c r="I7960">
        <f t="shared" si="375"/>
        <v>27.099999999999966</v>
      </c>
    </row>
    <row r="7961" spans="1:9" x14ac:dyDescent="0.55000000000000004">
      <c r="A7961">
        <v>77</v>
      </c>
      <c r="B7961">
        <v>56</v>
      </c>
      <c r="C7961" t="s">
        <v>189</v>
      </c>
      <c r="D7961" t="s">
        <v>169</v>
      </c>
      <c r="E7961">
        <v>625.1</v>
      </c>
      <c r="F7961">
        <f t="shared" si="376"/>
        <v>626</v>
      </c>
      <c r="G7961">
        <f>VLOOKUP(F7961,運賃!$A$3:$E$2502,5,FALSE)</f>
        <v>9610</v>
      </c>
      <c r="H7961">
        <f t="shared" si="377"/>
        <v>1</v>
      </c>
      <c r="I7961">
        <f t="shared" si="375"/>
        <v>17.900000000000034</v>
      </c>
    </row>
    <row r="7962" spans="1:9" x14ac:dyDescent="0.55000000000000004">
      <c r="A7962">
        <v>77</v>
      </c>
      <c r="B7962">
        <v>57</v>
      </c>
      <c r="C7962" t="s">
        <v>189</v>
      </c>
      <c r="D7962" t="s">
        <v>170</v>
      </c>
      <c r="E7962">
        <v>668.3</v>
      </c>
      <c r="F7962">
        <f t="shared" si="376"/>
        <v>669</v>
      </c>
      <c r="G7962">
        <f>VLOOKUP(F7962,運賃!$A$3:$E$2502,5,FALSE)</f>
        <v>9830</v>
      </c>
      <c r="H7962">
        <f t="shared" si="377"/>
        <v>1</v>
      </c>
      <c r="I7962">
        <f t="shared" si="375"/>
        <v>61.100000000000023</v>
      </c>
    </row>
    <row r="7963" spans="1:9" x14ac:dyDescent="0.55000000000000004">
      <c r="A7963">
        <v>77</v>
      </c>
      <c r="B7963">
        <v>58</v>
      </c>
      <c r="C7963" t="s">
        <v>189</v>
      </c>
      <c r="D7963" t="s">
        <v>171</v>
      </c>
      <c r="E7963">
        <v>689.49999999999989</v>
      </c>
      <c r="F7963">
        <f t="shared" si="376"/>
        <v>690</v>
      </c>
      <c r="G7963">
        <f>VLOOKUP(F7963,運賃!$A$3:$E$2502,5,FALSE)</f>
        <v>10150</v>
      </c>
      <c r="H7963">
        <f t="shared" si="377"/>
        <v>1</v>
      </c>
      <c r="I7963">
        <f t="shared" si="375"/>
        <v>82.300000000000011</v>
      </c>
    </row>
    <row r="7964" spans="1:9" x14ac:dyDescent="0.55000000000000004">
      <c r="A7964">
        <v>77</v>
      </c>
      <c r="B7964">
        <v>59</v>
      </c>
      <c r="C7964" t="s">
        <v>189</v>
      </c>
      <c r="D7964" t="s">
        <v>172</v>
      </c>
      <c r="E7964">
        <v>718.4</v>
      </c>
      <c r="F7964">
        <f t="shared" si="376"/>
        <v>719</v>
      </c>
      <c r="G7964">
        <f>VLOOKUP(F7964,運賃!$A$3:$E$2502,5,FALSE)</f>
        <v>10150</v>
      </c>
      <c r="H7964">
        <f t="shared" si="377"/>
        <v>1</v>
      </c>
      <c r="I7964">
        <f t="shared" si="375"/>
        <v>111.20000000000005</v>
      </c>
    </row>
    <row r="7965" spans="1:9" x14ac:dyDescent="0.55000000000000004">
      <c r="A7965">
        <v>77</v>
      </c>
      <c r="B7965">
        <v>60</v>
      </c>
      <c r="C7965" t="s">
        <v>189</v>
      </c>
      <c r="D7965" t="s">
        <v>173</v>
      </c>
      <c r="E7965">
        <v>743.4</v>
      </c>
      <c r="F7965">
        <f t="shared" si="376"/>
        <v>744</v>
      </c>
      <c r="G7965">
        <f>VLOOKUP(F7965,運賃!$A$3:$E$2502,5,FALSE)</f>
        <v>10480</v>
      </c>
      <c r="H7965">
        <f t="shared" si="377"/>
        <v>1</v>
      </c>
      <c r="I7965">
        <f t="shared" si="375"/>
        <v>136.20000000000005</v>
      </c>
    </row>
    <row r="7966" spans="1:9" x14ac:dyDescent="0.55000000000000004">
      <c r="A7966">
        <v>77</v>
      </c>
      <c r="B7966">
        <v>61</v>
      </c>
      <c r="C7966" t="s">
        <v>189</v>
      </c>
      <c r="D7966" t="s">
        <v>174</v>
      </c>
      <c r="E7966">
        <v>760.8</v>
      </c>
      <c r="F7966">
        <f t="shared" si="376"/>
        <v>761</v>
      </c>
      <c r="G7966">
        <f>VLOOKUP(F7966,運賃!$A$3:$E$2502,5,FALSE)</f>
        <v>10800</v>
      </c>
      <c r="H7966">
        <f t="shared" si="377"/>
        <v>1</v>
      </c>
      <c r="I7966">
        <f t="shared" si="375"/>
        <v>153.60000000000002</v>
      </c>
    </row>
    <row r="7967" spans="1:9" x14ac:dyDescent="0.55000000000000004">
      <c r="A7967">
        <v>77</v>
      </c>
      <c r="B7967">
        <v>62</v>
      </c>
      <c r="C7967" t="s">
        <v>189</v>
      </c>
      <c r="D7967" t="s">
        <v>175</v>
      </c>
      <c r="E7967">
        <v>773.3</v>
      </c>
      <c r="F7967">
        <f t="shared" si="376"/>
        <v>774</v>
      </c>
      <c r="G7967">
        <f>VLOOKUP(F7967,運賃!$A$3:$E$2502,5,FALSE)</f>
        <v>10800</v>
      </c>
      <c r="H7967">
        <f t="shared" si="377"/>
        <v>1</v>
      </c>
      <c r="I7967">
        <f t="shared" si="375"/>
        <v>166.10000000000002</v>
      </c>
    </row>
    <row r="7968" spans="1:9" x14ac:dyDescent="0.55000000000000004">
      <c r="A7968">
        <v>77</v>
      </c>
      <c r="B7968">
        <v>63</v>
      </c>
      <c r="C7968" t="s">
        <v>189</v>
      </c>
      <c r="D7968" t="s">
        <v>99</v>
      </c>
      <c r="E7968">
        <v>808.59999999999991</v>
      </c>
      <c r="F7968">
        <f t="shared" si="376"/>
        <v>809</v>
      </c>
      <c r="G7968">
        <f>VLOOKUP(F7968,運賃!$A$3:$E$2502,5,FALSE)</f>
        <v>11120</v>
      </c>
      <c r="H7968">
        <f t="shared" si="377"/>
        <v>1</v>
      </c>
      <c r="I7968">
        <f t="shared" si="375"/>
        <v>201.39999999999998</v>
      </c>
    </row>
    <row r="7969" spans="1:9" x14ac:dyDescent="0.55000000000000004">
      <c r="A7969">
        <v>77</v>
      </c>
      <c r="B7969">
        <v>64</v>
      </c>
      <c r="C7969" t="s">
        <v>189</v>
      </c>
      <c r="D7969" t="s">
        <v>176</v>
      </c>
      <c r="E7969">
        <v>839.69999999999993</v>
      </c>
      <c r="F7969">
        <f t="shared" si="376"/>
        <v>840</v>
      </c>
      <c r="G7969">
        <f>VLOOKUP(F7969,運賃!$A$3:$E$2502,5,FALSE)</f>
        <v>11120</v>
      </c>
      <c r="H7969">
        <f t="shared" si="377"/>
        <v>4</v>
      </c>
      <c r="I7969">
        <f t="shared" si="375"/>
        <v>690.3</v>
      </c>
    </row>
    <row r="7970" spans="1:9" x14ac:dyDescent="0.55000000000000004">
      <c r="A7970">
        <v>77</v>
      </c>
      <c r="B7970">
        <v>65</v>
      </c>
      <c r="C7970" t="s">
        <v>189</v>
      </c>
      <c r="D7970" t="s">
        <v>177</v>
      </c>
      <c r="E7970">
        <v>874.3</v>
      </c>
      <c r="F7970">
        <f t="shared" si="376"/>
        <v>875</v>
      </c>
      <c r="G7970">
        <f>VLOOKUP(F7970,運賃!$A$3:$E$2502,5,FALSE)</f>
        <v>11340</v>
      </c>
      <c r="H7970">
        <f t="shared" si="377"/>
        <v>4</v>
      </c>
      <c r="I7970">
        <f t="shared" si="375"/>
        <v>724.9</v>
      </c>
    </row>
    <row r="7971" spans="1:9" x14ac:dyDescent="0.55000000000000004">
      <c r="A7971">
        <v>77</v>
      </c>
      <c r="B7971">
        <v>66</v>
      </c>
      <c r="C7971" t="s">
        <v>189</v>
      </c>
      <c r="D7971" t="s">
        <v>178</v>
      </c>
      <c r="E7971">
        <v>905.19999999999993</v>
      </c>
      <c r="F7971">
        <f t="shared" si="376"/>
        <v>906</v>
      </c>
      <c r="G7971">
        <f>VLOOKUP(F7971,運賃!$A$3:$E$2502,5,FALSE)</f>
        <v>11660</v>
      </c>
      <c r="H7971">
        <f t="shared" si="377"/>
        <v>4</v>
      </c>
      <c r="I7971">
        <f t="shared" ref="I7971:I8034" si="378">IF(H7971=0,ABS(VLOOKUP(D7971,$O$2:$Q$105,2,FALSE)+VLOOKUP(C7971,$O$2:$Q$105,2,FALSE)),IF(H7971=1,ABS(VLOOKUP(D7971,$O$2:$Q$105,2,FALSE)-VLOOKUP(C7971,$O$2:$Q$105,2,FALSE)),IF(H7971=2,ABS(VLOOKUP(C7971,$O$2:$Q$105,2,FALSE)+VLOOKUP(D7971,$O$2:$Q$105,2,FALSE)-$P$49*2),ABS(VLOOKUP(C7971,$O$2:$Q$105,2,FALSE)+VLOOKUP(D7971,$O$2:$Q$105,2,FALSE)-$P$72*2))))</f>
        <v>755.8</v>
      </c>
    </row>
    <row r="7972" spans="1:9" x14ac:dyDescent="0.55000000000000004">
      <c r="A7972">
        <v>77</v>
      </c>
      <c r="B7972">
        <v>67</v>
      </c>
      <c r="C7972" t="s">
        <v>189</v>
      </c>
      <c r="D7972" t="s">
        <v>179</v>
      </c>
      <c r="E7972">
        <v>941.3</v>
      </c>
      <c r="F7972">
        <f t="shared" si="376"/>
        <v>942</v>
      </c>
      <c r="G7972">
        <f>VLOOKUP(F7972,運賃!$A$3:$E$2502,5,FALSE)</f>
        <v>11990</v>
      </c>
      <c r="H7972">
        <f t="shared" si="377"/>
        <v>4</v>
      </c>
      <c r="I7972">
        <f t="shared" si="378"/>
        <v>791.9</v>
      </c>
    </row>
    <row r="7973" spans="1:9" x14ac:dyDescent="0.55000000000000004">
      <c r="A7973">
        <v>77</v>
      </c>
      <c r="B7973">
        <v>68</v>
      </c>
      <c r="C7973" t="s">
        <v>189</v>
      </c>
      <c r="D7973" t="s">
        <v>180</v>
      </c>
      <c r="E7973">
        <v>986.99999999999989</v>
      </c>
      <c r="F7973">
        <f t="shared" si="376"/>
        <v>987</v>
      </c>
      <c r="G7973">
        <f>VLOOKUP(F7973,運賃!$A$3:$E$2502,5,FALSE)</f>
        <v>12310</v>
      </c>
      <c r="H7973">
        <f t="shared" si="377"/>
        <v>4</v>
      </c>
      <c r="I7973">
        <f t="shared" si="378"/>
        <v>837.59999999999991</v>
      </c>
    </row>
    <row r="7974" spans="1:9" x14ac:dyDescent="0.55000000000000004">
      <c r="A7974">
        <v>77</v>
      </c>
      <c r="B7974">
        <v>69</v>
      </c>
      <c r="C7974" t="s">
        <v>189</v>
      </c>
      <c r="D7974" t="s">
        <v>181</v>
      </c>
      <c r="E7974">
        <v>269.2</v>
      </c>
      <c r="F7974">
        <f t="shared" si="376"/>
        <v>270</v>
      </c>
      <c r="G7974">
        <f>VLOOKUP(F7974,運賃!$A$3:$E$2502,5,FALSE)</f>
        <v>4750</v>
      </c>
      <c r="H7974">
        <f t="shared" si="377"/>
        <v>2</v>
      </c>
      <c r="I7974">
        <f t="shared" si="378"/>
        <v>337.99999999999994</v>
      </c>
    </row>
    <row r="7975" spans="1:9" x14ac:dyDescent="0.55000000000000004">
      <c r="A7975">
        <v>77</v>
      </c>
      <c r="B7975">
        <v>70</v>
      </c>
      <c r="C7975" t="s">
        <v>189</v>
      </c>
      <c r="D7975" t="s">
        <v>182</v>
      </c>
      <c r="E7975">
        <v>247.89999999999998</v>
      </c>
      <c r="F7975">
        <f t="shared" si="376"/>
        <v>248</v>
      </c>
      <c r="G7975">
        <f>VLOOKUP(F7975,運賃!$A$3:$E$2502,5,FALSE)</f>
        <v>4430</v>
      </c>
      <c r="H7975">
        <f t="shared" si="377"/>
        <v>2</v>
      </c>
      <c r="I7975">
        <f t="shared" si="378"/>
        <v>359.29999999999995</v>
      </c>
    </row>
    <row r="7976" spans="1:9" x14ac:dyDescent="0.55000000000000004">
      <c r="A7976">
        <v>77</v>
      </c>
      <c r="B7976">
        <v>71</v>
      </c>
      <c r="C7976" t="s">
        <v>189</v>
      </c>
      <c r="D7976" t="s">
        <v>183</v>
      </c>
      <c r="E7976">
        <v>228.89999999999998</v>
      </c>
      <c r="F7976">
        <f t="shared" si="376"/>
        <v>229</v>
      </c>
      <c r="G7976">
        <f>VLOOKUP(F7976,運賃!$A$3:$E$2502,5,FALSE)</f>
        <v>4000</v>
      </c>
      <c r="H7976">
        <f t="shared" si="377"/>
        <v>2</v>
      </c>
      <c r="I7976">
        <f t="shared" si="378"/>
        <v>378.29999999999995</v>
      </c>
    </row>
    <row r="7977" spans="1:9" x14ac:dyDescent="0.55000000000000004">
      <c r="A7977">
        <v>77</v>
      </c>
      <c r="B7977">
        <v>72</v>
      </c>
      <c r="C7977" t="s">
        <v>189</v>
      </c>
      <c r="D7977" t="s">
        <v>184</v>
      </c>
      <c r="E7977">
        <v>182.29999999999998</v>
      </c>
      <c r="F7977">
        <f t="shared" si="376"/>
        <v>183</v>
      </c>
      <c r="G7977">
        <f>VLOOKUP(F7977,運賃!$A$3:$E$2502,5,FALSE)</f>
        <v>3350</v>
      </c>
      <c r="H7977">
        <f t="shared" si="377"/>
        <v>2</v>
      </c>
      <c r="I7977">
        <f t="shared" si="378"/>
        <v>424.9</v>
      </c>
    </row>
    <row r="7978" spans="1:9" x14ac:dyDescent="0.55000000000000004">
      <c r="A7978">
        <v>77</v>
      </c>
      <c r="B7978">
        <v>73</v>
      </c>
      <c r="C7978" t="s">
        <v>189</v>
      </c>
      <c r="D7978" t="s">
        <v>185</v>
      </c>
      <c r="E7978">
        <v>134.69999999999999</v>
      </c>
      <c r="F7978">
        <f t="shared" si="376"/>
        <v>135</v>
      </c>
      <c r="G7978">
        <f>VLOOKUP(F7978,運賃!$A$3:$E$2502,5,FALSE)</f>
        <v>2270</v>
      </c>
      <c r="H7978">
        <f t="shared" si="377"/>
        <v>2</v>
      </c>
      <c r="I7978">
        <f t="shared" si="378"/>
        <v>472.49999999999989</v>
      </c>
    </row>
    <row r="7979" spans="1:9" x14ac:dyDescent="0.55000000000000004">
      <c r="A7979">
        <v>77</v>
      </c>
      <c r="B7979">
        <v>74</v>
      </c>
      <c r="C7979" t="s">
        <v>189</v>
      </c>
      <c r="D7979" t="s">
        <v>186</v>
      </c>
      <c r="E7979">
        <v>104.99999999999997</v>
      </c>
      <c r="F7979">
        <f t="shared" si="376"/>
        <v>105</v>
      </c>
      <c r="G7979">
        <f>VLOOKUP(F7979,運賃!$A$3:$E$2502,5,FALSE)</f>
        <v>1940</v>
      </c>
      <c r="H7979">
        <f t="shared" si="377"/>
        <v>2</v>
      </c>
      <c r="I7979">
        <f t="shared" si="378"/>
        <v>502.19999999999993</v>
      </c>
    </row>
    <row r="7980" spans="1:9" x14ac:dyDescent="0.55000000000000004">
      <c r="A7980">
        <v>77</v>
      </c>
      <c r="B7980">
        <v>75</v>
      </c>
      <c r="C7980" t="s">
        <v>189</v>
      </c>
      <c r="D7980" t="s">
        <v>187</v>
      </c>
      <c r="E7980">
        <v>63.299999999999955</v>
      </c>
      <c r="F7980">
        <f t="shared" si="376"/>
        <v>64</v>
      </c>
      <c r="G7980">
        <f>VLOOKUP(F7980,運賃!$A$3:$E$2502,5,FALSE)</f>
        <v>1140</v>
      </c>
      <c r="H7980">
        <f t="shared" si="377"/>
        <v>2</v>
      </c>
      <c r="I7980">
        <f t="shared" si="378"/>
        <v>543.9</v>
      </c>
    </row>
    <row r="7981" spans="1:9" x14ac:dyDescent="0.55000000000000004">
      <c r="A7981">
        <v>77</v>
      </c>
      <c r="B7981">
        <v>76</v>
      </c>
      <c r="C7981" t="s">
        <v>189</v>
      </c>
      <c r="D7981" t="s">
        <v>188</v>
      </c>
      <c r="E7981">
        <v>40.099999999999966</v>
      </c>
      <c r="F7981">
        <f t="shared" si="376"/>
        <v>41</v>
      </c>
      <c r="G7981">
        <f>VLOOKUP(F7981,運賃!$A$3:$E$2502,5,FALSE)</f>
        <v>760</v>
      </c>
      <c r="H7981">
        <f t="shared" si="377"/>
        <v>2</v>
      </c>
      <c r="I7981">
        <f t="shared" si="378"/>
        <v>567.1</v>
      </c>
    </row>
    <row r="7982" spans="1:9" x14ac:dyDescent="0.55000000000000004">
      <c r="A7982">
        <v>77</v>
      </c>
      <c r="B7982">
        <v>77</v>
      </c>
      <c r="C7982" t="s">
        <v>189</v>
      </c>
      <c r="D7982" t="s">
        <v>189</v>
      </c>
      <c r="E7982">
        <v>0</v>
      </c>
      <c r="F7982">
        <f t="shared" si="376"/>
        <v>0</v>
      </c>
      <c r="G7982" t="e">
        <f>VLOOKUP(F7982,運賃!$A$3:$E$2502,5,FALSE)</f>
        <v>#N/A</v>
      </c>
      <c r="H7982">
        <f t="shared" si="377"/>
        <v>2</v>
      </c>
      <c r="I7982">
        <f t="shared" si="378"/>
        <v>607.19999999999993</v>
      </c>
    </row>
    <row r="7983" spans="1:9" x14ac:dyDescent="0.55000000000000004">
      <c r="A7983">
        <v>77</v>
      </c>
      <c r="B7983">
        <v>78</v>
      </c>
      <c r="C7983" t="s">
        <v>189</v>
      </c>
      <c r="D7983" t="s">
        <v>190</v>
      </c>
      <c r="E7983">
        <v>247.39999999999998</v>
      </c>
      <c r="F7983">
        <f t="shared" si="376"/>
        <v>248</v>
      </c>
      <c r="G7983">
        <f>VLOOKUP(F7983,運賃!$A$3:$E$2502,5,FALSE)</f>
        <v>4430</v>
      </c>
      <c r="H7983">
        <f t="shared" si="377"/>
        <v>2</v>
      </c>
      <c r="I7983">
        <f t="shared" si="378"/>
        <v>396.79999999999995</v>
      </c>
    </row>
    <row r="7984" spans="1:9" x14ac:dyDescent="0.55000000000000004">
      <c r="A7984">
        <v>77</v>
      </c>
      <c r="B7984">
        <v>79</v>
      </c>
      <c r="C7984" t="s">
        <v>189</v>
      </c>
      <c r="D7984" t="s">
        <v>191</v>
      </c>
      <c r="E7984">
        <v>270.7</v>
      </c>
      <c r="F7984">
        <f t="shared" si="376"/>
        <v>271</v>
      </c>
      <c r="G7984">
        <f>VLOOKUP(F7984,運賃!$A$3:$E$2502,5,FALSE)</f>
        <v>4750</v>
      </c>
      <c r="H7984">
        <f t="shared" si="377"/>
        <v>2</v>
      </c>
      <c r="I7984">
        <f t="shared" si="378"/>
        <v>420.09999999999997</v>
      </c>
    </row>
    <row r="7985" spans="1:9" x14ac:dyDescent="0.55000000000000004">
      <c r="A7985">
        <v>77</v>
      </c>
      <c r="B7985">
        <v>80</v>
      </c>
      <c r="C7985" t="s">
        <v>189</v>
      </c>
      <c r="D7985" t="s">
        <v>192</v>
      </c>
      <c r="E7985">
        <v>288.29999999999995</v>
      </c>
      <c r="F7985">
        <f t="shared" si="376"/>
        <v>289</v>
      </c>
      <c r="G7985">
        <f>VLOOKUP(F7985,運賃!$A$3:$E$2502,5,FALSE)</f>
        <v>5080</v>
      </c>
      <c r="H7985">
        <f t="shared" si="377"/>
        <v>2</v>
      </c>
      <c r="I7985">
        <f t="shared" si="378"/>
        <v>437.69999999999993</v>
      </c>
    </row>
    <row r="7986" spans="1:9" x14ac:dyDescent="0.55000000000000004">
      <c r="A7986">
        <v>77</v>
      </c>
      <c r="B7986">
        <v>81</v>
      </c>
      <c r="C7986" t="s">
        <v>189</v>
      </c>
      <c r="D7986" t="s">
        <v>193</v>
      </c>
      <c r="E7986">
        <v>313.09999999999991</v>
      </c>
      <c r="F7986">
        <f t="shared" si="376"/>
        <v>314</v>
      </c>
      <c r="G7986">
        <f>VLOOKUP(F7986,運賃!$A$3:$E$2502,5,FALSE)</f>
        <v>5400</v>
      </c>
      <c r="H7986">
        <f t="shared" si="377"/>
        <v>2</v>
      </c>
      <c r="I7986">
        <f t="shared" si="378"/>
        <v>462.49999999999989</v>
      </c>
    </row>
    <row r="7987" spans="1:9" x14ac:dyDescent="0.55000000000000004">
      <c r="A7987">
        <v>77</v>
      </c>
      <c r="B7987">
        <v>82</v>
      </c>
      <c r="C7987" t="s">
        <v>189</v>
      </c>
      <c r="D7987" t="s">
        <v>194</v>
      </c>
      <c r="E7987">
        <v>346.29999999999995</v>
      </c>
      <c r="F7987">
        <f t="shared" si="376"/>
        <v>347</v>
      </c>
      <c r="G7987">
        <f>VLOOKUP(F7987,運賃!$A$3:$E$2502,5,FALSE)</f>
        <v>5940</v>
      </c>
      <c r="H7987">
        <f t="shared" si="377"/>
        <v>2</v>
      </c>
      <c r="I7987">
        <f t="shared" si="378"/>
        <v>495.69999999999993</v>
      </c>
    </row>
    <row r="7988" spans="1:9" x14ac:dyDescent="0.55000000000000004">
      <c r="A7988">
        <v>77</v>
      </c>
      <c r="B7988">
        <v>83</v>
      </c>
      <c r="C7988" t="s">
        <v>189</v>
      </c>
      <c r="D7988" t="s">
        <v>195</v>
      </c>
      <c r="E7988">
        <v>376.20000000000005</v>
      </c>
      <c r="F7988">
        <f t="shared" si="376"/>
        <v>377</v>
      </c>
      <c r="G7988">
        <f>VLOOKUP(F7988,運賃!$A$3:$E$2502,5,FALSE)</f>
        <v>6260</v>
      </c>
      <c r="H7988">
        <f t="shared" si="377"/>
        <v>2</v>
      </c>
      <c r="I7988">
        <f t="shared" si="378"/>
        <v>525.6</v>
      </c>
    </row>
    <row r="7989" spans="1:9" x14ac:dyDescent="0.55000000000000004">
      <c r="A7989">
        <v>77</v>
      </c>
      <c r="B7989">
        <v>84</v>
      </c>
      <c r="C7989" t="s">
        <v>189</v>
      </c>
      <c r="D7989" t="s">
        <v>196</v>
      </c>
      <c r="E7989">
        <v>405.79999999999995</v>
      </c>
      <c r="F7989">
        <f t="shared" si="376"/>
        <v>406</v>
      </c>
      <c r="G7989">
        <f>VLOOKUP(F7989,運賃!$A$3:$E$2502,5,FALSE)</f>
        <v>6800</v>
      </c>
      <c r="H7989">
        <f t="shared" si="377"/>
        <v>2</v>
      </c>
      <c r="I7989">
        <f t="shared" si="378"/>
        <v>555.19999999999993</v>
      </c>
    </row>
    <row r="7990" spans="1:9" x14ac:dyDescent="0.55000000000000004">
      <c r="A7990">
        <v>77</v>
      </c>
      <c r="B7990">
        <v>85</v>
      </c>
      <c r="C7990" t="s">
        <v>189</v>
      </c>
      <c r="D7990" t="s">
        <v>197</v>
      </c>
      <c r="E7990">
        <v>442.79999999999995</v>
      </c>
      <c r="F7990">
        <f t="shared" si="376"/>
        <v>443</v>
      </c>
      <c r="G7990">
        <f>VLOOKUP(F7990,運賃!$A$3:$E$2502,5,FALSE)</f>
        <v>7340</v>
      </c>
      <c r="H7990">
        <f t="shared" si="377"/>
        <v>2</v>
      </c>
      <c r="I7990">
        <f t="shared" si="378"/>
        <v>592.19999999999993</v>
      </c>
    </row>
    <row r="7991" spans="1:9" x14ac:dyDescent="0.55000000000000004">
      <c r="A7991">
        <v>77</v>
      </c>
      <c r="B7991">
        <v>86</v>
      </c>
      <c r="C7991" t="s">
        <v>189</v>
      </c>
      <c r="D7991" t="s">
        <v>198</v>
      </c>
      <c r="E7991">
        <v>482</v>
      </c>
      <c r="F7991">
        <f t="shared" si="376"/>
        <v>482</v>
      </c>
      <c r="G7991">
        <f>VLOOKUP(F7991,運賃!$A$3:$E$2502,5,FALSE)</f>
        <v>7880</v>
      </c>
      <c r="H7991">
        <f t="shared" si="377"/>
        <v>2</v>
      </c>
      <c r="I7991">
        <f t="shared" si="378"/>
        <v>631.4</v>
      </c>
    </row>
    <row r="7992" spans="1:9" x14ac:dyDescent="0.55000000000000004">
      <c r="A7992">
        <v>77</v>
      </c>
      <c r="B7992">
        <v>87</v>
      </c>
      <c r="C7992" t="s">
        <v>189</v>
      </c>
      <c r="D7992" t="s">
        <v>199</v>
      </c>
      <c r="E7992">
        <v>515.79999999999995</v>
      </c>
      <c r="F7992">
        <f t="shared" si="376"/>
        <v>516</v>
      </c>
      <c r="G7992">
        <f>VLOOKUP(F7992,運賃!$A$3:$E$2502,5,FALSE)</f>
        <v>8210</v>
      </c>
      <c r="H7992">
        <f t="shared" si="377"/>
        <v>2</v>
      </c>
      <c r="I7992">
        <f t="shared" si="378"/>
        <v>665.19999999999993</v>
      </c>
    </row>
    <row r="7993" spans="1:9" x14ac:dyDescent="0.55000000000000004">
      <c r="A7993">
        <v>77</v>
      </c>
      <c r="B7993">
        <v>88</v>
      </c>
      <c r="C7993" t="s">
        <v>189</v>
      </c>
      <c r="D7993" t="s">
        <v>200</v>
      </c>
      <c r="E7993">
        <v>534.70000000000005</v>
      </c>
      <c r="F7993">
        <f t="shared" si="376"/>
        <v>535</v>
      </c>
      <c r="G7993">
        <f>VLOOKUP(F7993,運賃!$A$3:$E$2502,5,FALSE)</f>
        <v>8420</v>
      </c>
      <c r="H7993">
        <f t="shared" si="377"/>
        <v>2</v>
      </c>
      <c r="I7993">
        <f t="shared" si="378"/>
        <v>684.1</v>
      </c>
    </row>
    <row r="7994" spans="1:9" x14ac:dyDescent="0.55000000000000004">
      <c r="A7994">
        <v>77</v>
      </c>
      <c r="B7994">
        <v>89</v>
      </c>
      <c r="C7994" t="s">
        <v>189</v>
      </c>
      <c r="D7994" t="s">
        <v>201</v>
      </c>
      <c r="E7994">
        <v>574.4</v>
      </c>
      <c r="F7994">
        <f t="shared" si="376"/>
        <v>575</v>
      </c>
      <c r="G7994">
        <f>VLOOKUP(F7994,運賃!$A$3:$E$2502,5,FALSE)</f>
        <v>8960</v>
      </c>
      <c r="H7994">
        <f t="shared" si="377"/>
        <v>2</v>
      </c>
      <c r="I7994">
        <f t="shared" si="378"/>
        <v>723.8</v>
      </c>
    </row>
    <row r="7995" spans="1:9" x14ac:dyDescent="0.55000000000000004">
      <c r="A7995">
        <v>77</v>
      </c>
      <c r="B7995">
        <v>90</v>
      </c>
      <c r="C7995" t="s">
        <v>189</v>
      </c>
      <c r="D7995" t="s">
        <v>202</v>
      </c>
      <c r="E7995">
        <v>586.19999999999993</v>
      </c>
      <c r="F7995">
        <f t="shared" si="376"/>
        <v>587</v>
      </c>
      <c r="G7995">
        <f>VLOOKUP(F7995,運賃!$A$3:$E$2502,5,FALSE)</f>
        <v>9290</v>
      </c>
      <c r="H7995">
        <f t="shared" si="377"/>
        <v>3</v>
      </c>
      <c r="I7995">
        <f t="shared" si="378"/>
        <v>436.79999999999995</v>
      </c>
    </row>
    <row r="7996" spans="1:9" x14ac:dyDescent="0.55000000000000004">
      <c r="A7996">
        <v>77</v>
      </c>
      <c r="B7996">
        <v>91</v>
      </c>
      <c r="C7996" t="s">
        <v>189</v>
      </c>
      <c r="D7996" t="s">
        <v>203</v>
      </c>
      <c r="E7996">
        <v>595.99999999999989</v>
      </c>
      <c r="F7996">
        <f t="shared" si="376"/>
        <v>596</v>
      </c>
      <c r="G7996">
        <f>VLOOKUP(F7996,運賃!$A$3:$E$2502,5,FALSE)</f>
        <v>9290</v>
      </c>
      <c r="H7996">
        <f t="shared" si="377"/>
        <v>3</v>
      </c>
      <c r="I7996">
        <f t="shared" si="378"/>
        <v>446.59999999999991</v>
      </c>
    </row>
    <row r="7997" spans="1:9" x14ac:dyDescent="0.55000000000000004">
      <c r="A7997">
        <v>77</v>
      </c>
      <c r="B7997">
        <v>92</v>
      </c>
      <c r="C7997" t="s">
        <v>189</v>
      </c>
      <c r="D7997" t="s">
        <v>204</v>
      </c>
      <c r="E7997">
        <v>602.19999999999993</v>
      </c>
      <c r="F7997">
        <f t="shared" si="376"/>
        <v>603</v>
      </c>
      <c r="G7997">
        <f>VLOOKUP(F7997,運賃!$A$3:$E$2502,5,FALSE)</f>
        <v>9610</v>
      </c>
      <c r="H7997">
        <f t="shared" si="377"/>
        <v>3</v>
      </c>
      <c r="I7997">
        <f t="shared" si="378"/>
        <v>452.79999999999995</v>
      </c>
    </row>
    <row r="7998" spans="1:9" x14ac:dyDescent="0.55000000000000004">
      <c r="A7998">
        <v>77</v>
      </c>
      <c r="B7998">
        <v>93</v>
      </c>
      <c r="C7998" t="s">
        <v>189</v>
      </c>
      <c r="D7998" t="s">
        <v>205</v>
      </c>
      <c r="E7998">
        <v>621.1</v>
      </c>
      <c r="F7998">
        <f t="shared" si="376"/>
        <v>622</v>
      </c>
      <c r="G7998">
        <f>VLOOKUP(F7998,運賃!$A$3:$E$2502,5,FALSE)</f>
        <v>9610</v>
      </c>
      <c r="H7998">
        <f t="shared" si="377"/>
        <v>3</v>
      </c>
      <c r="I7998">
        <f t="shared" si="378"/>
        <v>471.70000000000005</v>
      </c>
    </row>
    <row r="7999" spans="1:9" x14ac:dyDescent="0.55000000000000004">
      <c r="A7999">
        <v>77</v>
      </c>
      <c r="B7999">
        <v>94</v>
      </c>
      <c r="C7999" t="s">
        <v>189</v>
      </c>
      <c r="D7999" t="s">
        <v>206</v>
      </c>
      <c r="E7999">
        <v>633.19999999999993</v>
      </c>
      <c r="F7999">
        <f t="shared" si="376"/>
        <v>634</v>
      </c>
      <c r="G7999">
        <f>VLOOKUP(F7999,運賃!$A$3:$E$2502,5,FALSE)</f>
        <v>9610</v>
      </c>
      <c r="H7999">
        <f t="shared" si="377"/>
        <v>3</v>
      </c>
      <c r="I7999">
        <f t="shared" si="378"/>
        <v>483.79999999999995</v>
      </c>
    </row>
    <row r="8000" spans="1:9" x14ac:dyDescent="0.55000000000000004">
      <c r="A8000">
        <v>77</v>
      </c>
      <c r="B8000">
        <v>95</v>
      </c>
      <c r="C8000" t="s">
        <v>189</v>
      </c>
      <c r="D8000" t="s">
        <v>207</v>
      </c>
      <c r="E8000">
        <v>646.49999999999989</v>
      </c>
      <c r="F8000">
        <f t="shared" si="376"/>
        <v>647</v>
      </c>
      <c r="G8000">
        <f>VLOOKUP(F8000,運賃!$A$3:$E$2502,5,FALSE)</f>
        <v>9830</v>
      </c>
      <c r="H8000">
        <f t="shared" si="377"/>
        <v>3</v>
      </c>
      <c r="I8000">
        <f t="shared" si="378"/>
        <v>497.09999999999991</v>
      </c>
    </row>
    <row r="8001" spans="1:10" x14ac:dyDescent="0.55000000000000004">
      <c r="A8001">
        <v>77</v>
      </c>
      <c r="B8001">
        <v>96</v>
      </c>
      <c r="C8001" t="s">
        <v>189</v>
      </c>
      <c r="D8001" t="s">
        <v>208</v>
      </c>
      <c r="E8001">
        <v>654.19999999999993</v>
      </c>
      <c r="F8001">
        <f t="shared" si="376"/>
        <v>655</v>
      </c>
      <c r="G8001">
        <f>VLOOKUP(F8001,運賃!$A$3:$E$2502,5,FALSE)</f>
        <v>9830</v>
      </c>
      <c r="H8001">
        <f t="shared" si="377"/>
        <v>3</v>
      </c>
      <c r="I8001">
        <f t="shared" si="378"/>
        <v>504.79999999999995</v>
      </c>
    </row>
    <row r="8002" spans="1:10" x14ac:dyDescent="0.55000000000000004">
      <c r="A8002">
        <v>77</v>
      </c>
      <c r="B8002">
        <v>97</v>
      </c>
      <c r="C8002" t="s">
        <v>189</v>
      </c>
      <c r="D8002" t="s">
        <v>209</v>
      </c>
      <c r="E8002">
        <v>659.6</v>
      </c>
      <c r="F8002">
        <f t="shared" si="376"/>
        <v>660</v>
      </c>
      <c r="G8002">
        <f>VLOOKUP(F8002,運賃!$A$3:$E$2502,5,FALSE)</f>
        <v>9830</v>
      </c>
      <c r="H8002">
        <f t="shared" si="377"/>
        <v>3</v>
      </c>
      <c r="I8002">
        <f t="shared" si="378"/>
        <v>510.20000000000005</v>
      </c>
    </row>
    <row r="8003" spans="1:10" x14ac:dyDescent="0.55000000000000004">
      <c r="A8003">
        <v>77</v>
      </c>
      <c r="B8003">
        <v>98</v>
      </c>
      <c r="C8003" t="s">
        <v>189</v>
      </c>
      <c r="D8003" t="s">
        <v>210</v>
      </c>
      <c r="E8003">
        <v>672.99999999999989</v>
      </c>
      <c r="F8003">
        <f t="shared" ref="F8003:F8066" si="379">ROUNDUP(E8003,0)</f>
        <v>673</v>
      </c>
      <c r="G8003">
        <f>VLOOKUP(F8003,運賃!$A$3:$E$2502,5,FALSE)</f>
        <v>9830</v>
      </c>
      <c r="H8003">
        <f t="shared" ref="H8003:H8066" si="380">VLOOKUP(D8003,$O$2:$R$105,4,FALSE)</f>
        <v>3</v>
      </c>
      <c r="I8003">
        <f t="shared" si="378"/>
        <v>523.59999999999991</v>
      </c>
    </row>
    <row r="8004" spans="1:10" x14ac:dyDescent="0.55000000000000004">
      <c r="A8004">
        <v>77</v>
      </c>
      <c r="B8004">
        <v>99</v>
      </c>
      <c r="C8004" t="s">
        <v>189</v>
      </c>
      <c r="D8004" t="s">
        <v>211</v>
      </c>
      <c r="E8004">
        <v>694.69999999999993</v>
      </c>
      <c r="F8004">
        <f t="shared" si="379"/>
        <v>695</v>
      </c>
      <c r="G8004">
        <f>VLOOKUP(F8004,運賃!$A$3:$E$2502,5,FALSE)</f>
        <v>10150</v>
      </c>
      <c r="H8004">
        <f t="shared" si="380"/>
        <v>3</v>
      </c>
      <c r="I8004">
        <f t="shared" si="378"/>
        <v>545.29999999999995</v>
      </c>
    </row>
    <row r="8005" spans="1:10" x14ac:dyDescent="0.55000000000000004">
      <c r="A8005">
        <v>77</v>
      </c>
      <c r="B8005">
        <v>100</v>
      </c>
      <c r="C8005" t="s">
        <v>189</v>
      </c>
      <c r="D8005" t="s">
        <v>212</v>
      </c>
      <c r="E8005">
        <v>824.59999999999991</v>
      </c>
      <c r="F8005">
        <f t="shared" si="379"/>
        <v>825</v>
      </c>
      <c r="G8005">
        <f>VLOOKUP(F8005,運賃!$A$3:$E$2502,5,FALSE)</f>
        <v>11120</v>
      </c>
      <c r="H8005">
        <f t="shared" si="380"/>
        <v>1</v>
      </c>
      <c r="I8005">
        <f t="shared" si="378"/>
        <v>217.39999999999998</v>
      </c>
    </row>
    <row r="8006" spans="1:10" x14ac:dyDescent="0.55000000000000004">
      <c r="A8006">
        <v>77</v>
      </c>
      <c r="B8006">
        <v>101</v>
      </c>
      <c r="C8006" t="s">
        <v>189</v>
      </c>
      <c r="D8006" t="s">
        <v>213</v>
      </c>
      <c r="E8006">
        <v>848.69999999999993</v>
      </c>
      <c r="F8006">
        <f t="shared" si="379"/>
        <v>849</v>
      </c>
      <c r="G8006">
        <f>VLOOKUP(F8006,運賃!$A$3:$E$2502,5,FALSE)</f>
        <v>11340</v>
      </c>
      <c r="H8006">
        <f t="shared" si="380"/>
        <v>1</v>
      </c>
      <c r="I8006">
        <f t="shared" si="378"/>
        <v>241.5</v>
      </c>
    </row>
    <row r="8007" spans="1:10" x14ac:dyDescent="0.55000000000000004">
      <c r="A8007">
        <v>77</v>
      </c>
      <c r="B8007">
        <v>102</v>
      </c>
      <c r="C8007" t="s">
        <v>189</v>
      </c>
      <c r="D8007" t="s">
        <v>214</v>
      </c>
      <c r="E8007">
        <v>867.4</v>
      </c>
      <c r="F8007">
        <f t="shared" si="379"/>
        <v>868</v>
      </c>
      <c r="G8007">
        <f>VLOOKUP(F8007,運賃!$A$3:$E$2502,5,FALSE)</f>
        <v>11340</v>
      </c>
      <c r="H8007">
        <f t="shared" si="380"/>
        <v>1</v>
      </c>
      <c r="I8007">
        <f t="shared" si="378"/>
        <v>260.20000000000005</v>
      </c>
    </row>
    <row r="8008" spans="1:10" x14ac:dyDescent="0.55000000000000004">
      <c r="A8008">
        <v>77</v>
      </c>
      <c r="B8008">
        <v>103</v>
      </c>
      <c r="C8008" t="s">
        <v>189</v>
      </c>
      <c r="D8008" t="s">
        <v>215</v>
      </c>
      <c r="E8008">
        <v>884.19999999999993</v>
      </c>
      <c r="F8008">
        <f t="shared" si="379"/>
        <v>885</v>
      </c>
      <c r="G8008">
        <f>VLOOKUP(F8008,運賃!$A$3:$E$2502,5,FALSE)</f>
        <v>11660</v>
      </c>
      <c r="H8008">
        <f t="shared" si="380"/>
        <v>1</v>
      </c>
      <c r="I8008">
        <f t="shared" si="378"/>
        <v>277</v>
      </c>
    </row>
    <row r="8009" spans="1:10" x14ac:dyDescent="0.55000000000000004">
      <c r="A8009">
        <v>77</v>
      </c>
      <c r="B8009">
        <v>104</v>
      </c>
      <c r="C8009" t="s">
        <v>189</v>
      </c>
      <c r="D8009" t="s">
        <v>216</v>
      </c>
      <c r="E8009">
        <v>935.9</v>
      </c>
      <c r="F8009">
        <f t="shared" si="379"/>
        <v>936</v>
      </c>
      <c r="G8009">
        <f>VLOOKUP(F8009,運賃!$A$3:$E$2502,5,FALSE)</f>
        <v>11990</v>
      </c>
      <c r="H8009">
        <f t="shared" si="380"/>
        <v>1</v>
      </c>
      <c r="I8009">
        <f t="shared" si="378"/>
        <v>328.70000000000005</v>
      </c>
      <c r="J8009" t="s">
        <v>225</v>
      </c>
    </row>
    <row r="8010" spans="1:10" x14ac:dyDescent="0.55000000000000004">
      <c r="A8010">
        <v>78</v>
      </c>
      <c r="B8010">
        <v>1</v>
      </c>
      <c r="C8010" t="s">
        <v>190</v>
      </c>
      <c r="D8010" t="s">
        <v>87</v>
      </c>
      <c r="E8010">
        <v>123.5</v>
      </c>
      <c r="F8010">
        <f t="shared" si="379"/>
        <v>124</v>
      </c>
      <c r="G8010">
        <f>VLOOKUP(F8010,運賃!$A$3:$E$2502,5,FALSE)</f>
        <v>2270</v>
      </c>
      <c r="H8010">
        <f t="shared" si="380"/>
        <v>0</v>
      </c>
      <c r="I8010">
        <f t="shared" si="378"/>
        <v>123.5</v>
      </c>
    </row>
    <row r="8011" spans="1:10" x14ac:dyDescent="0.55000000000000004">
      <c r="A8011">
        <v>78</v>
      </c>
      <c r="B8011">
        <v>2</v>
      </c>
      <c r="C8011" t="s">
        <v>190</v>
      </c>
      <c r="D8011" t="s">
        <v>116</v>
      </c>
      <c r="E8011">
        <v>130.30000000000001</v>
      </c>
      <c r="F8011">
        <f t="shared" si="379"/>
        <v>131</v>
      </c>
      <c r="G8011">
        <f>VLOOKUP(F8011,運賃!$A$3:$E$2502,5,FALSE)</f>
        <v>2270</v>
      </c>
      <c r="H8011">
        <f t="shared" si="380"/>
        <v>0</v>
      </c>
      <c r="I8011">
        <f t="shared" si="378"/>
        <v>130.30000000000001</v>
      </c>
    </row>
    <row r="8012" spans="1:10" x14ac:dyDescent="0.55000000000000004">
      <c r="A8012">
        <v>78</v>
      </c>
      <c r="B8012">
        <v>3</v>
      </c>
      <c r="C8012" t="s">
        <v>190</v>
      </c>
      <c r="D8012" t="s">
        <v>117</v>
      </c>
      <c r="E8012">
        <v>152.30000000000001</v>
      </c>
      <c r="F8012">
        <f t="shared" si="379"/>
        <v>153</v>
      </c>
      <c r="G8012">
        <f>VLOOKUP(F8012,運賃!$A$3:$E$2502,5,FALSE)</f>
        <v>2590</v>
      </c>
      <c r="H8012">
        <f t="shared" si="380"/>
        <v>0</v>
      </c>
      <c r="I8012">
        <f t="shared" si="378"/>
        <v>152.30000000000001</v>
      </c>
    </row>
    <row r="8013" spans="1:10" x14ac:dyDescent="0.55000000000000004">
      <c r="A8013">
        <v>78</v>
      </c>
      <c r="B8013">
        <v>4</v>
      </c>
      <c r="C8013" t="s">
        <v>190</v>
      </c>
      <c r="D8013" t="s">
        <v>118</v>
      </c>
      <c r="E8013">
        <v>207.4</v>
      </c>
      <c r="F8013">
        <f t="shared" si="379"/>
        <v>208</v>
      </c>
      <c r="G8013">
        <f>VLOOKUP(F8013,運賃!$A$3:$E$2502,5,FALSE)</f>
        <v>3670</v>
      </c>
      <c r="H8013">
        <f t="shared" si="380"/>
        <v>0</v>
      </c>
      <c r="I8013">
        <f t="shared" si="378"/>
        <v>207.4</v>
      </c>
    </row>
    <row r="8014" spans="1:10" x14ac:dyDescent="0.55000000000000004">
      <c r="A8014">
        <v>78</v>
      </c>
      <c r="B8014">
        <v>5</v>
      </c>
      <c r="C8014" t="s">
        <v>190</v>
      </c>
      <c r="D8014" t="s">
        <v>119</v>
      </c>
      <c r="E8014">
        <v>228.1</v>
      </c>
      <c r="F8014">
        <f t="shared" si="379"/>
        <v>229</v>
      </c>
      <c r="G8014">
        <f>VLOOKUP(F8014,運賃!$A$3:$E$2502,5,FALSE)</f>
        <v>4000</v>
      </c>
      <c r="H8014">
        <f t="shared" si="380"/>
        <v>0</v>
      </c>
      <c r="I8014">
        <f t="shared" si="378"/>
        <v>228.1</v>
      </c>
    </row>
    <row r="8015" spans="1:10" x14ac:dyDescent="0.55000000000000004">
      <c r="A8015">
        <v>78</v>
      </c>
      <c r="B8015">
        <v>6</v>
      </c>
      <c r="C8015" t="s">
        <v>190</v>
      </c>
      <c r="D8015" t="s">
        <v>120</v>
      </c>
      <c r="E8015">
        <v>244.2</v>
      </c>
      <c r="F8015">
        <f t="shared" si="379"/>
        <v>245</v>
      </c>
      <c r="G8015">
        <f>VLOOKUP(F8015,運賃!$A$3:$E$2502,5,FALSE)</f>
        <v>4430</v>
      </c>
      <c r="H8015">
        <f t="shared" si="380"/>
        <v>0</v>
      </c>
      <c r="I8015">
        <f t="shared" si="378"/>
        <v>244.2</v>
      </c>
    </row>
    <row r="8016" spans="1:10" x14ac:dyDescent="0.55000000000000004">
      <c r="A8016">
        <v>78</v>
      </c>
      <c r="B8016">
        <v>7</v>
      </c>
      <c r="C8016" t="s">
        <v>190</v>
      </c>
      <c r="D8016" t="s">
        <v>121</v>
      </c>
      <c r="E8016">
        <v>269.7</v>
      </c>
      <c r="F8016">
        <f t="shared" si="379"/>
        <v>270</v>
      </c>
      <c r="G8016">
        <f>VLOOKUP(F8016,運賃!$A$3:$E$2502,5,FALSE)</f>
        <v>4750</v>
      </c>
      <c r="H8016">
        <f t="shared" si="380"/>
        <v>0</v>
      </c>
      <c r="I8016">
        <f t="shared" si="378"/>
        <v>269.7</v>
      </c>
    </row>
    <row r="8017" spans="1:9" x14ac:dyDescent="0.55000000000000004">
      <c r="A8017">
        <v>78</v>
      </c>
      <c r="B8017">
        <v>8</v>
      </c>
      <c r="C8017" t="s">
        <v>190</v>
      </c>
      <c r="D8017" t="s">
        <v>122</v>
      </c>
      <c r="E8017">
        <v>303.7</v>
      </c>
      <c r="F8017">
        <f t="shared" si="379"/>
        <v>304</v>
      </c>
      <c r="G8017">
        <f>VLOOKUP(F8017,運賃!$A$3:$E$2502,5,FALSE)</f>
        <v>5400</v>
      </c>
      <c r="H8017">
        <f t="shared" si="380"/>
        <v>0</v>
      </c>
      <c r="I8017">
        <f t="shared" si="378"/>
        <v>303.7</v>
      </c>
    </row>
    <row r="8018" spans="1:9" x14ac:dyDescent="0.55000000000000004">
      <c r="A8018">
        <v>78</v>
      </c>
      <c r="B8018">
        <v>9</v>
      </c>
      <c r="C8018" t="s">
        <v>190</v>
      </c>
      <c r="D8018" t="s">
        <v>123</v>
      </c>
      <c r="E8018">
        <v>352.8</v>
      </c>
      <c r="F8018">
        <f t="shared" si="379"/>
        <v>353</v>
      </c>
      <c r="G8018">
        <f>VLOOKUP(F8018,運賃!$A$3:$E$2502,5,FALSE)</f>
        <v>5940</v>
      </c>
      <c r="H8018">
        <f t="shared" si="380"/>
        <v>0</v>
      </c>
      <c r="I8018">
        <f t="shared" si="378"/>
        <v>352.8</v>
      </c>
    </row>
    <row r="8019" spans="1:9" x14ac:dyDescent="0.55000000000000004">
      <c r="A8019">
        <v>78</v>
      </c>
      <c r="B8019">
        <v>10</v>
      </c>
      <c r="C8019" t="s">
        <v>190</v>
      </c>
      <c r="D8019" t="s">
        <v>124</v>
      </c>
      <c r="E8019">
        <v>380.6</v>
      </c>
      <c r="F8019">
        <f t="shared" si="379"/>
        <v>381</v>
      </c>
      <c r="G8019">
        <f>VLOOKUP(F8019,運賃!$A$3:$E$2502,5,FALSE)</f>
        <v>6480</v>
      </c>
      <c r="H8019">
        <f t="shared" si="380"/>
        <v>0</v>
      </c>
      <c r="I8019">
        <f t="shared" si="378"/>
        <v>380.6</v>
      </c>
    </row>
    <row r="8020" spans="1:9" x14ac:dyDescent="0.55000000000000004">
      <c r="A8020">
        <v>78</v>
      </c>
      <c r="B8020">
        <v>11</v>
      </c>
      <c r="C8020" t="s">
        <v>190</v>
      </c>
      <c r="D8020" t="s">
        <v>125</v>
      </c>
      <c r="E8020">
        <v>417.1</v>
      </c>
      <c r="F8020">
        <f t="shared" si="379"/>
        <v>418</v>
      </c>
      <c r="G8020">
        <f>VLOOKUP(F8020,運賃!$A$3:$E$2502,5,FALSE)</f>
        <v>6800</v>
      </c>
      <c r="H8020">
        <f t="shared" si="380"/>
        <v>0</v>
      </c>
      <c r="I8020">
        <f t="shared" si="378"/>
        <v>417.1</v>
      </c>
    </row>
    <row r="8021" spans="1:9" x14ac:dyDescent="0.55000000000000004">
      <c r="A8021">
        <v>78</v>
      </c>
      <c r="B8021">
        <v>12</v>
      </c>
      <c r="C8021" t="s">
        <v>190</v>
      </c>
      <c r="D8021" t="s">
        <v>126</v>
      </c>
      <c r="E8021">
        <v>459.8</v>
      </c>
      <c r="F8021">
        <f t="shared" si="379"/>
        <v>460</v>
      </c>
      <c r="G8021">
        <f>VLOOKUP(F8021,運賃!$A$3:$E$2502,5,FALSE)</f>
        <v>7340</v>
      </c>
      <c r="H8021">
        <f t="shared" si="380"/>
        <v>0</v>
      </c>
      <c r="I8021">
        <f t="shared" si="378"/>
        <v>459.8</v>
      </c>
    </row>
    <row r="8022" spans="1:9" x14ac:dyDescent="0.55000000000000004">
      <c r="A8022">
        <v>78</v>
      </c>
      <c r="B8022">
        <v>13</v>
      </c>
      <c r="C8022" t="s">
        <v>190</v>
      </c>
      <c r="D8022" t="s">
        <v>127</v>
      </c>
      <c r="E8022">
        <v>489.5</v>
      </c>
      <c r="F8022">
        <f t="shared" si="379"/>
        <v>490</v>
      </c>
      <c r="G8022">
        <f>VLOOKUP(F8022,運賃!$A$3:$E$2502,5,FALSE)</f>
        <v>7880</v>
      </c>
      <c r="H8022">
        <f t="shared" si="380"/>
        <v>0</v>
      </c>
      <c r="I8022">
        <f t="shared" si="378"/>
        <v>489.5</v>
      </c>
    </row>
    <row r="8023" spans="1:9" x14ac:dyDescent="0.55000000000000004">
      <c r="A8023">
        <v>78</v>
      </c>
      <c r="B8023">
        <v>14</v>
      </c>
      <c r="C8023" t="s">
        <v>190</v>
      </c>
      <c r="D8023" t="s">
        <v>128</v>
      </c>
      <c r="E8023">
        <v>519.79999999999995</v>
      </c>
      <c r="F8023">
        <f t="shared" si="379"/>
        <v>520</v>
      </c>
      <c r="G8023">
        <f>VLOOKUP(F8023,運賃!$A$3:$E$2502,5,FALSE)</f>
        <v>8210</v>
      </c>
      <c r="H8023">
        <f t="shared" si="380"/>
        <v>0</v>
      </c>
      <c r="I8023">
        <f t="shared" si="378"/>
        <v>519.79999999999995</v>
      </c>
    </row>
    <row r="8024" spans="1:9" x14ac:dyDescent="0.55000000000000004">
      <c r="A8024">
        <v>78</v>
      </c>
      <c r="B8024">
        <v>15</v>
      </c>
      <c r="C8024" t="s">
        <v>190</v>
      </c>
      <c r="D8024" t="s">
        <v>129</v>
      </c>
      <c r="E8024">
        <v>569.4</v>
      </c>
      <c r="F8024">
        <f t="shared" si="379"/>
        <v>570</v>
      </c>
      <c r="G8024">
        <f>VLOOKUP(F8024,運賃!$A$3:$E$2502,5,FALSE)</f>
        <v>8960</v>
      </c>
      <c r="H8024">
        <f t="shared" si="380"/>
        <v>0</v>
      </c>
      <c r="I8024">
        <f t="shared" si="378"/>
        <v>569.4</v>
      </c>
    </row>
    <row r="8025" spans="1:9" x14ac:dyDescent="0.55000000000000004">
      <c r="A8025">
        <v>78</v>
      </c>
      <c r="B8025">
        <v>16</v>
      </c>
      <c r="C8025" t="s">
        <v>190</v>
      </c>
      <c r="D8025" t="s">
        <v>130</v>
      </c>
      <c r="E8025">
        <v>637.1</v>
      </c>
      <c r="F8025">
        <f t="shared" si="379"/>
        <v>638</v>
      </c>
      <c r="G8025">
        <f>VLOOKUP(F8025,運賃!$A$3:$E$2502,5,FALSE)</f>
        <v>9610</v>
      </c>
      <c r="H8025">
        <f t="shared" si="380"/>
        <v>0</v>
      </c>
      <c r="I8025">
        <f t="shared" si="378"/>
        <v>637.1</v>
      </c>
    </row>
    <row r="8026" spans="1:9" x14ac:dyDescent="0.55000000000000004">
      <c r="A8026">
        <v>78</v>
      </c>
      <c r="B8026">
        <v>17</v>
      </c>
      <c r="C8026" t="s">
        <v>190</v>
      </c>
      <c r="D8026" t="s">
        <v>131</v>
      </c>
      <c r="E8026">
        <v>676.1</v>
      </c>
      <c r="F8026">
        <f t="shared" si="379"/>
        <v>677</v>
      </c>
      <c r="G8026">
        <f>VLOOKUP(F8026,運賃!$A$3:$E$2502,5,FALSE)</f>
        <v>9830</v>
      </c>
      <c r="H8026">
        <f t="shared" si="380"/>
        <v>0</v>
      </c>
      <c r="I8026">
        <f t="shared" si="378"/>
        <v>676.1</v>
      </c>
    </row>
    <row r="8027" spans="1:9" x14ac:dyDescent="0.55000000000000004">
      <c r="A8027">
        <v>78</v>
      </c>
      <c r="B8027">
        <v>18</v>
      </c>
      <c r="C8027" t="s">
        <v>190</v>
      </c>
      <c r="D8027" t="s">
        <v>132</v>
      </c>
      <c r="E8027">
        <v>713</v>
      </c>
      <c r="F8027">
        <f t="shared" si="379"/>
        <v>713</v>
      </c>
      <c r="G8027">
        <f>VLOOKUP(F8027,運賃!$A$3:$E$2502,5,FALSE)</f>
        <v>10150</v>
      </c>
      <c r="H8027">
        <f t="shared" si="380"/>
        <v>0</v>
      </c>
      <c r="I8027">
        <f t="shared" si="378"/>
        <v>713</v>
      </c>
    </row>
    <row r="8028" spans="1:9" x14ac:dyDescent="0.55000000000000004">
      <c r="A8028">
        <v>78</v>
      </c>
      <c r="B8028">
        <v>19</v>
      </c>
      <c r="C8028" t="s">
        <v>190</v>
      </c>
      <c r="D8028" t="s">
        <v>133</v>
      </c>
      <c r="E8028">
        <v>735.8</v>
      </c>
      <c r="F8028">
        <f t="shared" si="379"/>
        <v>736</v>
      </c>
      <c r="G8028">
        <f>VLOOKUP(F8028,運賃!$A$3:$E$2502,5,FALSE)</f>
        <v>10480</v>
      </c>
      <c r="H8028">
        <f t="shared" si="380"/>
        <v>0</v>
      </c>
      <c r="I8028">
        <f t="shared" si="378"/>
        <v>735.8</v>
      </c>
    </row>
    <row r="8029" spans="1:9" x14ac:dyDescent="0.55000000000000004">
      <c r="A8029">
        <v>78</v>
      </c>
      <c r="B8029">
        <v>20</v>
      </c>
      <c r="C8029" t="s">
        <v>190</v>
      </c>
      <c r="D8029" t="s">
        <v>134</v>
      </c>
      <c r="E8029">
        <v>767.8</v>
      </c>
      <c r="F8029">
        <f t="shared" si="379"/>
        <v>768</v>
      </c>
      <c r="G8029">
        <f>VLOOKUP(F8029,運賃!$A$3:$E$2502,5,FALSE)</f>
        <v>10800</v>
      </c>
      <c r="H8029">
        <f t="shared" si="380"/>
        <v>0</v>
      </c>
      <c r="I8029">
        <f t="shared" si="378"/>
        <v>767.8</v>
      </c>
    </row>
    <row r="8030" spans="1:9" x14ac:dyDescent="0.55000000000000004">
      <c r="A8030">
        <v>78</v>
      </c>
      <c r="B8030">
        <v>21</v>
      </c>
      <c r="C8030" t="s">
        <v>190</v>
      </c>
      <c r="D8030" t="s">
        <v>135</v>
      </c>
      <c r="E8030">
        <v>788.5</v>
      </c>
      <c r="F8030">
        <f t="shared" si="379"/>
        <v>789</v>
      </c>
      <c r="G8030">
        <f>VLOOKUP(F8030,運賃!$A$3:$E$2502,5,FALSE)</f>
        <v>10800</v>
      </c>
      <c r="H8030">
        <f t="shared" si="380"/>
        <v>0</v>
      </c>
      <c r="I8030">
        <f t="shared" si="378"/>
        <v>788.5</v>
      </c>
    </row>
    <row r="8031" spans="1:9" x14ac:dyDescent="0.55000000000000004">
      <c r="A8031">
        <v>78</v>
      </c>
      <c r="B8031">
        <v>22</v>
      </c>
      <c r="C8031" t="s">
        <v>190</v>
      </c>
      <c r="D8031" t="s">
        <v>136</v>
      </c>
      <c r="E8031">
        <v>856.4</v>
      </c>
      <c r="F8031">
        <f t="shared" si="379"/>
        <v>857</v>
      </c>
      <c r="G8031">
        <f>VLOOKUP(F8031,運賃!$A$3:$E$2502,5,FALSE)</f>
        <v>11340</v>
      </c>
      <c r="H8031">
        <f t="shared" si="380"/>
        <v>0</v>
      </c>
      <c r="I8031">
        <f t="shared" si="378"/>
        <v>856.4</v>
      </c>
    </row>
    <row r="8032" spans="1:9" x14ac:dyDescent="0.55000000000000004">
      <c r="A8032">
        <v>78</v>
      </c>
      <c r="B8032">
        <v>23</v>
      </c>
      <c r="C8032" t="s">
        <v>190</v>
      </c>
      <c r="D8032" t="s">
        <v>137</v>
      </c>
      <c r="E8032">
        <v>881.6</v>
      </c>
      <c r="F8032">
        <f t="shared" si="379"/>
        <v>882</v>
      </c>
      <c r="G8032">
        <f>VLOOKUP(F8032,運賃!$A$3:$E$2502,5,FALSE)</f>
        <v>11660</v>
      </c>
      <c r="H8032">
        <f t="shared" si="380"/>
        <v>0</v>
      </c>
      <c r="I8032">
        <f t="shared" si="378"/>
        <v>881.6</v>
      </c>
    </row>
    <row r="8033" spans="1:9" x14ac:dyDescent="0.55000000000000004">
      <c r="A8033">
        <v>78</v>
      </c>
      <c r="B8033">
        <v>24</v>
      </c>
      <c r="C8033" t="s">
        <v>190</v>
      </c>
      <c r="D8033" t="s">
        <v>138</v>
      </c>
      <c r="E8033">
        <v>914.7</v>
      </c>
      <c r="F8033">
        <f t="shared" si="379"/>
        <v>915</v>
      </c>
      <c r="G8033">
        <f>VLOOKUP(F8033,運賃!$A$3:$E$2502,5,FALSE)</f>
        <v>11660</v>
      </c>
      <c r="H8033">
        <f t="shared" si="380"/>
        <v>0</v>
      </c>
      <c r="I8033">
        <f t="shared" si="378"/>
        <v>914.7</v>
      </c>
    </row>
    <row r="8034" spans="1:9" x14ac:dyDescent="0.55000000000000004">
      <c r="A8034">
        <v>78</v>
      </c>
      <c r="B8034">
        <v>25</v>
      </c>
      <c r="C8034" t="s">
        <v>190</v>
      </c>
      <c r="D8034" t="s">
        <v>139</v>
      </c>
      <c r="E8034">
        <v>934.8</v>
      </c>
      <c r="F8034">
        <f t="shared" si="379"/>
        <v>935</v>
      </c>
      <c r="G8034">
        <f>VLOOKUP(F8034,運賃!$A$3:$E$2502,5,FALSE)</f>
        <v>11990</v>
      </c>
      <c r="H8034">
        <f t="shared" si="380"/>
        <v>0</v>
      </c>
      <c r="I8034">
        <f t="shared" si="378"/>
        <v>934.8</v>
      </c>
    </row>
    <row r="8035" spans="1:9" x14ac:dyDescent="0.55000000000000004">
      <c r="A8035">
        <v>78</v>
      </c>
      <c r="B8035">
        <v>26</v>
      </c>
      <c r="C8035" t="s">
        <v>190</v>
      </c>
      <c r="D8035" t="s">
        <v>140</v>
      </c>
      <c r="E8035">
        <v>946.3</v>
      </c>
      <c r="F8035">
        <f t="shared" si="379"/>
        <v>947</v>
      </c>
      <c r="G8035">
        <f>VLOOKUP(F8035,運賃!$A$3:$E$2502,5,FALSE)</f>
        <v>11990</v>
      </c>
      <c r="H8035">
        <f t="shared" si="380"/>
        <v>0</v>
      </c>
      <c r="I8035">
        <f t="shared" ref="I8035:I8098" si="381">IF(H8035=0,ABS(VLOOKUP(D8035,$O$2:$Q$105,2,FALSE)+VLOOKUP(C8035,$O$2:$Q$105,2,FALSE)),IF(H8035=1,ABS(VLOOKUP(D8035,$O$2:$Q$105,2,FALSE)-VLOOKUP(C8035,$O$2:$Q$105,2,FALSE)),IF(H8035=2,ABS(VLOOKUP(C8035,$O$2:$Q$105,2,FALSE)+VLOOKUP(D8035,$O$2:$Q$105,2,FALSE)-$P$49*2),ABS(VLOOKUP(C8035,$O$2:$Q$105,2,FALSE)+VLOOKUP(D8035,$O$2:$Q$105,2,FALSE)-$P$72*2))))</f>
        <v>946.3</v>
      </c>
    </row>
    <row r="8036" spans="1:9" x14ac:dyDescent="0.55000000000000004">
      <c r="A8036">
        <v>78</v>
      </c>
      <c r="B8036">
        <v>27</v>
      </c>
      <c r="C8036" t="s">
        <v>190</v>
      </c>
      <c r="D8036" t="s">
        <v>141</v>
      </c>
      <c r="E8036">
        <v>985.9</v>
      </c>
      <c r="F8036">
        <f t="shared" si="379"/>
        <v>986</v>
      </c>
      <c r="G8036">
        <f>VLOOKUP(F8036,運賃!$A$3:$E$2502,5,FALSE)</f>
        <v>12310</v>
      </c>
      <c r="H8036">
        <f t="shared" si="380"/>
        <v>0</v>
      </c>
      <c r="I8036">
        <f t="shared" si="381"/>
        <v>985.9</v>
      </c>
    </row>
    <row r="8037" spans="1:9" x14ac:dyDescent="0.55000000000000004">
      <c r="A8037">
        <v>78</v>
      </c>
      <c r="B8037">
        <v>28</v>
      </c>
      <c r="C8037" t="s">
        <v>190</v>
      </c>
      <c r="D8037" t="s">
        <v>142</v>
      </c>
      <c r="E8037">
        <v>1017.7</v>
      </c>
      <c r="F8037">
        <f t="shared" si="379"/>
        <v>1018</v>
      </c>
      <c r="G8037">
        <f>VLOOKUP(F8037,運賃!$A$3:$E$2502,5,FALSE)</f>
        <v>12640</v>
      </c>
      <c r="H8037">
        <f t="shared" si="380"/>
        <v>0</v>
      </c>
      <c r="I8037">
        <f t="shared" si="381"/>
        <v>1017.7</v>
      </c>
    </row>
    <row r="8038" spans="1:9" x14ac:dyDescent="0.55000000000000004">
      <c r="A8038">
        <v>78</v>
      </c>
      <c r="B8038">
        <v>29</v>
      </c>
      <c r="C8038" t="s">
        <v>190</v>
      </c>
      <c r="D8038" t="s">
        <v>143</v>
      </c>
      <c r="E8038">
        <v>1059.0999999999999</v>
      </c>
      <c r="F8038">
        <f t="shared" si="379"/>
        <v>1060</v>
      </c>
      <c r="G8038">
        <f>VLOOKUP(F8038,運賃!$A$3:$E$2502,5,FALSE)</f>
        <v>12960</v>
      </c>
      <c r="H8038">
        <f t="shared" si="380"/>
        <v>0</v>
      </c>
      <c r="I8038">
        <f t="shared" si="381"/>
        <v>1059.0999999999999</v>
      </c>
    </row>
    <row r="8039" spans="1:9" x14ac:dyDescent="0.55000000000000004">
      <c r="A8039">
        <v>78</v>
      </c>
      <c r="B8039">
        <v>30</v>
      </c>
      <c r="C8039" t="s">
        <v>190</v>
      </c>
      <c r="D8039" t="s">
        <v>144</v>
      </c>
      <c r="E8039">
        <v>1106.2</v>
      </c>
      <c r="F8039">
        <f t="shared" si="379"/>
        <v>1107</v>
      </c>
      <c r="G8039">
        <f>VLOOKUP(F8039,運賃!$A$3:$E$2502,5,FALSE)</f>
        <v>13180</v>
      </c>
      <c r="H8039">
        <f t="shared" si="380"/>
        <v>0</v>
      </c>
      <c r="I8039">
        <f t="shared" si="381"/>
        <v>1106.2</v>
      </c>
    </row>
    <row r="8040" spans="1:9" x14ac:dyDescent="0.55000000000000004">
      <c r="A8040">
        <v>78</v>
      </c>
      <c r="B8040">
        <v>31</v>
      </c>
      <c r="C8040" t="s">
        <v>190</v>
      </c>
      <c r="D8040" t="s">
        <v>145</v>
      </c>
      <c r="E8040">
        <v>1150.5</v>
      </c>
      <c r="F8040">
        <f t="shared" si="379"/>
        <v>1151</v>
      </c>
      <c r="G8040">
        <f>VLOOKUP(F8040,運賃!$A$3:$E$2502,5,FALSE)</f>
        <v>13500</v>
      </c>
      <c r="H8040">
        <f t="shared" si="380"/>
        <v>0</v>
      </c>
      <c r="I8040">
        <f t="shared" si="381"/>
        <v>1150.5</v>
      </c>
    </row>
    <row r="8041" spans="1:9" x14ac:dyDescent="0.55000000000000004">
      <c r="A8041">
        <v>78</v>
      </c>
      <c r="B8041">
        <v>32</v>
      </c>
      <c r="C8041" t="s">
        <v>190</v>
      </c>
      <c r="D8041" t="s">
        <v>146</v>
      </c>
      <c r="E8041">
        <v>1185.5999999999999</v>
      </c>
      <c r="F8041">
        <f t="shared" si="379"/>
        <v>1186</v>
      </c>
      <c r="G8041">
        <f>VLOOKUP(F8041,運賃!$A$3:$E$2502,5,FALSE)</f>
        <v>13820</v>
      </c>
      <c r="H8041">
        <f t="shared" si="380"/>
        <v>0</v>
      </c>
      <c r="I8041">
        <f t="shared" si="381"/>
        <v>1185.5999999999999</v>
      </c>
    </row>
    <row r="8042" spans="1:9" x14ac:dyDescent="0.55000000000000004">
      <c r="A8042">
        <v>78</v>
      </c>
      <c r="B8042">
        <v>33</v>
      </c>
      <c r="C8042" t="s">
        <v>190</v>
      </c>
      <c r="D8042" t="s">
        <v>147</v>
      </c>
      <c r="E8042">
        <v>1212.2</v>
      </c>
      <c r="F8042">
        <f t="shared" si="379"/>
        <v>1213</v>
      </c>
      <c r="G8042">
        <f>VLOOKUP(F8042,運賃!$A$3:$E$2502,5,FALSE)</f>
        <v>14150</v>
      </c>
      <c r="H8042">
        <f t="shared" si="380"/>
        <v>0</v>
      </c>
      <c r="I8042">
        <f t="shared" si="381"/>
        <v>1212.2</v>
      </c>
    </row>
    <row r="8043" spans="1:9" x14ac:dyDescent="0.55000000000000004">
      <c r="A8043">
        <v>78</v>
      </c>
      <c r="B8043">
        <v>34</v>
      </c>
      <c r="C8043" t="s">
        <v>190</v>
      </c>
      <c r="D8043" t="s">
        <v>148</v>
      </c>
      <c r="E8043">
        <v>1231.2</v>
      </c>
      <c r="F8043">
        <f t="shared" si="379"/>
        <v>1232</v>
      </c>
      <c r="G8043">
        <f>VLOOKUP(F8043,運賃!$A$3:$E$2502,5,FALSE)</f>
        <v>14150</v>
      </c>
      <c r="H8043">
        <f t="shared" si="380"/>
        <v>0</v>
      </c>
      <c r="I8043">
        <f t="shared" si="381"/>
        <v>1231.2</v>
      </c>
    </row>
    <row r="8044" spans="1:9" x14ac:dyDescent="0.55000000000000004">
      <c r="A8044">
        <v>78</v>
      </c>
      <c r="B8044">
        <v>35</v>
      </c>
      <c r="C8044" t="s">
        <v>190</v>
      </c>
      <c r="D8044" t="s">
        <v>149</v>
      </c>
      <c r="E8044">
        <v>1298.4000000000001</v>
      </c>
      <c r="F8044">
        <f t="shared" si="379"/>
        <v>1299</v>
      </c>
      <c r="G8044">
        <f>VLOOKUP(F8044,運賃!$A$3:$E$2502,5,FALSE)</f>
        <v>14800</v>
      </c>
      <c r="H8044">
        <f t="shared" si="380"/>
        <v>0</v>
      </c>
      <c r="I8044">
        <f t="shared" si="381"/>
        <v>1298.4000000000001</v>
      </c>
    </row>
    <row r="8045" spans="1:9" x14ac:dyDescent="0.55000000000000004">
      <c r="A8045">
        <v>78</v>
      </c>
      <c r="B8045">
        <v>36</v>
      </c>
      <c r="C8045" t="s">
        <v>190</v>
      </c>
      <c r="D8045" t="s">
        <v>150</v>
      </c>
      <c r="E8045">
        <v>1327</v>
      </c>
      <c r="F8045">
        <f t="shared" si="379"/>
        <v>1327</v>
      </c>
      <c r="G8045">
        <f>VLOOKUP(F8045,運賃!$A$3:$E$2502,5,FALSE)</f>
        <v>15010</v>
      </c>
      <c r="H8045">
        <f t="shared" si="380"/>
        <v>0</v>
      </c>
      <c r="I8045">
        <f t="shared" si="381"/>
        <v>1327</v>
      </c>
    </row>
    <row r="8046" spans="1:9" x14ac:dyDescent="0.55000000000000004">
      <c r="A8046">
        <v>78</v>
      </c>
      <c r="B8046">
        <v>37</v>
      </c>
      <c r="C8046" t="s">
        <v>190</v>
      </c>
      <c r="D8046" t="s">
        <v>151</v>
      </c>
      <c r="E8046">
        <v>1334.1</v>
      </c>
      <c r="F8046">
        <f t="shared" si="379"/>
        <v>1335</v>
      </c>
      <c r="G8046">
        <f>VLOOKUP(F8046,運賃!$A$3:$E$2502,5,FALSE)</f>
        <v>15010</v>
      </c>
      <c r="H8046">
        <f t="shared" si="380"/>
        <v>0</v>
      </c>
      <c r="I8046">
        <f t="shared" si="381"/>
        <v>1334.1</v>
      </c>
    </row>
    <row r="8047" spans="1:9" x14ac:dyDescent="0.55000000000000004">
      <c r="A8047">
        <v>78</v>
      </c>
      <c r="B8047">
        <v>38</v>
      </c>
      <c r="C8047" t="s">
        <v>190</v>
      </c>
      <c r="D8047" t="s">
        <v>152</v>
      </c>
      <c r="E8047">
        <v>1349.9</v>
      </c>
      <c r="F8047">
        <f t="shared" si="379"/>
        <v>1350</v>
      </c>
      <c r="G8047">
        <f>VLOOKUP(F8047,運賃!$A$3:$E$2502,5,FALSE)</f>
        <v>15010</v>
      </c>
      <c r="H8047">
        <f t="shared" si="380"/>
        <v>0</v>
      </c>
      <c r="I8047">
        <f t="shared" si="381"/>
        <v>1349.9</v>
      </c>
    </row>
    <row r="8048" spans="1:9" x14ac:dyDescent="0.55000000000000004">
      <c r="A8048">
        <v>78</v>
      </c>
      <c r="B8048">
        <v>39</v>
      </c>
      <c r="C8048" t="s">
        <v>190</v>
      </c>
      <c r="D8048" t="s">
        <v>153</v>
      </c>
      <c r="E8048">
        <v>1367.7</v>
      </c>
      <c r="F8048">
        <f t="shared" si="379"/>
        <v>1368</v>
      </c>
      <c r="G8048">
        <f>VLOOKUP(F8048,運賃!$A$3:$E$2502,5,FALSE)</f>
        <v>15340</v>
      </c>
      <c r="H8048">
        <f t="shared" si="380"/>
        <v>0</v>
      </c>
      <c r="I8048">
        <f t="shared" si="381"/>
        <v>1367.7</v>
      </c>
    </row>
    <row r="8049" spans="1:9" x14ac:dyDescent="0.55000000000000004">
      <c r="A8049">
        <v>78</v>
      </c>
      <c r="B8049">
        <v>40</v>
      </c>
      <c r="C8049" t="s">
        <v>190</v>
      </c>
      <c r="D8049" t="s">
        <v>154</v>
      </c>
      <c r="E8049">
        <v>1388.8</v>
      </c>
      <c r="F8049">
        <f t="shared" si="379"/>
        <v>1389</v>
      </c>
      <c r="G8049">
        <f>VLOOKUP(F8049,運賃!$A$3:$E$2502,5,FALSE)</f>
        <v>15340</v>
      </c>
      <c r="H8049">
        <f t="shared" si="380"/>
        <v>0</v>
      </c>
      <c r="I8049">
        <f t="shared" si="381"/>
        <v>1388.8</v>
      </c>
    </row>
    <row r="8050" spans="1:9" x14ac:dyDescent="0.55000000000000004">
      <c r="A8050">
        <v>78</v>
      </c>
      <c r="B8050">
        <v>41</v>
      </c>
      <c r="C8050" t="s">
        <v>190</v>
      </c>
      <c r="D8050" t="s">
        <v>155</v>
      </c>
      <c r="E8050">
        <v>1416.8</v>
      </c>
      <c r="F8050">
        <f t="shared" si="379"/>
        <v>1417</v>
      </c>
      <c r="G8050">
        <f>VLOOKUP(F8050,運賃!$A$3:$E$2502,5,FALSE)</f>
        <v>15660</v>
      </c>
      <c r="H8050">
        <f t="shared" si="380"/>
        <v>0</v>
      </c>
      <c r="I8050">
        <f t="shared" si="381"/>
        <v>1416.8</v>
      </c>
    </row>
    <row r="8051" spans="1:9" x14ac:dyDescent="0.55000000000000004">
      <c r="A8051">
        <v>78</v>
      </c>
      <c r="B8051">
        <v>42</v>
      </c>
      <c r="C8051" t="s">
        <v>190</v>
      </c>
      <c r="D8051" t="s">
        <v>156</v>
      </c>
      <c r="E8051">
        <v>1449.7</v>
      </c>
      <c r="F8051">
        <f t="shared" si="379"/>
        <v>1450</v>
      </c>
      <c r="G8051">
        <f>VLOOKUP(F8051,運賃!$A$3:$E$2502,5,FALSE)</f>
        <v>15980</v>
      </c>
      <c r="H8051">
        <f t="shared" si="380"/>
        <v>0</v>
      </c>
      <c r="I8051">
        <f t="shared" si="381"/>
        <v>1449.7</v>
      </c>
    </row>
    <row r="8052" spans="1:9" x14ac:dyDescent="0.55000000000000004">
      <c r="A8052">
        <v>78</v>
      </c>
      <c r="B8052">
        <v>43</v>
      </c>
      <c r="C8052" t="s">
        <v>190</v>
      </c>
      <c r="D8052" t="s">
        <v>157</v>
      </c>
      <c r="E8052">
        <v>1492.5</v>
      </c>
      <c r="F8052">
        <f t="shared" si="379"/>
        <v>1493</v>
      </c>
      <c r="G8052">
        <f>VLOOKUP(F8052,運賃!$A$3:$E$2502,5,FALSE)</f>
        <v>16310</v>
      </c>
      <c r="H8052">
        <f t="shared" si="380"/>
        <v>0</v>
      </c>
      <c r="I8052">
        <f t="shared" si="381"/>
        <v>1492.5</v>
      </c>
    </row>
    <row r="8053" spans="1:9" x14ac:dyDescent="0.55000000000000004">
      <c r="A8053">
        <v>78</v>
      </c>
      <c r="B8053">
        <v>44</v>
      </c>
      <c r="C8053" t="s">
        <v>190</v>
      </c>
      <c r="D8053" t="s">
        <v>158</v>
      </c>
      <c r="E8053">
        <v>1508.5</v>
      </c>
      <c r="F8053">
        <f t="shared" si="379"/>
        <v>1509</v>
      </c>
      <c r="G8053">
        <f>VLOOKUP(F8053,運賃!$A$3:$E$2502,5,FALSE)</f>
        <v>16310</v>
      </c>
      <c r="H8053">
        <f t="shared" si="380"/>
        <v>0</v>
      </c>
      <c r="I8053">
        <f t="shared" si="381"/>
        <v>1508.5</v>
      </c>
    </row>
    <row r="8054" spans="1:9" x14ac:dyDescent="0.55000000000000004">
      <c r="A8054">
        <v>78</v>
      </c>
      <c r="B8054">
        <v>45</v>
      </c>
      <c r="C8054" t="s">
        <v>190</v>
      </c>
      <c r="D8054" t="s">
        <v>159</v>
      </c>
      <c r="E8054">
        <v>1541.2</v>
      </c>
      <c r="F8054">
        <f t="shared" si="379"/>
        <v>1542</v>
      </c>
      <c r="G8054">
        <f>VLOOKUP(F8054,運賃!$A$3:$E$2502,5,FALSE)</f>
        <v>16520</v>
      </c>
      <c r="H8054">
        <f t="shared" si="380"/>
        <v>0</v>
      </c>
      <c r="I8054">
        <f t="shared" si="381"/>
        <v>1541.2</v>
      </c>
    </row>
    <row r="8055" spans="1:9" x14ac:dyDescent="0.55000000000000004">
      <c r="A8055">
        <v>78</v>
      </c>
      <c r="B8055">
        <v>46</v>
      </c>
      <c r="C8055" t="s">
        <v>190</v>
      </c>
      <c r="D8055" t="s">
        <v>160</v>
      </c>
      <c r="E8055">
        <v>1587.3</v>
      </c>
      <c r="F8055">
        <f t="shared" si="379"/>
        <v>1588</v>
      </c>
      <c r="G8055">
        <f>VLOOKUP(F8055,運賃!$A$3:$E$2502,5,FALSE)</f>
        <v>16850</v>
      </c>
      <c r="H8055">
        <f t="shared" si="380"/>
        <v>0</v>
      </c>
      <c r="I8055">
        <f t="shared" si="381"/>
        <v>1587.3</v>
      </c>
    </row>
    <row r="8056" spans="1:9" x14ac:dyDescent="0.55000000000000004">
      <c r="A8056">
        <v>78</v>
      </c>
      <c r="B8056">
        <v>47</v>
      </c>
      <c r="C8056" t="s">
        <v>190</v>
      </c>
      <c r="D8056" t="s">
        <v>161</v>
      </c>
      <c r="E8056">
        <v>119.9</v>
      </c>
      <c r="F8056">
        <f t="shared" si="379"/>
        <v>120</v>
      </c>
      <c r="G8056">
        <f>VLOOKUP(F8056,運賃!$A$3:$E$2502,5,FALSE)</f>
        <v>1940</v>
      </c>
      <c r="H8056">
        <f t="shared" si="380"/>
        <v>1</v>
      </c>
      <c r="I8056">
        <f t="shared" si="381"/>
        <v>119.9</v>
      </c>
    </row>
    <row r="8057" spans="1:9" x14ac:dyDescent="0.55000000000000004">
      <c r="A8057">
        <v>78</v>
      </c>
      <c r="B8057">
        <v>48</v>
      </c>
      <c r="C8057" t="s">
        <v>190</v>
      </c>
      <c r="D8057" t="s">
        <v>162</v>
      </c>
      <c r="E8057">
        <v>93.2</v>
      </c>
      <c r="F8057">
        <f t="shared" si="379"/>
        <v>94</v>
      </c>
      <c r="G8057">
        <f>VLOOKUP(F8057,運賃!$A$3:$E$2502,5,FALSE)</f>
        <v>1660</v>
      </c>
      <c r="H8057">
        <f t="shared" si="380"/>
        <v>1</v>
      </c>
      <c r="I8057">
        <f t="shared" si="381"/>
        <v>93.2</v>
      </c>
    </row>
    <row r="8058" spans="1:9" x14ac:dyDescent="0.55000000000000004">
      <c r="A8058">
        <v>78</v>
      </c>
      <c r="B8058">
        <v>49</v>
      </c>
      <c r="C8058" t="s">
        <v>190</v>
      </c>
      <c r="D8058" t="s">
        <v>163</v>
      </c>
      <c r="E8058">
        <v>143.5</v>
      </c>
      <c r="F8058">
        <f t="shared" si="379"/>
        <v>144</v>
      </c>
      <c r="G8058">
        <f>VLOOKUP(F8058,運賃!$A$3:$E$2502,5,FALSE)</f>
        <v>2590</v>
      </c>
      <c r="H8058">
        <f t="shared" si="380"/>
        <v>1</v>
      </c>
      <c r="I8058">
        <f t="shared" si="381"/>
        <v>42.900000000000006</v>
      </c>
    </row>
    <row r="8059" spans="1:9" x14ac:dyDescent="0.55000000000000004">
      <c r="A8059">
        <v>78</v>
      </c>
      <c r="B8059">
        <v>50</v>
      </c>
      <c r="C8059" t="s">
        <v>190</v>
      </c>
      <c r="D8059" t="s">
        <v>164</v>
      </c>
      <c r="E8059">
        <v>172.4</v>
      </c>
      <c r="F8059">
        <f t="shared" si="379"/>
        <v>173</v>
      </c>
      <c r="G8059">
        <f>VLOOKUP(F8059,運賃!$A$3:$E$2502,5,FALSE)</f>
        <v>3020</v>
      </c>
      <c r="H8059">
        <f t="shared" si="380"/>
        <v>1</v>
      </c>
      <c r="I8059">
        <f t="shared" si="381"/>
        <v>14</v>
      </c>
    </row>
    <row r="8060" spans="1:9" x14ac:dyDescent="0.55000000000000004">
      <c r="A8060">
        <v>78</v>
      </c>
      <c r="B8060">
        <v>51</v>
      </c>
      <c r="C8060" t="s">
        <v>190</v>
      </c>
      <c r="D8060" t="s">
        <v>165</v>
      </c>
      <c r="E8060">
        <v>220.70000000000002</v>
      </c>
      <c r="F8060">
        <f t="shared" si="379"/>
        <v>221</v>
      </c>
      <c r="G8060">
        <f>VLOOKUP(F8060,運賃!$A$3:$E$2502,5,FALSE)</f>
        <v>4000</v>
      </c>
      <c r="H8060">
        <f t="shared" si="380"/>
        <v>1</v>
      </c>
      <c r="I8060">
        <f t="shared" si="381"/>
        <v>34.300000000000011</v>
      </c>
    </row>
    <row r="8061" spans="1:9" x14ac:dyDescent="0.55000000000000004">
      <c r="A8061">
        <v>78</v>
      </c>
      <c r="B8061">
        <v>52</v>
      </c>
      <c r="C8061" t="s">
        <v>190</v>
      </c>
      <c r="D8061" t="s">
        <v>166</v>
      </c>
      <c r="E8061">
        <v>248.29999999999998</v>
      </c>
      <c r="F8061">
        <f t="shared" si="379"/>
        <v>249</v>
      </c>
      <c r="G8061">
        <f>VLOOKUP(F8061,運賃!$A$3:$E$2502,5,FALSE)</f>
        <v>4430</v>
      </c>
      <c r="H8061">
        <f t="shared" si="380"/>
        <v>1</v>
      </c>
      <c r="I8061">
        <f t="shared" si="381"/>
        <v>61.900000000000006</v>
      </c>
    </row>
    <row r="8062" spans="1:9" x14ac:dyDescent="0.55000000000000004">
      <c r="A8062">
        <v>78</v>
      </c>
      <c r="B8062">
        <v>53</v>
      </c>
      <c r="C8062" t="s">
        <v>190</v>
      </c>
      <c r="D8062" t="s">
        <v>167</v>
      </c>
      <c r="E8062">
        <v>289.59999999999997</v>
      </c>
      <c r="F8062">
        <f t="shared" si="379"/>
        <v>290</v>
      </c>
      <c r="G8062">
        <f>VLOOKUP(F8062,運賃!$A$3:$E$2502,5,FALSE)</f>
        <v>5080</v>
      </c>
      <c r="H8062">
        <f t="shared" si="380"/>
        <v>1</v>
      </c>
      <c r="I8062">
        <f t="shared" si="381"/>
        <v>103.19999999999999</v>
      </c>
    </row>
    <row r="8063" spans="1:9" x14ac:dyDescent="0.55000000000000004">
      <c r="A8063">
        <v>78</v>
      </c>
      <c r="B8063">
        <v>54</v>
      </c>
      <c r="C8063" t="s">
        <v>190</v>
      </c>
      <c r="D8063" t="s">
        <v>88</v>
      </c>
      <c r="E8063">
        <v>335.7</v>
      </c>
      <c r="F8063">
        <f t="shared" si="379"/>
        <v>336</v>
      </c>
      <c r="G8063">
        <f>VLOOKUP(F8063,運賃!$A$3:$E$2502,5,FALSE)</f>
        <v>5620</v>
      </c>
      <c r="H8063">
        <f t="shared" si="380"/>
        <v>1</v>
      </c>
      <c r="I8063">
        <f t="shared" si="381"/>
        <v>149.30000000000001</v>
      </c>
    </row>
    <row r="8064" spans="1:9" x14ac:dyDescent="0.55000000000000004">
      <c r="A8064">
        <v>78</v>
      </c>
      <c r="B8064">
        <v>55</v>
      </c>
      <c r="C8064" t="s">
        <v>190</v>
      </c>
      <c r="D8064" t="s">
        <v>168</v>
      </c>
      <c r="E8064">
        <v>369.7</v>
      </c>
      <c r="F8064">
        <f t="shared" si="379"/>
        <v>370</v>
      </c>
      <c r="G8064">
        <f>VLOOKUP(F8064,運賃!$A$3:$E$2502,5,FALSE)</f>
        <v>6260</v>
      </c>
      <c r="H8064">
        <f t="shared" si="380"/>
        <v>1</v>
      </c>
      <c r="I8064">
        <f t="shared" si="381"/>
        <v>183.3</v>
      </c>
    </row>
    <row r="8065" spans="1:9" x14ac:dyDescent="0.55000000000000004">
      <c r="A8065">
        <v>78</v>
      </c>
      <c r="B8065">
        <v>56</v>
      </c>
      <c r="C8065" t="s">
        <v>190</v>
      </c>
      <c r="D8065" t="s">
        <v>169</v>
      </c>
      <c r="E8065">
        <v>414.7</v>
      </c>
      <c r="F8065">
        <f t="shared" si="379"/>
        <v>415</v>
      </c>
      <c r="G8065">
        <f>VLOOKUP(F8065,運賃!$A$3:$E$2502,5,FALSE)</f>
        <v>6800</v>
      </c>
      <c r="H8065">
        <f t="shared" si="380"/>
        <v>1</v>
      </c>
      <c r="I8065">
        <f t="shared" si="381"/>
        <v>228.3</v>
      </c>
    </row>
    <row r="8066" spans="1:9" x14ac:dyDescent="0.55000000000000004">
      <c r="A8066">
        <v>78</v>
      </c>
      <c r="B8066">
        <v>57</v>
      </c>
      <c r="C8066" t="s">
        <v>190</v>
      </c>
      <c r="D8066" t="s">
        <v>170</v>
      </c>
      <c r="E8066">
        <v>457.9</v>
      </c>
      <c r="F8066">
        <f t="shared" si="379"/>
        <v>458</v>
      </c>
      <c r="G8066">
        <f>VLOOKUP(F8066,運賃!$A$3:$E$2502,5,FALSE)</f>
        <v>7340</v>
      </c>
      <c r="H8066">
        <f t="shared" si="380"/>
        <v>1</v>
      </c>
      <c r="I8066">
        <f t="shared" si="381"/>
        <v>271.5</v>
      </c>
    </row>
    <row r="8067" spans="1:9" x14ac:dyDescent="0.55000000000000004">
      <c r="A8067">
        <v>78</v>
      </c>
      <c r="B8067">
        <v>58</v>
      </c>
      <c r="C8067" t="s">
        <v>190</v>
      </c>
      <c r="D8067" t="s">
        <v>171</v>
      </c>
      <c r="E8067">
        <v>479.1</v>
      </c>
      <c r="F8067">
        <f t="shared" ref="F8067:F8130" si="382">ROUNDUP(E8067,0)</f>
        <v>480</v>
      </c>
      <c r="G8067">
        <f>VLOOKUP(F8067,運賃!$A$3:$E$2502,5,FALSE)</f>
        <v>7560</v>
      </c>
      <c r="H8067">
        <f t="shared" ref="H8067:H8130" si="383">VLOOKUP(D8067,$O$2:$R$105,4,FALSE)</f>
        <v>1</v>
      </c>
      <c r="I8067">
        <f t="shared" si="381"/>
        <v>292.7</v>
      </c>
    </row>
    <row r="8068" spans="1:9" x14ac:dyDescent="0.55000000000000004">
      <c r="A8068">
        <v>78</v>
      </c>
      <c r="B8068">
        <v>59</v>
      </c>
      <c r="C8068" t="s">
        <v>190</v>
      </c>
      <c r="D8068" t="s">
        <v>172</v>
      </c>
      <c r="E8068">
        <v>508</v>
      </c>
      <c r="F8068">
        <f t="shared" si="382"/>
        <v>508</v>
      </c>
      <c r="G8068">
        <f>VLOOKUP(F8068,運賃!$A$3:$E$2502,5,FALSE)</f>
        <v>8210</v>
      </c>
      <c r="H8068">
        <f t="shared" si="383"/>
        <v>1</v>
      </c>
      <c r="I8068">
        <f t="shared" si="381"/>
        <v>321.60000000000002</v>
      </c>
    </row>
    <row r="8069" spans="1:9" x14ac:dyDescent="0.55000000000000004">
      <c r="A8069">
        <v>78</v>
      </c>
      <c r="B8069">
        <v>60</v>
      </c>
      <c r="C8069" t="s">
        <v>190</v>
      </c>
      <c r="D8069" t="s">
        <v>173</v>
      </c>
      <c r="E8069">
        <v>533</v>
      </c>
      <c r="F8069">
        <f t="shared" si="382"/>
        <v>533</v>
      </c>
      <c r="G8069">
        <f>VLOOKUP(F8069,運賃!$A$3:$E$2502,5,FALSE)</f>
        <v>8420</v>
      </c>
      <c r="H8069">
        <f t="shared" si="383"/>
        <v>1</v>
      </c>
      <c r="I8069">
        <f t="shared" si="381"/>
        <v>346.6</v>
      </c>
    </row>
    <row r="8070" spans="1:9" x14ac:dyDescent="0.55000000000000004">
      <c r="A8070">
        <v>78</v>
      </c>
      <c r="B8070">
        <v>61</v>
      </c>
      <c r="C8070" t="s">
        <v>190</v>
      </c>
      <c r="D8070" t="s">
        <v>174</v>
      </c>
      <c r="E8070">
        <v>550.4</v>
      </c>
      <c r="F8070">
        <f t="shared" si="382"/>
        <v>551</v>
      </c>
      <c r="G8070">
        <f>VLOOKUP(F8070,運賃!$A$3:$E$2502,5,FALSE)</f>
        <v>8750</v>
      </c>
      <c r="H8070">
        <f t="shared" si="383"/>
        <v>1</v>
      </c>
      <c r="I8070">
        <f t="shared" si="381"/>
        <v>364</v>
      </c>
    </row>
    <row r="8071" spans="1:9" x14ac:dyDescent="0.55000000000000004">
      <c r="A8071">
        <v>78</v>
      </c>
      <c r="B8071">
        <v>62</v>
      </c>
      <c r="C8071" t="s">
        <v>190</v>
      </c>
      <c r="D8071" t="s">
        <v>175</v>
      </c>
      <c r="E8071">
        <v>562.9</v>
      </c>
      <c r="F8071">
        <f t="shared" si="382"/>
        <v>563</v>
      </c>
      <c r="G8071">
        <f>VLOOKUP(F8071,運賃!$A$3:$E$2502,5,FALSE)</f>
        <v>8960</v>
      </c>
      <c r="H8071">
        <f t="shared" si="383"/>
        <v>1</v>
      </c>
      <c r="I8071">
        <f t="shared" si="381"/>
        <v>376.5</v>
      </c>
    </row>
    <row r="8072" spans="1:9" x14ac:dyDescent="0.55000000000000004">
      <c r="A8072">
        <v>78</v>
      </c>
      <c r="B8072">
        <v>63</v>
      </c>
      <c r="C8072" t="s">
        <v>190</v>
      </c>
      <c r="D8072" t="s">
        <v>99</v>
      </c>
      <c r="E8072">
        <v>598.19999999999993</v>
      </c>
      <c r="F8072">
        <f t="shared" si="382"/>
        <v>599</v>
      </c>
      <c r="G8072">
        <f>VLOOKUP(F8072,運賃!$A$3:$E$2502,5,FALSE)</f>
        <v>9290</v>
      </c>
      <c r="H8072">
        <f t="shared" si="383"/>
        <v>1</v>
      </c>
      <c r="I8072">
        <f t="shared" si="381"/>
        <v>411.79999999999995</v>
      </c>
    </row>
    <row r="8073" spans="1:9" x14ac:dyDescent="0.55000000000000004">
      <c r="A8073">
        <v>78</v>
      </c>
      <c r="B8073">
        <v>64</v>
      </c>
      <c r="C8073" t="s">
        <v>190</v>
      </c>
      <c r="D8073" t="s">
        <v>176</v>
      </c>
      <c r="E8073">
        <v>629.29999999999995</v>
      </c>
      <c r="F8073">
        <f t="shared" si="382"/>
        <v>630</v>
      </c>
      <c r="G8073">
        <f>VLOOKUP(F8073,運賃!$A$3:$E$2502,5,FALSE)</f>
        <v>9610</v>
      </c>
      <c r="H8073">
        <f t="shared" si="383"/>
        <v>4</v>
      </c>
      <c r="I8073">
        <f t="shared" si="381"/>
        <v>479.9</v>
      </c>
    </row>
    <row r="8074" spans="1:9" x14ac:dyDescent="0.55000000000000004">
      <c r="A8074">
        <v>78</v>
      </c>
      <c r="B8074">
        <v>65</v>
      </c>
      <c r="C8074" t="s">
        <v>190</v>
      </c>
      <c r="D8074" t="s">
        <v>177</v>
      </c>
      <c r="E8074">
        <v>663.9</v>
      </c>
      <c r="F8074">
        <f t="shared" si="382"/>
        <v>664</v>
      </c>
      <c r="G8074">
        <f>VLOOKUP(F8074,運賃!$A$3:$E$2502,5,FALSE)</f>
        <v>9830</v>
      </c>
      <c r="H8074">
        <f t="shared" si="383"/>
        <v>4</v>
      </c>
      <c r="I8074">
        <f t="shared" si="381"/>
        <v>514.5</v>
      </c>
    </row>
    <row r="8075" spans="1:9" x14ac:dyDescent="0.55000000000000004">
      <c r="A8075">
        <v>78</v>
      </c>
      <c r="B8075">
        <v>66</v>
      </c>
      <c r="C8075" t="s">
        <v>190</v>
      </c>
      <c r="D8075" t="s">
        <v>178</v>
      </c>
      <c r="E8075">
        <v>694.8</v>
      </c>
      <c r="F8075">
        <f t="shared" si="382"/>
        <v>695</v>
      </c>
      <c r="G8075">
        <f>VLOOKUP(F8075,運賃!$A$3:$E$2502,5,FALSE)</f>
        <v>10150</v>
      </c>
      <c r="H8075">
        <f t="shared" si="383"/>
        <v>4</v>
      </c>
      <c r="I8075">
        <f t="shared" si="381"/>
        <v>545.4</v>
      </c>
    </row>
    <row r="8076" spans="1:9" x14ac:dyDescent="0.55000000000000004">
      <c r="A8076">
        <v>78</v>
      </c>
      <c r="B8076">
        <v>67</v>
      </c>
      <c r="C8076" t="s">
        <v>190</v>
      </c>
      <c r="D8076" t="s">
        <v>179</v>
      </c>
      <c r="E8076">
        <v>730.9</v>
      </c>
      <c r="F8076">
        <f t="shared" si="382"/>
        <v>731</v>
      </c>
      <c r="G8076">
        <f>VLOOKUP(F8076,運賃!$A$3:$E$2502,5,FALSE)</f>
        <v>10480</v>
      </c>
      <c r="H8076">
        <f t="shared" si="383"/>
        <v>4</v>
      </c>
      <c r="I8076">
        <f t="shared" si="381"/>
        <v>581.5</v>
      </c>
    </row>
    <row r="8077" spans="1:9" x14ac:dyDescent="0.55000000000000004">
      <c r="A8077">
        <v>78</v>
      </c>
      <c r="B8077">
        <v>68</v>
      </c>
      <c r="C8077" t="s">
        <v>190</v>
      </c>
      <c r="D8077" t="s">
        <v>180</v>
      </c>
      <c r="E8077">
        <v>776.6</v>
      </c>
      <c r="F8077">
        <f t="shared" si="382"/>
        <v>777</v>
      </c>
      <c r="G8077">
        <f>VLOOKUP(F8077,運賃!$A$3:$E$2502,5,FALSE)</f>
        <v>10800</v>
      </c>
      <c r="H8077">
        <f t="shared" si="383"/>
        <v>4</v>
      </c>
      <c r="I8077">
        <f t="shared" si="381"/>
        <v>627.20000000000005</v>
      </c>
    </row>
    <row r="8078" spans="1:9" x14ac:dyDescent="0.55000000000000004">
      <c r="A8078">
        <v>78</v>
      </c>
      <c r="B8078">
        <v>69</v>
      </c>
      <c r="C8078" t="s">
        <v>190</v>
      </c>
      <c r="D8078" t="s">
        <v>181</v>
      </c>
      <c r="E8078">
        <v>58.8</v>
      </c>
      <c r="F8078">
        <f t="shared" si="382"/>
        <v>59</v>
      </c>
      <c r="G8078">
        <f>VLOOKUP(F8078,運賃!$A$3:$E$2502,5,FALSE)</f>
        <v>970</v>
      </c>
      <c r="H8078">
        <f t="shared" si="383"/>
        <v>2</v>
      </c>
      <c r="I8078">
        <f t="shared" si="381"/>
        <v>127.6</v>
      </c>
    </row>
    <row r="8079" spans="1:9" x14ac:dyDescent="0.55000000000000004">
      <c r="A8079">
        <v>78</v>
      </c>
      <c r="B8079">
        <v>70</v>
      </c>
      <c r="C8079" t="s">
        <v>190</v>
      </c>
      <c r="D8079" t="s">
        <v>182</v>
      </c>
      <c r="E8079">
        <v>37.5</v>
      </c>
      <c r="F8079">
        <f t="shared" si="382"/>
        <v>38</v>
      </c>
      <c r="G8079">
        <f>VLOOKUP(F8079,運賃!$A$3:$E$2502,5,FALSE)</f>
        <v>670</v>
      </c>
      <c r="H8079">
        <f t="shared" si="383"/>
        <v>2</v>
      </c>
      <c r="I8079">
        <f t="shared" si="381"/>
        <v>148.9</v>
      </c>
    </row>
    <row r="8080" spans="1:9" x14ac:dyDescent="0.55000000000000004">
      <c r="A8080">
        <v>78</v>
      </c>
      <c r="B8080">
        <v>71</v>
      </c>
      <c r="C8080" t="s">
        <v>190</v>
      </c>
      <c r="D8080" t="s">
        <v>183</v>
      </c>
      <c r="E8080">
        <v>18.5</v>
      </c>
      <c r="F8080">
        <f t="shared" si="382"/>
        <v>19</v>
      </c>
      <c r="G8080">
        <f>VLOOKUP(F8080,運賃!$A$3:$E$2502,5,FALSE)</f>
        <v>320</v>
      </c>
      <c r="H8080">
        <f t="shared" si="383"/>
        <v>2</v>
      </c>
      <c r="I8080">
        <f t="shared" si="381"/>
        <v>167.9</v>
      </c>
    </row>
    <row r="8081" spans="1:9" x14ac:dyDescent="0.55000000000000004">
      <c r="A8081">
        <v>78</v>
      </c>
      <c r="B8081">
        <v>72</v>
      </c>
      <c r="C8081" t="s">
        <v>190</v>
      </c>
      <c r="D8081" t="s">
        <v>184</v>
      </c>
      <c r="E8081">
        <v>65.100000000000023</v>
      </c>
      <c r="F8081">
        <f t="shared" si="382"/>
        <v>66</v>
      </c>
      <c r="G8081">
        <f>VLOOKUP(F8081,運賃!$A$3:$E$2502,5,FALSE)</f>
        <v>1140</v>
      </c>
      <c r="H8081">
        <f t="shared" si="383"/>
        <v>2</v>
      </c>
      <c r="I8081">
        <f t="shared" si="381"/>
        <v>214.50000000000003</v>
      </c>
    </row>
    <row r="8082" spans="1:9" x14ac:dyDescent="0.55000000000000004">
      <c r="A8082">
        <v>78</v>
      </c>
      <c r="B8082">
        <v>73</v>
      </c>
      <c r="C8082" t="s">
        <v>190</v>
      </c>
      <c r="D8082" t="s">
        <v>185</v>
      </c>
      <c r="E8082">
        <v>112.69999999999999</v>
      </c>
      <c r="F8082">
        <f t="shared" si="382"/>
        <v>113</v>
      </c>
      <c r="G8082">
        <f>VLOOKUP(F8082,運賃!$A$3:$E$2502,5,FALSE)</f>
        <v>1940</v>
      </c>
      <c r="H8082">
        <f t="shared" si="383"/>
        <v>2</v>
      </c>
      <c r="I8082">
        <f t="shared" si="381"/>
        <v>262.09999999999997</v>
      </c>
    </row>
    <row r="8083" spans="1:9" x14ac:dyDescent="0.55000000000000004">
      <c r="A8083">
        <v>78</v>
      </c>
      <c r="B8083">
        <v>74</v>
      </c>
      <c r="C8083" t="s">
        <v>190</v>
      </c>
      <c r="D8083" t="s">
        <v>186</v>
      </c>
      <c r="E8083">
        <v>142.39999999999998</v>
      </c>
      <c r="F8083">
        <f t="shared" si="382"/>
        <v>143</v>
      </c>
      <c r="G8083">
        <f>VLOOKUP(F8083,運賃!$A$3:$E$2502,5,FALSE)</f>
        <v>2590</v>
      </c>
      <c r="H8083">
        <f t="shared" si="383"/>
        <v>2</v>
      </c>
      <c r="I8083">
        <f t="shared" si="381"/>
        <v>291.79999999999995</v>
      </c>
    </row>
    <row r="8084" spans="1:9" x14ac:dyDescent="0.55000000000000004">
      <c r="A8084">
        <v>78</v>
      </c>
      <c r="B8084">
        <v>75</v>
      </c>
      <c r="C8084" t="s">
        <v>190</v>
      </c>
      <c r="D8084" t="s">
        <v>187</v>
      </c>
      <c r="E8084">
        <v>184.10000000000002</v>
      </c>
      <c r="F8084">
        <f t="shared" si="382"/>
        <v>185</v>
      </c>
      <c r="G8084">
        <f>VLOOKUP(F8084,運賃!$A$3:$E$2502,5,FALSE)</f>
        <v>3350</v>
      </c>
      <c r="H8084">
        <f t="shared" si="383"/>
        <v>2</v>
      </c>
      <c r="I8084">
        <f t="shared" si="381"/>
        <v>333.5</v>
      </c>
    </row>
    <row r="8085" spans="1:9" x14ac:dyDescent="0.55000000000000004">
      <c r="A8085">
        <v>78</v>
      </c>
      <c r="B8085">
        <v>76</v>
      </c>
      <c r="C8085" t="s">
        <v>190</v>
      </c>
      <c r="D8085" t="s">
        <v>188</v>
      </c>
      <c r="E8085">
        <v>207.3</v>
      </c>
      <c r="F8085">
        <f t="shared" si="382"/>
        <v>208</v>
      </c>
      <c r="G8085">
        <f>VLOOKUP(F8085,運賃!$A$3:$E$2502,5,FALSE)</f>
        <v>3670</v>
      </c>
      <c r="H8085">
        <f t="shared" si="383"/>
        <v>2</v>
      </c>
      <c r="I8085">
        <f t="shared" si="381"/>
        <v>356.7</v>
      </c>
    </row>
    <row r="8086" spans="1:9" x14ac:dyDescent="0.55000000000000004">
      <c r="A8086">
        <v>78</v>
      </c>
      <c r="B8086">
        <v>77</v>
      </c>
      <c r="C8086" t="s">
        <v>190</v>
      </c>
      <c r="D8086" t="s">
        <v>189</v>
      </c>
      <c r="E8086">
        <v>247.39999999999998</v>
      </c>
      <c r="F8086">
        <f t="shared" si="382"/>
        <v>248</v>
      </c>
      <c r="G8086">
        <f>VLOOKUP(F8086,運賃!$A$3:$E$2502,5,FALSE)</f>
        <v>4430</v>
      </c>
      <c r="H8086">
        <f t="shared" si="383"/>
        <v>2</v>
      </c>
      <c r="I8086">
        <f t="shared" si="381"/>
        <v>396.79999999999995</v>
      </c>
    </row>
    <row r="8087" spans="1:9" x14ac:dyDescent="0.55000000000000004">
      <c r="A8087">
        <v>78</v>
      </c>
      <c r="B8087">
        <v>78</v>
      </c>
      <c r="C8087" t="s">
        <v>190</v>
      </c>
      <c r="D8087" t="s">
        <v>190</v>
      </c>
      <c r="E8087">
        <v>0</v>
      </c>
      <c r="F8087">
        <f t="shared" si="382"/>
        <v>0</v>
      </c>
      <c r="G8087" t="e">
        <f>VLOOKUP(F8087,運賃!$A$3:$E$2502,5,FALSE)</f>
        <v>#N/A</v>
      </c>
      <c r="H8087">
        <f t="shared" si="383"/>
        <v>2</v>
      </c>
      <c r="I8087">
        <f t="shared" si="381"/>
        <v>186.4</v>
      </c>
    </row>
    <row r="8088" spans="1:9" x14ac:dyDescent="0.55000000000000004">
      <c r="A8088">
        <v>78</v>
      </c>
      <c r="B8088">
        <v>79</v>
      </c>
      <c r="C8088" t="s">
        <v>190</v>
      </c>
      <c r="D8088" t="s">
        <v>191</v>
      </c>
      <c r="E8088">
        <v>23.300000000000011</v>
      </c>
      <c r="F8088">
        <f t="shared" si="382"/>
        <v>24</v>
      </c>
      <c r="G8088">
        <f>VLOOKUP(F8088,運賃!$A$3:$E$2502,5,FALSE)</f>
        <v>410</v>
      </c>
      <c r="H8088">
        <f t="shared" si="383"/>
        <v>2</v>
      </c>
      <c r="I8088">
        <f t="shared" si="381"/>
        <v>209.70000000000002</v>
      </c>
    </row>
    <row r="8089" spans="1:9" x14ac:dyDescent="0.55000000000000004">
      <c r="A8089">
        <v>78</v>
      </c>
      <c r="B8089">
        <v>80</v>
      </c>
      <c r="C8089" t="s">
        <v>190</v>
      </c>
      <c r="D8089" t="s">
        <v>192</v>
      </c>
      <c r="E8089">
        <v>40.900000000000006</v>
      </c>
      <c r="F8089">
        <f t="shared" si="382"/>
        <v>41</v>
      </c>
      <c r="G8089">
        <f>VLOOKUP(F8089,運賃!$A$3:$E$2502,5,FALSE)</f>
        <v>760</v>
      </c>
      <c r="H8089">
        <f t="shared" si="383"/>
        <v>2</v>
      </c>
      <c r="I8089">
        <f t="shared" si="381"/>
        <v>227.29999999999998</v>
      </c>
    </row>
    <row r="8090" spans="1:9" x14ac:dyDescent="0.55000000000000004">
      <c r="A8090">
        <v>78</v>
      </c>
      <c r="B8090">
        <v>81</v>
      </c>
      <c r="C8090" t="s">
        <v>190</v>
      </c>
      <c r="D8090" t="s">
        <v>193</v>
      </c>
      <c r="E8090">
        <v>65.699999999999989</v>
      </c>
      <c r="F8090">
        <f t="shared" si="382"/>
        <v>66</v>
      </c>
      <c r="G8090">
        <f>VLOOKUP(F8090,運賃!$A$3:$E$2502,5,FALSE)</f>
        <v>1140</v>
      </c>
      <c r="H8090">
        <f t="shared" si="383"/>
        <v>2</v>
      </c>
      <c r="I8090">
        <f t="shared" si="381"/>
        <v>252.1</v>
      </c>
    </row>
    <row r="8091" spans="1:9" x14ac:dyDescent="0.55000000000000004">
      <c r="A8091">
        <v>78</v>
      </c>
      <c r="B8091">
        <v>82</v>
      </c>
      <c r="C8091" t="s">
        <v>190</v>
      </c>
      <c r="D8091" t="s">
        <v>194</v>
      </c>
      <c r="E8091">
        <v>98.9</v>
      </c>
      <c r="F8091">
        <f t="shared" si="382"/>
        <v>99</v>
      </c>
      <c r="G8091">
        <f>VLOOKUP(F8091,運賃!$A$3:$E$2502,5,FALSE)</f>
        <v>1660</v>
      </c>
      <c r="H8091">
        <f t="shared" si="383"/>
        <v>2</v>
      </c>
      <c r="I8091">
        <f t="shared" si="381"/>
        <v>285.29999999999995</v>
      </c>
    </row>
    <row r="8092" spans="1:9" x14ac:dyDescent="0.55000000000000004">
      <c r="A8092">
        <v>78</v>
      </c>
      <c r="B8092">
        <v>83</v>
      </c>
      <c r="C8092" t="s">
        <v>190</v>
      </c>
      <c r="D8092" t="s">
        <v>195</v>
      </c>
      <c r="E8092">
        <v>128.80000000000001</v>
      </c>
      <c r="F8092">
        <f t="shared" si="382"/>
        <v>129</v>
      </c>
      <c r="G8092">
        <f>VLOOKUP(F8092,運賃!$A$3:$E$2502,5,FALSE)</f>
        <v>2270</v>
      </c>
      <c r="H8092">
        <f t="shared" si="383"/>
        <v>2</v>
      </c>
      <c r="I8092">
        <f t="shared" si="381"/>
        <v>315.2</v>
      </c>
    </row>
    <row r="8093" spans="1:9" x14ac:dyDescent="0.55000000000000004">
      <c r="A8093">
        <v>78</v>
      </c>
      <c r="B8093">
        <v>84</v>
      </c>
      <c r="C8093" t="s">
        <v>190</v>
      </c>
      <c r="D8093" t="s">
        <v>196</v>
      </c>
      <c r="E8093">
        <v>158.39999999999998</v>
      </c>
      <c r="F8093">
        <f t="shared" si="382"/>
        <v>159</v>
      </c>
      <c r="G8093">
        <f>VLOOKUP(F8093,運賃!$A$3:$E$2502,5,FALSE)</f>
        <v>2590</v>
      </c>
      <c r="H8093">
        <f t="shared" si="383"/>
        <v>2</v>
      </c>
      <c r="I8093">
        <f t="shared" si="381"/>
        <v>344.79999999999995</v>
      </c>
    </row>
    <row r="8094" spans="1:9" x14ac:dyDescent="0.55000000000000004">
      <c r="A8094">
        <v>78</v>
      </c>
      <c r="B8094">
        <v>85</v>
      </c>
      <c r="C8094" t="s">
        <v>190</v>
      </c>
      <c r="D8094" t="s">
        <v>197</v>
      </c>
      <c r="E8094">
        <v>195.39999999999998</v>
      </c>
      <c r="F8094">
        <f t="shared" si="382"/>
        <v>196</v>
      </c>
      <c r="G8094">
        <f>VLOOKUP(F8094,運賃!$A$3:$E$2502,5,FALSE)</f>
        <v>3350</v>
      </c>
      <c r="H8094">
        <f t="shared" si="383"/>
        <v>2</v>
      </c>
      <c r="I8094">
        <f t="shared" si="381"/>
        <v>381.79999999999995</v>
      </c>
    </row>
    <row r="8095" spans="1:9" x14ac:dyDescent="0.55000000000000004">
      <c r="A8095">
        <v>78</v>
      </c>
      <c r="B8095">
        <v>86</v>
      </c>
      <c r="C8095" t="s">
        <v>190</v>
      </c>
      <c r="D8095" t="s">
        <v>198</v>
      </c>
      <c r="E8095">
        <v>234.60000000000002</v>
      </c>
      <c r="F8095">
        <f t="shared" si="382"/>
        <v>235</v>
      </c>
      <c r="G8095">
        <f>VLOOKUP(F8095,運賃!$A$3:$E$2502,5,FALSE)</f>
        <v>4000</v>
      </c>
      <c r="H8095">
        <f t="shared" si="383"/>
        <v>2</v>
      </c>
      <c r="I8095">
        <f t="shared" si="381"/>
        <v>421</v>
      </c>
    </row>
    <row r="8096" spans="1:9" x14ac:dyDescent="0.55000000000000004">
      <c r="A8096">
        <v>78</v>
      </c>
      <c r="B8096">
        <v>87</v>
      </c>
      <c r="C8096" t="s">
        <v>190</v>
      </c>
      <c r="D8096" t="s">
        <v>199</v>
      </c>
      <c r="E8096">
        <v>268.39999999999998</v>
      </c>
      <c r="F8096">
        <f t="shared" si="382"/>
        <v>269</v>
      </c>
      <c r="G8096">
        <f>VLOOKUP(F8096,運賃!$A$3:$E$2502,5,FALSE)</f>
        <v>4750</v>
      </c>
      <c r="H8096">
        <f t="shared" si="383"/>
        <v>2</v>
      </c>
      <c r="I8096">
        <f t="shared" si="381"/>
        <v>454.79999999999995</v>
      </c>
    </row>
    <row r="8097" spans="1:9" x14ac:dyDescent="0.55000000000000004">
      <c r="A8097">
        <v>78</v>
      </c>
      <c r="B8097">
        <v>88</v>
      </c>
      <c r="C8097" t="s">
        <v>190</v>
      </c>
      <c r="D8097" t="s">
        <v>200</v>
      </c>
      <c r="E8097">
        <v>287.3</v>
      </c>
      <c r="F8097">
        <f t="shared" si="382"/>
        <v>288</v>
      </c>
      <c r="G8097">
        <f>VLOOKUP(F8097,運賃!$A$3:$E$2502,5,FALSE)</f>
        <v>5080</v>
      </c>
      <c r="H8097">
        <f t="shared" si="383"/>
        <v>2</v>
      </c>
      <c r="I8097">
        <f t="shared" si="381"/>
        <v>473.69999999999993</v>
      </c>
    </row>
    <row r="8098" spans="1:9" x14ac:dyDescent="0.55000000000000004">
      <c r="A8098">
        <v>78</v>
      </c>
      <c r="B8098">
        <v>89</v>
      </c>
      <c r="C8098" t="s">
        <v>190</v>
      </c>
      <c r="D8098" t="s">
        <v>201</v>
      </c>
      <c r="E8098">
        <v>327</v>
      </c>
      <c r="F8098">
        <f t="shared" si="382"/>
        <v>327</v>
      </c>
      <c r="G8098">
        <f>VLOOKUP(F8098,運賃!$A$3:$E$2502,5,FALSE)</f>
        <v>5620</v>
      </c>
      <c r="H8098">
        <f t="shared" si="383"/>
        <v>2</v>
      </c>
      <c r="I8098">
        <f t="shared" si="381"/>
        <v>513.4</v>
      </c>
    </row>
    <row r="8099" spans="1:9" x14ac:dyDescent="0.55000000000000004">
      <c r="A8099">
        <v>78</v>
      </c>
      <c r="B8099">
        <v>90</v>
      </c>
      <c r="C8099" t="s">
        <v>190</v>
      </c>
      <c r="D8099" t="s">
        <v>202</v>
      </c>
      <c r="E8099">
        <v>375.79999999999995</v>
      </c>
      <c r="F8099">
        <f t="shared" si="382"/>
        <v>376</v>
      </c>
      <c r="G8099">
        <f>VLOOKUP(F8099,運賃!$A$3:$E$2502,5,FALSE)</f>
        <v>6260</v>
      </c>
      <c r="H8099">
        <f t="shared" si="383"/>
        <v>3</v>
      </c>
      <c r="I8099">
        <f t="shared" ref="I8099:I8162" si="384">IF(H8099=0,ABS(VLOOKUP(D8099,$O$2:$Q$105,2,FALSE)+VLOOKUP(C8099,$O$2:$Q$105,2,FALSE)),IF(H8099=1,ABS(VLOOKUP(D8099,$O$2:$Q$105,2,FALSE)-VLOOKUP(C8099,$O$2:$Q$105,2,FALSE)),IF(H8099=2,ABS(VLOOKUP(C8099,$O$2:$Q$105,2,FALSE)+VLOOKUP(D8099,$O$2:$Q$105,2,FALSE)-$P$49*2),ABS(VLOOKUP(C8099,$O$2:$Q$105,2,FALSE)+VLOOKUP(D8099,$O$2:$Q$105,2,FALSE)-$P$72*2))))</f>
        <v>226.39999999999998</v>
      </c>
    </row>
    <row r="8100" spans="1:9" x14ac:dyDescent="0.55000000000000004">
      <c r="A8100">
        <v>78</v>
      </c>
      <c r="B8100">
        <v>91</v>
      </c>
      <c r="C8100" t="s">
        <v>190</v>
      </c>
      <c r="D8100" t="s">
        <v>203</v>
      </c>
      <c r="E8100">
        <v>385.59999999999997</v>
      </c>
      <c r="F8100">
        <f t="shared" si="382"/>
        <v>386</v>
      </c>
      <c r="G8100">
        <f>VLOOKUP(F8100,運賃!$A$3:$E$2502,5,FALSE)</f>
        <v>6480</v>
      </c>
      <c r="H8100">
        <f t="shared" si="383"/>
        <v>3</v>
      </c>
      <c r="I8100">
        <f t="shared" si="384"/>
        <v>236.2</v>
      </c>
    </row>
    <row r="8101" spans="1:9" x14ac:dyDescent="0.55000000000000004">
      <c r="A8101">
        <v>78</v>
      </c>
      <c r="B8101">
        <v>92</v>
      </c>
      <c r="C8101" t="s">
        <v>190</v>
      </c>
      <c r="D8101" t="s">
        <v>204</v>
      </c>
      <c r="E8101">
        <v>391.79999999999995</v>
      </c>
      <c r="F8101">
        <f t="shared" si="382"/>
        <v>392</v>
      </c>
      <c r="G8101">
        <f>VLOOKUP(F8101,運賃!$A$3:$E$2502,5,FALSE)</f>
        <v>6480</v>
      </c>
      <c r="H8101">
        <f t="shared" si="383"/>
        <v>3</v>
      </c>
      <c r="I8101">
        <f t="shared" si="384"/>
        <v>242.39999999999998</v>
      </c>
    </row>
    <row r="8102" spans="1:9" x14ac:dyDescent="0.55000000000000004">
      <c r="A8102">
        <v>78</v>
      </c>
      <c r="B8102">
        <v>93</v>
      </c>
      <c r="C8102" t="s">
        <v>190</v>
      </c>
      <c r="D8102" t="s">
        <v>205</v>
      </c>
      <c r="E8102">
        <v>410.7</v>
      </c>
      <c r="F8102">
        <f t="shared" si="382"/>
        <v>411</v>
      </c>
      <c r="G8102">
        <f>VLOOKUP(F8102,運賃!$A$3:$E$2502,5,FALSE)</f>
        <v>6800</v>
      </c>
      <c r="H8102">
        <f t="shared" si="383"/>
        <v>3</v>
      </c>
      <c r="I8102">
        <f t="shared" si="384"/>
        <v>261.3</v>
      </c>
    </row>
    <row r="8103" spans="1:9" x14ac:dyDescent="0.55000000000000004">
      <c r="A8103">
        <v>78</v>
      </c>
      <c r="B8103">
        <v>94</v>
      </c>
      <c r="C8103" t="s">
        <v>190</v>
      </c>
      <c r="D8103" t="s">
        <v>206</v>
      </c>
      <c r="E8103">
        <v>422.79999999999995</v>
      </c>
      <c r="F8103">
        <f t="shared" si="382"/>
        <v>423</v>
      </c>
      <c r="G8103">
        <f>VLOOKUP(F8103,運賃!$A$3:$E$2502,5,FALSE)</f>
        <v>7020</v>
      </c>
      <c r="H8103">
        <f t="shared" si="383"/>
        <v>3</v>
      </c>
      <c r="I8103">
        <f t="shared" si="384"/>
        <v>273.39999999999998</v>
      </c>
    </row>
    <row r="8104" spans="1:9" x14ac:dyDescent="0.55000000000000004">
      <c r="A8104">
        <v>78</v>
      </c>
      <c r="B8104">
        <v>95</v>
      </c>
      <c r="C8104" t="s">
        <v>190</v>
      </c>
      <c r="D8104" t="s">
        <v>207</v>
      </c>
      <c r="E8104">
        <v>436.09999999999997</v>
      </c>
      <c r="F8104">
        <f t="shared" si="382"/>
        <v>437</v>
      </c>
      <c r="G8104">
        <f>VLOOKUP(F8104,運賃!$A$3:$E$2502,5,FALSE)</f>
        <v>7020</v>
      </c>
      <c r="H8104">
        <f t="shared" si="383"/>
        <v>3</v>
      </c>
      <c r="I8104">
        <f t="shared" si="384"/>
        <v>286.7</v>
      </c>
    </row>
    <row r="8105" spans="1:9" x14ac:dyDescent="0.55000000000000004">
      <c r="A8105">
        <v>78</v>
      </c>
      <c r="B8105">
        <v>96</v>
      </c>
      <c r="C8105" t="s">
        <v>190</v>
      </c>
      <c r="D8105" t="s">
        <v>208</v>
      </c>
      <c r="E8105">
        <v>443.79999999999995</v>
      </c>
      <c r="F8105">
        <f t="shared" si="382"/>
        <v>444</v>
      </c>
      <c r="G8105">
        <f>VLOOKUP(F8105,運賃!$A$3:$E$2502,5,FALSE)</f>
        <v>7340</v>
      </c>
      <c r="H8105">
        <f t="shared" si="383"/>
        <v>3</v>
      </c>
      <c r="I8105">
        <f t="shared" si="384"/>
        <v>294.39999999999998</v>
      </c>
    </row>
    <row r="8106" spans="1:9" x14ac:dyDescent="0.55000000000000004">
      <c r="A8106">
        <v>78</v>
      </c>
      <c r="B8106">
        <v>97</v>
      </c>
      <c r="C8106" t="s">
        <v>190</v>
      </c>
      <c r="D8106" t="s">
        <v>209</v>
      </c>
      <c r="E8106">
        <v>449.2</v>
      </c>
      <c r="F8106">
        <f t="shared" si="382"/>
        <v>450</v>
      </c>
      <c r="G8106">
        <f>VLOOKUP(F8106,運賃!$A$3:$E$2502,5,FALSE)</f>
        <v>7340</v>
      </c>
      <c r="H8106">
        <f t="shared" si="383"/>
        <v>3</v>
      </c>
      <c r="I8106">
        <f t="shared" si="384"/>
        <v>299.8</v>
      </c>
    </row>
    <row r="8107" spans="1:9" x14ac:dyDescent="0.55000000000000004">
      <c r="A8107">
        <v>78</v>
      </c>
      <c r="B8107">
        <v>98</v>
      </c>
      <c r="C8107" t="s">
        <v>190</v>
      </c>
      <c r="D8107" t="s">
        <v>210</v>
      </c>
      <c r="E8107">
        <v>462.6</v>
      </c>
      <c r="F8107">
        <f t="shared" si="382"/>
        <v>463</v>
      </c>
      <c r="G8107">
        <f>VLOOKUP(F8107,運賃!$A$3:$E$2502,5,FALSE)</f>
        <v>7560</v>
      </c>
      <c r="H8107">
        <f t="shared" si="383"/>
        <v>3</v>
      </c>
      <c r="I8107">
        <f t="shared" si="384"/>
        <v>313.20000000000005</v>
      </c>
    </row>
    <row r="8108" spans="1:9" x14ac:dyDescent="0.55000000000000004">
      <c r="A8108">
        <v>78</v>
      </c>
      <c r="B8108">
        <v>99</v>
      </c>
      <c r="C8108" t="s">
        <v>190</v>
      </c>
      <c r="D8108" t="s">
        <v>211</v>
      </c>
      <c r="E8108">
        <v>484.29999999999995</v>
      </c>
      <c r="F8108">
        <f t="shared" si="382"/>
        <v>485</v>
      </c>
      <c r="G8108">
        <f>VLOOKUP(F8108,運賃!$A$3:$E$2502,5,FALSE)</f>
        <v>7880</v>
      </c>
      <c r="H8108">
        <f t="shared" si="383"/>
        <v>3</v>
      </c>
      <c r="I8108">
        <f t="shared" si="384"/>
        <v>334.9</v>
      </c>
    </row>
    <row r="8109" spans="1:9" x14ac:dyDescent="0.55000000000000004">
      <c r="A8109">
        <v>78</v>
      </c>
      <c r="B8109">
        <v>100</v>
      </c>
      <c r="C8109" t="s">
        <v>190</v>
      </c>
      <c r="D8109" t="s">
        <v>212</v>
      </c>
      <c r="E8109">
        <v>614.19999999999993</v>
      </c>
      <c r="F8109">
        <f t="shared" si="382"/>
        <v>615</v>
      </c>
      <c r="G8109">
        <f>VLOOKUP(F8109,運賃!$A$3:$E$2502,5,FALSE)</f>
        <v>9610</v>
      </c>
      <c r="H8109">
        <f t="shared" si="383"/>
        <v>1</v>
      </c>
      <c r="I8109">
        <f t="shared" si="384"/>
        <v>427.79999999999995</v>
      </c>
    </row>
    <row r="8110" spans="1:9" x14ac:dyDescent="0.55000000000000004">
      <c r="A8110">
        <v>78</v>
      </c>
      <c r="B8110">
        <v>101</v>
      </c>
      <c r="C8110" t="s">
        <v>190</v>
      </c>
      <c r="D8110" t="s">
        <v>213</v>
      </c>
      <c r="E8110">
        <v>638.29999999999995</v>
      </c>
      <c r="F8110">
        <f t="shared" si="382"/>
        <v>639</v>
      </c>
      <c r="G8110">
        <f>VLOOKUP(F8110,運賃!$A$3:$E$2502,5,FALSE)</f>
        <v>9610</v>
      </c>
      <c r="H8110">
        <f t="shared" si="383"/>
        <v>1</v>
      </c>
      <c r="I8110">
        <f t="shared" si="384"/>
        <v>451.9</v>
      </c>
    </row>
    <row r="8111" spans="1:9" x14ac:dyDescent="0.55000000000000004">
      <c r="A8111">
        <v>78</v>
      </c>
      <c r="B8111">
        <v>102</v>
      </c>
      <c r="C8111" t="s">
        <v>190</v>
      </c>
      <c r="D8111" t="s">
        <v>214</v>
      </c>
      <c r="E8111">
        <v>657</v>
      </c>
      <c r="F8111">
        <f t="shared" si="382"/>
        <v>657</v>
      </c>
      <c r="G8111">
        <f>VLOOKUP(F8111,運賃!$A$3:$E$2502,5,FALSE)</f>
        <v>9830</v>
      </c>
      <c r="H8111">
        <f t="shared" si="383"/>
        <v>1</v>
      </c>
      <c r="I8111">
        <f t="shared" si="384"/>
        <v>470.6</v>
      </c>
    </row>
    <row r="8112" spans="1:9" x14ac:dyDescent="0.55000000000000004">
      <c r="A8112">
        <v>78</v>
      </c>
      <c r="B8112">
        <v>103</v>
      </c>
      <c r="C8112" t="s">
        <v>190</v>
      </c>
      <c r="D8112" t="s">
        <v>215</v>
      </c>
      <c r="E8112">
        <v>673.8</v>
      </c>
      <c r="F8112">
        <f t="shared" si="382"/>
        <v>674</v>
      </c>
      <c r="G8112">
        <f>VLOOKUP(F8112,運賃!$A$3:$E$2502,5,FALSE)</f>
        <v>9830</v>
      </c>
      <c r="H8112">
        <f t="shared" si="383"/>
        <v>1</v>
      </c>
      <c r="I8112">
        <f t="shared" si="384"/>
        <v>487.4</v>
      </c>
    </row>
    <row r="8113" spans="1:9" x14ac:dyDescent="0.55000000000000004">
      <c r="A8113">
        <v>78</v>
      </c>
      <c r="B8113">
        <v>104</v>
      </c>
      <c r="C8113" t="s">
        <v>190</v>
      </c>
      <c r="D8113" t="s">
        <v>216</v>
      </c>
      <c r="E8113">
        <v>725.5</v>
      </c>
      <c r="F8113">
        <f t="shared" si="382"/>
        <v>726</v>
      </c>
      <c r="G8113">
        <f>VLOOKUP(F8113,運賃!$A$3:$E$2502,5,FALSE)</f>
        <v>10480</v>
      </c>
      <c r="H8113">
        <f t="shared" si="383"/>
        <v>1</v>
      </c>
      <c r="I8113">
        <f t="shared" si="384"/>
        <v>539.1</v>
      </c>
    </row>
    <row r="8114" spans="1:9" x14ac:dyDescent="0.55000000000000004">
      <c r="A8114">
        <v>79</v>
      </c>
      <c r="B8114">
        <v>1</v>
      </c>
      <c r="C8114" t="s">
        <v>191</v>
      </c>
      <c r="D8114" t="s">
        <v>87</v>
      </c>
      <c r="E8114">
        <v>146.80000000000001</v>
      </c>
      <c r="F8114">
        <f t="shared" si="382"/>
        <v>147</v>
      </c>
      <c r="G8114">
        <f>VLOOKUP(F8114,運賃!$A$3:$E$2502,5,FALSE)</f>
        <v>2590</v>
      </c>
      <c r="H8114">
        <f t="shared" si="383"/>
        <v>0</v>
      </c>
      <c r="I8114">
        <f t="shared" si="384"/>
        <v>146.80000000000001</v>
      </c>
    </row>
    <row r="8115" spans="1:9" x14ac:dyDescent="0.55000000000000004">
      <c r="A8115">
        <v>79</v>
      </c>
      <c r="B8115">
        <v>2</v>
      </c>
      <c r="C8115" t="s">
        <v>191</v>
      </c>
      <c r="D8115" t="s">
        <v>116</v>
      </c>
      <c r="E8115">
        <v>153.60000000000002</v>
      </c>
      <c r="F8115">
        <f t="shared" si="382"/>
        <v>154</v>
      </c>
      <c r="G8115">
        <f>VLOOKUP(F8115,運賃!$A$3:$E$2502,5,FALSE)</f>
        <v>2590</v>
      </c>
      <c r="H8115">
        <f t="shared" si="383"/>
        <v>0</v>
      </c>
      <c r="I8115">
        <f t="shared" si="384"/>
        <v>153.60000000000002</v>
      </c>
    </row>
    <row r="8116" spans="1:9" x14ac:dyDescent="0.55000000000000004">
      <c r="A8116">
        <v>79</v>
      </c>
      <c r="B8116">
        <v>3</v>
      </c>
      <c r="C8116" t="s">
        <v>191</v>
      </c>
      <c r="D8116" t="s">
        <v>117</v>
      </c>
      <c r="E8116">
        <v>175.60000000000002</v>
      </c>
      <c r="F8116">
        <f t="shared" si="382"/>
        <v>176</v>
      </c>
      <c r="G8116">
        <f>VLOOKUP(F8116,運賃!$A$3:$E$2502,5,FALSE)</f>
        <v>3020</v>
      </c>
      <c r="H8116">
        <f t="shared" si="383"/>
        <v>0</v>
      </c>
      <c r="I8116">
        <f t="shared" si="384"/>
        <v>175.60000000000002</v>
      </c>
    </row>
    <row r="8117" spans="1:9" x14ac:dyDescent="0.55000000000000004">
      <c r="A8117">
        <v>79</v>
      </c>
      <c r="B8117">
        <v>4</v>
      </c>
      <c r="C8117" t="s">
        <v>191</v>
      </c>
      <c r="D8117" t="s">
        <v>118</v>
      </c>
      <c r="E8117">
        <v>230.70000000000002</v>
      </c>
      <c r="F8117">
        <f t="shared" si="382"/>
        <v>231</v>
      </c>
      <c r="G8117">
        <f>VLOOKUP(F8117,運賃!$A$3:$E$2502,5,FALSE)</f>
        <v>4000</v>
      </c>
      <c r="H8117">
        <f t="shared" si="383"/>
        <v>0</v>
      </c>
      <c r="I8117">
        <f t="shared" si="384"/>
        <v>230.70000000000002</v>
      </c>
    </row>
    <row r="8118" spans="1:9" x14ac:dyDescent="0.55000000000000004">
      <c r="A8118">
        <v>79</v>
      </c>
      <c r="B8118">
        <v>5</v>
      </c>
      <c r="C8118" t="s">
        <v>191</v>
      </c>
      <c r="D8118" t="s">
        <v>119</v>
      </c>
      <c r="E8118">
        <v>251.4</v>
      </c>
      <c r="F8118">
        <f t="shared" si="382"/>
        <v>252</v>
      </c>
      <c r="G8118">
        <f>VLOOKUP(F8118,運賃!$A$3:$E$2502,5,FALSE)</f>
        <v>4430</v>
      </c>
      <c r="H8118">
        <f t="shared" si="383"/>
        <v>0</v>
      </c>
      <c r="I8118">
        <f t="shared" si="384"/>
        <v>251.4</v>
      </c>
    </row>
    <row r="8119" spans="1:9" x14ac:dyDescent="0.55000000000000004">
      <c r="A8119">
        <v>79</v>
      </c>
      <c r="B8119">
        <v>6</v>
      </c>
      <c r="C8119" t="s">
        <v>191</v>
      </c>
      <c r="D8119" t="s">
        <v>120</v>
      </c>
      <c r="E8119">
        <v>267.5</v>
      </c>
      <c r="F8119">
        <f t="shared" si="382"/>
        <v>268</v>
      </c>
      <c r="G8119">
        <f>VLOOKUP(F8119,運賃!$A$3:$E$2502,5,FALSE)</f>
        <v>4750</v>
      </c>
      <c r="H8119">
        <f t="shared" si="383"/>
        <v>0</v>
      </c>
      <c r="I8119">
        <f t="shared" si="384"/>
        <v>267.5</v>
      </c>
    </row>
    <row r="8120" spans="1:9" x14ac:dyDescent="0.55000000000000004">
      <c r="A8120">
        <v>79</v>
      </c>
      <c r="B8120">
        <v>7</v>
      </c>
      <c r="C8120" t="s">
        <v>191</v>
      </c>
      <c r="D8120" t="s">
        <v>121</v>
      </c>
      <c r="E8120">
        <v>293</v>
      </c>
      <c r="F8120">
        <f t="shared" si="382"/>
        <v>293</v>
      </c>
      <c r="G8120">
        <f>VLOOKUP(F8120,運賃!$A$3:$E$2502,5,FALSE)</f>
        <v>5080</v>
      </c>
      <c r="H8120">
        <f t="shared" si="383"/>
        <v>0</v>
      </c>
      <c r="I8120">
        <f t="shared" si="384"/>
        <v>293</v>
      </c>
    </row>
    <row r="8121" spans="1:9" x14ac:dyDescent="0.55000000000000004">
      <c r="A8121">
        <v>79</v>
      </c>
      <c r="B8121">
        <v>8</v>
      </c>
      <c r="C8121" t="s">
        <v>191</v>
      </c>
      <c r="D8121" t="s">
        <v>122</v>
      </c>
      <c r="E8121">
        <v>327</v>
      </c>
      <c r="F8121">
        <f t="shared" si="382"/>
        <v>327</v>
      </c>
      <c r="G8121">
        <f>VLOOKUP(F8121,運賃!$A$3:$E$2502,5,FALSE)</f>
        <v>5620</v>
      </c>
      <c r="H8121">
        <f t="shared" si="383"/>
        <v>0</v>
      </c>
      <c r="I8121">
        <f t="shared" si="384"/>
        <v>327</v>
      </c>
    </row>
    <row r="8122" spans="1:9" x14ac:dyDescent="0.55000000000000004">
      <c r="A8122">
        <v>79</v>
      </c>
      <c r="B8122">
        <v>9</v>
      </c>
      <c r="C8122" t="s">
        <v>191</v>
      </c>
      <c r="D8122" t="s">
        <v>123</v>
      </c>
      <c r="E8122">
        <v>376.1</v>
      </c>
      <c r="F8122">
        <f t="shared" si="382"/>
        <v>377</v>
      </c>
      <c r="G8122">
        <f>VLOOKUP(F8122,運賃!$A$3:$E$2502,5,FALSE)</f>
        <v>6260</v>
      </c>
      <c r="H8122">
        <f t="shared" si="383"/>
        <v>0</v>
      </c>
      <c r="I8122">
        <f t="shared" si="384"/>
        <v>376.1</v>
      </c>
    </row>
    <row r="8123" spans="1:9" x14ac:dyDescent="0.55000000000000004">
      <c r="A8123">
        <v>79</v>
      </c>
      <c r="B8123">
        <v>10</v>
      </c>
      <c r="C8123" t="s">
        <v>191</v>
      </c>
      <c r="D8123" t="s">
        <v>124</v>
      </c>
      <c r="E8123">
        <v>403.90000000000003</v>
      </c>
      <c r="F8123">
        <f t="shared" si="382"/>
        <v>404</v>
      </c>
      <c r="G8123">
        <f>VLOOKUP(F8123,運賃!$A$3:$E$2502,5,FALSE)</f>
        <v>6800</v>
      </c>
      <c r="H8123">
        <f t="shared" si="383"/>
        <v>0</v>
      </c>
      <c r="I8123">
        <f t="shared" si="384"/>
        <v>403.90000000000003</v>
      </c>
    </row>
    <row r="8124" spans="1:9" x14ac:dyDescent="0.55000000000000004">
      <c r="A8124">
        <v>79</v>
      </c>
      <c r="B8124">
        <v>11</v>
      </c>
      <c r="C8124" t="s">
        <v>191</v>
      </c>
      <c r="D8124" t="s">
        <v>125</v>
      </c>
      <c r="E8124">
        <v>440.40000000000003</v>
      </c>
      <c r="F8124">
        <f t="shared" si="382"/>
        <v>441</v>
      </c>
      <c r="G8124">
        <f>VLOOKUP(F8124,運賃!$A$3:$E$2502,5,FALSE)</f>
        <v>7340</v>
      </c>
      <c r="H8124">
        <f t="shared" si="383"/>
        <v>0</v>
      </c>
      <c r="I8124">
        <f t="shared" si="384"/>
        <v>440.40000000000003</v>
      </c>
    </row>
    <row r="8125" spans="1:9" x14ac:dyDescent="0.55000000000000004">
      <c r="A8125">
        <v>79</v>
      </c>
      <c r="B8125">
        <v>12</v>
      </c>
      <c r="C8125" t="s">
        <v>191</v>
      </c>
      <c r="D8125" t="s">
        <v>126</v>
      </c>
      <c r="E8125">
        <v>483.1</v>
      </c>
      <c r="F8125">
        <f t="shared" si="382"/>
        <v>484</v>
      </c>
      <c r="G8125">
        <f>VLOOKUP(F8125,運賃!$A$3:$E$2502,5,FALSE)</f>
        <v>7880</v>
      </c>
      <c r="H8125">
        <f t="shared" si="383"/>
        <v>0</v>
      </c>
      <c r="I8125">
        <f t="shared" si="384"/>
        <v>483.1</v>
      </c>
    </row>
    <row r="8126" spans="1:9" x14ac:dyDescent="0.55000000000000004">
      <c r="A8126">
        <v>79</v>
      </c>
      <c r="B8126">
        <v>13</v>
      </c>
      <c r="C8126" t="s">
        <v>191</v>
      </c>
      <c r="D8126" t="s">
        <v>127</v>
      </c>
      <c r="E8126">
        <v>512.79999999999995</v>
      </c>
      <c r="F8126">
        <f t="shared" si="382"/>
        <v>513</v>
      </c>
      <c r="G8126">
        <f>VLOOKUP(F8126,運賃!$A$3:$E$2502,5,FALSE)</f>
        <v>8210</v>
      </c>
      <c r="H8126">
        <f t="shared" si="383"/>
        <v>0</v>
      </c>
      <c r="I8126">
        <f t="shared" si="384"/>
        <v>512.79999999999995</v>
      </c>
    </row>
    <row r="8127" spans="1:9" x14ac:dyDescent="0.55000000000000004">
      <c r="A8127">
        <v>79</v>
      </c>
      <c r="B8127">
        <v>14</v>
      </c>
      <c r="C8127" t="s">
        <v>191</v>
      </c>
      <c r="D8127" t="s">
        <v>128</v>
      </c>
      <c r="E8127">
        <v>543.1</v>
      </c>
      <c r="F8127">
        <f t="shared" si="382"/>
        <v>544</v>
      </c>
      <c r="G8127">
        <f>VLOOKUP(F8127,運賃!$A$3:$E$2502,5,FALSE)</f>
        <v>8750</v>
      </c>
      <c r="H8127">
        <f t="shared" si="383"/>
        <v>0</v>
      </c>
      <c r="I8127">
        <f t="shared" si="384"/>
        <v>543.1</v>
      </c>
    </row>
    <row r="8128" spans="1:9" x14ac:dyDescent="0.55000000000000004">
      <c r="A8128">
        <v>79</v>
      </c>
      <c r="B8128">
        <v>15</v>
      </c>
      <c r="C8128" t="s">
        <v>191</v>
      </c>
      <c r="D8128" t="s">
        <v>129</v>
      </c>
      <c r="E8128">
        <v>592.70000000000005</v>
      </c>
      <c r="F8128">
        <f t="shared" si="382"/>
        <v>593</v>
      </c>
      <c r="G8128">
        <f>VLOOKUP(F8128,運賃!$A$3:$E$2502,5,FALSE)</f>
        <v>9290</v>
      </c>
      <c r="H8128">
        <f t="shared" si="383"/>
        <v>0</v>
      </c>
      <c r="I8128">
        <f t="shared" si="384"/>
        <v>592.70000000000005</v>
      </c>
    </row>
    <row r="8129" spans="1:9" x14ac:dyDescent="0.55000000000000004">
      <c r="A8129">
        <v>79</v>
      </c>
      <c r="B8129">
        <v>16</v>
      </c>
      <c r="C8129" t="s">
        <v>191</v>
      </c>
      <c r="D8129" t="s">
        <v>130</v>
      </c>
      <c r="E8129">
        <v>660.40000000000009</v>
      </c>
      <c r="F8129">
        <f t="shared" si="382"/>
        <v>661</v>
      </c>
      <c r="G8129">
        <f>VLOOKUP(F8129,運賃!$A$3:$E$2502,5,FALSE)</f>
        <v>9830</v>
      </c>
      <c r="H8129">
        <f t="shared" si="383"/>
        <v>0</v>
      </c>
      <c r="I8129">
        <f t="shared" si="384"/>
        <v>660.40000000000009</v>
      </c>
    </row>
    <row r="8130" spans="1:9" x14ac:dyDescent="0.55000000000000004">
      <c r="A8130">
        <v>79</v>
      </c>
      <c r="B8130">
        <v>17</v>
      </c>
      <c r="C8130" t="s">
        <v>191</v>
      </c>
      <c r="D8130" t="s">
        <v>131</v>
      </c>
      <c r="E8130">
        <v>699.40000000000009</v>
      </c>
      <c r="F8130">
        <f t="shared" si="382"/>
        <v>700</v>
      </c>
      <c r="G8130">
        <f>VLOOKUP(F8130,運賃!$A$3:$E$2502,5,FALSE)</f>
        <v>10150</v>
      </c>
      <c r="H8130">
        <f t="shared" si="383"/>
        <v>0</v>
      </c>
      <c r="I8130">
        <f t="shared" si="384"/>
        <v>699.40000000000009</v>
      </c>
    </row>
    <row r="8131" spans="1:9" x14ac:dyDescent="0.55000000000000004">
      <c r="A8131">
        <v>79</v>
      </c>
      <c r="B8131">
        <v>18</v>
      </c>
      <c r="C8131" t="s">
        <v>191</v>
      </c>
      <c r="D8131" t="s">
        <v>132</v>
      </c>
      <c r="E8131">
        <v>736.3</v>
      </c>
      <c r="F8131">
        <f t="shared" ref="F8131:F8194" si="385">ROUNDUP(E8131,0)</f>
        <v>737</v>
      </c>
      <c r="G8131">
        <f>VLOOKUP(F8131,運賃!$A$3:$E$2502,5,FALSE)</f>
        <v>10480</v>
      </c>
      <c r="H8131">
        <f t="shared" ref="H8131:H8194" si="386">VLOOKUP(D8131,$O$2:$R$105,4,FALSE)</f>
        <v>0</v>
      </c>
      <c r="I8131">
        <f t="shared" si="384"/>
        <v>736.3</v>
      </c>
    </row>
    <row r="8132" spans="1:9" x14ac:dyDescent="0.55000000000000004">
      <c r="A8132">
        <v>79</v>
      </c>
      <c r="B8132">
        <v>19</v>
      </c>
      <c r="C8132" t="s">
        <v>191</v>
      </c>
      <c r="D8132" t="s">
        <v>133</v>
      </c>
      <c r="E8132">
        <v>759.09999999999991</v>
      </c>
      <c r="F8132">
        <f t="shared" si="385"/>
        <v>760</v>
      </c>
      <c r="G8132">
        <f>VLOOKUP(F8132,運賃!$A$3:$E$2502,5,FALSE)</f>
        <v>10480</v>
      </c>
      <c r="H8132">
        <f t="shared" si="386"/>
        <v>0</v>
      </c>
      <c r="I8132">
        <f t="shared" si="384"/>
        <v>759.09999999999991</v>
      </c>
    </row>
    <row r="8133" spans="1:9" x14ac:dyDescent="0.55000000000000004">
      <c r="A8133">
        <v>79</v>
      </c>
      <c r="B8133">
        <v>20</v>
      </c>
      <c r="C8133" t="s">
        <v>191</v>
      </c>
      <c r="D8133" t="s">
        <v>134</v>
      </c>
      <c r="E8133">
        <v>791.09999999999991</v>
      </c>
      <c r="F8133">
        <f t="shared" si="385"/>
        <v>792</v>
      </c>
      <c r="G8133">
        <f>VLOOKUP(F8133,運賃!$A$3:$E$2502,5,FALSE)</f>
        <v>10800</v>
      </c>
      <c r="H8133">
        <f t="shared" si="386"/>
        <v>0</v>
      </c>
      <c r="I8133">
        <f t="shared" si="384"/>
        <v>791.09999999999991</v>
      </c>
    </row>
    <row r="8134" spans="1:9" x14ac:dyDescent="0.55000000000000004">
      <c r="A8134">
        <v>79</v>
      </c>
      <c r="B8134">
        <v>21</v>
      </c>
      <c r="C8134" t="s">
        <v>191</v>
      </c>
      <c r="D8134" t="s">
        <v>135</v>
      </c>
      <c r="E8134">
        <v>811.8</v>
      </c>
      <c r="F8134">
        <f t="shared" si="385"/>
        <v>812</v>
      </c>
      <c r="G8134">
        <f>VLOOKUP(F8134,運賃!$A$3:$E$2502,5,FALSE)</f>
        <v>11120</v>
      </c>
      <c r="H8134">
        <f t="shared" si="386"/>
        <v>0</v>
      </c>
      <c r="I8134">
        <f t="shared" si="384"/>
        <v>811.8</v>
      </c>
    </row>
    <row r="8135" spans="1:9" x14ac:dyDescent="0.55000000000000004">
      <c r="A8135">
        <v>79</v>
      </c>
      <c r="B8135">
        <v>22</v>
      </c>
      <c r="C8135" t="s">
        <v>191</v>
      </c>
      <c r="D8135" t="s">
        <v>136</v>
      </c>
      <c r="E8135">
        <v>879.7</v>
      </c>
      <c r="F8135">
        <f t="shared" si="385"/>
        <v>880</v>
      </c>
      <c r="G8135">
        <f>VLOOKUP(F8135,運賃!$A$3:$E$2502,5,FALSE)</f>
        <v>11340</v>
      </c>
      <c r="H8135">
        <f t="shared" si="386"/>
        <v>0</v>
      </c>
      <c r="I8135">
        <f t="shared" si="384"/>
        <v>879.7</v>
      </c>
    </row>
    <row r="8136" spans="1:9" x14ac:dyDescent="0.55000000000000004">
      <c r="A8136">
        <v>79</v>
      </c>
      <c r="B8136">
        <v>23</v>
      </c>
      <c r="C8136" t="s">
        <v>191</v>
      </c>
      <c r="D8136" t="s">
        <v>137</v>
      </c>
      <c r="E8136">
        <v>904.90000000000009</v>
      </c>
      <c r="F8136">
        <f t="shared" si="385"/>
        <v>905</v>
      </c>
      <c r="G8136">
        <f>VLOOKUP(F8136,運賃!$A$3:$E$2502,5,FALSE)</f>
        <v>11660</v>
      </c>
      <c r="H8136">
        <f t="shared" si="386"/>
        <v>0</v>
      </c>
      <c r="I8136">
        <f t="shared" si="384"/>
        <v>904.90000000000009</v>
      </c>
    </row>
    <row r="8137" spans="1:9" x14ac:dyDescent="0.55000000000000004">
      <c r="A8137">
        <v>79</v>
      </c>
      <c r="B8137">
        <v>24</v>
      </c>
      <c r="C8137" t="s">
        <v>191</v>
      </c>
      <c r="D8137" t="s">
        <v>138</v>
      </c>
      <c r="E8137">
        <v>938</v>
      </c>
      <c r="F8137">
        <f t="shared" si="385"/>
        <v>938</v>
      </c>
      <c r="G8137">
        <f>VLOOKUP(F8137,運賃!$A$3:$E$2502,5,FALSE)</f>
        <v>11990</v>
      </c>
      <c r="H8137">
        <f t="shared" si="386"/>
        <v>0</v>
      </c>
      <c r="I8137">
        <f t="shared" si="384"/>
        <v>938</v>
      </c>
    </row>
    <row r="8138" spans="1:9" x14ac:dyDescent="0.55000000000000004">
      <c r="A8138">
        <v>79</v>
      </c>
      <c r="B8138">
        <v>25</v>
      </c>
      <c r="C8138" t="s">
        <v>191</v>
      </c>
      <c r="D8138" t="s">
        <v>139</v>
      </c>
      <c r="E8138">
        <v>958.09999999999991</v>
      </c>
      <c r="F8138">
        <f t="shared" si="385"/>
        <v>959</v>
      </c>
      <c r="G8138">
        <f>VLOOKUP(F8138,運賃!$A$3:$E$2502,5,FALSE)</f>
        <v>11990</v>
      </c>
      <c r="H8138">
        <f t="shared" si="386"/>
        <v>0</v>
      </c>
      <c r="I8138">
        <f t="shared" si="384"/>
        <v>958.09999999999991</v>
      </c>
    </row>
    <row r="8139" spans="1:9" x14ac:dyDescent="0.55000000000000004">
      <c r="A8139">
        <v>79</v>
      </c>
      <c r="B8139">
        <v>26</v>
      </c>
      <c r="C8139" t="s">
        <v>191</v>
      </c>
      <c r="D8139" t="s">
        <v>140</v>
      </c>
      <c r="E8139">
        <v>969.59999999999991</v>
      </c>
      <c r="F8139">
        <f t="shared" si="385"/>
        <v>970</v>
      </c>
      <c r="G8139">
        <f>VLOOKUP(F8139,運賃!$A$3:$E$2502,5,FALSE)</f>
        <v>12310</v>
      </c>
      <c r="H8139">
        <f t="shared" si="386"/>
        <v>0</v>
      </c>
      <c r="I8139">
        <f t="shared" si="384"/>
        <v>969.59999999999991</v>
      </c>
    </row>
    <row r="8140" spans="1:9" x14ac:dyDescent="0.55000000000000004">
      <c r="A8140">
        <v>79</v>
      </c>
      <c r="B8140">
        <v>27</v>
      </c>
      <c r="C8140" t="s">
        <v>191</v>
      </c>
      <c r="D8140" t="s">
        <v>141</v>
      </c>
      <c r="E8140">
        <v>1009.2</v>
      </c>
      <c r="F8140">
        <f t="shared" si="385"/>
        <v>1010</v>
      </c>
      <c r="G8140">
        <f>VLOOKUP(F8140,運賃!$A$3:$E$2502,5,FALSE)</f>
        <v>12640</v>
      </c>
      <c r="H8140">
        <f t="shared" si="386"/>
        <v>0</v>
      </c>
      <c r="I8140">
        <f t="shared" si="384"/>
        <v>1009.2</v>
      </c>
    </row>
    <row r="8141" spans="1:9" x14ac:dyDescent="0.55000000000000004">
      <c r="A8141">
        <v>79</v>
      </c>
      <c r="B8141">
        <v>28</v>
      </c>
      <c r="C8141" t="s">
        <v>191</v>
      </c>
      <c r="D8141" t="s">
        <v>142</v>
      </c>
      <c r="E8141">
        <v>1041</v>
      </c>
      <c r="F8141">
        <f t="shared" si="385"/>
        <v>1041</v>
      </c>
      <c r="G8141">
        <f>VLOOKUP(F8141,運賃!$A$3:$E$2502,5,FALSE)</f>
        <v>12960</v>
      </c>
      <c r="H8141">
        <f t="shared" si="386"/>
        <v>0</v>
      </c>
      <c r="I8141">
        <f t="shared" si="384"/>
        <v>1041</v>
      </c>
    </row>
    <row r="8142" spans="1:9" x14ac:dyDescent="0.55000000000000004">
      <c r="A8142">
        <v>79</v>
      </c>
      <c r="B8142">
        <v>29</v>
      </c>
      <c r="C8142" t="s">
        <v>191</v>
      </c>
      <c r="D8142" t="s">
        <v>143</v>
      </c>
      <c r="E8142">
        <v>1082.4000000000001</v>
      </c>
      <c r="F8142">
        <f t="shared" si="385"/>
        <v>1083</v>
      </c>
      <c r="G8142">
        <f>VLOOKUP(F8142,運賃!$A$3:$E$2502,5,FALSE)</f>
        <v>13180</v>
      </c>
      <c r="H8142">
        <f t="shared" si="386"/>
        <v>0</v>
      </c>
      <c r="I8142">
        <f t="shared" si="384"/>
        <v>1082.4000000000001</v>
      </c>
    </row>
    <row r="8143" spans="1:9" x14ac:dyDescent="0.55000000000000004">
      <c r="A8143">
        <v>79</v>
      </c>
      <c r="B8143">
        <v>30</v>
      </c>
      <c r="C8143" t="s">
        <v>191</v>
      </c>
      <c r="D8143" t="s">
        <v>144</v>
      </c>
      <c r="E8143">
        <v>1129.5</v>
      </c>
      <c r="F8143">
        <f t="shared" si="385"/>
        <v>1130</v>
      </c>
      <c r="G8143">
        <f>VLOOKUP(F8143,運賃!$A$3:$E$2502,5,FALSE)</f>
        <v>13500</v>
      </c>
      <c r="H8143">
        <f t="shared" si="386"/>
        <v>0</v>
      </c>
      <c r="I8143">
        <f t="shared" si="384"/>
        <v>1129.5</v>
      </c>
    </row>
    <row r="8144" spans="1:9" x14ac:dyDescent="0.55000000000000004">
      <c r="A8144">
        <v>79</v>
      </c>
      <c r="B8144">
        <v>31</v>
      </c>
      <c r="C8144" t="s">
        <v>191</v>
      </c>
      <c r="D8144" t="s">
        <v>145</v>
      </c>
      <c r="E8144">
        <v>1173.8</v>
      </c>
      <c r="F8144">
        <f t="shared" si="385"/>
        <v>1174</v>
      </c>
      <c r="G8144">
        <f>VLOOKUP(F8144,運賃!$A$3:$E$2502,5,FALSE)</f>
        <v>13820</v>
      </c>
      <c r="H8144">
        <f t="shared" si="386"/>
        <v>0</v>
      </c>
      <c r="I8144">
        <f t="shared" si="384"/>
        <v>1173.8</v>
      </c>
    </row>
    <row r="8145" spans="1:9" x14ac:dyDescent="0.55000000000000004">
      <c r="A8145">
        <v>79</v>
      </c>
      <c r="B8145">
        <v>32</v>
      </c>
      <c r="C8145" t="s">
        <v>191</v>
      </c>
      <c r="D8145" t="s">
        <v>146</v>
      </c>
      <c r="E8145">
        <v>1208.8999999999999</v>
      </c>
      <c r="F8145">
        <f t="shared" si="385"/>
        <v>1209</v>
      </c>
      <c r="G8145">
        <f>VLOOKUP(F8145,運賃!$A$3:$E$2502,5,FALSE)</f>
        <v>14150</v>
      </c>
      <c r="H8145">
        <f t="shared" si="386"/>
        <v>0</v>
      </c>
      <c r="I8145">
        <f t="shared" si="384"/>
        <v>1208.8999999999999</v>
      </c>
    </row>
    <row r="8146" spans="1:9" x14ac:dyDescent="0.55000000000000004">
      <c r="A8146">
        <v>79</v>
      </c>
      <c r="B8146">
        <v>33</v>
      </c>
      <c r="C8146" t="s">
        <v>191</v>
      </c>
      <c r="D8146" t="s">
        <v>147</v>
      </c>
      <c r="E8146">
        <v>1235.5</v>
      </c>
      <c r="F8146">
        <f t="shared" si="385"/>
        <v>1236</v>
      </c>
      <c r="G8146">
        <f>VLOOKUP(F8146,運賃!$A$3:$E$2502,5,FALSE)</f>
        <v>14150</v>
      </c>
      <c r="H8146">
        <f t="shared" si="386"/>
        <v>0</v>
      </c>
      <c r="I8146">
        <f t="shared" si="384"/>
        <v>1235.5</v>
      </c>
    </row>
    <row r="8147" spans="1:9" x14ac:dyDescent="0.55000000000000004">
      <c r="A8147">
        <v>79</v>
      </c>
      <c r="B8147">
        <v>34</v>
      </c>
      <c r="C8147" t="s">
        <v>191</v>
      </c>
      <c r="D8147" t="s">
        <v>148</v>
      </c>
      <c r="E8147">
        <v>1254.5</v>
      </c>
      <c r="F8147">
        <f t="shared" si="385"/>
        <v>1255</v>
      </c>
      <c r="G8147">
        <f>VLOOKUP(F8147,運賃!$A$3:$E$2502,5,FALSE)</f>
        <v>14470</v>
      </c>
      <c r="H8147">
        <f t="shared" si="386"/>
        <v>0</v>
      </c>
      <c r="I8147">
        <f t="shared" si="384"/>
        <v>1254.5</v>
      </c>
    </row>
    <row r="8148" spans="1:9" x14ac:dyDescent="0.55000000000000004">
      <c r="A8148">
        <v>79</v>
      </c>
      <c r="B8148">
        <v>35</v>
      </c>
      <c r="C8148" t="s">
        <v>191</v>
      </c>
      <c r="D8148" t="s">
        <v>149</v>
      </c>
      <c r="E8148">
        <v>1321.7</v>
      </c>
      <c r="F8148">
        <f t="shared" si="385"/>
        <v>1322</v>
      </c>
      <c r="G8148">
        <f>VLOOKUP(F8148,運賃!$A$3:$E$2502,5,FALSE)</f>
        <v>15010</v>
      </c>
      <c r="H8148">
        <f t="shared" si="386"/>
        <v>0</v>
      </c>
      <c r="I8148">
        <f t="shared" si="384"/>
        <v>1321.7</v>
      </c>
    </row>
    <row r="8149" spans="1:9" x14ac:dyDescent="0.55000000000000004">
      <c r="A8149">
        <v>79</v>
      </c>
      <c r="B8149">
        <v>36</v>
      </c>
      <c r="C8149" t="s">
        <v>191</v>
      </c>
      <c r="D8149" t="s">
        <v>150</v>
      </c>
      <c r="E8149">
        <v>1350.3</v>
      </c>
      <c r="F8149">
        <f t="shared" si="385"/>
        <v>1351</v>
      </c>
      <c r="G8149">
        <f>VLOOKUP(F8149,運賃!$A$3:$E$2502,5,FALSE)</f>
        <v>15010</v>
      </c>
      <c r="H8149">
        <f t="shared" si="386"/>
        <v>0</v>
      </c>
      <c r="I8149">
        <f t="shared" si="384"/>
        <v>1350.3</v>
      </c>
    </row>
    <row r="8150" spans="1:9" x14ac:dyDescent="0.55000000000000004">
      <c r="A8150">
        <v>79</v>
      </c>
      <c r="B8150">
        <v>37</v>
      </c>
      <c r="C8150" t="s">
        <v>191</v>
      </c>
      <c r="D8150" t="s">
        <v>151</v>
      </c>
      <c r="E8150">
        <v>1357.3999999999999</v>
      </c>
      <c r="F8150">
        <f t="shared" si="385"/>
        <v>1358</v>
      </c>
      <c r="G8150">
        <f>VLOOKUP(F8150,運賃!$A$3:$E$2502,5,FALSE)</f>
        <v>15010</v>
      </c>
      <c r="H8150">
        <f t="shared" si="386"/>
        <v>0</v>
      </c>
      <c r="I8150">
        <f t="shared" si="384"/>
        <v>1357.3999999999999</v>
      </c>
    </row>
    <row r="8151" spans="1:9" x14ac:dyDescent="0.55000000000000004">
      <c r="A8151">
        <v>79</v>
      </c>
      <c r="B8151">
        <v>38</v>
      </c>
      <c r="C8151" t="s">
        <v>191</v>
      </c>
      <c r="D8151" t="s">
        <v>152</v>
      </c>
      <c r="E8151">
        <v>1373.2</v>
      </c>
      <c r="F8151">
        <f t="shared" si="385"/>
        <v>1374</v>
      </c>
      <c r="G8151">
        <f>VLOOKUP(F8151,運賃!$A$3:$E$2502,5,FALSE)</f>
        <v>15340</v>
      </c>
      <c r="H8151">
        <f t="shared" si="386"/>
        <v>0</v>
      </c>
      <c r="I8151">
        <f t="shared" si="384"/>
        <v>1373.2</v>
      </c>
    </row>
    <row r="8152" spans="1:9" x14ac:dyDescent="0.55000000000000004">
      <c r="A8152">
        <v>79</v>
      </c>
      <c r="B8152">
        <v>39</v>
      </c>
      <c r="C8152" t="s">
        <v>191</v>
      </c>
      <c r="D8152" t="s">
        <v>153</v>
      </c>
      <c r="E8152">
        <v>1391</v>
      </c>
      <c r="F8152">
        <f t="shared" si="385"/>
        <v>1391</v>
      </c>
      <c r="G8152">
        <f>VLOOKUP(F8152,運賃!$A$3:$E$2502,5,FALSE)</f>
        <v>15340</v>
      </c>
      <c r="H8152">
        <f t="shared" si="386"/>
        <v>0</v>
      </c>
      <c r="I8152">
        <f t="shared" si="384"/>
        <v>1391</v>
      </c>
    </row>
    <row r="8153" spans="1:9" x14ac:dyDescent="0.55000000000000004">
      <c r="A8153">
        <v>79</v>
      </c>
      <c r="B8153">
        <v>40</v>
      </c>
      <c r="C8153" t="s">
        <v>191</v>
      </c>
      <c r="D8153" t="s">
        <v>154</v>
      </c>
      <c r="E8153">
        <v>1412.1</v>
      </c>
      <c r="F8153">
        <f t="shared" si="385"/>
        <v>1413</v>
      </c>
      <c r="G8153">
        <f>VLOOKUP(F8153,運賃!$A$3:$E$2502,5,FALSE)</f>
        <v>15660</v>
      </c>
      <c r="H8153">
        <f t="shared" si="386"/>
        <v>0</v>
      </c>
      <c r="I8153">
        <f t="shared" si="384"/>
        <v>1412.1</v>
      </c>
    </row>
    <row r="8154" spans="1:9" x14ac:dyDescent="0.55000000000000004">
      <c r="A8154">
        <v>79</v>
      </c>
      <c r="B8154">
        <v>41</v>
      </c>
      <c r="C8154" t="s">
        <v>191</v>
      </c>
      <c r="D8154" t="s">
        <v>155</v>
      </c>
      <c r="E8154">
        <v>1440.1</v>
      </c>
      <c r="F8154">
        <f t="shared" si="385"/>
        <v>1441</v>
      </c>
      <c r="G8154">
        <f>VLOOKUP(F8154,運賃!$A$3:$E$2502,5,FALSE)</f>
        <v>15980</v>
      </c>
      <c r="H8154">
        <f t="shared" si="386"/>
        <v>0</v>
      </c>
      <c r="I8154">
        <f t="shared" si="384"/>
        <v>1440.1</v>
      </c>
    </row>
    <row r="8155" spans="1:9" x14ac:dyDescent="0.55000000000000004">
      <c r="A8155">
        <v>79</v>
      </c>
      <c r="B8155">
        <v>42</v>
      </c>
      <c r="C8155" t="s">
        <v>191</v>
      </c>
      <c r="D8155" t="s">
        <v>156</v>
      </c>
      <c r="E8155">
        <v>1473</v>
      </c>
      <c r="F8155">
        <f t="shared" si="385"/>
        <v>1473</v>
      </c>
      <c r="G8155">
        <f>VLOOKUP(F8155,運賃!$A$3:$E$2502,5,FALSE)</f>
        <v>15980</v>
      </c>
      <c r="H8155">
        <f t="shared" si="386"/>
        <v>0</v>
      </c>
      <c r="I8155">
        <f t="shared" si="384"/>
        <v>1473</v>
      </c>
    </row>
    <row r="8156" spans="1:9" x14ac:dyDescent="0.55000000000000004">
      <c r="A8156">
        <v>79</v>
      </c>
      <c r="B8156">
        <v>43</v>
      </c>
      <c r="C8156" t="s">
        <v>191</v>
      </c>
      <c r="D8156" t="s">
        <v>157</v>
      </c>
      <c r="E8156">
        <v>1515.8</v>
      </c>
      <c r="F8156">
        <f t="shared" si="385"/>
        <v>1516</v>
      </c>
      <c r="G8156">
        <f>VLOOKUP(F8156,運賃!$A$3:$E$2502,5,FALSE)</f>
        <v>16310</v>
      </c>
      <c r="H8156">
        <f t="shared" si="386"/>
        <v>0</v>
      </c>
      <c r="I8156">
        <f t="shared" si="384"/>
        <v>1515.8</v>
      </c>
    </row>
    <row r="8157" spans="1:9" x14ac:dyDescent="0.55000000000000004">
      <c r="A8157">
        <v>79</v>
      </c>
      <c r="B8157">
        <v>44</v>
      </c>
      <c r="C8157" t="s">
        <v>191</v>
      </c>
      <c r="D8157" t="s">
        <v>158</v>
      </c>
      <c r="E8157">
        <v>1531.8</v>
      </c>
      <c r="F8157">
        <f t="shared" si="385"/>
        <v>1532</v>
      </c>
      <c r="G8157">
        <f>VLOOKUP(F8157,運賃!$A$3:$E$2502,5,FALSE)</f>
        <v>16520</v>
      </c>
      <c r="H8157">
        <f t="shared" si="386"/>
        <v>0</v>
      </c>
      <c r="I8157">
        <f t="shared" si="384"/>
        <v>1531.8</v>
      </c>
    </row>
    <row r="8158" spans="1:9" x14ac:dyDescent="0.55000000000000004">
      <c r="A8158">
        <v>79</v>
      </c>
      <c r="B8158">
        <v>45</v>
      </c>
      <c r="C8158" t="s">
        <v>191</v>
      </c>
      <c r="D8158" t="s">
        <v>159</v>
      </c>
      <c r="E8158">
        <v>1564.5</v>
      </c>
      <c r="F8158">
        <f t="shared" si="385"/>
        <v>1565</v>
      </c>
      <c r="G8158">
        <f>VLOOKUP(F8158,運賃!$A$3:$E$2502,5,FALSE)</f>
        <v>16850</v>
      </c>
      <c r="H8158">
        <f t="shared" si="386"/>
        <v>0</v>
      </c>
      <c r="I8158">
        <f t="shared" si="384"/>
        <v>1564.5</v>
      </c>
    </row>
    <row r="8159" spans="1:9" x14ac:dyDescent="0.55000000000000004">
      <c r="A8159">
        <v>79</v>
      </c>
      <c r="B8159">
        <v>46</v>
      </c>
      <c r="C8159" t="s">
        <v>191</v>
      </c>
      <c r="D8159" t="s">
        <v>160</v>
      </c>
      <c r="E8159">
        <v>1610.6</v>
      </c>
      <c r="F8159">
        <f t="shared" si="385"/>
        <v>1611</v>
      </c>
      <c r="G8159">
        <f>VLOOKUP(F8159,運賃!$A$3:$E$2502,5,FALSE)</f>
        <v>17170</v>
      </c>
      <c r="H8159">
        <f t="shared" si="386"/>
        <v>0</v>
      </c>
      <c r="I8159">
        <f t="shared" si="384"/>
        <v>1610.6</v>
      </c>
    </row>
    <row r="8160" spans="1:9" x14ac:dyDescent="0.55000000000000004">
      <c r="A8160">
        <v>79</v>
      </c>
      <c r="B8160">
        <v>47</v>
      </c>
      <c r="C8160" t="s">
        <v>191</v>
      </c>
      <c r="D8160" t="s">
        <v>161</v>
      </c>
      <c r="E8160">
        <v>143.20000000000002</v>
      </c>
      <c r="F8160">
        <f t="shared" si="385"/>
        <v>144</v>
      </c>
      <c r="G8160">
        <f>VLOOKUP(F8160,運賃!$A$3:$E$2502,5,FALSE)</f>
        <v>2590</v>
      </c>
      <c r="H8160">
        <f t="shared" si="386"/>
        <v>1</v>
      </c>
      <c r="I8160">
        <f t="shared" si="384"/>
        <v>143.20000000000002</v>
      </c>
    </row>
    <row r="8161" spans="1:9" x14ac:dyDescent="0.55000000000000004">
      <c r="A8161">
        <v>79</v>
      </c>
      <c r="B8161">
        <v>48</v>
      </c>
      <c r="C8161" t="s">
        <v>191</v>
      </c>
      <c r="D8161" t="s">
        <v>162</v>
      </c>
      <c r="E8161">
        <v>116.50000000000001</v>
      </c>
      <c r="F8161">
        <f t="shared" si="385"/>
        <v>117</v>
      </c>
      <c r="G8161">
        <f>VLOOKUP(F8161,運賃!$A$3:$E$2502,5,FALSE)</f>
        <v>1940</v>
      </c>
      <c r="H8161">
        <f t="shared" si="386"/>
        <v>1</v>
      </c>
      <c r="I8161">
        <f t="shared" si="384"/>
        <v>116.50000000000001</v>
      </c>
    </row>
    <row r="8162" spans="1:9" x14ac:dyDescent="0.55000000000000004">
      <c r="A8162">
        <v>79</v>
      </c>
      <c r="B8162">
        <v>49</v>
      </c>
      <c r="C8162" t="s">
        <v>191</v>
      </c>
      <c r="D8162" t="s">
        <v>163</v>
      </c>
      <c r="E8162">
        <v>166.8</v>
      </c>
      <c r="F8162">
        <f t="shared" si="385"/>
        <v>167</v>
      </c>
      <c r="G8162">
        <f>VLOOKUP(F8162,運賃!$A$3:$E$2502,5,FALSE)</f>
        <v>3020</v>
      </c>
      <c r="H8162">
        <f t="shared" si="386"/>
        <v>1</v>
      </c>
      <c r="I8162">
        <f t="shared" si="384"/>
        <v>66.200000000000017</v>
      </c>
    </row>
    <row r="8163" spans="1:9" x14ac:dyDescent="0.55000000000000004">
      <c r="A8163">
        <v>79</v>
      </c>
      <c r="B8163">
        <v>50</v>
      </c>
      <c r="C8163" t="s">
        <v>191</v>
      </c>
      <c r="D8163" t="s">
        <v>164</v>
      </c>
      <c r="E8163">
        <v>195.70000000000002</v>
      </c>
      <c r="F8163">
        <f t="shared" si="385"/>
        <v>196</v>
      </c>
      <c r="G8163">
        <f>VLOOKUP(F8163,運賃!$A$3:$E$2502,5,FALSE)</f>
        <v>3350</v>
      </c>
      <c r="H8163">
        <f t="shared" si="386"/>
        <v>1</v>
      </c>
      <c r="I8163">
        <f t="shared" ref="I8163:I8226" si="387">IF(H8163=0,ABS(VLOOKUP(D8163,$O$2:$Q$105,2,FALSE)+VLOOKUP(C8163,$O$2:$Q$105,2,FALSE)),IF(H8163=1,ABS(VLOOKUP(D8163,$O$2:$Q$105,2,FALSE)-VLOOKUP(C8163,$O$2:$Q$105,2,FALSE)),IF(H8163=2,ABS(VLOOKUP(C8163,$O$2:$Q$105,2,FALSE)+VLOOKUP(D8163,$O$2:$Q$105,2,FALSE)-$P$49*2),ABS(VLOOKUP(C8163,$O$2:$Q$105,2,FALSE)+VLOOKUP(D8163,$O$2:$Q$105,2,FALSE)-$P$72*2))))</f>
        <v>37.300000000000011</v>
      </c>
    </row>
    <row r="8164" spans="1:9" x14ac:dyDescent="0.55000000000000004">
      <c r="A8164">
        <v>79</v>
      </c>
      <c r="B8164">
        <v>51</v>
      </c>
      <c r="C8164" t="s">
        <v>191</v>
      </c>
      <c r="D8164" t="s">
        <v>165</v>
      </c>
      <c r="E8164">
        <v>244.00000000000003</v>
      </c>
      <c r="F8164">
        <f t="shared" si="385"/>
        <v>244</v>
      </c>
      <c r="G8164">
        <f>VLOOKUP(F8164,運賃!$A$3:$E$2502,5,FALSE)</f>
        <v>4430</v>
      </c>
      <c r="H8164">
        <f t="shared" si="386"/>
        <v>1</v>
      </c>
      <c r="I8164">
        <f t="shared" si="387"/>
        <v>11</v>
      </c>
    </row>
    <row r="8165" spans="1:9" x14ac:dyDescent="0.55000000000000004">
      <c r="A8165">
        <v>79</v>
      </c>
      <c r="B8165">
        <v>52</v>
      </c>
      <c r="C8165" t="s">
        <v>191</v>
      </c>
      <c r="D8165" t="s">
        <v>166</v>
      </c>
      <c r="E8165">
        <v>271.60000000000002</v>
      </c>
      <c r="F8165">
        <f t="shared" si="385"/>
        <v>272</v>
      </c>
      <c r="G8165">
        <f>VLOOKUP(F8165,運賃!$A$3:$E$2502,5,FALSE)</f>
        <v>4750</v>
      </c>
      <c r="H8165">
        <f t="shared" si="386"/>
        <v>1</v>
      </c>
      <c r="I8165">
        <f t="shared" si="387"/>
        <v>38.599999999999994</v>
      </c>
    </row>
    <row r="8166" spans="1:9" x14ac:dyDescent="0.55000000000000004">
      <c r="A8166">
        <v>79</v>
      </c>
      <c r="B8166">
        <v>53</v>
      </c>
      <c r="C8166" t="s">
        <v>191</v>
      </c>
      <c r="D8166" t="s">
        <v>167</v>
      </c>
      <c r="E8166">
        <v>312.89999999999998</v>
      </c>
      <c r="F8166">
        <f t="shared" si="385"/>
        <v>313</v>
      </c>
      <c r="G8166">
        <f>VLOOKUP(F8166,運賃!$A$3:$E$2502,5,FALSE)</f>
        <v>5400</v>
      </c>
      <c r="H8166">
        <f t="shared" si="386"/>
        <v>1</v>
      </c>
      <c r="I8166">
        <f t="shared" si="387"/>
        <v>79.899999999999977</v>
      </c>
    </row>
    <row r="8167" spans="1:9" x14ac:dyDescent="0.55000000000000004">
      <c r="A8167">
        <v>79</v>
      </c>
      <c r="B8167">
        <v>54</v>
      </c>
      <c r="C8167" t="s">
        <v>191</v>
      </c>
      <c r="D8167" t="s">
        <v>88</v>
      </c>
      <c r="E8167">
        <v>359</v>
      </c>
      <c r="F8167">
        <f t="shared" si="385"/>
        <v>359</v>
      </c>
      <c r="G8167">
        <f>VLOOKUP(F8167,運賃!$A$3:$E$2502,5,FALSE)</f>
        <v>5940</v>
      </c>
      <c r="H8167">
        <f t="shared" si="386"/>
        <v>1</v>
      </c>
      <c r="I8167">
        <f t="shared" si="387"/>
        <v>126</v>
      </c>
    </row>
    <row r="8168" spans="1:9" x14ac:dyDescent="0.55000000000000004">
      <c r="A8168">
        <v>79</v>
      </c>
      <c r="B8168">
        <v>55</v>
      </c>
      <c r="C8168" t="s">
        <v>191</v>
      </c>
      <c r="D8168" t="s">
        <v>168</v>
      </c>
      <c r="E8168">
        <v>393</v>
      </c>
      <c r="F8168">
        <f t="shared" si="385"/>
        <v>393</v>
      </c>
      <c r="G8168">
        <f>VLOOKUP(F8168,運賃!$A$3:$E$2502,5,FALSE)</f>
        <v>6480</v>
      </c>
      <c r="H8168">
        <f t="shared" si="386"/>
        <v>1</v>
      </c>
      <c r="I8168">
        <f t="shared" si="387"/>
        <v>160</v>
      </c>
    </row>
    <row r="8169" spans="1:9" x14ac:dyDescent="0.55000000000000004">
      <c r="A8169">
        <v>79</v>
      </c>
      <c r="B8169">
        <v>56</v>
      </c>
      <c r="C8169" t="s">
        <v>191</v>
      </c>
      <c r="D8169" t="s">
        <v>169</v>
      </c>
      <c r="E8169">
        <v>438</v>
      </c>
      <c r="F8169">
        <f t="shared" si="385"/>
        <v>438</v>
      </c>
      <c r="G8169">
        <f>VLOOKUP(F8169,運賃!$A$3:$E$2502,5,FALSE)</f>
        <v>7020</v>
      </c>
      <c r="H8169">
        <f t="shared" si="386"/>
        <v>1</v>
      </c>
      <c r="I8169">
        <f t="shared" si="387"/>
        <v>205</v>
      </c>
    </row>
    <row r="8170" spans="1:9" x14ac:dyDescent="0.55000000000000004">
      <c r="A8170">
        <v>79</v>
      </c>
      <c r="B8170">
        <v>57</v>
      </c>
      <c r="C8170" t="s">
        <v>191</v>
      </c>
      <c r="D8170" t="s">
        <v>170</v>
      </c>
      <c r="E8170">
        <v>481.19999999999993</v>
      </c>
      <c r="F8170">
        <f t="shared" si="385"/>
        <v>482</v>
      </c>
      <c r="G8170">
        <f>VLOOKUP(F8170,運賃!$A$3:$E$2502,5,FALSE)</f>
        <v>7880</v>
      </c>
      <c r="H8170">
        <f t="shared" si="386"/>
        <v>1</v>
      </c>
      <c r="I8170">
        <f t="shared" si="387"/>
        <v>248.2</v>
      </c>
    </row>
    <row r="8171" spans="1:9" x14ac:dyDescent="0.55000000000000004">
      <c r="A8171">
        <v>79</v>
      </c>
      <c r="B8171">
        <v>58</v>
      </c>
      <c r="C8171" t="s">
        <v>191</v>
      </c>
      <c r="D8171" t="s">
        <v>171</v>
      </c>
      <c r="E8171">
        <v>502.4</v>
      </c>
      <c r="F8171">
        <f t="shared" si="385"/>
        <v>503</v>
      </c>
      <c r="G8171">
        <f>VLOOKUP(F8171,運賃!$A$3:$E$2502,5,FALSE)</f>
        <v>8210</v>
      </c>
      <c r="H8171">
        <f t="shared" si="386"/>
        <v>1</v>
      </c>
      <c r="I8171">
        <f t="shared" si="387"/>
        <v>269.39999999999998</v>
      </c>
    </row>
    <row r="8172" spans="1:9" x14ac:dyDescent="0.55000000000000004">
      <c r="A8172">
        <v>79</v>
      </c>
      <c r="B8172">
        <v>59</v>
      </c>
      <c r="C8172" t="s">
        <v>191</v>
      </c>
      <c r="D8172" t="s">
        <v>172</v>
      </c>
      <c r="E8172">
        <v>531.30000000000007</v>
      </c>
      <c r="F8172">
        <f t="shared" si="385"/>
        <v>532</v>
      </c>
      <c r="G8172">
        <f>VLOOKUP(F8172,運賃!$A$3:$E$2502,5,FALSE)</f>
        <v>8420</v>
      </c>
      <c r="H8172">
        <f t="shared" si="386"/>
        <v>1</v>
      </c>
      <c r="I8172">
        <f t="shared" si="387"/>
        <v>298.3</v>
      </c>
    </row>
    <row r="8173" spans="1:9" x14ac:dyDescent="0.55000000000000004">
      <c r="A8173">
        <v>79</v>
      </c>
      <c r="B8173">
        <v>60</v>
      </c>
      <c r="C8173" t="s">
        <v>191</v>
      </c>
      <c r="D8173" t="s">
        <v>173</v>
      </c>
      <c r="E8173">
        <v>556.30000000000007</v>
      </c>
      <c r="F8173">
        <f t="shared" si="385"/>
        <v>557</v>
      </c>
      <c r="G8173">
        <f>VLOOKUP(F8173,運賃!$A$3:$E$2502,5,FALSE)</f>
        <v>8750</v>
      </c>
      <c r="H8173">
        <f t="shared" si="386"/>
        <v>1</v>
      </c>
      <c r="I8173">
        <f t="shared" si="387"/>
        <v>323.3</v>
      </c>
    </row>
    <row r="8174" spans="1:9" x14ac:dyDescent="0.55000000000000004">
      <c r="A8174">
        <v>79</v>
      </c>
      <c r="B8174">
        <v>61</v>
      </c>
      <c r="C8174" t="s">
        <v>191</v>
      </c>
      <c r="D8174" t="s">
        <v>174</v>
      </c>
      <c r="E8174">
        <v>573.69999999999993</v>
      </c>
      <c r="F8174">
        <f t="shared" si="385"/>
        <v>574</v>
      </c>
      <c r="G8174">
        <f>VLOOKUP(F8174,運賃!$A$3:$E$2502,5,FALSE)</f>
        <v>8960</v>
      </c>
      <c r="H8174">
        <f t="shared" si="386"/>
        <v>1</v>
      </c>
      <c r="I8174">
        <f t="shared" si="387"/>
        <v>340.7</v>
      </c>
    </row>
    <row r="8175" spans="1:9" x14ac:dyDescent="0.55000000000000004">
      <c r="A8175">
        <v>79</v>
      </c>
      <c r="B8175">
        <v>62</v>
      </c>
      <c r="C8175" t="s">
        <v>191</v>
      </c>
      <c r="D8175" t="s">
        <v>175</v>
      </c>
      <c r="E8175">
        <v>586.19999999999993</v>
      </c>
      <c r="F8175">
        <f t="shared" si="385"/>
        <v>587</v>
      </c>
      <c r="G8175">
        <f>VLOOKUP(F8175,運賃!$A$3:$E$2502,5,FALSE)</f>
        <v>9290</v>
      </c>
      <c r="H8175">
        <f t="shared" si="386"/>
        <v>1</v>
      </c>
      <c r="I8175">
        <f t="shared" si="387"/>
        <v>353.2</v>
      </c>
    </row>
    <row r="8176" spans="1:9" x14ac:dyDescent="0.55000000000000004">
      <c r="A8176">
        <v>79</v>
      </c>
      <c r="B8176">
        <v>63</v>
      </c>
      <c r="C8176" t="s">
        <v>191</v>
      </c>
      <c r="D8176" t="s">
        <v>99</v>
      </c>
      <c r="E8176">
        <v>621.49999999999989</v>
      </c>
      <c r="F8176">
        <f t="shared" si="385"/>
        <v>622</v>
      </c>
      <c r="G8176">
        <f>VLOOKUP(F8176,運賃!$A$3:$E$2502,5,FALSE)</f>
        <v>9610</v>
      </c>
      <c r="H8176">
        <f t="shared" si="386"/>
        <v>1</v>
      </c>
      <c r="I8176">
        <f t="shared" si="387"/>
        <v>388.49999999999994</v>
      </c>
    </row>
    <row r="8177" spans="1:9" x14ac:dyDescent="0.55000000000000004">
      <c r="A8177">
        <v>79</v>
      </c>
      <c r="B8177">
        <v>64</v>
      </c>
      <c r="C8177" t="s">
        <v>191</v>
      </c>
      <c r="D8177" t="s">
        <v>176</v>
      </c>
      <c r="E8177">
        <v>652.6</v>
      </c>
      <c r="F8177">
        <f t="shared" si="385"/>
        <v>653</v>
      </c>
      <c r="G8177">
        <f>VLOOKUP(F8177,運賃!$A$3:$E$2502,5,FALSE)</f>
        <v>9830</v>
      </c>
      <c r="H8177">
        <f t="shared" si="386"/>
        <v>4</v>
      </c>
      <c r="I8177">
        <f t="shared" si="387"/>
        <v>503.20000000000005</v>
      </c>
    </row>
    <row r="8178" spans="1:9" x14ac:dyDescent="0.55000000000000004">
      <c r="A8178">
        <v>79</v>
      </c>
      <c r="B8178">
        <v>65</v>
      </c>
      <c r="C8178" t="s">
        <v>191</v>
      </c>
      <c r="D8178" t="s">
        <v>177</v>
      </c>
      <c r="E8178">
        <v>687.19999999999993</v>
      </c>
      <c r="F8178">
        <f t="shared" si="385"/>
        <v>688</v>
      </c>
      <c r="G8178">
        <f>VLOOKUP(F8178,運賃!$A$3:$E$2502,5,FALSE)</f>
        <v>10150</v>
      </c>
      <c r="H8178">
        <f t="shared" si="386"/>
        <v>4</v>
      </c>
      <c r="I8178">
        <f t="shared" si="387"/>
        <v>537.79999999999995</v>
      </c>
    </row>
    <row r="8179" spans="1:9" x14ac:dyDescent="0.55000000000000004">
      <c r="A8179">
        <v>79</v>
      </c>
      <c r="B8179">
        <v>66</v>
      </c>
      <c r="C8179" t="s">
        <v>191</v>
      </c>
      <c r="D8179" t="s">
        <v>178</v>
      </c>
      <c r="E8179">
        <v>718.1</v>
      </c>
      <c r="F8179">
        <f t="shared" si="385"/>
        <v>719</v>
      </c>
      <c r="G8179">
        <f>VLOOKUP(F8179,運賃!$A$3:$E$2502,5,FALSE)</f>
        <v>10150</v>
      </c>
      <c r="H8179">
        <f t="shared" si="386"/>
        <v>4</v>
      </c>
      <c r="I8179">
        <f t="shared" si="387"/>
        <v>568.70000000000005</v>
      </c>
    </row>
    <row r="8180" spans="1:9" x14ac:dyDescent="0.55000000000000004">
      <c r="A8180">
        <v>79</v>
      </c>
      <c r="B8180">
        <v>67</v>
      </c>
      <c r="C8180" t="s">
        <v>191</v>
      </c>
      <c r="D8180" t="s">
        <v>179</v>
      </c>
      <c r="E8180">
        <v>754.19999999999993</v>
      </c>
      <c r="F8180">
        <f t="shared" si="385"/>
        <v>755</v>
      </c>
      <c r="G8180">
        <f>VLOOKUP(F8180,運賃!$A$3:$E$2502,5,FALSE)</f>
        <v>10480</v>
      </c>
      <c r="H8180">
        <f t="shared" si="386"/>
        <v>4</v>
      </c>
      <c r="I8180">
        <f t="shared" si="387"/>
        <v>604.79999999999995</v>
      </c>
    </row>
    <row r="8181" spans="1:9" x14ac:dyDescent="0.55000000000000004">
      <c r="A8181">
        <v>79</v>
      </c>
      <c r="B8181">
        <v>68</v>
      </c>
      <c r="C8181" t="s">
        <v>191</v>
      </c>
      <c r="D8181" t="s">
        <v>180</v>
      </c>
      <c r="E8181">
        <v>799.9</v>
      </c>
      <c r="F8181">
        <f t="shared" si="385"/>
        <v>800</v>
      </c>
      <c r="G8181">
        <f>VLOOKUP(F8181,運賃!$A$3:$E$2502,5,FALSE)</f>
        <v>10800</v>
      </c>
      <c r="H8181">
        <f t="shared" si="386"/>
        <v>4</v>
      </c>
      <c r="I8181">
        <f t="shared" si="387"/>
        <v>650.5</v>
      </c>
    </row>
    <row r="8182" spans="1:9" x14ac:dyDescent="0.55000000000000004">
      <c r="A8182">
        <v>79</v>
      </c>
      <c r="B8182">
        <v>69</v>
      </c>
      <c r="C8182" t="s">
        <v>191</v>
      </c>
      <c r="D8182" t="s">
        <v>181</v>
      </c>
      <c r="E8182">
        <v>82.100000000000009</v>
      </c>
      <c r="F8182">
        <f t="shared" si="385"/>
        <v>83</v>
      </c>
      <c r="G8182">
        <f>VLOOKUP(F8182,運賃!$A$3:$E$2502,5,FALSE)</f>
        <v>1490</v>
      </c>
      <c r="H8182">
        <f t="shared" si="386"/>
        <v>2</v>
      </c>
      <c r="I8182">
        <f t="shared" si="387"/>
        <v>150.9</v>
      </c>
    </row>
    <row r="8183" spans="1:9" x14ac:dyDescent="0.55000000000000004">
      <c r="A8183">
        <v>79</v>
      </c>
      <c r="B8183">
        <v>70</v>
      </c>
      <c r="C8183" t="s">
        <v>191</v>
      </c>
      <c r="D8183" t="s">
        <v>182</v>
      </c>
      <c r="E8183">
        <v>60.800000000000011</v>
      </c>
      <c r="F8183">
        <f t="shared" si="385"/>
        <v>61</v>
      </c>
      <c r="G8183">
        <f>VLOOKUP(F8183,運賃!$A$3:$E$2502,5,FALSE)</f>
        <v>1140</v>
      </c>
      <c r="H8183">
        <f t="shared" si="386"/>
        <v>2</v>
      </c>
      <c r="I8183">
        <f t="shared" si="387"/>
        <v>172.20000000000002</v>
      </c>
    </row>
    <row r="8184" spans="1:9" x14ac:dyDescent="0.55000000000000004">
      <c r="A8184">
        <v>79</v>
      </c>
      <c r="B8184">
        <v>71</v>
      </c>
      <c r="C8184" t="s">
        <v>191</v>
      </c>
      <c r="D8184" t="s">
        <v>183</v>
      </c>
      <c r="E8184">
        <v>41.800000000000011</v>
      </c>
      <c r="F8184">
        <f t="shared" si="385"/>
        <v>42</v>
      </c>
      <c r="G8184">
        <f>VLOOKUP(F8184,運賃!$A$3:$E$2502,5,FALSE)</f>
        <v>760</v>
      </c>
      <c r="H8184">
        <f t="shared" si="386"/>
        <v>2</v>
      </c>
      <c r="I8184">
        <f t="shared" si="387"/>
        <v>191.20000000000002</v>
      </c>
    </row>
    <row r="8185" spans="1:9" x14ac:dyDescent="0.55000000000000004">
      <c r="A8185">
        <v>79</v>
      </c>
      <c r="B8185">
        <v>72</v>
      </c>
      <c r="C8185" t="s">
        <v>191</v>
      </c>
      <c r="D8185" t="s">
        <v>184</v>
      </c>
      <c r="E8185">
        <v>88.399999999999977</v>
      </c>
      <c r="F8185">
        <f t="shared" si="385"/>
        <v>89</v>
      </c>
      <c r="G8185">
        <f>VLOOKUP(F8185,運賃!$A$3:$E$2502,5,FALSE)</f>
        <v>1490</v>
      </c>
      <c r="H8185">
        <f t="shared" si="386"/>
        <v>2</v>
      </c>
      <c r="I8185">
        <f t="shared" si="387"/>
        <v>237.79999999999998</v>
      </c>
    </row>
    <row r="8186" spans="1:9" x14ac:dyDescent="0.55000000000000004">
      <c r="A8186">
        <v>79</v>
      </c>
      <c r="B8186">
        <v>73</v>
      </c>
      <c r="C8186" t="s">
        <v>191</v>
      </c>
      <c r="D8186" t="s">
        <v>185</v>
      </c>
      <c r="E8186">
        <v>136</v>
      </c>
      <c r="F8186">
        <f t="shared" si="385"/>
        <v>136</v>
      </c>
      <c r="G8186">
        <f>VLOOKUP(F8186,運賃!$A$3:$E$2502,5,FALSE)</f>
        <v>2270</v>
      </c>
      <c r="H8186">
        <f t="shared" si="386"/>
        <v>2</v>
      </c>
      <c r="I8186">
        <f t="shared" si="387"/>
        <v>285.39999999999998</v>
      </c>
    </row>
    <row r="8187" spans="1:9" x14ac:dyDescent="0.55000000000000004">
      <c r="A8187">
        <v>79</v>
      </c>
      <c r="B8187">
        <v>74</v>
      </c>
      <c r="C8187" t="s">
        <v>191</v>
      </c>
      <c r="D8187" t="s">
        <v>186</v>
      </c>
      <c r="E8187">
        <v>165.70000000000005</v>
      </c>
      <c r="F8187">
        <f t="shared" si="385"/>
        <v>166</v>
      </c>
      <c r="G8187">
        <f>VLOOKUP(F8187,運賃!$A$3:$E$2502,5,FALSE)</f>
        <v>3020</v>
      </c>
      <c r="H8187">
        <f t="shared" si="386"/>
        <v>2</v>
      </c>
      <c r="I8187">
        <f t="shared" si="387"/>
        <v>315.10000000000002</v>
      </c>
    </row>
    <row r="8188" spans="1:9" x14ac:dyDescent="0.55000000000000004">
      <c r="A8188">
        <v>79</v>
      </c>
      <c r="B8188">
        <v>75</v>
      </c>
      <c r="C8188" t="s">
        <v>191</v>
      </c>
      <c r="D8188" t="s">
        <v>187</v>
      </c>
      <c r="E8188">
        <v>207.40000000000003</v>
      </c>
      <c r="F8188">
        <f t="shared" si="385"/>
        <v>208</v>
      </c>
      <c r="G8188">
        <f>VLOOKUP(F8188,運賃!$A$3:$E$2502,5,FALSE)</f>
        <v>3670</v>
      </c>
      <c r="H8188">
        <f t="shared" si="386"/>
        <v>2</v>
      </c>
      <c r="I8188">
        <f t="shared" si="387"/>
        <v>356.8</v>
      </c>
    </row>
    <row r="8189" spans="1:9" x14ac:dyDescent="0.55000000000000004">
      <c r="A8189">
        <v>79</v>
      </c>
      <c r="B8189">
        <v>76</v>
      </c>
      <c r="C8189" t="s">
        <v>191</v>
      </c>
      <c r="D8189" t="s">
        <v>188</v>
      </c>
      <c r="E8189">
        <v>230.60000000000002</v>
      </c>
      <c r="F8189">
        <f t="shared" si="385"/>
        <v>231</v>
      </c>
      <c r="G8189">
        <f>VLOOKUP(F8189,運賃!$A$3:$E$2502,5,FALSE)</f>
        <v>4000</v>
      </c>
      <c r="H8189">
        <f t="shared" si="386"/>
        <v>2</v>
      </c>
      <c r="I8189">
        <f t="shared" si="387"/>
        <v>380</v>
      </c>
    </row>
    <row r="8190" spans="1:9" x14ac:dyDescent="0.55000000000000004">
      <c r="A8190">
        <v>79</v>
      </c>
      <c r="B8190">
        <v>77</v>
      </c>
      <c r="C8190" t="s">
        <v>191</v>
      </c>
      <c r="D8190" t="s">
        <v>189</v>
      </c>
      <c r="E8190">
        <v>270.7</v>
      </c>
      <c r="F8190">
        <f t="shared" si="385"/>
        <v>271</v>
      </c>
      <c r="G8190">
        <f>VLOOKUP(F8190,運賃!$A$3:$E$2502,5,FALSE)</f>
        <v>4750</v>
      </c>
      <c r="H8190">
        <f t="shared" si="386"/>
        <v>2</v>
      </c>
      <c r="I8190">
        <f t="shared" si="387"/>
        <v>420.09999999999997</v>
      </c>
    </row>
    <row r="8191" spans="1:9" x14ac:dyDescent="0.55000000000000004">
      <c r="A8191">
        <v>79</v>
      </c>
      <c r="B8191">
        <v>78</v>
      </c>
      <c r="C8191" t="s">
        <v>191</v>
      </c>
      <c r="D8191" t="s">
        <v>190</v>
      </c>
      <c r="E8191">
        <v>23.300000000000011</v>
      </c>
      <c r="F8191">
        <f t="shared" si="385"/>
        <v>24</v>
      </c>
      <c r="G8191">
        <f>VLOOKUP(F8191,運賃!$A$3:$E$2502,5,FALSE)</f>
        <v>410</v>
      </c>
      <c r="H8191">
        <f t="shared" si="386"/>
        <v>2</v>
      </c>
      <c r="I8191">
        <f t="shared" si="387"/>
        <v>209.70000000000002</v>
      </c>
    </row>
    <row r="8192" spans="1:9" x14ac:dyDescent="0.55000000000000004">
      <c r="A8192">
        <v>79</v>
      </c>
      <c r="B8192">
        <v>79</v>
      </c>
      <c r="C8192" t="s">
        <v>191</v>
      </c>
      <c r="D8192" t="s">
        <v>191</v>
      </c>
      <c r="E8192">
        <v>0</v>
      </c>
      <c r="F8192">
        <f t="shared" si="385"/>
        <v>0</v>
      </c>
      <c r="G8192" t="e">
        <f>VLOOKUP(F8192,運賃!$A$3:$E$2502,5,FALSE)</f>
        <v>#N/A</v>
      </c>
      <c r="H8192">
        <f t="shared" si="386"/>
        <v>2</v>
      </c>
      <c r="I8192">
        <f t="shared" si="387"/>
        <v>233.00000000000003</v>
      </c>
    </row>
    <row r="8193" spans="1:9" x14ac:dyDescent="0.55000000000000004">
      <c r="A8193">
        <v>79</v>
      </c>
      <c r="B8193">
        <v>80</v>
      </c>
      <c r="C8193" t="s">
        <v>191</v>
      </c>
      <c r="D8193" t="s">
        <v>192</v>
      </c>
      <c r="E8193">
        <v>17.599999999999994</v>
      </c>
      <c r="F8193">
        <f t="shared" si="385"/>
        <v>18</v>
      </c>
      <c r="G8193">
        <f>VLOOKUP(F8193,運賃!$A$3:$E$2502,5,FALSE)</f>
        <v>320</v>
      </c>
      <c r="H8193">
        <f t="shared" si="386"/>
        <v>2</v>
      </c>
      <c r="I8193">
        <f t="shared" si="387"/>
        <v>250.60000000000005</v>
      </c>
    </row>
    <row r="8194" spans="1:9" x14ac:dyDescent="0.55000000000000004">
      <c r="A8194">
        <v>79</v>
      </c>
      <c r="B8194">
        <v>81</v>
      </c>
      <c r="C8194" t="s">
        <v>191</v>
      </c>
      <c r="D8194" t="s">
        <v>193</v>
      </c>
      <c r="E8194">
        <v>42.399999999999977</v>
      </c>
      <c r="F8194">
        <f t="shared" si="385"/>
        <v>43</v>
      </c>
      <c r="G8194">
        <f>VLOOKUP(F8194,運賃!$A$3:$E$2502,5,FALSE)</f>
        <v>760</v>
      </c>
      <c r="H8194">
        <f t="shared" si="386"/>
        <v>2</v>
      </c>
      <c r="I8194">
        <f t="shared" si="387"/>
        <v>275.39999999999998</v>
      </c>
    </row>
    <row r="8195" spans="1:9" x14ac:dyDescent="0.55000000000000004">
      <c r="A8195">
        <v>79</v>
      </c>
      <c r="B8195">
        <v>82</v>
      </c>
      <c r="C8195" t="s">
        <v>191</v>
      </c>
      <c r="D8195" t="s">
        <v>194</v>
      </c>
      <c r="E8195">
        <v>75.599999999999994</v>
      </c>
      <c r="F8195">
        <f t="shared" ref="F8195:F8258" si="388">ROUNDUP(E8195,0)</f>
        <v>76</v>
      </c>
      <c r="G8195">
        <f>VLOOKUP(F8195,運賃!$A$3:$E$2502,5,FALSE)</f>
        <v>1320</v>
      </c>
      <c r="H8195">
        <f t="shared" ref="H8195:H8258" si="389">VLOOKUP(D8195,$O$2:$R$105,4,FALSE)</f>
        <v>2</v>
      </c>
      <c r="I8195">
        <f t="shared" si="387"/>
        <v>308.60000000000002</v>
      </c>
    </row>
    <row r="8196" spans="1:9" x14ac:dyDescent="0.55000000000000004">
      <c r="A8196">
        <v>79</v>
      </c>
      <c r="B8196">
        <v>83</v>
      </c>
      <c r="C8196" t="s">
        <v>191</v>
      </c>
      <c r="D8196" t="s">
        <v>195</v>
      </c>
      <c r="E8196">
        <v>105.5</v>
      </c>
      <c r="F8196">
        <f t="shared" si="388"/>
        <v>106</v>
      </c>
      <c r="G8196">
        <f>VLOOKUP(F8196,運賃!$A$3:$E$2502,5,FALSE)</f>
        <v>1940</v>
      </c>
      <c r="H8196">
        <f t="shared" si="389"/>
        <v>2</v>
      </c>
      <c r="I8196">
        <f t="shared" si="387"/>
        <v>338.5</v>
      </c>
    </row>
    <row r="8197" spans="1:9" x14ac:dyDescent="0.55000000000000004">
      <c r="A8197">
        <v>79</v>
      </c>
      <c r="B8197">
        <v>84</v>
      </c>
      <c r="C8197" t="s">
        <v>191</v>
      </c>
      <c r="D8197" t="s">
        <v>196</v>
      </c>
      <c r="E8197">
        <v>135.09999999999997</v>
      </c>
      <c r="F8197">
        <f t="shared" si="388"/>
        <v>136</v>
      </c>
      <c r="G8197">
        <f>VLOOKUP(F8197,運賃!$A$3:$E$2502,5,FALSE)</f>
        <v>2270</v>
      </c>
      <c r="H8197">
        <f t="shared" si="389"/>
        <v>2</v>
      </c>
      <c r="I8197">
        <f t="shared" si="387"/>
        <v>368.09999999999997</v>
      </c>
    </row>
    <row r="8198" spans="1:9" x14ac:dyDescent="0.55000000000000004">
      <c r="A8198">
        <v>79</v>
      </c>
      <c r="B8198">
        <v>85</v>
      </c>
      <c r="C8198" t="s">
        <v>191</v>
      </c>
      <c r="D8198" t="s">
        <v>197</v>
      </c>
      <c r="E8198">
        <v>172.09999999999997</v>
      </c>
      <c r="F8198">
        <f t="shared" si="388"/>
        <v>173</v>
      </c>
      <c r="G8198">
        <f>VLOOKUP(F8198,運賃!$A$3:$E$2502,5,FALSE)</f>
        <v>3020</v>
      </c>
      <c r="H8198">
        <f t="shared" si="389"/>
        <v>2</v>
      </c>
      <c r="I8198">
        <f t="shared" si="387"/>
        <v>405.09999999999997</v>
      </c>
    </row>
    <row r="8199" spans="1:9" x14ac:dyDescent="0.55000000000000004">
      <c r="A8199">
        <v>79</v>
      </c>
      <c r="B8199">
        <v>86</v>
      </c>
      <c r="C8199" t="s">
        <v>191</v>
      </c>
      <c r="D8199" t="s">
        <v>198</v>
      </c>
      <c r="E8199">
        <v>211.3</v>
      </c>
      <c r="F8199">
        <f t="shared" si="388"/>
        <v>212</v>
      </c>
      <c r="G8199">
        <f>VLOOKUP(F8199,運賃!$A$3:$E$2502,5,FALSE)</f>
        <v>3670</v>
      </c>
      <c r="H8199">
        <f t="shared" si="389"/>
        <v>2</v>
      </c>
      <c r="I8199">
        <f t="shared" si="387"/>
        <v>444.3</v>
      </c>
    </row>
    <row r="8200" spans="1:9" x14ac:dyDescent="0.55000000000000004">
      <c r="A8200">
        <v>79</v>
      </c>
      <c r="B8200">
        <v>87</v>
      </c>
      <c r="C8200" t="s">
        <v>191</v>
      </c>
      <c r="D8200" t="s">
        <v>199</v>
      </c>
      <c r="E8200">
        <v>245.09999999999997</v>
      </c>
      <c r="F8200">
        <f t="shared" si="388"/>
        <v>246</v>
      </c>
      <c r="G8200">
        <f>VLOOKUP(F8200,運賃!$A$3:$E$2502,5,FALSE)</f>
        <v>4430</v>
      </c>
      <c r="H8200">
        <f t="shared" si="389"/>
        <v>2</v>
      </c>
      <c r="I8200">
        <f t="shared" si="387"/>
        <v>478.1</v>
      </c>
    </row>
    <row r="8201" spans="1:9" x14ac:dyDescent="0.55000000000000004">
      <c r="A8201">
        <v>79</v>
      </c>
      <c r="B8201">
        <v>88</v>
      </c>
      <c r="C8201" t="s">
        <v>191</v>
      </c>
      <c r="D8201" t="s">
        <v>200</v>
      </c>
      <c r="E8201">
        <v>264</v>
      </c>
      <c r="F8201">
        <f t="shared" si="388"/>
        <v>264</v>
      </c>
      <c r="G8201">
        <f>VLOOKUP(F8201,運賃!$A$3:$E$2502,5,FALSE)</f>
        <v>4750</v>
      </c>
      <c r="H8201">
        <f t="shared" si="389"/>
        <v>2</v>
      </c>
      <c r="I8201">
        <f t="shared" si="387"/>
        <v>497</v>
      </c>
    </row>
    <row r="8202" spans="1:9" x14ac:dyDescent="0.55000000000000004">
      <c r="A8202">
        <v>79</v>
      </c>
      <c r="B8202">
        <v>89</v>
      </c>
      <c r="C8202" t="s">
        <v>191</v>
      </c>
      <c r="D8202" t="s">
        <v>201</v>
      </c>
      <c r="E8202">
        <v>303.7</v>
      </c>
      <c r="F8202">
        <f t="shared" si="388"/>
        <v>304</v>
      </c>
      <c r="G8202">
        <f>VLOOKUP(F8202,運賃!$A$3:$E$2502,5,FALSE)</f>
        <v>5400</v>
      </c>
      <c r="H8202">
        <f t="shared" si="389"/>
        <v>2</v>
      </c>
      <c r="I8202">
        <f t="shared" si="387"/>
        <v>536.69999999999993</v>
      </c>
    </row>
    <row r="8203" spans="1:9" x14ac:dyDescent="0.55000000000000004">
      <c r="A8203">
        <v>79</v>
      </c>
      <c r="B8203">
        <v>90</v>
      </c>
      <c r="C8203" t="s">
        <v>191</v>
      </c>
      <c r="D8203" t="s">
        <v>202</v>
      </c>
      <c r="E8203">
        <v>399.09999999999997</v>
      </c>
      <c r="F8203">
        <f t="shared" si="388"/>
        <v>400</v>
      </c>
      <c r="G8203">
        <f>VLOOKUP(F8203,運賃!$A$3:$E$2502,5,FALSE)</f>
        <v>6480</v>
      </c>
      <c r="H8203">
        <f t="shared" si="389"/>
        <v>3</v>
      </c>
      <c r="I8203">
        <f t="shared" si="387"/>
        <v>249.7</v>
      </c>
    </row>
    <row r="8204" spans="1:9" x14ac:dyDescent="0.55000000000000004">
      <c r="A8204">
        <v>79</v>
      </c>
      <c r="B8204">
        <v>91</v>
      </c>
      <c r="C8204" t="s">
        <v>191</v>
      </c>
      <c r="D8204" t="s">
        <v>203</v>
      </c>
      <c r="E8204">
        <v>408.9</v>
      </c>
      <c r="F8204">
        <f t="shared" si="388"/>
        <v>409</v>
      </c>
      <c r="G8204">
        <f>VLOOKUP(F8204,運賃!$A$3:$E$2502,5,FALSE)</f>
        <v>6800</v>
      </c>
      <c r="H8204">
        <f t="shared" si="389"/>
        <v>3</v>
      </c>
      <c r="I8204">
        <f t="shared" si="387"/>
        <v>259.5</v>
      </c>
    </row>
    <row r="8205" spans="1:9" x14ac:dyDescent="0.55000000000000004">
      <c r="A8205">
        <v>79</v>
      </c>
      <c r="B8205">
        <v>92</v>
      </c>
      <c r="C8205" t="s">
        <v>191</v>
      </c>
      <c r="D8205" t="s">
        <v>204</v>
      </c>
      <c r="E8205">
        <v>415.09999999999997</v>
      </c>
      <c r="F8205">
        <f t="shared" si="388"/>
        <v>416</v>
      </c>
      <c r="G8205">
        <f>VLOOKUP(F8205,運賃!$A$3:$E$2502,5,FALSE)</f>
        <v>6800</v>
      </c>
      <c r="H8205">
        <f t="shared" si="389"/>
        <v>3</v>
      </c>
      <c r="I8205">
        <f t="shared" si="387"/>
        <v>265.7</v>
      </c>
    </row>
    <row r="8206" spans="1:9" x14ac:dyDescent="0.55000000000000004">
      <c r="A8206">
        <v>79</v>
      </c>
      <c r="B8206">
        <v>93</v>
      </c>
      <c r="C8206" t="s">
        <v>191</v>
      </c>
      <c r="D8206" t="s">
        <v>205</v>
      </c>
      <c r="E8206">
        <v>434</v>
      </c>
      <c r="F8206">
        <f t="shared" si="388"/>
        <v>434</v>
      </c>
      <c r="G8206">
        <f>VLOOKUP(F8206,運賃!$A$3:$E$2502,5,FALSE)</f>
        <v>7020</v>
      </c>
      <c r="H8206">
        <f t="shared" si="389"/>
        <v>3</v>
      </c>
      <c r="I8206">
        <f t="shared" si="387"/>
        <v>284.60000000000002</v>
      </c>
    </row>
    <row r="8207" spans="1:9" x14ac:dyDescent="0.55000000000000004">
      <c r="A8207">
        <v>79</v>
      </c>
      <c r="B8207">
        <v>94</v>
      </c>
      <c r="C8207" t="s">
        <v>191</v>
      </c>
      <c r="D8207" t="s">
        <v>206</v>
      </c>
      <c r="E8207">
        <v>446.09999999999997</v>
      </c>
      <c r="F8207">
        <f t="shared" si="388"/>
        <v>447</v>
      </c>
      <c r="G8207">
        <f>VLOOKUP(F8207,運賃!$A$3:$E$2502,5,FALSE)</f>
        <v>7340</v>
      </c>
      <c r="H8207">
        <f t="shared" si="389"/>
        <v>3</v>
      </c>
      <c r="I8207">
        <f t="shared" si="387"/>
        <v>296.7</v>
      </c>
    </row>
    <row r="8208" spans="1:9" x14ac:dyDescent="0.55000000000000004">
      <c r="A8208">
        <v>79</v>
      </c>
      <c r="B8208">
        <v>95</v>
      </c>
      <c r="C8208" t="s">
        <v>191</v>
      </c>
      <c r="D8208" t="s">
        <v>207</v>
      </c>
      <c r="E8208">
        <v>459.4</v>
      </c>
      <c r="F8208">
        <f t="shared" si="388"/>
        <v>460</v>
      </c>
      <c r="G8208">
        <f>VLOOKUP(F8208,運賃!$A$3:$E$2502,5,FALSE)</f>
        <v>7340</v>
      </c>
      <c r="H8208">
        <f t="shared" si="389"/>
        <v>3</v>
      </c>
      <c r="I8208">
        <f t="shared" si="387"/>
        <v>310</v>
      </c>
    </row>
    <row r="8209" spans="1:9" x14ac:dyDescent="0.55000000000000004">
      <c r="A8209">
        <v>79</v>
      </c>
      <c r="B8209">
        <v>96</v>
      </c>
      <c r="C8209" t="s">
        <v>191</v>
      </c>
      <c r="D8209" t="s">
        <v>208</v>
      </c>
      <c r="E8209">
        <v>467.1</v>
      </c>
      <c r="F8209">
        <f t="shared" si="388"/>
        <v>468</v>
      </c>
      <c r="G8209">
        <f>VLOOKUP(F8209,運賃!$A$3:$E$2502,5,FALSE)</f>
        <v>7560</v>
      </c>
      <c r="H8209">
        <f t="shared" si="389"/>
        <v>3</v>
      </c>
      <c r="I8209">
        <f t="shared" si="387"/>
        <v>317.70000000000005</v>
      </c>
    </row>
    <row r="8210" spans="1:9" x14ac:dyDescent="0.55000000000000004">
      <c r="A8210">
        <v>79</v>
      </c>
      <c r="B8210">
        <v>97</v>
      </c>
      <c r="C8210" t="s">
        <v>191</v>
      </c>
      <c r="D8210" t="s">
        <v>209</v>
      </c>
      <c r="E8210">
        <v>472.5</v>
      </c>
      <c r="F8210">
        <f t="shared" si="388"/>
        <v>473</v>
      </c>
      <c r="G8210">
        <f>VLOOKUP(F8210,運賃!$A$3:$E$2502,5,FALSE)</f>
        <v>7560</v>
      </c>
      <c r="H8210">
        <f t="shared" si="389"/>
        <v>3</v>
      </c>
      <c r="I8210">
        <f t="shared" si="387"/>
        <v>323.10000000000002</v>
      </c>
    </row>
    <row r="8211" spans="1:9" x14ac:dyDescent="0.55000000000000004">
      <c r="A8211">
        <v>79</v>
      </c>
      <c r="B8211">
        <v>98</v>
      </c>
      <c r="C8211" t="s">
        <v>191</v>
      </c>
      <c r="D8211" t="s">
        <v>210</v>
      </c>
      <c r="E8211">
        <v>485.9</v>
      </c>
      <c r="F8211">
        <f t="shared" si="388"/>
        <v>486</v>
      </c>
      <c r="G8211">
        <f>VLOOKUP(F8211,運賃!$A$3:$E$2502,5,FALSE)</f>
        <v>7880</v>
      </c>
      <c r="H8211">
        <f t="shared" si="389"/>
        <v>3</v>
      </c>
      <c r="I8211">
        <f t="shared" si="387"/>
        <v>336.5</v>
      </c>
    </row>
    <row r="8212" spans="1:9" x14ac:dyDescent="0.55000000000000004">
      <c r="A8212">
        <v>79</v>
      </c>
      <c r="B8212">
        <v>99</v>
      </c>
      <c r="C8212" t="s">
        <v>191</v>
      </c>
      <c r="D8212" t="s">
        <v>211</v>
      </c>
      <c r="E8212">
        <v>507.6</v>
      </c>
      <c r="F8212">
        <f t="shared" si="388"/>
        <v>508</v>
      </c>
      <c r="G8212">
        <f>VLOOKUP(F8212,運賃!$A$3:$E$2502,5,FALSE)</f>
        <v>8210</v>
      </c>
      <c r="H8212">
        <f t="shared" si="389"/>
        <v>3</v>
      </c>
      <c r="I8212">
        <f t="shared" si="387"/>
        <v>358.20000000000005</v>
      </c>
    </row>
    <row r="8213" spans="1:9" x14ac:dyDescent="0.55000000000000004">
      <c r="A8213">
        <v>79</v>
      </c>
      <c r="B8213">
        <v>100</v>
      </c>
      <c r="C8213" t="s">
        <v>191</v>
      </c>
      <c r="D8213" t="s">
        <v>212</v>
      </c>
      <c r="E8213">
        <v>637.49999999999989</v>
      </c>
      <c r="F8213">
        <f t="shared" si="388"/>
        <v>638</v>
      </c>
      <c r="G8213">
        <f>VLOOKUP(F8213,運賃!$A$3:$E$2502,5,FALSE)</f>
        <v>9610</v>
      </c>
      <c r="H8213">
        <f t="shared" si="389"/>
        <v>1</v>
      </c>
      <c r="I8213">
        <f t="shared" si="387"/>
        <v>404.49999999999994</v>
      </c>
    </row>
    <row r="8214" spans="1:9" x14ac:dyDescent="0.55000000000000004">
      <c r="A8214">
        <v>79</v>
      </c>
      <c r="B8214">
        <v>101</v>
      </c>
      <c r="C8214" t="s">
        <v>191</v>
      </c>
      <c r="D8214" t="s">
        <v>213</v>
      </c>
      <c r="E8214">
        <v>661.6</v>
      </c>
      <c r="F8214">
        <f t="shared" si="388"/>
        <v>662</v>
      </c>
      <c r="G8214">
        <f>VLOOKUP(F8214,運賃!$A$3:$E$2502,5,FALSE)</f>
        <v>9830</v>
      </c>
      <c r="H8214">
        <f t="shared" si="389"/>
        <v>1</v>
      </c>
      <c r="I8214">
        <f t="shared" si="387"/>
        <v>428.59999999999997</v>
      </c>
    </row>
    <row r="8215" spans="1:9" x14ac:dyDescent="0.55000000000000004">
      <c r="A8215">
        <v>79</v>
      </c>
      <c r="B8215">
        <v>102</v>
      </c>
      <c r="C8215" t="s">
        <v>191</v>
      </c>
      <c r="D8215" t="s">
        <v>214</v>
      </c>
      <c r="E8215">
        <v>680.30000000000007</v>
      </c>
      <c r="F8215">
        <f t="shared" si="388"/>
        <v>681</v>
      </c>
      <c r="G8215">
        <f>VLOOKUP(F8215,運賃!$A$3:$E$2502,5,FALSE)</f>
        <v>10150</v>
      </c>
      <c r="H8215">
        <f t="shared" si="389"/>
        <v>1</v>
      </c>
      <c r="I8215">
        <f t="shared" si="387"/>
        <v>447.3</v>
      </c>
    </row>
    <row r="8216" spans="1:9" x14ac:dyDescent="0.55000000000000004">
      <c r="A8216">
        <v>79</v>
      </c>
      <c r="B8216">
        <v>103</v>
      </c>
      <c r="C8216" t="s">
        <v>191</v>
      </c>
      <c r="D8216" t="s">
        <v>215</v>
      </c>
      <c r="E8216">
        <v>697.1</v>
      </c>
      <c r="F8216">
        <f t="shared" si="388"/>
        <v>698</v>
      </c>
      <c r="G8216">
        <f>VLOOKUP(F8216,運賃!$A$3:$E$2502,5,FALSE)</f>
        <v>10150</v>
      </c>
      <c r="H8216">
        <f t="shared" si="389"/>
        <v>1</v>
      </c>
      <c r="I8216">
        <f t="shared" si="387"/>
        <v>464.09999999999997</v>
      </c>
    </row>
    <row r="8217" spans="1:9" x14ac:dyDescent="0.55000000000000004">
      <c r="A8217">
        <v>79</v>
      </c>
      <c r="B8217">
        <v>104</v>
      </c>
      <c r="C8217" t="s">
        <v>191</v>
      </c>
      <c r="D8217" t="s">
        <v>216</v>
      </c>
      <c r="E8217">
        <v>748.80000000000007</v>
      </c>
      <c r="F8217">
        <f t="shared" si="388"/>
        <v>749</v>
      </c>
      <c r="G8217">
        <f>VLOOKUP(F8217,運賃!$A$3:$E$2502,5,FALSE)</f>
        <v>10480</v>
      </c>
      <c r="H8217">
        <f t="shared" si="389"/>
        <v>1</v>
      </c>
      <c r="I8217">
        <f t="shared" si="387"/>
        <v>515.79999999999995</v>
      </c>
    </row>
    <row r="8218" spans="1:9" x14ac:dyDescent="0.55000000000000004">
      <c r="A8218">
        <v>80</v>
      </c>
      <c r="B8218">
        <v>1</v>
      </c>
      <c r="C8218" t="s">
        <v>192</v>
      </c>
      <c r="D8218" t="s">
        <v>87</v>
      </c>
      <c r="E8218">
        <v>164.4</v>
      </c>
      <c r="F8218">
        <f t="shared" si="388"/>
        <v>165</v>
      </c>
      <c r="G8218">
        <f>VLOOKUP(F8218,運賃!$A$3:$E$2502,5,FALSE)</f>
        <v>3020</v>
      </c>
      <c r="H8218">
        <f t="shared" si="389"/>
        <v>0</v>
      </c>
      <c r="I8218">
        <f t="shared" si="387"/>
        <v>164.4</v>
      </c>
    </row>
    <row r="8219" spans="1:9" x14ac:dyDescent="0.55000000000000004">
      <c r="A8219">
        <v>80</v>
      </c>
      <c r="B8219">
        <v>2</v>
      </c>
      <c r="C8219" t="s">
        <v>192</v>
      </c>
      <c r="D8219" t="s">
        <v>116</v>
      </c>
      <c r="E8219">
        <v>171.20000000000002</v>
      </c>
      <c r="F8219">
        <f t="shared" si="388"/>
        <v>172</v>
      </c>
      <c r="G8219">
        <f>VLOOKUP(F8219,運賃!$A$3:$E$2502,5,FALSE)</f>
        <v>3020</v>
      </c>
      <c r="H8219">
        <f t="shared" si="389"/>
        <v>0</v>
      </c>
      <c r="I8219">
        <f t="shared" si="387"/>
        <v>171.20000000000002</v>
      </c>
    </row>
    <row r="8220" spans="1:9" x14ac:dyDescent="0.55000000000000004">
      <c r="A8220">
        <v>80</v>
      </c>
      <c r="B8220">
        <v>3</v>
      </c>
      <c r="C8220" t="s">
        <v>192</v>
      </c>
      <c r="D8220" t="s">
        <v>117</v>
      </c>
      <c r="E8220">
        <v>193.20000000000002</v>
      </c>
      <c r="F8220">
        <f t="shared" si="388"/>
        <v>194</v>
      </c>
      <c r="G8220">
        <f>VLOOKUP(F8220,運賃!$A$3:$E$2502,5,FALSE)</f>
        <v>3350</v>
      </c>
      <c r="H8220">
        <f t="shared" si="389"/>
        <v>0</v>
      </c>
      <c r="I8220">
        <f t="shared" si="387"/>
        <v>193.20000000000002</v>
      </c>
    </row>
    <row r="8221" spans="1:9" x14ac:dyDescent="0.55000000000000004">
      <c r="A8221">
        <v>80</v>
      </c>
      <c r="B8221">
        <v>4</v>
      </c>
      <c r="C8221" t="s">
        <v>192</v>
      </c>
      <c r="D8221" t="s">
        <v>118</v>
      </c>
      <c r="E8221">
        <v>248.3</v>
      </c>
      <c r="F8221">
        <f t="shared" si="388"/>
        <v>249</v>
      </c>
      <c r="G8221">
        <f>VLOOKUP(F8221,運賃!$A$3:$E$2502,5,FALSE)</f>
        <v>4430</v>
      </c>
      <c r="H8221">
        <f t="shared" si="389"/>
        <v>0</v>
      </c>
      <c r="I8221">
        <f t="shared" si="387"/>
        <v>248.3</v>
      </c>
    </row>
    <row r="8222" spans="1:9" x14ac:dyDescent="0.55000000000000004">
      <c r="A8222">
        <v>80</v>
      </c>
      <c r="B8222">
        <v>5</v>
      </c>
      <c r="C8222" t="s">
        <v>192</v>
      </c>
      <c r="D8222" t="s">
        <v>119</v>
      </c>
      <c r="E8222">
        <v>269</v>
      </c>
      <c r="F8222">
        <f t="shared" si="388"/>
        <v>269</v>
      </c>
      <c r="G8222">
        <f>VLOOKUP(F8222,運賃!$A$3:$E$2502,5,FALSE)</f>
        <v>4750</v>
      </c>
      <c r="H8222">
        <f t="shared" si="389"/>
        <v>0</v>
      </c>
      <c r="I8222">
        <f t="shared" si="387"/>
        <v>269</v>
      </c>
    </row>
    <row r="8223" spans="1:9" x14ac:dyDescent="0.55000000000000004">
      <c r="A8223">
        <v>80</v>
      </c>
      <c r="B8223">
        <v>6</v>
      </c>
      <c r="C8223" t="s">
        <v>192</v>
      </c>
      <c r="D8223" t="s">
        <v>120</v>
      </c>
      <c r="E8223">
        <v>285.10000000000002</v>
      </c>
      <c r="F8223">
        <f t="shared" si="388"/>
        <v>286</v>
      </c>
      <c r="G8223">
        <f>VLOOKUP(F8223,運賃!$A$3:$E$2502,5,FALSE)</f>
        <v>5080</v>
      </c>
      <c r="H8223">
        <f t="shared" si="389"/>
        <v>0</v>
      </c>
      <c r="I8223">
        <f t="shared" si="387"/>
        <v>285.10000000000002</v>
      </c>
    </row>
    <row r="8224" spans="1:9" x14ac:dyDescent="0.55000000000000004">
      <c r="A8224">
        <v>80</v>
      </c>
      <c r="B8224">
        <v>7</v>
      </c>
      <c r="C8224" t="s">
        <v>192</v>
      </c>
      <c r="D8224" t="s">
        <v>121</v>
      </c>
      <c r="E8224">
        <v>310.60000000000002</v>
      </c>
      <c r="F8224">
        <f t="shared" si="388"/>
        <v>311</v>
      </c>
      <c r="G8224">
        <f>VLOOKUP(F8224,運賃!$A$3:$E$2502,5,FALSE)</f>
        <v>5400</v>
      </c>
      <c r="H8224">
        <f t="shared" si="389"/>
        <v>0</v>
      </c>
      <c r="I8224">
        <f t="shared" si="387"/>
        <v>310.60000000000002</v>
      </c>
    </row>
    <row r="8225" spans="1:9" x14ac:dyDescent="0.55000000000000004">
      <c r="A8225">
        <v>80</v>
      </c>
      <c r="B8225">
        <v>8</v>
      </c>
      <c r="C8225" t="s">
        <v>192</v>
      </c>
      <c r="D8225" t="s">
        <v>122</v>
      </c>
      <c r="E8225">
        <v>344.6</v>
      </c>
      <c r="F8225">
        <f t="shared" si="388"/>
        <v>345</v>
      </c>
      <c r="G8225">
        <f>VLOOKUP(F8225,運賃!$A$3:$E$2502,5,FALSE)</f>
        <v>5940</v>
      </c>
      <c r="H8225">
        <f t="shared" si="389"/>
        <v>0</v>
      </c>
      <c r="I8225">
        <f t="shared" si="387"/>
        <v>344.6</v>
      </c>
    </row>
    <row r="8226" spans="1:9" x14ac:dyDescent="0.55000000000000004">
      <c r="A8226">
        <v>80</v>
      </c>
      <c r="B8226">
        <v>9</v>
      </c>
      <c r="C8226" t="s">
        <v>192</v>
      </c>
      <c r="D8226" t="s">
        <v>123</v>
      </c>
      <c r="E8226">
        <v>393.70000000000005</v>
      </c>
      <c r="F8226">
        <f t="shared" si="388"/>
        <v>394</v>
      </c>
      <c r="G8226">
        <f>VLOOKUP(F8226,運賃!$A$3:$E$2502,5,FALSE)</f>
        <v>6480</v>
      </c>
      <c r="H8226">
        <f t="shared" si="389"/>
        <v>0</v>
      </c>
      <c r="I8226">
        <f t="shared" si="387"/>
        <v>393.70000000000005</v>
      </c>
    </row>
    <row r="8227" spans="1:9" x14ac:dyDescent="0.55000000000000004">
      <c r="A8227">
        <v>80</v>
      </c>
      <c r="B8227">
        <v>10</v>
      </c>
      <c r="C8227" t="s">
        <v>192</v>
      </c>
      <c r="D8227" t="s">
        <v>124</v>
      </c>
      <c r="E8227">
        <v>421.5</v>
      </c>
      <c r="F8227">
        <f t="shared" si="388"/>
        <v>422</v>
      </c>
      <c r="G8227">
        <f>VLOOKUP(F8227,運賃!$A$3:$E$2502,5,FALSE)</f>
        <v>7020</v>
      </c>
      <c r="H8227">
        <f t="shared" si="389"/>
        <v>0</v>
      </c>
      <c r="I8227">
        <f t="shared" ref="I8227:I8290" si="390">IF(H8227=0,ABS(VLOOKUP(D8227,$O$2:$Q$105,2,FALSE)+VLOOKUP(C8227,$O$2:$Q$105,2,FALSE)),IF(H8227=1,ABS(VLOOKUP(D8227,$O$2:$Q$105,2,FALSE)-VLOOKUP(C8227,$O$2:$Q$105,2,FALSE)),IF(H8227=2,ABS(VLOOKUP(C8227,$O$2:$Q$105,2,FALSE)+VLOOKUP(D8227,$O$2:$Q$105,2,FALSE)-$P$49*2),ABS(VLOOKUP(C8227,$O$2:$Q$105,2,FALSE)+VLOOKUP(D8227,$O$2:$Q$105,2,FALSE)-$P$72*2))))</f>
        <v>421.5</v>
      </c>
    </row>
    <row r="8228" spans="1:9" x14ac:dyDescent="0.55000000000000004">
      <c r="A8228">
        <v>80</v>
      </c>
      <c r="B8228">
        <v>11</v>
      </c>
      <c r="C8228" t="s">
        <v>192</v>
      </c>
      <c r="D8228" t="s">
        <v>125</v>
      </c>
      <c r="E8228">
        <v>458</v>
      </c>
      <c r="F8228">
        <f t="shared" si="388"/>
        <v>458</v>
      </c>
      <c r="G8228">
        <f>VLOOKUP(F8228,運賃!$A$3:$E$2502,5,FALSE)</f>
        <v>7340</v>
      </c>
      <c r="H8228">
        <f t="shared" si="389"/>
        <v>0</v>
      </c>
      <c r="I8228">
        <f t="shared" si="390"/>
        <v>458</v>
      </c>
    </row>
    <row r="8229" spans="1:9" x14ac:dyDescent="0.55000000000000004">
      <c r="A8229">
        <v>80</v>
      </c>
      <c r="B8229">
        <v>12</v>
      </c>
      <c r="C8229" t="s">
        <v>192</v>
      </c>
      <c r="D8229" t="s">
        <v>126</v>
      </c>
      <c r="E8229">
        <v>500.70000000000005</v>
      </c>
      <c r="F8229">
        <f t="shared" si="388"/>
        <v>501</v>
      </c>
      <c r="G8229">
        <f>VLOOKUP(F8229,運賃!$A$3:$E$2502,5,FALSE)</f>
        <v>8210</v>
      </c>
      <c r="H8229">
        <f t="shared" si="389"/>
        <v>0</v>
      </c>
      <c r="I8229">
        <f t="shared" si="390"/>
        <v>500.70000000000005</v>
      </c>
    </row>
    <row r="8230" spans="1:9" x14ac:dyDescent="0.55000000000000004">
      <c r="A8230">
        <v>80</v>
      </c>
      <c r="B8230">
        <v>13</v>
      </c>
      <c r="C8230" t="s">
        <v>192</v>
      </c>
      <c r="D8230" t="s">
        <v>127</v>
      </c>
      <c r="E8230">
        <v>530.4</v>
      </c>
      <c r="F8230">
        <f t="shared" si="388"/>
        <v>531</v>
      </c>
      <c r="G8230">
        <f>VLOOKUP(F8230,運賃!$A$3:$E$2502,5,FALSE)</f>
        <v>8420</v>
      </c>
      <c r="H8230">
        <f t="shared" si="389"/>
        <v>0</v>
      </c>
      <c r="I8230">
        <f t="shared" si="390"/>
        <v>530.4</v>
      </c>
    </row>
    <row r="8231" spans="1:9" x14ac:dyDescent="0.55000000000000004">
      <c r="A8231">
        <v>80</v>
      </c>
      <c r="B8231">
        <v>14</v>
      </c>
      <c r="C8231" t="s">
        <v>192</v>
      </c>
      <c r="D8231" t="s">
        <v>128</v>
      </c>
      <c r="E8231">
        <v>560.70000000000005</v>
      </c>
      <c r="F8231">
        <f t="shared" si="388"/>
        <v>561</v>
      </c>
      <c r="G8231">
        <f>VLOOKUP(F8231,運賃!$A$3:$E$2502,5,FALSE)</f>
        <v>8960</v>
      </c>
      <c r="H8231">
        <f t="shared" si="389"/>
        <v>0</v>
      </c>
      <c r="I8231">
        <f t="shared" si="390"/>
        <v>560.70000000000005</v>
      </c>
    </row>
    <row r="8232" spans="1:9" x14ac:dyDescent="0.55000000000000004">
      <c r="A8232">
        <v>80</v>
      </c>
      <c r="B8232">
        <v>15</v>
      </c>
      <c r="C8232" t="s">
        <v>192</v>
      </c>
      <c r="D8232" t="s">
        <v>129</v>
      </c>
      <c r="E8232">
        <v>610.29999999999995</v>
      </c>
      <c r="F8232">
        <f t="shared" si="388"/>
        <v>611</v>
      </c>
      <c r="G8232">
        <f>VLOOKUP(F8232,運賃!$A$3:$E$2502,5,FALSE)</f>
        <v>9610</v>
      </c>
      <c r="H8232">
        <f t="shared" si="389"/>
        <v>0</v>
      </c>
      <c r="I8232">
        <f t="shared" si="390"/>
        <v>610.29999999999995</v>
      </c>
    </row>
    <row r="8233" spans="1:9" x14ac:dyDescent="0.55000000000000004">
      <c r="A8233">
        <v>80</v>
      </c>
      <c r="B8233">
        <v>16</v>
      </c>
      <c r="C8233" t="s">
        <v>192</v>
      </c>
      <c r="D8233" t="s">
        <v>130</v>
      </c>
      <c r="E8233">
        <v>678</v>
      </c>
      <c r="F8233">
        <f t="shared" si="388"/>
        <v>678</v>
      </c>
      <c r="G8233">
        <f>VLOOKUP(F8233,運賃!$A$3:$E$2502,5,FALSE)</f>
        <v>9830</v>
      </c>
      <c r="H8233">
        <f t="shared" si="389"/>
        <v>0</v>
      </c>
      <c r="I8233">
        <f t="shared" si="390"/>
        <v>678</v>
      </c>
    </row>
    <row r="8234" spans="1:9" x14ac:dyDescent="0.55000000000000004">
      <c r="A8234">
        <v>80</v>
      </c>
      <c r="B8234">
        <v>17</v>
      </c>
      <c r="C8234" t="s">
        <v>192</v>
      </c>
      <c r="D8234" t="s">
        <v>131</v>
      </c>
      <c r="E8234">
        <v>717</v>
      </c>
      <c r="F8234">
        <f t="shared" si="388"/>
        <v>717</v>
      </c>
      <c r="G8234">
        <f>VLOOKUP(F8234,運賃!$A$3:$E$2502,5,FALSE)</f>
        <v>10150</v>
      </c>
      <c r="H8234">
        <f t="shared" si="389"/>
        <v>0</v>
      </c>
      <c r="I8234">
        <f t="shared" si="390"/>
        <v>717</v>
      </c>
    </row>
    <row r="8235" spans="1:9" x14ac:dyDescent="0.55000000000000004">
      <c r="A8235">
        <v>80</v>
      </c>
      <c r="B8235">
        <v>18</v>
      </c>
      <c r="C8235" t="s">
        <v>192</v>
      </c>
      <c r="D8235" t="s">
        <v>132</v>
      </c>
      <c r="E8235">
        <v>753.9</v>
      </c>
      <c r="F8235">
        <f t="shared" si="388"/>
        <v>754</v>
      </c>
      <c r="G8235">
        <f>VLOOKUP(F8235,運賃!$A$3:$E$2502,5,FALSE)</f>
        <v>10480</v>
      </c>
      <c r="H8235">
        <f t="shared" si="389"/>
        <v>0</v>
      </c>
      <c r="I8235">
        <f t="shared" si="390"/>
        <v>753.9</v>
      </c>
    </row>
    <row r="8236" spans="1:9" x14ac:dyDescent="0.55000000000000004">
      <c r="A8236">
        <v>80</v>
      </c>
      <c r="B8236">
        <v>19</v>
      </c>
      <c r="C8236" t="s">
        <v>192</v>
      </c>
      <c r="D8236" t="s">
        <v>133</v>
      </c>
      <c r="E8236">
        <v>776.69999999999993</v>
      </c>
      <c r="F8236">
        <f t="shared" si="388"/>
        <v>777</v>
      </c>
      <c r="G8236">
        <f>VLOOKUP(F8236,運賃!$A$3:$E$2502,5,FALSE)</f>
        <v>10800</v>
      </c>
      <c r="H8236">
        <f t="shared" si="389"/>
        <v>0</v>
      </c>
      <c r="I8236">
        <f t="shared" si="390"/>
        <v>776.69999999999993</v>
      </c>
    </row>
    <row r="8237" spans="1:9" x14ac:dyDescent="0.55000000000000004">
      <c r="A8237">
        <v>80</v>
      </c>
      <c r="B8237">
        <v>20</v>
      </c>
      <c r="C8237" t="s">
        <v>192</v>
      </c>
      <c r="D8237" t="s">
        <v>134</v>
      </c>
      <c r="E8237">
        <v>808.69999999999993</v>
      </c>
      <c r="F8237">
        <f t="shared" si="388"/>
        <v>809</v>
      </c>
      <c r="G8237">
        <f>VLOOKUP(F8237,運賃!$A$3:$E$2502,5,FALSE)</f>
        <v>11120</v>
      </c>
      <c r="H8237">
        <f t="shared" si="389"/>
        <v>0</v>
      </c>
      <c r="I8237">
        <f t="shared" si="390"/>
        <v>808.69999999999993</v>
      </c>
    </row>
    <row r="8238" spans="1:9" x14ac:dyDescent="0.55000000000000004">
      <c r="A8238">
        <v>80</v>
      </c>
      <c r="B8238">
        <v>21</v>
      </c>
      <c r="C8238" t="s">
        <v>192</v>
      </c>
      <c r="D8238" t="s">
        <v>135</v>
      </c>
      <c r="E8238">
        <v>829.4</v>
      </c>
      <c r="F8238">
        <f t="shared" si="388"/>
        <v>830</v>
      </c>
      <c r="G8238">
        <f>VLOOKUP(F8238,運賃!$A$3:$E$2502,5,FALSE)</f>
        <v>11120</v>
      </c>
      <c r="H8238">
        <f t="shared" si="389"/>
        <v>0</v>
      </c>
      <c r="I8238">
        <f t="shared" si="390"/>
        <v>829.4</v>
      </c>
    </row>
    <row r="8239" spans="1:9" x14ac:dyDescent="0.55000000000000004">
      <c r="A8239">
        <v>80</v>
      </c>
      <c r="B8239">
        <v>22</v>
      </c>
      <c r="C8239" t="s">
        <v>192</v>
      </c>
      <c r="D8239" t="s">
        <v>136</v>
      </c>
      <c r="E8239">
        <v>897.3</v>
      </c>
      <c r="F8239">
        <f t="shared" si="388"/>
        <v>898</v>
      </c>
      <c r="G8239">
        <f>VLOOKUP(F8239,運賃!$A$3:$E$2502,5,FALSE)</f>
        <v>11660</v>
      </c>
      <c r="H8239">
        <f t="shared" si="389"/>
        <v>0</v>
      </c>
      <c r="I8239">
        <f t="shared" si="390"/>
        <v>897.3</v>
      </c>
    </row>
    <row r="8240" spans="1:9" x14ac:dyDescent="0.55000000000000004">
      <c r="A8240">
        <v>80</v>
      </c>
      <c r="B8240">
        <v>23</v>
      </c>
      <c r="C8240" t="s">
        <v>192</v>
      </c>
      <c r="D8240" t="s">
        <v>137</v>
      </c>
      <c r="E8240">
        <v>922.5</v>
      </c>
      <c r="F8240">
        <f t="shared" si="388"/>
        <v>923</v>
      </c>
      <c r="G8240">
        <f>VLOOKUP(F8240,運賃!$A$3:$E$2502,5,FALSE)</f>
        <v>11990</v>
      </c>
      <c r="H8240">
        <f t="shared" si="389"/>
        <v>0</v>
      </c>
      <c r="I8240">
        <f t="shared" si="390"/>
        <v>922.5</v>
      </c>
    </row>
    <row r="8241" spans="1:9" x14ac:dyDescent="0.55000000000000004">
      <c r="A8241">
        <v>80</v>
      </c>
      <c r="B8241">
        <v>24</v>
      </c>
      <c r="C8241" t="s">
        <v>192</v>
      </c>
      <c r="D8241" t="s">
        <v>138</v>
      </c>
      <c r="E8241">
        <v>955.6</v>
      </c>
      <c r="F8241">
        <f t="shared" si="388"/>
        <v>956</v>
      </c>
      <c r="G8241">
        <f>VLOOKUP(F8241,運賃!$A$3:$E$2502,5,FALSE)</f>
        <v>11990</v>
      </c>
      <c r="H8241">
        <f t="shared" si="389"/>
        <v>0</v>
      </c>
      <c r="I8241">
        <f t="shared" si="390"/>
        <v>955.6</v>
      </c>
    </row>
    <row r="8242" spans="1:9" x14ac:dyDescent="0.55000000000000004">
      <c r="A8242">
        <v>80</v>
      </c>
      <c r="B8242">
        <v>25</v>
      </c>
      <c r="C8242" t="s">
        <v>192</v>
      </c>
      <c r="D8242" t="s">
        <v>139</v>
      </c>
      <c r="E8242">
        <v>975.69999999999993</v>
      </c>
      <c r="F8242">
        <f t="shared" si="388"/>
        <v>976</v>
      </c>
      <c r="G8242">
        <f>VLOOKUP(F8242,運賃!$A$3:$E$2502,5,FALSE)</f>
        <v>12310</v>
      </c>
      <c r="H8242">
        <f t="shared" si="389"/>
        <v>0</v>
      </c>
      <c r="I8242">
        <f t="shared" si="390"/>
        <v>975.69999999999993</v>
      </c>
    </row>
    <row r="8243" spans="1:9" x14ac:dyDescent="0.55000000000000004">
      <c r="A8243">
        <v>80</v>
      </c>
      <c r="B8243">
        <v>26</v>
      </c>
      <c r="C8243" t="s">
        <v>192</v>
      </c>
      <c r="D8243" t="s">
        <v>140</v>
      </c>
      <c r="E8243">
        <v>987.19999999999993</v>
      </c>
      <c r="F8243">
        <f t="shared" si="388"/>
        <v>988</v>
      </c>
      <c r="G8243">
        <f>VLOOKUP(F8243,運賃!$A$3:$E$2502,5,FALSE)</f>
        <v>12310</v>
      </c>
      <c r="H8243">
        <f t="shared" si="389"/>
        <v>0</v>
      </c>
      <c r="I8243">
        <f t="shared" si="390"/>
        <v>987.19999999999993</v>
      </c>
    </row>
    <row r="8244" spans="1:9" x14ac:dyDescent="0.55000000000000004">
      <c r="A8244">
        <v>80</v>
      </c>
      <c r="B8244">
        <v>27</v>
      </c>
      <c r="C8244" t="s">
        <v>192</v>
      </c>
      <c r="D8244" t="s">
        <v>141</v>
      </c>
      <c r="E8244">
        <v>1026.8</v>
      </c>
      <c r="F8244">
        <f t="shared" si="388"/>
        <v>1027</v>
      </c>
      <c r="G8244">
        <f>VLOOKUP(F8244,運賃!$A$3:$E$2502,5,FALSE)</f>
        <v>12640</v>
      </c>
      <c r="H8244">
        <f t="shared" si="389"/>
        <v>0</v>
      </c>
      <c r="I8244">
        <f t="shared" si="390"/>
        <v>1026.8</v>
      </c>
    </row>
    <row r="8245" spans="1:9" x14ac:dyDescent="0.55000000000000004">
      <c r="A8245">
        <v>80</v>
      </c>
      <c r="B8245">
        <v>28</v>
      </c>
      <c r="C8245" t="s">
        <v>192</v>
      </c>
      <c r="D8245" t="s">
        <v>142</v>
      </c>
      <c r="E8245">
        <v>1058.6000000000001</v>
      </c>
      <c r="F8245">
        <f t="shared" si="388"/>
        <v>1059</v>
      </c>
      <c r="G8245">
        <f>VLOOKUP(F8245,運賃!$A$3:$E$2502,5,FALSE)</f>
        <v>12960</v>
      </c>
      <c r="H8245">
        <f t="shared" si="389"/>
        <v>0</v>
      </c>
      <c r="I8245">
        <f t="shared" si="390"/>
        <v>1058.6000000000001</v>
      </c>
    </row>
    <row r="8246" spans="1:9" x14ac:dyDescent="0.55000000000000004">
      <c r="A8246">
        <v>80</v>
      </c>
      <c r="B8246">
        <v>29</v>
      </c>
      <c r="C8246" t="s">
        <v>192</v>
      </c>
      <c r="D8246" t="s">
        <v>143</v>
      </c>
      <c r="E8246">
        <v>1100</v>
      </c>
      <c r="F8246">
        <f t="shared" si="388"/>
        <v>1100</v>
      </c>
      <c r="G8246">
        <f>VLOOKUP(F8246,運賃!$A$3:$E$2502,5,FALSE)</f>
        <v>13180</v>
      </c>
      <c r="H8246">
        <f t="shared" si="389"/>
        <v>0</v>
      </c>
      <c r="I8246">
        <f t="shared" si="390"/>
        <v>1100</v>
      </c>
    </row>
    <row r="8247" spans="1:9" x14ac:dyDescent="0.55000000000000004">
      <c r="A8247">
        <v>80</v>
      </c>
      <c r="B8247">
        <v>30</v>
      </c>
      <c r="C8247" t="s">
        <v>192</v>
      </c>
      <c r="D8247" t="s">
        <v>144</v>
      </c>
      <c r="E8247">
        <v>1147.1000000000001</v>
      </c>
      <c r="F8247">
        <f t="shared" si="388"/>
        <v>1148</v>
      </c>
      <c r="G8247">
        <f>VLOOKUP(F8247,運賃!$A$3:$E$2502,5,FALSE)</f>
        <v>13500</v>
      </c>
      <c r="H8247">
        <f t="shared" si="389"/>
        <v>0</v>
      </c>
      <c r="I8247">
        <f t="shared" si="390"/>
        <v>1147.1000000000001</v>
      </c>
    </row>
    <row r="8248" spans="1:9" x14ac:dyDescent="0.55000000000000004">
      <c r="A8248">
        <v>80</v>
      </c>
      <c r="B8248">
        <v>31</v>
      </c>
      <c r="C8248" t="s">
        <v>192</v>
      </c>
      <c r="D8248" t="s">
        <v>145</v>
      </c>
      <c r="E8248">
        <v>1191.4000000000001</v>
      </c>
      <c r="F8248">
        <f t="shared" si="388"/>
        <v>1192</v>
      </c>
      <c r="G8248">
        <f>VLOOKUP(F8248,運賃!$A$3:$E$2502,5,FALSE)</f>
        <v>13820</v>
      </c>
      <c r="H8248">
        <f t="shared" si="389"/>
        <v>0</v>
      </c>
      <c r="I8248">
        <f t="shared" si="390"/>
        <v>1191.4000000000001</v>
      </c>
    </row>
    <row r="8249" spans="1:9" x14ac:dyDescent="0.55000000000000004">
      <c r="A8249">
        <v>80</v>
      </c>
      <c r="B8249">
        <v>32</v>
      </c>
      <c r="C8249" t="s">
        <v>192</v>
      </c>
      <c r="D8249" t="s">
        <v>146</v>
      </c>
      <c r="E8249">
        <v>1226.5</v>
      </c>
      <c r="F8249">
        <f t="shared" si="388"/>
        <v>1227</v>
      </c>
      <c r="G8249">
        <f>VLOOKUP(F8249,運賃!$A$3:$E$2502,5,FALSE)</f>
        <v>14150</v>
      </c>
      <c r="H8249">
        <f t="shared" si="389"/>
        <v>0</v>
      </c>
      <c r="I8249">
        <f t="shared" si="390"/>
        <v>1226.5</v>
      </c>
    </row>
    <row r="8250" spans="1:9" x14ac:dyDescent="0.55000000000000004">
      <c r="A8250">
        <v>80</v>
      </c>
      <c r="B8250">
        <v>33</v>
      </c>
      <c r="C8250" t="s">
        <v>192</v>
      </c>
      <c r="D8250" t="s">
        <v>147</v>
      </c>
      <c r="E8250">
        <v>1253.1000000000001</v>
      </c>
      <c r="F8250">
        <f t="shared" si="388"/>
        <v>1254</v>
      </c>
      <c r="G8250">
        <f>VLOOKUP(F8250,運賃!$A$3:$E$2502,5,FALSE)</f>
        <v>14470</v>
      </c>
      <c r="H8250">
        <f t="shared" si="389"/>
        <v>0</v>
      </c>
      <c r="I8250">
        <f t="shared" si="390"/>
        <v>1253.1000000000001</v>
      </c>
    </row>
    <row r="8251" spans="1:9" x14ac:dyDescent="0.55000000000000004">
      <c r="A8251">
        <v>80</v>
      </c>
      <c r="B8251">
        <v>34</v>
      </c>
      <c r="C8251" t="s">
        <v>192</v>
      </c>
      <c r="D8251" t="s">
        <v>148</v>
      </c>
      <c r="E8251">
        <v>1272.1000000000001</v>
      </c>
      <c r="F8251">
        <f t="shared" si="388"/>
        <v>1273</v>
      </c>
      <c r="G8251">
        <f>VLOOKUP(F8251,運賃!$A$3:$E$2502,5,FALSE)</f>
        <v>14470</v>
      </c>
      <c r="H8251">
        <f t="shared" si="389"/>
        <v>0</v>
      </c>
      <c r="I8251">
        <f t="shared" si="390"/>
        <v>1272.1000000000001</v>
      </c>
    </row>
    <row r="8252" spans="1:9" x14ac:dyDescent="0.55000000000000004">
      <c r="A8252">
        <v>80</v>
      </c>
      <c r="B8252">
        <v>35</v>
      </c>
      <c r="C8252" t="s">
        <v>192</v>
      </c>
      <c r="D8252" t="s">
        <v>149</v>
      </c>
      <c r="E8252">
        <v>1339.3000000000002</v>
      </c>
      <c r="F8252">
        <f t="shared" si="388"/>
        <v>1340</v>
      </c>
      <c r="G8252">
        <f>VLOOKUP(F8252,運賃!$A$3:$E$2502,5,FALSE)</f>
        <v>15010</v>
      </c>
      <c r="H8252">
        <f t="shared" si="389"/>
        <v>0</v>
      </c>
      <c r="I8252">
        <f t="shared" si="390"/>
        <v>1339.3000000000002</v>
      </c>
    </row>
    <row r="8253" spans="1:9" x14ac:dyDescent="0.55000000000000004">
      <c r="A8253">
        <v>80</v>
      </c>
      <c r="B8253">
        <v>36</v>
      </c>
      <c r="C8253" t="s">
        <v>192</v>
      </c>
      <c r="D8253" t="s">
        <v>150</v>
      </c>
      <c r="E8253">
        <v>1367.9</v>
      </c>
      <c r="F8253">
        <f t="shared" si="388"/>
        <v>1368</v>
      </c>
      <c r="G8253">
        <f>VLOOKUP(F8253,運賃!$A$3:$E$2502,5,FALSE)</f>
        <v>15340</v>
      </c>
      <c r="H8253">
        <f t="shared" si="389"/>
        <v>0</v>
      </c>
      <c r="I8253">
        <f t="shared" si="390"/>
        <v>1367.9</v>
      </c>
    </row>
    <row r="8254" spans="1:9" x14ac:dyDescent="0.55000000000000004">
      <c r="A8254">
        <v>80</v>
      </c>
      <c r="B8254">
        <v>37</v>
      </c>
      <c r="C8254" t="s">
        <v>192</v>
      </c>
      <c r="D8254" t="s">
        <v>151</v>
      </c>
      <c r="E8254">
        <v>1375</v>
      </c>
      <c r="F8254">
        <f t="shared" si="388"/>
        <v>1375</v>
      </c>
      <c r="G8254">
        <f>VLOOKUP(F8254,運賃!$A$3:$E$2502,5,FALSE)</f>
        <v>15340</v>
      </c>
      <c r="H8254">
        <f t="shared" si="389"/>
        <v>0</v>
      </c>
      <c r="I8254">
        <f t="shared" si="390"/>
        <v>1375</v>
      </c>
    </row>
    <row r="8255" spans="1:9" x14ac:dyDescent="0.55000000000000004">
      <c r="A8255">
        <v>80</v>
      </c>
      <c r="B8255">
        <v>38</v>
      </c>
      <c r="C8255" t="s">
        <v>192</v>
      </c>
      <c r="D8255" t="s">
        <v>152</v>
      </c>
      <c r="E8255">
        <v>1390.8000000000002</v>
      </c>
      <c r="F8255">
        <f t="shared" si="388"/>
        <v>1391</v>
      </c>
      <c r="G8255">
        <f>VLOOKUP(F8255,運賃!$A$3:$E$2502,5,FALSE)</f>
        <v>15340</v>
      </c>
      <c r="H8255">
        <f t="shared" si="389"/>
        <v>0</v>
      </c>
      <c r="I8255">
        <f t="shared" si="390"/>
        <v>1390.8000000000002</v>
      </c>
    </row>
    <row r="8256" spans="1:9" x14ac:dyDescent="0.55000000000000004">
      <c r="A8256">
        <v>80</v>
      </c>
      <c r="B8256">
        <v>39</v>
      </c>
      <c r="C8256" t="s">
        <v>192</v>
      </c>
      <c r="D8256" t="s">
        <v>153</v>
      </c>
      <c r="E8256">
        <v>1408.6000000000001</v>
      </c>
      <c r="F8256">
        <f t="shared" si="388"/>
        <v>1409</v>
      </c>
      <c r="G8256">
        <f>VLOOKUP(F8256,運賃!$A$3:$E$2502,5,FALSE)</f>
        <v>15660</v>
      </c>
      <c r="H8256">
        <f t="shared" si="389"/>
        <v>0</v>
      </c>
      <c r="I8256">
        <f t="shared" si="390"/>
        <v>1408.6000000000001</v>
      </c>
    </row>
    <row r="8257" spans="1:9" x14ac:dyDescent="0.55000000000000004">
      <c r="A8257">
        <v>80</v>
      </c>
      <c r="B8257">
        <v>40</v>
      </c>
      <c r="C8257" t="s">
        <v>192</v>
      </c>
      <c r="D8257" t="s">
        <v>154</v>
      </c>
      <c r="E8257">
        <v>1429.7</v>
      </c>
      <c r="F8257">
        <f t="shared" si="388"/>
        <v>1430</v>
      </c>
      <c r="G8257">
        <f>VLOOKUP(F8257,運賃!$A$3:$E$2502,5,FALSE)</f>
        <v>15660</v>
      </c>
      <c r="H8257">
        <f t="shared" si="389"/>
        <v>0</v>
      </c>
      <c r="I8257">
        <f t="shared" si="390"/>
        <v>1429.7</v>
      </c>
    </row>
    <row r="8258" spans="1:9" x14ac:dyDescent="0.55000000000000004">
      <c r="A8258">
        <v>80</v>
      </c>
      <c r="B8258">
        <v>41</v>
      </c>
      <c r="C8258" t="s">
        <v>192</v>
      </c>
      <c r="D8258" t="s">
        <v>155</v>
      </c>
      <c r="E8258">
        <v>1457.7</v>
      </c>
      <c r="F8258">
        <f t="shared" si="388"/>
        <v>1458</v>
      </c>
      <c r="G8258">
        <f>VLOOKUP(F8258,運賃!$A$3:$E$2502,5,FALSE)</f>
        <v>15980</v>
      </c>
      <c r="H8258">
        <f t="shared" si="389"/>
        <v>0</v>
      </c>
      <c r="I8258">
        <f t="shared" si="390"/>
        <v>1457.7</v>
      </c>
    </row>
    <row r="8259" spans="1:9" x14ac:dyDescent="0.55000000000000004">
      <c r="A8259">
        <v>80</v>
      </c>
      <c r="B8259">
        <v>42</v>
      </c>
      <c r="C8259" t="s">
        <v>192</v>
      </c>
      <c r="D8259" t="s">
        <v>156</v>
      </c>
      <c r="E8259">
        <v>1490.6000000000001</v>
      </c>
      <c r="F8259">
        <f t="shared" ref="F8259:F8322" si="391">ROUNDUP(E8259,0)</f>
        <v>1491</v>
      </c>
      <c r="G8259">
        <f>VLOOKUP(F8259,運賃!$A$3:$E$2502,5,FALSE)</f>
        <v>16310</v>
      </c>
      <c r="H8259">
        <f t="shared" ref="H8259:H8322" si="392">VLOOKUP(D8259,$O$2:$R$105,4,FALSE)</f>
        <v>0</v>
      </c>
      <c r="I8259">
        <f t="shared" si="390"/>
        <v>1490.6000000000001</v>
      </c>
    </row>
    <row r="8260" spans="1:9" x14ac:dyDescent="0.55000000000000004">
      <c r="A8260">
        <v>80</v>
      </c>
      <c r="B8260">
        <v>43</v>
      </c>
      <c r="C8260" t="s">
        <v>192</v>
      </c>
      <c r="D8260" t="s">
        <v>157</v>
      </c>
      <c r="E8260">
        <v>1533.4</v>
      </c>
      <c r="F8260">
        <f t="shared" si="391"/>
        <v>1534</v>
      </c>
      <c r="G8260">
        <f>VLOOKUP(F8260,運賃!$A$3:$E$2502,5,FALSE)</f>
        <v>16520</v>
      </c>
      <c r="H8260">
        <f t="shared" si="392"/>
        <v>0</v>
      </c>
      <c r="I8260">
        <f t="shared" si="390"/>
        <v>1533.4</v>
      </c>
    </row>
    <row r="8261" spans="1:9" x14ac:dyDescent="0.55000000000000004">
      <c r="A8261">
        <v>80</v>
      </c>
      <c r="B8261">
        <v>44</v>
      </c>
      <c r="C8261" t="s">
        <v>192</v>
      </c>
      <c r="D8261" t="s">
        <v>158</v>
      </c>
      <c r="E8261">
        <v>1549.4</v>
      </c>
      <c r="F8261">
        <f t="shared" si="391"/>
        <v>1550</v>
      </c>
      <c r="G8261">
        <f>VLOOKUP(F8261,運賃!$A$3:$E$2502,5,FALSE)</f>
        <v>16520</v>
      </c>
      <c r="H8261">
        <f t="shared" si="392"/>
        <v>0</v>
      </c>
      <c r="I8261">
        <f t="shared" si="390"/>
        <v>1549.4</v>
      </c>
    </row>
    <row r="8262" spans="1:9" x14ac:dyDescent="0.55000000000000004">
      <c r="A8262">
        <v>80</v>
      </c>
      <c r="B8262">
        <v>45</v>
      </c>
      <c r="C8262" t="s">
        <v>192</v>
      </c>
      <c r="D8262" t="s">
        <v>159</v>
      </c>
      <c r="E8262">
        <v>1582.1000000000001</v>
      </c>
      <c r="F8262">
        <f t="shared" si="391"/>
        <v>1583</v>
      </c>
      <c r="G8262">
        <f>VLOOKUP(F8262,運賃!$A$3:$E$2502,5,FALSE)</f>
        <v>16850</v>
      </c>
      <c r="H8262">
        <f t="shared" si="392"/>
        <v>0</v>
      </c>
      <c r="I8262">
        <f t="shared" si="390"/>
        <v>1582.1000000000001</v>
      </c>
    </row>
    <row r="8263" spans="1:9" x14ac:dyDescent="0.55000000000000004">
      <c r="A8263">
        <v>80</v>
      </c>
      <c r="B8263">
        <v>46</v>
      </c>
      <c r="C8263" t="s">
        <v>192</v>
      </c>
      <c r="D8263" t="s">
        <v>160</v>
      </c>
      <c r="E8263">
        <v>1628.2</v>
      </c>
      <c r="F8263">
        <f t="shared" si="391"/>
        <v>1629</v>
      </c>
      <c r="G8263">
        <f>VLOOKUP(F8263,運賃!$A$3:$E$2502,5,FALSE)</f>
        <v>17170</v>
      </c>
      <c r="H8263">
        <f t="shared" si="392"/>
        <v>0</v>
      </c>
      <c r="I8263">
        <f t="shared" si="390"/>
        <v>1628.2</v>
      </c>
    </row>
    <row r="8264" spans="1:9" x14ac:dyDescent="0.55000000000000004">
      <c r="A8264">
        <v>80</v>
      </c>
      <c r="B8264">
        <v>47</v>
      </c>
      <c r="C8264" t="s">
        <v>192</v>
      </c>
      <c r="D8264" t="s">
        <v>161</v>
      </c>
      <c r="E8264">
        <v>160.80000000000001</v>
      </c>
      <c r="F8264">
        <f t="shared" si="391"/>
        <v>161</v>
      </c>
      <c r="G8264">
        <f>VLOOKUP(F8264,運賃!$A$3:$E$2502,5,FALSE)</f>
        <v>3020</v>
      </c>
      <c r="H8264">
        <f t="shared" si="392"/>
        <v>1</v>
      </c>
      <c r="I8264">
        <f t="shared" si="390"/>
        <v>160.80000000000001</v>
      </c>
    </row>
    <row r="8265" spans="1:9" x14ac:dyDescent="0.55000000000000004">
      <c r="A8265">
        <v>80</v>
      </c>
      <c r="B8265">
        <v>48</v>
      </c>
      <c r="C8265" t="s">
        <v>192</v>
      </c>
      <c r="D8265" t="s">
        <v>162</v>
      </c>
      <c r="E8265">
        <v>134.1</v>
      </c>
      <c r="F8265">
        <f t="shared" si="391"/>
        <v>135</v>
      </c>
      <c r="G8265">
        <f>VLOOKUP(F8265,運賃!$A$3:$E$2502,5,FALSE)</f>
        <v>2270</v>
      </c>
      <c r="H8265">
        <f t="shared" si="392"/>
        <v>1</v>
      </c>
      <c r="I8265">
        <f t="shared" si="390"/>
        <v>134.1</v>
      </c>
    </row>
    <row r="8266" spans="1:9" x14ac:dyDescent="0.55000000000000004">
      <c r="A8266">
        <v>80</v>
      </c>
      <c r="B8266">
        <v>49</v>
      </c>
      <c r="C8266" t="s">
        <v>192</v>
      </c>
      <c r="D8266" t="s">
        <v>163</v>
      </c>
      <c r="E8266">
        <v>184.4</v>
      </c>
      <c r="F8266">
        <f t="shared" si="391"/>
        <v>185</v>
      </c>
      <c r="G8266">
        <f>VLOOKUP(F8266,運賃!$A$3:$E$2502,5,FALSE)</f>
        <v>3350</v>
      </c>
      <c r="H8266">
        <f t="shared" si="392"/>
        <v>1</v>
      </c>
      <c r="I8266">
        <f t="shared" si="390"/>
        <v>83.800000000000011</v>
      </c>
    </row>
    <row r="8267" spans="1:9" x14ac:dyDescent="0.55000000000000004">
      <c r="A8267">
        <v>80</v>
      </c>
      <c r="B8267">
        <v>50</v>
      </c>
      <c r="C8267" t="s">
        <v>192</v>
      </c>
      <c r="D8267" t="s">
        <v>164</v>
      </c>
      <c r="E8267">
        <v>213.29999999999998</v>
      </c>
      <c r="F8267">
        <f t="shared" si="391"/>
        <v>214</v>
      </c>
      <c r="G8267">
        <f>VLOOKUP(F8267,運賃!$A$3:$E$2502,5,FALSE)</f>
        <v>3670</v>
      </c>
      <c r="H8267">
        <f t="shared" si="392"/>
        <v>1</v>
      </c>
      <c r="I8267">
        <f t="shared" si="390"/>
        <v>54.900000000000006</v>
      </c>
    </row>
    <row r="8268" spans="1:9" x14ac:dyDescent="0.55000000000000004">
      <c r="A8268">
        <v>80</v>
      </c>
      <c r="B8268">
        <v>51</v>
      </c>
      <c r="C8268" t="s">
        <v>192</v>
      </c>
      <c r="D8268" t="s">
        <v>165</v>
      </c>
      <c r="E8268">
        <v>261.60000000000002</v>
      </c>
      <c r="F8268">
        <f t="shared" si="391"/>
        <v>262</v>
      </c>
      <c r="G8268">
        <f>VLOOKUP(F8268,運賃!$A$3:$E$2502,5,FALSE)</f>
        <v>4750</v>
      </c>
      <c r="H8268">
        <f t="shared" si="392"/>
        <v>1</v>
      </c>
      <c r="I8268">
        <f t="shared" si="390"/>
        <v>6.5999999999999943</v>
      </c>
    </row>
    <row r="8269" spans="1:9" x14ac:dyDescent="0.55000000000000004">
      <c r="A8269">
        <v>80</v>
      </c>
      <c r="B8269">
        <v>52</v>
      </c>
      <c r="C8269" t="s">
        <v>192</v>
      </c>
      <c r="D8269" t="s">
        <v>166</v>
      </c>
      <c r="E8269">
        <v>289.2</v>
      </c>
      <c r="F8269">
        <f t="shared" si="391"/>
        <v>290</v>
      </c>
      <c r="G8269">
        <f>VLOOKUP(F8269,運賃!$A$3:$E$2502,5,FALSE)</f>
        <v>5080</v>
      </c>
      <c r="H8269">
        <f t="shared" si="392"/>
        <v>1</v>
      </c>
      <c r="I8269">
        <f t="shared" si="390"/>
        <v>21</v>
      </c>
    </row>
    <row r="8270" spans="1:9" x14ac:dyDescent="0.55000000000000004">
      <c r="A8270">
        <v>80</v>
      </c>
      <c r="B8270">
        <v>53</v>
      </c>
      <c r="C8270" t="s">
        <v>192</v>
      </c>
      <c r="D8270" t="s">
        <v>167</v>
      </c>
      <c r="E8270">
        <v>330.5</v>
      </c>
      <c r="F8270">
        <f t="shared" si="391"/>
        <v>331</v>
      </c>
      <c r="G8270">
        <f>VLOOKUP(F8270,運賃!$A$3:$E$2502,5,FALSE)</f>
        <v>5620</v>
      </c>
      <c r="H8270">
        <f t="shared" si="392"/>
        <v>1</v>
      </c>
      <c r="I8270">
        <f t="shared" si="390"/>
        <v>62.299999999999983</v>
      </c>
    </row>
    <row r="8271" spans="1:9" x14ac:dyDescent="0.55000000000000004">
      <c r="A8271">
        <v>80</v>
      </c>
      <c r="B8271">
        <v>54</v>
      </c>
      <c r="C8271" t="s">
        <v>192</v>
      </c>
      <c r="D8271" t="s">
        <v>88</v>
      </c>
      <c r="E8271">
        <v>376.6</v>
      </c>
      <c r="F8271">
        <f t="shared" si="391"/>
        <v>377</v>
      </c>
      <c r="G8271">
        <f>VLOOKUP(F8271,運賃!$A$3:$E$2502,5,FALSE)</f>
        <v>6260</v>
      </c>
      <c r="H8271">
        <f t="shared" si="392"/>
        <v>1</v>
      </c>
      <c r="I8271">
        <f t="shared" si="390"/>
        <v>108.4</v>
      </c>
    </row>
    <row r="8272" spans="1:9" x14ac:dyDescent="0.55000000000000004">
      <c r="A8272">
        <v>80</v>
      </c>
      <c r="B8272">
        <v>55</v>
      </c>
      <c r="C8272" t="s">
        <v>192</v>
      </c>
      <c r="D8272" t="s">
        <v>168</v>
      </c>
      <c r="E8272">
        <v>410.6</v>
      </c>
      <c r="F8272">
        <f t="shared" si="391"/>
        <v>411</v>
      </c>
      <c r="G8272">
        <f>VLOOKUP(F8272,運賃!$A$3:$E$2502,5,FALSE)</f>
        <v>6800</v>
      </c>
      <c r="H8272">
        <f t="shared" si="392"/>
        <v>1</v>
      </c>
      <c r="I8272">
        <f t="shared" si="390"/>
        <v>142.4</v>
      </c>
    </row>
    <row r="8273" spans="1:9" x14ac:dyDescent="0.55000000000000004">
      <c r="A8273">
        <v>80</v>
      </c>
      <c r="B8273">
        <v>56</v>
      </c>
      <c r="C8273" t="s">
        <v>192</v>
      </c>
      <c r="D8273" t="s">
        <v>169</v>
      </c>
      <c r="E8273">
        <v>455.6</v>
      </c>
      <c r="F8273">
        <f t="shared" si="391"/>
        <v>456</v>
      </c>
      <c r="G8273">
        <f>VLOOKUP(F8273,運賃!$A$3:$E$2502,5,FALSE)</f>
        <v>7340</v>
      </c>
      <c r="H8273">
        <f t="shared" si="392"/>
        <v>1</v>
      </c>
      <c r="I8273">
        <f t="shared" si="390"/>
        <v>187.4</v>
      </c>
    </row>
    <row r="8274" spans="1:9" x14ac:dyDescent="0.55000000000000004">
      <c r="A8274">
        <v>80</v>
      </c>
      <c r="B8274">
        <v>57</v>
      </c>
      <c r="C8274" t="s">
        <v>192</v>
      </c>
      <c r="D8274" t="s">
        <v>170</v>
      </c>
      <c r="E8274">
        <v>498.79999999999995</v>
      </c>
      <c r="F8274">
        <f t="shared" si="391"/>
        <v>499</v>
      </c>
      <c r="G8274">
        <f>VLOOKUP(F8274,運賃!$A$3:$E$2502,5,FALSE)</f>
        <v>7880</v>
      </c>
      <c r="H8274">
        <f t="shared" si="392"/>
        <v>1</v>
      </c>
      <c r="I8274">
        <f t="shared" si="390"/>
        <v>230.6</v>
      </c>
    </row>
    <row r="8275" spans="1:9" x14ac:dyDescent="0.55000000000000004">
      <c r="A8275">
        <v>80</v>
      </c>
      <c r="B8275">
        <v>58</v>
      </c>
      <c r="C8275" t="s">
        <v>192</v>
      </c>
      <c r="D8275" t="s">
        <v>171</v>
      </c>
      <c r="E8275">
        <v>520</v>
      </c>
      <c r="F8275">
        <f t="shared" si="391"/>
        <v>520</v>
      </c>
      <c r="G8275">
        <f>VLOOKUP(F8275,運賃!$A$3:$E$2502,5,FALSE)</f>
        <v>8210</v>
      </c>
      <c r="H8275">
        <f t="shared" si="392"/>
        <v>1</v>
      </c>
      <c r="I8275">
        <f t="shared" si="390"/>
        <v>251.79999999999998</v>
      </c>
    </row>
    <row r="8276" spans="1:9" x14ac:dyDescent="0.55000000000000004">
      <c r="A8276">
        <v>80</v>
      </c>
      <c r="B8276">
        <v>59</v>
      </c>
      <c r="C8276" t="s">
        <v>192</v>
      </c>
      <c r="D8276" t="s">
        <v>172</v>
      </c>
      <c r="E8276">
        <v>548.9</v>
      </c>
      <c r="F8276">
        <f t="shared" si="391"/>
        <v>549</v>
      </c>
      <c r="G8276">
        <f>VLOOKUP(F8276,運賃!$A$3:$E$2502,5,FALSE)</f>
        <v>8750</v>
      </c>
      <c r="H8276">
        <f t="shared" si="392"/>
        <v>1</v>
      </c>
      <c r="I8276">
        <f t="shared" si="390"/>
        <v>280.70000000000005</v>
      </c>
    </row>
    <row r="8277" spans="1:9" x14ac:dyDescent="0.55000000000000004">
      <c r="A8277">
        <v>80</v>
      </c>
      <c r="B8277">
        <v>60</v>
      </c>
      <c r="C8277" t="s">
        <v>192</v>
      </c>
      <c r="D8277" t="s">
        <v>173</v>
      </c>
      <c r="E8277">
        <v>573.9</v>
      </c>
      <c r="F8277">
        <f t="shared" si="391"/>
        <v>574</v>
      </c>
      <c r="G8277">
        <f>VLOOKUP(F8277,運賃!$A$3:$E$2502,5,FALSE)</f>
        <v>8960</v>
      </c>
      <c r="H8277">
        <f t="shared" si="392"/>
        <v>1</v>
      </c>
      <c r="I8277">
        <f t="shared" si="390"/>
        <v>305.70000000000005</v>
      </c>
    </row>
    <row r="8278" spans="1:9" x14ac:dyDescent="0.55000000000000004">
      <c r="A8278">
        <v>80</v>
      </c>
      <c r="B8278">
        <v>61</v>
      </c>
      <c r="C8278" t="s">
        <v>192</v>
      </c>
      <c r="D8278" t="s">
        <v>174</v>
      </c>
      <c r="E8278">
        <v>591.29999999999995</v>
      </c>
      <c r="F8278">
        <f t="shared" si="391"/>
        <v>592</v>
      </c>
      <c r="G8278">
        <f>VLOOKUP(F8278,運賃!$A$3:$E$2502,5,FALSE)</f>
        <v>9290</v>
      </c>
      <c r="H8278">
        <f t="shared" si="392"/>
        <v>1</v>
      </c>
      <c r="I8278">
        <f t="shared" si="390"/>
        <v>323.10000000000002</v>
      </c>
    </row>
    <row r="8279" spans="1:9" x14ac:dyDescent="0.55000000000000004">
      <c r="A8279">
        <v>80</v>
      </c>
      <c r="B8279">
        <v>62</v>
      </c>
      <c r="C8279" t="s">
        <v>192</v>
      </c>
      <c r="D8279" t="s">
        <v>175</v>
      </c>
      <c r="E8279">
        <v>603.79999999999995</v>
      </c>
      <c r="F8279">
        <f t="shared" si="391"/>
        <v>604</v>
      </c>
      <c r="G8279">
        <f>VLOOKUP(F8279,運賃!$A$3:$E$2502,5,FALSE)</f>
        <v>9610</v>
      </c>
      <c r="H8279">
        <f t="shared" si="392"/>
        <v>1</v>
      </c>
      <c r="I8279">
        <f t="shared" si="390"/>
        <v>335.6</v>
      </c>
    </row>
    <row r="8280" spans="1:9" x14ac:dyDescent="0.55000000000000004">
      <c r="A8280">
        <v>80</v>
      </c>
      <c r="B8280">
        <v>63</v>
      </c>
      <c r="C8280" t="s">
        <v>192</v>
      </c>
      <c r="D8280" t="s">
        <v>99</v>
      </c>
      <c r="E8280">
        <v>639.09999999999991</v>
      </c>
      <c r="F8280">
        <f t="shared" si="391"/>
        <v>640</v>
      </c>
      <c r="G8280">
        <f>VLOOKUP(F8280,運賃!$A$3:$E$2502,5,FALSE)</f>
        <v>9610</v>
      </c>
      <c r="H8280">
        <f t="shared" si="392"/>
        <v>1</v>
      </c>
      <c r="I8280">
        <f t="shared" si="390"/>
        <v>370.9</v>
      </c>
    </row>
    <row r="8281" spans="1:9" x14ac:dyDescent="0.55000000000000004">
      <c r="A8281">
        <v>80</v>
      </c>
      <c r="B8281">
        <v>64</v>
      </c>
      <c r="C8281" t="s">
        <v>192</v>
      </c>
      <c r="D8281" t="s">
        <v>176</v>
      </c>
      <c r="E8281">
        <v>670.19999999999993</v>
      </c>
      <c r="F8281">
        <f t="shared" si="391"/>
        <v>671</v>
      </c>
      <c r="G8281">
        <f>VLOOKUP(F8281,運賃!$A$3:$E$2502,5,FALSE)</f>
        <v>9830</v>
      </c>
      <c r="H8281">
        <f t="shared" si="392"/>
        <v>4</v>
      </c>
      <c r="I8281">
        <f t="shared" si="390"/>
        <v>520.79999999999995</v>
      </c>
    </row>
    <row r="8282" spans="1:9" x14ac:dyDescent="0.55000000000000004">
      <c r="A8282">
        <v>80</v>
      </c>
      <c r="B8282">
        <v>65</v>
      </c>
      <c r="C8282" t="s">
        <v>192</v>
      </c>
      <c r="D8282" t="s">
        <v>177</v>
      </c>
      <c r="E8282">
        <v>704.8</v>
      </c>
      <c r="F8282">
        <f t="shared" si="391"/>
        <v>705</v>
      </c>
      <c r="G8282">
        <f>VLOOKUP(F8282,運賃!$A$3:$E$2502,5,FALSE)</f>
        <v>10150</v>
      </c>
      <c r="H8282">
        <f t="shared" si="392"/>
        <v>4</v>
      </c>
      <c r="I8282">
        <f t="shared" si="390"/>
        <v>555.4</v>
      </c>
    </row>
    <row r="8283" spans="1:9" x14ac:dyDescent="0.55000000000000004">
      <c r="A8283">
        <v>80</v>
      </c>
      <c r="B8283">
        <v>66</v>
      </c>
      <c r="C8283" t="s">
        <v>192</v>
      </c>
      <c r="D8283" t="s">
        <v>178</v>
      </c>
      <c r="E8283">
        <v>735.69999999999993</v>
      </c>
      <c r="F8283">
        <f t="shared" si="391"/>
        <v>736</v>
      </c>
      <c r="G8283">
        <f>VLOOKUP(F8283,運賃!$A$3:$E$2502,5,FALSE)</f>
        <v>10480</v>
      </c>
      <c r="H8283">
        <f t="shared" si="392"/>
        <v>4</v>
      </c>
      <c r="I8283">
        <f t="shared" si="390"/>
        <v>586.29999999999995</v>
      </c>
    </row>
    <row r="8284" spans="1:9" x14ac:dyDescent="0.55000000000000004">
      <c r="A8284">
        <v>80</v>
      </c>
      <c r="B8284">
        <v>67</v>
      </c>
      <c r="C8284" t="s">
        <v>192</v>
      </c>
      <c r="D8284" t="s">
        <v>179</v>
      </c>
      <c r="E8284">
        <v>771.8</v>
      </c>
      <c r="F8284">
        <f t="shared" si="391"/>
        <v>772</v>
      </c>
      <c r="G8284">
        <f>VLOOKUP(F8284,運賃!$A$3:$E$2502,5,FALSE)</f>
        <v>10800</v>
      </c>
      <c r="H8284">
        <f t="shared" si="392"/>
        <v>4</v>
      </c>
      <c r="I8284">
        <f t="shared" si="390"/>
        <v>622.4</v>
      </c>
    </row>
    <row r="8285" spans="1:9" x14ac:dyDescent="0.55000000000000004">
      <c r="A8285">
        <v>80</v>
      </c>
      <c r="B8285">
        <v>68</v>
      </c>
      <c r="C8285" t="s">
        <v>192</v>
      </c>
      <c r="D8285" t="s">
        <v>180</v>
      </c>
      <c r="E8285">
        <v>817.5</v>
      </c>
      <c r="F8285">
        <f t="shared" si="391"/>
        <v>818</v>
      </c>
      <c r="G8285">
        <f>VLOOKUP(F8285,運賃!$A$3:$E$2502,5,FALSE)</f>
        <v>11120</v>
      </c>
      <c r="H8285">
        <f t="shared" si="392"/>
        <v>4</v>
      </c>
      <c r="I8285">
        <f t="shared" si="390"/>
        <v>668.1</v>
      </c>
    </row>
    <row r="8286" spans="1:9" x14ac:dyDescent="0.55000000000000004">
      <c r="A8286">
        <v>80</v>
      </c>
      <c r="B8286">
        <v>69</v>
      </c>
      <c r="C8286" t="s">
        <v>192</v>
      </c>
      <c r="D8286" t="s">
        <v>181</v>
      </c>
      <c r="E8286">
        <v>99.7</v>
      </c>
      <c r="F8286">
        <f t="shared" si="391"/>
        <v>100</v>
      </c>
      <c r="G8286">
        <f>VLOOKUP(F8286,運賃!$A$3:$E$2502,5,FALSE)</f>
        <v>1660</v>
      </c>
      <c r="H8286">
        <f t="shared" si="392"/>
        <v>2</v>
      </c>
      <c r="I8286">
        <f t="shared" si="390"/>
        <v>168.50000000000003</v>
      </c>
    </row>
    <row r="8287" spans="1:9" x14ac:dyDescent="0.55000000000000004">
      <c r="A8287">
        <v>80</v>
      </c>
      <c r="B8287">
        <v>70</v>
      </c>
      <c r="C8287" t="s">
        <v>192</v>
      </c>
      <c r="D8287" t="s">
        <v>182</v>
      </c>
      <c r="E8287">
        <v>78.400000000000006</v>
      </c>
      <c r="F8287">
        <f t="shared" si="391"/>
        <v>79</v>
      </c>
      <c r="G8287">
        <f>VLOOKUP(F8287,運賃!$A$3:$E$2502,5,FALSE)</f>
        <v>1320</v>
      </c>
      <c r="H8287">
        <f t="shared" si="392"/>
        <v>2</v>
      </c>
      <c r="I8287">
        <f t="shared" si="390"/>
        <v>189.8</v>
      </c>
    </row>
    <row r="8288" spans="1:9" x14ac:dyDescent="0.55000000000000004">
      <c r="A8288">
        <v>80</v>
      </c>
      <c r="B8288">
        <v>71</v>
      </c>
      <c r="C8288" t="s">
        <v>192</v>
      </c>
      <c r="D8288" t="s">
        <v>183</v>
      </c>
      <c r="E8288">
        <v>59.400000000000006</v>
      </c>
      <c r="F8288">
        <f t="shared" si="391"/>
        <v>60</v>
      </c>
      <c r="G8288">
        <f>VLOOKUP(F8288,運賃!$A$3:$E$2502,5,FALSE)</f>
        <v>970</v>
      </c>
      <c r="H8288">
        <f t="shared" si="392"/>
        <v>2</v>
      </c>
      <c r="I8288">
        <f t="shared" si="390"/>
        <v>208.79999999999998</v>
      </c>
    </row>
    <row r="8289" spans="1:9" x14ac:dyDescent="0.55000000000000004">
      <c r="A8289">
        <v>80</v>
      </c>
      <c r="B8289">
        <v>72</v>
      </c>
      <c r="C8289" t="s">
        <v>192</v>
      </c>
      <c r="D8289" t="s">
        <v>184</v>
      </c>
      <c r="E8289">
        <v>106</v>
      </c>
      <c r="F8289">
        <f t="shared" si="391"/>
        <v>106</v>
      </c>
      <c r="G8289">
        <f>VLOOKUP(F8289,運賃!$A$3:$E$2502,5,FALSE)</f>
        <v>1940</v>
      </c>
      <c r="H8289">
        <f t="shared" si="392"/>
        <v>2</v>
      </c>
      <c r="I8289">
        <f t="shared" si="390"/>
        <v>255.4</v>
      </c>
    </row>
    <row r="8290" spans="1:9" x14ac:dyDescent="0.55000000000000004">
      <c r="A8290">
        <v>80</v>
      </c>
      <c r="B8290">
        <v>73</v>
      </c>
      <c r="C8290" t="s">
        <v>192</v>
      </c>
      <c r="D8290" t="s">
        <v>185</v>
      </c>
      <c r="E8290">
        <v>153.60000000000002</v>
      </c>
      <c r="F8290">
        <f t="shared" si="391"/>
        <v>154</v>
      </c>
      <c r="G8290">
        <f>VLOOKUP(F8290,運賃!$A$3:$E$2502,5,FALSE)</f>
        <v>2590</v>
      </c>
      <c r="H8290">
        <f t="shared" si="392"/>
        <v>2</v>
      </c>
      <c r="I8290">
        <f t="shared" si="390"/>
        <v>303</v>
      </c>
    </row>
    <row r="8291" spans="1:9" x14ac:dyDescent="0.55000000000000004">
      <c r="A8291">
        <v>80</v>
      </c>
      <c r="B8291">
        <v>74</v>
      </c>
      <c r="C8291" t="s">
        <v>192</v>
      </c>
      <c r="D8291" t="s">
        <v>186</v>
      </c>
      <c r="E8291">
        <v>183.3</v>
      </c>
      <c r="F8291">
        <f t="shared" si="391"/>
        <v>184</v>
      </c>
      <c r="G8291">
        <f>VLOOKUP(F8291,運賃!$A$3:$E$2502,5,FALSE)</f>
        <v>3350</v>
      </c>
      <c r="H8291">
        <f t="shared" si="392"/>
        <v>2</v>
      </c>
      <c r="I8291">
        <f t="shared" ref="I8291:I8354" si="393">IF(H8291=0,ABS(VLOOKUP(D8291,$O$2:$Q$105,2,FALSE)+VLOOKUP(C8291,$O$2:$Q$105,2,FALSE)),IF(H8291=1,ABS(VLOOKUP(D8291,$O$2:$Q$105,2,FALSE)-VLOOKUP(C8291,$O$2:$Q$105,2,FALSE)),IF(H8291=2,ABS(VLOOKUP(C8291,$O$2:$Q$105,2,FALSE)+VLOOKUP(D8291,$O$2:$Q$105,2,FALSE)-$P$49*2),ABS(VLOOKUP(C8291,$O$2:$Q$105,2,FALSE)+VLOOKUP(D8291,$O$2:$Q$105,2,FALSE)-$P$72*2))))</f>
        <v>332.7</v>
      </c>
    </row>
    <row r="8292" spans="1:9" x14ac:dyDescent="0.55000000000000004">
      <c r="A8292">
        <v>80</v>
      </c>
      <c r="B8292">
        <v>75</v>
      </c>
      <c r="C8292" t="s">
        <v>192</v>
      </c>
      <c r="D8292" t="s">
        <v>187</v>
      </c>
      <c r="E8292">
        <v>225</v>
      </c>
      <c r="F8292">
        <f t="shared" si="391"/>
        <v>225</v>
      </c>
      <c r="G8292">
        <f>VLOOKUP(F8292,運賃!$A$3:$E$2502,5,FALSE)</f>
        <v>4000</v>
      </c>
      <c r="H8292">
        <f t="shared" si="392"/>
        <v>2</v>
      </c>
      <c r="I8292">
        <f t="shared" si="393"/>
        <v>374.4</v>
      </c>
    </row>
    <row r="8293" spans="1:9" x14ac:dyDescent="0.55000000000000004">
      <c r="A8293">
        <v>80</v>
      </c>
      <c r="B8293">
        <v>76</v>
      </c>
      <c r="C8293" t="s">
        <v>192</v>
      </c>
      <c r="D8293" t="s">
        <v>188</v>
      </c>
      <c r="E8293">
        <v>248.20000000000005</v>
      </c>
      <c r="F8293">
        <f t="shared" si="391"/>
        <v>249</v>
      </c>
      <c r="G8293">
        <f>VLOOKUP(F8293,運賃!$A$3:$E$2502,5,FALSE)</f>
        <v>4430</v>
      </c>
      <c r="H8293">
        <f t="shared" si="392"/>
        <v>2</v>
      </c>
      <c r="I8293">
        <f t="shared" si="393"/>
        <v>397.6</v>
      </c>
    </row>
    <row r="8294" spans="1:9" x14ac:dyDescent="0.55000000000000004">
      <c r="A8294">
        <v>80</v>
      </c>
      <c r="B8294">
        <v>77</v>
      </c>
      <c r="C8294" t="s">
        <v>192</v>
      </c>
      <c r="D8294" t="s">
        <v>189</v>
      </c>
      <c r="E8294">
        <v>288.29999999999995</v>
      </c>
      <c r="F8294">
        <f t="shared" si="391"/>
        <v>289</v>
      </c>
      <c r="G8294">
        <f>VLOOKUP(F8294,運賃!$A$3:$E$2502,5,FALSE)</f>
        <v>5080</v>
      </c>
      <c r="H8294">
        <f t="shared" si="392"/>
        <v>2</v>
      </c>
      <c r="I8294">
        <f t="shared" si="393"/>
        <v>437.69999999999993</v>
      </c>
    </row>
    <row r="8295" spans="1:9" x14ac:dyDescent="0.55000000000000004">
      <c r="A8295">
        <v>80</v>
      </c>
      <c r="B8295">
        <v>78</v>
      </c>
      <c r="C8295" t="s">
        <v>192</v>
      </c>
      <c r="D8295" t="s">
        <v>190</v>
      </c>
      <c r="E8295">
        <v>40.900000000000006</v>
      </c>
      <c r="F8295">
        <f t="shared" si="391"/>
        <v>41</v>
      </c>
      <c r="G8295">
        <f>VLOOKUP(F8295,運賃!$A$3:$E$2502,5,FALSE)</f>
        <v>760</v>
      </c>
      <c r="H8295">
        <f t="shared" si="392"/>
        <v>2</v>
      </c>
      <c r="I8295">
        <f t="shared" si="393"/>
        <v>227.29999999999998</v>
      </c>
    </row>
    <row r="8296" spans="1:9" x14ac:dyDescent="0.55000000000000004">
      <c r="A8296">
        <v>80</v>
      </c>
      <c r="B8296">
        <v>79</v>
      </c>
      <c r="C8296" t="s">
        <v>192</v>
      </c>
      <c r="D8296" t="s">
        <v>191</v>
      </c>
      <c r="E8296">
        <v>17.599999999999994</v>
      </c>
      <c r="F8296">
        <f t="shared" si="391"/>
        <v>18</v>
      </c>
      <c r="G8296">
        <f>VLOOKUP(F8296,運賃!$A$3:$E$2502,5,FALSE)</f>
        <v>320</v>
      </c>
      <c r="H8296">
        <f t="shared" si="392"/>
        <v>2</v>
      </c>
      <c r="I8296">
        <f t="shared" si="393"/>
        <v>250.60000000000005</v>
      </c>
    </row>
    <row r="8297" spans="1:9" x14ac:dyDescent="0.55000000000000004">
      <c r="A8297">
        <v>80</v>
      </c>
      <c r="B8297">
        <v>80</v>
      </c>
      <c r="C8297" t="s">
        <v>192</v>
      </c>
      <c r="D8297" t="s">
        <v>192</v>
      </c>
      <c r="E8297">
        <v>0</v>
      </c>
      <c r="F8297">
        <f t="shared" si="391"/>
        <v>0</v>
      </c>
      <c r="G8297" t="e">
        <f>VLOOKUP(F8297,運賃!$A$3:$E$2502,5,FALSE)</f>
        <v>#N/A</v>
      </c>
      <c r="H8297">
        <f t="shared" si="392"/>
        <v>2</v>
      </c>
      <c r="I8297">
        <f t="shared" si="393"/>
        <v>268.2</v>
      </c>
    </row>
    <row r="8298" spans="1:9" x14ac:dyDescent="0.55000000000000004">
      <c r="A8298">
        <v>80</v>
      </c>
      <c r="B8298">
        <v>81</v>
      </c>
      <c r="C8298" t="s">
        <v>192</v>
      </c>
      <c r="D8298" t="s">
        <v>193</v>
      </c>
      <c r="E8298">
        <v>24.799999999999983</v>
      </c>
      <c r="F8298">
        <f t="shared" si="391"/>
        <v>25</v>
      </c>
      <c r="G8298">
        <f>VLOOKUP(F8298,運賃!$A$3:$E$2502,5,FALSE)</f>
        <v>410</v>
      </c>
      <c r="H8298">
        <f t="shared" si="392"/>
        <v>2</v>
      </c>
      <c r="I8298">
        <f t="shared" si="393"/>
        <v>293</v>
      </c>
    </row>
    <row r="8299" spans="1:9" x14ac:dyDescent="0.55000000000000004">
      <c r="A8299">
        <v>80</v>
      </c>
      <c r="B8299">
        <v>82</v>
      </c>
      <c r="C8299" t="s">
        <v>192</v>
      </c>
      <c r="D8299" t="s">
        <v>194</v>
      </c>
      <c r="E8299">
        <v>58</v>
      </c>
      <c r="F8299">
        <f t="shared" si="391"/>
        <v>58</v>
      </c>
      <c r="G8299">
        <f>VLOOKUP(F8299,運賃!$A$3:$E$2502,5,FALSE)</f>
        <v>970</v>
      </c>
      <c r="H8299">
        <f t="shared" si="392"/>
        <v>2</v>
      </c>
      <c r="I8299">
        <f t="shared" si="393"/>
        <v>326.2</v>
      </c>
    </row>
    <row r="8300" spans="1:9" x14ac:dyDescent="0.55000000000000004">
      <c r="A8300">
        <v>80</v>
      </c>
      <c r="B8300">
        <v>83</v>
      </c>
      <c r="C8300" t="s">
        <v>192</v>
      </c>
      <c r="D8300" t="s">
        <v>195</v>
      </c>
      <c r="E8300">
        <v>87.9</v>
      </c>
      <c r="F8300">
        <f t="shared" si="391"/>
        <v>88</v>
      </c>
      <c r="G8300">
        <f>VLOOKUP(F8300,運賃!$A$3:$E$2502,5,FALSE)</f>
        <v>1490</v>
      </c>
      <c r="H8300">
        <f t="shared" si="392"/>
        <v>2</v>
      </c>
      <c r="I8300">
        <f t="shared" si="393"/>
        <v>356.1</v>
      </c>
    </row>
    <row r="8301" spans="1:9" x14ac:dyDescent="0.55000000000000004">
      <c r="A8301">
        <v>80</v>
      </c>
      <c r="B8301">
        <v>84</v>
      </c>
      <c r="C8301" t="s">
        <v>192</v>
      </c>
      <c r="D8301" t="s">
        <v>196</v>
      </c>
      <c r="E8301">
        <v>117.49999999999997</v>
      </c>
      <c r="F8301">
        <f t="shared" si="391"/>
        <v>118</v>
      </c>
      <c r="G8301">
        <f>VLOOKUP(F8301,運賃!$A$3:$E$2502,5,FALSE)</f>
        <v>1940</v>
      </c>
      <c r="H8301">
        <f t="shared" si="392"/>
        <v>2</v>
      </c>
      <c r="I8301">
        <f t="shared" si="393"/>
        <v>385.69999999999993</v>
      </c>
    </row>
    <row r="8302" spans="1:9" x14ac:dyDescent="0.55000000000000004">
      <c r="A8302">
        <v>80</v>
      </c>
      <c r="B8302">
        <v>85</v>
      </c>
      <c r="C8302" t="s">
        <v>192</v>
      </c>
      <c r="D8302" t="s">
        <v>197</v>
      </c>
      <c r="E8302">
        <v>154.49999999999997</v>
      </c>
      <c r="F8302">
        <f t="shared" si="391"/>
        <v>155</v>
      </c>
      <c r="G8302">
        <f>VLOOKUP(F8302,運賃!$A$3:$E$2502,5,FALSE)</f>
        <v>2590</v>
      </c>
      <c r="H8302">
        <f t="shared" si="392"/>
        <v>2</v>
      </c>
      <c r="I8302">
        <f t="shared" si="393"/>
        <v>422.69999999999993</v>
      </c>
    </row>
    <row r="8303" spans="1:9" x14ac:dyDescent="0.55000000000000004">
      <c r="A8303">
        <v>80</v>
      </c>
      <c r="B8303">
        <v>86</v>
      </c>
      <c r="C8303" t="s">
        <v>192</v>
      </c>
      <c r="D8303" t="s">
        <v>198</v>
      </c>
      <c r="E8303">
        <v>193.70000000000002</v>
      </c>
      <c r="F8303">
        <f t="shared" si="391"/>
        <v>194</v>
      </c>
      <c r="G8303">
        <f>VLOOKUP(F8303,運賃!$A$3:$E$2502,5,FALSE)</f>
        <v>3350</v>
      </c>
      <c r="H8303">
        <f t="shared" si="392"/>
        <v>2</v>
      </c>
      <c r="I8303">
        <f t="shared" si="393"/>
        <v>461.9</v>
      </c>
    </row>
    <row r="8304" spans="1:9" x14ac:dyDescent="0.55000000000000004">
      <c r="A8304">
        <v>80</v>
      </c>
      <c r="B8304">
        <v>87</v>
      </c>
      <c r="C8304" t="s">
        <v>192</v>
      </c>
      <c r="D8304" t="s">
        <v>199</v>
      </c>
      <c r="E8304">
        <v>227.49999999999997</v>
      </c>
      <c r="F8304">
        <f t="shared" si="391"/>
        <v>228</v>
      </c>
      <c r="G8304">
        <f>VLOOKUP(F8304,運賃!$A$3:$E$2502,5,FALSE)</f>
        <v>4000</v>
      </c>
      <c r="H8304">
        <f t="shared" si="392"/>
        <v>2</v>
      </c>
      <c r="I8304">
        <f t="shared" si="393"/>
        <v>495.69999999999993</v>
      </c>
    </row>
    <row r="8305" spans="1:9" x14ac:dyDescent="0.55000000000000004">
      <c r="A8305">
        <v>80</v>
      </c>
      <c r="B8305">
        <v>88</v>
      </c>
      <c r="C8305" t="s">
        <v>192</v>
      </c>
      <c r="D8305" t="s">
        <v>200</v>
      </c>
      <c r="E8305">
        <v>246.4</v>
      </c>
      <c r="F8305">
        <f t="shared" si="391"/>
        <v>247</v>
      </c>
      <c r="G8305">
        <f>VLOOKUP(F8305,運賃!$A$3:$E$2502,5,FALSE)</f>
        <v>4430</v>
      </c>
      <c r="H8305">
        <f t="shared" si="392"/>
        <v>2</v>
      </c>
      <c r="I8305">
        <f t="shared" si="393"/>
        <v>514.6</v>
      </c>
    </row>
    <row r="8306" spans="1:9" x14ac:dyDescent="0.55000000000000004">
      <c r="A8306">
        <v>80</v>
      </c>
      <c r="B8306">
        <v>89</v>
      </c>
      <c r="C8306" t="s">
        <v>192</v>
      </c>
      <c r="D8306" t="s">
        <v>201</v>
      </c>
      <c r="E8306">
        <v>286.10000000000002</v>
      </c>
      <c r="F8306">
        <f t="shared" si="391"/>
        <v>287</v>
      </c>
      <c r="G8306">
        <f>VLOOKUP(F8306,運賃!$A$3:$E$2502,5,FALSE)</f>
        <v>5080</v>
      </c>
      <c r="H8306">
        <f t="shared" si="392"/>
        <v>2</v>
      </c>
      <c r="I8306">
        <f t="shared" si="393"/>
        <v>554.29999999999995</v>
      </c>
    </row>
    <row r="8307" spans="1:9" x14ac:dyDescent="0.55000000000000004">
      <c r="A8307">
        <v>80</v>
      </c>
      <c r="B8307">
        <v>90</v>
      </c>
      <c r="C8307" t="s">
        <v>192</v>
      </c>
      <c r="D8307" t="s">
        <v>202</v>
      </c>
      <c r="E8307">
        <v>416.69999999999993</v>
      </c>
      <c r="F8307">
        <f t="shared" si="391"/>
        <v>417</v>
      </c>
      <c r="G8307">
        <f>VLOOKUP(F8307,運賃!$A$3:$E$2502,5,FALSE)</f>
        <v>6800</v>
      </c>
      <c r="H8307">
        <f t="shared" si="392"/>
        <v>3</v>
      </c>
      <c r="I8307">
        <f t="shared" si="393"/>
        <v>267.29999999999995</v>
      </c>
    </row>
    <row r="8308" spans="1:9" x14ac:dyDescent="0.55000000000000004">
      <c r="A8308">
        <v>80</v>
      </c>
      <c r="B8308">
        <v>91</v>
      </c>
      <c r="C8308" t="s">
        <v>192</v>
      </c>
      <c r="D8308" t="s">
        <v>203</v>
      </c>
      <c r="E8308">
        <v>426.5</v>
      </c>
      <c r="F8308">
        <f t="shared" si="391"/>
        <v>427</v>
      </c>
      <c r="G8308">
        <f>VLOOKUP(F8308,運賃!$A$3:$E$2502,5,FALSE)</f>
        <v>7020</v>
      </c>
      <c r="H8308">
        <f t="shared" si="392"/>
        <v>3</v>
      </c>
      <c r="I8308">
        <f t="shared" si="393"/>
        <v>277.10000000000002</v>
      </c>
    </row>
    <row r="8309" spans="1:9" x14ac:dyDescent="0.55000000000000004">
      <c r="A8309">
        <v>80</v>
      </c>
      <c r="B8309">
        <v>92</v>
      </c>
      <c r="C8309" t="s">
        <v>192</v>
      </c>
      <c r="D8309" t="s">
        <v>204</v>
      </c>
      <c r="E8309">
        <v>432.69999999999993</v>
      </c>
      <c r="F8309">
        <f t="shared" si="391"/>
        <v>433</v>
      </c>
      <c r="G8309">
        <f>VLOOKUP(F8309,運賃!$A$3:$E$2502,5,FALSE)</f>
        <v>7020</v>
      </c>
      <c r="H8309">
        <f t="shared" si="392"/>
        <v>3</v>
      </c>
      <c r="I8309">
        <f t="shared" si="393"/>
        <v>283.29999999999995</v>
      </c>
    </row>
    <row r="8310" spans="1:9" x14ac:dyDescent="0.55000000000000004">
      <c r="A8310">
        <v>80</v>
      </c>
      <c r="B8310">
        <v>93</v>
      </c>
      <c r="C8310" t="s">
        <v>192</v>
      </c>
      <c r="D8310" t="s">
        <v>205</v>
      </c>
      <c r="E8310">
        <v>451.6</v>
      </c>
      <c r="F8310">
        <f t="shared" si="391"/>
        <v>452</v>
      </c>
      <c r="G8310">
        <f>VLOOKUP(F8310,運賃!$A$3:$E$2502,5,FALSE)</f>
        <v>7340</v>
      </c>
      <c r="H8310">
        <f t="shared" si="392"/>
        <v>3</v>
      </c>
      <c r="I8310">
        <f t="shared" si="393"/>
        <v>302.20000000000005</v>
      </c>
    </row>
    <row r="8311" spans="1:9" x14ac:dyDescent="0.55000000000000004">
      <c r="A8311">
        <v>80</v>
      </c>
      <c r="B8311">
        <v>94</v>
      </c>
      <c r="C8311" t="s">
        <v>192</v>
      </c>
      <c r="D8311" t="s">
        <v>206</v>
      </c>
      <c r="E8311">
        <v>463.69999999999993</v>
      </c>
      <c r="F8311">
        <f t="shared" si="391"/>
        <v>464</v>
      </c>
      <c r="G8311">
        <f>VLOOKUP(F8311,運賃!$A$3:$E$2502,5,FALSE)</f>
        <v>7560</v>
      </c>
      <c r="H8311">
        <f t="shared" si="392"/>
        <v>3</v>
      </c>
      <c r="I8311">
        <f t="shared" si="393"/>
        <v>314.29999999999995</v>
      </c>
    </row>
    <row r="8312" spans="1:9" x14ac:dyDescent="0.55000000000000004">
      <c r="A8312">
        <v>80</v>
      </c>
      <c r="B8312">
        <v>95</v>
      </c>
      <c r="C8312" t="s">
        <v>192</v>
      </c>
      <c r="D8312" t="s">
        <v>207</v>
      </c>
      <c r="E8312">
        <v>477</v>
      </c>
      <c r="F8312">
        <f t="shared" si="391"/>
        <v>477</v>
      </c>
      <c r="G8312">
        <f>VLOOKUP(F8312,運賃!$A$3:$E$2502,5,FALSE)</f>
        <v>7560</v>
      </c>
      <c r="H8312">
        <f t="shared" si="392"/>
        <v>3</v>
      </c>
      <c r="I8312">
        <f t="shared" si="393"/>
        <v>327.60000000000002</v>
      </c>
    </row>
    <row r="8313" spans="1:9" x14ac:dyDescent="0.55000000000000004">
      <c r="A8313">
        <v>80</v>
      </c>
      <c r="B8313">
        <v>96</v>
      </c>
      <c r="C8313" t="s">
        <v>192</v>
      </c>
      <c r="D8313" t="s">
        <v>208</v>
      </c>
      <c r="E8313">
        <v>484.69999999999993</v>
      </c>
      <c r="F8313">
        <f t="shared" si="391"/>
        <v>485</v>
      </c>
      <c r="G8313">
        <f>VLOOKUP(F8313,運賃!$A$3:$E$2502,5,FALSE)</f>
        <v>7880</v>
      </c>
      <c r="H8313">
        <f t="shared" si="392"/>
        <v>3</v>
      </c>
      <c r="I8313">
        <f t="shared" si="393"/>
        <v>335.29999999999995</v>
      </c>
    </row>
    <row r="8314" spans="1:9" x14ac:dyDescent="0.55000000000000004">
      <c r="A8314">
        <v>80</v>
      </c>
      <c r="B8314">
        <v>97</v>
      </c>
      <c r="C8314" t="s">
        <v>192</v>
      </c>
      <c r="D8314" t="s">
        <v>209</v>
      </c>
      <c r="E8314">
        <v>490.1</v>
      </c>
      <c r="F8314">
        <f t="shared" si="391"/>
        <v>491</v>
      </c>
      <c r="G8314">
        <f>VLOOKUP(F8314,運賃!$A$3:$E$2502,5,FALSE)</f>
        <v>7880</v>
      </c>
      <c r="H8314">
        <f t="shared" si="392"/>
        <v>3</v>
      </c>
      <c r="I8314">
        <f t="shared" si="393"/>
        <v>340.70000000000005</v>
      </c>
    </row>
    <row r="8315" spans="1:9" x14ac:dyDescent="0.55000000000000004">
      <c r="A8315">
        <v>80</v>
      </c>
      <c r="B8315">
        <v>98</v>
      </c>
      <c r="C8315" t="s">
        <v>192</v>
      </c>
      <c r="D8315" t="s">
        <v>210</v>
      </c>
      <c r="E8315">
        <v>503.5</v>
      </c>
      <c r="F8315">
        <f t="shared" si="391"/>
        <v>504</v>
      </c>
      <c r="G8315">
        <f>VLOOKUP(F8315,運賃!$A$3:$E$2502,5,FALSE)</f>
        <v>8210</v>
      </c>
      <c r="H8315">
        <f t="shared" si="392"/>
        <v>3</v>
      </c>
      <c r="I8315">
        <f t="shared" si="393"/>
        <v>354.1</v>
      </c>
    </row>
    <row r="8316" spans="1:9" x14ac:dyDescent="0.55000000000000004">
      <c r="A8316">
        <v>80</v>
      </c>
      <c r="B8316">
        <v>99</v>
      </c>
      <c r="C8316" t="s">
        <v>192</v>
      </c>
      <c r="D8316" t="s">
        <v>211</v>
      </c>
      <c r="E8316">
        <v>525.19999999999993</v>
      </c>
      <c r="F8316">
        <f t="shared" si="391"/>
        <v>526</v>
      </c>
      <c r="G8316">
        <f>VLOOKUP(F8316,運賃!$A$3:$E$2502,5,FALSE)</f>
        <v>8420</v>
      </c>
      <c r="H8316">
        <f t="shared" si="392"/>
        <v>3</v>
      </c>
      <c r="I8316">
        <f t="shared" si="393"/>
        <v>375.79999999999995</v>
      </c>
    </row>
    <row r="8317" spans="1:9" x14ac:dyDescent="0.55000000000000004">
      <c r="A8317">
        <v>80</v>
      </c>
      <c r="B8317">
        <v>100</v>
      </c>
      <c r="C8317" t="s">
        <v>192</v>
      </c>
      <c r="D8317" t="s">
        <v>212</v>
      </c>
      <c r="E8317">
        <v>655.09999999999991</v>
      </c>
      <c r="F8317">
        <f t="shared" si="391"/>
        <v>656</v>
      </c>
      <c r="G8317">
        <f>VLOOKUP(F8317,運賃!$A$3:$E$2502,5,FALSE)</f>
        <v>9830</v>
      </c>
      <c r="H8317">
        <f t="shared" si="392"/>
        <v>1</v>
      </c>
      <c r="I8317">
        <f t="shared" si="393"/>
        <v>386.9</v>
      </c>
    </row>
    <row r="8318" spans="1:9" x14ac:dyDescent="0.55000000000000004">
      <c r="A8318">
        <v>80</v>
      </c>
      <c r="B8318">
        <v>101</v>
      </c>
      <c r="C8318" t="s">
        <v>192</v>
      </c>
      <c r="D8318" t="s">
        <v>213</v>
      </c>
      <c r="E8318">
        <v>679.19999999999993</v>
      </c>
      <c r="F8318">
        <f t="shared" si="391"/>
        <v>680</v>
      </c>
      <c r="G8318">
        <f>VLOOKUP(F8318,運賃!$A$3:$E$2502,5,FALSE)</f>
        <v>9830</v>
      </c>
      <c r="H8318">
        <f t="shared" si="392"/>
        <v>1</v>
      </c>
      <c r="I8318">
        <f t="shared" si="393"/>
        <v>411</v>
      </c>
    </row>
    <row r="8319" spans="1:9" x14ac:dyDescent="0.55000000000000004">
      <c r="A8319">
        <v>80</v>
      </c>
      <c r="B8319">
        <v>102</v>
      </c>
      <c r="C8319" t="s">
        <v>192</v>
      </c>
      <c r="D8319" t="s">
        <v>214</v>
      </c>
      <c r="E8319">
        <v>697.9</v>
      </c>
      <c r="F8319">
        <f t="shared" si="391"/>
        <v>698</v>
      </c>
      <c r="G8319">
        <f>VLOOKUP(F8319,運賃!$A$3:$E$2502,5,FALSE)</f>
        <v>10150</v>
      </c>
      <c r="H8319">
        <f t="shared" si="392"/>
        <v>1</v>
      </c>
      <c r="I8319">
        <f t="shared" si="393"/>
        <v>429.70000000000005</v>
      </c>
    </row>
    <row r="8320" spans="1:9" x14ac:dyDescent="0.55000000000000004">
      <c r="A8320">
        <v>80</v>
      </c>
      <c r="B8320">
        <v>103</v>
      </c>
      <c r="C8320" t="s">
        <v>192</v>
      </c>
      <c r="D8320" t="s">
        <v>215</v>
      </c>
      <c r="E8320">
        <v>714.69999999999993</v>
      </c>
      <c r="F8320">
        <f t="shared" si="391"/>
        <v>715</v>
      </c>
      <c r="G8320">
        <f>VLOOKUP(F8320,運賃!$A$3:$E$2502,5,FALSE)</f>
        <v>10150</v>
      </c>
      <c r="H8320">
        <f t="shared" si="392"/>
        <v>1</v>
      </c>
      <c r="I8320">
        <f t="shared" si="393"/>
        <v>446.5</v>
      </c>
    </row>
    <row r="8321" spans="1:9" x14ac:dyDescent="0.55000000000000004">
      <c r="A8321">
        <v>80</v>
      </c>
      <c r="B8321">
        <v>104</v>
      </c>
      <c r="C8321" t="s">
        <v>192</v>
      </c>
      <c r="D8321" t="s">
        <v>216</v>
      </c>
      <c r="E8321">
        <v>766.4</v>
      </c>
      <c r="F8321">
        <f t="shared" si="391"/>
        <v>767</v>
      </c>
      <c r="G8321">
        <f>VLOOKUP(F8321,運賃!$A$3:$E$2502,5,FALSE)</f>
        <v>10800</v>
      </c>
      <c r="H8321">
        <f t="shared" si="392"/>
        <v>1</v>
      </c>
      <c r="I8321">
        <f t="shared" si="393"/>
        <v>498.20000000000005</v>
      </c>
    </row>
    <row r="8322" spans="1:9" x14ac:dyDescent="0.55000000000000004">
      <c r="A8322">
        <v>81</v>
      </c>
      <c r="B8322">
        <v>1</v>
      </c>
      <c r="C8322" t="s">
        <v>193</v>
      </c>
      <c r="D8322" t="s">
        <v>87</v>
      </c>
      <c r="E8322">
        <v>189.2</v>
      </c>
      <c r="F8322">
        <f t="shared" si="391"/>
        <v>190</v>
      </c>
      <c r="G8322">
        <f>VLOOKUP(F8322,運賃!$A$3:$E$2502,5,FALSE)</f>
        <v>3350</v>
      </c>
      <c r="H8322">
        <f t="shared" si="392"/>
        <v>0</v>
      </c>
      <c r="I8322">
        <f t="shared" si="393"/>
        <v>189.2</v>
      </c>
    </row>
    <row r="8323" spans="1:9" x14ac:dyDescent="0.55000000000000004">
      <c r="A8323">
        <v>81</v>
      </c>
      <c r="B8323">
        <v>2</v>
      </c>
      <c r="C8323" t="s">
        <v>193</v>
      </c>
      <c r="D8323" t="s">
        <v>116</v>
      </c>
      <c r="E8323">
        <v>196</v>
      </c>
      <c r="F8323">
        <f t="shared" ref="F8323:F8386" si="394">ROUNDUP(E8323,0)</f>
        <v>196</v>
      </c>
      <c r="G8323">
        <f>VLOOKUP(F8323,運賃!$A$3:$E$2502,5,FALSE)</f>
        <v>3350</v>
      </c>
      <c r="H8323">
        <f t="shared" ref="H8323:H8386" si="395">VLOOKUP(D8323,$O$2:$R$105,4,FALSE)</f>
        <v>0</v>
      </c>
      <c r="I8323">
        <f t="shared" si="393"/>
        <v>196</v>
      </c>
    </row>
    <row r="8324" spans="1:9" x14ac:dyDescent="0.55000000000000004">
      <c r="A8324">
        <v>81</v>
      </c>
      <c r="B8324">
        <v>3</v>
      </c>
      <c r="C8324" t="s">
        <v>193</v>
      </c>
      <c r="D8324" t="s">
        <v>117</v>
      </c>
      <c r="E8324">
        <v>218</v>
      </c>
      <c r="F8324">
        <f t="shared" si="394"/>
        <v>218</v>
      </c>
      <c r="G8324">
        <f>VLOOKUP(F8324,運賃!$A$3:$E$2502,5,FALSE)</f>
        <v>3670</v>
      </c>
      <c r="H8324">
        <f t="shared" si="395"/>
        <v>0</v>
      </c>
      <c r="I8324">
        <f t="shared" si="393"/>
        <v>218</v>
      </c>
    </row>
    <row r="8325" spans="1:9" x14ac:dyDescent="0.55000000000000004">
      <c r="A8325">
        <v>81</v>
      </c>
      <c r="B8325">
        <v>4</v>
      </c>
      <c r="C8325" t="s">
        <v>193</v>
      </c>
      <c r="D8325" t="s">
        <v>118</v>
      </c>
      <c r="E8325">
        <v>273.10000000000002</v>
      </c>
      <c r="F8325">
        <f t="shared" si="394"/>
        <v>274</v>
      </c>
      <c r="G8325">
        <f>VLOOKUP(F8325,運賃!$A$3:$E$2502,5,FALSE)</f>
        <v>4750</v>
      </c>
      <c r="H8325">
        <f t="shared" si="395"/>
        <v>0</v>
      </c>
      <c r="I8325">
        <f t="shared" si="393"/>
        <v>273.10000000000002</v>
      </c>
    </row>
    <row r="8326" spans="1:9" x14ac:dyDescent="0.55000000000000004">
      <c r="A8326">
        <v>81</v>
      </c>
      <c r="B8326">
        <v>5</v>
      </c>
      <c r="C8326" t="s">
        <v>193</v>
      </c>
      <c r="D8326" t="s">
        <v>119</v>
      </c>
      <c r="E8326">
        <v>293.79999999999995</v>
      </c>
      <c r="F8326">
        <f t="shared" si="394"/>
        <v>294</v>
      </c>
      <c r="G8326">
        <f>VLOOKUP(F8326,運賃!$A$3:$E$2502,5,FALSE)</f>
        <v>5080</v>
      </c>
      <c r="H8326">
        <f t="shared" si="395"/>
        <v>0</v>
      </c>
      <c r="I8326">
        <f t="shared" si="393"/>
        <v>293.79999999999995</v>
      </c>
    </row>
    <row r="8327" spans="1:9" x14ac:dyDescent="0.55000000000000004">
      <c r="A8327">
        <v>81</v>
      </c>
      <c r="B8327">
        <v>6</v>
      </c>
      <c r="C8327" t="s">
        <v>193</v>
      </c>
      <c r="D8327" t="s">
        <v>120</v>
      </c>
      <c r="E8327">
        <v>309.89999999999998</v>
      </c>
      <c r="F8327">
        <f t="shared" si="394"/>
        <v>310</v>
      </c>
      <c r="G8327">
        <f>VLOOKUP(F8327,運賃!$A$3:$E$2502,5,FALSE)</f>
        <v>5400</v>
      </c>
      <c r="H8327">
        <f t="shared" si="395"/>
        <v>0</v>
      </c>
      <c r="I8327">
        <f t="shared" si="393"/>
        <v>309.89999999999998</v>
      </c>
    </row>
    <row r="8328" spans="1:9" x14ac:dyDescent="0.55000000000000004">
      <c r="A8328">
        <v>81</v>
      </c>
      <c r="B8328">
        <v>7</v>
      </c>
      <c r="C8328" t="s">
        <v>193</v>
      </c>
      <c r="D8328" t="s">
        <v>121</v>
      </c>
      <c r="E8328">
        <v>335.4</v>
      </c>
      <c r="F8328">
        <f t="shared" si="394"/>
        <v>336</v>
      </c>
      <c r="G8328">
        <f>VLOOKUP(F8328,運賃!$A$3:$E$2502,5,FALSE)</f>
        <v>5620</v>
      </c>
      <c r="H8328">
        <f t="shared" si="395"/>
        <v>0</v>
      </c>
      <c r="I8328">
        <f t="shared" si="393"/>
        <v>335.4</v>
      </c>
    </row>
    <row r="8329" spans="1:9" x14ac:dyDescent="0.55000000000000004">
      <c r="A8329">
        <v>81</v>
      </c>
      <c r="B8329">
        <v>8</v>
      </c>
      <c r="C8329" t="s">
        <v>193</v>
      </c>
      <c r="D8329" t="s">
        <v>122</v>
      </c>
      <c r="E8329">
        <v>369.4</v>
      </c>
      <c r="F8329">
        <f t="shared" si="394"/>
        <v>370</v>
      </c>
      <c r="G8329">
        <f>VLOOKUP(F8329,運賃!$A$3:$E$2502,5,FALSE)</f>
        <v>6260</v>
      </c>
      <c r="H8329">
        <f t="shared" si="395"/>
        <v>0</v>
      </c>
      <c r="I8329">
        <f t="shared" si="393"/>
        <v>369.4</v>
      </c>
    </row>
    <row r="8330" spans="1:9" x14ac:dyDescent="0.55000000000000004">
      <c r="A8330">
        <v>81</v>
      </c>
      <c r="B8330">
        <v>9</v>
      </c>
      <c r="C8330" t="s">
        <v>193</v>
      </c>
      <c r="D8330" t="s">
        <v>123</v>
      </c>
      <c r="E8330">
        <v>418.5</v>
      </c>
      <c r="F8330">
        <f t="shared" si="394"/>
        <v>419</v>
      </c>
      <c r="G8330">
        <f>VLOOKUP(F8330,運賃!$A$3:$E$2502,5,FALSE)</f>
        <v>6800</v>
      </c>
      <c r="H8330">
        <f t="shared" si="395"/>
        <v>0</v>
      </c>
      <c r="I8330">
        <f t="shared" si="393"/>
        <v>418.5</v>
      </c>
    </row>
    <row r="8331" spans="1:9" x14ac:dyDescent="0.55000000000000004">
      <c r="A8331">
        <v>81</v>
      </c>
      <c r="B8331">
        <v>10</v>
      </c>
      <c r="C8331" t="s">
        <v>193</v>
      </c>
      <c r="D8331" t="s">
        <v>124</v>
      </c>
      <c r="E8331">
        <v>446.3</v>
      </c>
      <c r="F8331">
        <f t="shared" si="394"/>
        <v>447</v>
      </c>
      <c r="G8331">
        <f>VLOOKUP(F8331,運賃!$A$3:$E$2502,5,FALSE)</f>
        <v>7340</v>
      </c>
      <c r="H8331">
        <f t="shared" si="395"/>
        <v>0</v>
      </c>
      <c r="I8331">
        <f t="shared" si="393"/>
        <v>446.3</v>
      </c>
    </row>
    <row r="8332" spans="1:9" x14ac:dyDescent="0.55000000000000004">
      <c r="A8332">
        <v>81</v>
      </c>
      <c r="B8332">
        <v>11</v>
      </c>
      <c r="C8332" t="s">
        <v>193</v>
      </c>
      <c r="D8332" t="s">
        <v>125</v>
      </c>
      <c r="E8332">
        <v>482.8</v>
      </c>
      <c r="F8332">
        <f t="shared" si="394"/>
        <v>483</v>
      </c>
      <c r="G8332">
        <f>VLOOKUP(F8332,運賃!$A$3:$E$2502,5,FALSE)</f>
        <v>7880</v>
      </c>
      <c r="H8332">
        <f t="shared" si="395"/>
        <v>0</v>
      </c>
      <c r="I8332">
        <f t="shared" si="393"/>
        <v>482.8</v>
      </c>
    </row>
    <row r="8333" spans="1:9" x14ac:dyDescent="0.55000000000000004">
      <c r="A8333">
        <v>81</v>
      </c>
      <c r="B8333">
        <v>12</v>
      </c>
      <c r="C8333" t="s">
        <v>193</v>
      </c>
      <c r="D8333" t="s">
        <v>126</v>
      </c>
      <c r="E8333">
        <v>525.5</v>
      </c>
      <c r="F8333">
        <f t="shared" si="394"/>
        <v>526</v>
      </c>
      <c r="G8333">
        <f>VLOOKUP(F8333,運賃!$A$3:$E$2502,5,FALSE)</f>
        <v>8420</v>
      </c>
      <c r="H8333">
        <f t="shared" si="395"/>
        <v>0</v>
      </c>
      <c r="I8333">
        <f t="shared" si="393"/>
        <v>525.5</v>
      </c>
    </row>
    <row r="8334" spans="1:9" x14ac:dyDescent="0.55000000000000004">
      <c r="A8334">
        <v>81</v>
      </c>
      <c r="B8334">
        <v>13</v>
      </c>
      <c r="C8334" t="s">
        <v>193</v>
      </c>
      <c r="D8334" t="s">
        <v>127</v>
      </c>
      <c r="E8334">
        <v>555.20000000000005</v>
      </c>
      <c r="F8334">
        <f t="shared" si="394"/>
        <v>556</v>
      </c>
      <c r="G8334">
        <f>VLOOKUP(F8334,運賃!$A$3:$E$2502,5,FALSE)</f>
        <v>8750</v>
      </c>
      <c r="H8334">
        <f t="shared" si="395"/>
        <v>0</v>
      </c>
      <c r="I8334">
        <f t="shared" si="393"/>
        <v>555.20000000000005</v>
      </c>
    </row>
    <row r="8335" spans="1:9" x14ac:dyDescent="0.55000000000000004">
      <c r="A8335">
        <v>81</v>
      </c>
      <c r="B8335">
        <v>14</v>
      </c>
      <c r="C8335" t="s">
        <v>193</v>
      </c>
      <c r="D8335" t="s">
        <v>128</v>
      </c>
      <c r="E8335">
        <v>585.5</v>
      </c>
      <c r="F8335">
        <f t="shared" si="394"/>
        <v>586</v>
      </c>
      <c r="G8335">
        <f>VLOOKUP(F8335,運賃!$A$3:$E$2502,5,FALSE)</f>
        <v>9290</v>
      </c>
      <c r="H8335">
        <f t="shared" si="395"/>
        <v>0</v>
      </c>
      <c r="I8335">
        <f t="shared" si="393"/>
        <v>585.5</v>
      </c>
    </row>
    <row r="8336" spans="1:9" x14ac:dyDescent="0.55000000000000004">
      <c r="A8336">
        <v>81</v>
      </c>
      <c r="B8336">
        <v>15</v>
      </c>
      <c r="C8336" t="s">
        <v>193</v>
      </c>
      <c r="D8336" t="s">
        <v>129</v>
      </c>
      <c r="E8336">
        <v>635.09999999999991</v>
      </c>
      <c r="F8336">
        <f t="shared" si="394"/>
        <v>636</v>
      </c>
      <c r="G8336">
        <f>VLOOKUP(F8336,運賃!$A$3:$E$2502,5,FALSE)</f>
        <v>9610</v>
      </c>
      <c r="H8336">
        <f t="shared" si="395"/>
        <v>0</v>
      </c>
      <c r="I8336">
        <f t="shared" si="393"/>
        <v>635.09999999999991</v>
      </c>
    </row>
    <row r="8337" spans="1:9" x14ac:dyDescent="0.55000000000000004">
      <c r="A8337">
        <v>81</v>
      </c>
      <c r="B8337">
        <v>16</v>
      </c>
      <c r="C8337" t="s">
        <v>193</v>
      </c>
      <c r="D8337" t="s">
        <v>130</v>
      </c>
      <c r="E8337">
        <v>702.8</v>
      </c>
      <c r="F8337">
        <f t="shared" si="394"/>
        <v>703</v>
      </c>
      <c r="G8337">
        <f>VLOOKUP(F8337,運賃!$A$3:$E$2502,5,FALSE)</f>
        <v>10150</v>
      </c>
      <c r="H8337">
        <f t="shared" si="395"/>
        <v>0</v>
      </c>
      <c r="I8337">
        <f t="shared" si="393"/>
        <v>702.8</v>
      </c>
    </row>
    <row r="8338" spans="1:9" x14ac:dyDescent="0.55000000000000004">
      <c r="A8338">
        <v>81</v>
      </c>
      <c r="B8338">
        <v>17</v>
      </c>
      <c r="C8338" t="s">
        <v>193</v>
      </c>
      <c r="D8338" t="s">
        <v>131</v>
      </c>
      <c r="E8338">
        <v>741.8</v>
      </c>
      <c r="F8338">
        <f t="shared" si="394"/>
        <v>742</v>
      </c>
      <c r="G8338">
        <f>VLOOKUP(F8338,運賃!$A$3:$E$2502,5,FALSE)</f>
        <v>10480</v>
      </c>
      <c r="H8338">
        <f t="shared" si="395"/>
        <v>0</v>
      </c>
      <c r="I8338">
        <f t="shared" si="393"/>
        <v>741.8</v>
      </c>
    </row>
    <row r="8339" spans="1:9" x14ac:dyDescent="0.55000000000000004">
      <c r="A8339">
        <v>81</v>
      </c>
      <c r="B8339">
        <v>18</v>
      </c>
      <c r="C8339" t="s">
        <v>193</v>
      </c>
      <c r="D8339" t="s">
        <v>132</v>
      </c>
      <c r="E8339">
        <v>778.7</v>
      </c>
      <c r="F8339">
        <f t="shared" si="394"/>
        <v>779</v>
      </c>
      <c r="G8339">
        <f>VLOOKUP(F8339,運賃!$A$3:$E$2502,5,FALSE)</f>
        <v>10800</v>
      </c>
      <c r="H8339">
        <f t="shared" si="395"/>
        <v>0</v>
      </c>
      <c r="I8339">
        <f t="shared" si="393"/>
        <v>778.7</v>
      </c>
    </row>
    <row r="8340" spans="1:9" x14ac:dyDescent="0.55000000000000004">
      <c r="A8340">
        <v>81</v>
      </c>
      <c r="B8340">
        <v>19</v>
      </c>
      <c r="C8340" t="s">
        <v>193</v>
      </c>
      <c r="D8340" t="s">
        <v>133</v>
      </c>
      <c r="E8340">
        <v>801.5</v>
      </c>
      <c r="F8340">
        <f t="shared" si="394"/>
        <v>802</v>
      </c>
      <c r="G8340">
        <f>VLOOKUP(F8340,運賃!$A$3:$E$2502,5,FALSE)</f>
        <v>11120</v>
      </c>
      <c r="H8340">
        <f t="shared" si="395"/>
        <v>0</v>
      </c>
      <c r="I8340">
        <f t="shared" si="393"/>
        <v>801.5</v>
      </c>
    </row>
    <row r="8341" spans="1:9" x14ac:dyDescent="0.55000000000000004">
      <c r="A8341">
        <v>81</v>
      </c>
      <c r="B8341">
        <v>20</v>
      </c>
      <c r="C8341" t="s">
        <v>193</v>
      </c>
      <c r="D8341" t="s">
        <v>134</v>
      </c>
      <c r="E8341">
        <v>833.5</v>
      </c>
      <c r="F8341">
        <f t="shared" si="394"/>
        <v>834</v>
      </c>
      <c r="G8341">
        <f>VLOOKUP(F8341,運賃!$A$3:$E$2502,5,FALSE)</f>
        <v>11120</v>
      </c>
      <c r="H8341">
        <f t="shared" si="395"/>
        <v>0</v>
      </c>
      <c r="I8341">
        <f t="shared" si="393"/>
        <v>833.5</v>
      </c>
    </row>
    <row r="8342" spans="1:9" x14ac:dyDescent="0.55000000000000004">
      <c r="A8342">
        <v>81</v>
      </c>
      <c r="B8342">
        <v>21</v>
      </c>
      <c r="C8342" t="s">
        <v>193</v>
      </c>
      <c r="D8342" t="s">
        <v>135</v>
      </c>
      <c r="E8342">
        <v>854.2</v>
      </c>
      <c r="F8342">
        <f t="shared" si="394"/>
        <v>855</v>
      </c>
      <c r="G8342">
        <f>VLOOKUP(F8342,運賃!$A$3:$E$2502,5,FALSE)</f>
        <v>11340</v>
      </c>
      <c r="H8342">
        <f t="shared" si="395"/>
        <v>0</v>
      </c>
      <c r="I8342">
        <f t="shared" si="393"/>
        <v>854.2</v>
      </c>
    </row>
    <row r="8343" spans="1:9" x14ac:dyDescent="0.55000000000000004">
      <c r="A8343">
        <v>81</v>
      </c>
      <c r="B8343">
        <v>22</v>
      </c>
      <c r="C8343" t="s">
        <v>193</v>
      </c>
      <c r="D8343" t="s">
        <v>136</v>
      </c>
      <c r="E8343">
        <v>922.09999999999991</v>
      </c>
      <c r="F8343">
        <f t="shared" si="394"/>
        <v>923</v>
      </c>
      <c r="G8343">
        <f>VLOOKUP(F8343,運賃!$A$3:$E$2502,5,FALSE)</f>
        <v>11990</v>
      </c>
      <c r="H8343">
        <f t="shared" si="395"/>
        <v>0</v>
      </c>
      <c r="I8343">
        <f t="shared" si="393"/>
        <v>922.09999999999991</v>
      </c>
    </row>
    <row r="8344" spans="1:9" x14ac:dyDescent="0.55000000000000004">
      <c r="A8344">
        <v>81</v>
      </c>
      <c r="B8344">
        <v>23</v>
      </c>
      <c r="C8344" t="s">
        <v>193</v>
      </c>
      <c r="D8344" t="s">
        <v>137</v>
      </c>
      <c r="E8344">
        <v>947.3</v>
      </c>
      <c r="F8344">
        <f t="shared" si="394"/>
        <v>948</v>
      </c>
      <c r="G8344">
        <f>VLOOKUP(F8344,運賃!$A$3:$E$2502,5,FALSE)</f>
        <v>11990</v>
      </c>
      <c r="H8344">
        <f t="shared" si="395"/>
        <v>0</v>
      </c>
      <c r="I8344">
        <f t="shared" si="393"/>
        <v>947.3</v>
      </c>
    </row>
    <row r="8345" spans="1:9" x14ac:dyDescent="0.55000000000000004">
      <c r="A8345">
        <v>81</v>
      </c>
      <c r="B8345">
        <v>24</v>
      </c>
      <c r="C8345" t="s">
        <v>193</v>
      </c>
      <c r="D8345" t="s">
        <v>138</v>
      </c>
      <c r="E8345">
        <v>980.40000000000009</v>
      </c>
      <c r="F8345">
        <f t="shared" si="394"/>
        <v>981</v>
      </c>
      <c r="G8345">
        <f>VLOOKUP(F8345,運賃!$A$3:$E$2502,5,FALSE)</f>
        <v>12310</v>
      </c>
      <c r="H8345">
        <f t="shared" si="395"/>
        <v>0</v>
      </c>
      <c r="I8345">
        <f t="shared" si="393"/>
        <v>980.40000000000009</v>
      </c>
    </row>
    <row r="8346" spans="1:9" x14ac:dyDescent="0.55000000000000004">
      <c r="A8346">
        <v>81</v>
      </c>
      <c r="B8346">
        <v>25</v>
      </c>
      <c r="C8346" t="s">
        <v>193</v>
      </c>
      <c r="D8346" t="s">
        <v>139</v>
      </c>
      <c r="E8346">
        <v>1000.5</v>
      </c>
      <c r="F8346">
        <f t="shared" si="394"/>
        <v>1001</v>
      </c>
      <c r="G8346">
        <f>VLOOKUP(F8346,運賃!$A$3:$E$2502,5,FALSE)</f>
        <v>12640</v>
      </c>
      <c r="H8346">
        <f t="shared" si="395"/>
        <v>0</v>
      </c>
      <c r="I8346">
        <f t="shared" si="393"/>
        <v>1000.5</v>
      </c>
    </row>
    <row r="8347" spans="1:9" x14ac:dyDescent="0.55000000000000004">
      <c r="A8347">
        <v>81</v>
      </c>
      <c r="B8347">
        <v>26</v>
      </c>
      <c r="C8347" t="s">
        <v>193</v>
      </c>
      <c r="D8347" t="s">
        <v>140</v>
      </c>
      <c r="E8347">
        <v>1012</v>
      </c>
      <c r="F8347">
        <f t="shared" si="394"/>
        <v>1012</v>
      </c>
      <c r="G8347">
        <f>VLOOKUP(F8347,運賃!$A$3:$E$2502,5,FALSE)</f>
        <v>12640</v>
      </c>
      <c r="H8347">
        <f t="shared" si="395"/>
        <v>0</v>
      </c>
      <c r="I8347">
        <f t="shared" si="393"/>
        <v>1012</v>
      </c>
    </row>
    <row r="8348" spans="1:9" x14ac:dyDescent="0.55000000000000004">
      <c r="A8348">
        <v>81</v>
      </c>
      <c r="B8348">
        <v>27</v>
      </c>
      <c r="C8348" t="s">
        <v>193</v>
      </c>
      <c r="D8348" t="s">
        <v>141</v>
      </c>
      <c r="E8348">
        <v>1051.5999999999999</v>
      </c>
      <c r="F8348">
        <f t="shared" si="394"/>
        <v>1052</v>
      </c>
      <c r="G8348">
        <f>VLOOKUP(F8348,運賃!$A$3:$E$2502,5,FALSE)</f>
        <v>12960</v>
      </c>
      <c r="H8348">
        <f t="shared" si="395"/>
        <v>0</v>
      </c>
      <c r="I8348">
        <f t="shared" si="393"/>
        <v>1051.5999999999999</v>
      </c>
    </row>
    <row r="8349" spans="1:9" x14ac:dyDescent="0.55000000000000004">
      <c r="A8349">
        <v>81</v>
      </c>
      <c r="B8349">
        <v>28</v>
      </c>
      <c r="C8349" t="s">
        <v>193</v>
      </c>
      <c r="D8349" t="s">
        <v>142</v>
      </c>
      <c r="E8349">
        <v>1083.4000000000001</v>
      </c>
      <c r="F8349">
        <f t="shared" si="394"/>
        <v>1084</v>
      </c>
      <c r="G8349">
        <f>VLOOKUP(F8349,運賃!$A$3:$E$2502,5,FALSE)</f>
        <v>13180</v>
      </c>
      <c r="H8349">
        <f t="shared" si="395"/>
        <v>0</v>
      </c>
      <c r="I8349">
        <f t="shared" si="393"/>
        <v>1083.4000000000001</v>
      </c>
    </row>
    <row r="8350" spans="1:9" x14ac:dyDescent="0.55000000000000004">
      <c r="A8350">
        <v>81</v>
      </c>
      <c r="B8350">
        <v>29</v>
      </c>
      <c r="C8350" t="s">
        <v>193</v>
      </c>
      <c r="D8350" t="s">
        <v>143</v>
      </c>
      <c r="E8350">
        <v>1124.8</v>
      </c>
      <c r="F8350">
        <f t="shared" si="394"/>
        <v>1125</v>
      </c>
      <c r="G8350">
        <f>VLOOKUP(F8350,運賃!$A$3:$E$2502,5,FALSE)</f>
        <v>13500</v>
      </c>
      <c r="H8350">
        <f t="shared" si="395"/>
        <v>0</v>
      </c>
      <c r="I8350">
        <f t="shared" si="393"/>
        <v>1124.8</v>
      </c>
    </row>
    <row r="8351" spans="1:9" x14ac:dyDescent="0.55000000000000004">
      <c r="A8351">
        <v>81</v>
      </c>
      <c r="B8351">
        <v>30</v>
      </c>
      <c r="C8351" t="s">
        <v>193</v>
      </c>
      <c r="D8351" t="s">
        <v>144</v>
      </c>
      <c r="E8351">
        <v>1171.9000000000001</v>
      </c>
      <c r="F8351">
        <f t="shared" si="394"/>
        <v>1172</v>
      </c>
      <c r="G8351">
        <f>VLOOKUP(F8351,運賃!$A$3:$E$2502,5,FALSE)</f>
        <v>13820</v>
      </c>
      <c r="H8351">
        <f t="shared" si="395"/>
        <v>0</v>
      </c>
      <c r="I8351">
        <f t="shared" si="393"/>
        <v>1171.9000000000001</v>
      </c>
    </row>
    <row r="8352" spans="1:9" x14ac:dyDescent="0.55000000000000004">
      <c r="A8352">
        <v>81</v>
      </c>
      <c r="B8352">
        <v>31</v>
      </c>
      <c r="C8352" t="s">
        <v>193</v>
      </c>
      <c r="D8352" t="s">
        <v>145</v>
      </c>
      <c r="E8352">
        <v>1216.2</v>
      </c>
      <c r="F8352">
        <f t="shared" si="394"/>
        <v>1217</v>
      </c>
      <c r="G8352">
        <f>VLOOKUP(F8352,運賃!$A$3:$E$2502,5,FALSE)</f>
        <v>14150</v>
      </c>
      <c r="H8352">
        <f t="shared" si="395"/>
        <v>0</v>
      </c>
      <c r="I8352">
        <f t="shared" si="393"/>
        <v>1216.2</v>
      </c>
    </row>
    <row r="8353" spans="1:9" x14ac:dyDescent="0.55000000000000004">
      <c r="A8353">
        <v>81</v>
      </c>
      <c r="B8353">
        <v>32</v>
      </c>
      <c r="C8353" t="s">
        <v>193</v>
      </c>
      <c r="D8353" t="s">
        <v>146</v>
      </c>
      <c r="E8353">
        <v>1251.3</v>
      </c>
      <c r="F8353">
        <f t="shared" si="394"/>
        <v>1252</v>
      </c>
      <c r="G8353">
        <f>VLOOKUP(F8353,運賃!$A$3:$E$2502,5,FALSE)</f>
        <v>14470</v>
      </c>
      <c r="H8353">
        <f t="shared" si="395"/>
        <v>0</v>
      </c>
      <c r="I8353">
        <f t="shared" si="393"/>
        <v>1251.3</v>
      </c>
    </row>
    <row r="8354" spans="1:9" x14ac:dyDescent="0.55000000000000004">
      <c r="A8354">
        <v>81</v>
      </c>
      <c r="B8354">
        <v>33</v>
      </c>
      <c r="C8354" t="s">
        <v>193</v>
      </c>
      <c r="D8354" t="s">
        <v>147</v>
      </c>
      <c r="E8354">
        <v>1277.9000000000001</v>
      </c>
      <c r="F8354">
        <f t="shared" si="394"/>
        <v>1278</v>
      </c>
      <c r="G8354">
        <f>VLOOKUP(F8354,運賃!$A$3:$E$2502,5,FALSE)</f>
        <v>14470</v>
      </c>
      <c r="H8354">
        <f t="shared" si="395"/>
        <v>0</v>
      </c>
      <c r="I8354">
        <f t="shared" si="393"/>
        <v>1277.9000000000001</v>
      </c>
    </row>
    <row r="8355" spans="1:9" x14ac:dyDescent="0.55000000000000004">
      <c r="A8355">
        <v>81</v>
      </c>
      <c r="B8355">
        <v>34</v>
      </c>
      <c r="C8355" t="s">
        <v>193</v>
      </c>
      <c r="D8355" t="s">
        <v>148</v>
      </c>
      <c r="E8355">
        <v>1296.9000000000001</v>
      </c>
      <c r="F8355">
        <f t="shared" si="394"/>
        <v>1297</v>
      </c>
      <c r="G8355">
        <f>VLOOKUP(F8355,運賃!$A$3:$E$2502,5,FALSE)</f>
        <v>14800</v>
      </c>
      <c r="H8355">
        <f t="shared" si="395"/>
        <v>0</v>
      </c>
      <c r="I8355">
        <f t="shared" ref="I8355:I8418" si="396">IF(H8355=0,ABS(VLOOKUP(D8355,$O$2:$Q$105,2,FALSE)+VLOOKUP(C8355,$O$2:$Q$105,2,FALSE)),IF(H8355=1,ABS(VLOOKUP(D8355,$O$2:$Q$105,2,FALSE)-VLOOKUP(C8355,$O$2:$Q$105,2,FALSE)),IF(H8355=2,ABS(VLOOKUP(C8355,$O$2:$Q$105,2,FALSE)+VLOOKUP(D8355,$O$2:$Q$105,2,FALSE)-$P$49*2),ABS(VLOOKUP(C8355,$O$2:$Q$105,2,FALSE)+VLOOKUP(D8355,$O$2:$Q$105,2,FALSE)-$P$72*2))))</f>
        <v>1296.9000000000001</v>
      </c>
    </row>
    <row r="8356" spans="1:9" x14ac:dyDescent="0.55000000000000004">
      <c r="A8356">
        <v>81</v>
      </c>
      <c r="B8356">
        <v>35</v>
      </c>
      <c r="C8356" t="s">
        <v>193</v>
      </c>
      <c r="D8356" t="s">
        <v>149</v>
      </c>
      <c r="E8356">
        <v>1364.1000000000001</v>
      </c>
      <c r="F8356">
        <f t="shared" si="394"/>
        <v>1365</v>
      </c>
      <c r="G8356">
        <f>VLOOKUP(F8356,運賃!$A$3:$E$2502,5,FALSE)</f>
        <v>15340</v>
      </c>
      <c r="H8356">
        <f t="shared" si="395"/>
        <v>0</v>
      </c>
      <c r="I8356">
        <f t="shared" si="396"/>
        <v>1364.1000000000001</v>
      </c>
    </row>
    <row r="8357" spans="1:9" x14ac:dyDescent="0.55000000000000004">
      <c r="A8357">
        <v>81</v>
      </c>
      <c r="B8357">
        <v>36</v>
      </c>
      <c r="C8357" t="s">
        <v>193</v>
      </c>
      <c r="D8357" t="s">
        <v>150</v>
      </c>
      <c r="E8357">
        <v>1392.7</v>
      </c>
      <c r="F8357">
        <f t="shared" si="394"/>
        <v>1393</v>
      </c>
      <c r="G8357">
        <f>VLOOKUP(F8357,運賃!$A$3:$E$2502,5,FALSE)</f>
        <v>15340</v>
      </c>
      <c r="H8357">
        <f t="shared" si="395"/>
        <v>0</v>
      </c>
      <c r="I8357">
        <f t="shared" si="396"/>
        <v>1392.7</v>
      </c>
    </row>
    <row r="8358" spans="1:9" x14ac:dyDescent="0.55000000000000004">
      <c r="A8358">
        <v>81</v>
      </c>
      <c r="B8358">
        <v>37</v>
      </c>
      <c r="C8358" t="s">
        <v>193</v>
      </c>
      <c r="D8358" t="s">
        <v>151</v>
      </c>
      <c r="E8358">
        <v>1399.8</v>
      </c>
      <c r="F8358">
        <f t="shared" si="394"/>
        <v>1400</v>
      </c>
      <c r="G8358">
        <f>VLOOKUP(F8358,運賃!$A$3:$E$2502,5,FALSE)</f>
        <v>15340</v>
      </c>
      <c r="H8358">
        <f t="shared" si="395"/>
        <v>0</v>
      </c>
      <c r="I8358">
        <f t="shared" si="396"/>
        <v>1399.8</v>
      </c>
    </row>
    <row r="8359" spans="1:9" x14ac:dyDescent="0.55000000000000004">
      <c r="A8359">
        <v>81</v>
      </c>
      <c r="B8359">
        <v>38</v>
      </c>
      <c r="C8359" t="s">
        <v>193</v>
      </c>
      <c r="D8359" t="s">
        <v>152</v>
      </c>
      <c r="E8359">
        <v>1415.6000000000001</v>
      </c>
      <c r="F8359">
        <f t="shared" si="394"/>
        <v>1416</v>
      </c>
      <c r="G8359">
        <f>VLOOKUP(F8359,運賃!$A$3:$E$2502,5,FALSE)</f>
        <v>15660</v>
      </c>
      <c r="H8359">
        <f t="shared" si="395"/>
        <v>0</v>
      </c>
      <c r="I8359">
        <f t="shared" si="396"/>
        <v>1415.6000000000001</v>
      </c>
    </row>
    <row r="8360" spans="1:9" x14ac:dyDescent="0.55000000000000004">
      <c r="A8360">
        <v>81</v>
      </c>
      <c r="B8360">
        <v>39</v>
      </c>
      <c r="C8360" t="s">
        <v>193</v>
      </c>
      <c r="D8360" t="s">
        <v>153</v>
      </c>
      <c r="E8360">
        <v>1433.4</v>
      </c>
      <c r="F8360">
        <f t="shared" si="394"/>
        <v>1434</v>
      </c>
      <c r="G8360">
        <f>VLOOKUP(F8360,運賃!$A$3:$E$2502,5,FALSE)</f>
        <v>15660</v>
      </c>
      <c r="H8360">
        <f t="shared" si="395"/>
        <v>0</v>
      </c>
      <c r="I8360">
        <f t="shared" si="396"/>
        <v>1433.4</v>
      </c>
    </row>
    <row r="8361" spans="1:9" x14ac:dyDescent="0.55000000000000004">
      <c r="A8361">
        <v>81</v>
      </c>
      <c r="B8361">
        <v>40</v>
      </c>
      <c r="C8361" t="s">
        <v>193</v>
      </c>
      <c r="D8361" t="s">
        <v>154</v>
      </c>
      <c r="E8361">
        <v>1454.5</v>
      </c>
      <c r="F8361">
        <f t="shared" si="394"/>
        <v>1455</v>
      </c>
      <c r="G8361">
        <f>VLOOKUP(F8361,運賃!$A$3:$E$2502,5,FALSE)</f>
        <v>15980</v>
      </c>
      <c r="H8361">
        <f t="shared" si="395"/>
        <v>0</v>
      </c>
      <c r="I8361">
        <f t="shared" si="396"/>
        <v>1454.5</v>
      </c>
    </row>
    <row r="8362" spans="1:9" x14ac:dyDescent="0.55000000000000004">
      <c r="A8362">
        <v>81</v>
      </c>
      <c r="B8362">
        <v>41</v>
      </c>
      <c r="C8362" t="s">
        <v>193</v>
      </c>
      <c r="D8362" t="s">
        <v>155</v>
      </c>
      <c r="E8362">
        <v>1482.5</v>
      </c>
      <c r="F8362">
        <f t="shared" si="394"/>
        <v>1483</v>
      </c>
      <c r="G8362">
        <f>VLOOKUP(F8362,運賃!$A$3:$E$2502,5,FALSE)</f>
        <v>16310</v>
      </c>
      <c r="H8362">
        <f t="shared" si="395"/>
        <v>0</v>
      </c>
      <c r="I8362">
        <f t="shared" si="396"/>
        <v>1482.5</v>
      </c>
    </row>
    <row r="8363" spans="1:9" x14ac:dyDescent="0.55000000000000004">
      <c r="A8363">
        <v>81</v>
      </c>
      <c r="B8363">
        <v>42</v>
      </c>
      <c r="C8363" t="s">
        <v>193</v>
      </c>
      <c r="D8363" t="s">
        <v>156</v>
      </c>
      <c r="E8363">
        <v>1515.4</v>
      </c>
      <c r="F8363">
        <f t="shared" si="394"/>
        <v>1516</v>
      </c>
      <c r="G8363">
        <f>VLOOKUP(F8363,運賃!$A$3:$E$2502,5,FALSE)</f>
        <v>16310</v>
      </c>
      <c r="H8363">
        <f t="shared" si="395"/>
        <v>0</v>
      </c>
      <c r="I8363">
        <f t="shared" si="396"/>
        <v>1515.4</v>
      </c>
    </row>
    <row r="8364" spans="1:9" x14ac:dyDescent="0.55000000000000004">
      <c r="A8364">
        <v>81</v>
      </c>
      <c r="B8364">
        <v>43</v>
      </c>
      <c r="C8364" t="s">
        <v>193</v>
      </c>
      <c r="D8364" t="s">
        <v>157</v>
      </c>
      <c r="E8364">
        <v>1558.2</v>
      </c>
      <c r="F8364">
        <f t="shared" si="394"/>
        <v>1559</v>
      </c>
      <c r="G8364">
        <f>VLOOKUP(F8364,運賃!$A$3:$E$2502,5,FALSE)</f>
        <v>16520</v>
      </c>
      <c r="H8364">
        <f t="shared" si="395"/>
        <v>0</v>
      </c>
      <c r="I8364">
        <f t="shared" si="396"/>
        <v>1558.2</v>
      </c>
    </row>
    <row r="8365" spans="1:9" x14ac:dyDescent="0.55000000000000004">
      <c r="A8365">
        <v>81</v>
      </c>
      <c r="B8365">
        <v>44</v>
      </c>
      <c r="C8365" t="s">
        <v>193</v>
      </c>
      <c r="D8365" t="s">
        <v>158</v>
      </c>
      <c r="E8365">
        <v>1574.2</v>
      </c>
      <c r="F8365">
        <f t="shared" si="394"/>
        <v>1575</v>
      </c>
      <c r="G8365">
        <f>VLOOKUP(F8365,運賃!$A$3:$E$2502,5,FALSE)</f>
        <v>16850</v>
      </c>
      <c r="H8365">
        <f t="shared" si="395"/>
        <v>0</v>
      </c>
      <c r="I8365">
        <f t="shared" si="396"/>
        <v>1574.2</v>
      </c>
    </row>
    <row r="8366" spans="1:9" x14ac:dyDescent="0.55000000000000004">
      <c r="A8366">
        <v>81</v>
      </c>
      <c r="B8366">
        <v>45</v>
      </c>
      <c r="C8366" t="s">
        <v>193</v>
      </c>
      <c r="D8366" t="s">
        <v>159</v>
      </c>
      <c r="E8366">
        <v>1606.9</v>
      </c>
      <c r="F8366">
        <f t="shared" si="394"/>
        <v>1607</v>
      </c>
      <c r="G8366">
        <f>VLOOKUP(F8366,運賃!$A$3:$E$2502,5,FALSE)</f>
        <v>17170</v>
      </c>
      <c r="H8366">
        <f t="shared" si="395"/>
        <v>0</v>
      </c>
      <c r="I8366">
        <f t="shared" si="396"/>
        <v>1606.9</v>
      </c>
    </row>
    <row r="8367" spans="1:9" x14ac:dyDescent="0.55000000000000004">
      <c r="A8367">
        <v>81</v>
      </c>
      <c r="B8367">
        <v>46</v>
      </c>
      <c r="C8367" t="s">
        <v>193</v>
      </c>
      <c r="D8367" t="s">
        <v>160</v>
      </c>
      <c r="E8367">
        <v>1653</v>
      </c>
      <c r="F8367">
        <f t="shared" si="394"/>
        <v>1653</v>
      </c>
      <c r="G8367">
        <f>VLOOKUP(F8367,運賃!$A$3:$E$2502,5,FALSE)</f>
        <v>17500</v>
      </c>
      <c r="H8367">
        <f t="shared" si="395"/>
        <v>0</v>
      </c>
      <c r="I8367">
        <f t="shared" si="396"/>
        <v>1653</v>
      </c>
    </row>
    <row r="8368" spans="1:9" x14ac:dyDescent="0.55000000000000004">
      <c r="A8368">
        <v>81</v>
      </c>
      <c r="B8368">
        <v>47</v>
      </c>
      <c r="C8368" t="s">
        <v>193</v>
      </c>
      <c r="D8368" t="s">
        <v>161</v>
      </c>
      <c r="E8368">
        <v>185.6</v>
      </c>
      <c r="F8368">
        <f t="shared" si="394"/>
        <v>186</v>
      </c>
      <c r="G8368">
        <f>VLOOKUP(F8368,運賃!$A$3:$E$2502,5,FALSE)</f>
        <v>3350</v>
      </c>
      <c r="H8368">
        <f t="shared" si="395"/>
        <v>1</v>
      </c>
      <c r="I8368">
        <f t="shared" si="396"/>
        <v>185.6</v>
      </c>
    </row>
    <row r="8369" spans="1:9" x14ac:dyDescent="0.55000000000000004">
      <c r="A8369">
        <v>81</v>
      </c>
      <c r="B8369">
        <v>48</v>
      </c>
      <c r="C8369" t="s">
        <v>193</v>
      </c>
      <c r="D8369" t="s">
        <v>162</v>
      </c>
      <c r="E8369">
        <v>158.89999999999998</v>
      </c>
      <c r="F8369">
        <f t="shared" si="394"/>
        <v>159</v>
      </c>
      <c r="G8369">
        <f>VLOOKUP(F8369,運賃!$A$3:$E$2502,5,FALSE)</f>
        <v>2590</v>
      </c>
      <c r="H8369">
        <f t="shared" si="395"/>
        <v>1</v>
      </c>
      <c r="I8369">
        <f t="shared" si="396"/>
        <v>158.89999999999998</v>
      </c>
    </row>
    <row r="8370" spans="1:9" x14ac:dyDescent="0.55000000000000004">
      <c r="A8370">
        <v>81</v>
      </c>
      <c r="B8370">
        <v>49</v>
      </c>
      <c r="C8370" t="s">
        <v>193</v>
      </c>
      <c r="D8370" t="s">
        <v>163</v>
      </c>
      <c r="E8370">
        <v>209.19999999999996</v>
      </c>
      <c r="F8370">
        <f t="shared" si="394"/>
        <v>210</v>
      </c>
      <c r="G8370">
        <f>VLOOKUP(F8370,運賃!$A$3:$E$2502,5,FALSE)</f>
        <v>3670</v>
      </c>
      <c r="H8370">
        <f t="shared" si="395"/>
        <v>1</v>
      </c>
      <c r="I8370">
        <f t="shared" si="396"/>
        <v>108.6</v>
      </c>
    </row>
    <row r="8371" spans="1:9" x14ac:dyDescent="0.55000000000000004">
      <c r="A8371">
        <v>81</v>
      </c>
      <c r="B8371">
        <v>50</v>
      </c>
      <c r="C8371" t="s">
        <v>193</v>
      </c>
      <c r="D8371" t="s">
        <v>164</v>
      </c>
      <c r="E8371">
        <v>238.1</v>
      </c>
      <c r="F8371">
        <f t="shared" si="394"/>
        <v>239</v>
      </c>
      <c r="G8371">
        <f>VLOOKUP(F8371,運賃!$A$3:$E$2502,5,FALSE)</f>
        <v>4000</v>
      </c>
      <c r="H8371">
        <f t="shared" si="395"/>
        <v>1</v>
      </c>
      <c r="I8371">
        <f t="shared" si="396"/>
        <v>79.699999999999989</v>
      </c>
    </row>
    <row r="8372" spans="1:9" x14ac:dyDescent="0.55000000000000004">
      <c r="A8372">
        <v>81</v>
      </c>
      <c r="B8372">
        <v>51</v>
      </c>
      <c r="C8372" t="s">
        <v>193</v>
      </c>
      <c r="D8372" t="s">
        <v>165</v>
      </c>
      <c r="E8372">
        <v>286.39999999999998</v>
      </c>
      <c r="F8372">
        <f t="shared" si="394"/>
        <v>287</v>
      </c>
      <c r="G8372">
        <f>VLOOKUP(F8372,運賃!$A$3:$E$2502,5,FALSE)</f>
        <v>5080</v>
      </c>
      <c r="H8372">
        <f t="shared" si="395"/>
        <v>1</v>
      </c>
      <c r="I8372">
        <f t="shared" si="396"/>
        <v>31.399999999999977</v>
      </c>
    </row>
    <row r="8373" spans="1:9" x14ac:dyDescent="0.55000000000000004">
      <c r="A8373">
        <v>81</v>
      </c>
      <c r="B8373">
        <v>52</v>
      </c>
      <c r="C8373" t="s">
        <v>193</v>
      </c>
      <c r="D8373" t="s">
        <v>166</v>
      </c>
      <c r="E8373">
        <v>314</v>
      </c>
      <c r="F8373">
        <f t="shared" si="394"/>
        <v>314</v>
      </c>
      <c r="G8373">
        <f>VLOOKUP(F8373,運賃!$A$3:$E$2502,5,FALSE)</f>
        <v>5400</v>
      </c>
      <c r="H8373">
        <f t="shared" si="395"/>
        <v>1</v>
      </c>
      <c r="I8373">
        <f t="shared" si="396"/>
        <v>3.7999999999999829</v>
      </c>
    </row>
    <row r="8374" spans="1:9" x14ac:dyDescent="0.55000000000000004">
      <c r="A8374">
        <v>81</v>
      </c>
      <c r="B8374">
        <v>53</v>
      </c>
      <c r="C8374" t="s">
        <v>193</v>
      </c>
      <c r="D8374" t="s">
        <v>167</v>
      </c>
      <c r="E8374">
        <v>355.29999999999995</v>
      </c>
      <c r="F8374">
        <f t="shared" si="394"/>
        <v>356</v>
      </c>
      <c r="G8374">
        <f>VLOOKUP(F8374,運賃!$A$3:$E$2502,5,FALSE)</f>
        <v>5940</v>
      </c>
      <c r="H8374">
        <f t="shared" si="395"/>
        <v>1</v>
      </c>
      <c r="I8374">
        <f t="shared" si="396"/>
        <v>37.5</v>
      </c>
    </row>
    <row r="8375" spans="1:9" x14ac:dyDescent="0.55000000000000004">
      <c r="A8375">
        <v>81</v>
      </c>
      <c r="B8375">
        <v>54</v>
      </c>
      <c r="C8375" t="s">
        <v>193</v>
      </c>
      <c r="D8375" t="s">
        <v>88</v>
      </c>
      <c r="E8375">
        <v>401.4</v>
      </c>
      <c r="F8375">
        <f t="shared" si="394"/>
        <v>402</v>
      </c>
      <c r="G8375">
        <f>VLOOKUP(F8375,運賃!$A$3:$E$2502,5,FALSE)</f>
        <v>6800</v>
      </c>
      <c r="H8375">
        <f t="shared" si="395"/>
        <v>1</v>
      </c>
      <c r="I8375">
        <f t="shared" si="396"/>
        <v>83.600000000000023</v>
      </c>
    </row>
    <row r="8376" spans="1:9" x14ac:dyDescent="0.55000000000000004">
      <c r="A8376">
        <v>81</v>
      </c>
      <c r="B8376">
        <v>55</v>
      </c>
      <c r="C8376" t="s">
        <v>193</v>
      </c>
      <c r="D8376" t="s">
        <v>168</v>
      </c>
      <c r="E8376">
        <v>435.4</v>
      </c>
      <c r="F8376">
        <f t="shared" si="394"/>
        <v>436</v>
      </c>
      <c r="G8376">
        <f>VLOOKUP(F8376,運賃!$A$3:$E$2502,5,FALSE)</f>
        <v>7020</v>
      </c>
      <c r="H8376">
        <f t="shared" si="395"/>
        <v>1</v>
      </c>
      <c r="I8376">
        <f t="shared" si="396"/>
        <v>117.60000000000002</v>
      </c>
    </row>
    <row r="8377" spans="1:9" x14ac:dyDescent="0.55000000000000004">
      <c r="A8377">
        <v>81</v>
      </c>
      <c r="B8377">
        <v>56</v>
      </c>
      <c r="C8377" t="s">
        <v>193</v>
      </c>
      <c r="D8377" t="s">
        <v>169</v>
      </c>
      <c r="E8377">
        <v>480.4</v>
      </c>
      <c r="F8377">
        <f t="shared" si="394"/>
        <v>481</v>
      </c>
      <c r="G8377">
        <f>VLOOKUP(F8377,運賃!$A$3:$E$2502,5,FALSE)</f>
        <v>7880</v>
      </c>
      <c r="H8377">
        <f t="shared" si="395"/>
        <v>1</v>
      </c>
      <c r="I8377">
        <f t="shared" si="396"/>
        <v>162.60000000000002</v>
      </c>
    </row>
    <row r="8378" spans="1:9" x14ac:dyDescent="0.55000000000000004">
      <c r="A8378">
        <v>81</v>
      </c>
      <c r="B8378">
        <v>57</v>
      </c>
      <c r="C8378" t="s">
        <v>193</v>
      </c>
      <c r="D8378" t="s">
        <v>170</v>
      </c>
      <c r="E8378">
        <v>523.6</v>
      </c>
      <c r="F8378">
        <f t="shared" si="394"/>
        <v>524</v>
      </c>
      <c r="G8378">
        <f>VLOOKUP(F8378,運賃!$A$3:$E$2502,5,FALSE)</f>
        <v>8420</v>
      </c>
      <c r="H8378">
        <f t="shared" si="395"/>
        <v>1</v>
      </c>
      <c r="I8378">
        <f t="shared" si="396"/>
        <v>205.8</v>
      </c>
    </row>
    <row r="8379" spans="1:9" x14ac:dyDescent="0.55000000000000004">
      <c r="A8379">
        <v>81</v>
      </c>
      <c r="B8379">
        <v>58</v>
      </c>
      <c r="C8379" t="s">
        <v>193</v>
      </c>
      <c r="D8379" t="s">
        <v>171</v>
      </c>
      <c r="E8379">
        <v>544.79999999999995</v>
      </c>
      <c r="F8379">
        <f t="shared" si="394"/>
        <v>545</v>
      </c>
      <c r="G8379">
        <f>VLOOKUP(F8379,運賃!$A$3:$E$2502,5,FALSE)</f>
        <v>8750</v>
      </c>
      <c r="H8379">
        <f t="shared" si="395"/>
        <v>1</v>
      </c>
      <c r="I8379">
        <f t="shared" si="396"/>
        <v>227</v>
      </c>
    </row>
    <row r="8380" spans="1:9" x14ac:dyDescent="0.55000000000000004">
      <c r="A8380">
        <v>81</v>
      </c>
      <c r="B8380">
        <v>59</v>
      </c>
      <c r="C8380" t="s">
        <v>193</v>
      </c>
      <c r="D8380" t="s">
        <v>172</v>
      </c>
      <c r="E8380">
        <v>573.69999999999993</v>
      </c>
      <c r="F8380">
        <f t="shared" si="394"/>
        <v>574</v>
      </c>
      <c r="G8380">
        <f>VLOOKUP(F8380,運賃!$A$3:$E$2502,5,FALSE)</f>
        <v>8960</v>
      </c>
      <c r="H8380">
        <f t="shared" si="395"/>
        <v>1</v>
      </c>
      <c r="I8380">
        <f t="shared" si="396"/>
        <v>255.90000000000003</v>
      </c>
    </row>
    <row r="8381" spans="1:9" x14ac:dyDescent="0.55000000000000004">
      <c r="A8381">
        <v>81</v>
      </c>
      <c r="B8381">
        <v>60</v>
      </c>
      <c r="C8381" t="s">
        <v>193</v>
      </c>
      <c r="D8381" t="s">
        <v>173</v>
      </c>
      <c r="E8381">
        <v>598.69999999999993</v>
      </c>
      <c r="F8381">
        <f t="shared" si="394"/>
        <v>599</v>
      </c>
      <c r="G8381">
        <f>VLOOKUP(F8381,運賃!$A$3:$E$2502,5,FALSE)</f>
        <v>9290</v>
      </c>
      <c r="H8381">
        <f t="shared" si="395"/>
        <v>1</v>
      </c>
      <c r="I8381">
        <f t="shared" si="396"/>
        <v>280.90000000000003</v>
      </c>
    </row>
    <row r="8382" spans="1:9" x14ac:dyDescent="0.55000000000000004">
      <c r="A8382">
        <v>81</v>
      </c>
      <c r="B8382">
        <v>61</v>
      </c>
      <c r="C8382" t="s">
        <v>193</v>
      </c>
      <c r="D8382" t="s">
        <v>174</v>
      </c>
      <c r="E8382">
        <v>616.1</v>
      </c>
      <c r="F8382">
        <f t="shared" si="394"/>
        <v>617</v>
      </c>
      <c r="G8382">
        <f>VLOOKUP(F8382,運賃!$A$3:$E$2502,5,FALSE)</f>
        <v>9610</v>
      </c>
      <c r="H8382">
        <f t="shared" si="395"/>
        <v>1</v>
      </c>
      <c r="I8382">
        <f t="shared" si="396"/>
        <v>298.3</v>
      </c>
    </row>
    <row r="8383" spans="1:9" x14ac:dyDescent="0.55000000000000004">
      <c r="A8383">
        <v>81</v>
      </c>
      <c r="B8383">
        <v>62</v>
      </c>
      <c r="C8383" t="s">
        <v>193</v>
      </c>
      <c r="D8383" t="s">
        <v>175</v>
      </c>
      <c r="E8383">
        <v>628.6</v>
      </c>
      <c r="F8383">
        <f t="shared" si="394"/>
        <v>629</v>
      </c>
      <c r="G8383">
        <f>VLOOKUP(F8383,運賃!$A$3:$E$2502,5,FALSE)</f>
        <v>9610</v>
      </c>
      <c r="H8383">
        <f t="shared" si="395"/>
        <v>1</v>
      </c>
      <c r="I8383">
        <f t="shared" si="396"/>
        <v>310.8</v>
      </c>
    </row>
    <row r="8384" spans="1:9" x14ac:dyDescent="0.55000000000000004">
      <c r="A8384">
        <v>81</v>
      </c>
      <c r="B8384">
        <v>63</v>
      </c>
      <c r="C8384" t="s">
        <v>193</v>
      </c>
      <c r="D8384" t="s">
        <v>99</v>
      </c>
      <c r="E8384">
        <v>663.9</v>
      </c>
      <c r="F8384">
        <f t="shared" si="394"/>
        <v>664</v>
      </c>
      <c r="G8384">
        <f>VLOOKUP(F8384,運賃!$A$3:$E$2502,5,FALSE)</f>
        <v>9830</v>
      </c>
      <c r="H8384">
        <f t="shared" si="395"/>
        <v>1</v>
      </c>
      <c r="I8384">
        <f t="shared" si="396"/>
        <v>346.09999999999997</v>
      </c>
    </row>
    <row r="8385" spans="1:9" x14ac:dyDescent="0.55000000000000004">
      <c r="A8385">
        <v>81</v>
      </c>
      <c r="B8385">
        <v>64</v>
      </c>
      <c r="C8385" t="s">
        <v>193</v>
      </c>
      <c r="D8385" t="s">
        <v>176</v>
      </c>
      <c r="E8385">
        <v>694.99999999999989</v>
      </c>
      <c r="F8385">
        <f t="shared" si="394"/>
        <v>695</v>
      </c>
      <c r="G8385">
        <f>VLOOKUP(F8385,運賃!$A$3:$E$2502,5,FALSE)</f>
        <v>10150</v>
      </c>
      <c r="H8385">
        <f t="shared" si="395"/>
        <v>4</v>
      </c>
      <c r="I8385">
        <f t="shared" si="396"/>
        <v>545.59999999999991</v>
      </c>
    </row>
    <row r="8386" spans="1:9" x14ac:dyDescent="0.55000000000000004">
      <c r="A8386">
        <v>81</v>
      </c>
      <c r="B8386">
        <v>65</v>
      </c>
      <c r="C8386" t="s">
        <v>193</v>
      </c>
      <c r="D8386" t="s">
        <v>177</v>
      </c>
      <c r="E8386">
        <v>729.6</v>
      </c>
      <c r="F8386">
        <f t="shared" si="394"/>
        <v>730</v>
      </c>
      <c r="G8386">
        <f>VLOOKUP(F8386,運賃!$A$3:$E$2502,5,FALSE)</f>
        <v>10480</v>
      </c>
      <c r="H8386">
        <f t="shared" si="395"/>
        <v>4</v>
      </c>
      <c r="I8386">
        <f t="shared" si="396"/>
        <v>580.20000000000005</v>
      </c>
    </row>
    <row r="8387" spans="1:9" x14ac:dyDescent="0.55000000000000004">
      <c r="A8387">
        <v>81</v>
      </c>
      <c r="B8387">
        <v>66</v>
      </c>
      <c r="C8387" t="s">
        <v>193</v>
      </c>
      <c r="D8387" t="s">
        <v>178</v>
      </c>
      <c r="E8387">
        <v>760.49999999999989</v>
      </c>
      <c r="F8387">
        <f t="shared" ref="F8387:F8450" si="397">ROUNDUP(E8387,0)</f>
        <v>761</v>
      </c>
      <c r="G8387">
        <f>VLOOKUP(F8387,運賃!$A$3:$E$2502,5,FALSE)</f>
        <v>10800</v>
      </c>
      <c r="H8387">
        <f t="shared" ref="H8387:H8450" si="398">VLOOKUP(D8387,$O$2:$R$105,4,FALSE)</f>
        <v>4</v>
      </c>
      <c r="I8387">
        <f t="shared" si="396"/>
        <v>611.09999999999991</v>
      </c>
    </row>
    <row r="8388" spans="1:9" x14ac:dyDescent="0.55000000000000004">
      <c r="A8388">
        <v>81</v>
      </c>
      <c r="B8388">
        <v>67</v>
      </c>
      <c r="C8388" t="s">
        <v>193</v>
      </c>
      <c r="D8388" t="s">
        <v>179</v>
      </c>
      <c r="E8388">
        <v>796.6</v>
      </c>
      <c r="F8388">
        <f t="shared" si="397"/>
        <v>797</v>
      </c>
      <c r="G8388">
        <f>VLOOKUP(F8388,運賃!$A$3:$E$2502,5,FALSE)</f>
        <v>10800</v>
      </c>
      <c r="H8388">
        <f t="shared" si="398"/>
        <v>4</v>
      </c>
      <c r="I8388">
        <f t="shared" si="396"/>
        <v>647.20000000000005</v>
      </c>
    </row>
    <row r="8389" spans="1:9" x14ac:dyDescent="0.55000000000000004">
      <c r="A8389">
        <v>81</v>
      </c>
      <c r="B8389">
        <v>68</v>
      </c>
      <c r="C8389" t="s">
        <v>193</v>
      </c>
      <c r="D8389" t="s">
        <v>180</v>
      </c>
      <c r="E8389">
        <v>842.30000000000007</v>
      </c>
      <c r="F8389">
        <f t="shared" si="397"/>
        <v>843</v>
      </c>
      <c r="G8389">
        <f>VLOOKUP(F8389,運賃!$A$3:$E$2502,5,FALSE)</f>
        <v>11340</v>
      </c>
      <c r="H8389">
        <f t="shared" si="398"/>
        <v>4</v>
      </c>
      <c r="I8389">
        <f t="shared" si="396"/>
        <v>692.90000000000009</v>
      </c>
    </row>
    <row r="8390" spans="1:9" x14ac:dyDescent="0.55000000000000004">
      <c r="A8390">
        <v>81</v>
      </c>
      <c r="B8390">
        <v>69</v>
      </c>
      <c r="C8390" t="s">
        <v>193</v>
      </c>
      <c r="D8390" t="s">
        <v>181</v>
      </c>
      <c r="E8390">
        <v>124.49999999999999</v>
      </c>
      <c r="F8390">
        <f t="shared" si="397"/>
        <v>125</v>
      </c>
      <c r="G8390">
        <f>VLOOKUP(F8390,運賃!$A$3:$E$2502,5,FALSE)</f>
        <v>2270</v>
      </c>
      <c r="H8390">
        <f t="shared" si="398"/>
        <v>2</v>
      </c>
      <c r="I8390">
        <f t="shared" si="396"/>
        <v>193.29999999999998</v>
      </c>
    </row>
    <row r="8391" spans="1:9" x14ac:dyDescent="0.55000000000000004">
      <c r="A8391">
        <v>81</v>
      </c>
      <c r="B8391">
        <v>70</v>
      </c>
      <c r="C8391" t="s">
        <v>193</v>
      </c>
      <c r="D8391" t="s">
        <v>182</v>
      </c>
      <c r="E8391">
        <v>103.19999999999999</v>
      </c>
      <c r="F8391">
        <f t="shared" si="397"/>
        <v>104</v>
      </c>
      <c r="G8391">
        <f>VLOOKUP(F8391,運賃!$A$3:$E$2502,5,FALSE)</f>
        <v>1940</v>
      </c>
      <c r="H8391">
        <f t="shared" si="398"/>
        <v>2</v>
      </c>
      <c r="I8391">
        <f t="shared" si="396"/>
        <v>214.6</v>
      </c>
    </row>
    <row r="8392" spans="1:9" x14ac:dyDescent="0.55000000000000004">
      <c r="A8392">
        <v>81</v>
      </c>
      <c r="B8392">
        <v>71</v>
      </c>
      <c r="C8392" t="s">
        <v>193</v>
      </c>
      <c r="D8392" t="s">
        <v>183</v>
      </c>
      <c r="E8392">
        <v>84.199999999999989</v>
      </c>
      <c r="F8392">
        <f t="shared" si="397"/>
        <v>85</v>
      </c>
      <c r="G8392">
        <f>VLOOKUP(F8392,運賃!$A$3:$E$2502,5,FALSE)</f>
        <v>1490</v>
      </c>
      <c r="H8392">
        <f t="shared" si="398"/>
        <v>2</v>
      </c>
      <c r="I8392">
        <f t="shared" si="396"/>
        <v>233.6</v>
      </c>
    </row>
    <row r="8393" spans="1:9" x14ac:dyDescent="0.55000000000000004">
      <c r="A8393">
        <v>81</v>
      </c>
      <c r="B8393">
        <v>72</v>
      </c>
      <c r="C8393" t="s">
        <v>193</v>
      </c>
      <c r="D8393" t="s">
        <v>184</v>
      </c>
      <c r="E8393">
        <v>130.79999999999995</v>
      </c>
      <c r="F8393">
        <f t="shared" si="397"/>
        <v>131</v>
      </c>
      <c r="G8393">
        <f>VLOOKUP(F8393,運賃!$A$3:$E$2502,5,FALSE)</f>
        <v>2270</v>
      </c>
      <c r="H8393">
        <f t="shared" si="398"/>
        <v>2</v>
      </c>
      <c r="I8393">
        <f t="shared" si="396"/>
        <v>280.19999999999993</v>
      </c>
    </row>
    <row r="8394" spans="1:9" x14ac:dyDescent="0.55000000000000004">
      <c r="A8394">
        <v>81</v>
      </c>
      <c r="B8394">
        <v>73</v>
      </c>
      <c r="C8394" t="s">
        <v>193</v>
      </c>
      <c r="D8394" t="s">
        <v>185</v>
      </c>
      <c r="E8394">
        <v>178.39999999999998</v>
      </c>
      <c r="F8394">
        <f t="shared" si="397"/>
        <v>179</v>
      </c>
      <c r="G8394">
        <f>VLOOKUP(F8394,運賃!$A$3:$E$2502,5,FALSE)</f>
        <v>3020</v>
      </c>
      <c r="H8394">
        <f t="shared" si="398"/>
        <v>2</v>
      </c>
      <c r="I8394">
        <f t="shared" si="396"/>
        <v>327.79999999999995</v>
      </c>
    </row>
    <row r="8395" spans="1:9" x14ac:dyDescent="0.55000000000000004">
      <c r="A8395">
        <v>81</v>
      </c>
      <c r="B8395">
        <v>74</v>
      </c>
      <c r="C8395" t="s">
        <v>193</v>
      </c>
      <c r="D8395" t="s">
        <v>186</v>
      </c>
      <c r="E8395">
        <v>208.10000000000002</v>
      </c>
      <c r="F8395">
        <f t="shared" si="397"/>
        <v>209</v>
      </c>
      <c r="G8395">
        <f>VLOOKUP(F8395,運賃!$A$3:$E$2502,5,FALSE)</f>
        <v>3670</v>
      </c>
      <c r="H8395">
        <f t="shared" si="398"/>
        <v>2</v>
      </c>
      <c r="I8395">
        <f t="shared" si="396"/>
        <v>357.5</v>
      </c>
    </row>
    <row r="8396" spans="1:9" x14ac:dyDescent="0.55000000000000004">
      <c r="A8396">
        <v>81</v>
      </c>
      <c r="B8396">
        <v>75</v>
      </c>
      <c r="C8396" t="s">
        <v>193</v>
      </c>
      <c r="D8396" t="s">
        <v>187</v>
      </c>
      <c r="E8396">
        <v>249.8</v>
      </c>
      <c r="F8396">
        <f t="shared" si="397"/>
        <v>250</v>
      </c>
      <c r="G8396">
        <f>VLOOKUP(F8396,運賃!$A$3:$E$2502,5,FALSE)</f>
        <v>4430</v>
      </c>
      <c r="H8396">
        <f t="shared" si="398"/>
        <v>2</v>
      </c>
      <c r="I8396">
        <f t="shared" si="396"/>
        <v>399.2</v>
      </c>
    </row>
    <row r="8397" spans="1:9" x14ac:dyDescent="0.55000000000000004">
      <c r="A8397">
        <v>81</v>
      </c>
      <c r="B8397">
        <v>76</v>
      </c>
      <c r="C8397" t="s">
        <v>193</v>
      </c>
      <c r="D8397" t="s">
        <v>188</v>
      </c>
      <c r="E8397">
        <v>273</v>
      </c>
      <c r="F8397">
        <f t="shared" si="397"/>
        <v>273</v>
      </c>
      <c r="G8397">
        <f>VLOOKUP(F8397,運賃!$A$3:$E$2502,5,FALSE)</f>
        <v>4750</v>
      </c>
      <c r="H8397">
        <f t="shared" si="398"/>
        <v>2</v>
      </c>
      <c r="I8397">
        <f t="shared" si="396"/>
        <v>422.4</v>
      </c>
    </row>
    <row r="8398" spans="1:9" x14ac:dyDescent="0.55000000000000004">
      <c r="A8398">
        <v>81</v>
      </c>
      <c r="B8398">
        <v>77</v>
      </c>
      <c r="C8398" t="s">
        <v>193</v>
      </c>
      <c r="D8398" t="s">
        <v>189</v>
      </c>
      <c r="E8398">
        <v>313.09999999999991</v>
      </c>
      <c r="F8398">
        <f t="shared" si="397"/>
        <v>314</v>
      </c>
      <c r="G8398">
        <f>VLOOKUP(F8398,運賃!$A$3:$E$2502,5,FALSE)</f>
        <v>5400</v>
      </c>
      <c r="H8398">
        <f t="shared" si="398"/>
        <v>2</v>
      </c>
      <c r="I8398">
        <f t="shared" si="396"/>
        <v>462.49999999999989</v>
      </c>
    </row>
    <row r="8399" spans="1:9" x14ac:dyDescent="0.55000000000000004">
      <c r="A8399">
        <v>81</v>
      </c>
      <c r="B8399">
        <v>78</v>
      </c>
      <c r="C8399" t="s">
        <v>193</v>
      </c>
      <c r="D8399" t="s">
        <v>190</v>
      </c>
      <c r="E8399">
        <v>65.699999999999989</v>
      </c>
      <c r="F8399">
        <f t="shared" si="397"/>
        <v>66</v>
      </c>
      <c r="G8399">
        <f>VLOOKUP(F8399,運賃!$A$3:$E$2502,5,FALSE)</f>
        <v>1140</v>
      </c>
      <c r="H8399">
        <f t="shared" si="398"/>
        <v>2</v>
      </c>
      <c r="I8399">
        <f t="shared" si="396"/>
        <v>252.1</v>
      </c>
    </row>
    <row r="8400" spans="1:9" x14ac:dyDescent="0.55000000000000004">
      <c r="A8400">
        <v>81</v>
      </c>
      <c r="B8400">
        <v>79</v>
      </c>
      <c r="C8400" t="s">
        <v>193</v>
      </c>
      <c r="D8400" t="s">
        <v>191</v>
      </c>
      <c r="E8400">
        <v>42.399999999999977</v>
      </c>
      <c r="F8400">
        <f t="shared" si="397"/>
        <v>43</v>
      </c>
      <c r="G8400">
        <f>VLOOKUP(F8400,運賃!$A$3:$E$2502,5,FALSE)</f>
        <v>760</v>
      </c>
      <c r="H8400">
        <f t="shared" si="398"/>
        <v>2</v>
      </c>
      <c r="I8400">
        <f t="shared" si="396"/>
        <v>275.39999999999998</v>
      </c>
    </row>
    <row r="8401" spans="1:9" x14ac:dyDescent="0.55000000000000004">
      <c r="A8401">
        <v>81</v>
      </c>
      <c r="B8401">
        <v>80</v>
      </c>
      <c r="C8401" t="s">
        <v>193</v>
      </c>
      <c r="D8401" t="s">
        <v>192</v>
      </c>
      <c r="E8401">
        <v>24.799999999999983</v>
      </c>
      <c r="F8401">
        <f t="shared" si="397"/>
        <v>25</v>
      </c>
      <c r="G8401">
        <f>VLOOKUP(F8401,運賃!$A$3:$E$2502,5,FALSE)</f>
        <v>410</v>
      </c>
      <c r="H8401">
        <f t="shared" si="398"/>
        <v>2</v>
      </c>
      <c r="I8401">
        <f t="shared" si="396"/>
        <v>293</v>
      </c>
    </row>
    <row r="8402" spans="1:9" x14ac:dyDescent="0.55000000000000004">
      <c r="A8402">
        <v>81</v>
      </c>
      <c r="B8402">
        <v>81</v>
      </c>
      <c r="C8402" t="s">
        <v>193</v>
      </c>
      <c r="D8402" t="s">
        <v>193</v>
      </c>
      <c r="E8402">
        <v>0</v>
      </c>
      <c r="F8402">
        <f t="shared" si="397"/>
        <v>0</v>
      </c>
      <c r="G8402" t="e">
        <f>VLOOKUP(F8402,運賃!$A$3:$E$2502,5,FALSE)</f>
        <v>#N/A</v>
      </c>
      <c r="H8402">
        <f t="shared" si="398"/>
        <v>2</v>
      </c>
      <c r="I8402">
        <f t="shared" si="396"/>
        <v>317.79999999999995</v>
      </c>
    </row>
    <row r="8403" spans="1:9" x14ac:dyDescent="0.55000000000000004">
      <c r="A8403">
        <v>81</v>
      </c>
      <c r="B8403">
        <v>82</v>
      </c>
      <c r="C8403" t="s">
        <v>193</v>
      </c>
      <c r="D8403" t="s">
        <v>194</v>
      </c>
      <c r="E8403">
        <v>33.200000000000017</v>
      </c>
      <c r="F8403">
        <f t="shared" si="397"/>
        <v>34</v>
      </c>
      <c r="G8403">
        <f>VLOOKUP(F8403,運賃!$A$3:$E$2502,5,FALSE)</f>
        <v>580</v>
      </c>
      <c r="H8403">
        <f t="shared" si="398"/>
        <v>2</v>
      </c>
      <c r="I8403">
        <f t="shared" si="396"/>
        <v>351</v>
      </c>
    </row>
    <row r="8404" spans="1:9" x14ac:dyDescent="0.55000000000000004">
      <c r="A8404">
        <v>81</v>
      </c>
      <c r="B8404">
        <v>83</v>
      </c>
      <c r="C8404" t="s">
        <v>193</v>
      </c>
      <c r="D8404" t="s">
        <v>195</v>
      </c>
      <c r="E8404">
        <v>63.100000000000023</v>
      </c>
      <c r="F8404">
        <f t="shared" si="397"/>
        <v>64</v>
      </c>
      <c r="G8404">
        <f>VLOOKUP(F8404,運賃!$A$3:$E$2502,5,FALSE)</f>
        <v>1140</v>
      </c>
      <c r="H8404">
        <f t="shared" si="398"/>
        <v>2</v>
      </c>
      <c r="I8404">
        <f t="shared" si="396"/>
        <v>380.9</v>
      </c>
    </row>
    <row r="8405" spans="1:9" x14ac:dyDescent="0.55000000000000004">
      <c r="A8405">
        <v>81</v>
      </c>
      <c r="B8405">
        <v>84</v>
      </c>
      <c r="C8405" t="s">
        <v>193</v>
      </c>
      <c r="D8405" t="s">
        <v>196</v>
      </c>
      <c r="E8405">
        <v>92.699999999999989</v>
      </c>
      <c r="F8405">
        <f t="shared" si="397"/>
        <v>93</v>
      </c>
      <c r="G8405">
        <f>VLOOKUP(F8405,運賃!$A$3:$E$2502,5,FALSE)</f>
        <v>1660</v>
      </c>
      <c r="H8405">
        <f t="shared" si="398"/>
        <v>2</v>
      </c>
      <c r="I8405">
        <f t="shared" si="396"/>
        <v>410.49999999999994</v>
      </c>
    </row>
    <row r="8406" spans="1:9" x14ac:dyDescent="0.55000000000000004">
      <c r="A8406">
        <v>81</v>
      </c>
      <c r="B8406">
        <v>85</v>
      </c>
      <c r="C8406" t="s">
        <v>193</v>
      </c>
      <c r="D8406" t="s">
        <v>197</v>
      </c>
      <c r="E8406">
        <v>129.69999999999999</v>
      </c>
      <c r="F8406">
        <f t="shared" si="397"/>
        <v>130</v>
      </c>
      <c r="G8406">
        <f>VLOOKUP(F8406,運賃!$A$3:$E$2502,5,FALSE)</f>
        <v>2270</v>
      </c>
      <c r="H8406">
        <f t="shared" si="398"/>
        <v>2</v>
      </c>
      <c r="I8406">
        <f t="shared" si="396"/>
        <v>447.49999999999994</v>
      </c>
    </row>
    <row r="8407" spans="1:9" x14ac:dyDescent="0.55000000000000004">
      <c r="A8407">
        <v>81</v>
      </c>
      <c r="B8407">
        <v>86</v>
      </c>
      <c r="C8407" t="s">
        <v>193</v>
      </c>
      <c r="D8407" t="s">
        <v>198</v>
      </c>
      <c r="E8407">
        <v>168.90000000000003</v>
      </c>
      <c r="F8407">
        <f t="shared" si="397"/>
        <v>169</v>
      </c>
      <c r="G8407">
        <f>VLOOKUP(F8407,運賃!$A$3:$E$2502,5,FALSE)</f>
        <v>3020</v>
      </c>
      <c r="H8407">
        <f t="shared" si="398"/>
        <v>2</v>
      </c>
      <c r="I8407">
        <f t="shared" si="396"/>
        <v>486.69999999999993</v>
      </c>
    </row>
    <row r="8408" spans="1:9" x14ac:dyDescent="0.55000000000000004">
      <c r="A8408">
        <v>81</v>
      </c>
      <c r="B8408">
        <v>87</v>
      </c>
      <c r="C8408" t="s">
        <v>193</v>
      </c>
      <c r="D8408" t="s">
        <v>199</v>
      </c>
      <c r="E8408">
        <v>202.7</v>
      </c>
      <c r="F8408">
        <f t="shared" si="397"/>
        <v>203</v>
      </c>
      <c r="G8408">
        <f>VLOOKUP(F8408,運賃!$A$3:$E$2502,5,FALSE)</f>
        <v>3670</v>
      </c>
      <c r="H8408">
        <f t="shared" si="398"/>
        <v>2</v>
      </c>
      <c r="I8408">
        <f t="shared" si="396"/>
        <v>520.49999999999989</v>
      </c>
    </row>
    <row r="8409" spans="1:9" x14ac:dyDescent="0.55000000000000004">
      <c r="A8409">
        <v>81</v>
      </c>
      <c r="B8409">
        <v>88</v>
      </c>
      <c r="C8409" t="s">
        <v>193</v>
      </c>
      <c r="D8409" t="s">
        <v>200</v>
      </c>
      <c r="E8409">
        <v>221.60000000000002</v>
      </c>
      <c r="F8409">
        <f t="shared" si="397"/>
        <v>222</v>
      </c>
      <c r="G8409">
        <f>VLOOKUP(F8409,運賃!$A$3:$E$2502,5,FALSE)</f>
        <v>4000</v>
      </c>
      <c r="H8409">
        <f t="shared" si="398"/>
        <v>2</v>
      </c>
      <c r="I8409">
        <f t="shared" si="396"/>
        <v>539.4</v>
      </c>
    </row>
    <row r="8410" spans="1:9" x14ac:dyDescent="0.55000000000000004">
      <c r="A8410">
        <v>81</v>
      </c>
      <c r="B8410">
        <v>89</v>
      </c>
      <c r="C8410" t="s">
        <v>193</v>
      </c>
      <c r="D8410" t="s">
        <v>201</v>
      </c>
      <c r="E8410">
        <v>261.3</v>
      </c>
      <c r="F8410">
        <f t="shared" si="397"/>
        <v>262</v>
      </c>
      <c r="G8410">
        <f>VLOOKUP(F8410,運賃!$A$3:$E$2502,5,FALSE)</f>
        <v>4750</v>
      </c>
      <c r="H8410">
        <f t="shared" si="398"/>
        <v>2</v>
      </c>
      <c r="I8410">
        <f t="shared" si="396"/>
        <v>579.1</v>
      </c>
    </row>
    <row r="8411" spans="1:9" x14ac:dyDescent="0.55000000000000004">
      <c r="A8411">
        <v>81</v>
      </c>
      <c r="B8411">
        <v>90</v>
      </c>
      <c r="C8411" t="s">
        <v>193</v>
      </c>
      <c r="D8411" t="s">
        <v>202</v>
      </c>
      <c r="E8411">
        <v>441.49999999999994</v>
      </c>
      <c r="F8411">
        <f t="shared" si="397"/>
        <v>442</v>
      </c>
      <c r="G8411">
        <f>VLOOKUP(F8411,運賃!$A$3:$E$2502,5,FALSE)</f>
        <v>7340</v>
      </c>
      <c r="H8411">
        <f t="shared" si="398"/>
        <v>3</v>
      </c>
      <c r="I8411">
        <f t="shared" si="396"/>
        <v>292.09999999999997</v>
      </c>
    </row>
    <row r="8412" spans="1:9" x14ac:dyDescent="0.55000000000000004">
      <c r="A8412">
        <v>81</v>
      </c>
      <c r="B8412">
        <v>91</v>
      </c>
      <c r="C8412" t="s">
        <v>193</v>
      </c>
      <c r="D8412" t="s">
        <v>203</v>
      </c>
      <c r="E8412">
        <v>451.29999999999995</v>
      </c>
      <c r="F8412">
        <f t="shared" si="397"/>
        <v>452</v>
      </c>
      <c r="G8412">
        <f>VLOOKUP(F8412,運賃!$A$3:$E$2502,5,FALSE)</f>
        <v>7340</v>
      </c>
      <c r="H8412">
        <f t="shared" si="398"/>
        <v>3</v>
      </c>
      <c r="I8412">
        <f t="shared" si="396"/>
        <v>301.89999999999998</v>
      </c>
    </row>
    <row r="8413" spans="1:9" x14ac:dyDescent="0.55000000000000004">
      <c r="A8413">
        <v>81</v>
      </c>
      <c r="B8413">
        <v>92</v>
      </c>
      <c r="C8413" t="s">
        <v>193</v>
      </c>
      <c r="D8413" t="s">
        <v>204</v>
      </c>
      <c r="E8413">
        <v>457.49999999999989</v>
      </c>
      <c r="F8413">
        <f t="shared" si="397"/>
        <v>458</v>
      </c>
      <c r="G8413">
        <f>VLOOKUP(F8413,運賃!$A$3:$E$2502,5,FALSE)</f>
        <v>7340</v>
      </c>
      <c r="H8413">
        <f t="shared" si="398"/>
        <v>3</v>
      </c>
      <c r="I8413">
        <f t="shared" si="396"/>
        <v>308.09999999999991</v>
      </c>
    </row>
    <row r="8414" spans="1:9" x14ac:dyDescent="0.55000000000000004">
      <c r="A8414">
        <v>81</v>
      </c>
      <c r="B8414">
        <v>93</v>
      </c>
      <c r="C8414" t="s">
        <v>193</v>
      </c>
      <c r="D8414" t="s">
        <v>205</v>
      </c>
      <c r="E8414">
        <v>476.4</v>
      </c>
      <c r="F8414">
        <f t="shared" si="397"/>
        <v>477</v>
      </c>
      <c r="G8414">
        <f>VLOOKUP(F8414,運賃!$A$3:$E$2502,5,FALSE)</f>
        <v>7560</v>
      </c>
      <c r="H8414">
        <f t="shared" si="398"/>
        <v>3</v>
      </c>
      <c r="I8414">
        <f t="shared" si="396"/>
        <v>327</v>
      </c>
    </row>
    <row r="8415" spans="1:9" x14ac:dyDescent="0.55000000000000004">
      <c r="A8415">
        <v>81</v>
      </c>
      <c r="B8415">
        <v>94</v>
      </c>
      <c r="C8415" t="s">
        <v>193</v>
      </c>
      <c r="D8415" t="s">
        <v>206</v>
      </c>
      <c r="E8415">
        <v>488.49999999999989</v>
      </c>
      <c r="F8415">
        <f t="shared" si="397"/>
        <v>489</v>
      </c>
      <c r="G8415">
        <f>VLOOKUP(F8415,運賃!$A$3:$E$2502,5,FALSE)</f>
        <v>7880</v>
      </c>
      <c r="H8415">
        <f t="shared" si="398"/>
        <v>3</v>
      </c>
      <c r="I8415">
        <f t="shared" si="396"/>
        <v>339.09999999999991</v>
      </c>
    </row>
    <row r="8416" spans="1:9" x14ac:dyDescent="0.55000000000000004">
      <c r="A8416">
        <v>81</v>
      </c>
      <c r="B8416">
        <v>95</v>
      </c>
      <c r="C8416" t="s">
        <v>193</v>
      </c>
      <c r="D8416" t="s">
        <v>207</v>
      </c>
      <c r="E8416">
        <v>501.79999999999995</v>
      </c>
      <c r="F8416">
        <f t="shared" si="397"/>
        <v>502</v>
      </c>
      <c r="G8416">
        <f>VLOOKUP(F8416,運賃!$A$3:$E$2502,5,FALSE)</f>
        <v>8210</v>
      </c>
      <c r="H8416">
        <f t="shared" si="398"/>
        <v>3</v>
      </c>
      <c r="I8416">
        <f t="shared" si="396"/>
        <v>352.4</v>
      </c>
    </row>
    <row r="8417" spans="1:9" x14ac:dyDescent="0.55000000000000004">
      <c r="A8417">
        <v>81</v>
      </c>
      <c r="B8417">
        <v>96</v>
      </c>
      <c r="C8417" t="s">
        <v>193</v>
      </c>
      <c r="D8417" t="s">
        <v>208</v>
      </c>
      <c r="E8417">
        <v>509.49999999999989</v>
      </c>
      <c r="F8417">
        <f t="shared" si="397"/>
        <v>510</v>
      </c>
      <c r="G8417">
        <f>VLOOKUP(F8417,運賃!$A$3:$E$2502,5,FALSE)</f>
        <v>8210</v>
      </c>
      <c r="H8417">
        <f t="shared" si="398"/>
        <v>3</v>
      </c>
      <c r="I8417">
        <f t="shared" si="396"/>
        <v>360.09999999999991</v>
      </c>
    </row>
    <row r="8418" spans="1:9" x14ac:dyDescent="0.55000000000000004">
      <c r="A8418">
        <v>81</v>
      </c>
      <c r="B8418">
        <v>97</v>
      </c>
      <c r="C8418" t="s">
        <v>193</v>
      </c>
      <c r="D8418" t="s">
        <v>209</v>
      </c>
      <c r="E8418">
        <v>514.9</v>
      </c>
      <c r="F8418">
        <f t="shared" si="397"/>
        <v>515</v>
      </c>
      <c r="G8418">
        <f>VLOOKUP(F8418,運賃!$A$3:$E$2502,5,FALSE)</f>
        <v>8210</v>
      </c>
      <c r="H8418">
        <f t="shared" si="398"/>
        <v>3</v>
      </c>
      <c r="I8418">
        <f t="shared" si="396"/>
        <v>365.5</v>
      </c>
    </row>
    <row r="8419" spans="1:9" x14ac:dyDescent="0.55000000000000004">
      <c r="A8419">
        <v>81</v>
      </c>
      <c r="B8419">
        <v>98</v>
      </c>
      <c r="C8419" t="s">
        <v>193</v>
      </c>
      <c r="D8419" t="s">
        <v>210</v>
      </c>
      <c r="E8419">
        <v>528.29999999999995</v>
      </c>
      <c r="F8419">
        <f t="shared" si="397"/>
        <v>529</v>
      </c>
      <c r="G8419">
        <f>VLOOKUP(F8419,運賃!$A$3:$E$2502,5,FALSE)</f>
        <v>8420</v>
      </c>
      <c r="H8419">
        <f t="shared" si="398"/>
        <v>3</v>
      </c>
      <c r="I8419">
        <f t="shared" ref="I8419:I8482" si="399">IF(H8419=0,ABS(VLOOKUP(D8419,$O$2:$Q$105,2,FALSE)+VLOOKUP(C8419,$O$2:$Q$105,2,FALSE)),IF(H8419=1,ABS(VLOOKUP(D8419,$O$2:$Q$105,2,FALSE)-VLOOKUP(C8419,$O$2:$Q$105,2,FALSE)),IF(H8419=2,ABS(VLOOKUP(C8419,$O$2:$Q$105,2,FALSE)+VLOOKUP(D8419,$O$2:$Q$105,2,FALSE)-$P$49*2),ABS(VLOOKUP(C8419,$O$2:$Q$105,2,FALSE)+VLOOKUP(D8419,$O$2:$Q$105,2,FALSE)-$P$72*2))))</f>
        <v>378.9</v>
      </c>
    </row>
    <row r="8420" spans="1:9" x14ac:dyDescent="0.55000000000000004">
      <c r="A8420">
        <v>81</v>
      </c>
      <c r="B8420">
        <v>99</v>
      </c>
      <c r="C8420" t="s">
        <v>193</v>
      </c>
      <c r="D8420" t="s">
        <v>211</v>
      </c>
      <c r="E8420">
        <v>549.99999999999989</v>
      </c>
      <c r="F8420">
        <f t="shared" si="397"/>
        <v>550</v>
      </c>
      <c r="G8420">
        <f>VLOOKUP(F8420,運賃!$A$3:$E$2502,5,FALSE)</f>
        <v>8750</v>
      </c>
      <c r="H8420">
        <f t="shared" si="398"/>
        <v>3</v>
      </c>
      <c r="I8420">
        <f t="shared" si="399"/>
        <v>400.59999999999991</v>
      </c>
    </row>
    <row r="8421" spans="1:9" x14ac:dyDescent="0.55000000000000004">
      <c r="A8421">
        <v>81</v>
      </c>
      <c r="B8421">
        <v>100</v>
      </c>
      <c r="C8421" t="s">
        <v>193</v>
      </c>
      <c r="D8421" t="s">
        <v>212</v>
      </c>
      <c r="E8421">
        <v>679.9</v>
      </c>
      <c r="F8421">
        <f t="shared" si="397"/>
        <v>680</v>
      </c>
      <c r="G8421">
        <f>VLOOKUP(F8421,運賃!$A$3:$E$2502,5,FALSE)</f>
        <v>9830</v>
      </c>
      <c r="H8421">
        <f t="shared" si="398"/>
        <v>1</v>
      </c>
      <c r="I8421">
        <f t="shared" si="399"/>
        <v>362.09999999999997</v>
      </c>
    </row>
    <row r="8422" spans="1:9" x14ac:dyDescent="0.55000000000000004">
      <c r="A8422">
        <v>81</v>
      </c>
      <c r="B8422">
        <v>101</v>
      </c>
      <c r="C8422" t="s">
        <v>193</v>
      </c>
      <c r="D8422" t="s">
        <v>213</v>
      </c>
      <c r="E8422">
        <v>703.99999999999989</v>
      </c>
      <c r="F8422">
        <f t="shared" si="397"/>
        <v>704</v>
      </c>
      <c r="G8422">
        <f>VLOOKUP(F8422,運賃!$A$3:$E$2502,5,FALSE)</f>
        <v>10150</v>
      </c>
      <c r="H8422">
        <f t="shared" si="398"/>
        <v>1</v>
      </c>
      <c r="I8422">
        <f t="shared" si="399"/>
        <v>386.2</v>
      </c>
    </row>
    <row r="8423" spans="1:9" x14ac:dyDescent="0.55000000000000004">
      <c r="A8423">
        <v>81</v>
      </c>
      <c r="B8423">
        <v>102</v>
      </c>
      <c r="C8423" t="s">
        <v>193</v>
      </c>
      <c r="D8423" t="s">
        <v>214</v>
      </c>
      <c r="E8423">
        <v>722.69999999999993</v>
      </c>
      <c r="F8423">
        <f t="shared" si="397"/>
        <v>723</v>
      </c>
      <c r="G8423">
        <f>VLOOKUP(F8423,運賃!$A$3:$E$2502,5,FALSE)</f>
        <v>10480</v>
      </c>
      <c r="H8423">
        <f t="shared" si="398"/>
        <v>1</v>
      </c>
      <c r="I8423">
        <f t="shared" si="399"/>
        <v>404.90000000000003</v>
      </c>
    </row>
    <row r="8424" spans="1:9" x14ac:dyDescent="0.55000000000000004">
      <c r="A8424">
        <v>81</v>
      </c>
      <c r="B8424">
        <v>103</v>
      </c>
      <c r="C8424" t="s">
        <v>193</v>
      </c>
      <c r="D8424" t="s">
        <v>215</v>
      </c>
      <c r="E8424">
        <v>739.49999999999989</v>
      </c>
      <c r="F8424">
        <f t="shared" si="397"/>
        <v>740</v>
      </c>
      <c r="G8424">
        <f>VLOOKUP(F8424,運賃!$A$3:$E$2502,5,FALSE)</f>
        <v>10480</v>
      </c>
      <c r="H8424">
        <f t="shared" si="398"/>
        <v>1</v>
      </c>
      <c r="I8424">
        <f t="shared" si="399"/>
        <v>421.7</v>
      </c>
    </row>
    <row r="8425" spans="1:9" x14ac:dyDescent="0.55000000000000004">
      <c r="A8425">
        <v>81</v>
      </c>
      <c r="B8425">
        <v>104</v>
      </c>
      <c r="C8425" t="s">
        <v>193</v>
      </c>
      <c r="D8425" t="s">
        <v>216</v>
      </c>
      <c r="E8425">
        <v>791.19999999999993</v>
      </c>
      <c r="F8425">
        <f t="shared" si="397"/>
        <v>792</v>
      </c>
      <c r="G8425">
        <f>VLOOKUP(F8425,運賃!$A$3:$E$2502,5,FALSE)</f>
        <v>10800</v>
      </c>
      <c r="H8425">
        <f t="shared" si="398"/>
        <v>1</v>
      </c>
      <c r="I8425">
        <f t="shared" si="399"/>
        <v>473.40000000000003</v>
      </c>
    </row>
    <row r="8426" spans="1:9" x14ac:dyDescent="0.55000000000000004">
      <c r="A8426">
        <v>82</v>
      </c>
      <c r="B8426">
        <v>1</v>
      </c>
      <c r="C8426" t="s">
        <v>194</v>
      </c>
      <c r="D8426" t="s">
        <v>87</v>
      </c>
      <c r="E8426">
        <v>222.4</v>
      </c>
      <c r="F8426">
        <f t="shared" si="397"/>
        <v>223</v>
      </c>
      <c r="G8426">
        <f>VLOOKUP(F8426,運賃!$A$3:$E$2502,5,FALSE)</f>
        <v>4000</v>
      </c>
      <c r="H8426">
        <f t="shared" si="398"/>
        <v>0</v>
      </c>
      <c r="I8426">
        <f t="shared" si="399"/>
        <v>222.4</v>
      </c>
    </row>
    <row r="8427" spans="1:9" x14ac:dyDescent="0.55000000000000004">
      <c r="A8427">
        <v>82</v>
      </c>
      <c r="B8427">
        <v>2</v>
      </c>
      <c r="C8427" t="s">
        <v>194</v>
      </c>
      <c r="D8427" t="s">
        <v>116</v>
      </c>
      <c r="E8427">
        <v>229.20000000000002</v>
      </c>
      <c r="F8427">
        <f t="shared" si="397"/>
        <v>230</v>
      </c>
      <c r="G8427">
        <f>VLOOKUP(F8427,運賃!$A$3:$E$2502,5,FALSE)</f>
        <v>4000</v>
      </c>
      <c r="H8427">
        <f t="shared" si="398"/>
        <v>0</v>
      </c>
      <c r="I8427">
        <f t="shared" si="399"/>
        <v>229.20000000000002</v>
      </c>
    </row>
    <row r="8428" spans="1:9" x14ac:dyDescent="0.55000000000000004">
      <c r="A8428">
        <v>82</v>
      </c>
      <c r="B8428">
        <v>3</v>
      </c>
      <c r="C8428" t="s">
        <v>194</v>
      </c>
      <c r="D8428" t="s">
        <v>117</v>
      </c>
      <c r="E8428">
        <v>251.20000000000002</v>
      </c>
      <c r="F8428">
        <f t="shared" si="397"/>
        <v>252</v>
      </c>
      <c r="G8428">
        <f>VLOOKUP(F8428,運賃!$A$3:$E$2502,5,FALSE)</f>
        <v>4430</v>
      </c>
      <c r="H8428">
        <f t="shared" si="398"/>
        <v>0</v>
      </c>
      <c r="I8428">
        <f t="shared" si="399"/>
        <v>251.20000000000002</v>
      </c>
    </row>
    <row r="8429" spans="1:9" x14ac:dyDescent="0.55000000000000004">
      <c r="A8429">
        <v>82</v>
      </c>
      <c r="B8429">
        <v>4</v>
      </c>
      <c r="C8429" t="s">
        <v>194</v>
      </c>
      <c r="D8429" t="s">
        <v>118</v>
      </c>
      <c r="E8429">
        <v>306.3</v>
      </c>
      <c r="F8429">
        <f t="shared" si="397"/>
        <v>307</v>
      </c>
      <c r="G8429">
        <f>VLOOKUP(F8429,運賃!$A$3:$E$2502,5,FALSE)</f>
        <v>5400</v>
      </c>
      <c r="H8429">
        <f t="shared" si="398"/>
        <v>0</v>
      </c>
      <c r="I8429">
        <f t="shared" si="399"/>
        <v>306.3</v>
      </c>
    </row>
    <row r="8430" spans="1:9" x14ac:dyDescent="0.55000000000000004">
      <c r="A8430">
        <v>82</v>
      </c>
      <c r="B8430">
        <v>5</v>
      </c>
      <c r="C8430" t="s">
        <v>194</v>
      </c>
      <c r="D8430" t="s">
        <v>119</v>
      </c>
      <c r="E8430">
        <v>327</v>
      </c>
      <c r="F8430">
        <f t="shared" si="397"/>
        <v>327</v>
      </c>
      <c r="G8430">
        <f>VLOOKUP(F8430,運賃!$A$3:$E$2502,5,FALSE)</f>
        <v>5620</v>
      </c>
      <c r="H8430">
        <f t="shared" si="398"/>
        <v>0</v>
      </c>
      <c r="I8430">
        <f t="shared" si="399"/>
        <v>327</v>
      </c>
    </row>
    <row r="8431" spans="1:9" x14ac:dyDescent="0.55000000000000004">
      <c r="A8431">
        <v>82</v>
      </c>
      <c r="B8431">
        <v>6</v>
      </c>
      <c r="C8431" t="s">
        <v>194</v>
      </c>
      <c r="D8431" t="s">
        <v>120</v>
      </c>
      <c r="E8431">
        <v>343.1</v>
      </c>
      <c r="F8431">
        <f t="shared" si="397"/>
        <v>344</v>
      </c>
      <c r="G8431">
        <f>VLOOKUP(F8431,運賃!$A$3:$E$2502,5,FALSE)</f>
        <v>5940</v>
      </c>
      <c r="H8431">
        <f t="shared" si="398"/>
        <v>0</v>
      </c>
      <c r="I8431">
        <f t="shared" si="399"/>
        <v>343.1</v>
      </c>
    </row>
    <row r="8432" spans="1:9" x14ac:dyDescent="0.55000000000000004">
      <c r="A8432">
        <v>82</v>
      </c>
      <c r="B8432">
        <v>7</v>
      </c>
      <c r="C8432" t="s">
        <v>194</v>
      </c>
      <c r="D8432" t="s">
        <v>121</v>
      </c>
      <c r="E8432">
        <v>368.6</v>
      </c>
      <c r="F8432">
        <f t="shared" si="397"/>
        <v>369</v>
      </c>
      <c r="G8432">
        <f>VLOOKUP(F8432,運賃!$A$3:$E$2502,5,FALSE)</f>
        <v>6260</v>
      </c>
      <c r="H8432">
        <f t="shared" si="398"/>
        <v>0</v>
      </c>
      <c r="I8432">
        <f t="shared" si="399"/>
        <v>368.6</v>
      </c>
    </row>
    <row r="8433" spans="1:9" x14ac:dyDescent="0.55000000000000004">
      <c r="A8433">
        <v>82</v>
      </c>
      <c r="B8433">
        <v>8</v>
      </c>
      <c r="C8433" t="s">
        <v>194</v>
      </c>
      <c r="D8433" t="s">
        <v>122</v>
      </c>
      <c r="E8433">
        <v>402.6</v>
      </c>
      <c r="F8433">
        <f t="shared" si="397"/>
        <v>403</v>
      </c>
      <c r="G8433">
        <f>VLOOKUP(F8433,運賃!$A$3:$E$2502,5,FALSE)</f>
        <v>6800</v>
      </c>
      <c r="H8433">
        <f t="shared" si="398"/>
        <v>0</v>
      </c>
      <c r="I8433">
        <f t="shared" si="399"/>
        <v>402.6</v>
      </c>
    </row>
    <row r="8434" spans="1:9" x14ac:dyDescent="0.55000000000000004">
      <c r="A8434">
        <v>82</v>
      </c>
      <c r="B8434">
        <v>9</v>
      </c>
      <c r="C8434" t="s">
        <v>194</v>
      </c>
      <c r="D8434" t="s">
        <v>123</v>
      </c>
      <c r="E8434">
        <v>451.70000000000005</v>
      </c>
      <c r="F8434">
        <f t="shared" si="397"/>
        <v>452</v>
      </c>
      <c r="G8434">
        <f>VLOOKUP(F8434,運賃!$A$3:$E$2502,5,FALSE)</f>
        <v>7340</v>
      </c>
      <c r="H8434">
        <f t="shared" si="398"/>
        <v>0</v>
      </c>
      <c r="I8434">
        <f t="shared" si="399"/>
        <v>451.70000000000005</v>
      </c>
    </row>
    <row r="8435" spans="1:9" x14ac:dyDescent="0.55000000000000004">
      <c r="A8435">
        <v>82</v>
      </c>
      <c r="B8435">
        <v>10</v>
      </c>
      <c r="C8435" t="s">
        <v>194</v>
      </c>
      <c r="D8435" t="s">
        <v>124</v>
      </c>
      <c r="E8435">
        <v>479.5</v>
      </c>
      <c r="F8435">
        <f t="shared" si="397"/>
        <v>480</v>
      </c>
      <c r="G8435">
        <f>VLOOKUP(F8435,運賃!$A$3:$E$2502,5,FALSE)</f>
        <v>7560</v>
      </c>
      <c r="H8435">
        <f t="shared" si="398"/>
        <v>0</v>
      </c>
      <c r="I8435">
        <f t="shared" si="399"/>
        <v>479.5</v>
      </c>
    </row>
    <row r="8436" spans="1:9" x14ac:dyDescent="0.55000000000000004">
      <c r="A8436">
        <v>82</v>
      </c>
      <c r="B8436">
        <v>11</v>
      </c>
      <c r="C8436" t="s">
        <v>194</v>
      </c>
      <c r="D8436" t="s">
        <v>125</v>
      </c>
      <c r="E8436">
        <v>516</v>
      </c>
      <c r="F8436">
        <f t="shared" si="397"/>
        <v>516</v>
      </c>
      <c r="G8436">
        <f>VLOOKUP(F8436,運賃!$A$3:$E$2502,5,FALSE)</f>
        <v>8210</v>
      </c>
      <c r="H8436">
        <f t="shared" si="398"/>
        <v>0</v>
      </c>
      <c r="I8436">
        <f t="shared" si="399"/>
        <v>516</v>
      </c>
    </row>
    <row r="8437" spans="1:9" x14ac:dyDescent="0.55000000000000004">
      <c r="A8437">
        <v>82</v>
      </c>
      <c r="B8437">
        <v>12</v>
      </c>
      <c r="C8437" t="s">
        <v>194</v>
      </c>
      <c r="D8437" t="s">
        <v>126</v>
      </c>
      <c r="E8437">
        <v>558.70000000000005</v>
      </c>
      <c r="F8437">
        <f t="shared" si="397"/>
        <v>559</v>
      </c>
      <c r="G8437">
        <f>VLOOKUP(F8437,運賃!$A$3:$E$2502,5,FALSE)</f>
        <v>8750</v>
      </c>
      <c r="H8437">
        <f t="shared" si="398"/>
        <v>0</v>
      </c>
      <c r="I8437">
        <f t="shared" si="399"/>
        <v>558.70000000000005</v>
      </c>
    </row>
    <row r="8438" spans="1:9" x14ac:dyDescent="0.55000000000000004">
      <c r="A8438">
        <v>82</v>
      </c>
      <c r="B8438">
        <v>13</v>
      </c>
      <c r="C8438" t="s">
        <v>194</v>
      </c>
      <c r="D8438" t="s">
        <v>127</v>
      </c>
      <c r="E8438">
        <v>588.4</v>
      </c>
      <c r="F8438">
        <f t="shared" si="397"/>
        <v>589</v>
      </c>
      <c r="G8438">
        <f>VLOOKUP(F8438,運賃!$A$3:$E$2502,5,FALSE)</f>
        <v>9290</v>
      </c>
      <c r="H8438">
        <f t="shared" si="398"/>
        <v>0</v>
      </c>
      <c r="I8438">
        <f t="shared" si="399"/>
        <v>588.4</v>
      </c>
    </row>
    <row r="8439" spans="1:9" x14ac:dyDescent="0.55000000000000004">
      <c r="A8439">
        <v>82</v>
      </c>
      <c r="B8439">
        <v>14</v>
      </c>
      <c r="C8439" t="s">
        <v>194</v>
      </c>
      <c r="D8439" t="s">
        <v>128</v>
      </c>
      <c r="E8439">
        <v>618.70000000000005</v>
      </c>
      <c r="F8439">
        <f t="shared" si="397"/>
        <v>619</v>
      </c>
      <c r="G8439">
        <f>VLOOKUP(F8439,運賃!$A$3:$E$2502,5,FALSE)</f>
        <v>9610</v>
      </c>
      <c r="H8439">
        <f t="shared" si="398"/>
        <v>0</v>
      </c>
      <c r="I8439">
        <f t="shared" si="399"/>
        <v>618.70000000000005</v>
      </c>
    </row>
    <row r="8440" spans="1:9" x14ac:dyDescent="0.55000000000000004">
      <c r="A8440">
        <v>82</v>
      </c>
      <c r="B8440">
        <v>15</v>
      </c>
      <c r="C8440" t="s">
        <v>194</v>
      </c>
      <c r="D8440" t="s">
        <v>129</v>
      </c>
      <c r="E8440">
        <v>668.3</v>
      </c>
      <c r="F8440">
        <f t="shared" si="397"/>
        <v>669</v>
      </c>
      <c r="G8440">
        <f>VLOOKUP(F8440,運賃!$A$3:$E$2502,5,FALSE)</f>
        <v>9830</v>
      </c>
      <c r="H8440">
        <f t="shared" si="398"/>
        <v>0</v>
      </c>
      <c r="I8440">
        <f t="shared" si="399"/>
        <v>668.3</v>
      </c>
    </row>
    <row r="8441" spans="1:9" x14ac:dyDescent="0.55000000000000004">
      <c r="A8441">
        <v>82</v>
      </c>
      <c r="B8441">
        <v>16</v>
      </c>
      <c r="C8441" t="s">
        <v>194</v>
      </c>
      <c r="D8441" t="s">
        <v>130</v>
      </c>
      <c r="E8441">
        <v>736</v>
      </c>
      <c r="F8441">
        <f t="shared" si="397"/>
        <v>736</v>
      </c>
      <c r="G8441">
        <f>VLOOKUP(F8441,運賃!$A$3:$E$2502,5,FALSE)</f>
        <v>10480</v>
      </c>
      <c r="H8441">
        <f t="shared" si="398"/>
        <v>0</v>
      </c>
      <c r="I8441">
        <f t="shared" si="399"/>
        <v>736</v>
      </c>
    </row>
    <row r="8442" spans="1:9" x14ac:dyDescent="0.55000000000000004">
      <c r="A8442">
        <v>82</v>
      </c>
      <c r="B8442">
        <v>17</v>
      </c>
      <c r="C8442" t="s">
        <v>194</v>
      </c>
      <c r="D8442" t="s">
        <v>131</v>
      </c>
      <c r="E8442">
        <v>775</v>
      </c>
      <c r="F8442">
        <f t="shared" si="397"/>
        <v>775</v>
      </c>
      <c r="G8442">
        <f>VLOOKUP(F8442,運賃!$A$3:$E$2502,5,FALSE)</f>
        <v>10800</v>
      </c>
      <c r="H8442">
        <f t="shared" si="398"/>
        <v>0</v>
      </c>
      <c r="I8442">
        <f t="shared" si="399"/>
        <v>775</v>
      </c>
    </row>
    <row r="8443" spans="1:9" x14ac:dyDescent="0.55000000000000004">
      <c r="A8443">
        <v>82</v>
      </c>
      <c r="B8443">
        <v>18</v>
      </c>
      <c r="C8443" t="s">
        <v>194</v>
      </c>
      <c r="D8443" t="s">
        <v>132</v>
      </c>
      <c r="E8443">
        <v>811.9</v>
      </c>
      <c r="F8443">
        <f t="shared" si="397"/>
        <v>812</v>
      </c>
      <c r="G8443">
        <f>VLOOKUP(F8443,運賃!$A$3:$E$2502,5,FALSE)</f>
        <v>11120</v>
      </c>
      <c r="H8443">
        <f t="shared" si="398"/>
        <v>0</v>
      </c>
      <c r="I8443">
        <f t="shared" si="399"/>
        <v>811.9</v>
      </c>
    </row>
    <row r="8444" spans="1:9" x14ac:dyDescent="0.55000000000000004">
      <c r="A8444">
        <v>82</v>
      </c>
      <c r="B8444">
        <v>19</v>
      </c>
      <c r="C8444" t="s">
        <v>194</v>
      </c>
      <c r="D8444" t="s">
        <v>133</v>
      </c>
      <c r="E8444">
        <v>834.69999999999993</v>
      </c>
      <c r="F8444">
        <f t="shared" si="397"/>
        <v>835</v>
      </c>
      <c r="G8444">
        <f>VLOOKUP(F8444,運賃!$A$3:$E$2502,5,FALSE)</f>
        <v>11120</v>
      </c>
      <c r="H8444">
        <f t="shared" si="398"/>
        <v>0</v>
      </c>
      <c r="I8444">
        <f t="shared" si="399"/>
        <v>834.69999999999993</v>
      </c>
    </row>
    <row r="8445" spans="1:9" x14ac:dyDescent="0.55000000000000004">
      <c r="A8445">
        <v>82</v>
      </c>
      <c r="B8445">
        <v>20</v>
      </c>
      <c r="C8445" t="s">
        <v>194</v>
      </c>
      <c r="D8445" t="s">
        <v>134</v>
      </c>
      <c r="E8445">
        <v>866.69999999999993</v>
      </c>
      <c r="F8445">
        <f t="shared" si="397"/>
        <v>867</v>
      </c>
      <c r="G8445">
        <f>VLOOKUP(F8445,運賃!$A$3:$E$2502,5,FALSE)</f>
        <v>11340</v>
      </c>
      <c r="H8445">
        <f t="shared" si="398"/>
        <v>0</v>
      </c>
      <c r="I8445">
        <f t="shared" si="399"/>
        <v>866.69999999999993</v>
      </c>
    </row>
    <row r="8446" spans="1:9" x14ac:dyDescent="0.55000000000000004">
      <c r="A8446">
        <v>82</v>
      </c>
      <c r="B8446">
        <v>21</v>
      </c>
      <c r="C8446" t="s">
        <v>194</v>
      </c>
      <c r="D8446" t="s">
        <v>135</v>
      </c>
      <c r="E8446">
        <v>887.4</v>
      </c>
      <c r="F8446">
        <f t="shared" si="397"/>
        <v>888</v>
      </c>
      <c r="G8446">
        <f>VLOOKUP(F8446,運賃!$A$3:$E$2502,5,FALSE)</f>
        <v>11660</v>
      </c>
      <c r="H8446">
        <f t="shared" si="398"/>
        <v>0</v>
      </c>
      <c r="I8446">
        <f t="shared" si="399"/>
        <v>887.4</v>
      </c>
    </row>
    <row r="8447" spans="1:9" x14ac:dyDescent="0.55000000000000004">
      <c r="A8447">
        <v>82</v>
      </c>
      <c r="B8447">
        <v>22</v>
      </c>
      <c r="C8447" t="s">
        <v>194</v>
      </c>
      <c r="D8447" t="s">
        <v>136</v>
      </c>
      <c r="E8447">
        <v>955.3</v>
      </c>
      <c r="F8447">
        <f t="shared" si="397"/>
        <v>956</v>
      </c>
      <c r="G8447">
        <f>VLOOKUP(F8447,運賃!$A$3:$E$2502,5,FALSE)</f>
        <v>11990</v>
      </c>
      <c r="H8447">
        <f t="shared" si="398"/>
        <v>0</v>
      </c>
      <c r="I8447">
        <f t="shared" si="399"/>
        <v>955.3</v>
      </c>
    </row>
    <row r="8448" spans="1:9" x14ac:dyDescent="0.55000000000000004">
      <c r="A8448">
        <v>82</v>
      </c>
      <c r="B8448">
        <v>23</v>
      </c>
      <c r="C8448" t="s">
        <v>194</v>
      </c>
      <c r="D8448" t="s">
        <v>137</v>
      </c>
      <c r="E8448">
        <v>980.5</v>
      </c>
      <c r="F8448">
        <f t="shared" si="397"/>
        <v>981</v>
      </c>
      <c r="G8448">
        <f>VLOOKUP(F8448,運賃!$A$3:$E$2502,5,FALSE)</f>
        <v>12310</v>
      </c>
      <c r="H8448">
        <f t="shared" si="398"/>
        <v>0</v>
      </c>
      <c r="I8448">
        <f t="shared" si="399"/>
        <v>980.5</v>
      </c>
    </row>
    <row r="8449" spans="1:9" x14ac:dyDescent="0.55000000000000004">
      <c r="A8449">
        <v>82</v>
      </c>
      <c r="B8449">
        <v>24</v>
      </c>
      <c r="C8449" t="s">
        <v>194</v>
      </c>
      <c r="D8449" t="s">
        <v>138</v>
      </c>
      <c r="E8449">
        <v>1013.6</v>
      </c>
      <c r="F8449">
        <f t="shared" si="397"/>
        <v>1014</v>
      </c>
      <c r="G8449">
        <f>VLOOKUP(F8449,運賃!$A$3:$E$2502,5,FALSE)</f>
        <v>12640</v>
      </c>
      <c r="H8449">
        <f t="shared" si="398"/>
        <v>0</v>
      </c>
      <c r="I8449">
        <f t="shared" si="399"/>
        <v>1013.6</v>
      </c>
    </row>
    <row r="8450" spans="1:9" x14ac:dyDescent="0.55000000000000004">
      <c r="A8450">
        <v>82</v>
      </c>
      <c r="B8450">
        <v>25</v>
      </c>
      <c r="C8450" t="s">
        <v>194</v>
      </c>
      <c r="D8450" t="s">
        <v>139</v>
      </c>
      <c r="E8450">
        <v>1033.7</v>
      </c>
      <c r="F8450">
        <f t="shared" si="397"/>
        <v>1034</v>
      </c>
      <c r="G8450">
        <f>VLOOKUP(F8450,運賃!$A$3:$E$2502,5,FALSE)</f>
        <v>12640</v>
      </c>
      <c r="H8450">
        <f t="shared" si="398"/>
        <v>0</v>
      </c>
      <c r="I8450">
        <f t="shared" si="399"/>
        <v>1033.7</v>
      </c>
    </row>
    <row r="8451" spans="1:9" x14ac:dyDescent="0.55000000000000004">
      <c r="A8451">
        <v>82</v>
      </c>
      <c r="B8451">
        <v>26</v>
      </c>
      <c r="C8451" t="s">
        <v>194</v>
      </c>
      <c r="D8451" t="s">
        <v>140</v>
      </c>
      <c r="E8451">
        <v>1045.2</v>
      </c>
      <c r="F8451">
        <f t="shared" ref="F8451:F8514" si="400">ROUNDUP(E8451,0)</f>
        <v>1046</v>
      </c>
      <c r="G8451">
        <f>VLOOKUP(F8451,運賃!$A$3:$E$2502,5,FALSE)</f>
        <v>12960</v>
      </c>
      <c r="H8451">
        <f t="shared" ref="H8451:H8514" si="401">VLOOKUP(D8451,$O$2:$R$105,4,FALSE)</f>
        <v>0</v>
      </c>
      <c r="I8451">
        <f t="shared" si="399"/>
        <v>1045.2</v>
      </c>
    </row>
    <row r="8452" spans="1:9" x14ac:dyDescent="0.55000000000000004">
      <c r="A8452">
        <v>82</v>
      </c>
      <c r="B8452">
        <v>27</v>
      </c>
      <c r="C8452" t="s">
        <v>194</v>
      </c>
      <c r="D8452" t="s">
        <v>141</v>
      </c>
      <c r="E8452">
        <v>1084.8</v>
      </c>
      <c r="F8452">
        <f t="shared" si="400"/>
        <v>1085</v>
      </c>
      <c r="G8452">
        <f>VLOOKUP(F8452,運賃!$A$3:$E$2502,5,FALSE)</f>
        <v>13180</v>
      </c>
      <c r="H8452">
        <f t="shared" si="401"/>
        <v>0</v>
      </c>
      <c r="I8452">
        <f t="shared" si="399"/>
        <v>1084.8</v>
      </c>
    </row>
    <row r="8453" spans="1:9" x14ac:dyDescent="0.55000000000000004">
      <c r="A8453">
        <v>82</v>
      </c>
      <c r="B8453">
        <v>28</v>
      </c>
      <c r="C8453" t="s">
        <v>194</v>
      </c>
      <c r="D8453" t="s">
        <v>142</v>
      </c>
      <c r="E8453">
        <v>1116.6000000000001</v>
      </c>
      <c r="F8453">
        <f t="shared" si="400"/>
        <v>1117</v>
      </c>
      <c r="G8453">
        <f>VLOOKUP(F8453,運賃!$A$3:$E$2502,5,FALSE)</f>
        <v>13180</v>
      </c>
      <c r="H8453">
        <f t="shared" si="401"/>
        <v>0</v>
      </c>
      <c r="I8453">
        <f t="shared" si="399"/>
        <v>1116.6000000000001</v>
      </c>
    </row>
    <row r="8454" spans="1:9" x14ac:dyDescent="0.55000000000000004">
      <c r="A8454">
        <v>82</v>
      </c>
      <c r="B8454">
        <v>29</v>
      </c>
      <c r="C8454" t="s">
        <v>194</v>
      </c>
      <c r="D8454" t="s">
        <v>143</v>
      </c>
      <c r="E8454">
        <v>1158</v>
      </c>
      <c r="F8454">
        <f t="shared" si="400"/>
        <v>1158</v>
      </c>
      <c r="G8454">
        <f>VLOOKUP(F8454,運賃!$A$3:$E$2502,5,FALSE)</f>
        <v>13500</v>
      </c>
      <c r="H8454">
        <f t="shared" si="401"/>
        <v>0</v>
      </c>
      <c r="I8454">
        <f t="shared" si="399"/>
        <v>1158</v>
      </c>
    </row>
    <row r="8455" spans="1:9" x14ac:dyDescent="0.55000000000000004">
      <c r="A8455">
        <v>82</v>
      </c>
      <c r="B8455">
        <v>30</v>
      </c>
      <c r="C8455" t="s">
        <v>194</v>
      </c>
      <c r="D8455" t="s">
        <v>144</v>
      </c>
      <c r="E8455">
        <v>1205.1000000000001</v>
      </c>
      <c r="F8455">
        <f t="shared" si="400"/>
        <v>1206</v>
      </c>
      <c r="G8455">
        <f>VLOOKUP(F8455,運賃!$A$3:$E$2502,5,FALSE)</f>
        <v>14150</v>
      </c>
      <c r="H8455">
        <f t="shared" si="401"/>
        <v>0</v>
      </c>
      <c r="I8455">
        <f t="shared" si="399"/>
        <v>1205.1000000000001</v>
      </c>
    </row>
    <row r="8456" spans="1:9" x14ac:dyDescent="0.55000000000000004">
      <c r="A8456">
        <v>82</v>
      </c>
      <c r="B8456">
        <v>31</v>
      </c>
      <c r="C8456" t="s">
        <v>194</v>
      </c>
      <c r="D8456" t="s">
        <v>145</v>
      </c>
      <c r="E8456">
        <v>1249.4000000000001</v>
      </c>
      <c r="F8456">
        <f t="shared" si="400"/>
        <v>1250</v>
      </c>
      <c r="G8456">
        <f>VLOOKUP(F8456,運賃!$A$3:$E$2502,5,FALSE)</f>
        <v>14470</v>
      </c>
      <c r="H8456">
        <f t="shared" si="401"/>
        <v>0</v>
      </c>
      <c r="I8456">
        <f t="shared" si="399"/>
        <v>1249.4000000000001</v>
      </c>
    </row>
    <row r="8457" spans="1:9" x14ac:dyDescent="0.55000000000000004">
      <c r="A8457">
        <v>82</v>
      </c>
      <c r="B8457">
        <v>32</v>
      </c>
      <c r="C8457" t="s">
        <v>194</v>
      </c>
      <c r="D8457" t="s">
        <v>146</v>
      </c>
      <c r="E8457">
        <v>1284.5</v>
      </c>
      <c r="F8457">
        <f t="shared" si="400"/>
        <v>1285</v>
      </c>
      <c r="G8457">
        <f>VLOOKUP(F8457,運賃!$A$3:$E$2502,5,FALSE)</f>
        <v>14800</v>
      </c>
      <c r="H8457">
        <f t="shared" si="401"/>
        <v>0</v>
      </c>
      <c r="I8457">
        <f t="shared" si="399"/>
        <v>1284.5</v>
      </c>
    </row>
    <row r="8458" spans="1:9" x14ac:dyDescent="0.55000000000000004">
      <c r="A8458">
        <v>82</v>
      </c>
      <c r="B8458">
        <v>33</v>
      </c>
      <c r="C8458" t="s">
        <v>194</v>
      </c>
      <c r="D8458" t="s">
        <v>147</v>
      </c>
      <c r="E8458">
        <v>1311.1000000000001</v>
      </c>
      <c r="F8458">
        <f t="shared" si="400"/>
        <v>1312</v>
      </c>
      <c r="G8458">
        <f>VLOOKUP(F8458,運賃!$A$3:$E$2502,5,FALSE)</f>
        <v>14800</v>
      </c>
      <c r="H8458">
        <f t="shared" si="401"/>
        <v>0</v>
      </c>
      <c r="I8458">
        <f t="shared" si="399"/>
        <v>1311.1000000000001</v>
      </c>
    </row>
    <row r="8459" spans="1:9" x14ac:dyDescent="0.55000000000000004">
      <c r="A8459">
        <v>82</v>
      </c>
      <c r="B8459">
        <v>34</v>
      </c>
      <c r="C8459" t="s">
        <v>194</v>
      </c>
      <c r="D8459" t="s">
        <v>148</v>
      </c>
      <c r="E8459">
        <v>1330.1000000000001</v>
      </c>
      <c r="F8459">
        <f t="shared" si="400"/>
        <v>1331</v>
      </c>
      <c r="G8459">
        <f>VLOOKUP(F8459,運賃!$A$3:$E$2502,5,FALSE)</f>
        <v>15010</v>
      </c>
      <c r="H8459">
        <f t="shared" si="401"/>
        <v>0</v>
      </c>
      <c r="I8459">
        <f t="shared" si="399"/>
        <v>1330.1000000000001</v>
      </c>
    </row>
    <row r="8460" spans="1:9" x14ac:dyDescent="0.55000000000000004">
      <c r="A8460">
        <v>82</v>
      </c>
      <c r="B8460">
        <v>35</v>
      </c>
      <c r="C8460" t="s">
        <v>194</v>
      </c>
      <c r="D8460" t="s">
        <v>149</v>
      </c>
      <c r="E8460">
        <v>1397.3000000000002</v>
      </c>
      <c r="F8460">
        <f t="shared" si="400"/>
        <v>1398</v>
      </c>
      <c r="G8460">
        <f>VLOOKUP(F8460,運賃!$A$3:$E$2502,5,FALSE)</f>
        <v>15340</v>
      </c>
      <c r="H8460">
        <f t="shared" si="401"/>
        <v>0</v>
      </c>
      <c r="I8460">
        <f t="shared" si="399"/>
        <v>1397.3000000000002</v>
      </c>
    </row>
    <row r="8461" spans="1:9" x14ac:dyDescent="0.55000000000000004">
      <c r="A8461">
        <v>82</v>
      </c>
      <c r="B8461">
        <v>36</v>
      </c>
      <c r="C8461" t="s">
        <v>194</v>
      </c>
      <c r="D8461" t="s">
        <v>150</v>
      </c>
      <c r="E8461">
        <v>1425.9</v>
      </c>
      <c r="F8461">
        <f t="shared" si="400"/>
        <v>1426</v>
      </c>
      <c r="G8461">
        <f>VLOOKUP(F8461,運賃!$A$3:$E$2502,5,FALSE)</f>
        <v>15660</v>
      </c>
      <c r="H8461">
        <f t="shared" si="401"/>
        <v>0</v>
      </c>
      <c r="I8461">
        <f t="shared" si="399"/>
        <v>1425.9</v>
      </c>
    </row>
    <row r="8462" spans="1:9" x14ac:dyDescent="0.55000000000000004">
      <c r="A8462">
        <v>82</v>
      </c>
      <c r="B8462">
        <v>37</v>
      </c>
      <c r="C8462" t="s">
        <v>194</v>
      </c>
      <c r="D8462" t="s">
        <v>151</v>
      </c>
      <c r="E8462">
        <v>1433</v>
      </c>
      <c r="F8462">
        <f t="shared" si="400"/>
        <v>1433</v>
      </c>
      <c r="G8462">
        <f>VLOOKUP(F8462,運賃!$A$3:$E$2502,5,FALSE)</f>
        <v>15660</v>
      </c>
      <c r="H8462">
        <f t="shared" si="401"/>
        <v>0</v>
      </c>
      <c r="I8462">
        <f t="shared" si="399"/>
        <v>1433</v>
      </c>
    </row>
    <row r="8463" spans="1:9" x14ac:dyDescent="0.55000000000000004">
      <c r="A8463">
        <v>82</v>
      </c>
      <c r="B8463">
        <v>38</v>
      </c>
      <c r="C8463" t="s">
        <v>194</v>
      </c>
      <c r="D8463" t="s">
        <v>152</v>
      </c>
      <c r="E8463">
        <v>1448.8000000000002</v>
      </c>
      <c r="F8463">
        <f t="shared" si="400"/>
        <v>1449</v>
      </c>
      <c r="G8463">
        <f>VLOOKUP(F8463,運賃!$A$3:$E$2502,5,FALSE)</f>
        <v>15980</v>
      </c>
      <c r="H8463">
        <f t="shared" si="401"/>
        <v>0</v>
      </c>
      <c r="I8463">
        <f t="shared" si="399"/>
        <v>1448.8000000000002</v>
      </c>
    </row>
    <row r="8464" spans="1:9" x14ac:dyDescent="0.55000000000000004">
      <c r="A8464">
        <v>82</v>
      </c>
      <c r="B8464">
        <v>39</v>
      </c>
      <c r="C8464" t="s">
        <v>194</v>
      </c>
      <c r="D8464" t="s">
        <v>153</v>
      </c>
      <c r="E8464">
        <v>1466.6000000000001</v>
      </c>
      <c r="F8464">
        <f t="shared" si="400"/>
        <v>1467</v>
      </c>
      <c r="G8464">
        <f>VLOOKUP(F8464,運賃!$A$3:$E$2502,5,FALSE)</f>
        <v>15980</v>
      </c>
      <c r="H8464">
        <f t="shared" si="401"/>
        <v>0</v>
      </c>
      <c r="I8464">
        <f t="shared" si="399"/>
        <v>1466.6000000000001</v>
      </c>
    </row>
    <row r="8465" spans="1:9" x14ac:dyDescent="0.55000000000000004">
      <c r="A8465">
        <v>82</v>
      </c>
      <c r="B8465">
        <v>40</v>
      </c>
      <c r="C8465" t="s">
        <v>194</v>
      </c>
      <c r="D8465" t="s">
        <v>154</v>
      </c>
      <c r="E8465">
        <v>1487.7</v>
      </c>
      <c r="F8465">
        <f t="shared" si="400"/>
        <v>1488</v>
      </c>
      <c r="G8465">
        <f>VLOOKUP(F8465,運賃!$A$3:$E$2502,5,FALSE)</f>
        <v>16310</v>
      </c>
      <c r="H8465">
        <f t="shared" si="401"/>
        <v>0</v>
      </c>
      <c r="I8465">
        <f t="shared" si="399"/>
        <v>1487.7</v>
      </c>
    </row>
    <row r="8466" spans="1:9" x14ac:dyDescent="0.55000000000000004">
      <c r="A8466">
        <v>82</v>
      </c>
      <c r="B8466">
        <v>41</v>
      </c>
      <c r="C8466" t="s">
        <v>194</v>
      </c>
      <c r="D8466" t="s">
        <v>155</v>
      </c>
      <c r="E8466">
        <v>1515.7</v>
      </c>
      <c r="F8466">
        <f t="shared" si="400"/>
        <v>1516</v>
      </c>
      <c r="G8466">
        <f>VLOOKUP(F8466,運賃!$A$3:$E$2502,5,FALSE)</f>
        <v>16310</v>
      </c>
      <c r="H8466">
        <f t="shared" si="401"/>
        <v>0</v>
      </c>
      <c r="I8466">
        <f t="shared" si="399"/>
        <v>1515.7</v>
      </c>
    </row>
    <row r="8467" spans="1:9" x14ac:dyDescent="0.55000000000000004">
      <c r="A8467">
        <v>82</v>
      </c>
      <c r="B8467">
        <v>42</v>
      </c>
      <c r="C8467" t="s">
        <v>194</v>
      </c>
      <c r="D8467" t="s">
        <v>156</v>
      </c>
      <c r="E8467">
        <v>1548.6000000000001</v>
      </c>
      <c r="F8467">
        <f t="shared" si="400"/>
        <v>1549</v>
      </c>
      <c r="G8467">
        <f>VLOOKUP(F8467,運賃!$A$3:$E$2502,5,FALSE)</f>
        <v>16520</v>
      </c>
      <c r="H8467">
        <f t="shared" si="401"/>
        <v>0</v>
      </c>
      <c r="I8467">
        <f t="shared" si="399"/>
        <v>1548.6000000000001</v>
      </c>
    </row>
    <row r="8468" spans="1:9" x14ac:dyDescent="0.55000000000000004">
      <c r="A8468">
        <v>82</v>
      </c>
      <c r="B8468">
        <v>43</v>
      </c>
      <c r="C8468" t="s">
        <v>194</v>
      </c>
      <c r="D8468" t="s">
        <v>157</v>
      </c>
      <c r="E8468">
        <v>1591.4</v>
      </c>
      <c r="F8468">
        <f t="shared" si="400"/>
        <v>1592</v>
      </c>
      <c r="G8468">
        <f>VLOOKUP(F8468,運賃!$A$3:$E$2502,5,FALSE)</f>
        <v>16850</v>
      </c>
      <c r="H8468">
        <f t="shared" si="401"/>
        <v>0</v>
      </c>
      <c r="I8468">
        <f t="shared" si="399"/>
        <v>1591.4</v>
      </c>
    </row>
    <row r="8469" spans="1:9" x14ac:dyDescent="0.55000000000000004">
      <c r="A8469">
        <v>82</v>
      </c>
      <c r="B8469">
        <v>44</v>
      </c>
      <c r="C8469" t="s">
        <v>194</v>
      </c>
      <c r="D8469" t="s">
        <v>158</v>
      </c>
      <c r="E8469">
        <v>1607.4</v>
      </c>
      <c r="F8469">
        <f t="shared" si="400"/>
        <v>1608</v>
      </c>
      <c r="G8469">
        <f>VLOOKUP(F8469,運賃!$A$3:$E$2502,5,FALSE)</f>
        <v>17170</v>
      </c>
      <c r="H8469">
        <f t="shared" si="401"/>
        <v>0</v>
      </c>
      <c r="I8469">
        <f t="shared" si="399"/>
        <v>1607.4</v>
      </c>
    </row>
    <row r="8470" spans="1:9" x14ac:dyDescent="0.55000000000000004">
      <c r="A8470">
        <v>82</v>
      </c>
      <c r="B8470">
        <v>45</v>
      </c>
      <c r="C8470" t="s">
        <v>194</v>
      </c>
      <c r="D8470" t="s">
        <v>159</v>
      </c>
      <c r="E8470">
        <v>1640.1000000000001</v>
      </c>
      <c r="F8470">
        <f t="shared" si="400"/>
        <v>1641</v>
      </c>
      <c r="G8470">
        <f>VLOOKUP(F8470,運賃!$A$3:$E$2502,5,FALSE)</f>
        <v>17500</v>
      </c>
      <c r="H8470">
        <f t="shared" si="401"/>
        <v>0</v>
      </c>
      <c r="I8470">
        <f t="shared" si="399"/>
        <v>1640.1000000000001</v>
      </c>
    </row>
    <row r="8471" spans="1:9" x14ac:dyDescent="0.55000000000000004">
      <c r="A8471">
        <v>82</v>
      </c>
      <c r="B8471">
        <v>46</v>
      </c>
      <c r="C8471" t="s">
        <v>194</v>
      </c>
      <c r="D8471" t="s">
        <v>160</v>
      </c>
      <c r="E8471">
        <v>1686.2</v>
      </c>
      <c r="F8471">
        <f t="shared" si="400"/>
        <v>1687</v>
      </c>
      <c r="G8471">
        <f>VLOOKUP(F8471,運賃!$A$3:$E$2502,5,FALSE)</f>
        <v>17820</v>
      </c>
      <c r="H8471">
        <f t="shared" si="401"/>
        <v>0</v>
      </c>
      <c r="I8471">
        <f t="shared" si="399"/>
        <v>1686.2</v>
      </c>
    </row>
    <row r="8472" spans="1:9" x14ac:dyDescent="0.55000000000000004">
      <c r="A8472">
        <v>82</v>
      </c>
      <c r="B8472">
        <v>47</v>
      </c>
      <c r="C8472" t="s">
        <v>194</v>
      </c>
      <c r="D8472" t="s">
        <v>161</v>
      </c>
      <c r="E8472">
        <v>218.8</v>
      </c>
      <c r="F8472">
        <f t="shared" si="400"/>
        <v>219</v>
      </c>
      <c r="G8472">
        <f>VLOOKUP(F8472,運賃!$A$3:$E$2502,5,FALSE)</f>
        <v>3670</v>
      </c>
      <c r="H8472">
        <f t="shared" si="401"/>
        <v>1</v>
      </c>
      <c r="I8472">
        <f t="shared" si="399"/>
        <v>218.8</v>
      </c>
    </row>
    <row r="8473" spans="1:9" x14ac:dyDescent="0.55000000000000004">
      <c r="A8473">
        <v>82</v>
      </c>
      <c r="B8473">
        <v>48</v>
      </c>
      <c r="C8473" t="s">
        <v>194</v>
      </c>
      <c r="D8473" t="s">
        <v>162</v>
      </c>
      <c r="E8473">
        <v>192.1</v>
      </c>
      <c r="F8473">
        <f t="shared" si="400"/>
        <v>193</v>
      </c>
      <c r="G8473">
        <f>VLOOKUP(F8473,運賃!$A$3:$E$2502,5,FALSE)</f>
        <v>3350</v>
      </c>
      <c r="H8473">
        <f t="shared" si="401"/>
        <v>1</v>
      </c>
      <c r="I8473">
        <f t="shared" si="399"/>
        <v>192.1</v>
      </c>
    </row>
    <row r="8474" spans="1:9" x14ac:dyDescent="0.55000000000000004">
      <c r="A8474">
        <v>82</v>
      </c>
      <c r="B8474">
        <v>49</v>
      </c>
      <c r="C8474" t="s">
        <v>194</v>
      </c>
      <c r="D8474" t="s">
        <v>163</v>
      </c>
      <c r="E8474">
        <v>242.4</v>
      </c>
      <c r="F8474">
        <f t="shared" si="400"/>
        <v>243</v>
      </c>
      <c r="G8474">
        <f>VLOOKUP(F8474,運賃!$A$3:$E$2502,5,FALSE)</f>
        <v>4430</v>
      </c>
      <c r="H8474">
        <f t="shared" si="401"/>
        <v>1</v>
      </c>
      <c r="I8474">
        <f t="shared" si="399"/>
        <v>141.80000000000001</v>
      </c>
    </row>
    <row r="8475" spans="1:9" x14ac:dyDescent="0.55000000000000004">
      <c r="A8475">
        <v>82</v>
      </c>
      <c r="B8475">
        <v>50</v>
      </c>
      <c r="C8475" t="s">
        <v>194</v>
      </c>
      <c r="D8475" t="s">
        <v>164</v>
      </c>
      <c r="E8475">
        <v>271.29999999999995</v>
      </c>
      <c r="F8475">
        <f t="shared" si="400"/>
        <v>272</v>
      </c>
      <c r="G8475">
        <f>VLOOKUP(F8475,運賃!$A$3:$E$2502,5,FALSE)</f>
        <v>4750</v>
      </c>
      <c r="H8475">
        <f t="shared" si="401"/>
        <v>1</v>
      </c>
      <c r="I8475">
        <f t="shared" si="399"/>
        <v>112.9</v>
      </c>
    </row>
    <row r="8476" spans="1:9" x14ac:dyDescent="0.55000000000000004">
      <c r="A8476">
        <v>82</v>
      </c>
      <c r="B8476">
        <v>51</v>
      </c>
      <c r="C8476" t="s">
        <v>194</v>
      </c>
      <c r="D8476" t="s">
        <v>165</v>
      </c>
      <c r="E8476">
        <v>319.60000000000002</v>
      </c>
      <c r="F8476">
        <f t="shared" si="400"/>
        <v>320</v>
      </c>
      <c r="G8476">
        <f>VLOOKUP(F8476,運賃!$A$3:$E$2502,5,FALSE)</f>
        <v>5400</v>
      </c>
      <c r="H8476">
        <f t="shared" si="401"/>
        <v>1</v>
      </c>
      <c r="I8476">
        <f t="shared" si="399"/>
        <v>64.599999999999994</v>
      </c>
    </row>
    <row r="8477" spans="1:9" x14ac:dyDescent="0.55000000000000004">
      <c r="A8477">
        <v>82</v>
      </c>
      <c r="B8477">
        <v>52</v>
      </c>
      <c r="C8477" t="s">
        <v>194</v>
      </c>
      <c r="D8477" t="s">
        <v>166</v>
      </c>
      <c r="E8477">
        <v>347.2</v>
      </c>
      <c r="F8477">
        <f t="shared" si="400"/>
        <v>348</v>
      </c>
      <c r="G8477">
        <f>VLOOKUP(F8477,運賃!$A$3:$E$2502,5,FALSE)</f>
        <v>5940</v>
      </c>
      <c r="H8477">
        <f t="shared" si="401"/>
        <v>1</v>
      </c>
      <c r="I8477">
        <f t="shared" si="399"/>
        <v>37</v>
      </c>
    </row>
    <row r="8478" spans="1:9" x14ac:dyDescent="0.55000000000000004">
      <c r="A8478">
        <v>82</v>
      </c>
      <c r="B8478">
        <v>53</v>
      </c>
      <c r="C8478" t="s">
        <v>194</v>
      </c>
      <c r="D8478" t="s">
        <v>167</v>
      </c>
      <c r="E8478">
        <v>388.5</v>
      </c>
      <c r="F8478">
        <f t="shared" si="400"/>
        <v>389</v>
      </c>
      <c r="G8478">
        <f>VLOOKUP(F8478,運賃!$A$3:$E$2502,5,FALSE)</f>
        <v>6480</v>
      </c>
      <c r="H8478">
        <f t="shared" si="401"/>
        <v>1</v>
      </c>
      <c r="I8478">
        <f t="shared" si="399"/>
        <v>4.2999999999999829</v>
      </c>
    </row>
    <row r="8479" spans="1:9" x14ac:dyDescent="0.55000000000000004">
      <c r="A8479">
        <v>82</v>
      </c>
      <c r="B8479">
        <v>54</v>
      </c>
      <c r="C8479" t="s">
        <v>194</v>
      </c>
      <c r="D8479" t="s">
        <v>88</v>
      </c>
      <c r="E8479">
        <v>434.6</v>
      </c>
      <c r="F8479">
        <f t="shared" si="400"/>
        <v>435</v>
      </c>
      <c r="G8479">
        <f>VLOOKUP(F8479,運賃!$A$3:$E$2502,5,FALSE)</f>
        <v>7020</v>
      </c>
      <c r="H8479">
        <f t="shared" si="401"/>
        <v>1</v>
      </c>
      <c r="I8479">
        <f t="shared" si="399"/>
        <v>50.400000000000006</v>
      </c>
    </row>
    <row r="8480" spans="1:9" x14ac:dyDescent="0.55000000000000004">
      <c r="A8480">
        <v>82</v>
      </c>
      <c r="B8480">
        <v>55</v>
      </c>
      <c r="C8480" t="s">
        <v>194</v>
      </c>
      <c r="D8480" t="s">
        <v>168</v>
      </c>
      <c r="E8480">
        <v>468.6</v>
      </c>
      <c r="F8480">
        <f t="shared" si="400"/>
        <v>469</v>
      </c>
      <c r="G8480">
        <f>VLOOKUP(F8480,運賃!$A$3:$E$2502,5,FALSE)</f>
        <v>7560</v>
      </c>
      <c r="H8480">
        <f t="shared" si="401"/>
        <v>1</v>
      </c>
      <c r="I8480">
        <f t="shared" si="399"/>
        <v>84.4</v>
      </c>
    </row>
    <row r="8481" spans="1:9" x14ac:dyDescent="0.55000000000000004">
      <c r="A8481">
        <v>82</v>
      </c>
      <c r="B8481">
        <v>56</v>
      </c>
      <c r="C8481" t="s">
        <v>194</v>
      </c>
      <c r="D8481" t="s">
        <v>169</v>
      </c>
      <c r="E8481">
        <v>513.6</v>
      </c>
      <c r="F8481">
        <f t="shared" si="400"/>
        <v>514</v>
      </c>
      <c r="G8481">
        <f>VLOOKUP(F8481,運賃!$A$3:$E$2502,5,FALSE)</f>
        <v>8210</v>
      </c>
      <c r="H8481">
        <f t="shared" si="401"/>
        <v>1</v>
      </c>
      <c r="I8481">
        <f t="shared" si="399"/>
        <v>129.4</v>
      </c>
    </row>
    <row r="8482" spans="1:9" x14ac:dyDescent="0.55000000000000004">
      <c r="A8482">
        <v>82</v>
      </c>
      <c r="B8482">
        <v>57</v>
      </c>
      <c r="C8482" t="s">
        <v>194</v>
      </c>
      <c r="D8482" t="s">
        <v>170</v>
      </c>
      <c r="E8482">
        <v>556.79999999999995</v>
      </c>
      <c r="F8482">
        <f t="shared" si="400"/>
        <v>557</v>
      </c>
      <c r="G8482">
        <f>VLOOKUP(F8482,運賃!$A$3:$E$2502,5,FALSE)</f>
        <v>8750</v>
      </c>
      <c r="H8482">
        <f t="shared" si="401"/>
        <v>1</v>
      </c>
      <c r="I8482">
        <f t="shared" si="399"/>
        <v>172.6</v>
      </c>
    </row>
    <row r="8483" spans="1:9" x14ac:dyDescent="0.55000000000000004">
      <c r="A8483">
        <v>82</v>
      </c>
      <c r="B8483">
        <v>58</v>
      </c>
      <c r="C8483" t="s">
        <v>194</v>
      </c>
      <c r="D8483" t="s">
        <v>171</v>
      </c>
      <c r="E8483">
        <v>578</v>
      </c>
      <c r="F8483">
        <f t="shared" si="400"/>
        <v>578</v>
      </c>
      <c r="G8483">
        <f>VLOOKUP(F8483,運賃!$A$3:$E$2502,5,FALSE)</f>
        <v>8960</v>
      </c>
      <c r="H8483">
        <f t="shared" si="401"/>
        <v>1</v>
      </c>
      <c r="I8483">
        <f t="shared" ref="I8483:I8546" si="402">IF(H8483=0,ABS(VLOOKUP(D8483,$O$2:$Q$105,2,FALSE)+VLOOKUP(C8483,$O$2:$Q$105,2,FALSE)),IF(H8483=1,ABS(VLOOKUP(D8483,$O$2:$Q$105,2,FALSE)-VLOOKUP(C8483,$O$2:$Q$105,2,FALSE)),IF(H8483=2,ABS(VLOOKUP(C8483,$O$2:$Q$105,2,FALSE)+VLOOKUP(D8483,$O$2:$Q$105,2,FALSE)-$P$49*2),ABS(VLOOKUP(C8483,$O$2:$Q$105,2,FALSE)+VLOOKUP(D8483,$O$2:$Q$105,2,FALSE)-$P$72*2))))</f>
        <v>193.79999999999998</v>
      </c>
    </row>
    <row r="8484" spans="1:9" x14ac:dyDescent="0.55000000000000004">
      <c r="A8484">
        <v>82</v>
      </c>
      <c r="B8484">
        <v>59</v>
      </c>
      <c r="C8484" t="s">
        <v>194</v>
      </c>
      <c r="D8484" t="s">
        <v>172</v>
      </c>
      <c r="E8484">
        <v>606.9</v>
      </c>
      <c r="F8484">
        <f t="shared" si="400"/>
        <v>607</v>
      </c>
      <c r="G8484">
        <f>VLOOKUP(F8484,運賃!$A$3:$E$2502,5,FALSE)</f>
        <v>9610</v>
      </c>
      <c r="H8484">
        <f t="shared" si="401"/>
        <v>1</v>
      </c>
      <c r="I8484">
        <f t="shared" si="402"/>
        <v>222.70000000000002</v>
      </c>
    </row>
    <row r="8485" spans="1:9" x14ac:dyDescent="0.55000000000000004">
      <c r="A8485">
        <v>82</v>
      </c>
      <c r="B8485">
        <v>60</v>
      </c>
      <c r="C8485" t="s">
        <v>194</v>
      </c>
      <c r="D8485" t="s">
        <v>173</v>
      </c>
      <c r="E8485">
        <v>631.9</v>
      </c>
      <c r="F8485">
        <f t="shared" si="400"/>
        <v>632</v>
      </c>
      <c r="G8485">
        <f>VLOOKUP(F8485,運賃!$A$3:$E$2502,5,FALSE)</f>
        <v>9610</v>
      </c>
      <c r="H8485">
        <f t="shared" si="401"/>
        <v>1</v>
      </c>
      <c r="I8485">
        <f t="shared" si="402"/>
        <v>247.70000000000002</v>
      </c>
    </row>
    <row r="8486" spans="1:9" x14ac:dyDescent="0.55000000000000004">
      <c r="A8486">
        <v>82</v>
      </c>
      <c r="B8486">
        <v>61</v>
      </c>
      <c r="C8486" t="s">
        <v>194</v>
      </c>
      <c r="D8486" t="s">
        <v>174</v>
      </c>
      <c r="E8486">
        <v>649.29999999999995</v>
      </c>
      <c r="F8486">
        <f t="shared" si="400"/>
        <v>650</v>
      </c>
      <c r="G8486">
        <f>VLOOKUP(F8486,運賃!$A$3:$E$2502,5,FALSE)</f>
        <v>9830</v>
      </c>
      <c r="H8486">
        <f t="shared" si="401"/>
        <v>1</v>
      </c>
      <c r="I8486">
        <f t="shared" si="402"/>
        <v>265.10000000000002</v>
      </c>
    </row>
    <row r="8487" spans="1:9" x14ac:dyDescent="0.55000000000000004">
      <c r="A8487">
        <v>82</v>
      </c>
      <c r="B8487">
        <v>62</v>
      </c>
      <c r="C8487" t="s">
        <v>194</v>
      </c>
      <c r="D8487" t="s">
        <v>175</v>
      </c>
      <c r="E8487">
        <v>661.8</v>
      </c>
      <c r="F8487">
        <f t="shared" si="400"/>
        <v>662</v>
      </c>
      <c r="G8487">
        <f>VLOOKUP(F8487,運賃!$A$3:$E$2502,5,FALSE)</f>
        <v>9830</v>
      </c>
      <c r="H8487">
        <f t="shared" si="401"/>
        <v>1</v>
      </c>
      <c r="I8487">
        <f t="shared" si="402"/>
        <v>277.60000000000002</v>
      </c>
    </row>
    <row r="8488" spans="1:9" x14ac:dyDescent="0.55000000000000004">
      <c r="A8488">
        <v>82</v>
      </c>
      <c r="B8488">
        <v>63</v>
      </c>
      <c r="C8488" t="s">
        <v>194</v>
      </c>
      <c r="D8488" t="s">
        <v>99</v>
      </c>
      <c r="E8488">
        <v>697.09999999999991</v>
      </c>
      <c r="F8488">
        <f t="shared" si="400"/>
        <v>698</v>
      </c>
      <c r="G8488">
        <f>VLOOKUP(F8488,運賃!$A$3:$E$2502,5,FALSE)</f>
        <v>10150</v>
      </c>
      <c r="H8488">
        <f t="shared" si="401"/>
        <v>1</v>
      </c>
      <c r="I8488">
        <f t="shared" si="402"/>
        <v>312.89999999999998</v>
      </c>
    </row>
    <row r="8489" spans="1:9" x14ac:dyDescent="0.55000000000000004">
      <c r="A8489">
        <v>82</v>
      </c>
      <c r="B8489">
        <v>64</v>
      </c>
      <c r="C8489" t="s">
        <v>194</v>
      </c>
      <c r="D8489" t="s">
        <v>176</v>
      </c>
      <c r="E8489">
        <v>728.19999999999993</v>
      </c>
      <c r="F8489">
        <f t="shared" si="400"/>
        <v>729</v>
      </c>
      <c r="G8489">
        <f>VLOOKUP(F8489,運賃!$A$3:$E$2502,5,FALSE)</f>
        <v>10480</v>
      </c>
      <c r="H8489">
        <f t="shared" si="401"/>
        <v>4</v>
      </c>
      <c r="I8489">
        <f t="shared" si="402"/>
        <v>578.79999999999995</v>
      </c>
    </row>
    <row r="8490" spans="1:9" x14ac:dyDescent="0.55000000000000004">
      <c r="A8490">
        <v>82</v>
      </c>
      <c r="B8490">
        <v>65</v>
      </c>
      <c r="C8490" t="s">
        <v>194</v>
      </c>
      <c r="D8490" t="s">
        <v>177</v>
      </c>
      <c r="E8490">
        <v>762.8</v>
      </c>
      <c r="F8490">
        <f t="shared" si="400"/>
        <v>763</v>
      </c>
      <c r="G8490">
        <f>VLOOKUP(F8490,運賃!$A$3:$E$2502,5,FALSE)</f>
        <v>10800</v>
      </c>
      <c r="H8490">
        <f t="shared" si="401"/>
        <v>4</v>
      </c>
      <c r="I8490">
        <f t="shared" si="402"/>
        <v>613.4</v>
      </c>
    </row>
    <row r="8491" spans="1:9" x14ac:dyDescent="0.55000000000000004">
      <c r="A8491">
        <v>82</v>
      </c>
      <c r="B8491">
        <v>66</v>
      </c>
      <c r="C8491" t="s">
        <v>194</v>
      </c>
      <c r="D8491" t="s">
        <v>178</v>
      </c>
      <c r="E8491">
        <v>793.69999999999993</v>
      </c>
      <c r="F8491">
        <f t="shared" si="400"/>
        <v>794</v>
      </c>
      <c r="G8491">
        <f>VLOOKUP(F8491,運賃!$A$3:$E$2502,5,FALSE)</f>
        <v>10800</v>
      </c>
      <c r="H8491">
        <f t="shared" si="401"/>
        <v>4</v>
      </c>
      <c r="I8491">
        <f t="shared" si="402"/>
        <v>644.29999999999995</v>
      </c>
    </row>
    <row r="8492" spans="1:9" x14ac:dyDescent="0.55000000000000004">
      <c r="A8492">
        <v>82</v>
      </c>
      <c r="B8492">
        <v>67</v>
      </c>
      <c r="C8492" t="s">
        <v>194</v>
      </c>
      <c r="D8492" t="s">
        <v>179</v>
      </c>
      <c r="E8492">
        <v>829.8</v>
      </c>
      <c r="F8492">
        <f t="shared" si="400"/>
        <v>830</v>
      </c>
      <c r="G8492">
        <f>VLOOKUP(F8492,運賃!$A$3:$E$2502,5,FALSE)</f>
        <v>11120</v>
      </c>
      <c r="H8492">
        <f t="shared" si="401"/>
        <v>4</v>
      </c>
      <c r="I8492">
        <f t="shared" si="402"/>
        <v>680.4</v>
      </c>
    </row>
    <row r="8493" spans="1:9" x14ac:dyDescent="0.55000000000000004">
      <c r="A8493">
        <v>82</v>
      </c>
      <c r="B8493">
        <v>68</v>
      </c>
      <c r="C8493" t="s">
        <v>194</v>
      </c>
      <c r="D8493" t="s">
        <v>180</v>
      </c>
      <c r="E8493">
        <v>875.5</v>
      </c>
      <c r="F8493">
        <f t="shared" si="400"/>
        <v>876</v>
      </c>
      <c r="G8493">
        <f>VLOOKUP(F8493,運賃!$A$3:$E$2502,5,FALSE)</f>
        <v>11340</v>
      </c>
      <c r="H8493">
        <f t="shared" si="401"/>
        <v>4</v>
      </c>
      <c r="I8493">
        <f t="shared" si="402"/>
        <v>726.1</v>
      </c>
    </row>
    <row r="8494" spans="1:9" x14ac:dyDescent="0.55000000000000004">
      <c r="A8494">
        <v>82</v>
      </c>
      <c r="B8494">
        <v>69</v>
      </c>
      <c r="C8494" t="s">
        <v>194</v>
      </c>
      <c r="D8494" t="s">
        <v>181</v>
      </c>
      <c r="E8494">
        <v>157.69999999999999</v>
      </c>
      <c r="F8494">
        <f t="shared" si="400"/>
        <v>158</v>
      </c>
      <c r="G8494">
        <f>VLOOKUP(F8494,運賃!$A$3:$E$2502,5,FALSE)</f>
        <v>2590</v>
      </c>
      <c r="H8494">
        <f t="shared" si="401"/>
        <v>2</v>
      </c>
      <c r="I8494">
        <f t="shared" si="402"/>
        <v>226.50000000000003</v>
      </c>
    </row>
    <row r="8495" spans="1:9" x14ac:dyDescent="0.55000000000000004">
      <c r="A8495">
        <v>82</v>
      </c>
      <c r="B8495">
        <v>70</v>
      </c>
      <c r="C8495" t="s">
        <v>194</v>
      </c>
      <c r="D8495" t="s">
        <v>182</v>
      </c>
      <c r="E8495">
        <v>136.4</v>
      </c>
      <c r="F8495">
        <f t="shared" si="400"/>
        <v>137</v>
      </c>
      <c r="G8495">
        <f>VLOOKUP(F8495,運賃!$A$3:$E$2502,5,FALSE)</f>
        <v>2270</v>
      </c>
      <c r="H8495">
        <f t="shared" si="401"/>
        <v>2</v>
      </c>
      <c r="I8495">
        <f t="shared" si="402"/>
        <v>247.79999999999998</v>
      </c>
    </row>
    <row r="8496" spans="1:9" x14ac:dyDescent="0.55000000000000004">
      <c r="A8496">
        <v>82</v>
      </c>
      <c r="B8496">
        <v>71</v>
      </c>
      <c r="C8496" t="s">
        <v>194</v>
      </c>
      <c r="D8496" t="s">
        <v>183</v>
      </c>
      <c r="E8496">
        <v>117.4</v>
      </c>
      <c r="F8496">
        <f t="shared" si="400"/>
        <v>118</v>
      </c>
      <c r="G8496">
        <f>VLOOKUP(F8496,運賃!$A$3:$E$2502,5,FALSE)</f>
        <v>1940</v>
      </c>
      <c r="H8496">
        <f t="shared" si="401"/>
        <v>2</v>
      </c>
      <c r="I8496">
        <f t="shared" si="402"/>
        <v>266.79999999999995</v>
      </c>
    </row>
    <row r="8497" spans="1:9" x14ac:dyDescent="0.55000000000000004">
      <c r="A8497">
        <v>82</v>
      </c>
      <c r="B8497">
        <v>72</v>
      </c>
      <c r="C8497" t="s">
        <v>194</v>
      </c>
      <c r="D8497" t="s">
        <v>184</v>
      </c>
      <c r="E8497">
        <v>164</v>
      </c>
      <c r="F8497">
        <f t="shared" si="400"/>
        <v>164</v>
      </c>
      <c r="G8497">
        <f>VLOOKUP(F8497,運賃!$A$3:$E$2502,5,FALSE)</f>
        <v>3020</v>
      </c>
      <c r="H8497">
        <f t="shared" si="401"/>
        <v>2</v>
      </c>
      <c r="I8497">
        <f t="shared" si="402"/>
        <v>313.39999999999998</v>
      </c>
    </row>
    <row r="8498" spans="1:9" x14ac:dyDescent="0.55000000000000004">
      <c r="A8498">
        <v>82</v>
      </c>
      <c r="B8498">
        <v>73</v>
      </c>
      <c r="C8498" t="s">
        <v>194</v>
      </c>
      <c r="D8498" t="s">
        <v>185</v>
      </c>
      <c r="E8498">
        <v>211.60000000000002</v>
      </c>
      <c r="F8498">
        <f t="shared" si="400"/>
        <v>212</v>
      </c>
      <c r="G8498">
        <f>VLOOKUP(F8498,運賃!$A$3:$E$2502,5,FALSE)</f>
        <v>3670</v>
      </c>
      <c r="H8498">
        <f t="shared" si="401"/>
        <v>2</v>
      </c>
      <c r="I8498">
        <f t="shared" si="402"/>
        <v>361</v>
      </c>
    </row>
    <row r="8499" spans="1:9" x14ac:dyDescent="0.55000000000000004">
      <c r="A8499">
        <v>82</v>
      </c>
      <c r="B8499">
        <v>74</v>
      </c>
      <c r="C8499" t="s">
        <v>194</v>
      </c>
      <c r="D8499" t="s">
        <v>186</v>
      </c>
      <c r="E8499">
        <v>241.3</v>
      </c>
      <c r="F8499">
        <f t="shared" si="400"/>
        <v>242</v>
      </c>
      <c r="G8499">
        <f>VLOOKUP(F8499,運賃!$A$3:$E$2502,5,FALSE)</f>
        <v>4430</v>
      </c>
      <c r="H8499">
        <f t="shared" si="401"/>
        <v>2</v>
      </c>
      <c r="I8499">
        <f t="shared" si="402"/>
        <v>390.7</v>
      </c>
    </row>
    <row r="8500" spans="1:9" x14ac:dyDescent="0.55000000000000004">
      <c r="A8500">
        <v>82</v>
      </c>
      <c r="B8500">
        <v>75</v>
      </c>
      <c r="C8500" t="s">
        <v>194</v>
      </c>
      <c r="D8500" t="s">
        <v>187</v>
      </c>
      <c r="E8500">
        <v>283</v>
      </c>
      <c r="F8500">
        <f t="shared" si="400"/>
        <v>283</v>
      </c>
      <c r="G8500">
        <f>VLOOKUP(F8500,運賃!$A$3:$E$2502,5,FALSE)</f>
        <v>5080</v>
      </c>
      <c r="H8500">
        <f t="shared" si="401"/>
        <v>2</v>
      </c>
      <c r="I8500">
        <f t="shared" si="402"/>
        <v>432.4</v>
      </c>
    </row>
    <row r="8501" spans="1:9" x14ac:dyDescent="0.55000000000000004">
      <c r="A8501">
        <v>82</v>
      </c>
      <c r="B8501">
        <v>76</v>
      </c>
      <c r="C8501" t="s">
        <v>194</v>
      </c>
      <c r="D8501" t="s">
        <v>188</v>
      </c>
      <c r="E8501">
        <v>306.20000000000005</v>
      </c>
      <c r="F8501">
        <f t="shared" si="400"/>
        <v>307</v>
      </c>
      <c r="G8501">
        <f>VLOOKUP(F8501,運賃!$A$3:$E$2502,5,FALSE)</f>
        <v>5400</v>
      </c>
      <c r="H8501">
        <f t="shared" si="401"/>
        <v>2</v>
      </c>
      <c r="I8501">
        <f t="shared" si="402"/>
        <v>455.6</v>
      </c>
    </row>
    <row r="8502" spans="1:9" x14ac:dyDescent="0.55000000000000004">
      <c r="A8502">
        <v>82</v>
      </c>
      <c r="B8502">
        <v>77</v>
      </c>
      <c r="C8502" t="s">
        <v>194</v>
      </c>
      <c r="D8502" t="s">
        <v>189</v>
      </c>
      <c r="E8502">
        <v>346.29999999999995</v>
      </c>
      <c r="F8502">
        <f t="shared" si="400"/>
        <v>347</v>
      </c>
      <c r="G8502">
        <f>VLOOKUP(F8502,運賃!$A$3:$E$2502,5,FALSE)</f>
        <v>5940</v>
      </c>
      <c r="H8502">
        <f t="shared" si="401"/>
        <v>2</v>
      </c>
      <c r="I8502">
        <f t="shared" si="402"/>
        <v>495.69999999999993</v>
      </c>
    </row>
    <row r="8503" spans="1:9" x14ac:dyDescent="0.55000000000000004">
      <c r="A8503">
        <v>82</v>
      </c>
      <c r="B8503">
        <v>78</v>
      </c>
      <c r="C8503" t="s">
        <v>194</v>
      </c>
      <c r="D8503" t="s">
        <v>190</v>
      </c>
      <c r="E8503">
        <v>98.9</v>
      </c>
      <c r="F8503">
        <f t="shared" si="400"/>
        <v>99</v>
      </c>
      <c r="G8503">
        <f>VLOOKUP(F8503,運賃!$A$3:$E$2502,5,FALSE)</f>
        <v>1660</v>
      </c>
      <c r="H8503">
        <f t="shared" si="401"/>
        <v>2</v>
      </c>
      <c r="I8503">
        <f t="shared" si="402"/>
        <v>285.29999999999995</v>
      </c>
    </row>
    <row r="8504" spans="1:9" x14ac:dyDescent="0.55000000000000004">
      <c r="A8504">
        <v>82</v>
      </c>
      <c r="B8504">
        <v>79</v>
      </c>
      <c r="C8504" t="s">
        <v>194</v>
      </c>
      <c r="D8504" t="s">
        <v>191</v>
      </c>
      <c r="E8504">
        <v>75.599999999999994</v>
      </c>
      <c r="F8504">
        <f t="shared" si="400"/>
        <v>76</v>
      </c>
      <c r="G8504">
        <f>VLOOKUP(F8504,運賃!$A$3:$E$2502,5,FALSE)</f>
        <v>1320</v>
      </c>
      <c r="H8504">
        <f t="shared" si="401"/>
        <v>2</v>
      </c>
      <c r="I8504">
        <f t="shared" si="402"/>
        <v>308.60000000000002</v>
      </c>
    </row>
    <row r="8505" spans="1:9" x14ac:dyDescent="0.55000000000000004">
      <c r="A8505">
        <v>82</v>
      </c>
      <c r="B8505">
        <v>80</v>
      </c>
      <c r="C8505" t="s">
        <v>194</v>
      </c>
      <c r="D8505" t="s">
        <v>192</v>
      </c>
      <c r="E8505">
        <v>58</v>
      </c>
      <c r="F8505">
        <f t="shared" si="400"/>
        <v>58</v>
      </c>
      <c r="G8505">
        <f>VLOOKUP(F8505,運賃!$A$3:$E$2502,5,FALSE)</f>
        <v>970</v>
      </c>
      <c r="H8505">
        <f t="shared" si="401"/>
        <v>2</v>
      </c>
      <c r="I8505">
        <f t="shared" si="402"/>
        <v>326.2</v>
      </c>
    </row>
    <row r="8506" spans="1:9" x14ac:dyDescent="0.55000000000000004">
      <c r="A8506">
        <v>82</v>
      </c>
      <c r="B8506">
        <v>81</v>
      </c>
      <c r="C8506" t="s">
        <v>194</v>
      </c>
      <c r="D8506" t="s">
        <v>193</v>
      </c>
      <c r="E8506">
        <v>33.200000000000017</v>
      </c>
      <c r="F8506">
        <f t="shared" si="400"/>
        <v>34</v>
      </c>
      <c r="G8506">
        <f>VLOOKUP(F8506,運賃!$A$3:$E$2502,5,FALSE)</f>
        <v>580</v>
      </c>
      <c r="H8506">
        <f t="shared" si="401"/>
        <v>2</v>
      </c>
      <c r="I8506">
        <f t="shared" si="402"/>
        <v>351</v>
      </c>
    </row>
    <row r="8507" spans="1:9" x14ac:dyDescent="0.55000000000000004">
      <c r="A8507">
        <v>82</v>
      </c>
      <c r="B8507">
        <v>82</v>
      </c>
      <c r="C8507" t="s">
        <v>194</v>
      </c>
      <c r="D8507" t="s">
        <v>194</v>
      </c>
      <c r="E8507">
        <v>0</v>
      </c>
      <c r="F8507">
        <f t="shared" si="400"/>
        <v>0</v>
      </c>
      <c r="G8507" t="e">
        <f>VLOOKUP(F8507,運賃!$A$3:$E$2502,5,FALSE)</f>
        <v>#N/A</v>
      </c>
      <c r="H8507">
        <f t="shared" si="401"/>
        <v>2</v>
      </c>
      <c r="I8507">
        <f t="shared" si="402"/>
        <v>384.2</v>
      </c>
    </row>
    <row r="8508" spans="1:9" x14ac:dyDescent="0.55000000000000004">
      <c r="A8508">
        <v>82</v>
      </c>
      <c r="B8508">
        <v>83</v>
      </c>
      <c r="C8508" t="s">
        <v>194</v>
      </c>
      <c r="D8508" t="s">
        <v>195</v>
      </c>
      <c r="E8508">
        <v>29.900000000000006</v>
      </c>
      <c r="F8508">
        <f t="shared" si="400"/>
        <v>30</v>
      </c>
      <c r="G8508">
        <f>VLOOKUP(F8508,運賃!$A$3:$E$2502,5,FALSE)</f>
        <v>500</v>
      </c>
      <c r="H8508">
        <f t="shared" si="401"/>
        <v>2</v>
      </c>
      <c r="I8508">
        <f t="shared" si="402"/>
        <v>414.1</v>
      </c>
    </row>
    <row r="8509" spans="1:9" x14ac:dyDescent="0.55000000000000004">
      <c r="A8509">
        <v>82</v>
      </c>
      <c r="B8509">
        <v>84</v>
      </c>
      <c r="C8509" t="s">
        <v>194</v>
      </c>
      <c r="D8509" t="s">
        <v>196</v>
      </c>
      <c r="E8509">
        <v>59.499999999999972</v>
      </c>
      <c r="F8509">
        <f t="shared" si="400"/>
        <v>60</v>
      </c>
      <c r="G8509">
        <f>VLOOKUP(F8509,運賃!$A$3:$E$2502,5,FALSE)</f>
        <v>970</v>
      </c>
      <c r="H8509">
        <f t="shared" si="401"/>
        <v>2</v>
      </c>
      <c r="I8509">
        <f t="shared" si="402"/>
        <v>443.69999999999993</v>
      </c>
    </row>
    <row r="8510" spans="1:9" x14ac:dyDescent="0.55000000000000004">
      <c r="A8510">
        <v>82</v>
      </c>
      <c r="B8510">
        <v>85</v>
      </c>
      <c r="C8510" t="s">
        <v>194</v>
      </c>
      <c r="D8510" t="s">
        <v>197</v>
      </c>
      <c r="E8510">
        <v>96.499999999999972</v>
      </c>
      <c r="F8510">
        <f t="shared" si="400"/>
        <v>97</v>
      </c>
      <c r="G8510">
        <f>VLOOKUP(F8510,運賃!$A$3:$E$2502,5,FALSE)</f>
        <v>1660</v>
      </c>
      <c r="H8510">
        <f t="shared" si="401"/>
        <v>2</v>
      </c>
      <c r="I8510">
        <f t="shared" si="402"/>
        <v>480.69999999999993</v>
      </c>
    </row>
    <row r="8511" spans="1:9" x14ac:dyDescent="0.55000000000000004">
      <c r="A8511">
        <v>82</v>
      </c>
      <c r="B8511">
        <v>86</v>
      </c>
      <c r="C8511" t="s">
        <v>194</v>
      </c>
      <c r="D8511" t="s">
        <v>198</v>
      </c>
      <c r="E8511">
        <v>135.70000000000002</v>
      </c>
      <c r="F8511">
        <f t="shared" si="400"/>
        <v>136</v>
      </c>
      <c r="G8511">
        <f>VLOOKUP(F8511,運賃!$A$3:$E$2502,5,FALSE)</f>
        <v>2270</v>
      </c>
      <c r="H8511">
        <f t="shared" si="401"/>
        <v>2</v>
      </c>
      <c r="I8511">
        <f t="shared" si="402"/>
        <v>519.9</v>
      </c>
    </row>
    <row r="8512" spans="1:9" x14ac:dyDescent="0.55000000000000004">
      <c r="A8512">
        <v>82</v>
      </c>
      <c r="B8512">
        <v>87</v>
      </c>
      <c r="C8512" t="s">
        <v>194</v>
      </c>
      <c r="D8512" t="s">
        <v>199</v>
      </c>
      <c r="E8512">
        <v>169.49999999999997</v>
      </c>
      <c r="F8512">
        <f t="shared" si="400"/>
        <v>170</v>
      </c>
      <c r="G8512">
        <f>VLOOKUP(F8512,運賃!$A$3:$E$2502,5,FALSE)</f>
        <v>3020</v>
      </c>
      <c r="H8512">
        <f t="shared" si="401"/>
        <v>2</v>
      </c>
      <c r="I8512">
        <f t="shared" si="402"/>
        <v>553.69999999999993</v>
      </c>
    </row>
    <row r="8513" spans="1:9" x14ac:dyDescent="0.55000000000000004">
      <c r="A8513">
        <v>82</v>
      </c>
      <c r="B8513">
        <v>88</v>
      </c>
      <c r="C8513" t="s">
        <v>194</v>
      </c>
      <c r="D8513" t="s">
        <v>200</v>
      </c>
      <c r="E8513">
        <v>188.4</v>
      </c>
      <c r="F8513">
        <f t="shared" si="400"/>
        <v>189</v>
      </c>
      <c r="G8513">
        <f>VLOOKUP(F8513,運賃!$A$3:$E$2502,5,FALSE)</f>
        <v>3350</v>
      </c>
      <c r="H8513">
        <f t="shared" si="401"/>
        <v>2</v>
      </c>
      <c r="I8513">
        <f t="shared" si="402"/>
        <v>572.6</v>
      </c>
    </row>
    <row r="8514" spans="1:9" x14ac:dyDescent="0.55000000000000004">
      <c r="A8514">
        <v>82</v>
      </c>
      <c r="B8514">
        <v>89</v>
      </c>
      <c r="C8514" t="s">
        <v>194</v>
      </c>
      <c r="D8514" t="s">
        <v>201</v>
      </c>
      <c r="E8514">
        <v>228.1</v>
      </c>
      <c r="F8514">
        <f t="shared" si="400"/>
        <v>229</v>
      </c>
      <c r="G8514">
        <f>VLOOKUP(F8514,運賃!$A$3:$E$2502,5,FALSE)</f>
        <v>4000</v>
      </c>
      <c r="H8514">
        <f t="shared" si="401"/>
        <v>2</v>
      </c>
      <c r="I8514">
        <f t="shared" si="402"/>
        <v>612.29999999999995</v>
      </c>
    </row>
    <row r="8515" spans="1:9" x14ac:dyDescent="0.55000000000000004">
      <c r="A8515">
        <v>82</v>
      </c>
      <c r="B8515">
        <v>90</v>
      </c>
      <c r="C8515" t="s">
        <v>194</v>
      </c>
      <c r="D8515" t="s">
        <v>202</v>
      </c>
      <c r="E8515">
        <v>474.69999999999993</v>
      </c>
      <c r="F8515">
        <f t="shared" ref="F8515:F8578" si="403">ROUNDUP(E8515,0)</f>
        <v>475</v>
      </c>
      <c r="G8515">
        <f>VLOOKUP(F8515,運賃!$A$3:$E$2502,5,FALSE)</f>
        <v>7560</v>
      </c>
      <c r="H8515">
        <f t="shared" ref="H8515:H8578" si="404">VLOOKUP(D8515,$O$2:$R$105,4,FALSE)</f>
        <v>3</v>
      </c>
      <c r="I8515">
        <f t="shared" si="402"/>
        <v>325.29999999999995</v>
      </c>
    </row>
    <row r="8516" spans="1:9" x14ac:dyDescent="0.55000000000000004">
      <c r="A8516">
        <v>82</v>
      </c>
      <c r="B8516">
        <v>91</v>
      </c>
      <c r="C8516" t="s">
        <v>194</v>
      </c>
      <c r="D8516" t="s">
        <v>203</v>
      </c>
      <c r="E8516">
        <v>484.5</v>
      </c>
      <c r="F8516">
        <f t="shared" si="403"/>
        <v>485</v>
      </c>
      <c r="G8516">
        <f>VLOOKUP(F8516,運賃!$A$3:$E$2502,5,FALSE)</f>
        <v>7880</v>
      </c>
      <c r="H8516">
        <f t="shared" si="404"/>
        <v>3</v>
      </c>
      <c r="I8516">
        <f t="shared" si="402"/>
        <v>335.1</v>
      </c>
    </row>
    <row r="8517" spans="1:9" x14ac:dyDescent="0.55000000000000004">
      <c r="A8517">
        <v>82</v>
      </c>
      <c r="B8517">
        <v>92</v>
      </c>
      <c r="C8517" t="s">
        <v>194</v>
      </c>
      <c r="D8517" t="s">
        <v>204</v>
      </c>
      <c r="E8517">
        <v>490.69999999999993</v>
      </c>
      <c r="F8517">
        <f t="shared" si="403"/>
        <v>491</v>
      </c>
      <c r="G8517">
        <f>VLOOKUP(F8517,運賃!$A$3:$E$2502,5,FALSE)</f>
        <v>7880</v>
      </c>
      <c r="H8517">
        <f t="shared" si="404"/>
        <v>3</v>
      </c>
      <c r="I8517">
        <f t="shared" si="402"/>
        <v>341.29999999999995</v>
      </c>
    </row>
    <row r="8518" spans="1:9" x14ac:dyDescent="0.55000000000000004">
      <c r="A8518">
        <v>82</v>
      </c>
      <c r="B8518">
        <v>93</v>
      </c>
      <c r="C8518" t="s">
        <v>194</v>
      </c>
      <c r="D8518" t="s">
        <v>205</v>
      </c>
      <c r="E8518">
        <v>509.6</v>
      </c>
      <c r="F8518">
        <f t="shared" si="403"/>
        <v>510</v>
      </c>
      <c r="G8518">
        <f>VLOOKUP(F8518,運賃!$A$3:$E$2502,5,FALSE)</f>
        <v>8210</v>
      </c>
      <c r="H8518">
        <f t="shared" si="404"/>
        <v>3</v>
      </c>
      <c r="I8518">
        <f t="shared" si="402"/>
        <v>360.20000000000005</v>
      </c>
    </row>
    <row r="8519" spans="1:9" x14ac:dyDescent="0.55000000000000004">
      <c r="A8519">
        <v>82</v>
      </c>
      <c r="B8519">
        <v>94</v>
      </c>
      <c r="C8519" t="s">
        <v>194</v>
      </c>
      <c r="D8519" t="s">
        <v>206</v>
      </c>
      <c r="E8519">
        <v>521.69999999999993</v>
      </c>
      <c r="F8519">
        <f t="shared" si="403"/>
        <v>522</v>
      </c>
      <c r="G8519">
        <f>VLOOKUP(F8519,運賃!$A$3:$E$2502,5,FALSE)</f>
        <v>8420</v>
      </c>
      <c r="H8519">
        <f t="shared" si="404"/>
        <v>3</v>
      </c>
      <c r="I8519">
        <f t="shared" si="402"/>
        <v>372.29999999999995</v>
      </c>
    </row>
    <row r="8520" spans="1:9" x14ac:dyDescent="0.55000000000000004">
      <c r="A8520">
        <v>82</v>
      </c>
      <c r="B8520">
        <v>95</v>
      </c>
      <c r="C8520" t="s">
        <v>194</v>
      </c>
      <c r="D8520" t="s">
        <v>207</v>
      </c>
      <c r="E8520">
        <v>535</v>
      </c>
      <c r="F8520">
        <f t="shared" si="403"/>
        <v>535</v>
      </c>
      <c r="G8520">
        <f>VLOOKUP(F8520,運賃!$A$3:$E$2502,5,FALSE)</f>
        <v>8420</v>
      </c>
      <c r="H8520">
        <f t="shared" si="404"/>
        <v>3</v>
      </c>
      <c r="I8520">
        <f t="shared" si="402"/>
        <v>385.6</v>
      </c>
    </row>
    <row r="8521" spans="1:9" x14ac:dyDescent="0.55000000000000004">
      <c r="A8521">
        <v>82</v>
      </c>
      <c r="B8521">
        <v>96</v>
      </c>
      <c r="C8521" t="s">
        <v>194</v>
      </c>
      <c r="D8521" t="s">
        <v>208</v>
      </c>
      <c r="E8521">
        <v>542.69999999999993</v>
      </c>
      <c r="F8521">
        <f t="shared" si="403"/>
        <v>543</v>
      </c>
      <c r="G8521">
        <f>VLOOKUP(F8521,運賃!$A$3:$E$2502,5,FALSE)</f>
        <v>8750</v>
      </c>
      <c r="H8521">
        <f t="shared" si="404"/>
        <v>3</v>
      </c>
      <c r="I8521">
        <f t="shared" si="402"/>
        <v>393.29999999999995</v>
      </c>
    </row>
    <row r="8522" spans="1:9" x14ac:dyDescent="0.55000000000000004">
      <c r="A8522">
        <v>82</v>
      </c>
      <c r="B8522">
        <v>97</v>
      </c>
      <c r="C8522" t="s">
        <v>194</v>
      </c>
      <c r="D8522" t="s">
        <v>209</v>
      </c>
      <c r="E8522">
        <v>548.1</v>
      </c>
      <c r="F8522">
        <f t="shared" si="403"/>
        <v>549</v>
      </c>
      <c r="G8522">
        <f>VLOOKUP(F8522,運賃!$A$3:$E$2502,5,FALSE)</f>
        <v>8750</v>
      </c>
      <c r="H8522">
        <f t="shared" si="404"/>
        <v>3</v>
      </c>
      <c r="I8522">
        <f t="shared" si="402"/>
        <v>398.70000000000005</v>
      </c>
    </row>
    <row r="8523" spans="1:9" x14ac:dyDescent="0.55000000000000004">
      <c r="A8523">
        <v>82</v>
      </c>
      <c r="B8523">
        <v>98</v>
      </c>
      <c r="C8523" t="s">
        <v>194</v>
      </c>
      <c r="D8523" t="s">
        <v>210</v>
      </c>
      <c r="E8523">
        <v>561.5</v>
      </c>
      <c r="F8523">
        <f t="shared" si="403"/>
        <v>562</v>
      </c>
      <c r="G8523">
        <f>VLOOKUP(F8523,運賃!$A$3:$E$2502,5,FALSE)</f>
        <v>8960</v>
      </c>
      <c r="H8523">
        <f t="shared" si="404"/>
        <v>3</v>
      </c>
      <c r="I8523">
        <f t="shared" si="402"/>
        <v>412.1</v>
      </c>
    </row>
    <row r="8524" spans="1:9" x14ac:dyDescent="0.55000000000000004">
      <c r="A8524">
        <v>82</v>
      </c>
      <c r="B8524">
        <v>99</v>
      </c>
      <c r="C8524" t="s">
        <v>194</v>
      </c>
      <c r="D8524" t="s">
        <v>211</v>
      </c>
      <c r="E8524">
        <v>583.19999999999993</v>
      </c>
      <c r="F8524">
        <f t="shared" si="403"/>
        <v>584</v>
      </c>
      <c r="G8524">
        <f>VLOOKUP(F8524,運賃!$A$3:$E$2502,5,FALSE)</f>
        <v>9290</v>
      </c>
      <c r="H8524">
        <f t="shared" si="404"/>
        <v>3</v>
      </c>
      <c r="I8524">
        <f t="shared" si="402"/>
        <v>433.79999999999995</v>
      </c>
    </row>
    <row r="8525" spans="1:9" x14ac:dyDescent="0.55000000000000004">
      <c r="A8525">
        <v>82</v>
      </c>
      <c r="B8525">
        <v>100</v>
      </c>
      <c r="C8525" t="s">
        <v>194</v>
      </c>
      <c r="D8525" t="s">
        <v>212</v>
      </c>
      <c r="E8525">
        <v>713.09999999999991</v>
      </c>
      <c r="F8525">
        <f t="shared" si="403"/>
        <v>714</v>
      </c>
      <c r="G8525">
        <f>VLOOKUP(F8525,運賃!$A$3:$E$2502,5,FALSE)</f>
        <v>10150</v>
      </c>
      <c r="H8525">
        <f t="shared" si="404"/>
        <v>1</v>
      </c>
      <c r="I8525">
        <f t="shared" si="402"/>
        <v>328.9</v>
      </c>
    </row>
    <row r="8526" spans="1:9" x14ac:dyDescent="0.55000000000000004">
      <c r="A8526">
        <v>82</v>
      </c>
      <c r="B8526">
        <v>101</v>
      </c>
      <c r="C8526" t="s">
        <v>194</v>
      </c>
      <c r="D8526" t="s">
        <v>213</v>
      </c>
      <c r="E8526">
        <v>737.19999999999993</v>
      </c>
      <c r="F8526">
        <f t="shared" si="403"/>
        <v>738</v>
      </c>
      <c r="G8526">
        <f>VLOOKUP(F8526,運賃!$A$3:$E$2502,5,FALSE)</f>
        <v>10480</v>
      </c>
      <c r="H8526">
        <f t="shared" si="404"/>
        <v>1</v>
      </c>
      <c r="I8526">
        <f t="shared" si="402"/>
        <v>353</v>
      </c>
    </row>
    <row r="8527" spans="1:9" x14ac:dyDescent="0.55000000000000004">
      <c r="A8527">
        <v>82</v>
      </c>
      <c r="B8527">
        <v>102</v>
      </c>
      <c r="C8527" t="s">
        <v>194</v>
      </c>
      <c r="D8527" t="s">
        <v>214</v>
      </c>
      <c r="E8527">
        <v>755.9</v>
      </c>
      <c r="F8527">
        <f t="shared" si="403"/>
        <v>756</v>
      </c>
      <c r="G8527">
        <f>VLOOKUP(F8527,運賃!$A$3:$E$2502,5,FALSE)</f>
        <v>10480</v>
      </c>
      <c r="H8527">
        <f t="shared" si="404"/>
        <v>1</v>
      </c>
      <c r="I8527">
        <f t="shared" si="402"/>
        <v>371.70000000000005</v>
      </c>
    </row>
    <row r="8528" spans="1:9" x14ac:dyDescent="0.55000000000000004">
      <c r="A8528">
        <v>82</v>
      </c>
      <c r="B8528">
        <v>103</v>
      </c>
      <c r="C8528" t="s">
        <v>194</v>
      </c>
      <c r="D8528" t="s">
        <v>215</v>
      </c>
      <c r="E8528">
        <v>772.69999999999993</v>
      </c>
      <c r="F8528">
        <f t="shared" si="403"/>
        <v>773</v>
      </c>
      <c r="G8528">
        <f>VLOOKUP(F8528,運賃!$A$3:$E$2502,5,FALSE)</f>
        <v>10800</v>
      </c>
      <c r="H8528">
        <f t="shared" si="404"/>
        <v>1</v>
      </c>
      <c r="I8528">
        <f t="shared" si="402"/>
        <v>388.5</v>
      </c>
    </row>
    <row r="8529" spans="1:9" x14ac:dyDescent="0.55000000000000004">
      <c r="A8529">
        <v>82</v>
      </c>
      <c r="B8529">
        <v>104</v>
      </c>
      <c r="C8529" t="s">
        <v>194</v>
      </c>
      <c r="D8529" t="s">
        <v>216</v>
      </c>
      <c r="E8529">
        <v>824.4</v>
      </c>
      <c r="F8529">
        <f t="shared" si="403"/>
        <v>825</v>
      </c>
      <c r="G8529">
        <f>VLOOKUP(F8529,運賃!$A$3:$E$2502,5,FALSE)</f>
        <v>11120</v>
      </c>
      <c r="H8529">
        <f t="shared" si="404"/>
        <v>1</v>
      </c>
      <c r="I8529">
        <f t="shared" si="402"/>
        <v>440.20000000000005</v>
      </c>
    </row>
    <row r="8530" spans="1:9" x14ac:dyDescent="0.55000000000000004">
      <c r="A8530">
        <v>83</v>
      </c>
      <c r="B8530">
        <v>1</v>
      </c>
      <c r="C8530" t="s">
        <v>195</v>
      </c>
      <c r="D8530" t="s">
        <v>87</v>
      </c>
      <c r="E8530">
        <v>252.3</v>
      </c>
      <c r="F8530">
        <f t="shared" si="403"/>
        <v>253</v>
      </c>
      <c r="G8530">
        <f>VLOOKUP(F8530,運賃!$A$3:$E$2502,5,FALSE)</f>
        <v>4430</v>
      </c>
      <c r="H8530">
        <f t="shared" si="404"/>
        <v>0</v>
      </c>
      <c r="I8530">
        <f t="shared" si="402"/>
        <v>252.3</v>
      </c>
    </row>
    <row r="8531" spans="1:9" x14ac:dyDescent="0.55000000000000004">
      <c r="A8531">
        <v>83</v>
      </c>
      <c r="B8531">
        <v>2</v>
      </c>
      <c r="C8531" t="s">
        <v>195</v>
      </c>
      <c r="D8531" t="s">
        <v>116</v>
      </c>
      <c r="E8531">
        <v>259.10000000000002</v>
      </c>
      <c r="F8531">
        <f t="shared" si="403"/>
        <v>260</v>
      </c>
      <c r="G8531">
        <f>VLOOKUP(F8531,運賃!$A$3:$E$2502,5,FALSE)</f>
        <v>4430</v>
      </c>
      <c r="H8531">
        <f t="shared" si="404"/>
        <v>0</v>
      </c>
      <c r="I8531">
        <f t="shared" si="402"/>
        <v>259.10000000000002</v>
      </c>
    </row>
    <row r="8532" spans="1:9" x14ac:dyDescent="0.55000000000000004">
      <c r="A8532">
        <v>83</v>
      </c>
      <c r="B8532">
        <v>3</v>
      </c>
      <c r="C8532" t="s">
        <v>195</v>
      </c>
      <c r="D8532" t="s">
        <v>117</v>
      </c>
      <c r="E8532">
        <v>281.10000000000002</v>
      </c>
      <c r="F8532">
        <f t="shared" si="403"/>
        <v>282</v>
      </c>
      <c r="G8532">
        <f>VLOOKUP(F8532,運賃!$A$3:$E$2502,5,FALSE)</f>
        <v>5080</v>
      </c>
      <c r="H8532">
        <f t="shared" si="404"/>
        <v>0</v>
      </c>
      <c r="I8532">
        <f t="shared" si="402"/>
        <v>281.10000000000002</v>
      </c>
    </row>
    <row r="8533" spans="1:9" x14ac:dyDescent="0.55000000000000004">
      <c r="A8533">
        <v>83</v>
      </c>
      <c r="B8533">
        <v>4</v>
      </c>
      <c r="C8533" t="s">
        <v>195</v>
      </c>
      <c r="D8533" t="s">
        <v>118</v>
      </c>
      <c r="E8533">
        <v>336.20000000000005</v>
      </c>
      <c r="F8533">
        <f t="shared" si="403"/>
        <v>337</v>
      </c>
      <c r="G8533">
        <f>VLOOKUP(F8533,運賃!$A$3:$E$2502,5,FALSE)</f>
        <v>5620</v>
      </c>
      <c r="H8533">
        <f t="shared" si="404"/>
        <v>0</v>
      </c>
      <c r="I8533">
        <f t="shared" si="402"/>
        <v>336.20000000000005</v>
      </c>
    </row>
    <row r="8534" spans="1:9" x14ac:dyDescent="0.55000000000000004">
      <c r="A8534">
        <v>83</v>
      </c>
      <c r="B8534">
        <v>5</v>
      </c>
      <c r="C8534" t="s">
        <v>195</v>
      </c>
      <c r="D8534" t="s">
        <v>119</v>
      </c>
      <c r="E8534">
        <v>356.9</v>
      </c>
      <c r="F8534">
        <f t="shared" si="403"/>
        <v>357</v>
      </c>
      <c r="G8534">
        <f>VLOOKUP(F8534,運賃!$A$3:$E$2502,5,FALSE)</f>
        <v>5940</v>
      </c>
      <c r="H8534">
        <f t="shared" si="404"/>
        <v>0</v>
      </c>
      <c r="I8534">
        <f t="shared" si="402"/>
        <v>356.9</v>
      </c>
    </row>
    <row r="8535" spans="1:9" x14ac:dyDescent="0.55000000000000004">
      <c r="A8535">
        <v>83</v>
      </c>
      <c r="B8535">
        <v>6</v>
      </c>
      <c r="C8535" t="s">
        <v>195</v>
      </c>
      <c r="D8535" t="s">
        <v>120</v>
      </c>
      <c r="E8535">
        <v>373</v>
      </c>
      <c r="F8535">
        <f t="shared" si="403"/>
        <v>373</v>
      </c>
      <c r="G8535">
        <f>VLOOKUP(F8535,運賃!$A$3:$E$2502,5,FALSE)</f>
        <v>6260</v>
      </c>
      <c r="H8535">
        <f t="shared" si="404"/>
        <v>0</v>
      </c>
      <c r="I8535">
        <f t="shared" si="402"/>
        <v>373</v>
      </c>
    </row>
    <row r="8536" spans="1:9" x14ac:dyDescent="0.55000000000000004">
      <c r="A8536">
        <v>83</v>
      </c>
      <c r="B8536">
        <v>7</v>
      </c>
      <c r="C8536" t="s">
        <v>195</v>
      </c>
      <c r="D8536" t="s">
        <v>121</v>
      </c>
      <c r="E8536">
        <v>398.5</v>
      </c>
      <c r="F8536">
        <f t="shared" si="403"/>
        <v>399</v>
      </c>
      <c r="G8536">
        <f>VLOOKUP(F8536,運賃!$A$3:$E$2502,5,FALSE)</f>
        <v>6480</v>
      </c>
      <c r="H8536">
        <f t="shared" si="404"/>
        <v>0</v>
      </c>
      <c r="I8536">
        <f t="shared" si="402"/>
        <v>398.5</v>
      </c>
    </row>
    <row r="8537" spans="1:9" x14ac:dyDescent="0.55000000000000004">
      <c r="A8537">
        <v>83</v>
      </c>
      <c r="B8537">
        <v>8</v>
      </c>
      <c r="C8537" t="s">
        <v>195</v>
      </c>
      <c r="D8537" t="s">
        <v>122</v>
      </c>
      <c r="E8537">
        <v>432.5</v>
      </c>
      <c r="F8537">
        <f t="shared" si="403"/>
        <v>433</v>
      </c>
      <c r="G8537">
        <f>VLOOKUP(F8537,運賃!$A$3:$E$2502,5,FALSE)</f>
        <v>7020</v>
      </c>
      <c r="H8537">
        <f t="shared" si="404"/>
        <v>0</v>
      </c>
      <c r="I8537">
        <f t="shared" si="402"/>
        <v>432.5</v>
      </c>
    </row>
    <row r="8538" spans="1:9" x14ac:dyDescent="0.55000000000000004">
      <c r="A8538">
        <v>83</v>
      </c>
      <c r="B8538">
        <v>9</v>
      </c>
      <c r="C8538" t="s">
        <v>195</v>
      </c>
      <c r="D8538" t="s">
        <v>123</v>
      </c>
      <c r="E8538">
        <v>481.6</v>
      </c>
      <c r="F8538">
        <f t="shared" si="403"/>
        <v>482</v>
      </c>
      <c r="G8538">
        <f>VLOOKUP(F8538,運賃!$A$3:$E$2502,5,FALSE)</f>
        <v>7880</v>
      </c>
      <c r="H8538">
        <f t="shared" si="404"/>
        <v>0</v>
      </c>
      <c r="I8538">
        <f t="shared" si="402"/>
        <v>481.6</v>
      </c>
    </row>
    <row r="8539" spans="1:9" x14ac:dyDescent="0.55000000000000004">
      <c r="A8539">
        <v>83</v>
      </c>
      <c r="B8539">
        <v>10</v>
      </c>
      <c r="C8539" t="s">
        <v>195</v>
      </c>
      <c r="D8539" t="s">
        <v>124</v>
      </c>
      <c r="E8539">
        <v>509.40000000000003</v>
      </c>
      <c r="F8539">
        <f t="shared" si="403"/>
        <v>510</v>
      </c>
      <c r="G8539">
        <f>VLOOKUP(F8539,運賃!$A$3:$E$2502,5,FALSE)</f>
        <v>8210</v>
      </c>
      <c r="H8539">
        <f t="shared" si="404"/>
        <v>0</v>
      </c>
      <c r="I8539">
        <f t="shared" si="402"/>
        <v>509.40000000000003</v>
      </c>
    </row>
    <row r="8540" spans="1:9" x14ac:dyDescent="0.55000000000000004">
      <c r="A8540">
        <v>83</v>
      </c>
      <c r="B8540">
        <v>11</v>
      </c>
      <c r="C8540" t="s">
        <v>195</v>
      </c>
      <c r="D8540" t="s">
        <v>125</v>
      </c>
      <c r="E8540">
        <v>545.90000000000009</v>
      </c>
      <c r="F8540">
        <f t="shared" si="403"/>
        <v>546</v>
      </c>
      <c r="G8540">
        <f>VLOOKUP(F8540,運賃!$A$3:$E$2502,5,FALSE)</f>
        <v>8750</v>
      </c>
      <c r="H8540">
        <f t="shared" si="404"/>
        <v>0</v>
      </c>
      <c r="I8540">
        <f t="shared" si="402"/>
        <v>545.90000000000009</v>
      </c>
    </row>
    <row r="8541" spans="1:9" x14ac:dyDescent="0.55000000000000004">
      <c r="A8541">
        <v>83</v>
      </c>
      <c r="B8541">
        <v>12</v>
      </c>
      <c r="C8541" t="s">
        <v>195</v>
      </c>
      <c r="D8541" t="s">
        <v>126</v>
      </c>
      <c r="E8541">
        <v>588.6</v>
      </c>
      <c r="F8541">
        <f t="shared" si="403"/>
        <v>589</v>
      </c>
      <c r="G8541">
        <f>VLOOKUP(F8541,運賃!$A$3:$E$2502,5,FALSE)</f>
        <v>9290</v>
      </c>
      <c r="H8541">
        <f t="shared" si="404"/>
        <v>0</v>
      </c>
      <c r="I8541">
        <f t="shared" si="402"/>
        <v>588.6</v>
      </c>
    </row>
    <row r="8542" spans="1:9" x14ac:dyDescent="0.55000000000000004">
      <c r="A8542">
        <v>83</v>
      </c>
      <c r="B8542">
        <v>13</v>
      </c>
      <c r="C8542" t="s">
        <v>195</v>
      </c>
      <c r="D8542" t="s">
        <v>127</v>
      </c>
      <c r="E8542">
        <v>618.29999999999995</v>
      </c>
      <c r="F8542">
        <f t="shared" si="403"/>
        <v>619</v>
      </c>
      <c r="G8542">
        <f>VLOOKUP(F8542,運賃!$A$3:$E$2502,5,FALSE)</f>
        <v>9610</v>
      </c>
      <c r="H8542">
        <f t="shared" si="404"/>
        <v>0</v>
      </c>
      <c r="I8542">
        <f t="shared" si="402"/>
        <v>618.29999999999995</v>
      </c>
    </row>
    <row r="8543" spans="1:9" x14ac:dyDescent="0.55000000000000004">
      <c r="A8543">
        <v>83</v>
      </c>
      <c r="B8543">
        <v>14</v>
      </c>
      <c r="C8543" t="s">
        <v>195</v>
      </c>
      <c r="D8543" t="s">
        <v>128</v>
      </c>
      <c r="E8543">
        <v>648.6</v>
      </c>
      <c r="F8543">
        <f t="shared" si="403"/>
        <v>649</v>
      </c>
      <c r="G8543">
        <f>VLOOKUP(F8543,運賃!$A$3:$E$2502,5,FALSE)</f>
        <v>9830</v>
      </c>
      <c r="H8543">
        <f t="shared" si="404"/>
        <v>0</v>
      </c>
      <c r="I8543">
        <f t="shared" si="402"/>
        <v>648.6</v>
      </c>
    </row>
    <row r="8544" spans="1:9" x14ac:dyDescent="0.55000000000000004">
      <c r="A8544">
        <v>83</v>
      </c>
      <c r="B8544">
        <v>15</v>
      </c>
      <c r="C8544" t="s">
        <v>195</v>
      </c>
      <c r="D8544" t="s">
        <v>129</v>
      </c>
      <c r="E8544">
        <v>698.2</v>
      </c>
      <c r="F8544">
        <f t="shared" si="403"/>
        <v>699</v>
      </c>
      <c r="G8544">
        <f>VLOOKUP(F8544,運賃!$A$3:$E$2502,5,FALSE)</f>
        <v>10150</v>
      </c>
      <c r="H8544">
        <f t="shared" si="404"/>
        <v>0</v>
      </c>
      <c r="I8544">
        <f t="shared" si="402"/>
        <v>698.2</v>
      </c>
    </row>
    <row r="8545" spans="1:9" x14ac:dyDescent="0.55000000000000004">
      <c r="A8545">
        <v>83</v>
      </c>
      <c r="B8545">
        <v>16</v>
      </c>
      <c r="C8545" t="s">
        <v>195</v>
      </c>
      <c r="D8545" t="s">
        <v>130</v>
      </c>
      <c r="E8545">
        <v>765.90000000000009</v>
      </c>
      <c r="F8545">
        <f t="shared" si="403"/>
        <v>766</v>
      </c>
      <c r="G8545">
        <f>VLOOKUP(F8545,運賃!$A$3:$E$2502,5,FALSE)</f>
        <v>10800</v>
      </c>
      <c r="H8545">
        <f t="shared" si="404"/>
        <v>0</v>
      </c>
      <c r="I8545">
        <f t="shared" si="402"/>
        <v>765.90000000000009</v>
      </c>
    </row>
    <row r="8546" spans="1:9" x14ac:dyDescent="0.55000000000000004">
      <c r="A8546">
        <v>83</v>
      </c>
      <c r="B8546">
        <v>17</v>
      </c>
      <c r="C8546" t="s">
        <v>195</v>
      </c>
      <c r="D8546" t="s">
        <v>131</v>
      </c>
      <c r="E8546">
        <v>804.90000000000009</v>
      </c>
      <c r="F8546">
        <f t="shared" si="403"/>
        <v>805</v>
      </c>
      <c r="G8546">
        <f>VLOOKUP(F8546,運賃!$A$3:$E$2502,5,FALSE)</f>
        <v>11120</v>
      </c>
      <c r="H8546">
        <f t="shared" si="404"/>
        <v>0</v>
      </c>
      <c r="I8546">
        <f t="shared" si="402"/>
        <v>804.90000000000009</v>
      </c>
    </row>
    <row r="8547" spans="1:9" x14ac:dyDescent="0.55000000000000004">
      <c r="A8547">
        <v>83</v>
      </c>
      <c r="B8547">
        <v>18</v>
      </c>
      <c r="C8547" t="s">
        <v>195</v>
      </c>
      <c r="D8547" t="s">
        <v>132</v>
      </c>
      <c r="E8547">
        <v>841.8</v>
      </c>
      <c r="F8547">
        <f t="shared" si="403"/>
        <v>842</v>
      </c>
      <c r="G8547">
        <f>VLOOKUP(F8547,運賃!$A$3:$E$2502,5,FALSE)</f>
        <v>11340</v>
      </c>
      <c r="H8547">
        <f t="shared" si="404"/>
        <v>0</v>
      </c>
      <c r="I8547">
        <f t="shared" ref="I8547:I8610" si="405">IF(H8547=0,ABS(VLOOKUP(D8547,$O$2:$Q$105,2,FALSE)+VLOOKUP(C8547,$O$2:$Q$105,2,FALSE)),IF(H8547=1,ABS(VLOOKUP(D8547,$O$2:$Q$105,2,FALSE)-VLOOKUP(C8547,$O$2:$Q$105,2,FALSE)),IF(H8547=2,ABS(VLOOKUP(C8547,$O$2:$Q$105,2,FALSE)+VLOOKUP(D8547,$O$2:$Q$105,2,FALSE)-$P$49*2),ABS(VLOOKUP(C8547,$O$2:$Q$105,2,FALSE)+VLOOKUP(D8547,$O$2:$Q$105,2,FALSE)-$P$72*2))))</f>
        <v>841.8</v>
      </c>
    </row>
    <row r="8548" spans="1:9" x14ac:dyDescent="0.55000000000000004">
      <c r="A8548">
        <v>83</v>
      </c>
      <c r="B8548">
        <v>19</v>
      </c>
      <c r="C8548" t="s">
        <v>195</v>
      </c>
      <c r="D8548" t="s">
        <v>133</v>
      </c>
      <c r="E8548">
        <v>864.59999999999991</v>
      </c>
      <c r="F8548">
        <f t="shared" si="403"/>
        <v>865</v>
      </c>
      <c r="G8548">
        <f>VLOOKUP(F8548,運賃!$A$3:$E$2502,5,FALSE)</f>
        <v>11340</v>
      </c>
      <c r="H8548">
        <f t="shared" si="404"/>
        <v>0</v>
      </c>
      <c r="I8548">
        <f t="shared" si="405"/>
        <v>864.59999999999991</v>
      </c>
    </row>
    <row r="8549" spans="1:9" x14ac:dyDescent="0.55000000000000004">
      <c r="A8549">
        <v>83</v>
      </c>
      <c r="B8549">
        <v>20</v>
      </c>
      <c r="C8549" t="s">
        <v>195</v>
      </c>
      <c r="D8549" t="s">
        <v>134</v>
      </c>
      <c r="E8549">
        <v>896.59999999999991</v>
      </c>
      <c r="F8549">
        <f t="shared" si="403"/>
        <v>897</v>
      </c>
      <c r="G8549">
        <f>VLOOKUP(F8549,運賃!$A$3:$E$2502,5,FALSE)</f>
        <v>11660</v>
      </c>
      <c r="H8549">
        <f t="shared" si="404"/>
        <v>0</v>
      </c>
      <c r="I8549">
        <f t="shared" si="405"/>
        <v>896.59999999999991</v>
      </c>
    </row>
    <row r="8550" spans="1:9" x14ac:dyDescent="0.55000000000000004">
      <c r="A8550">
        <v>83</v>
      </c>
      <c r="B8550">
        <v>21</v>
      </c>
      <c r="C8550" t="s">
        <v>195</v>
      </c>
      <c r="D8550" t="s">
        <v>135</v>
      </c>
      <c r="E8550">
        <v>917.3</v>
      </c>
      <c r="F8550">
        <f t="shared" si="403"/>
        <v>918</v>
      </c>
      <c r="G8550">
        <f>VLOOKUP(F8550,運賃!$A$3:$E$2502,5,FALSE)</f>
        <v>11660</v>
      </c>
      <c r="H8550">
        <f t="shared" si="404"/>
        <v>0</v>
      </c>
      <c r="I8550">
        <f t="shared" si="405"/>
        <v>917.3</v>
      </c>
    </row>
    <row r="8551" spans="1:9" x14ac:dyDescent="0.55000000000000004">
      <c r="A8551">
        <v>83</v>
      </c>
      <c r="B8551">
        <v>22</v>
      </c>
      <c r="C8551" t="s">
        <v>195</v>
      </c>
      <c r="D8551" t="s">
        <v>136</v>
      </c>
      <c r="E8551">
        <v>985.2</v>
      </c>
      <c r="F8551">
        <f t="shared" si="403"/>
        <v>986</v>
      </c>
      <c r="G8551">
        <f>VLOOKUP(F8551,運賃!$A$3:$E$2502,5,FALSE)</f>
        <v>12310</v>
      </c>
      <c r="H8551">
        <f t="shared" si="404"/>
        <v>0</v>
      </c>
      <c r="I8551">
        <f t="shared" si="405"/>
        <v>985.2</v>
      </c>
    </row>
    <row r="8552" spans="1:9" x14ac:dyDescent="0.55000000000000004">
      <c r="A8552">
        <v>83</v>
      </c>
      <c r="B8552">
        <v>23</v>
      </c>
      <c r="C8552" t="s">
        <v>195</v>
      </c>
      <c r="D8552" t="s">
        <v>137</v>
      </c>
      <c r="E8552">
        <v>1010.4000000000001</v>
      </c>
      <c r="F8552">
        <f t="shared" si="403"/>
        <v>1011</v>
      </c>
      <c r="G8552">
        <f>VLOOKUP(F8552,運賃!$A$3:$E$2502,5,FALSE)</f>
        <v>12640</v>
      </c>
      <c r="H8552">
        <f t="shared" si="404"/>
        <v>0</v>
      </c>
      <c r="I8552">
        <f t="shared" si="405"/>
        <v>1010.4000000000001</v>
      </c>
    </row>
    <row r="8553" spans="1:9" x14ac:dyDescent="0.55000000000000004">
      <c r="A8553">
        <v>83</v>
      </c>
      <c r="B8553">
        <v>24</v>
      </c>
      <c r="C8553" t="s">
        <v>195</v>
      </c>
      <c r="D8553" t="s">
        <v>138</v>
      </c>
      <c r="E8553">
        <v>1043.5</v>
      </c>
      <c r="F8553">
        <f t="shared" si="403"/>
        <v>1044</v>
      </c>
      <c r="G8553">
        <f>VLOOKUP(F8553,運賃!$A$3:$E$2502,5,FALSE)</f>
        <v>12960</v>
      </c>
      <c r="H8553">
        <f t="shared" si="404"/>
        <v>0</v>
      </c>
      <c r="I8553">
        <f t="shared" si="405"/>
        <v>1043.5</v>
      </c>
    </row>
    <row r="8554" spans="1:9" x14ac:dyDescent="0.55000000000000004">
      <c r="A8554">
        <v>83</v>
      </c>
      <c r="B8554">
        <v>25</v>
      </c>
      <c r="C8554" t="s">
        <v>195</v>
      </c>
      <c r="D8554" t="s">
        <v>139</v>
      </c>
      <c r="E8554">
        <v>1063.5999999999999</v>
      </c>
      <c r="F8554">
        <f t="shared" si="403"/>
        <v>1064</v>
      </c>
      <c r="G8554">
        <f>VLOOKUP(F8554,運賃!$A$3:$E$2502,5,FALSE)</f>
        <v>12960</v>
      </c>
      <c r="H8554">
        <f t="shared" si="404"/>
        <v>0</v>
      </c>
      <c r="I8554">
        <f t="shared" si="405"/>
        <v>1063.5999999999999</v>
      </c>
    </row>
    <row r="8555" spans="1:9" x14ac:dyDescent="0.55000000000000004">
      <c r="A8555">
        <v>83</v>
      </c>
      <c r="B8555">
        <v>26</v>
      </c>
      <c r="C8555" t="s">
        <v>195</v>
      </c>
      <c r="D8555" t="s">
        <v>140</v>
      </c>
      <c r="E8555">
        <v>1075.0999999999999</v>
      </c>
      <c r="F8555">
        <f t="shared" si="403"/>
        <v>1076</v>
      </c>
      <c r="G8555">
        <f>VLOOKUP(F8555,運賃!$A$3:$E$2502,5,FALSE)</f>
        <v>12960</v>
      </c>
      <c r="H8555">
        <f t="shared" si="404"/>
        <v>0</v>
      </c>
      <c r="I8555">
        <f t="shared" si="405"/>
        <v>1075.0999999999999</v>
      </c>
    </row>
    <row r="8556" spans="1:9" x14ac:dyDescent="0.55000000000000004">
      <c r="A8556">
        <v>83</v>
      </c>
      <c r="B8556">
        <v>27</v>
      </c>
      <c r="C8556" t="s">
        <v>195</v>
      </c>
      <c r="D8556" t="s">
        <v>141</v>
      </c>
      <c r="E8556">
        <v>1114.7</v>
      </c>
      <c r="F8556">
        <f t="shared" si="403"/>
        <v>1115</v>
      </c>
      <c r="G8556">
        <f>VLOOKUP(F8556,運賃!$A$3:$E$2502,5,FALSE)</f>
        <v>13180</v>
      </c>
      <c r="H8556">
        <f t="shared" si="404"/>
        <v>0</v>
      </c>
      <c r="I8556">
        <f t="shared" si="405"/>
        <v>1114.7</v>
      </c>
    </row>
    <row r="8557" spans="1:9" x14ac:dyDescent="0.55000000000000004">
      <c r="A8557">
        <v>83</v>
      </c>
      <c r="B8557">
        <v>28</v>
      </c>
      <c r="C8557" t="s">
        <v>195</v>
      </c>
      <c r="D8557" t="s">
        <v>142</v>
      </c>
      <c r="E8557">
        <v>1146.5</v>
      </c>
      <c r="F8557">
        <f t="shared" si="403"/>
        <v>1147</v>
      </c>
      <c r="G8557">
        <f>VLOOKUP(F8557,運賃!$A$3:$E$2502,5,FALSE)</f>
        <v>13500</v>
      </c>
      <c r="H8557">
        <f t="shared" si="404"/>
        <v>0</v>
      </c>
      <c r="I8557">
        <f t="shared" si="405"/>
        <v>1146.5</v>
      </c>
    </row>
    <row r="8558" spans="1:9" x14ac:dyDescent="0.55000000000000004">
      <c r="A8558">
        <v>83</v>
      </c>
      <c r="B8558">
        <v>29</v>
      </c>
      <c r="C8558" t="s">
        <v>195</v>
      </c>
      <c r="D8558" t="s">
        <v>143</v>
      </c>
      <c r="E8558">
        <v>1187.9000000000001</v>
      </c>
      <c r="F8558">
        <f t="shared" si="403"/>
        <v>1188</v>
      </c>
      <c r="G8558">
        <f>VLOOKUP(F8558,運賃!$A$3:$E$2502,5,FALSE)</f>
        <v>13820</v>
      </c>
      <c r="H8558">
        <f t="shared" si="404"/>
        <v>0</v>
      </c>
      <c r="I8558">
        <f t="shared" si="405"/>
        <v>1187.9000000000001</v>
      </c>
    </row>
    <row r="8559" spans="1:9" x14ac:dyDescent="0.55000000000000004">
      <c r="A8559">
        <v>83</v>
      </c>
      <c r="B8559">
        <v>30</v>
      </c>
      <c r="C8559" t="s">
        <v>195</v>
      </c>
      <c r="D8559" t="s">
        <v>144</v>
      </c>
      <c r="E8559">
        <v>1235</v>
      </c>
      <c r="F8559">
        <f t="shared" si="403"/>
        <v>1235</v>
      </c>
      <c r="G8559">
        <f>VLOOKUP(F8559,運賃!$A$3:$E$2502,5,FALSE)</f>
        <v>14150</v>
      </c>
      <c r="H8559">
        <f t="shared" si="404"/>
        <v>0</v>
      </c>
      <c r="I8559">
        <f t="shared" si="405"/>
        <v>1235</v>
      </c>
    </row>
    <row r="8560" spans="1:9" x14ac:dyDescent="0.55000000000000004">
      <c r="A8560">
        <v>83</v>
      </c>
      <c r="B8560">
        <v>31</v>
      </c>
      <c r="C8560" t="s">
        <v>195</v>
      </c>
      <c r="D8560" t="s">
        <v>145</v>
      </c>
      <c r="E8560">
        <v>1279.3</v>
      </c>
      <c r="F8560">
        <f t="shared" si="403"/>
        <v>1280</v>
      </c>
      <c r="G8560">
        <f>VLOOKUP(F8560,運賃!$A$3:$E$2502,5,FALSE)</f>
        <v>14470</v>
      </c>
      <c r="H8560">
        <f t="shared" si="404"/>
        <v>0</v>
      </c>
      <c r="I8560">
        <f t="shared" si="405"/>
        <v>1279.3</v>
      </c>
    </row>
    <row r="8561" spans="1:9" x14ac:dyDescent="0.55000000000000004">
      <c r="A8561">
        <v>83</v>
      </c>
      <c r="B8561">
        <v>32</v>
      </c>
      <c r="C8561" t="s">
        <v>195</v>
      </c>
      <c r="D8561" t="s">
        <v>146</v>
      </c>
      <c r="E8561">
        <v>1314.3999999999999</v>
      </c>
      <c r="F8561">
        <f t="shared" si="403"/>
        <v>1315</v>
      </c>
      <c r="G8561">
        <f>VLOOKUP(F8561,運賃!$A$3:$E$2502,5,FALSE)</f>
        <v>14800</v>
      </c>
      <c r="H8561">
        <f t="shared" si="404"/>
        <v>0</v>
      </c>
      <c r="I8561">
        <f t="shared" si="405"/>
        <v>1314.3999999999999</v>
      </c>
    </row>
    <row r="8562" spans="1:9" x14ac:dyDescent="0.55000000000000004">
      <c r="A8562">
        <v>83</v>
      </c>
      <c r="B8562">
        <v>33</v>
      </c>
      <c r="C8562" t="s">
        <v>195</v>
      </c>
      <c r="D8562" t="s">
        <v>147</v>
      </c>
      <c r="E8562">
        <v>1341</v>
      </c>
      <c r="F8562">
        <f t="shared" si="403"/>
        <v>1341</v>
      </c>
      <c r="G8562">
        <f>VLOOKUP(F8562,運賃!$A$3:$E$2502,5,FALSE)</f>
        <v>15010</v>
      </c>
      <c r="H8562">
        <f t="shared" si="404"/>
        <v>0</v>
      </c>
      <c r="I8562">
        <f t="shared" si="405"/>
        <v>1341</v>
      </c>
    </row>
    <row r="8563" spans="1:9" x14ac:dyDescent="0.55000000000000004">
      <c r="A8563">
        <v>83</v>
      </c>
      <c r="B8563">
        <v>34</v>
      </c>
      <c r="C8563" t="s">
        <v>195</v>
      </c>
      <c r="D8563" t="s">
        <v>148</v>
      </c>
      <c r="E8563">
        <v>1360</v>
      </c>
      <c r="F8563">
        <f t="shared" si="403"/>
        <v>1360</v>
      </c>
      <c r="G8563">
        <f>VLOOKUP(F8563,運賃!$A$3:$E$2502,5,FALSE)</f>
        <v>15010</v>
      </c>
      <c r="H8563">
        <f t="shared" si="404"/>
        <v>0</v>
      </c>
      <c r="I8563">
        <f t="shared" si="405"/>
        <v>1360</v>
      </c>
    </row>
    <row r="8564" spans="1:9" x14ac:dyDescent="0.55000000000000004">
      <c r="A8564">
        <v>83</v>
      </c>
      <c r="B8564">
        <v>35</v>
      </c>
      <c r="C8564" t="s">
        <v>195</v>
      </c>
      <c r="D8564" t="s">
        <v>149</v>
      </c>
      <c r="E8564">
        <v>1427.2</v>
      </c>
      <c r="F8564">
        <f t="shared" si="403"/>
        <v>1428</v>
      </c>
      <c r="G8564">
        <f>VLOOKUP(F8564,運賃!$A$3:$E$2502,5,FALSE)</f>
        <v>15660</v>
      </c>
      <c r="H8564">
        <f t="shared" si="404"/>
        <v>0</v>
      </c>
      <c r="I8564">
        <f t="shared" si="405"/>
        <v>1427.2</v>
      </c>
    </row>
    <row r="8565" spans="1:9" x14ac:dyDescent="0.55000000000000004">
      <c r="A8565">
        <v>83</v>
      </c>
      <c r="B8565">
        <v>36</v>
      </c>
      <c r="C8565" t="s">
        <v>195</v>
      </c>
      <c r="D8565" t="s">
        <v>150</v>
      </c>
      <c r="E8565">
        <v>1455.8</v>
      </c>
      <c r="F8565">
        <f t="shared" si="403"/>
        <v>1456</v>
      </c>
      <c r="G8565">
        <f>VLOOKUP(F8565,運賃!$A$3:$E$2502,5,FALSE)</f>
        <v>15980</v>
      </c>
      <c r="H8565">
        <f t="shared" si="404"/>
        <v>0</v>
      </c>
      <c r="I8565">
        <f t="shared" si="405"/>
        <v>1455.8</v>
      </c>
    </row>
    <row r="8566" spans="1:9" x14ac:dyDescent="0.55000000000000004">
      <c r="A8566">
        <v>83</v>
      </c>
      <c r="B8566">
        <v>37</v>
      </c>
      <c r="C8566" t="s">
        <v>195</v>
      </c>
      <c r="D8566" t="s">
        <v>151</v>
      </c>
      <c r="E8566">
        <v>1462.8999999999999</v>
      </c>
      <c r="F8566">
        <f t="shared" si="403"/>
        <v>1463</v>
      </c>
      <c r="G8566">
        <f>VLOOKUP(F8566,運賃!$A$3:$E$2502,5,FALSE)</f>
        <v>15980</v>
      </c>
      <c r="H8566">
        <f t="shared" si="404"/>
        <v>0</v>
      </c>
      <c r="I8566">
        <f t="shared" si="405"/>
        <v>1462.8999999999999</v>
      </c>
    </row>
    <row r="8567" spans="1:9" x14ac:dyDescent="0.55000000000000004">
      <c r="A8567">
        <v>83</v>
      </c>
      <c r="B8567">
        <v>38</v>
      </c>
      <c r="C8567" t="s">
        <v>195</v>
      </c>
      <c r="D8567" t="s">
        <v>152</v>
      </c>
      <c r="E8567">
        <v>1478.7</v>
      </c>
      <c r="F8567">
        <f t="shared" si="403"/>
        <v>1479</v>
      </c>
      <c r="G8567">
        <f>VLOOKUP(F8567,運賃!$A$3:$E$2502,5,FALSE)</f>
        <v>15980</v>
      </c>
      <c r="H8567">
        <f t="shared" si="404"/>
        <v>0</v>
      </c>
      <c r="I8567">
        <f t="shared" si="405"/>
        <v>1478.7</v>
      </c>
    </row>
    <row r="8568" spans="1:9" x14ac:dyDescent="0.55000000000000004">
      <c r="A8568">
        <v>83</v>
      </c>
      <c r="B8568">
        <v>39</v>
      </c>
      <c r="C8568" t="s">
        <v>195</v>
      </c>
      <c r="D8568" t="s">
        <v>153</v>
      </c>
      <c r="E8568">
        <v>1496.5</v>
      </c>
      <c r="F8568">
        <f t="shared" si="403"/>
        <v>1497</v>
      </c>
      <c r="G8568">
        <f>VLOOKUP(F8568,運賃!$A$3:$E$2502,5,FALSE)</f>
        <v>16310</v>
      </c>
      <c r="H8568">
        <f t="shared" si="404"/>
        <v>0</v>
      </c>
      <c r="I8568">
        <f t="shared" si="405"/>
        <v>1496.5</v>
      </c>
    </row>
    <row r="8569" spans="1:9" x14ac:dyDescent="0.55000000000000004">
      <c r="A8569">
        <v>83</v>
      </c>
      <c r="B8569">
        <v>40</v>
      </c>
      <c r="C8569" t="s">
        <v>195</v>
      </c>
      <c r="D8569" t="s">
        <v>154</v>
      </c>
      <c r="E8569">
        <v>1517.6</v>
      </c>
      <c r="F8569">
        <f t="shared" si="403"/>
        <v>1518</v>
      </c>
      <c r="G8569">
        <f>VLOOKUP(F8569,運賃!$A$3:$E$2502,5,FALSE)</f>
        <v>16310</v>
      </c>
      <c r="H8569">
        <f t="shared" si="404"/>
        <v>0</v>
      </c>
      <c r="I8569">
        <f t="shared" si="405"/>
        <v>1517.6</v>
      </c>
    </row>
    <row r="8570" spans="1:9" x14ac:dyDescent="0.55000000000000004">
      <c r="A8570">
        <v>83</v>
      </c>
      <c r="B8570">
        <v>41</v>
      </c>
      <c r="C8570" t="s">
        <v>195</v>
      </c>
      <c r="D8570" t="s">
        <v>155</v>
      </c>
      <c r="E8570">
        <v>1545.6</v>
      </c>
      <c r="F8570">
        <f t="shared" si="403"/>
        <v>1546</v>
      </c>
      <c r="G8570">
        <f>VLOOKUP(F8570,運賃!$A$3:$E$2502,5,FALSE)</f>
        <v>16520</v>
      </c>
      <c r="H8570">
        <f t="shared" si="404"/>
        <v>0</v>
      </c>
      <c r="I8570">
        <f t="shared" si="405"/>
        <v>1545.6</v>
      </c>
    </row>
    <row r="8571" spans="1:9" x14ac:dyDescent="0.55000000000000004">
      <c r="A8571">
        <v>83</v>
      </c>
      <c r="B8571">
        <v>42</v>
      </c>
      <c r="C8571" t="s">
        <v>195</v>
      </c>
      <c r="D8571" t="s">
        <v>156</v>
      </c>
      <c r="E8571">
        <v>1578.5</v>
      </c>
      <c r="F8571">
        <f t="shared" si="403"/>
        <v>1579</v>
      </c>
      <c r="G8571">
        <f>VLOOKUP(F8571,運賃!$A$3:$E$2502,5,FALSE)</f>
        <v>16850</v>
      </c>
      <c r="H8571">
        <f t="shared" si="404"/>
        <v>0</v>
      </c>
      <c r="I8571">
        <f t="shared" si="405"/>
        <v>1578.5</v>
      </c>
    </row>
    <row r="8572" spans="1:9" x14ac:dyDescent="0.55000000000000004">
      <c r="A8572">
        <v>83</v>
      </c>
      <c r="B8572">
        <v>43</v>
      </c>
      <c r="C8572" t="s">
        <v>195</v>
      </c>
      <c r="D8572" t="s">
        <v>157</v>
      </c>
      <c r="E8572">
        <v>1621.3</v>
      </c>
      <c r="F8572">
        <f t="shared" si="403"/>
        <v>1622</v>
      </c>
      <c r="G8572">
        <f>VLOOKUP(F8572,運賃!$A$3:$E$2502,5,FALSE)</f>
        <v>17170</v>
      </c>
      <c r="H8572">
        <f t="shared" si="404"/>
        <v>0</v>
      </c>
      <c r="I8572">
        <f t="shared" si="405"/>
        <v>1621.3</v>
      </c>
    </row>
    <row r="8573" spans="1:9" x14ac:dyDescent="0.55000000000000004">
      <c r="A8573">
        <v>83</v>
      </c>
      <c r="B8573">
        <v>44</v>
      </c>
      <c r="C8573" t="s">
        <v>195</v>
      </c>
      <c r="D8573" t="s">
        <v>158</v>
      </c>
      <c r="E8573">
        <v>1637.3</v>
      </c>
      <c r="F8573">
        <f t="shared" si="403"/>
        <v>1638</v>
      </c>
      <c r="G8573">
        <f>VLOOKUP(F8573,運賃!$A$3:$E$2502,5,FALSE)</f>
        <v>17170</v>
      </c>
      <c r="H8573">
        <f t="shared" si="404"/>
        <v>0</v>
      </c>
      <c r="I8573">
        <f t="shared" si="405"/>
        <v>1637.3</v>
      </c>
    </row>
    <row r="8574" spans="1:9" x14ac:dyDescent="0.55000000000000004">
      <c r="A8574">
        <v>83</v>
      </c>
      <c r="B8574">
        <v>45</v>
      </c>
      <c r="C8574" t="s">
        <v>195</v>
      </c>
      <c r="D8574" t="s">
        <v>159</v>
      </c>
      <c r="E8574">
        <v>1670</v>
      </c>
      <c r="F8574">
        <f t="shared" si="403"/>
        <v>1670</v>
      </c>
      <c r="G8574">
        <f>VLOOKUP(F8574,運賃!$A$3:$E$2502,5,FALSE)</f>
        <v>17500</v>
      </c>
      <c r="H8574">
        <f t="shared" si="404"/>
        <v>0</v>
      </c>
      <c r="I8574">
        <f t="shared" si="405"/>
        <v>1670</v>
      </c>
    </row>
    <row r="8575" spans="1:9" x14ac:dyDescent="0.55000000000000004">
      <c r="A8575">
        <v>83</v>
      </c>
      <c r="B8575">
        <v>46</v>
      </c>
      <c r="C8575" t="s">
        <v>195</v>
      </c>
      <c r="D8575" t="s">
        <v>160</v>
      </c>
      <c r="E8575">
        <v>1716.1</v>
      </c>
      <c r="F8575">
        <f t="shared" si="403"/>
        <v>1717</v>
      </c>
      <c r="G8575">
        <f>VLOOKUP(F8575,運賃!$A$3:$E$2502,5,FALSE)</f>
        <v>17820</v>
      </c>
      <c r="H8575">
        <f t="shared" si="404"/>
        <v>0</v>
      </c>
      <c r="I8575">
        <f t="shared" si="405"/>
        <v>1716.1</v>
      </c>
    </row>
    <row r="8576" spans="1:9" x14ac:dyDescent="0.55000000000000004">
      <c r="A8576">
        <v>83</v>
      </c>
      <c r="B8576">
        <v>47</v>
      </c>
      <c r="C8576" t="s">
        <v>195</v>
      </c>
      <c r="D8576" t="s">
        <v>161</v>
      </c>
      <c r="E8576">
        <v>248.70000000000002</v>
      </c>
      <c r="F8576">
        <f t="shared" si="403"/>
        <v>249</v>
      </c>
      <c r="G8576">
        <f>VLOOKUP(F8576,運賃!$A$3:$E$2502,5,FALSE)</f>
        <v>4430</v>
      </c>
      <c r="H8576">
        <f t="shared" si="404"/>
        <v>1</v>
      </c>
      <c r="I8576">
        <f t="shared" si="405"/>
        <v>248.70000000000002</v>
      </c>
    </row>
    <row r="8577" spans="1:9" x14ac:dyDescent="0.55000000000000004">
      <c r="A8577">
        <v>83</v>
      </c>
      <c r="B8577">
        <v>48</v>
      </c>
      <c r="C8577" t="s">
        <v>195</v>
      </c>
      <c r="D8577" t="s">
        <v>162</v>
      </c>
      <c r="E8577">
        <v>222</v>
      </c>
      <c r="F8577">
        <f t="shared" si="403"/>
        <v>222</v>
      </c>
      <c r="G8577">
        <f>VLOOKUP(F8577,運賃!$A$3:$E$2502,5,FALSE)</f>
        <v>4000</v>
      </c>
      <c r="H8577">
        <f t="shared" si="404"/>
        <v>1</v>
      </c>
      <c r="I8577">
        <f t="shared" si="405"/>
        <v>222</v>
      </c>
    </row>
    <row r="8578" spans="1:9" x14ac:dyDescent="0.55000000000000004">
      <c r="A8578">
        <v>83</v>
      </c>
      <c r="B8578">
        <v>49</v>
      </c>
      <c r="C8578" t="s">
        <v>195</v>
      </c>
      <c r="D8578" t="s">
        <v>163</v>
      </c>
      <c r="E8578">
        <v>272.29999999999995</v>
      </c>
      <c r="F8578">
        <f t="shared" si="403"/>
        <v>273</v>
      </c>
      <c r="G8578">
        <f>VLOOKUP(F8578,運賃!$A$3:$E$2502,5,FALSE)</f>
        <v>4750</v>
      </c>
      <c r="H8578">
        <f t="shared" si="404"/>
        <v>1</v>
      </c>
      <c r="I8578">
        <f t="shared" si="405"/>
        <v>171.70000000000002</v>
      </c>
    </row>
    <row r="8579" spans="1:9" x14ac:dyDescent="0.55000000000000004">
      <c r="A8579">
        <v>83</v>
      </c>
      <c r="B8579">
        <v>50</v>
      </c>
      <c r="C8579" t="s">
        <v>195</v>
      </c>
      <c r="D8579" t="s">
        <v>164</v>
      </c>
      <c r="E8579">
        <v>301.2</v>
      </c>
      <c r="F8579">
        <f t="shared" ref="F8579:F8642" si="406">ROUNDUP(E8579,0)</f>
        <v>302</v>
      </c>
      <c r="G8579">
        <f>VLOOKUP(F8579,運賃!$A$3:$E$2502,5,FALSE)</f>
        <v>5400</v>
      </c>
      <c r="H8579">
        <f t="shared" ref="H8579:H8642" si="407">VLOOKUP(D8579,$O$2:$R$105,4,FALSE)</f>
        <v>1</v>
      </c>
      <c r="I8579">
        <f t="shared" si="405"/>
        <v>142.80000000000001</v>
      </c>
    </row>
    <row r="8580" spans="1:9" x14ac:dyDescent="0.55000000000000004">
      <c r="A8580">
        <v>83</v>
      </c>
      <c r="B8580">
        <v>51</v>
      </c>
      <c r="C8580" t="s">
        <v>195</v>
      </c>
      <c r="D8580" t="s">
        <v>165</v>
      </c>
      <c r="E8580">
        <v>349.5</v>
      </c>
      <c r="F8580">
        <f t="shared" si="406"/>
        <v>350</v>
      </c>
      <c r="G8580">
        <f>VLOOKUP(F8580,運賃!$A$3:$E$2502,5,FALSE)</f>
        <v>5940</v>
      </c>
      <c r="H8580">
        <f t="shared" si="407"/>
        <v>1</v>
      </c>
      <c r="I8580">
        <f t="shared" si="405"/>
        <v>94.5</v>
      </c>
    </row>
    <row r="8581" spans="1:9" x14ac:dyDescent="0.55000000000000004">
      <c r="A8581">
        <v>83</v>
      </c>
      <c r="B8581">
        <v>52</v>
      </c>
      <c r="C8581" t="s">
        <v>195</v>
      </c>
      <c r="D8581" t="s">
        <v>166</v>
      </c>
      <c r="E8581">
        <v>377.1</v>
      </c>
      <c r="F8581">
        <f t="shared" si="406"/>
        <v>378</v>
      </c>
      <c r="G8581">
        <f>VLOOKUP(F8581,運賃!$A$3:$E$2502,5,FALSE)</f>
        <v>6260</v>
      </c>
      <c r="H8581">
        <f t="shared" si="407"/>
        <v>1</v>
      </c>
      <c r="I8581">
        <f t="shared" si="405"/>
        <v>66.900000000000006</v>
      </c>
    </row>
    <row r="8582" spans="1:9" x14ac:dyDescent="0.55000000000000004">
      <c r="A8582">
        <v>83</v>
      </c>
      <c r="B8582">
        <v>53</v>
      </c>
      <c r="C8582" t="s">
        <v>195</v>
      </c>
      <c r="D8582" t="s">
        <v>167</v>
      </c>
      <c r="E8582">
        <v>418.4</v>
      </c>
      <c r="F8582">
        <f t="shared" si="406"/>
        <v>419</v>
      </c>
      <c r="G8582">
        <f>VLOOKUP(F8582,運賃!$A$3:$E$2502,5,FALSE)</f>
        <v>6800</v>
      </c>
      <c r="H8582">
        <f t="shared" si="407"/>
        <v>1</v>
      </c>
      <c r="I8582">
        <f t="shared" si="405"/>
        <v>25.600000000000023</v>
      </c>
    </row>
    <row r="8583" spans="1:9" x14ac:dyDescent="0.55000000000000004">
      <c r="A8583">
        <v>83</v>
      </c>
      <c r="B8583">
        <v>54</v>
      </c>
      <c r="C8583" t="s">
        <v>195</v>
      </c>
      <c r="D8583" t="s">
        <v>88</v>
      </c>
      <c r="E8583">
        <v>464.5</v>
      </c>
      <c r="F8583">
        <f t="shared" si="406"/>
        <v>465</v>
      </c>
      <c r="G8583">
        <f>VLOOKUP(F8583,運賃!$A$3:$E$2502,5,FALSE)</f>
        <v>7560</v>
      </c>
      <c r="H8583">
        <f t="shared" si="407"/>
        <v>1</v>
      </c>
      <c r="I8583">
        <f t="shared" si="405"/>
        <v>20.5</v>
      </c>
    </row>
    <row r="8584" spans="1:9" x14ac:dyDescent="0.55000000000000004">
      <c r="A8584">
        <v>83</v>
      </c>
      <c r="B8584">
        <v>55</v>
      </c>
      <c r="C8584" t="s">
        <v>195</v>
      </c>
      <c r="D8584" t="s">
        <v>168</v>
      </c>
      <c r="E8584">
        <v>498.5</v>
      </c>
      <c r="F8584">
        <f t="shared" si="406"/>
        <v>499</v>
      </c>
      <c r="G8584">
        <f>VLOOKUP(F8584,運賃!$A$3:$E$2502,5,FALSE)</f>
        <v>7880</v>
      </c>
      <c r="H8584">
        <f t="shared" si="407"/>
        <v>1</v>
      </c>
      <c r="I8584">
        <f t="shared" si="405"/>
        <v>54.5</v>
      </c>
    </row>
    <row r="8585" spans="1:9" x14ac:dyDescent="0.55000000000000004">
      <c r="A8585">
        <v>83</v>
      </c>
      <c r="B8585">
        <v>56</v>
      </c>
      <c r="C8585" t="s">
        <v>195</v>
      </c>
      <c r="D8585" t="s">
        <v>169</v>
      </c>
      <c r="E8585">
        <v>543.5</v>
      </c>
      <c r="F8585">
        <f t="shared" si="406"/>
        <v>544</v>
      </c>
      <c r="G8585">
        <f>VLOOKUP(F8585,運賃!$A$3:$E$2502,5,FALSE)</f>
        <v>8750</v>
      </c>
      <c r="H8585">
        <f t="shared" si="407"/>
        <v>1</v>
      </c>
      <c r="I8585">
        <f t="shared" si="405"/>
        <v>99.5</v>
      </c>
    </row>
    <row r="8586" spans="1:9" x14ac:dyDescent="0.55000000000000004">
      <c r="A8586">
        <v>83</v>
      </c>
      <c r="B8586">
        <v>57</v>
      </c>
      <c r="C8586" t="s">
        <v>195</v>
      </c>
      <c r="D8586" t="s">
        <v>170</v>
      </c>
      <c r="E8586">
        <v>586.69999999999993</v>
      </c>
      <c r="F8586">
        <f t="shared" si="406"/>
        <v>587</v>
      </c>
      <c r="G8586">
        <f>VLOOKUP(F8586,運賃!$A$3:$E$2502,5,FALSE)</f>
        <v>9290</v>
      </c>
      <c r="H8586">
        <f t="shared" si="407"/>
        <v>1</v>
      </c>
      <c r="I8586">
        <f t="shared" si="405"/>
        <v>142.69999999999999</v>
      </c>
    </row>
    <row r="8587" spans="1:9" x14ac:dyDescent="0.55000000000000004">
      <c r="A8587">
        <v>83</v>
      </c>
      <c r="B8587">
        <v>58</v>
      </c>
      <c r="C8587" t="s">
        <v>195</v>
      </c>
      <c r="D8587" t="s">
        <v>171</v>
      </c>
      <c r="E8587">
        <v>607.9</v>
      </c>
      <c r="F8587">
        <f t="shared" si="406"/>
        <v>608</v>
      </c>
      <c r="G8587">
        <f>VLOOKUP(F8587,運賃!$A$3:$E$2502,5,FALSE)</f>
        <v>9610</v>
      </c>
      <c r="H8587">
        <f t="shared" si="407"/>
        <v>1</v>
      </c>
      <c r="I8587">
        <f t="shared" si="405"/>
        <v>163.89999999999998</v>
      </c>
    </row>
    <row r="8588" spans="1:9" x14ac:dyDescent="0.55000000000000004">
      <c r="A8588">
        <v>83</v>
      </c>
      <c r="B8588">
        <v>59</v>
      </c>
      <c r="C8588" t="s">
        <v>195</v>
      </c>
      <c r="D8588" t="s">
        <v>172</v>
      </c>
      <c r="E8588">
        <v>636.80000000000007</v>
      </c>
      <c r="F8588">
        <f t="shared" si="406"/>
        <v>637</v>
      </c>
      <c r="G8588">
        <f>VLOOKUP(F8588,運賃!$A$3:$E$2502,5,FALSE)</f>
        <v>9610</v>
      </c>
      <c r="H8588">
        <f t="shared" si="407"/>
        <v>1</v>
      </c>
      <c r="I8588">
        <f t="shared" si="405"/>
        <v>192.8</v>
      </c>
    </row>
    <row r="8589" spans="1:9" x14ac:dyDescent="0.55000000000000004">
      <c r="A8589">
        <v>83</v>
      </c>
      <c r="B8589">
        <v>60</v>
      </c>
      <c r="C8589" t="s">
        <v>195</v>
      </c>
      <c r="D8589" t="s">
        <v>173</v>
      </c>
      <c r="E8589">
        <v>661.80000000000007</v>
      </c>
      <c r="F8589">
        <f t="shared" si="406"/>
        <v>662</v>
      </c>
      <c r="G8589">
        <f>VLOOKUP(F8589,運賃!$A$3:$E$2502,5,FALSE)</f>
        <v>9830</v>
      </c>
      <c r="H8589">
        <f t="shared" si="407"/>
        <v>1</v>
      </c>
      <c r="I8589">
        <f t="shared" si="405"/>
        <v>217.8</v>
      </c>
    </row>
    <row r="8590" spans="1:9" x14ac:dyDescent="0.55000000000000004">
      <c r="A8590">
        <v>83</v>
      </c>
      <c r="B8590">
        <v>61</v>
      </c>
      <c r="C8590" t="s">
        <v>195</v>
      </c>
      <c r="D8590" t="s">
        <v>174</v>
      </c>
      <c r="E8590">
        <v>679.19999999999993</v>
      </c>
      <c r="F8590">
        <f t="shared" si="406"/>
        <v>680</v>
      </c>
      <c r="G8590">
        <f>VLOOKUP(F8590,運賃!$A$3:$E$2502,5,FALSE)</f>
        <v>9830</v>
      </c>
      <c r="H8590">
        <f t="shared" si="407"/>
        <v>1</v>
      </c>
      <c r="I8590">
        <f t="shared" si="405"/>
        <v>235.2</v>
      </c>
    </row>
    <row r="8591" spans="1:9" x14ac:dyDescent="0.55000000000000004">
      <c r="A8591">
        <v>83</v>
      </c>
      <c r="B8591">
        <v>62</v>
      </c>
      <c r="C8591" t="s">
        <v>195</v>
      </c>
      <c r="D8591" t="s">
        <v>175</v>
      </c>
      <c r="E8591">
        <v>691.69999999999993</v>
      </c>
      <c r="F8591">
        <f t="shared" si="406"/>
        <v>692</v>
      </c>
      <c r="G8591">
        <f>VLOOKUP(F8591,運賃!$A$3:$E$2502,5,FALSE)</f>
        <v>10150</v>
      </c>
      <c r="H8591">
        <f t="shared" si="407"/>
        <v>1</v>
      </c>
      <c r="I8591">
        <f t="shared" si="405"/>
        <v>247.7</v>
      </c>
    </row>
    <row r="8592" spans="1:9" x14ac:dyDescent="0.55000000000000004">
      <c r="A8592">
        <v>83</v>
      </c>
      <c r="B8592">
        <v>63</v>
      </c>
      <c r="C8592" t="s">
        <v>195</v>
      </c>
      <c r="D8592" t="s">
        <v>99</v>
      </c>
      <c r="E8592">
        <v>726.99999999999989</v>
      </c>
      <c r="F8592">
        <f t="shared" si="406"/>
        <v>727</v>
      </c>
      <c r="G8592">
        <f>VLOOKUP(F8592,運賃!$A$3:$E$2502,5,FALSE)</f>
        <v>10480</v>
      </c>
      <c r="H8592">
        <f t="shared" si="407"/>
        <v>1</v>
      </c>
      <c r="I8592">
        <f t="shared" si="405"/>
        <v>282.99999999999994</v>
      </c>
    </row>
    <row r="8593" spans="1:9" x14ac:dyDescent="0.55000000000000004">
      <c r="A8593">
        <v>83</v>
      </c>
      <c r="B8593">
        <v>64</v>
      </c>
      <c r="C8593" t="s">
        <v>195</v>
      </c>
      <c r="D8593" t="s">
        <v>176</v>
      </c>
      <c r="E8593">
        <v>758.1</v>
      </c>
      <c r="F8593">
        <f t="shared" si="406"/>
        <v>759</v>
      </c>
      <c r="G8593">
        <f>VLOOKUP(F8593,運賃!$A$3:$E$2502,5,FALSE)</f>
        <v>10480</v>
      </c>
      <c r="H8593">
        <f t="shared" si="407"/>
        <v>4</v>
      </c>
      <c r="I8593">
        <f t="shared" si="405"/>
        <v>608.70000000000005</v>
      </c>
    </row>
    <row r="8594" spans="1:9" x14ac:dyDescent="0.55000000000000004">
      <c r="A8594">
        <v>83</v>
      </c>
      <c r="B8594">
        <v>65</v>
      </c>
      <c r="C8594" t="s">
        <v>195</v>
      </c>
      <c r="D8594" t="s">
        <v>177</v>
      </c>
      <c r="E8594">
        <v>792.69999999999993</v>
      </c>
      <c r="F8594">
        <f t="shared" si="406"/>
        <v>793</v>
      </c>
      <c r="G8594">
        <f>VLOOKUP(F8594,運賃!$A$3:$E$2502,5,FALSE)</f>
        <v>10800</v>
      </c>
      <c r="H8594">
        <f t="shared" si="407"/>
        <v>4</v>
      </c>
      <c r="I8594">
        <f t="shared" si="405"/>
        <v>643.29999999999995</v>
      </c>
    </row>
    <row r="8595" spans="1:9" x14ac:dyDescent="0.55000000000000004">
      <c r="A8595">
        <v>83</v>
      </c>
      <c r="B8595">
        <v>66</v>
      </c>
      <c r="C8595" t="s">
        <v>195</v>
      </c>
      <c r="D8595" t="s">
        <v>178</v>
      </c>
      <c r="E8595">
        <v>823.6</v>
      </c>
      <c r="F8595">
        <f t="shared" si="406"/>
        <v>824</v>
      </c>
      <c r="G8595">
        <f>VLOOKUP(F8595,運賃!$A$3:$E$2502,5,FALSE)</f>
        <v>11120</v>
      </c>
      <c r="H8595">
        <f t="shared" si="407"/>
        <v>4</v>
      </c>
      <c r="I8595">
        <f t="shared" si="405"/>
        <v>674.2</v>
      </c>
    </row>
    <row r="8596" spans="1:9" x14ac:dyDescent="0.55000000000000004">
      <c r="A8596">
        <v>83</v>
      </c>
      <c r="B8596">
        <v>67</v>
      </c>
      <c r="C8596" t="s">
        <v>195</v>
      </c>
      <c r="D8596" t="s">
        <v>179</v>
      </c>
      <c r="E8596">
        <v>859.69999999999993</v>
      </c>
      <c r="F8596">
        <f t="shared" si="406"/>
        <v>860</v>
      </c>
      <c r="G8596">
        <f>VLOOKUP(F8596,運賃!$A$3:$E$2502,5,FALSE)</f>
        <v>11340</v>
      </c>
      <c r="H8596">
        <f t="shared" si="407"/>
        <v>4</v>
      </c>
      <c r="I8596">
        <f t="shared" si="405"/>
        <v>710.3</v>
      </c>
    </row>
    <row r="8597" spans="1:9" x14ac:dyDescent="0.55000000000000004">
      <c r="A8597">
        <v>83</v>
      </c>
      <c r="B8597">
        <v>68</v>
      </c>
      <c r="C8597" t="s">
        <v>195</v>
      </c>
      <c r="D8597" t="s">
        <v>180</v>
      </c>
      <c r="E8597">
        <v>905.4</v>
      </c>
      <c r="F8597">
        <f t="shared" si="406"/>
        <v>906</v>
      </c>
      <c r="G8597">
        <f>VLOOKUP(F8597,運賃!$A$3:$E$2502,5,FALSE)</f>
        <v>11660</v>
      </c>
      <c r="H8597">
        <f t="shared" si="407"/>
        <v>4</v>
      </c>
      <c r="I8597">
        <f t="shared" si="405"/>
        <v>756</v>
      </c>
    </row>
    <row r="8598" spans="1:9" x14ac:dyDescent="0.55000000000000004">
      <c r="A8598">
        <v>83</v>
      </c>
      <c r="B8598">
        <v>69</v>
      </c>
      <c r="C8598" t="s">
        <v>195</v>
      </c>
      <c r="D8598" t="s">
        <v>181</v>
      </c>
      <c r="E8598">
        <v>187.60000000000002</v>
      </c>
      <c r="F8598">
        <f t="shared" si="406"/>
        <v>188</v>
      </c>
      <c r="G8598">
        <f>VLOOKUP(F8598,運賃!$A$3:$E$2502,5,FALSE)</f>
        <v>3350</v>
      </c>
      <c r="H8598">
        <f t="shared" si="407"/>
        <v>2</v>
      </c>
      <c r="I8598">
        <f t="shared" si="405"/>
        <v>256.39999999999998</v>
      </c>
    </row>
    <row r="8599" spans="1:9" x14ac:dyDescent="0.55000000000000004">
      <c r="A8599">
        <v>83</v>
      </c>
      <c r="B8599">
        <v>70</v>
      </c>
      <c r="C8599" t="s">
        <v>195</v>
      </c>
      <c r="D8599" t="s">
        <v>182</v>
      </c>
      <c r="E8599">
        <v>166.3</v>
      </c>
      <c r="F8599">
        <f t="shared" si="406"/>
        <v>167</v>
      </c>
      <c r="G8599">
        <f>VLOOKUP(F8599,運賃!$A$3:$E$2502,5,FALSE)</f>
        <v>3020</v>
      </c>
      <c r="H8599">
        <f t="shared" si="407"/>
        <v>2</v>
      </c>
      <c r="I8599">
        <f t="shared" si="405"/>
        <v>277.7</v>
      </c>
    </row>
    <row r="8600" spans="1:9" x14ac:dyDescent="0.55000000000000004">
      <c r="A8600">
        <v>83</v>
      </c>
      <c r="B8600">
        <v>71</v>
      </c>
      <c r="C8600" t="s">
        <v>195</v>
      </c>
      <c r="D8600" t="s">
        <v>183</v>
      </c>
      <c r="E8600">
        <v>147.30000000000001</v>
      </c>
      <c r="F8600">
        <f t="shared" si="406"/>
        <v>148</v>
      </c>
      <c r="G8600">
        <f>VLOOKUP(F8600,運賃!$A$3:$E$2502,5,FALSE)</f>
        <v>2590</v>
      </c>
      <c r="H8600">
        <f t="shared" si="407"/>
        <v>2</v>
      </c>
      <c r="I8600">
        <f t="shared" si="405"/>
        <v>296.7</v>
      </c>
    </row>
    <row r="8601" spans="1:9" x14ac:dyDescent="0.55000000000000004">
      <c r="A8601">
        <v>83</v>
      </c>
      <c r="B8601">
        <v>72</v>
      </c>
      <c r="C8601" t="s">
        <v>195</v>
      </c>
      <c r="D8601" t="s">
        <v>184</v>
      </c>
      <c r="E8601">
        <v>193.89999999999998</v>
      </c>
      <c r="F8601">
        <f t="shared" si="406"/>
        <v>194</v>
      </c>
      <c r="G8601">
        <f>VLOOKUP(F8601,運賃!$A$3:$E$2502,5,FALSE)</f>
        <v>3350</v>
      </c>
      <c r="H8601">
        <f t="shared" si="407"/>
        <v>2</v>
      </c>
      <c r="I8601">
        <f t="shared" si="405"/>
        <v>343.29999999999995</v>
      </c>
    </row>
    <row r="8602" spans="1:9" x14ac:dyDescent="0.55000000000000004">
      <c r="A8602">
        <v>83</v>
      </c>
      <c r="B8602">
        <v>73</v>
      </c>
      <c r="C8602" t="s">
        <v>195</v>
      </c>
      <c r="D8602" t="s">
        <v>185</v>
      </c>
      <c r="E8602">
        <v>241.5</v>
      </c>
      <c r="F8602">
        <f t="shared" si="406"/>
        <v>242</v>
      </c>
      <c r="G8602">
        <f>VLOOKUP(F8602,運賃!$A$3:$E$2502,5,FALSE)</f>
        <v>4430</v>
      </c>
      <c r="H8602">
        <f t="shared" si="407"/>
        <v>2</v>
      </c>
      <c r="I8602">
        <f t="shared" si="405"/>
        <v>390.9</v>
      </c>
    </row>
    <row r="8603" spans="1:9" x14ac:dyDescent="0.55000000000000004">
      <c r="A8603">
        <v>83</v>
      </c>
      <c r="B8603">
        <v>74</v>
      </c>
      <c r="C8603" t="s">
        <v>195</v>
      </c>
      <c r="D8603" t="s">
        <v>186</v>
      </c>
      <c r="E8603">
        <v>271.20000000000005</v>
      </c>
      <c r="F8603">
        <f t="shared" si="406"/>
        <v>272</v>
      </c>
      <c r="G8603">
        <f>VLOOKUP(F8603,運賃!$A$3:$E$2502,5,FALSE)</f>
        <v>4750</v>
      </c>
      <c r="H8603">
        <f t="shared" si="407"/>
        <v>2</v>
      </c>
      <c r="I8603">
        <f t="shared" si="405"/>
        <v>420.6</v>
      </c>
    </row>
    <row r="8604" spans="1:9" x14ac:dyDescent="0.55000000000000004">
      <c r="A8604">
        <v>83</v>
      </c>
      <c r="B8604">
        <v>75</v>
      </c>
      <c r="C8604" t="s">
        <v>195</v>
      </c>
      <c r="D8604" t="s">
        <v>187</v>
      </c>
      <c r="E8604">
        <v>312.90000000000009</v>
      </c>
      <c r="F8604">
        <f t="shared" si="406"/>
        <v>313</v>
      </c>
      <c r="G8604">
        <f>VLOOKUP(F8604,運賃!$A$3:$E$2502,5,FALSE)</f>
        <v>5400</v>
      </c>
      <c r="H8604">
        <f t="shared" si="407"/>
        <v>2</v>
      </c>
      <c r="I8604">
        <f t="shared" si="405"/>
        <v>462.30000000000007</v>
      </c>
    </row>
    <row r="8605" spans="1:9" x14ac:dyDescent="0.55000000000000004">
      <c r="A8605">
        <v>83</v>
      </c>
      <c r="B8605">
        <v>76</v>
      </c>
      <c r="C8605" t="s">
        <v>195</v>
      </c>
      <c r="D8605" t="s">
        <v>188</v>
      </c>
      <c r="E8605">
        <v>336.1</v>
      </c>
      <c r="F8605">
        <f t="shared" si="406"/>
        <v>337</v>
      </c>
      <c r="G8605">
        <f>VLOOKUP(F8605,運賃!$A$3:$E$2502,5,FALSE)</f>
        <v>5620</v>
      </c>
      <c r="H8605">
        <f t="shared" si="407"/>
        <v>2</v>
      </c>
      <c r="I8605">
        <f t="shared" si="405"/>
        <v>485.5</v>
      </c>
    </row>
    <row r="8606" spans="1:9" x14ac:dyDescent="0.55000000000000004">
      <c r="A8606">
        <v>83</v>
      </c>
      <c r="B8606">
        <v>77</v>
      </c>
      <c r="C8606" t="s">
        <v>195</v>
      </c>
      <c r="D8606" t="s">
        <v>189</v>
      </c>
      <c r="E8606">
        <v>376.20000000000005</v>
      </c>
      <c r="F8606">
        <f t="shared" si="406"/>
        <v>377</v>
      </c>
      <c r="G8606">
        <f>VLOOKUP(F8606,運賃!$A$3:$E$2502,5,FALSE)</f>
        <v>6260</v>
      </c>
      <c r="H8606">
        <f t="shared" si="407"/>
        <v>2</v>
      </c>
      <c r="I8606">
        <f t="shared" si="405"/>
        <v>525.6</v>
      </c>
    </row>
    <row r="8607" spans="1:9" x14ac:dyDescent="0.55000000000000004">
      <c r="A8607">
        <v>83</v>
      </c>
      <c r="B8607">
        <v>78</v>
      </c>
      <c r="C8607" t="s">
        <v>195</v>
      </c>
      <c r="D8607" t="s">
        <v>190</v>
      </c>
      <c r="E8607">
        <v>128.80000000000001</v>
      </c>
      <c r="F8607">
        <f t="shared" si="406"/>
        <v>129</v>
      </c>
      <c r="G8607">
        <f>VLOOKUP(F8607,運賃!$A$3:$E$2502,5,FALSE)</f>
        <v>2270</v>
      </c>
      <c r="H8607">
        <f t="shared" si="407"/>
        <v>2</v>
      </c>
      <c r="I8607">
        <f t="shared" si="405"/>
        <v>315.2</v>
      </c>
    </row>
    <row r="8608" spans="1:9" x14ac:dyDescent="0.55000000000000004">
      <c r="A8608">
        <v>83</v>
      </c>
      <c r="B8608">
        <v>79</v>
      </c>
      <c r="C8608" t="s">
        <v>195</v>
      </c>
      <c r="D8608" t="s">
        <v>191</v>
      </c>
      <c r="E8608">
        <v>105.5</v>
      </c>
      <c r="F8608">
        <f t="shared" si="406"/>
        <v>106</v>
      </c>
      <c r="G8608">
        <f>VLOOKUP(F8608,運賃!$A$3:$E$2502,5,FALSE)</f>
        <v>1940</v>
      </c>
      <c r="H8608">
        <f t="shared" si="407"/>
        <v>2</v>
      </c>
      <c r="I8608">
        <f t="shared" si="405"/>
        <v>338.5</v>
      </c>
    </row>
    <row r="8609" spans="1:9" x14ac:dyDescent="0.55000000000000004">
      <c r="A8609">
        <v>83</v>
      </c>
      <c r="B8609">
        <v>80</v>
      </c>
      <c r="C8609" t="s">
        <v>195</v>
      </c>
      <c r="D8609" t="s">
        <v>192</v>
      </c>
      <c r="E8609">
        <v>87.9</v>
      </c>
      <c r="F8609">
        <f t="shared" si="406"/>
        <v>88</v>
      </c>
      <c r="G8609">
        <f>VLOOKUP(F8609,運賃!$A$3:$E$2502,5,FALSE)</f>
        <v>1490</v>
      </c>
      <c r="H8609">
        <f t="shared" si="407"/>
        <v>2</v>
      </c>
      <c r="I8609">
        <f t="shared" si="405"/>
        <v>356.1</v>
      </c>
    </row>
    <row r="8610" spans="1:9" x14ac:dyDescent="0.55000000000000004">
      <c r="A8610">
        <v>83</v>
      </c>
      <c r="B8610">
        <v>81</v>
      </c>
      <c r="C8610" t="s">
        <v>195</v>
      </c>
      <c r="D8610" t="s">
        <v>193</v>
      </c>
      <c r="E8610">
        <v>63.100000000000023</v>
      </c>
      <c r="F8610">
        <f t="shared" si="406"/>
        <v>64</v>
      </c>
      <c r="G8610">
        <f>VLOOKUP(F8610,運賃!$A$3:$E$2502,5,FALSE)</f>
        <v>1140</v>
      </c>
      <c r="H8610">
        <f t="shared" si="407"/>
        <v>2</v>
      </c>
      <c r="I8610">
        <f t="shared" si="405"/>
        <v>380.9</v>
      </c>
    </row>
    <row r="8611" spans="1:9" x14ac:dyDescent="0.55000000000000004">
      <c r="A8611">
        <v>83</v>
      </c>
      <c r="B8611">
        <v>82</v>
      </c>
      <c r="C8611" t="s">
        <v>195</v>
      </c>
      <c r="D8611" t="s">
        <v>194</v>
      </c>
      <c r="E8611">
        <v>29.900000000000006</v>
      </c>
      <c r="F8611">
        <f t="shared" si="406"/>
        <v>30</v>
      </c>
      <c r="G8611">
        <f>VLOOKUP(F8611,運賃!$A$3:$E$2502,5,FALSE)</f>
        <v>500</v>
      </c>
      <c r="H8611">
        <f t="shared" si="407"/>
        <v>2</v>
      </c>
      <c r="I8611">
        <f t="shared" ref="I8611:I8674" si="408">IF(H8611=0,ABS(VLOOKUP(D8611,$O$2:$Q$105,2,FALSE)+VLOOKUP(C8611,$O$2:$Q$105,2,FALSE)),IF(H8611=1,ABS(VLOOKUP(D8611,$O$2:$Q$105,2,FALSE)-VLOOKUP(C8611,$O$2:$Q$105,2,FALSE)),IF(H8611=2,ABS(VLOOKUP(C8611,$O$2:$Q$105,2,FALSE)+VLOOKUP(D8611,$O$2:$Q$105,2,FALSE)-$P$49*2),ABS(VLOOKUP(C8611,$O$2:$Q$105,2,FALSE)+VLOOKUP(D8611,$O$2:$Q$105,2,FALSE)-$P$72*2))))</f>
        <v>414.1</v>
      </c>
    </row>
    <row r="8612" spans="1:9" x14ac:dyDescent="0.55000000000000004">
      <c r="A8612">
        <v>83</v>
      </c>
      <c r="B8612">
        <v>83</v>
      </c>
      <c r="C8612" t="s">
        <v>195</v>
      </c>
      <c r="D8612" t="s">
        <v>195</v>
      </c>
      <c r="E8612">
        <v>0</v>
      </c>
      <c r="F8612">
        <f t="shared" si="406"/>
        <v>0</v>
      </c>
      <c r="G8612" t="e">
        <f>VLOOKUP(F8612,運賃!$A$3:$E$2502,5,FALSE)</f>
        <v>#N/A</v>
      </c>
      <c r="H8612">
        <f t="shared" si="407"/>
        <v>2</v>
      </c>
      <c r="I8612">
        <f t="shared" si="408"/>
        <v>444</v>
      </c>
    </row>
    <row r="8613" spans="1:9" x14ac:dyDescent="0.55000000000000004">
      <c r="A8613">
        <v>83</v>
      </c>
      <c r="B8613">
        <v>84</v>
      </c>
      <c r="C8613" t="s">
        <v>195</v>
      </c>
      <c r="D8613" t="s">
        <v>196</v>
      </c>
      <c r="E8613">
        <v>29.599999999999966</v>
      </c>
      <c r="F8613">
        <f t="shared" si="406"/>
        <v>30</v>
      </c>
      <c r="G8613">
        <f>VLOOKUP(F8613,運賃!$A$3:$E$2502,5,FALSE)</f>
        <v>500</v>
      </c>
      <c r="H8613">
        <f t="shared" si="407"/>
        <v>2</v>
      </c>
      <c r="I8613">
        <f t="shared" si="408"/>
        <v>473.6</v>
      </c>
    </row>
    <row r="8614" spans="1:9" x14ac:dyDescent="0.55000000000000004">
      <c r="A8614">
        <v>83</v>
      </c>
      <c r="B8614">
        <v>85</v>
      </c>
      <c r="C8614" t="s">
        <v>195</v>
      </c>
      <c r="D8614" t="s">
        <v>197</v>
      </c>
      <c r="E8614">
        <v>66.599999999999966</v>
      </c>
      <c r="F8614">
        <f t="shared" si="406"/>
        <v>67</v>
      </c>
      <c r="G8614">
        <f>VLOOKUP(F8614,運賃!$A$3:$E$2502,5,FALSE)</f>
        <v>1140</v>
      </c>
      <c r="H8614">
        <f t="shared" si="407"/>
        <v>2</v>
      </c>
      <c r="I8614">
        <f t="shared" si="408"/>
        <v>510.6</v>
      </c>
    </row>
    <row r="8615" spans="1:9" x14ac:dyDescent="0.55000000000000004">
      <c r="A8615">
        <v>83</v>
      </c>
      <c r="B8615">
        <v>86</v>
      </c>
      <c r="C8615" t="s">
        <v>195</v>
      </c>
      <c r="D8615" t="s">
        <v>198</v>
      </c>
      <c r="E8615">
        <v>105.80000000000001</v>
      </c>
      <c r="F8615">
        <f t="shared" si="406"/>
        <v>106</v>
      </c>
      <c r="G8615">
        <f>VLOOKUP(F8615,運賃!$A$3:$E$2502,5,FALSE)</f>
        <v>1940</v>
      </c>
      <c r="H8615">
        <f t="shared" si="407"/>
        <v>2</v>
      </c>
      <c r="I8615">
        <f t="shared" si="408"/>
        <v>549.80000000000007</v>
      </c>
    </row>
    <row r="8616" spans="1:9" x14ac:dyDescent="0.55000000000000004">
      <c r="A8616">
        <v>83</v>
      </c>
      <c r="B8616">
        <v>87</v>
      </c>
      <c r="C8616" t="s">
        <v>195</v>
      </c>
      <c r="D8616" t="s">
        <v>199</v>
      </c>
      <c r="E8616">
        <v>139.59999999999997</v>
      </c>
      <c r="F8616">
        <f t="shared" si="406"/>
        <v>140</v>
      </c>
      <c r="G8616">
        <f>VLOOKUP(F8616,運賃!$A$3:$E$2502,5,FALSE)</f>
        <v>2270</v>
      </c>
      <c r="H8616">
        <f t="shared" si="407"/>
        <v>2</v>
      </c>
      <c r="I8616">
        <f t="shared" si="408"/>
        <v>583.6</v>
      </c>
    </row>
    <row r="8617" spans="1:9" x14ac:dyDescent="0.55000000000000004">
      <c r="A8617">
        <v>83</v>
      </c>
      <c r="B8617">
        <v>88</v>
      </c>
      <c r="C8617" t="s">
        <v>195</v>
      </c>
      <c r="D8617" t="s">
        <v>200</v>
      </c>
      <c r="E8617">
        <v>158.5</v>
      </c>
      <c r="F8617">
        <f t="shared" si="406"/>
        <v>159</v>
      </c>
      <c r="G8617">
        <f>VLOOKUP(F8617,運賃!$A$3:$E$2502,5,FALSE)</f>
        <v>2590</v>
      </c>
      <c r="H8617">
        <f t="shared" si="407"/>
        <v>2</v>
      </c>
      <c r="I8617">
        <f t="shared" si="408"/>
        <v>602.5</v>
      </c>
    </row>
    <row r="8618" spans="1:9" x14ac:dyDescent="0.55000000000000004">
      <c r="A8618">
        <v>83</v>
      </c>
      <c r="B8618">
        <v>89</v>
      </c>
      <c r="C8618" t="s">
        <v>195</v>
      </c>
      <c r="D8618" t="s">
        <v>201</v>
      </c>
      <c r="E8618">
        <v>198.2</v>
      </c>
      <c r="F8618">
        <f t="shared" si="406"/>
        <v>199</v>
      </c>
      <c r="G8618">
        <f>VLOOKUP(F8618,運賃!$A$3:$E$2502,5,FALSE)</f>
        <v>3350</v>
      </c>
      <c r="H8618">
        <f t="shared" si="407"/>
        <v>2</v>
      </c>
      <c r="I8618">
        <f t="shared" si="408"/>
        <v>642.19999999999993</v>
      </c>
    </row>
    <row r="8619" spans="1:9" x14ac:dyDescent="0.55000000000000004">
      <c r="A8619">
        <v>83</v>
      </c>
      <c r="B8619">
        <v>90</v>
      </c>
      <c r="C8619" t="s">
        <v>195</v>
      </c>
      <c r="D8619" t="s">
        <v>202</v>
      </c>
      <c r="E8619">
        <v>504.6</v>
      </c>
      <c r="F8619">
        <f t="shared" si="406"/>
        <v>505</v>
      </c>
      <c r="G8619">
        <f>VLOOKUP(F8619,運賃!$A$3:$E$2502,5,FALSE)</f>
        <v>8210</v>
      </c>
      <c r="H8619">
        <f t="shared" si="407"/>
        <v>3</v>
      </c>
      <c r="I8619">
        <f t="shared" si="408"/>
        <v>355.20000000000005</v>
      </c>
    </row>
    <row r="8620" spans="1:9" x14ac:dyDescent="0.55000000000000004">
      <c r="A8620">
        <v>83</v>
      </c>
      <c r="B8620">
        <v>91</v>
      </c>
      <c r="C8620" t="s">
        <v>195</v>
      </c>
      <c r="D8620" t="s">
        <v>203</v>
      </c>
      <c r="E8620">
        <v>514.4</v>
      </c>
      <c r="F8620">
        <f t="shared" si="406"/>
        <v>515</v>
      </c>
      <c r="G8620">
        <f>VLOOKUP(F8620,運賃!$A$3:$E$2502,5,FALSE)</f>
        <v>8210</v>
      </c>
      <c r="H8620">
        <f t="shared" si="407"/>
        <v>3</v>
      </c>
      <c r="I8620">
        <f t="shared" si="408"/>
        <v>365</v>
      </c>
    </row>
    <row r="8621" spans="1:9" x14ac:dyDescent="0.55000000000000004">
      <c r="A8621">
        <v>83</v>
      </c>
      <c r="B8621">
        <v>92</v>
      </c>
      <c r="C8621" t="s">
        <v>195</v>
      </c>
      <c r="D8621" t="s">
        <v>204</v>
      </c>
      <c r="E8621">
        <v>520.6</v>
      </c>
      <c r="F8621">
        <f t="shared" si="406"/>
        <v>521</v>
      </c>
      <c r="G8621">
        <f>VLOOKUP(F8621,運賃!$A$3:$E$2502,5,FALSE)</f>
        <v>8420</v>
      </c>
      <c r="H8621">
        <f t="shared" si="407"/>
        <v>3</v>
      </c>
      <c r="I8621">
        <f t="shared" si="408"/>
        <v>371.20000000000005</v>
      </c>
    </row>
    <row r="8622" spans="1:9" x14ac:dyDescent="0.55000000000000004">
      <c r="A8622">
        <v>83</v>
      </c>
      <c r="B8622">
        <v>93</v>
      </c>
      <c r="C8622" t="s">
        <v>195</v>
      </c>
      <c r="D8622" t="s">
        <v>205</v>
      </c>
      <c r="E8622">
        <v>539.5</v>
      </c>
      <c r="F8622">
        <f t="shared" si="406"/>
        <v>540</v>
      </c>
      <c r="G8622">
        <f>VLOOKUP(F8622,運賃!$A$3:$E$2502,5,FALSE)</f>
        <v>8420</v>
      </c>
      <c r="H8622">
        <f t="shared" si="407"/>
        <v>3</v>
      </c>
      <c r="I8622">
        <f t="shared" si="408"/>
        <v>390.1</v>
      </c>
    </row>
    <row r="8623" spans="1:9" x14ac:dyDescent="0.55000000000000004">
      <c r="A8623">
        <v>83</v>
      </c>
      <c r="B8623">
        <v>94</v>
      </c>
      <c r="C8623" t="s">
        <v>195</v>
      </c>
      <c r="D8623" t="s">
        <v>206</v>
      </c>
      <c r="E8623">
        <v>551.6</v>
      </c>
      <c r="F8623">
        <f t="shared" si="406"/>
        <v>552</v>
      </c>
      <c r="G8623">
        <f>VLOOKUP(F8623,運賃!$A$3:$E$2502,5,FALSE)</f>
        <v>8750</v>
      </c>
      <c r="H8623">
        <f t="shared" si="407"/>
        <v>3</v>
      </c>
      <c r="I8623">
        <f t="shared" si="408"/>
        <v>402.20000000000005</v>
      </c>
    </row>
    <row r="8624" spans="1:9" x14ac:dyDescent="0.55000000000000004">
      <c r="A8624">
        <v>83</v>
      </c>
      <c r="B8624">
        <v>95</v>
      </c>
      <c r="C8624" t="s">
        <v>195</v>
      </c>
      <c r="D8624" t="s">
        <v>207</v>
      </c>
      <c r="E8624">
        <v>564.9</v>
      </c>
      <c r="F8624">
        <f t="shared" si="406"/>
        <v>565</v>
      </c>
      <c r="G8624">
        <f>VLOOKUP(F8624,運賃!$A$3:$E$2502,5,FALSE)</f>
        <v>8960</v>
      </c>
      <c r="H8624">
        <f t="shared" si="407"/>
        <v>3</v>
      </c>
      <c r="I8624">
        <f t="shared" si="408"/>
        <v>415.5</v>
      </c>
    </row>
    <row r="8625" spans="1:9" x14ac:dyDescent="0.55000000000000004">
      <c r="A8625">
        <v>83</v>
      </c>
      <c r="B8625">
        <v>96</v>
      </c>
      <c r="C8625" t="s">
        <v>195</v>
      </c>
      <c r="D8625" t="s">
        <v>208</v>
      </c>
      <c r="E8625">
        <v>572.6</v>
      </c>
      <c r="F8625">
        <f t="shared" si="406"/>
        <v>573</v>
      </c>
      <c r="G8625">
        <f>VLOOKUP(F8625,運賃!$A$3:$E$2502,5,FALSE)</f>
        <v>8960</v>
      </c>
      <c r="H8625">
        <f t="shared" si="407"/>
        <v>3</v>
      </c>
      <c r="I8625">
        <f t="shared" si="408"/>
        <v>423.20000000000005</v>
      </c>
    </row>
    <row r="8626" spans="1:9" x14ac:dyDescent="0.55000000000000004">
      <c r="A8626">
        <v>83</v>
      </c>
      <c r="B8626">
        <v>97</v>
      </c>
      <c r="C8626" t="s">
        <v>195</v>
      </c>
      <c r="D8626" t="s">
        <v>209</v>
      </c>
      <c r="E8626">
        <v>578</v>
      </c>
      <c r="F8626">
        <f t="shared" si="406"/>
        <v>578</v>
      </c>
      <c r="G8626">
        <f>VLOOKUP(F8626,運賃!$A$3:$E$2502,5,FALSE)</f>
        <v>8960</v>
      </c>
      <c r="H8626">
        <f t="shared" si="407"/>
        <v>3</v>
      </c>
      <c r="I8626">
        <f t="shared" si="408"/>
        <v>428.6</v>
      </c>
    </row>
    <row r="8627" spans="1:9" x14ac:dyDescent="0.55000000000000004">
      <c r="A8627">
        <v>83</v>
      </c>
      <c r="B8627">
        <v>98</v>
      </c>
      <c r="C8627" t="s">
        <v>195</v>
      </c>
      <c r="D8627" t="s">
        <v>210</v>
      </c>
      <c r="E8627">
        <v>591.4</v>
      </c>
      <c r="F8627">
        <f t="shared" si="406"/>
        <v>592</v>
      </c>
      <c r="G8627">
        <f>VLOOKUP(F8627,運賃!$A$3:$E$2502,5,FALSE)</f>
        <v>9290</v>
      </c>
      <c r="H8627">
        <f t="shared" si="407"/>
        <v>3</v>
      </c>
      <c r="I8627">
        <f t="shared" si="408"/>
        <v>442</v>
      </c>
    </row>
    <row r="8628" spans="1:9" x14ac:dyDescent="0.55000000000000004">
      <c r="A8628">
        <v>83</v>
      </c>
      <c r="B8628">
        <v>99</v>
      </c>
      <c r="C8628" t="s">
        <v>195</v>
      </c>
      <c r="D8628" t="s">
        <v>211</v>
      </c>
      <c r="E8628">
        <v>613.1</v>
      </c>
      <c r="F8628">
        <f t="shared" si="406"/>
        <v>614</v>
      </c>
      <c r="G8628">
        <f>VLOOKUP(F8628,運賃!$A$3:$E$2502,5,FALSE)</f>
        <v>9610</v>
      </c>
      <c r="H8628">
        <f t="shared" si="407"/>
        <v>3</v>
      </c>
      <c r="I8628">
        <f t="shared" si="408"/>
        <v>463.70000000000005</v>
      </c>
    </row>
    <row r="8629" spans="1:9" x14ac:dyDescent="0.55000000000000004">
      <c r="A8629">
        <v>83</v>
      </c>
      <c r="B8629">
        <v>100</v>
      </c>
      <c r="C8629" t="s">
        <v>195</v>
      </c>
      <c r="D8629" t="s">
        <v>212</v>
      </c>
      <c r="E8629">
        <v>742.99999999999989</v>
      </c>
      <c r="F8629">
        <f t="shared" si="406"/>
        <v>743</v>
      </c>
      <c r="G8629">
        <f>VLOOKUP(F8629,運賃!$A$3:$E$2502,5,FALSE)</f>
        <v>10480</v>
      </c>
      <c r="H8629">
        <f t="shared" si="407"/>
        <v>1</v>
      </c>
      <c r="I8629">
        <f t="shared" si="408"/>
        <v>298.99999999999994</v>
      </c>
    </row>
    <row r="8630" spans="1:9" x14ac:dyDescent="0.55000000000000004">
      <c r="A8630">
        <v>83</v>
      </c>
      <c r="B8630">
        <v>101</v>
      </c>
      <c r="C8630" t="s">
        <v>195</v>
      </c>
      <c r="D8630" t="s">
        <v>213</v>
      </c>
      <c r="E8630">
        <v>767.1</v>
      </c>
      <c r="F8630">
        <f t="shared" si="406"/>
        <v>768</v>
      </c>
      <c r="G8630">
        <f>VLOOKUP(F8630,運賃!$A$3:$E$2502,5,FALSE)</f>
        <v>10800</v>
      </c>
      <c r="H8630">
        <f t="shared" si="407"/>
        <v>1</v>
      </c>
      <c r="I8630">
        <f t="shared" si="408"/>
        <v>323.09999999999997</v>
      </c>
    </row>
    <row r="8631" spans="1:9" x14ac:dyDescent="0.55000000000000004">
      <c r="A8631">
        <v>83</v>
      </c>
      <c r="B8631">
        <v>102</v>
      </c>
      <c r="C8631" t="s">
        <v>195</v>
      </c>
      <c r="D8631" t="s">
        <v>214</v>
      </c>
      <c r="E8631">
        <v>785.80000000000007</v>
      </c>
      <c r="F8631">
        <f t="shared" si="406"/>
        <v>786</v>
      </c>
      <c r="G8631">
        <f>VLOOKUP(F8631,運賃!$A$3:$E$2502,5,FALSE)</f>
        <v>10800</v>
      </c>
      <c r="H8631">
        <f t="shared" si="407"/>
        <v>1</v>
      </c>
      <c r="I8631">
        <f t="shared" si="408"/>
        <v>341.8</v>
      </c>
    </row>
    <row r="8632" spans="1:9" x14ac:dyDescent="0.55000000000000004">
      <c r="A8632">
        <v>83</v>
      </c>
      <c r="B8632">
        <v>103</v>
      </c>
      <c r="C8632" t="s">
        <v>195</v>
      </c>
      <c r="D8632" t="s">
        <v>215</v>
      </c>
      <c r="E8632">
        <v>802.6</v>
      </c>
      <c r="F8632">
        <f t="shared" si="406"/>
        <v>803</v>
      </c>
      <c r="G8632">
        <f>VLOOKUP(F8632,運賃!$A$3:$E$2502,5,FALSE)</f>
        <v>11120</v>
      </c>
      <c r="H8632">
        <f t="shared" si="407"/>
        <v>1</v>
      </c>
      <c r="I8632">
        <f t="shared" si="408"/>
        <v>358.59999999999997</v>
      </c>
    </row>
    <row r="8633" spans="1:9" x14ac:dyDescent="0.55000000000000004">
      <c r="A8633">
        <v>83</v>
      </c>
      <c r="B8633">
        <v>104</v>
      </c>
      <c r="C8633" t="s">
        <v>195</v>
      </c>
      <c r="D8633" t="s">
        <v>216</v>
      </c>
      <c r="E8633">
        <v>854.30000000000007</v>
      </c>
      <c r="F8633">
        <f t="shared" si="406"/>
        <v>855</v>
      </c>
      <c r="G8633">
        <f>VLOOKUP(F8633,運賃!$A$3:$E$2502,5,FALSE)</f>
        <v>11340</v>
      </c>
      <c r="H8633">
        <f t="shared" si="407"/>
        <v>1</v>
      </c>
      <c r="I8633">
        <f t="shared" si="408"/>
        <v>410.3</v>
      </c>
    </row>
    <row r="8634" spans="1:9" x14ac:dyDescent="0.55000000000000004">
      <c r="A8634">
        <v>84</v>
      </c>
      <c r="B8634">
        <v>1</v>
      </c>
      <c r="C8634" t="s">
        <v>196</v>
      </c>
      <c r="D8634" t="s">
        <v>87</v>
      </c>
      <c r="E8634">
        <v>281.89999999999998</v>
      </c>
      <c r="F8634">
        <f t="shared" si="406"/>
        <v>282</v>
      </c>
      <c r="G8634">
        <f>VLOOKUP(F8634,運賃!$A$3:$E$2502,5,FALSE)</f>
        <v>5080</v>
      </c>
      <c r="H8634">
        <f t="shared" si="407"/>
        <v>0</v>
      </c>
      <c r="I8634">
        <f t="shared" si="408"/>
        <v>281.89999999999998</v>
      </c>
    </row>
    <row r="8635" spans="1:9" x14ac:dyDescent="0.55000000000000004">
      <c r="A8635">
        <v>84</v>
      </c>
      <c r="B8635">
        <v>2</v>
      </c>
      <c r="C8635" t="s">
        <v>196</v>
      </c>
      <c r="D8635" t="s">
        <v>116</v>
      </c>
      <c r="E8635">
        <v>288.7</v>
      </c>
      <c r="F8635">
        <f t="shared" si="406"/>
        <v>289</v>
      </c>
      <c r="G8635">
        <f>VLOOKUP(F8635,運賃!$A$3:$E$2502,5,FALSE)</f>
        <v>5080</v>
      </c>
      <c r="H8635">
        <f t="shared" si="407"/>
        <v>0</v>
      </c>
      <c r="I8635">
        <f t="shared" si="408"/>
        <v>288.7</v>
      </c>
    </row>
    <row r="8636" spans="1:9" x14ac:dyDescent="0.55000000000000004">
      <c r="A8636">
        <v>84</v>
      </c>
      <c r="B8636">
        <v>3</v>
      </c>
      <c r="C8636" t="s">
        <v>196</v>
      </c>
      <c r="D8636" t="s">
        <v>117</v>
      </c>
      <c r="E8636">
        <v>310.7</v>
      </c>
      <c r="F8636">
        <f t="shared" si="406"/>
        <v>311</v>
      </c>
      <c r="G8636">
        <f>VLOOKUP(F8636,運賃!$A$3:$E$2502,5,FALSE)</f>
        <v>5400</v>
      </c>
      <c r="H8636">
        <f t="shared" si="407"/>
        <v>0</v>
      </c>
      <c r="I8636">
        <f t="shared" si="408"/>
        <v>310.7</v>
      </c>
    </row>
    <row r="8637" spans="1:9" x14ac:dyDescent="0.55000000000000004">
      <c r="A8637">
        <v>84</v>
      </c>
      <c r="B8637">
        <v>4</v>
      </c>
      <c r="C8637" t="s">
        <v>196</v>
      </c>
      <c r="D8637" t="s">
        <v>118</v>
      </c>
      <c r="E8637">
        <v>365.79999999999995</v>
      </c>
      <c r="F8637">
        <f t="shared" si="406"/>
        <v>366</v>
      </c>
      <c r="G8637">
        <f>VLOOKUP(F8637,運賃!$A$3:$E$2502,5,FALSE)</f>
        <v>6260</v>
      </c>
      <c r="H8637">
        <f t="shared" si="407"/>
        <v>0</v>
      </c>
      <c r="I8637">
        <f t="shared" si="408"/>
        <v>365.79999999999995</v>
      </c>
    </row>
    <row r="8638" spans="1:9" x14ac:dyDescent="0.55000000000000004">
      <c r="A8638">
        <v>84</v>
      </c>
      <c r="B8638">
        <v>5</v>
      </c>
      <c r="C8638" t="s">
        <v>196</v>
      </c>
      <c r="D8638" t="s">
        <v>119</v>
      </c>
      <c r="E8638">
        <v>386.5</v>
      </c>
      <c r="F8638">
        <f t="shared" si="406"/>
        <v>387</v>
      </c>
      <c r="G8638">
        <f>VLOOKUP(F8638,運賃!$A$3:$E$2502,5,FALSE)</f>
        <v>6480</v>
      </c>
      <c r="H8638">
        <f t="shared" si="407"/>
        <v>0</v>
      </c>
      <c r="I8638">
        <f t="shared" si="408"/>
        <v>386.5</v>
      </c>
    </row>
    <row r="8639" spans="1:9" x14ac:dyDescent="0.55000000000000004">
      <c r="A8639">
        <v>84</v>
      </c>
      <c r="B8639">
        <v>6</v>
      </c>
      <c r="C8639" t="s">
        <v>196</v>
      </c>
      <c r="D8639" t="s">
        <v>120</v>
      </c>
      <c r="E8639">
        <v>402.59999999999997</v>
      </c>
      <c r="F8639">
        <f t="shared" si="406"/>
        <v>403</v>
      </c>
      <c r="G8639">
        <f>VLOOKUP(F8639,運賃!$A$3:$E$2502,5,FALSE)</f>
        <v>6800</v>
      </c>
      <c r="H8639">
        <f t="shared" si="407"/>
        <v>0</v>
      </c>
      <c r="I8639">
        <f t="shared" si="408"/>
        <v>402.59999999999997</v>
      </c>
    </row>
    <row r="8640" spans="1:9" x14ac:dyDescent="0.55000000000000004">
      <c r="A8640">
        <v>84</v>
      </c>
      <c r="B8640">
        <v>7</v>
      </c>
      <c r="C8640" t="s">
        <v>196</v>
      </c>
      <c r="D8640" t="s">
        <v>121</v>
      </c>
      <c r="E8640">
        <v>428.09999999999997</v>
      </c>
      <c r="F8640">
        <f t="shared" si="406"/>
        <v>429</v>
      </c>
      <c r="G8640">
        <f>VLOOKUP(F8640,運賃!$A$3:$E$2502,5,FALSE)</f>
        <v>7020</v>
      </c>
      <c r="H8640">
        <f t="shared" si="407"/>
        <v>0</v>
      </c>
      <c r="I8640">
        <f t="shared" si="408"/>
        <v>428.09999999999997</v>
      </c>
    </row>
    <row r="8641" spans="1:9" x14ac:dyDescent="0.55000000000000004">
      <c r="A8641">
        <v>84</v>
      </c>
      <c r="B8641">
        <v>8</v>
      </c>
      <c r="C8641" t="s">
        <v>196</v>
      </c>
      <c r="D8641" t="s">
        <v>122</v>
      </c>
      <c r="E8641">
        <v>462.09999999999997</v>
      </c>
      <c r="F8641">
        <f t="shared" si="406"/>
        <v>463</v>
      </c>
      <c r="G8641">
        <f>VLOOKUP(F8641,運賃!$A$3:$E$2502,5,FALSE)</f>
        <v>7560</v>
      </c>
      <c r="H8641">
        <f t="shared" si="407"/>
        <v>0</v>
      </c>
      <c r="I8641">
        <f t="shared" si="408"/>
        <v>462.09999999999997</v>
      </c>
    </row>
    <row r="8642" spans="1:9" x14ac:dyDescent="0.55000000000000004">
      <c r="A8642">
        <v>84</v>
      </c>
      <c r="B8642">
        <v>9</v>
      </c>
      <c r="C8642" t="s">
        <v>196</v>
      </c>
      <c r="D8642" t="s">
        <v>123</v>
      </c>
      <c r="E8642">
        <v>511.2</v>
      </c>
      <c r="F8642">
        <f t="shared" si="406"/>
        <v>512</v>
      </c>
      <c r="G8642">
        <f>VLOOKUP(F8642,運賃!$A$3:$E$2502,5,FALSE)</f>
        <v>8210</v>
      </c>
      <c r="H8642">
        <f t="shared" si="407"/>
        <v>0</v>
      </c>
      <c r="I8642">
        <f t="shared" si="408"/>
        <v>511.2</v>
      </c>
    </row>
    <row r="8643" spans="1:9" x14ac:dyDescent="0.55000000000000004">
      <c r="A8643">
        <v>84</v>
      </c>
      <c r="B8643">
        <v>10</v>
      </c>
      <c r="C8643" t="s">
        <v>196</v>
      </c>
      <c r="D8643" t="s">
        <v>124</v>
      </c>
      <c r="E8643">
        <v>539</v>
      </c>
      <c r="F8643">
        <f t="shared" ref="F8643:F8706" si="409">ROUNDUP(E8643,0)</f>
        <v>539</v>
      </c>
      <c r="G8643">
        <f>VLOOKUP(F8643,運賃!$A$3:$E$2502,5,FALSE)</f>
        <v>8420</v>
      </c>
      <c r="H8643">
        <f t="shared" ref="H8643:H8706" si="410">VLOOKUP(D8643,$O$2:$R$105,4,FALSE)</f>
        <v>0</v>
      </c>
      <c r="I8643">
        <f t="shared" si="408"/>
        <v>539</v>
      </c>
    </row>
    <row r="8644" spans="1:9" x14ac:dyDescent="0.55000000000000004">
      <c r="A8644">
        <v>84</v>
      </c>
      <c r="B8644">
        <v>11</v>
      </c>
      <c r="C8644" t="s">
        <v>196</v>
      </c>
      <c r="D8644" t="s">
        <v>125</v>
      </c>
      <c r="E8644">
        <v>575.5</v>
      </c>
      <c r="F8644">
        <f t="shared" si="409"/>
        <v>576</v>
      </c>
      <c r="G8644">
        <f>VLOOKUP(F8644,運賃!$A$3:$E$2502,5,FALSE)</f>
        <v>8960</v>
      </c>
      <c r="H8644">
        <f t="shared" si="410"/>
        <v>0</v>
      </c>
      <c r="I8644">
        <f t="shared" si="408"/>
        <v>575.5</v>
      </c>
    </row>
    <row r="8645" spans="1:9" x14ac:dyDescent="0.55000000000000004">
      <c r="A8645">
        <v>84</v>
      </c>
      <c r="B8645">
        <v>12</v>
      </c>
      <c r="C8645" t="s">
        <v>196</v>
      </c>
      <c r="D8645" t="s">
        <v>126</v>
      </c>
      <c r="E8645">
        <v>618.20000000000005</v>
      </c>
      <c r="F8645">
        <f t="shared" si="409"/>
        <v>619</v>
      </c>
      <c r="G8645">
        <f>VLOOKUP(F8645,運賃!$A$3:$E$2502,5,FALSE)</f>
        <v>9610</v>
      </c>
      <c r="H8645">
        <f t="shared" si="410"/>
        <v>0</v>
      </c>
      <c r="I8645">
        <f t="shared" si="408"/>
        <v>618.20000000000005</v>
      </c>
    </row>
    <row r="8646" spans="1:9" x14ac:dyDescent="0.55000000000000004">
      <c r="A8646">
        <v>84</v>
      </c>
      <c r="B8646">
        <v>13</v>
      </c>
      <c r="C8646" t="s">
        <v>196</v>
      </c>
      <c r="D8646" t="s">
        <v>127</v>
      </c>
      <c r="E8646">
        <v>647.9</v>
      </c>
      <c r="F8646">
        <f t="shared" si="409"/>
        <v>648</v>
      </c>
      <c r="G8646">
        <f>VLOOKUP(F8646,運賃!$A$3:$E$2502,5,FALSE)</f>
        <v>9830</v>
      </c>
      <c r="H8646">
        <f t="shared" si="410"/>
        <v>0</v>
      </c>
      <c r="I8646">
        <f t="shared" si="408"/>
        <v>647.9</v>
      </c>
    </row>
    <row r="8647" spans="1:9" x14ac:dyDescent="0.55000000000000004">
      <c r="A8647">
        <v>84</v>
      </c>
      <c r="B8647">
        <v>14</v>
      </c>
      <c r="C8647" t="s">
        <v>196</v>
      </c>
      <c r="D8647" t="s">
        <v>128</v>
      </c>
      <c r="E8647">
        <v>678.2</v>
      </c>
      <c r="F8647">
        <f t="shared" si="409"/>
        <v>679</v>
      </c>
      <c r="G8647">
        <f>VLOOKUP(F8647,運賃!$A$3:$E$2502,5,FALSE)</f>
        <v>9830</v>
      </c>
      <c r="H8647">
        <f t="shared" si="410"/>
        <v>0</v>
      </c>
      <c r="I8647">
        <f t="shared" si="408"/>
        <v>678.2</v>
      </c>
    </row>
    <row r="8648" spans="1:9" x14ac:dyDescent="0.55000000000000004">
      <c r="A8648">
        <v>84</v>
      </c>
      <c r="B8648">
        <v>15</v>
      </c>
      <c r="C8648" t="s">
        <v>196</v>
      </c>
      <c r="D8648" t="s">
        <v>129</v>
      </c>
      <c r="E8648">
        <v>727.8</v>
      </c>
      <c r="F8648">
        <f t="shared" si="409"/>
        <v>728</v>
      </c>
      <c r="G8648">
        <f>VLOOKUP(F8648,運賃!$A$3:$E$2502,5,FALSE)</f>
        <v>10480</v>
      </c>
      <c r="H8648">
        <f t="shared" si="410"/>
        <v>0</v>
      </c>
      <c r="I8648">
        <f t="shared" si="408"/>
        <v>727.8</v>
      </c>
    </row>
    <row r="8649" spans="1:9" x14ac:dyDescent="0.55000000000000004">
      <c r="A8649">
        <v>84</v>
      </c>
      <c r="B8649">
        <v>16</v>
      </c>
      <c r="C8649" t="s">
        <v>196</v>
      </c>
      <c r="D8649" t="s">
        <v>130</v>
      </c>
      <c r="E8649">
        <v>795.5</v>
      </c>
      <c r="F8649">
        <f t="shared" si="409"/>
        <v>796</v>
      </c>
      <c r="G8649">
        <f>VLOOKUP(F8649,運賃!$A$3:$E$2502,5,FALSE)</f>
        <v>10800</v>
      </c>
      <c r="H8649">
        <f t="shared" si="410"/>
        <v>0</v>
      </c>
      <c r="I8649">
        <f t="shared" si="408"/>
        <v>795.5</v>
      </c>
    </row>
    <row r="8650" spans="1:9" x14ac:dyDescent="0.55000000000000004">
      <c r="A8650">
        <v>84</v>
      </c>
      <c r="B8650">
        <v>17</v>
      </c>
      <c r="C8650" t="s">
        <v>196</v>
      </c>
      <c r="D8650" t="s">
        <v>131</v>
      </c>
      <c r="E8650">
        <v>834.5</v>
      </c>
      <c r="F8650">
        <f t="shared" si="409"/>
        <v>835</v>
      </c>
      <c r="G8650">
        <f>VLOOKUP(F8650,運賃!$A$3:$E$2502,5,FALSE)</f>
        <v>11120</v>
      </c>
      <c r="H8650">
        <f t="shared" si="410"/>
        <v>0</v>
      </c>
      <c r="I8650">
        <f t="shared" si="408"/>
        <v>834.5</v>
      </c>
    </row>
    <row r="8651" spans="1:9" x14ac:dyDescent="0.55000000000000004">
      <c r="A8651">
        <v>84</v>
      </c>
      <c r="B8651">
        <v>18</v>
      </c>
      <c r="C8651" t="s">
        <v>196</v>
      </c>
      <c r="D8651" t="s">
        <v>132</v>
      </c>
      <c r="E8651">
        <v>871.4</v>
      </c>
      <c r="F8651">
        <f t="shared" si="409"/>
        <v>872</v>
      </c>
      <c r="G8651">
        <f>VLOOKUP(F8651,運賃!$A$3:$E$2502,5,FALSE)</f>
        <v>11340</v>
      </c>
      <c r="H8651">
        <f t="shared" si="410"/>
        <v>0</v>
      </c>
      <c r="I8651">
        <f t="shared" si="408"/>
        <v>871.4</v>
      </c>
    </row>
    <row r="8652" spans="1:9" x14ac:dyDescent="0.55000000000000004">
      <c r="A8652">
        <v>84</v>
      </c>
      <c r="B8652">
        <v>19</v>
      </c>
      <c r="C8652" t="s">
        <v>196</v>
      </c>
      <c r="D8652" t="s">
        <v>133</v>
      </c>
      <c r="E8652">
        <v>894.19999999999993</v>
      </c>
      <c r="F8652">
        <f t="shared" si="409"/>
        <v>895</v>
      </c>
      <c r="G8652">
        <f>VLOOKUP(F8652,運賃!$A$3:$E$2502,5,FALSE)</f>
        <v>11660</v>
      </c>
      <c r="H8652">
        <f t="shared" si="410"/>
        <v>0</v>
      </c>
      <c r="I8652">
        <f t="shared" si="408"/>
        <v>894.19999999999993</v>
      </c>
    </row>
    <row r="8653" spans="1:9" x14ac:dyDescent="0.55000000000000004">
      <c r="A8653">
        <v>84</v>
      </c>
      <c r="B8653">
        <v>20</v>
      </c>
      <c r="C8653" t="s">
        <v>196</v>
      </c>
      <c r="D8653" t="s">
        <v>134</v>
      </c>
      <c r="E8653">
        <v>926.19999999999993</v>
      </c>
      <c r="F8653">
        <f t="shared" si="409"/>
        <v>927</v>
      </c>
      <c r="G8653">
        <f>VLOOKUP(F8653,運賃!$A$3:$E$2502,5,FALSE)</f>
        <v>11990</v>
      </c>
      <c r="H8653">
        <f t="shared" si="410"/>
        <v>0</v>
      </c>
      <c r="I8653">
        <f t="shared" si="408"/>
        <v>926.19999999999993</v>
      </c>
    </row>
    <row r="8654" spans="1:9" x14ac:dyDescent="0.55000000000000004">
      <c r="A8654">
        <v>84</v>
      </c>
      <c r="B8654">
        <v>21</v>
      </c>
      <c r="C8654" t="s">
        <v>196</v>
      </c>
      <c r="D8654" t="s">
        <v>135</v>
      </c>
      <c r="E8654">
        <v>946.9</v>
      </c>
      <c r="F8654">
        <f t="shared" si="409"/>
        <v>947</v>
      </c>
      <c r="G8654">
        <f>VLOOKUP(F8654,運賃!$A$3:$E$2502,5,FALSE)</f>
        <v>11990</v>
      </c>
      <c r="H8654">
        <f t="shared" si="410"/>
        <v>0</v>
      </c>
      <c r="I8654">
        <f t="shared" si="408"/>
        <v>946.9</v>
      </c>
    </row>
    <row r="8655" spans="1:9" x14ac:dyDescent="0.55000000000000004">
      <c r="A8655">
        <v>84</v>
      </c>
      <c r="B8655">
        <v>22</v>
      </c>
      <c r="C8655" t="s">
        <v>196</v>
      </c>
      <c r="D8655" t="s">
        <v>136</v>
      </c>
      <c r="E8655">
        <v>1014.8</v>
      </c>
      <c r="F8655">
        <f t="shared" si="409"/>
        <v>1015</v>
      </c>
      <c r="G8655">
        <f>VLOOKUP(F8655,運賃!$A$3:$E$2502,5,FALSE)</f>
        <v>12640</v>
      </c>
      <c r="H8655">
        <f t="shared" si="410"/>
        <v>0</v>
      </c>
      <c r="I8655">
        <f t="shared" si="408"/>
        <v>1014.8</v>
      </c>
    </row>
    <row r="8656" spans="1:9" x14ac:dyDescent="0.55000000000000004">
      <c r="A8656">
        <v>84</v>
      </c>
      <c r="B8656">
        <v>23</v>
      </c>
      <c r="C8656" t="s">
        <v>196</v>
      </c>
      <c r="D8656" t="s">
        <v>137</v>
      </c>
      <c r="E8656">
        <v>1040</v>
      </c>
      <c r="F8656">
        <f t="shared" si="409"/>
        <v>1040</v>
      </c>
      <c r="G8656">
        <f>VLOOKUP(F8656,運賃!$A$3:$E$2502,5,FALSE)</f>
        <v>12640</v>
      </c>
      <c r="H8656">
        <f t="shared" si="410"/>
        <v>0</v>
      </c>
      <c r="I8656">
        <f t="shared" si="408"/>
        <v>1040</v>
      </c>
    </row>
    <row r="8657" spans="1:9" x14ac:dyDescent="0.55000000000000004">
      <c r="A8657">
        <v>84</v>
      </c>
      <c r="B8657">
        <v>24</v>
      </c>
      <c r="C8657" t="s">
        <v>196</v>
      </c>
      <c r="D8657" t="s">
        <v>138</v>
      </c>
      <c r="E8657">
        <v>1073.0999999999999</v>
      </c>
      <c r="F8657">
        <f t="shared" si="409"/>
        <v>1074</v>
      </c>
      <c r="G8657">
        <f>VLOOKUP(F8657,運賃!$A$3:$E$2502,5,FALSE)</f>
        <v>12960</v>
      </c>
      <c r="H8657">
        <f t="shared" si="410"/>
        <v>0</v>
      </c>
      <c r="I8657">
        <f t="shared" si="408"/>
        <v>1073.0999999999999</v>
      </c>
    </row>
    <row r="8658" spans="1:9" x14ac:dyDescent="0.55000000000000004">
      <c r="A8658">
        <v>84</v>
      </c>
      <c r="B8658">
        <v>25</v>
      </c>
      <c r="C8658" t="s">
        <v>196</v>
      </c>
      <c r="D8658" t="s">
        <v>139</v>
      </c>
      <c r="E8658">
        <v>1093.1999999999998</v>
      </c>
      <c r="F8658">
        <f t="shared" si="409"/>
        <v>1094</v>
      </c>
      <c r="G8658">
        <f>VLOOKUP(F8658,運賃!$A$3:$E$2502,5,FALSE)</f>
        <v>13180</v>
      </c>
      <c r="H8658">
        <f t="shared" si="410"/>
        <v>0</v>
      </c>
      <c r="I8658">
        <f t="shared" si="408"/>
        <v>1093.1999999999998</v>
      </c>
    </row>
    <row r="8659" spans="1:9" x14ac:dyDescent="0.55000000000000004">
      <c r="A8659">
        <v>84</v>
      </c>
      <c r="B8659">
        <v>26</v>
      </c>
      <c r="C8659" t="s">
        <v>196</v>
      </c>
      <c r="D8659" t="s">
        <v>140</v>
      </c>
      <c r="E8659">
        <v>1104.6999999999998</v>
      </c>
      <c r="F8659">
        <f t="shared" si="409"/>
        <v>1105</v>
      </c>
      <c r="G8659">
        <f>VLOOKUP(F8659,運賃!$A$3:$E$2502,5,FALSE)</f>
        <v>13180</v>
      </c>
      <c r="H8659">
        <f t="shared" si="410"/>
        <v>0</v>
      </c>
      <c r="I8659">
        <f t="shared" si="408"/>
        <v>1104.6999999999998</v>
      </c>
    </row>
    <row r="8660" spans="1:9" x14ac:dyDescent="0.55000000000000004">
      <c r="A8660">
        <v>84</v>
      </c>
      <c r="B8660">
        <v>27</v>
      </c>
      <c r="C8660" t="s">
        <v>196</v>
      </c>
      <c r="D8660" t="s">
        <v>141</v>
      </c>
      <c r="E8660">
        <v>1144.3</v>
      </c>
      <c r="F8660">
        <f t="shared" si="409"/>
        <v>1145</v>
      </c>
      <c r="G8660">
        <f>VLOOKUP(F8660,運賃!$A$3:$E$2502,5,FALSE)</f>
        <v>13500</v>
      </c>
      <c r="H8660">
        <f t="shared" si="410"/>
        <v>0</v>
      </c>
      <c r="I8660">
        <f t="shared" si="408"/>
        <v>1144.3</v>
      </c>
    </row>
    <row r="8661" spans="1:9" x14ac:dyDescent="0.55000000000000004">
      <c r="A8661">
        <v>84</v>
      </c>
      <c r="B8661">
        <v>28</v>
      </c>
      <c r="C8661" t="s">
        <v>196</v>
      </c>
      <c r="D8661" t="s">
        <v>142</v>
      </c>
      <c r="E8661">
        <v>1176.0999999999999</v>
      </c>
      <c r="F8661">
        <f t="shared" si="409"/>
        <v>1177</v>
      </c>
      <c r="G8661">
        <f>VLOOKUP(F8661,運賃!$A$3:$E$2502,5,FALSE)</f>
        <v>13820</v>
      </c>
      <c r="H8661">
        <f t="shared" si="410"/>
        <v>0</v>
      </c>
      <c r="I8661">
        <f t="shared" si="408"/>
        <v>1176.0999999999999</v>
      </c>
    </row>
    <row r="8662" spans="1:9" x14ac:dyDescent="0.55000000000000004">
      <c r="A8662">
        <v>84</v>
      </c>
      <c r="B8662">
        <v>29</v>
      </c>
      <c r="C8662" t="s">
        <v>196</v>
      </c>
      <c r="D8662" t="s">
        <v>143</v>
      </c>
      <c r="E8662">
        <v>1217.5</v>
      </c>
      <c r="F8662">
        <f t="shared" si="409"/>
        <v>1218</v>
      </c>
      <c r="G8662">
        <f>VLOOKUP(F8662,運賃!$A$3:$E$2502,5,FALSE)</f>
        <v>14150</v>
      </c>
      <c r="H8662">
        <f t="shared" si="410"/>
        <v>0</v>
      </c>
      <c r="I8662">
        <f t="shared" si="408"/>
        <v>1217.5</v>
      </c>
    </row>
    <row r="8663" spans="1:9" x14ac:dyDescent="0.55000000000000004">
      <c r="A8663">
        <v>84</v>
      </c>
      <c r="B8663">
        <v>30</v>
      </c>
      <c r="C8663" t="s">
        <v>196</v>
      </c>
      <c r="D8663" t="s">
        <v>144</v>
      </c>
      <c r="E8663">
        <v>1264.5999999999999</v>
      </c>
      <c r="F8663">
        <f t="shared" si="409"/>
        <v>1265</v>
      </c>
      <c r="G8663">
        <f>VLOOKUP(F8663,運賃!$A$3:$E$2502,5,FALSE)</f>
        <v>14470</v>
      </c>
      <c r="H8663">
        <f t="shared" si="410"/>
        <v>0</v>
      </c>
      <c r="I8663">
        <f t="shared" si="408"/>
        <v>1264.5999999999999</v>
      </c>
    </row>
    <row r="8664" spans="1:9" x14ac:dyDescent="0.55000000000000004">
      <c r="A8664">
        <v>84</v>
      </c>
      <c r="B8664">
        <v>31</v>
      </c>
      <c r="C8664" t="s">
        <v>196</v>
      </c>
      <c r="D8664" t="s">
        <v>145</v>
      </c>
      <c r="E8664">
        <v>1308.9000000000001</v>
      </c>
      <c r="F8664">
        <f t="shared" si="409"/>
        <v>1309</v>
      </c>
      <c r="G8664">
        <f>VLOOKUP(F8664,運賃!$A$3:$E$2502,5,FALSE)</f>
        <v>14800</v>
      </c>
      <c r="H8664">
        <f t="shared" si="410"/>
        <v>0</v>
      </c>
      <c r="I8664">
        <f t="shared" si="408"/>
        <v>1308.9000000000001</v>
      </c>
    </row>
    <row r="8665" spans="1:9" x14ac:dyDescent="0.55000000000000004">
      <c r="A8665">
        <v>84</v>
      </c>
      <c r="B8665">
        <v>32</v>
      </c>
      <c r="C8665" t="s">
        <v>196</v>
      </c>
      <c r="D8665" t="s">
        <v>146</v>
      </c>
      <c r="E8665">
        <v>1344</v>
      </c>
      <c r="F8665">
        <f t="shared" si="409"/>
        <v>1344</v>
      </c>
      <c r="G8665">
        <f>VLOOKUP(F8665,運賃!$A$3:$E$2502,5,FALSE)</f>
        <v>15010</v>
      </c>
      <c r="H8665">
        <f t="shared" si="410"/>
        <v>0</v>
      </c>
      <c r="I8665">
        <f t="shared" si="408"/>
        <v>1344</v>
      </c>
    </row>
    <row r="8666" spans="1:9" x14ac:dyDescent="0.55000000000000004">
      <c r="A8666">
        <v>84</v>
      </c>
      <c r="B8666">
        <v>33</v>
      </c>
      <c r="C8666" t="s">
        <v>196</v>
      </c>
      <c r="D8666" t="s">
        <v>147</v>
      </c>
      <c r="E8666">
        <v>1370.6</v>
      </c>
      <c r="F8666">
        <f t="shared" si="409"/>
        <v>1371</v>
      </c>
      <c r="G8666">
        <f>VLOOKUP(F8666,運賃!$A$3:$E$2502,5,FALSE)</f>
        <v>15340</v>
      </c>
      <c r="H8666">
        <f t="shared" si="410"/>
        <v>0</v>
      </c>
      <c r="I8666">
        <f t="shared" si="408"/>
        <v>1370.6</v>
      </c>
    </row>
    <row r="8667" spans="1:9" x14ac:dyDescent="0.55000000000000004">
      <c r="A8667">
        <v>84</v>
      </c>
      <c r="B8667">
        <v>34</v>
      </c>
      <c r="C8667" t="s">
        <v>196</v>
      </c>
      <c r="D8667" t="s">
        <v>148</v>
      </c>
      <c r="E8667">
        <v>1389.6</v>
      </c>
      <c r="F8667">
        <f t="shared" si="409"/>
        <v>1390</v>
      </c>
      <c r="G8667">
        <f>VLOOKUP(F8667,運賃!$A$3:$E$2502,5,FALSE)</f>
        <v>15340</v>
      </c>
      <c r="H8667">
        <f t="shared" si="410"/>
        <v>0</v>
      </c>
      <c r="I8667">
        <f t="shared" si="408"/>
        <v>1389.6</v>
      </c>
    </row>
    <row r="8668" spans="1:9" x14ac:dyDescent="0.55000000000000004">
      <c r="A8668">
        <v>84</v>
      </c>
      <c r="B8668">
        <v>35</v>
      </c>
      <c r="C8668" t="s">
        <v>196</v>
      </c>
      <c r="D8668" t="s">
        <v>149</v>
      </c>
      <c r="E8668">
        <v>1456.8000000000002</v>
      </c>
      <c r="F8668">
        <f t="shared" si="409"/>
        <v>1457</v>
      </c>
      <c r="G8668">
        <f>VLOOKUP(F8668,運賃!$A$3:$E$2502,5,FALSE)</f>
        <v>15980</v>
      </c>
      <c r="H8668">
        <f t="shared" si="410"/>
        <v>0</v>
      </c>
      <c r="I8668">
        <f t="shared" si="408"/>
        <v>1456.8000000000002</v>
      </c>
    </row>
    <row r="8669" spans="1:9" x14ac:dyDescent="0.55000000000000004">
      <c r="A8669">
        <v>84</v>
      </c>
      <c r="B8669">
        <v>36</v>
      </c>
      <c r="C8669" t="s">
        <v>196</v>
      </c>
      <c r="D8669" t="s">
        <v>150</v>
      </c>
      <c r="E8669">
        <v>1485.4</v>
      </c>
      <c r="F8669">
        <f t="shared" si="409"/>
        <v>1486</v>
      </c>
      <c r="G8669">
        <f>VLOOKUP(F8669,運賃!$A$3:$E$2502,5,FALSE)</f>
        <v>16310</v>
      </c>
      <c r="H8669">
        <f t="shared" si="410"/>
        <v>0</v>
      </c>
      <c r="I8669">
        <f t="shared" si="408"/>
        <v>1485.4</v>
      </c>
    </row>
    <row r="8670" spans="1:9" x14ac:dyDescent="0.55000000000000004">
      <c r="A8670">
        <v>84</v>
      </c>
      <c r="B8670">
        <v>37</v>
      </c>
      <c r="C8670" t="s">
        <v>196</v>
      </c>
      <c r="D8670" t="s">
        <v>151</v>
      </c>
      <c r="E8670">
        <v>1492.5</v>
      </c>
      <c r="F8670">
        <f t="shared" si="409"/>
        <v>1493</v>
      </c>
      <c r="G8670">
        <f>VLOOKUP(F8670,運賃!$A$3:$E$2502,5,FALSE)</f>
        <v>16310</v>
      </c>
      <c r="H8670">
        <f t="shared" si="410"/>
        <v>0</v>
      </c>
      <c r="I8670">
        <f t="shared" si="408"/>
        <v>1492.5</v>
      </c>
    </row>
    <row r="8671" spans="1:9" x14ac:dyDescent="0.55000000000000004">
      <c r="A8671">
        <v>84</v>
      </c>
      <c r="B8671">
        <v>38</v>
      </c>
      <c r="C8671" t="s">
        <v>196</v>
      </c>
      <c r="D8671" t="s">
        <v>152</v>
      </c>
      <c r="E8671">
        <v>1508.3000000000002</v>
      </c>
      <c r="F8671">
        <f t="shared" si="409"/>
        <v>1509</v>
      </c>
      <c r="G8671">
        <f>VLOOKUP(F8671,運賃!$A$3:$E$2502,5,FALSE)</f>
        <v>16310</v>
      </c>
      <c r="H8671">
        <f t="shared" si="410"/>
        <v>0</v>
      </c>
      <c r="I8671">
        <f t="shared" si="408"/>
        <v>1508.3000000000002</v>
      </c>
    </row>
    <row r="8672" spans="1:9" x14ac:dyDescent="0.55000000000000004">
      <c r="A8672">
        <v>84</v>
      </c>
      <c r="B8672">
        <v>39</v>
      </c>
      <c r="C8672" t="s">
        <v>196</v>
      </c>
      <c r="D8672" t="s">
        <v>153</v>
      </c>
      <c r="E8672">
        <v>1526.1</v>
      </c>
      <c r="F8672">
        <f t="shared" si="409"/>
        <v>1527</v>
      </c>
      <c r="G8672">
        <f>VLOOKUP(F8672,運賃!$A$3:$E$2502,5,FALSE)</f>
        <v>16520</v>
      </c>
      <c r="H8672">
        <f t="shared" si="410"/>
        <v>0</v>
      </c>
      <c r="I8672">
        <f t="shared" si="408"/>
        <v>1526.1</v>
      </c>
    </row>
    <row r="8673" spans="1:9" x14ac:dyDescent="0.55000000000000004">
      <c r="A8673">
        <v>84</v>
      </c>
      <c r="B8673">
        <v>40</v>
      </c>
      <c r="C8673" t="s">
        <v>196</v>
      </c>
      <c r="D8673" t="s">
        <v>154</v>
      </c>
      <c r="E8673">
        <v>1547.1999999999998</v>
      </c>
      <c r="F8673">
        <f t="shared" si="409"/>
        <v>1548</v>
      </c>
      <c r="G8673">
        <f>VLOOKUP(F8673,運賃!$A$3:$E$2502,5,FALSE)</f>
        <v>16520</v>
      </c>
      <c r="H8673">
        <f t="shared" si="410"/>
        <v>0</v>
      </c>
      <c r="I8673">
        <f t="shared" si="408"/>
        <v>1547.1999999999998</v>
      </c>
    </row>
    <row r="8674" spans="1:9" x14ac:dyDescent="0.55000000000000004">
      <c r="A8674">
        <v>84</v>
      </c>
      <c r="B8674">
        <v>41</v>
      </c>
      <c r="C8674" t="s">
        <v>196</v>
      </c>
      <c r="D8674" t="s">
        <v>155</v>
      </c>
      <c r="E8674">
        <v>1575.1999999999998</v>
      </c>
      <c r="F8674">
        <f t="shared" si="409"/>
        <v>1576</v>
      </c>
      <c r="G8674">
        <f>VLOOKUP(F8674,運賃!$A$3:$E$2502,5,FALSE)</f>
        <v>16850</v>
      </c>
      <c r="H8674">
        <f t="shared" si="410"/>
        <v>0</v>
      </c>
      <c r="I8674">
        <f t="shared" si="408"/>
        <v>1575.1999999999998</v>
      </c>
    </row>
    <row r="8675" spans="1:9" x14ac:dyDescent="0.55000000000000004">
      <c r="A8675">
        <v>84</v>
      </c>
      <c r="B8675">
        <v>42</v>
      </c>
      <c r="C8675" t="s">
        <v>196</v>
      </c>
      <c r="D8675" t="s">
        <v>156</v>
      </c>
      <c r="E8675">
        <v>1608.1</v>
      </c>
      <c r="F8675">
        <f t="shared" si="409"/>
        <v>1609</v>
      </c>
      <c r="G8675">
        <f>VLOOKUP(F8675,運賃!$A$3:$E$2502,5,FALSE)</f>
        <v>17170</v>
      </c>
      <c r="H8675">
        <f t="shared" si="410"/>
        <v>0</v>
      </c>
      <c r="I8675">
        <f t="shared" ref="I8675:I8738" si="411">IF(H8675=0,ABS(VLOOKUP(D8675,$O$2:$Q$105,2,FALSE)+VLOOKUP(C8675,$O$2:$Q$105,2,FALSE)),IF(H8675=1,ABS(VLOOKUP(D8675,$O$2:$Q$105,2,FALSE)-VLOOKUP(C8675,$O$2:$Q$105,2,FALSE)),IF(H8675=2,ABS(VLOOKUP(C8675,$O$2:$Q$105,2,FALSE)+VLOOKUP(D8675,$O$2:$Q$105,2,FALSE)-$P$49*2),ABS(VLOOKUP(C8675,$O$2:$Q$105,2,FALSE)+VLOOKUP(D8675,$O$2:$Q$105,2,FALSE)-$P$72*2))))</f>
        <v>1608.1</v>
      </c>
    </row>
    <row r="8676" spans="1:9" x14ac:dyDescent="0.55000000000000004">
      <c r="A8676">
        <v>84</v>
      </c>
      <c r="B8676">
        <v>43</v>
      </c>
      <c r="C8676" t="s">
        <v>196</v>
      </c>
      <c r="D8676" t="s">
        <v>157</v>
      </c>
      <c r="E8676">
        <v>1650.9</v>
      </c>
      <c r="F8676">
        <f t="shared" si="409"/>
        <v>1651</v>
      </c>
      <c r="G8676">
        <f>VLOOKUP(F8676,運賃!$A$3:$E$2502,5,FALSE)</f>
        <v>17500</v>
      </c>
      <c r="H8676">
        <f t="shared" si="410"/>
        <v>0</v>
      </c>
      <c r="I8676">
        <f t="shared" si="411"/>
        <v>1650.9</v>
      </c>
    </row>
    <row r="8677" spans="1:9" x14ac:dyDescent="0.55000000000000004">
      <c r="A8677">
        <v>84</v>
      </c>
      <c r="B8677">
        <v>44</v>
      </c>
      <c r="C8677" t="s">
        <v>196</v>
      </c>
      <c r="D8677" t="s">
        <v>158</v>
      </c>
      <c r="E8677">
        <v>1666.9</v>
      </c>
      <c r="F8677">
        <f t="shared" si="409"/>
        <v>1667</v>
      </c>
      <c r="G8677">
        <f>VLOOKUP(F8677,運賃!$A$3:$E$2502,5,FALSE)</f>
        <v>17500</v>
      </c>
      <c r="H8677">
        <f t="shared" si="410"/>
        <v>0</v>
      </c>
      <c r="I8677">
        <f t="shared" si="411"/>
        <v>1666.9</v>
      </c>
    </row>
    <row r="8678" spans="1:9" x14ac:dyDescent="0.55000000000000004">
      <c r="A8678">
        <v>84</v>
      </c>
      <c r="B8678">
        <v>45</v>
      </c>
      <c r="C8678" t="s">
        <v>196</v>
      </c>
      <c r="D8678" t="s">
        <v>159</v>
      </c>
      <c r="E8678">
        <v>1699.6</v>
      </c>
      <c r="F8678">
        <f t="shared" si="409"/>
        <v>1700</v>
      </c>
      <c r="G8678">
        <f>VLOOKUP(F8678,運賃!$A$3:$E$2502,5,FALSE)</f>
        <v>17820</v>
      </c>
      <c r="H8678">
        <f t="shared" si="410"/>
        <v>0</v>
      </c>
      <c r="I8678">
        <f t="shared" si="411"/>
        <v>1699.6</v>
      </c>
    </row>
    <row r="8679" spans="1:9" x14ac:dyDescent="0.55000000000000004">
      <c r="A8679">
        <v>84</v>
      </c>
      <c r="B8679">
        <v>46</v>
      </c>
      <c r="C8679" t="s">
        <v>196</v>
      </c>
      <c r="D8679" t="s">
        <v>160</v>
      </c>
      <c r="E8679">
        <v>1745.6999999999998</v>
      </c>
      <c r="F8679">
        <f t="shared" si="409"/>
        <v>1746</v>
      </c>
      <c r="G8679">
        <f>VLOOKUP(F8679,運賃!$A$3:$E$2502,5,FALSE)</f>
        <v>18140</v>
      </c>
      <c r="H8679">
        <f t="shared" si="410"/>
        <v>0</v>
      </c>
      <c r="I8679">
        <f t="shared" si="411"/>
        <v>1745.6999999999998</v>
      </c>
    </row>
    <row r="8680" spans="1:9" x14ac:dyDescent="0.55000000000000004">
      <c r="A8680">
        <v>84</v>
      </c>
      <c r="B8680">
        <v>47</v>
      </c>
      <c r="C8680" t="s">
        <v>196</v>
      </c>
      <c r="D8680" t="s">
        <v>161</v>
      </c>
      <c r="E8680">
        <v>278.29999999999995</v>
      </c>
      <c r="F8680">
        <f t="shared" si="409"/>
        <v>279</v>
      </c>
      <c r="G8680">
        <f>VLOOKUP(F8680,運賃!$A$3:$E$2502,5,FALSE)</f>
        <v>4750</v>
      </c>
      <c r="H8680">
        <f t="shared" si="410"/>
        <v>1</v>
      </c>
      <c r="I8680">
        <f t="shared" si="411"/>
        <v>278.29999999999995</v>
      </c>
    </row>
    <row r="8681" spans="1:9" x14ac:dyDescent="0.55000000000000004">
      <c r="A8681">
        <v>84</v>
      </c>
      <c r="B8681">
        <v>48</v>
      </c>
      <c r="C8681" t="s">
        <v>196</v>
      </c>
      <c r="D8681" t="s">
        <v>162</v>
      </c>
      <c r="E8681">
        <v>251.59999999999997</v>
      </c>
      <c r="F8681">
        <f t="shared" si="409"/>
        <v>252</v>
      </c>
      <c r="G8681">
        <f>VLOOKUP(F8681,運賃!$A$3:$E$2502,5,FALSE)</f>
        <v>4430</v>
      </c>
      <c r="H8681">
        <f t="shared" si="410"/>
        <v>1</v>
      </c>
      <c r="I8681">
        <f t="shared" si="411"/>
        <v>251.59999999999997</v>
      </c>
    </row>
    <row r="8682" spans="1:9" x14ac:dyDescent="0.55000000000000004">
      <c r="A8682">
        <v>84</v>
      </c>
      <c r="B8682">
        <v>49</v>
      </c>
      <c r="C8682" t="s">
        <v>196</v>
      </c>
      <c r="D8682" t="s">
        <v>163</v>
      </c>
      <c r="E8682">
        <v>301.89999999999998</v>
      </c>
      <c r="F8682">
        <f t="shared" si="409"/>
        <v>302</v>
      </c>
      <c r="G8682">
        <f>VLOOKUP(F8682,運賃!$A$3:$E$2502,5,FALSE)</f>
        <v>5400</v>
      </c>
      <c r="H8682">
        <f t="shared" si="410"/>
        <v>1</v>
      </c>
      <c r="I8682">
        <f t="shared" si="411"/>
        <v>201.29999999999998</v>
      </c>
    </row>
    <row r="8683" spans="1:9" x14ac:dyDescent="0.55000000000000004">
      <c r="A8683">
        <v>84</v>
      </c>
      <c r="B8683">
        <v>50</v>
      </c>
      <c r="C8683" t="s">
        <v>196</v>
      </c>
      <c r="D8683" t="s">
        <v>164</v>
      </c>
      <c r="E8683">
        <v>330.79999999999995</v>
      </c>
      <c r="F8683">
        <f t="shared" si="409"/>
        <v>331</v>
      </c>
      <c r="G8683">
        <f>VLOOKUP(F8683,運賃!$A$3:$E$2502,5,FALSE)</f>
        <v>5620</v>
      </c>
      <c r="H8683">
        <f t="shared" si="410"/>
        <v>1</v>
      </c>
      <c r="I8683">
        <f t="shared" si="411"/>
        <v>172.39999999999998</v>
      </c>
    </row>
    <row r="8684" spans="1:9" x14ac:dyDescent="0.55000000000000004">
      <c r="A8684">
        <v>84</v>
      </c>
      <c r="B8684">
        <v>51</v>
      </c>
      <c r="C8684" t="s">
        <v>196</v>
      </c>
      <c r="D8684" t="s">
        <v>165</v>
      </c>
      <c r="E8684">
        <v>379.09999999999997</v>
      </c>
      <c r="F8684">
        <f t="shared" si="409"/>
        <v>380</v>
      </c>
      <c r="G8684">
        <f>VLOOKUP(F8684,運賃!$A$3:$E$2502,5,FALSE)</f>
        <v>6260</v>
      </c>
      <c r="H8684">
        <f t="shared" si="410"/>
        <v>1</v>
      </c>
      <c r="I8684">
        <f t="shared" si="411"/>
        <v>124.09999999999997</v>
      </c>
    </row>
    <row r="8685" spans="1:9" x14ac:dyDescent="0.55000000000000004">
      <c r="A8685">
        <v>84</v>
      </c>
      <c r="B8685">
        <v>52</v>
      </c>
      <c r="C8685" t="s">
        <v>196</v>
      </c>
      <c r="D8685" t="s">
        <v>166</v>
      </c>
      <c r="E8685">
        <v>406.69999999999993</v>
      </c>
      <c r="F8685">
        <f t="shared" si="409"/>
        <v>407</v>
      </c>
      <c r="G8685">
        <f>VLOOKUP(F8685,運賃!$A$3:$E$2502,5,FALSE)</f>
        <v>6800</v>
      </c>
      <c r="H8685">
        <f t="shared" si="410"/>
        <v>1</v>
      </c>
      <c r="I8685">
        <f t="shared" si="411"/>
        <v>96.499999999999972</v>
      </c>
    </row>
    <row r="8686" spans="1:9" x14ac:dyDescent="0.55000000000000004">
      <c r="A8686">
        <v>84</v>
      </c>
      <c r="B8686">
        <v>53</v>
      </c>
      <c r="C8686" t="s">
        <v>196</v>
      </c>
      <c r="D8686" t="s">
        <v>167</v>
      </c>
      <c r="E8686">
        <v>447.99999999999994</v>
      </c>
      <c r="F8686">
        <f t="shared" si="409"/>
        <v>448</v>
      </c>
      <c r="G8686">
        <f>VLOOKUP(F8686,運賃!$A$3:$E$2502,5,FALSE)</f>
        <v>7340</v>
      </c>
      <c r="H8686">
        <f t="shared" si="410"/>
        <v>1</v>
      </c>
      <c r="I8686">
        <f t="shared" si="411"/>
        <v>55.199999999999989</v>
      </c>
    </row>
    <row r="8687" spans="1:9" x14ac:dyDescent="0.55000000000000004">
      <c r="A8687">
        <v>84</v>
      </c>
      <c r="B8687">
        <v>54</v>
      </c>
      <c r="C8687" t="s">
        <v>196</v>
      </c>
      <c r="D8687" t="s">
        <v>88</v>
      </c>
      <c r="E8687">
        <v>494.1</v>
      </c>
      <c r="F8687">
        <f t="shared" si="409"/>
        <v>495</v>
      </c>
      <c r="G8687">
        <f>VLOOKUP(F8687,運賃!$A$3:$E$2502,5,FALSE)</f>
        <v>7880</v>
      </c>
      <c r="H8687">
        <f t="shared" si="410"/>
        <v>1</v>
      </c>
      <c r="I8687">
        <f t="shared" si="411"/>
        <v>9.0999999999999659</v>
      </c>
    </row>
    <row r="8688" spans="1:9" x14ac:dyDescent="0.55000000000000004">
      <c r="A8688">
        <v>84</v>
      </c>
      <c r="B8688">
        <v>55</v>
      </c>
      <c r="C8688" t="s">
        <v>196</v>
      </c>
      <c r="D8688" t="s">
        <v>168</v>
      </c>
      <c r="E8688">
        <v>528.1</v>
      </c>
      <c r="F8688">
        <f t="shared" si="409"/>
        <v>529</v>
      </c>
      <c r="G8688">
        <f>VLOOKUP(F8688,運賃!$A$3:$E$2502,5,FALSE)</f>
        <v>8420</v>
      </c>
      <c r="H8688">
        <f t="shared" si="410"/>
        <v>1</v>
      </c>
      <c r="I8688">
        <f t="shared" si="411"/>
        <v>24.900000000000034</v>
      </c>
    </row>
    <row r="8689" spans="1:9" x14ac:dyDescent="0.55000000000000004">
      <c r="A8689">
        <v>84</v>
      </c>
      <c r="B8689">
        <v>56</v>
      </c>
      <c r="C8689" t="s">
        <v>196</v>
      </c>
      <c r="D8689" t="s">
        <v>169</v>
      </c>
      <c r="E8689">
        <v>573.1</v>
      </c>
      <c r="F8689">
        <f t="shared" si="409"/>
        <v>574</v>
      </c>
      <c r="G8689">
        <f>VLOOKUP(F8689,運賃!$A$3:$E$2502,5,FALSE)</f>
        <v>8960</v>
      </c>
      <c r="H8689">
        <f t="shared" si="410"/>
        <v>1</v>
      </c>
      <c r="I8689">
        <f t="shared" si="411"/>
        <v>69.900000000000034</v>
      </c>
    </row>
    <row r="8690" spans="1:9" x14ac:dyDescent="0.55000000000000004">
      <c r="A8690">
        <v>84</v>
      </c>
      <c r="B8690">
        <v>57</v>
      </c>
      <c r="C8690" t="s">
        <v>196</v>
      </c>
      <c r="D8690" t="s">
        <v>170</v>
      </c>
      <c r="E8690">
        <v>616.29999999999995</v>
      </c>
      <c r="F8690">
        <f t="shared" si="409"/>
        <v>617</v>
      </c>
      <c r="G8690">
        <f>VLOOKUP(F8690,運賃!$A$3:$E$2502,5,FALSE)</f>
        <v>9610</v>
      </c>
      <c r="H8690">
        <f t="shared" si="410"/>
        <v>1</v>
      </c>
      <c r="I8690">
        <f t="shared" si="411"/>
        <v>113.10000000000002</v>
      </c>
    </row>
    <row r="8691" spans="1:9" x14ac:dyDescent="0.55000000000000004">
      <c r="A8691">
        <v>84</v>
      </c>
      <c r="B8691">
        <v>58</v>
      </c>
      <c r="C8691" t="s">
        <v>196</v>
      </c>
      <c r="D8691" t="s">
        <v>171</v>
      </c>
      <c r="E8691">
        <v>637.49999999999989</v>
      </c>
      <c r="F8691">
        <f t="shared" si="409"/>
        <v>638</v>
      </c>
      <c r="G8691">
        <f>VLOOKUP(F8691,運賃!$A$3:$E$2502,5,FALSE)</f>
        <v>9610</v>
      </c>
      <c r="H8691">
        <f t="shared" si="410"/>
        <v>1</v>
      </c>
      <c r="I8691">
        <f t="shared" si="411"/>
        <v>134.30000000000001</v>
      </c>
    </row>
    <row r="8692" spans="1:9" x14ac:dyDescent="0.55000000000000004">
      <c r="A8692">
        <v>84</v>
      </c>
      <c r="B8692">
        <v>59</v>
      </c>
      <c r="C8692" t="s">
        <v>196</v>
      </c>
      <c r="D8692" t="s">
        <v>172</v>
      </c>
      <c r="E8692">
        <v>666.4</v>
      </c>
      <c r="F8692">
        <f t="shared" si="409"/>
        <v>667</v>
      </c>
      <c r="G8692">
        <f>VLOOKUP(F8692,運賃!$A$3:$E$2502,5,FALSE)</f>
        <v>9830</v>
      </c>
      <c r="H8692">
        <f t="shared" si="410"/>
        <v>1</v>
      </c>
      <c r="I8692">
        <f t="shared" si="411"/>
        <v>163.20000000000005</v>
      </c>
    </row>
    <row r="8693" spans="1:9" x14ac:dyDescent="0.55000000000000004">
      <c r="A8693">
        <v>84</v>
      </c>
      <c r="B8693">
        <v>60</v>
      </c>
      <c r="C8693" t="s">
        <v>196</v>
      </c>
      <c r="D8693" t="s">
        <v>173</v>
      </c>
      <c r="E8693">
        <v>691.4</v>
      </c>
      <c r="F8693">
        <f t="shared" si="409"/>
        <v>692</v>
      </c>
      <c r="G8693">
        <f>VLOOKUP(F8693,運賃!$A$3:$E$2502,5,FALSE)</f>
        <v>10150</v>
      </c>
      <c r="H8693">
        <f t="shared" si="410"/>
        <v>1</v>
      </c>
      <c r="I8693">
        <f t="shared" si="411"/>
        <v>188.20000000000005</v>
      </c>
    </row>
    <row r="8694" spans="1:9" x14ac:dyDescent="0.55000000000000004">
      <c r="A8694">
        <v>84</v>
      </c>
      <c r="B8694">
        <v>61</v>
      </c>
      <c r="C8694" t="s">
        <v>196</v>
      </c>
      <c r="D8694" t="s">
        <v>174</v>
      </c>
      <c r="E8694">
        <v>708.8</v>
      </c>
      <c r="F8694">
        <f t="shared" si="409"/>
        <v>709</v>
      </c>
      <c r="G8694">
        <f>VLOOKUP(F8694,運賃!$A$3:$E$2502,5,FALSE)</f>
        <v>10150</v>
      </c>
      <c r="H8694">
        <f t="shared" si="410"/>
        <v>1</v>
      </c>
      <c r="I8694">
        <f t="shared" si="411"/>
        <v>205.60000000000002</v>
      </c>
    </row>
    <row r="8695" spans="1:9" x14ac:dyDescent="0.55000000000000004">
      <c r="A8695">
        <v>84</v>
      </c>
      <c r="B8695">
        <v>62</v>
      </c>
      <c r="C8695" t="s">
        <v>196</v>
      </c>
      <c r="D8695" t="s">
        <v>175</v>
      </c>
      <c r="E8695">
        <v>721.3</v>
      </c>
      <c r="F8695">
        <f t="shared" si="409"/>
        <v>722</v>
      </c>
      <c r="G8695">
        <f>VLOOKUP(F8695,運賃!$A$3:$E$2502,5,FALSE)</f>
        <v>10480</v>
      </c>
      <c r="H8695">
        <f t="shared" si="410"/>
        <v>1</v>
      </c>
      <c r="I8695">
        <f t="shared" si="411"/>
        <v>218.10000000000002</v>
      </c>
    </row>
    <row r="8696" spans="1:9" x14ac:dyDescent="0.55000000000000004">
      <c r="A8696">
        <v>84</v>
      </c>
      <c r="B8696">
        <v>63</v>
      </c>
      <c r="C8696" t="s">
        <v>196</v>
      </c>
      <c r="D8696" t="s">
        <v>99</v>
      </c>
      <c r="E8696">
        <v>756.59999999999991</v>
      </c>
      <c r="F8696">
        <f t="shared" si="409"/>
        <v>757</v>
      </c>
      <c r="G8696">
        <f>VLOOKUP(F8696,運賃!$A$3:$E$2502,5,FALSE)</f>
        <v>10480</v>
      </c>
      <c r="H8696">
        <f t="shared" si="410"/>
        <v>1</v>
      </c>
      <c r="I8696">
        <f t="shared" si="411"/>
        <v>253.39999999999998</v>
      </c>
    </row>
    <row r="8697" spans="1:9" x14ac:dyDescent="0.55000000000000004">
      <c r="A8697">
        <v>84</v>
      </c>
      <c r="B8697">
        <v>64</v>
      </c>
      <c r="C8697" t="s">
        <v>196</v>
      </c>
      <c r="D8697" t="s">
        <v>176</v>
      </c>
      <c r="E8697">
        <v>787.69999999999993</v>
      </c>
      <c r="F8697">
        <f t="shared" si="409"/>
        <v>788</v>
      </c>
      <c r="G8697">
        <f>VLOOKUP(F8697,運賃!$A$3:$E$2502,5,FALSE)</f>
        <v>10800</v>
      </c>
      <c r="H8697">
        <f t="shared" si="410"/>
        <v>4</v>
      </c>
      <c r="I8697">
        <f t="shared" si="411"/>
        <v>638.29999999999995</v>
      </c>
    </row>
    <row r="8698" spans="1:9" x14ac:dyDescent="0.55000000000000004">
      <c r="A8698">
        <v>84</v>
      </c>
      <c r="B8698">
        <v>65</v>
      </c>
      <c r="C8698" t="s">
        <v>196</v>
      </c>
      <c r="D8698" t="s">
        <v>177</v>
      </c>
      <c r="E8698">
        <v>822.3</v>
      </c>
      <c r="F8698">
        <f t="shared" si="409"/>
        <v>823</v>
      </c>
      <c r="G8698">
        <f>VLOOKUP(F8698,運賃!$A$3:$E$2502,5,FALSE)</f>
        <v>11120</v>
      </c>
      <c r="H8698">
        <f t="shared" si="410"/>
        <v>4</v>
      </c>
      <c r="I8698">
        <f t="shared" si="411"/>
        <v>672.9</v>
      </c>
    </row>
    <row r="8699" spans="1:9" x14ac:dyDescent="0.55000000000000004">
      <c r="A8699">
        <v>84</v>
      </c>
      <c r="B8699">
        <v>66</v>
      </c>
      <c r="C8699" t="s">
        <v>196</v>
      </c>
      <c r="D8699" t="s">
        <v>178</v>
      </c>
      <c r="E8699">
        <v>853.19999999999993</v>
      </c>
      <c r="F8699">
        <f t="shared" si="409"/>
        <v>854</v>
      </c>
      <c r="G8699">
        <f>VLOOKUP(F8699,運賃!$A$3:$E$2502,5,FALSE)</f>
        <v>11340</v>
      </c>
      <c r="H8699">
        <f t="shared" si="410"/>
        <v>4</v>
      </c>
      <c r="I8699">
        <f t="shared" si="411"/>
        <v>703.8</v>
      </c>
    </row>
    <row r="8700" spans="1:9" x14ac:dyDescent="0.55000000000000004">
      <c r="A8700">
        <v>84</v>
      </c>
      <c r="B8700">
        <v>67</v>
      </c>
      <c r="C8700" t="s">
        <v>196</v>
      </c>
      <c r="D8700" t="s">
        <v>179</v>
      </c>
      <c r="E8700">
        <v>889.3</v>
      </c>
      <c r="F8700">
        <f t="shared" si="409"/>
        <v>890</v>
      </c>
      <c r="G8700">
        <f>VLOOKUP(F8700,運賃!$A$3:$E$2502,5,FALSE)</f>
        <v>11660</v>
      </c>
      <c r="H8700">
        <f t="shared" si="410"/>
        <v>4</v>
      </c>
      <c r="I8700">
        <f t="shared" si="411"/>
        <v>739.9</v>
      </c>
    </row>
    <row r="8701" spans="1:9" x14ac:dyDescent="0.55000000000000004">
      <c r="A8701">
        <v>84</v>
      </c>
      <c r="B8701">
        <v>68</v>
      </c>
      <c r="C8701" t="s">
        <v>196</v>
      </c>
      <c r="D8701" t="s">
        <v>180</v>
      </c>
      <c r="E8701">
        <v>935</v>
      </c>
      <c r="F8701">
        <f t="shared" si="409"/>
        <v>935</v>
      </c>
      <c r="G8701">
        <f>VLOOKUP(F8701,運賃!$A$3:$E$2502,5,FALSE)</f>
        <v>11990</v>
      </c>
      <c r="H8701">
        <f t="shared" si="410"/>
        <v>4</v>
      </c>
      <c r="I8701">
        <f t="shared" si="411"/>
        <v>785.6</v>
      </c>
    </row>
    <row r="8702" spans="1:9" x14ac:dyDescent="0.55000000000000004">
      <c r="A8702">
        <v>84</v>
      </c>
      <c r="B8702">
        <v>69</v>
      </c>
      <c r="C8702" t="s">
        <v>196</v>
      </c>
      <c r="D8702" t="s">
        <v>181</v>
      </c>
      <c r="E8702">
        <v>217.2</v>
      </c>
      <c r="F8702">
        <f t="shared" si="409"/>
        <v>218</v>
      </c>
      <c r="G8702">
        <f>VLOOKUP(F8702,運賃!$A$3:$E$2502,5,FALSE)</f>
        <v>3670</v>
      </c>
      <c r="H8702">
        <f t="shared" si="410"/>
        <v>2</v>
      </c>
      <c r="I8702">
        <f t="shared" si="411"/>
        <v>285.99999999999994</v>
      </c>
    </row>
    <row r="8703" spans="1:9" x14ac:dyDescent="0.55000000000000004">
      <c r="A8703">
        <v>84</v>
      </c>
      <c r="B8703">
        <v>70</v>
      </c>
      <c r="C8703" t="s">
        <v>196</v>
      </c>
      <c r="D8703" t="s">
        <v>182</v>
      </c>
      <c r="E8703">
        <v>195.89999999999998</v>
      </c>
      <c r="F8703">
        <f t="shared" si="409"/>
        <v>196</v>
      </c>
      <c r="G8703">
        <f>VLOOKUP(F8703,運賃!$A$3:$E$2502,5,FALSE)</f>
        <v>3350</v>
      </c>
      <c r="H8703">
        <f t="shared" si="410"/>
        <v>2</v>
      </c>
      <c r="I8703">
        <f t="shared" si="411"/>
        <v>307.29999999999995</v>
      </c>
    </row>
    <row r="8704" spans="1:9" x14ac:dyDescent="0.55000000000000004">
      <c r="A8704">
        <v>84</v>
      </c>
      <c r="B8704">
        <v>71</v>
      </c>
      <c r="C8704" t="s">
        <v>196</v>
      </c>
      <c r="D8704" t="s">
        <v>183</v>
      </c>
      <c r="E8704">
        <v>176.89999999999998</v>
      </c>
      <c r="F8704">
        <f t="shared" si="409"/>
        <v>177</v>
      </c>
      <c r="G8704">
        <f>VLOOKUP(F8704,運賃!$A$3:$E$2502,5,FALSE)</f>
        <v>3020</v>
      </c>
      <c r="H8704">
        <f t="shared" si="410"/>
        <v>2</v>
      </c>
      <c r="I8704">
        <f t="shared" si="411"/>
        <v>326.29999999999995</v>
      </c>
    </row>
    <row r="8705" spans="1:9" x14ac:dyDescent="0.55000000000000004">
      <c r="A8705">
        <v>84</v>
      </c>
      <c r="B8705">
        <v>72</v>
      </c>
      <c r="C8705" t="s">
        <v>196</v>
      </c>
      <c r="D8705" t="s">
        <v>184</v>
      </c>
      <c r="E8705">
        <v>223.5</v>
      </c>
      <c r="F8705">
        <f t="shared" si="409"/>
        <v>224</v>
      </c>
      <c r="G8705">
        <f>VLOOKUP(F8705,運賃!$A$3:$E$2502,5,FALSE)</f>
        <v>4000</v>
      </c>
      <c r="H8705">
        <f t="shared" si="410"/>
        <v>2</v>
      </c>
      <c r="I8705">
        <f t="shared" si="411"/>
        <v>372.9</v>
      </c>
    </row>
    <row r="8706" spans="1:9" x14ac:dyDescent="0.55000000000000004">
      <c r="A8706">
        <v>84</v>
      </c>
      <c r="B8706">
        <v>73</v>
      </c>
      <c r="C8706" t="s">
        <v>196</v>
      </c>
      <c r="D8706" t="s">
        <v>185</v>
      </c>
      <c r="E8706">
        <v>271.09999999999997</v>
      </c>
      <c r="F8706">
        <f t="shared" si="409"/>
        <v>272</v>
      </c>
      <c r="G8706">
        <f>VLOOKUP(F8706,運賃!$A$3:$E$2502,5,FALSE)</f>
        <v>4750</v>
      </c>
      <c r="H8706">
        <f t="shared" si="410"/>
        <v>2</v>
      </c>
      <c r="I8706">
        <f t="shared" si="411"/>
        <v>420.49999999999994</v>
      </c>
    </row>
    <row r="8707" spans="1:9" x14ac:dyDescent="0.55000000000000004">
      <c r="A8707">
        <v>84</v>
      </c>
      <c r="B8707">
        <v>74</v>
      </c>
      <c r="C8707" t="s">
        <v>196</v>
      </c>
      <c r="D8707" t="s">
        <v>186</v>
      </c>
      <c r="E8707">
        <v>300.79999999999995</v>
      </c>
      <c r="F8707">
        <f t="shared" ref="F8707:F8770" si="412">ROUNDUP(E8707,0)</f>
        <v>301</v>
      </c>
      <c r="G8707">
        <f>VLOOKUP(F8707,運賃!$A$3:$E$2502,5,FALSE)</f>
        <v>5400</v>
      </c>
      <c r="H8707">
        <f t="shared" ref="H8707:H8770" si="413">VLOOKUP(D8707,$O$2:$R$105,4,FALSE)</f>
        <v>2</v>
      </c>
      <c r="I8707">
        <f t="shared" si="411"/>
        <v>450.19999999999993</v>
      </c>
    </row>
    <row r="8708" spans="1:9" x14ac:dyDescent="0.55000000000000004">
      <c r="A8708">
        <v>84</v>
      </c>
      <c r="B8708">
        <v>75</v>
      </c>
      <c r="C8708" t="s">
        <v>196</v>
      </c>
      <c r="D8708" t="s">
        <v>187</v>
      </c>
      <c r="E8708">
        <v>342.5</v>
      </c>
      <c r="F8708">
        <f t="shared" si="412"/>
        <v>343</v>
      </c>
      <c r="G8708">
        <f>VLOOKUP(F8708,運賃!$A$3:$E$2502,5,FALSE)</f>
        <v>5940</v>
      </c>
      <c r="H8708">
        <f t="shared" si="413"/>
        <v>2</v>
      </c>
      <c r="I8708">
        <f t="shared" si="411"/>
        <v>491.9</v>
      </c>
    </row>
    <row r="8709" spans="1:9" x14ac:dyDescent="0.55000000000000004">
      <c r="A8709">
        <v>84</v>
      </c>
      <c r="B8709">
        <v>76</v>
      </c>
      <c r="C8709" t="s">
        <v>196</v>
      </c>
      <c r="D8709" t="s">
        <v>188</v>
      </c>
      <c r="E8709">
        <v>365.70000000000005</v>
      </c>
      <c r="F8709">
        <f t="shared" si="412"/>
        <v>366</v>
      </c>
      <c r="G8709">
        <f>VLOOKUP(F8709,運賃!$A$3:$E$2502,5,FALSE)</f>
        <v>6260</v>
      </c>
      <c r="H8709">
        <f t="shared" si="413"/>
        <v>2</v>
      </c>
      <c r="I8709">
        <f t="shared" si="411"/>
        <v>515.1</v>
      </c>
    </row>
    <row r="8710" spans="1:9" x14ac:dyDescent="0.55000000000000004">
      <c r="A8710">
        <v>84</v>
      </c>
      <c r="B8710">
        <v>77</v>
      </c>
      <c r="C8710" t="s">
        <v>196</v>
      </c>
      <c r="D8710" t="s">
        <v>189</v>
      </c>
      <c r="E8710">
        <v>405.79999999999995</v>
      </c>
      <c r="F8710">
        <f t="shared" si="412"/>
        <v>406</v>
      </c>
      <c r="G8710">
        <f>VLOOKUP(F8710,運賃!$A$3:$E$2502,5,FALSE)</f>
        <v>6800</v>
      </c>
      <c r="H8710">
        <f t="shared" si="413"/>
        <v>2</v>
      </c>
      <c r="I8710">
        <f t="shared" si="411"/>
        <v>555.19999999999993</v>
      </c>
    </row>
    <row r="8711" spans="1:9" x14ac:dyDescent="0.55000000000000004">
      <c r="A8711">
        <v>84</v>
      </c>
      <c r="B8711">
        <v>78</v>
      </c>
      <c r="C8711" t="s">
        <v>196</v>
      </c>
      <c r="D8711" t="s">
        <v>190</v>
      </c>
      <c r="E8711">
        <v>158.39999999999998</v>
      </c>
      <c r="F8711">
        <f t="shared" si="412"/>
        <v>159</v>
      </c>
      <c r="G8711">
        <f>VLOOKUP(F8711,運賃!$A$3:$E$2502,5,FALSE)</f>
        <v>2590</v>
      </c>
      <c r="H8711">
        <f t="shared" si="413"/>
        <v>2</v>
      </c>
      <c r="I8711">
        <f t="shared" si="411"/>
        <v>344.79999999999995</v>
      </c>
    </row>
    <row r="8712" spans="1:9" x14ac:dyDescent="0.55000000000000004">
      <c r="A8712">
        <v>84</v>
      </c>
      <c r="B8712">
        <v>79</v>
      </c>
      <c r="C8712" t="s">
        <v>196</v>
      </c>
      <c r="D8712" t="s">
        <v>191</v>
      </c>
      <c r="E8712">
        <v>135.09999999999997</v>
      </c>
      <c r="F8712">
        <f t="shared" si="412"/>
        <v>136</v>
      </c>
      <c r="G8712">
        <f>VLOOKUP(F8712,運賃!$A$3:$E$2502,5,FALSE)</f>
        <v>2270</v>
      </c>
      <c r="H8712">
        <f t="shared" si="413"/>
        <v>2</v>
      </c>
      <c r="I8712">
        <f t="shared" si="411"/>
        <v>368.09999999999997</v>
      </c>
    </row>
    <row r="8713" spans="1:9" x14ac:dyDescent="0.55000000000000004">
      <c r="A8713">
        <v>84</v>
      </c>
      <c r="B8713">
        <v>80</v>
      </c>
      <c r="C8713" t="s">
        <v>196</v>
      </c>
      <c r="D8713" t="s">
        <v>192</v>
      </c>
      <c r="E8713">
        <v>117.49999999999997</v>
      </c>
      <c r="F8713">
        <f t="shared" si="412"/>
        <v>118</v>
      </c>
      <c r="G8713">
        <f>VLOOKUP(F8713,運賃!$A$3:$E$2502,5,FALSE)</f>
        <v>1940</v>
      </c>
      <c r="H8713">
        <f t="shared" si="413"/>
        <v>2</v>
      </c>
      <c r="I8713">
        <f t="shared" si="411"/>
        <v>385.69999999999993</v>
      </c>
    </row>
    <row r="8714" spans="1:9" x14ac:dyDescent="0.55000000000000004">
      <c r="A8714">
        <v>84</v>
      </c>
      <c r="B8714">
        <v>81</v>
      </c>
      <c r="C8714" t="s">
        <v>196</v>
      </c>
      <c r="D8714" t="s">
        <v>193</v>
      </c>
      <c r="E8714">
        <v>92.699999999999989</v>
      </c>
      <c r="F8714">
        <f t="shared" si="412"/>
        <v>93</v>
      </c>
      <c r="G8714">
        <f>VLOOKUP(F8714,運賃!$A$3:$E$2502,5,FALSE)</f>
        <v>1660</v>
      </c>
      <c r="H8714">
        <f t="shared" si="413"/>
        <v>2</v>
      </c>
      <c r="I8714">
        <f t="shared" si="411"/>
        <v>410.49999999999994</v>
      </c>
    </row>
    <row r="8715" spans="1:9" x14ac:dyDescent="0.55000000000000004">
      <c r="A8715">
        <v>84</v>
      </c>
      <c r="B8715">
        <v>82</v>
      </c>
      <c r="C8715" t="s">
        <v>196</v>
      </c>
      <c r="D8715" t="s">
        <v>194</v>
      </c>
      <c r="E8715">
        <v>59.499999999999972</v>
      </c>
      <c r="F8715">
        <f t="shared" si="412"/>
        <v>60</v>
      </c>
      <c r="G8715">
        <f>VLOOKUP(F8715,運賃!$A$3:$E$2502,5,FALSE)</f>
        <v>970</v>
      </c>
      <c r="H8715">
        <f t="shared" si="413"/>
        <v>2</v>
      </c>
      <c r="I8715">
        <f t="shared" si="411"/>
        <v>443.69999999999993</v>
      </c>
    </row>
    <row r="8716" spans="1:9" x14ac:dyDescent="0.55000000000000004">
      <c r="A8716">
        <v>84</v>
      </c>
      <c r="B8716">
        <v>83</v>
      </c>
      <c r="C8716" t="s">
        <v>196</v>
      </c>
      <c r="D8716" t="s">
        <v>195</v>
      </c>
      <c r="E8716">
        <v>29.599999999999966</v>
      </c>
      <c r="F8716">
        <f t="shared" si="412"/>
        <v>30</v>
      </c>
      <c r="G8716">
        <f>VLOOKUP(F8716,運賃!$A$3:$E$2502,5,FALSE)</f>
        <v>500</v>
      </c>
      <c r="H8716">
        <f t="shared" si="413"/>
        <v>2</v>
      </c>
      <c r="I8716">
        <f t="shared" si="411"/>
        <v>473.6</v>
      </c>
    </row>
    <row r="8717" spans="1:9" x14ac:dyDescent="0.55000000000000004">
      <c r="A8717">
        <v>84</v>
      </c>
      <c r="B8717">
        <v>84</v>
      </c>
      <c r="C8717" t="s">
        <v>196</v>
      </c>
      <c r="D8717" t="s">
        <v>196</v>
      </c>
      <c r="E8717">
        <v>0</v>
      </c>
      <c r="F8717">
        <f t="shared" si="412"/>
        <v>0</v>
      </c>
      <c r="G8717" t="e">
        <f>VLOOKUP(F8717,運賃!$A$3:$E$2502,5,FALSE)</f>
        <v>#N/A</v>
      </c>
      <c r="H8717">
        <f t="shared" si="413"/>
        <v>2</v>
      </c>
      <c r="I8717">
        <f t="shared" si="411"/>
        <v>503.19999999999993</v>
      </c>
    </row>
    <row r="8718" spans="1:9" x14ac:dyDescent="0.55000000000000004">
      <c r="A8718">
        <v>84</v>
      </c>
      <c r="B8718">
        <v>85</v>
      </c>
      <c r="C8718" t="s">
        <v>196</v>
      </c>
      <c r="D8718" t="s">
        <v>197</v>
      </c>
      <c r="E8718">
        <v>37</v>
      </c>
      <c r="F8718">
        <f t="shared" si="412"/>
        <v>37</v>
      </c>
      <c r="G8718">
        <f>VLOOKUP(F8718,運賃!$A$3:$E$2502,5,FALSE)</f>
        <v>670</v>
      </c>
      <c r="H8718">
        <f t="shared" si="413"/>
        <v>2</v>
      </c>
      <c r="I8718">
        <f t="shared" si="411"/>
        <v>540.19999999999993</v>
      </c>
    </row>
    <row r="8719" spans="1:9" x14ac:dyDescent="0.55000000000000004">
      <c r="A8719">
        <v>84</v>
      </c>
      <c r="B8719">
        <v>86</v>
      </c>
      <c r="C8719" t="s">
        <v>196</v>
      </c>
      <c r="D8719" t="s">
        <v>198</v>
      </c>
      <c r="E8719">
        <v>76.200000000000045</v>
      </c>
      <c r="F8719">
        <f t="shared" si="412"/>
        <v>77</v>
      </c>
      <c r="G8719">
        <f>VLOOKUP(F8719,運賃!$A$3:$E$2502,5,FALSE)</f>
        <v>1320</v>
      </c>
      <c r="H8719">
        <f t="shared" si="413"/>
        <v>2</v>
      </c>
      <c r="I8719">
        <f t="shared" si="411"/>
        <v>579.4</v>
      </c>
    </row>
    <row r="8720" spans="1:9" x14ac:dyDescent="0.55000000000000004">
      <c r="A8720">
        <v>84</v>
      </c>
      <c r="B8720">
        <v>87</v>
      </c>
      <c r="C8720" t="s">
        <v>196</v>
      </c>
      <c r="D8720" t="s">
        <v>199</v>
      </c>
      <c r="E8720">
        <v>110</v>
      </c>
      <c r="F8720">
        <f t="shared" si="412"/>
        <v>110</v>
      </c>
      <c r="G8720">
        <f>VLOOKUP(F8720,運賃!$A$3:$E$2502,5,FALSE)</f>
        <v>1940</v>
      </c>
      <c r="H8720">
        <f t="shared" si="413"/>
        <v>2</v>
      </c>
      <c r="I8720">
        <f t="shared" si="411"/>
        <v>613.19999999999993</v>
      </c>
    </row>
    <row r="8721" spans="1:9" x14ac:dyDescent="0.55000000000000004">
      <c r="A8721">
        <v>84</v>
      </c>
      <c r="B8721">
        <v>88</v>
      </c>
      <c r="C8721" t="s">
        <v>196</v>
      </c>
      <c r="D8721" t="s">
        <v>200</v>
      </c>
      <c r="E8721">
        <v>128.90000000000003</v>
      </c>
      <c r="F8721">
        <f t="shared" si="412"/>
        <v>129</v>
      </c>
      <c r="G8721">
        <f>VLOOKUP(F8721,運賃!$A$3:$E$2502,5,FALSE)</f>
        <v>2270</v>
      </c>
      <c r="H8721">
        <f t="shared" si="413"/>
        <v>2</v>
      </c>
      <c r="I8721">
        <f t="shared" si="411"/>
        <v>632.1</v>
      </c>
    </row>
    <row r="8722" spans="1:9" x14ac:dyDescent="0.55000000000000004">
      <c r="A8722">
        <v>84</v>
      </c>
      <c r="B8722">
        <v>89</v>
      </c>
      <c r="C8722" t="s">
        <v>196</v>
      </c>
      <c r="D8722" t="s">
        <v>201</v>
      </c>
      <c r="E8722">
        <v>168.60000000000002</v>
      </c>
      <c r="F8722">
        <f t="shared" si="412"/>
        <v>169</v>
      </c>
      <c r="G8722">
        <f>VLOOKUP(F8722,運賃!$A$3:$E$2502,5,FALSE)</f>
        <v>3020</v>
      </c>
      <c r="H8722">
        <f t="shared" si="413"/>
        <v>2</v>
      </c>
      <c r="I8722">
        <f t="shared" si="411"/>
        <v>671.8</v>
      </c>
    </row>
    <row r="8723" spans="1:9" x14ac:dyDescent="0.55000000000000004">
      <c r="A8723">
        <v>84</v>
      </c>
      <c r="B8723">
        <v>90</v>
      </c>
      <c r="C8723" t="s">
        <v>196</v>
      </c>
      <c r="D8723" t="s">
        <v>202</v>
      </c>
      <c r="E8723">
        <v>534.19999999999993</v>
      </c>
      <c r="F8723">
        <f t="shared" si="412"/>
        <v>535</v>
      </c>
      <c r="G8723">
        <f>VLOOKUP(F8723,運賃!$A$3:$E$2502,5,FALSE)</f>
        <v>8420</v>
      </c>
      <c r="H8723">
        <f t="shared" si="413"/>
        <v>3</v>
      </c>
      <c r="I8723">
        <f t="shared" si="411"/>
        <v>384.79999999999995</v>
      </c>
    </row>
    <row r="8724" spans="1:9" x14ac:dyDescent="0.55000000000000004">
      <c r="A8724">
        <v>84</v>
      </c>
      <c r="B8724">
        <v>91</v>
      </c>
      <c r="C8724" t="s">
        <v>196</v>
      </c>
      <c r="D8724" t="s">
        <v>203</v>
      </c>
      <c r="E8724">
        <v>543.99999999999989</v>
      </c>
      <c r="F8724">
        <f t="shared" si="412"/>
        <v>544</v>
      </c>
      <c r="G8724">
        <f>VLOOKUP(F8724,運賃!$A$3:$E$2502,5,FALSE)</f>
        <v>8750</v>
      </c>
      <c r="H8724">
        <f t="shared" si="413"/>
        <v>3</v>
      </c>
      <c r="I8724">
        <f t="shared" si="411"/>
        <v>394.59999999999991</v>
      </c>
    </row>
    <row r="8725" spans="1:9" x14ac:dyDescent="0.55000000000000004">
      <c r="A8725">
        <v>84</v>
      </c>
      <c r="B8725">
        <v>92</v>
      </c>
      <c r="C8725" t="s">
        <v>196</v>
      </c>
      <c r="D8725" t="s">
        <v>204</v>
      </c>
      <c r="E8725">
        <v>550.19999999999993</v>
      </c>
      <c r="F8725">
        <f t="shared" si="412"/>
        <v>551</v>
      </c>
      <c r="G8725">
        <f>VLOOKUP(F8725,運賃!$A$3:$E$2502,5,FALSE)</f>
        <v>8750</v>
      </c>
      <c r="H8725">
        <f t="shared" si="413"/>
        <v>3</v>
      </c>
      <c r="I8725">
        <f t="shared" si="411"/>
        <v>400.79999999999995</v>
      </c>
    </row>
    <row r="8726" spans="1:9" x14ac:dyDescent="0.55000000000000004">
      <c r="A8726">
        <v>84</v>
      </c>
      <c r="B8726">
        <v>93</v>
      </c>
      <c r="C8726" t="s">
        <v>196</v>
      </c>
      <c r="D8726" t="s">
        <v>205</v>
      </c>
      <c r="E8726">
        <v>569.1</v>
      </c>
      <c r="F8726">
        <f t="shared" si="412"/>
        <v>570</v>
      </c>
      <c r="G8726">
        <f>VLOOKUP(F8726,運賃!$A$3:$E$2502,5,FALSE)</f>
        <v>8960</v>
      </c>
      <c r="H8726">
        <f t="shared" si="413"/>
        <v>3</v>
      </c>
      <c r="I8726">
        <f t="shared" si="411"/>
        <v>419.70000000000005</v>
      </c>
    </row>
    <row r="8727" spans="1:9" x14ac:dyDescent="0.55000000000000004">
      <c r="A8727">
        <v>84</v>
      </c>
      <c r="B8727">
        <v>94</v>
      </c>
      <c r="C8727" t="s">
        <v>196</v>
      </c>
      <c r="D8727" t="s">
        <v>206</v>
      </c>
      <c r="E8727">
        <v>581.19999999999993</v>
      </c>
      <c r="F8727">
        <f t="shared" si="412"/>
        <v>582</v>
      </c>
      <c r="G8727">
        <f>VLOOKUP(F8727,運賃!$A$3:$E$2502,5,FALSE)</f>
        <v>9290</v>
      </c>
      <c r="H8727">
        <f t="shared" si="413"/>
        <v>3</v>
      </c>
      <c r="I8727">
        <f t="shared" si="411"/>
        <v>431.79999999999995</v>
      </c>
    </row>
    <row r="8728" spans="1:9" x14ac:dyDescent="0.55000000000000004">
      <c r="A8728">
        <v>84</v>
      </c>
      <c r="B8728">
        <v>95</v>
      </c>
      <c r="C8728" t="s">
        <v>196</v>
      </c>
      <c r="D8728" t="s">
        <v>207</v>
      </c>
      <c r="E8728">
        <v>594.49999999999989</v>
      </c>
      <c r="F8728">
        <f t="shared" si="412"/>
        <v>595</v>
      </c>
      <c r="G8728">
        <f>VLOOKUP(F8728,運賃!$A$3:$E$2502,5,FALSE)</f>
        <v>9290</v>
      </c>
      <c r="H8728">
        <f t="shared" si="413"/>
        <v>3</v>
      </c>
      <c r="I8728">
        <f t="shared" si="411"/>
        <v>445.09999999999991</v>
      </c>
    </row>
    <row r="8729" spans="1:9" x14ac:dyDescent="0.55000000000000004">
      <c r="A8729">
        <v>84</v>
      </c>
      <c r="B8729">
        <v>96</v>
      </c>
      <c r="C8729" t="s">
        <v>196</v>
      </c>
      <c r="D8729" t="s">
        <v>208</v>
      </c>
      <c r="E8729">
        <v>602.19999999999993</v>
      </c>
      <c r="F8729">
        <f t="shared" si="412"/>
        <v>603</v>
      </c>
      <c r="G8729">
        <f>VLOOKUP(F8729,運賃!$A$3:$E$2502,5,FALSE)</f>
        <v>9610</v>
      </c>
      <c r="H8729">
        <f t="shared" si="413"/>
        <v>3</v>
      </c>
      <c r="I8729">
        <f t="shared" si="411"/>
        <v>452.79999999999995</v>
      </c>
    </row>
    <row r="8730" spans="1:9" x14ac:dyDescent="0.55000000000000004">
      <c r="A8730">
        <v>84</v>
      </c>
      <c r="B8730">
        <v>97</v>
      </c>
      <c r="C8730" t="s">
        <v>196</v>
      </c>
      <c r="D8730" t="s">
        <v>209</v>
      </c>
      <c r="E8730">
        <v>607.6</v>
      </c>
      <c r="F8730">
        <f t="shared" si="412"/>
        <v>608</v>
      </c>
      <c r="G8730">
        <f>VLOOKUP(F8730,運賃!$A$3:$E$2502,5,FALSE)</f>
        <v>9610</v>
      </c>
      <c r="H8730">
        <f t="shared" si="413"/>
        <v>3</v>
      </c>
      <c r="I8730">
        <f t="shared" si="411"/>
        <v>458.20000000000005</v>
      </c>
    </row>
    <row r="8731" spans="1:9" x14ac:dyDescent="0.55000000000000004">
      <c r="A8731">
        <v>84</v>
      </c>
      <c r="B8731">
        <v>98</v>
      </c>
      <c r="C8731" t="s">
        <v>196</v>
      </c>
      <c r="D8731" t="s">
        <v>210</v>
      </c>
      <c r="E8731">
        <v>620.99999999999989</v>
      </c>
      <c r="F8731">
        <f t="shared" si="412"/>
        <v>621</v>
      </c>
      <c r="G8731">
        <f>VLOOKUP(F8731,運賃!$A$3:$E$2502,5,FALSE)</f>
        <v>9610</v>
      </c>
      <c r="H8731">
        <f t="shared" si="413"/>
        <v>3</v>
      </c>
      <c r="I8731">
        <f t="shared" si="411"/>
        <v>471.59999999999991</v>
      </c>
    </row>
    <row r="8732" spans="1:9" x14ac:dyDescent="0.55000000000000004">
      <c r="A8732">
        <v>84</v>
      </c>
      <c r="B8732">
        <v>99</v>
      </c>
      <c r="C8732" t="s">
        <v>196</v>
      </c>
      <c r="D8732" t="s">
        <v>211</v>
      </c>
      <c r="E8732">
        <v>642.69999999999993</v>
      </c>
      <c r="F8732">
        <f t="shared" si="412"/>
        <v>643</v>
      </c>
      <c r="G8732">
        <f>VLOOKUP(F8732,運賃!$A$3:$E$2502,5,FALSE)</f>
        <v>9830</v>
      </c>
      <c r="H8732">
        <f t="shared" si="413"/>
        <v>3</v>
      </c>
      <c r="I8732">
        <f t="shared" si="411"/>
        <v>493.29999999999995</v>
      </c>
    </row>
    <row r="8733" spans="1:9" x14ac:dyDescent="0.55000000000000004">
      <c r="A8733">
        <v>84</v>
      </c>
      <c r="B8733">
        <v>100</v>
      </c>
      <c r="C8733" t="s">
        <v>196</v>
      </c>
      <c r="D8733" t="s">
        <v>212</v>
      </c>
      <c r="E8733">
        <v>772.59999999999991</v>
      </c>
      <c r="F8733">
        <f t="shared" si="412"/>
        <v>773</v>
      </c>
      <c r="G8733">
        <f>VLOOKUP(F8733,運賃!$A$3:$E$2502,5,FALSE)</f>
        <v>10800</v>
      </c>
      <c r="H8733">
        <f t="shared" si="413"/>
        <v>1</v>
      </c>
      <c r="I8733">
        <f t="shared" si="411"/>
        <v>269.39999999999998</v>
      </c>
    </row>
    <row r="8734" spans="1:9" x14ac:dyDescent="0.55000000000000004">
      <c r="A8734">
        <v>84</v>
      </c>
      <c r="B8734">
        <v>101</v>
      </c>
      <c r="C8734" t="s">
        <v>196</v>
      </c>
      <c r="D8734" t="s">
        <v>213</v>
      </c>
      <c r="E8734">
        <v>796.69999999999993</v>
      </c>
      <c r="F8734">
        <f t="shared" si="412"/>
        <v>797</v>
      </c>
      <c r="G8734">
        <f>VLOOKUP(F8734,運賃!$A$3:$E$2502,5,FALSE)</f>
        <v>10800</v>
      </c>
      <c r="H8734">
        <f t="shared" si="413"/>
        <v>1</v>
      </c>
      <c r="I8734">
        <f t="shared" si="411"/>
        <v>293.5</v>
      </c>
    </row>
    <row r="8735" spans="1:9" x14ac:dyDescent="0.55000000000000004">
      <c r="A8735">
        <v>84</v>
      </c>
      <c r="B8735">
        <v>102</v>
      </c>
      <c r="C8735" t="s">
        <v>196</v>
      </c>
      <c r="D8735" t="s">
        <v>214</v>
      </c>
      <c r="E8735">
        <v>815.4</v>
      </c>
      <c r="F8735">
        <f t="shared" si="412"/>
        <v>816</v>
      </c>
      <c r="G8735">
        <f>VLOOKUP(F8735,運賃!$A$3:$E$2502,5,FALSE)</f>
        <v>11120</v>
      </c>
      <c r="H8735">
        <f t="shared" si="413"/>
        <v>1</v>
      </c>
      <c r="I8735">
        <f t="shared" si="411"/>
        <v>312.20000000000005</v>
      </c>
    </row>
    <row r="8736" spans="1:9" x14ac:dyDescent="0.55000000000000004">
      <c r="A8736">
        <v>84</v>
      </c>
      <c r="B8736">
        <v>103</v>
      </c>
      <c r="C8736" t="s">
        <v>196</v>
      </c>
      <c r="D8736" t="s">
        <v>215</v>
      </c>
      <c r="E8736">
        <v>832.19999999999993</v>
      </c>
      <c r="F8736">
        <f t="shared" si="412"/>
        <v>833</v>
      </c>
      <c r="G8736">
        <f>VLOOKUP(F8736,運賃!$A$3:$E$2502,5,FALSE)</f>
        <v>11120</v>
      </c>
      <c r="H8736">
        <f t="shared" si="413"/>
        <v>1</v>
      </c>
      <c r="I8736">
        <f t="shared" si="411"/>
        <v>329</v>
      </c>
    </row>
    <row r="8737" spans="1:9" x14ac:dyDescent="0.55000000000000004">
      <c r="A8737">
        <v>84</v>
      </c>
      <c r="B8737">
        <v>104</v>
      </c>
      <c r="C8737" t="s">
        <v>196</v>
      </c>
      <c r="D8737" t="s">
        <v>216</v>
      </c>
      <c r="E8737">
        <v>883.9</v>
      </c>
      <c r="F8737">
        <f t="shared" si="412"/>
        <v>884</v>
      </c>
      <c r="G8737">
        <f>VLOOKUP(F8737,運賃!$A$3:$E$2502,5,FALSE)</f>
        <v>11660</v>
      </c>
      <c r="H8737">
        <f t="shared" si="413"/>
        <v>1</v>
      </c>
      <c r="I8737">
        <f t="shared" si="411"/>
        <v>380.70000000000005</v>
      </c>
    </row>
    <row r="8738" spans="1:9" x14ac:dyDescent="0.55000000000000004">
      <c r="A8738">
        <v>85</v>
      </c>
      <c r="B8738">
        <v>1</v>
      </c>
      <c r="C8738" t="s">
        <v>197</v>
      </c>
      <c r="D8738" t="s">
        <v>87</v>
      </c>
      <c r="E8738">
        <v>318.89999999999998</v>
      </c>
      <c r="F8738">
        <f t="shared" si="412"/>
        <v>319</v>
      </c>
      <c r="G8738">
        <f>VLOOKUP(F8738,運賃!$A$3:$E$2502,5,FALSE)</f>
        <v>5400</v>
      </c>
      <c r="H8738">
        <f t="shared" si="413"/>
        <v>0</v>
      </c>
      <c r="I8738">
        <f t="shared" si="411"/>
        <v>318.89999999999998</v>
      </c>
    </row>
    <row r="8739" spans="1:9" x14ac:dyDescent="0.55000000000000004">
      <c r="A8739">
        <v>85</v>
      </c>
      <c r="B8739">
        <v>2</v>
      </c>
      <c r="C8739" t="s">
        <v>197</v>
      </c>
      <c r="D8739" t="s">
        <v>116</v>
      </c>
      <c r="E8739">
        <v>325.7</v>
      </c>
      <c r="F8739">
        <f t="shared" si="412"/>
        <v>326</v>
      </c>
      <c r="G8739">
        <f>VLOOKUP(F8739,運賃!$A$3:$E$2502,5,FALSE)</f>
        <v>5620</v>
      </c>
      <c r="H8739">
        <f t="shared" si="413"/>
        <v>0</v>
      </c>
      <c r="I8739">
        <f t="shared" ref="I8739:I8802" si="414">IF(H8739=0,ABS(VLOOKUP(D8739,$O$2:$Q$105,2,FALSE)+VLOOKUP(C8739,$O$2:$Q$105,2,FALSE)),IF(H8739=1,ABS(VLOOKUP(D8739,$O$2:$Q$105,2,FALSE)-VLOOKUP(C8739,$O$2:$Q$105,2,FALSE)),IF(H8739=2,ABS(VLOOKUP(C8739,$O$2:$Q$105,2,FALSE)+VLOOKUP(D8739,$O$2:$Q$105,2,FALSE)-$P$49*2),ABS(VLOOKUP(C8739,$O$2:$Q$105,2,FALSE)+VLOOKUP(D8739,$O$2:$Q$105,2,FALSE)-$P$72*2))))</f>
        <v>325.7</v>
      </c>
    </row>
    <row r="8740" spans="1:9" x14ac:dyDescent="0.55000000000000004">
      <c r="A8740">
        <v>85</v>
      </c>
      <c r="B8740">
        <v>3</v>
      </c>
      <c r="C8740" t="s">
        <v>197</v>
      </c>
      <c r="D8740" t="s">
        <v>117</v>
      </c>
      <c r="E8740">
        <v>347.7</v>
      </c>
      <c r="F8740">
        <f t="shared" si="412"/>
        <v>348</v>
      </c>
      <c r="G8740">
        <f>VLOOKUP(F8740,運賃!$A$3:$E$2502,5,FALSE)</f>
        <v>5940</v>
      </c>
      <c r="H8740">
        <f t="shared" si="413"/>
        <v>0</v>
      </c>
      <c r="I8740">
        <f t="shared" si="414"/>
        <v>347.7</v>
      </c>
    </row>
    <row r="8741" spans="1:9" x14ac:dyDescent="0.55000000000000004">
      <c r="A8741">
        <v>85</v>
      </c>
      <c r="B8741">
        <v>4</v>
      </c>
      <c r="C8741" t="s">
        <v>197</v>
      </c>
      <c r="D8741" t="s">
        <v>118</v>
      </c>
      <c r="E8741">
        <v>402.79999999999995</v>
      </c>
      <c r="F8741">
        <f t="shared" si="412"/>
        <v>403</v>
      </c>
      <c r="G8741">
        <f>VLOOKUP(F8741,運賃!$A$3:$E$2502,5,FALSE)</f>
        <v>6800</v>
      </c>
      <c r="H8741">
        <f t="shared" si="413"/>
        <v>0</v>
      </c>
      <c r="I8741">
        <f t="shared" si="414"/>
        <v>402.79999999999995</v>
      </c>
    </row>
    <row r="8742" spans="1:9" x14ac:dyDescent="0.55000000000000004">
      <c r="A8742">
        <v>85</v>
      </c>
      <c r="B8742">
        <v>5</v>
      </c>
      <c r="C8742" t="s">
        <v>197</v>
      </c>
      <c r="D8742" t="s">
        <v>119</v>
      </c>
      <c r="E8742">
        <v>423.5</v>
      </c>
      <c r="F8742">
        <f t="shared" si="412"/>
        <v>424</v>
      </c>
      <c r="G8742">
        <f>VLOOKUP(F8742,運賃!$A$3:$E$2502,5,FALSE)</f>
        <v>7020</v>
      </c>
      <c r="H8742">
        <f t="shared" si="413"/>
        <v>0</v>
      </c>
      <c r="I8742">
        <f t="shared" si="414"/>
        <v>423.5</v>
      </c>
    </row>
    <row r="8743" spans="1:9" x14ac:dyDescent="0.55000000000000004">
      <c r="A8743">
        <v>85</v>
      </c>
      <c r="B8743">
        <v>6</v>
      </c>
      <c r="C8743" t="s">
        <v>197</v>
      </c>
      <c r="D8743" t="s">
        <v>120</v>
      </c>
      <c r="E8743">
        <v>439.59999999999997</v>
      </c>
      <c r="F8743">
        <f t="shared" si="412"/>
        <v>440</v>
      </c>
      <c r="G8743">
        <f>VLOOKUP(F8743,運賃!$A$3:$E$2502,5,FALSE)</f>
        <v>7020</v>
      </c>
      <c r="H8743">
        <f t="shared" si="413"/>
        <v>0</v>
      </c>
      <c r="I8743">
        <f t="shared" si="414"/>
        <v>439.59999999999997</v>
      </c>
    </row>
    <row r="8744" spans="1:9" x14ac:dyDescent="0.55000000000000004">
      <c r="A8744">
        <v>85</v>
      </c>
      <c r="B8744">
        <v>7</v>
      </c>
      <c r="C8744" t="s">
        <v>197</v>
      </c>
      <c r="D8744" t="s">
        <v>121</v>
      </c>
      <c r="E8744">
        <v>465.09999999999997</v>
      </c>
      <c r="F8744">
        <f t="shared" si="412"/>
        <v>466</v>
      </c>
      <c r="G8744">
        <f>VLOOKUP(F8744,運賃!$A$3:$E$2502,5,FALSE)</f>
        <v>7560</v>
      </c>
      <c r="H8744">
        <f t="shared" si="413"/>
        <v>0</v>
      </c>
      <c r="I8744">
        <f t="shared" si="414"/>
        <v>465.09999999999997</v>
      </c>
    </row>
    <row r="8745" spans="1:9" x14ac:dyDescent="0.55000000000000004">
      <c r="A8745">
        <v>85</v>
      </c>
      <c r="B8745">
        <v>8</v>
      </c>
      <c r="C8745" t="s">
        <v>197</v>
      </c>
      <c r="D8745" t="s">
        <v>122</v>
      </c>
      <c r="E8745">
        <v>499.09999999999997</v>
      </c>
      <c r="F8745">
        <f t="shared" si="412"/>
        <v>500</v>
      </c>
      <c r="G8745">
        <f>VLOOKUP(F8745,運賃!$A$3:$E$2502,5,FALSE)</f>
        <v>7880</v>
      </c>
      <c r="H8745">
        <f t="shared" si="413"/>
        <v>0</v>
      </c>
      <c r="I8745">
        <f t="shared" si="414"/>
        <v>499.09999999999997</v>
      </c>
    </row>
    <row r="8746" spans="1:9" x14ac:dyDescent="0.55000000000000004">
      <c r="A8746">
        <v>85</v>
      </c>
      <c r="B8746">
        <v>9</v>
      </c>
      <c r="C8746" t="s">
        <v>197</v>
      </c>
      <c r="D8746" t="s">
        <v>123</v>
      </c>
      <c r="E8746">
        <v>548.20000000000005</v>
      </c>
      <c r="F8746">
        <f t="shared" si="412"/>
        <v>549</v>
      </c>
      <c r="G8746">
        <f>VLOOKUP(F8746,運賃!$A$3:$E$2502,5,FALSE)</f>
        <v>8750</v>
      </c>
      <c r="H8746">
        <f t="shared" si="413"/>
        <v>0</v>
      </c>
      <c r="I8746">
        <f t="shared" si="414"/>
        <v>548.20000000000005</v>
      </c>
    </row>
    <row r="8747" spans="1:9" x14ac:dyDescent="0.55000000000000004">
      <c r="A8747">
        <v>85</v>
      </c>
      <c r="B8747">
        <v>10</v>
      </c>
      <c r="C8747" t="s">
        <v>197</v>
      </c>
      <c r="D8747" t="s">
        <v>124</v>
      </c>
      <c r="E8747">
        <v>576</v>
      </c>
      <c r="F8747">
        <f t="shared" si="412"/>
        <v>576</v>
      </c>
      <c r="G8747">
        <f>VLOOKUP(F8747,運賃!$A$3:$E$2502,5,FALSE)</f>
        <v>8960</v>
      </c>
      <c r="H8747">
        <f t="shared" si="413"/>
        <v>0</v>
      </c>
      <c r="I8747">
        <f t="shared" si="414"/>
        <v>576</v>
      </c>
    </row>
    <row r="8748" spans="1:9" x14ac:dyDescent="0.55000000000000004">
      <c r="A8748">
        <v>85</v>
      </c>
      <c r="B8748">
        <v>11</v>
      </c>
      <c r="C8748" t="s">
        <v>197</v>
      </c>
      <c r="D8748" t="s">
        <v>125</v>
      </c>
      <c r="E8748">
        <v>612.5</v>
      </c>
      <c r="F8748">
        <f t="shared" si="412"/>
        <v>613</v>
      </c>
      <c r="G8748">
        <f>VLOOKUP(F8748,運賃!$A$3:$E$2502,5,FALSE)</f>
        <v>9610</v>
      </c>
      <c r="H8748">
        <f t="shared" si="413"/>
        <v>0</v>
      </c>
      <c r="I8748">
        <f t="shared" si="414"/>
        <v>612.5</v>
      </c>
    </row>
    <row r="8749" spans="1:9" x14ac:dyDescent="0.55000000000000004">
      <c r="A8749">
        <v>85</v>
      </c>
      <c r="B8749">
        <v>12</v>
      </c>
      <c r="C8749" t="s">
        <v>197</v>
      </c>
      <c r="D8749" t="s">
        <v>126</v>
      </c>
      <c r="E8749">
        <v>655.20000000000005</v>
      </c>
      <c r="F8749">
        <f t="shared" si="412"/>
        <v>656</v>
      </c>
      <c r="G8749">
        <f>VLOOKUP(F8749,運賃!$A$3:$E$2502,5,FALSE)</f>
        <v>9830</v>
      </c>
      <c r="H8749">
        <f t="shared" si="413"/>
        <v>0</v>
      </c>
      <c r="I8749">
        <f t="shared" si="414"/>
        <v>655.20000000000005</v>
      </c>
    </row>
    <row r="8750" spans="1:9" x14ac:dyDescent="0.55000000000000004">
      <c r="A8750">
        <v>85</v>
      </c>
      <c r="B8750">
        <v>13</v>
      </c>
      <c r="C8750" t="s">
        <v>197</v>
      </c>
      <c r="D8750" t="s">
        <v>127</v>
      </c>
      <c r="E8750">
        <v>684.9</v>
      </c>
      <c r="F8750">
        <f t="shared" si="412"/>
        <v>685</v>
      </c>
      <c r="G8750">
        <f>VLOOKUP(F8750,運賃!$A$3:$E$2502,5,FALSE)</f>
        <v>10150</v>
      </c>
      <c r="H8750">
        <f t="shared" si="413"/>
        <v>0</v>
      </c>
      <c r="I8750">
        <f t="shared" si="414"/>
        <v>684.9</v>
      </c>
    </row>
    <row r="8751" spans="1:9" x14ac:dyDescent="0.55000000000000004">
      <c r="A8751">
        <v>85</v>
      </c>
      <c r="B8751">
        <v>14</v>
      </c>
      <c r="C8751" t="s">
        <v>197</v>
      </c>
      <c r="D8751" t="s">
        <v>128</v>
      </c>
      <c r="E8751">
        <v>715.2</v>
      </c>
      <c r="F8751">
        <f t="shared" si="412"/>
        <v>716</v>
      </c>
      <c r="G8751">
        <f>VLOOKUP(F8751,運賃!$A$3:$E$2502,5,FALSE)</f>
        <v>10150</v>
      </c>
      <c r="H8751">
        <f t="shared" si="413"/>
        <v>0</v>
      </c>
      <c r="I8751">
        <f t="shared" si="414"/>
        <v>715.2</v>
      </c>
    </row>
    <row r="8752" spans="1:9" x14ac:dyDescent="0.55000000000000004">
      <c r="A8752">
        <v>85</v>
      </c>
      <c r="B8752">
        <v>15</v>
      </c>
      <c r="C8752" t="s">
        <v>197</v>
      </c>
      <c r="D8752" t="s">
        <v>129</v>
      </c>
      <c r="E8752">
        <v>764.8</v>
      </c>
      <c r="F8752">
        <f t="shared" si="412"/>
        <v>765</v>
      </c>
      <c r="G8752">
        <f>VLOOKUP(F8752,運賃!$A$3:$E$2502,5,FALSE)</f>
        <v>10800</v>
      </c>
      <c r="H8752">
        <f t="shared" si="413"/>
        <v>0</v>
      </c>
      <c r="I8752">
        <f t="shared" si="414"/>
        <v>764.8</v>
      </c>
    </row>
    <row r="8753" spans="1:9" x14ac:dyDescent="0.55000000000000004">
      <c r="A8753">
        <v>85</v>
      </c>
      <c r="B8753">
        <v>16</v>
      </c>
      <c r="C8753" t="s">
        <v>197</v>
      </c>
      <c r="D8753" t="s">
        <v>130</v>
      </c>
      <c r="E8753">
        <v>832.5</v>
      </c>
      <c r="F8753">
        <f t="shared" si="412"/>
        <v>833</v>
      </c>
      <c r="G8753">
        <f>VLOOKUP(F8753,運賃!$A$3:$E$2502,5,FALSE)</f>
        <v>11120</v>
      </c>
      <c r="H8753">
        <f t="shared" si="413"/>
        <v>0</v>
      </c>
      <c r="I8753">
        <f t="shared" si="414"/>
        <v>832.5</v>
      </c>
    </row>
    <row r="8754" spans="1:9" x14ac:dyDescent="0.55000000000000004">
      <c r="A8754">
        <v>85</v>
      </c>
      <c r="B8754">
        <v>17</v>
      </c>
      <c r="C8754" t="s">
        <v>197</v>
      </c>
      <c r="D8754" t="s">
        <v>131</v>
      </c>
      <c r="E8754">
        <v>871.5</v>
      </c>
      <c r="F8754">
        <f t="shared" si="412"/>
        <v>872</v>
      </c>
      <c r="G8754">
        <f>VLOOKUP(F8754,運賃!$A$3:$E$2502,5,FALSE)</f>
        <v>11340</v>
      </c>
      <c r="H8754">
        <f t="shared" si="413"/>
        <v>0</v>
      </c>
      <c r="I8754">
        <f t="shared" si="414"/>
        <v>871.5</v>
      </c>
    </row>
    <row r="8755" spans="1:9" x14ac:dyDescent="0.55000000000000004">
      <c r="A8755">
        <v>85</v>
      </c>
      <c r="B8755">
        <v>18</v>
      </c>
      <c r="C8755" t="s">
        <v>197</v>
      </c>
      <c r="D8755" t="s">
        <v>132</v>
      </c>
      <c r="E8755">
        <v>908.4</v>
      </c>
      <c r="F8755">
        <f t="shared" si="412"/>
        <v>909</v>
      </c>
      <c r="G8755">
        <f>VLOOKUP(F8755,運賃!$A$3:$E$2502,5,FALSE)</f>
        <v>11660</v>
      </c>
      <c r="H8755">
        <f t="shared" si="413"/>
        <v>0</v>
      </c>
      <c r="I8755">
        <f t="shared" si="414"/>
        <v>908.4</v>
      </c>
    </row>
    <row r="8756" spans="1:9" x14ac:dyDescent="0.55000000000000004">
      <c r="A8756">
        <v>85</v>
      </c>
      <c r="B8756">
        <v>19</v>
      </c>
      <c r="C8756" t="s">
        <v>197</v>
      </c>
      <c r="D8756" t="s">
        <v>133</v>
      </c>
      <c r="E8756">
        <v>931.19999999999993</v>
      </c>
      <c r="F8756">
        <f t="shared" si="412"/>
        <v>932</v>
      </c>
      <c r="G8756">
        <f>VLOOKUP(F8756,運賃!$A$3:$E$2502,5,FALSE)</f>
        <v>11990</v>
      </c>
      <c r="H8756">
        <f t="shared" si="413"/>
        <v>0</v>
      </c>
      <c r="I8756">
        <f t="shared" si="414"/>
        <v>931.19999999999993</v>
      </c>
    </row>
    <row r="8757" spans="1:9" x14ac:dyDescent="0.55000000000000004">
      <c r="A8757">
        <v>85</v>
      </c>
      <c r="B8757">
        <v>20</v>
      </c>
      <c r="C8757" t="s">
        <v>197</v>
      </c>
      <c r="D8757" t="s">
        <v>134</v>
      </c>
      <c r="E8757">
        <v>963.19999999999993</v>
      </c>
      <c r="F8757">
        <f t="shared" si="412"/>
        <v>964</v>
      </c>
      <c r="G8757">
        <f>VLOOKUP(F8757,運賃!$A$3:$E$2502,5,FALSE)</f>
        <v>12310</v>
      </c>
      <c r="H8757">
        <f t="shared" si="413"/>
        <v>0</v>
      </c>
      <c r="I8757">
        <f t="shared" si="414"/>
        <v>963.19999999999993</v>
      </c>
    </row>
    <row r="8758" spans="1:9" x14ac:dyDescent="0.55000000000000004">
      <c r="A8758">
        <v>85</v>
      </c>
      <c r="B8758">
        <v>21</v>
      </c>
      <c r="C8758" t="s">
        <v>197</v>
      </c>
      <c r="D8758" t="s">
        <v>135</v>
      </c>
      <c r="E8758">
        <v>983.9</v>
      </c>
      <c r="F8758">
        <f t="shared" si="412"/>
        <v>984</v>
      </c>
      <c r="G8758">
        <f>VLOOKUP(F8758,運賃!$A$3:$E$2502,5,FALSE)</f>
        <v>12310</v>
      </c>
      <c r="H8758">
        <f t="shared" si="413"/>
        <v>0</v>
      </c>
      <c r="I8758">
        <f t="shared" si="414"/>
        <v>983.9</v>
      </c>
    </row>
    <row r="8759" spans="1:9" x14ac:dyDescent="0.55000000000000004">
      <c r="A8759">
        <v>85</v>
      </c>
      <c r="B8759">
        <v>22</v>
      </c>
      <c r="C8759" t="s">
        <v>197</v>
      </c>
      <c r="D8759" t="s">
        <v>136</v>
      </c>
      <c r="E8759">
        <v>1051.8</v>
      </c>
      <c r="F8759">
        <f t="shared" si="412"/>
        <v>1052</v>
      </c>
      <c r="G8759">
        <f>VLOOKUP(F8759,運賃!$A$3:$E$2502,5,FALSE)</f>
        <v>12960</v>
      </c>
      <c r="H8759">
        <f t="shared" si="413"/>
        <v>0</v>
      </c>
      <c r="I8759">
        <f t="shared" si="414"/>
        <v>1051.8</v>
      </c>
    </row>
    <row r="8760" spans="1:9" x14ac:dyDescent="0.55000000000000004">
      <c r="A8760">
        <v>85</v>
      </c>
      <c r="B8760">
        <v>23</v>
      </c>
      <c r="C8760" t="s">
        <v>197</v>
      </c>
      <c r="D8760" t="s">
        <v>137</v>
      </c>
      <c r="E8760">
        <v>1077</v>
      </c>
      <c r="F8760">
        <f t="shared" si="412"/>
        <v>1077</v>
      </c>
      <c r="G8760">
        <f>VLOOKUP(F8760,運賃!$A$3:$E$2502,5,FALSE)</f>
        <v>12960</v>
      </c>
      <c r="H8760">
        <f t="shared" si="413"/>
        <v>0</v>
      </c>
      <c r="I8760">
        <f t="shared" si="414"/>
        <v>1077</v>
      </c>
    </row>
    <row r="8761" spans="1:9" x14ac:dyDescent="0.55000000000000004">
      <c r="A8761">
        <v>85</v>
      </c>
      <c r="B8761">
        <v>24</v>
      </c>
      <c r="C8761" t="s">
        <v>197</v>
      </c>
      <c r="D8761" t="s">
        <v>138</v>
      </c>
      <c r="E8761">
        <v>1110.0999999999999</v>
      </c>
      <c r="F8761">
        <f t="shared" si="412"/>
        <v>1111</v>
      </c>
      <c r="G8761">
        <f>VLOOKUP(F8761,運賃!$A$3:$E$2502,5,FALSE)</f>
        <v>13180</v>
      </c>
      <c r="H8761">
        <f t="shared" si="413"/>
        <v>0</v>
      </c>
      <c r="I8761">
        <f t="shared" si="414"/>
        <v>1110.0999999999999</v>
      </c>
    </row>
    <row r="8762" spans="1:9" x14ac:dyDescent="0.55000000000000004">
      <c r="A8762">
        <v>85</v>
      </c>
      <c r="B8762">
        <v>25</v>
      </c>
      <c r="C8762" t="s">
        <v>197</v>
      </c>
      <c r="D8762" t="s">
        <v>139</v>
      </c>
      <c r="E8762">
        <v>1130.1999999999998</v>
      </c>
      <c r="F8762">
        <f t="shared" si="412"/>
        <v>1131</v>
      </c>
      <c r="G8762">
        <f>VLOOKUP(F8762,運賃!$A$3:$E$2502,5,FALSE)</f>
        <v>13500</v>
      </c>
      <c r="H8762">
        <f t="shared" si="413"/>
        <v>0</v>
      </c>
      <c r="I8762">
        <f t="shared" si="414"/>
        <v>1130.1999999999998</v>
      </c>
    </row>
    <row r="8763" spans="1:9" x14ac:dyDescent="0.55000000000000004">
      <c r="A8763">
        <v>85</v>
      </c>
      <c r="B8763">
        <v>26</v>
      </c>
      <c r="C8763" t="s">
        <v>197</v>
      </c>
      <c r="D8763" t="s">
        <v>140</v>
      </c>
      <c r="E8763">
        <v>1141.6999999999998</v>
      </c>
      <c r="F8763">
        <f t="shared" si="412"/>
        <v>1142</v>
      </c>
      <c r="G8763">
        <f>VLOOKUP(F8763,運賃!$A$3:$E$2502,5,FALSE)</f>
        <v>13500</v>
      </c>
      <c r="H8763">
        <f t="shared" si="413"/>
        <v>0</v>
      </c>
      <c r="I8763">
        <f t="shared" si="414"/>
        <v>1141.6999999999998</v>
      </c>
    </row>
    <row r="8764" spans="1:9" x14ac:dyDescent="0.55000000000000004">
      <c r="A8764">
        <v>85</v>
      </c>
      <c r="B8764">
        <v>27</v>
      </c>
      <c r="C8764" t="s">
        <v>197</v>
      </c>
      <c r="D8764" t="s">
        <v>141</v>
      </c>
      <c r="E8764">
        <v>1181.3</v>
      </c>
      <c r="F8764">
        <f t="shared" si="412"/>
        <v>1182</v>
      </c>
      <c r="G8764">
        <f>VLOOKUP(F8764,運賃!$A$3:$E$2502,5,FALSE)</f>
        <v>13820</v>
      </c>
      <c r="H8764">
        <f t="shared" si="413"/>
        <v>0</v>
      </c>
      <c r="I8764">
        <f t="shared" si="414"/>
        <v>1181.3</v>
      </c>
    </row>
    <row r="8765" spans="1:9" x14ac:dyDescent="0.55000000000000004">
      <c r="A8765">
        <v>85</v>
      </c>
      <c r="B8765">
        <v>28</v>
      </c>
      <c r="C8765" t="s">
        <v>197</v>
      </c>
      <c r="D8765" t="s">
        <v>142</v>
      </c>
      <c r="E8765">
        <v>1213.0999999999999</v>
      </c>
      <c r="F8765">
        <f t="shared" si="412"/>
        <v>1214</v>
      </c>
      <c r="G8765">
        <f>VLOOKUP(F8765,運賃!$A$3:$E$2502,5,FALSE)</f>
        <v>14150</v>
      </c>
      <c r="H8765">
        <f t="shared" si="413"/>
        <v>0</v>
      </c>
      <c r="I8765">
        <f t="shared" si="414"/>
        <v>1213.0999999999999</v>
      </c>
    </row>
    <row r="8766" spans="1:9" x14ac:dyDescent="0.55000000000000004">
      <c r="A8766">
        <v>85</v>
      </c>
      <c r="B8766">
        <v>29</v>
      </c>
      <c r="C8766" t="s">
        <v>197</v>
      </c>
      <c r="D8766" t="s">
        <v>143</v>
      </c>
      <c r="E8766">
        <v>1254.5</v>
      </c>
      <c r="F8766">
        <f t="shared" si="412"/>
        <v>1255</v>
      </c>
      <c r="G8766">
        <f>VLOOKUP(F8766,運賃!$A$3:$E$2502,5,FALSE)</f>
        <v>14470</v>
      </c>
      <c r="H8766">
        <f t="shared" si="413"/>
        <v>0</v>
      </c>
      <c r="I8766">
        <f t="shared" si="414"/>
        <v>1254.5</v>
      </c>
    </row>
    <row r="8767" spans="1:9" x14ac:dyDescent="0.55000000000000004">
      <c r="A8767">
        <v>85</v>
      </c>
      <c r="B8767">
        <v>30</v>
      </c>
      <c r="C8767" t="s">
        <v>197</v>
      </c>
      <c r="D8767" t="s">
        <v>144</v>
      </c>
      <c r="E8767">
        <v>1301.5999999999999</v>
      </c>
      <c r="F8767">
        <f t="shared" si="412"/>
        <v>1302</v>
      </c>
      <c r="G8767">
        <f>VLOOKUP(F8767,運賃!$A$3:$E$2502,5,FALSE)</f>
        <v>14800</v>
      </c>
      <c r="H8767">
        <f t="shared" si="413"/>
        <v>0</v>
      </c>
      <c r="I8767">
        <f t="shared" si="414"/>
        <v>1301.5999999999999</v>
      </c>
    </row>
    <row r="8768" spans="1:9" x14ac:dyDescent="0.55000000000000004">
      <c r="A8768">
        <v>85</v>
      </c>
      <c r="B8768">
        <v>31</v>
      </c>
      <c r="C8768" t="s">
        <v>197</v>
      </c>
      <c r="D8768" t="s">
        <v>145</v>
      </c>
      <c r="E8768">
        <v>1345.9</v>
      </c>
      <c r="F8768">
        <f t="shared" si="412"/>
        <v>1346</v>
      </c>
      <c r="G8768">
        <f>VLOOKUP(F8768,運賃!$A$3:$E$2502,5,FALSE)</f>
        <v>15010</v>
      </c>
      <c r="H8768">
        <f t="shared" si="413"/>
        <v>0</v>
      </c>
      <c r="I8768">
        <f t="shared" si="414"/>
        <v>1345.9</v>
      </c>
    </row>
    <row r="8769" spans="1:9" x14ac:dyDescent="0.55000000000000004">
      <c r="A8769">
        <v>85</v>
      </c>
      <c r="B8769">
        <v>32</v>
      </c>
      <c r="C8769" t="s">
        <v>197</v>
      </c>
      <c r="D8769" t="s">
        <v>146</v>
      </c>
      <c r="E8769">
        <v>1381</v>
      </c>
      <c r="F8769">
        <f t="shared" si="412"/>
        <v>1381</v>
      </c>
      <c r="G8769">
        <f>VLOOKUP(F8769,運賃!$A$3:$E$2502,5,FALSE)</f>
        <v>15340</v>
      </c>
      <c r="H8769">
        <f t="shared" si="413"/>
        <v>0</v>
      </c>
      <c r="I8769">
        <f t="shared" si="414"/>
        <v>1381</v>
      </c>
    </row>
    <row r="8770" spans="1:9" x14ac:dyDescent="0.55000000000000004">
      <c r="A8770">
        <v>85</v>
      </c>
      <c r="B8770">
        <v>33</v>
      </c>
      <c r="C8770" t="s">
        <v>197</v>
      </c>
      <c r="D8770" t="s">
        <v>147</v>
      </c>
      <c r="E8770">
        <v>1407.6</v>
      </c>
      <c r="F8770">
        <f t="shared" si="412"/>
        <v>1408</v>
      </c>
      <c r="G8770">
        <f>VLOOKUP(F8770,運賃!$A$3:$E$2502,5,FALSE)</f>
        <v>15660</v>
      </c>
      <c r="H8770">
        <f t="shared" si="413"/>
        <v>0</v>
      </c>
      <c r="I8770">
        <f t="shared" si="414"/>
        <v>1407.6</v>
      </c>
    </row>
    <row r="8771" spans="1:9" x14ac:dyDescent="0.55000000000000004">
      <c r="A8771">
        <v>85</v>
      </c>
      <c r="B8771">
        <v>34</v>
      </c>
      <c r="C8771" t="s">
        <v>197</v>
      </c>
      <c r="D8771" t="s">
        <v>148</v>
      </c>
      <c r="E8771">
        <v>1426.6</v>
      </c>
      <c r="F8771">
        <f t="shared" ref="F8771:F8834" si="415">ROUNDUP(E8771,0)</f>
        <v>1427</v>
      </c>
      <c r="G8771">
        <f>VLOOKUP(F8771,運賃!$A$3:$E$2502,5,FALSE)</f>
        <v>15660</v>
      </c>
      <c r="H8771">
        <f t="shared" ref="H8771:H8834" si="416">VLOOKUP(D8771,$O$2:$R$105,4,FALSE)</f>
        <v>0</v>
      </c>
      <c r="I8771">
        <f t="shared" si="414"/>
        <v>1426.6</v>
      </c>
    </row>
    <row r="8772" spans="1:9" x14ac:dyDescent="0.55000000000000004">
      <c r="A8772">
        <v>85</v>
      </c>
      <c r="B8772">
        <v>35</v>
      </c>
      <c r="C8772" t="s">
        <v>197</v>
      </c>
      <c r="D8772" t="s">
        <v>149</v>
      </c>
      <c r="E8772">
        <v>1493.8000000000002</v>
      </c>
      <c r="F8772">
        <f t="shared" si="415"/>
        <v>1494</v>
      </c>
      <c r="G8772">
        <f>VLOOKUP(F8772,運賃!$A$3:$E$2502,5,FALSE)</f>
        <v>16310</v>
      </c>
      <c r="H8772">
        <f t="shared" si="416"/>
        <v>0</v>
      </c>
      <c r="I8772">
        <f t="shared" si="414"/>
        <v>1493.8000000000002</v>
      </c>
    </row>
    <row r="8773" spans="1:9" x14ac:dyDescent="0.55000000000000004">
      <c r="A8773">
        <v>85</v>
      </c>
      <c r="B8773">
        <v>36</v>
      </c>
      <c r="C8773" t="s">
        <v>197</v>
      </c>
      <c r="D8773" t="s">
        <v>150</v>
      </c>
      <c r="E8773">
        <v>1522.4</v>
      </c>
      <c r="F8773">
        <f t="shared" si="415"/>
        <v>1523</v>
      </c>
      <c r="G8773">
        <f>VLOOKUP(F8773,運賃!$A$3:$E$2502,5,FALSE)</f>
        <v>16520</v>
      </c>
      <c r="H8773">
        <f t="shared" si="416"/>
        <v>0</v>
      </c>
      <c r="I8773">
        <f t="shared" si="414"/>
        <v>1522.4</v>
      </c>
    </row>
    <row r="8774" spans="1:9" x14ac:dyDescent="0.55000000000000004">
      <c r="A8774">
        <v>85</v>
      </c>
      <c r="B8774">
        <v>37</v>
      </c>
      <c r="C8774" t="s">
        <v>197</v>
      </c>
      <c r="D8774" t="s">
        <v>151</v>
      </c>
      <c r="E8774">
        <v>1529.5</v>
      </c>
      <c r="F8774">
        <f t="shared" si="415"/>
        <v>1530</v>
      </c>
      <c r="G8774">
        <f>VLOOKUP(F8774,運賃!$A$3:$E$2502,5,FALSE)</f>
        <v>16520</v>
      </c>
      <c r="H8774">
        <f t="shared" si="416"/>
        <v>0</v>
      </c>
      <c r="I8774">
        <f t="shared" si="414"/>
        <v>1529.5</v>
      </c>
    </row>
    <row r="8775" spans="1:9" x14ac:dyDescent="0.55000000000000004">
      <c r="A8775">
        <v>85</v>
      </c>
      <c r="B8775">
        <v>38</v>
      </c>
      <c r="C8775" t="s">
        <v>197</v>
      </c>
      <c r="D8775" t="s">
        <v>152</v>
      </c>
      <c r="E8775">
        <v>1545.3000000000002</v>
      </c>
      <c r="F8775">
        <f t="shared" si="415"/>
        <v>1546</v>
      </c>
      <c r="G8775">
        <f>VLOOKUP(F8775,運賃!$A$3:$E$2502,5,FALSE)</f>
        <v>16520</v>
      </c>
      <c r="H8775">
        <f t="shared" si="416"/>
        <v>0</v>
      </c>
      <c r="I8775">
        <f t="shared" si="414"/>
        <v>1545.3000000000002</v>
      </c>
    </row>
    <row r="8776" spans="1:9" x14ac:dyDescent="0.55000000000000004">
      <c r="A8776">
        <v>85</v>
      </c>
      <c r="B8776">
        <v>39</v>
      </c>
      <c r="C8776" t="s">
        <v>197</v>
      </c>
      <c r="D8776" t="s">
        <v>153</v>
      </c>
      <c r="E8776">
        <v>1563.1</v>
      </c>
      <c r="F8776">
        <f t="shared" si="415"/>
        <v>1564</v>
      </c>
      <c r="G8776">
        <f>VLOOKUP(F8776,運賃!$A$3:$E$2502,5,FALSE)</f>
        <v>16850</v>
      </c>
      <c r="H8776">
        <f t="shared" si="416"/>
        <v>0</v>
      </c>
      <c r="I8776">
        <f t="shared" si="414"/>
        <v>1563.1</v>
      </c>
    </row>
    <row r="8777" spans="1:9" x14ac:dyDescent="0.55000000000000004">
      <c r="A8777">
        <v>85</v>
      </c>
      <c r="B8777">
        <v>40</v>
      </c>
      <c r="C8777" t="s">
        <v>197</v>
      </c>
      <c r="D8777" t="s">
        <v>154</v>
      </c>
      <c r="E8777">
        <v>1584.1999999999998</v>
      </c>
      <c r="F8777">
        <f t="shared" si="415"/>
        <v>1585</v>
      </c>
      <c r="G8777">
        <f>VLOOKUP(F8777,運賃!$A$3:$E$2502,5,FALSE)</f>
        <v>16850</v>
      </c>
      <c r="H8777">
        <f t="shared" si="416"/>
        <v>0</v>
      </c>
      <c r="I8777">
        <f t="shared" si="414"/>
        <v>1584.1999999999998</v>
      </c>
    </row>
    <row r="8778" spans="1:9" x14ac:dyDescent="0.55000000000000004">
      <c r="A8778">
        <v>85</v>
      </c>
      <c r="B8778">
        <v>41</v>
      </c>
      <c r="C8778" t="s">
        <v>197</v>
      </c>
      <c r="D8778" t="s">
        <v>155</v>
      </c>
      <c r="E8778">
        <v>1612.1999999999998</v>
      </c>
      <c r="F8778">
        <f t="shared" si="415"/>
        <v>1613</v>
      </c>
      <c r="G8778">
        <f>VLOOKUP(F8778,運賃!$A$3:$E$2502,5,FALSE)</f>
        <v>17170</v>
      </c>
      <c r="H8778">
        <f t="shared" si="416"/>
        <v>0</v>
      </c>
      <c r="I8778">
        <f t="shared" si="414"/>
        <v>1612.1999999999998</v>
      </c>
    </row>
    <row r="8779" spans="1:9" x14ac:dyDescent="0.55000000000000004">
      <c r="A8779">
        <v>85</v>
      </c>
      <c r="B8779">
        <v>42</v>
      </c>
      <c r="C8779" t="s">
        <v>197</v>
      </c>
      <c r="D8779" t="s">
        <v>156</v>
      </c>
      <c r="E8779">
        <v>1645.1</v>
      </c>
      <c r="F8779">
        <f t="shared" si="415"/>
        <v>1646</v>
      </c>
      <c r="G8779">
        <f>VLOOKUP(F8779,運賃!$A$3:$E$2502,5,FALSE)</f>
        <v>17500</v>
      </c>
      <c r="H8779">
        <f t="shared" si="416"/>
        <v>0</v>
      </c>
      <c r="I8779">
        <f t="shared" si="414"/>
        <v>1645.1</v>
      </c>
    </row>
    <row r="8780" spans="1:9" x14ac:dyDescent="0.55000000000000004">
      <c r="A8780">
        <v>85</v>
      </c>
      <c r="B8780">
        <v>43</v>
      </c>
      <c r="C8780" t="s">
        <v>197</v>
      </c>
      <c r="D8780" t="s">
        <v>157</v>
      </c>
      <c r="E8780">
        <v>1687.9</v>
      </c>
      <c r="F8780">
        <f t="shared" si="415"/>
        <v>1688</v>
      </c>
      <c r="G8780">
        <f>VLOOKUP(F8780,運賃!$A$3:$E$2502,5,FALSE)</f>
        <v>17820</v>
      </c>
      <c r="H8780">
        <f t="shared" si="416"/>
        <v>0</v>
      </c>
      <c r="I8780">
        <f t="shared" si="414"/>
        <v>1687.9</v>
      </c>
    </row>
    <row r="8781" spans="1:9" x14ac:dyDescent="0.55000000000000004">
      <c r="A8781">
        <v>85</v>
      </c>
      <c r="B8781">
        <v>44</v>
      </c>
      <c r="C8781" t="s">
        <v>197</v>
      </c>
      <c r="D8781" t="s">
        <v>158</v>
      </c>
      <c r="E8781">
        <v>1703.9</v>
      </c>
      <c r="F8781">
        <f t="shared" si="415"/>
        <v>1704</v>
      </c>
      <c r="G8781">
        <f>VLOOKUP(F8781,運賃!$A$3:$E$2502,5,FALSE)</f>
        <v>17820</v>
      </c>
      <c r="H8781">
        <f t="shared" si="416"/>
        <v>0</v>
      </c>
      <c r="I8781">
        <f t="shared" si="414"/>
        <v>1703.9</v>
      </c>
    </row>
    <row r="8782" spans="1:9" x14ac:dyDescent="0.55000000000000004">
      <c r="A8782">
        <v>85</v>
      </c>
      <c r="B8782">
        <v>45</v>
      </c>
      <c r="C8782" t="s">
        <v>197</v>
      </c>
      <c r="D8782" t="s">
        <v>159</v>
      </c>
      <c r="E8782">
        <v>1736.6</v>
      </c>
      <c r="F8782">
        <f t="shared" si="415"/>
        <v>1737</v>
      </c>
      <c r="G8782">
        <f>VLOOKUP(F8782,運賃!$A$3:$E$2502,5,FALSE)</f>
        <v>18140</v>
      </c>
      <c r="H8782">
        <f t="shared" si="416"/>
        <v>0</v>
      </c>
      <c r="I8782">
        <f t="shared" si="414"/>
        <v>1736.6</v>
      </c>
    </row>
    <row r="8783" spans="1:9" x14ac:dyDescent="0.55000000000000004">
      <c r="A8783">
        <v>85</v>
      </c>
      <c r="B8783">
        <v>46</v>
      </c>
      <c r="C8783" t="s">
        <v>197</v>
      </c>
      <c r="D8783" t="s">
        <v>160</v>
      </c>
      <c r="E8783">
        <v>1782.6999999999998</v>
      </c>
      <c r="F8783">
        <f t="shared" si="415"/>
        <v>1783</v>
      </c>
      <c r="G8783">
        <f>VLOOKUP(F8783,運賃!$A$3:$E$2502,5,FALSE)</f>
        <v>18360</v>
      </c>
      <c r="H8783">
        <f t="shared" si="416"/>
        <v>0</v>
      </c>
      <c r="I8783">
        <f t="shared" si="414"/>
        <v>1782.6999999999998</v>
      </c>
    </row>
    <row r="8784" spans="1:9" x14ac:dyDescent="0.55000000000000004">
      <c r="A8784">
        <v>85</v>
      </c>
      <c r="B8784">
        <v>47</v>
      </c>
      <c r="C8784" t="s">
        <v>197</v>
      </c>
      <c r="D8784" t="s">
        <v>161</v>
      </c>
      <c r="E8784">
        <v>315.29999999999995</v>
      </c>
      <c r="F8784">
        <f t="shared" si="415"/>
        <v>316</v>
      </c>
      <c r="G8784">
        <f>VLOOKUP(F8784,運賃!$A$3:$E$2502,5,FALSE)</f>
        <v>5400</v>
      </c>
      <c r="H8784">
        <f t="shared" si="416"/>
        <v>1</v>
      </c>
      <c r="I8784">
        <f t="shared" si="414"/>
        <v>315.29999999999995</v>
      </c>
    </row>
    <row r="8785" spans="1:9" x14ac:dyDescent="0.55000000000000004">
      <c r="A8785">
        <v>85</v>
      </c>
      <c r="B8785">
        <v>48</v>
      </c>
      <c r="C8785" t="s">
        <v>197</v>
      </c>
      <c r="D8785" t="s">
        <v>162</v>
      </c>
      <c r="E8785">
        <v>288.59999999999997</v>
      </c>
      <c r="F8785">
        <f t="shared" si="415"/>
        <v>289</v>
      </c>
      <c r="G8785">
        <f>VLOOKUP(F8785,運賃!$A$3:$E$2502,5,FALSE)</f>
        <v>5080</v>
      </c>
      <c r="H8785">
        <f t="shared" si="416"/>
        <v>1</v>
      </c>
      <c r="I8785">
        <f t="shared" si="414"/>
        <v>288.59999999999997</v>
      </c>
    </row>
    <row r="8786" spans="1:9" x14ac:dyDescent="0.55000000000000004">
      <c r="A8786">
        <v>85</v>
      </c>
      <c r="B8786">
        <v>49</v>
      </c>
      <c r="C8786" t="s">
        <v>197</v>
      </c>
      <c r="D8786" t="s">
        <v>163</v>
      </c>
      <c r="E8786">
        <v>338.9</v>
      </c>
      <c r="F8786">
        <f t="shared" si="415"/>
        <v>339</v>
      </c>
      <c r="G8786">
        <f>VLOOKUP(F8786,運賃!$A$3:$E$2502,5,FALSE)</f>
        <v>5620</v>
      </c>
      <c r="H8786">
        <f t="shared" si="416"/>
        <v>1</v>
      </c>
      <c r="I8786">
        <f t="shared" si="414"/>
        <v>238.29999999999998</v>
      </c>
    </row>
    <row r="8787" spans="1:9" x14ac:dyDescent="0.55000000000000004">
      <c r="A8787">
        <v>85</v>
      </c>
      <c r="B8787">
        <v>50</v>
      </c>
      <c r="C8787" t="s">
        <v>197</v>
      </c>
      <c r="D8787" t="s">
        <v>164</v>
      </c>
      <c r="E8787">
        <v>367.79999999999995</v>
      </c>
      <c r="F8787">
        <f t="shared" si="415"/>
        <v>368</v>
      </c>
      <c r="G8787">
        <f>VLOOKUP(F8787,運賃!$A$3:$E$2502,5,FALSE)</f>
        <v>6260</v>
      </c>
      <c r="H8787">
        <f t="shared" si="416"/>
        <v>1</v>
      </c>
      <c r="I8787">
        <f t="shared" si="414"/>
        <v>209.39999999999998</v>
      </c>
    </row>
    <row r="8788" spans="1:9" x14ac:dyDescent="0.55000000000000004">
      <c r="A8788">
        <v>85</v>
      </c>
      <c r="B8788">
        <v>51</v>
      </c>
      <c r="C8788" t="s">
        <v>197</v>
      </c>
      <c r="D8788" t="s">
        <v>165</v>
      </c>
      <c r="E8788">
        <v>416.09999999999997</v>
      </c>
      <c r="F8788">
        <f t="shared" si="415"/>
        <v>417</v>
      </c>
      <c r="G8788">
        <f>VLOOKUP(F8788,運賃!$A$3:$E$2502,5,FALSE)</f>
        <v>6800</v>
      </c>
      <c r="H8788">
        <f t="shared" si="416"/>
        <v>1</v>
      </c>
      <c r="I8788">
        <f t="shared" si="414"/>
        <v>161.09999999999997</v>
      </c>
    </row>
    <row r="8789" spans="1:9" x14ac:dyDescent="0.55000000000000004">
      <c r="A8789">
        <v>85</v>
      </c>
      <c r="B8789">
        <v>52</v>
      </c>
      <c r="C8789" t="s">
        <v>197</v>
      </c>
      <c r="D8789" t="s">
        <v>166</v>
      </c>
      <c r="E8789">
        <v>443.69999999999993</v>
      </c>
      <c r="F8789">
        <f t="shared" si="415"/>
        <v>444</v>
      </c>
      <c r="G8789">
        <f>VLOOKUP(F8789,運賃!$A$3:$E$2502,5,FALSE)</f>
        <v>7340</v>
      </c>
      <c r="H8789">
        <f t="shared" si="416"/>
        <v>1</v>
      </c>
      <c r="I8789">
        <f t="shared" si="414"/>
        <v>133.49999999999997</v>
      </c>
    </row>
    <row r="8790" spans="1:9" x14ac:dyDescent="0.55000000000000004">
      <c r="A8790">
        <v>85</v>
      </c>
      <c r="B8790">
        <v>53</v>
      </c>
      <c r="C8790" t="s">
        <v>197</v>
      </c>
      <c r="D8790" t="s">
        <v>167</v>
      </c>
      <c r="E8790">
        <v>484.99999999999989</v>
      </c>
      <c r="F8790">
        <f t="shared" si="415"/>
        <v>485</v>
      </c>
      <c r="G8790">
        <f>VLOOKUP(F8790,運賃!$A$3:$E$2502,5,FALSE)</f>
        <v>7880</v>
      </c>
      <c r="H8790">
        <f t="shared" si="416"/>
        <v>1</v>
      </c>
      <c r="I8790">
        <f t="shared" si="414"/>
        <v>92.199999999999989</v>
      </c>
    </row>
    <row r="8791" spans="1:9" x14ac:dyDescent="0.55000000000000004">
      <c r="A8791">
        <v>85</v>
      </c>
      <c r="B8791">
        <v>54</v>
      </c>
      <c r="C8791" t="s">
        <v>197</v>
      </c>
      <c r="D8791" t="s">
        <v>88</v>
      </c>
      <c r="E8791">
        <v>531.1</v>
      </c>
      <c r="F8791">
        <f t="shared" si="415"/>
        <v>532</v>
      </c>
      <c r="G8791">
        <f>VLOOKUP(F8791,運賃!$A$3:$E$2502,5,FALSE)</f>
        <v>8420</v>
      </c>
      <c r="H8791">
        <f t="shared" si="416"/>
        <v>1</v>
      </c>
      <c r="I8791">
        <f t="shared" si="414"/>
        <v>46.099999999999966</v>
      </c>
    </row>
    <row r="8792" spans="1:9" x14ac:dyDescent="0.55000000000000004">
      <c r="A8792">
        <v>85</v>
      </c>
      <c r="B8792">
        <v>55</v>
      </c>
      <c r="C8792" t="s">
        <v>197</v>
      </c>
      <c r="D8792" t="s">
        <v>168</v>
      </c>
      <c r="E8792">
        <v>565.1</v>
      </c>
      <c r="F8792">
        <f t="shared" si="415"/>
        <v>566</v>
      </c>
      <c r="G8792">
        <f>VLOOKUP(F8792,運賃!$A$3:$E$2502,5,FALSE)</f>
        <v>8960</v>
      </c>
      <c r="H8792">
        <f t="shared" si="416"/>
        <v>1</v>
      </c>
      <c r="I8792">
        <f t="shared" si="414"/>
        <v>12.099999999999966</v>
      </c>
    </row>
    <row r="8793" spans="1:9" x14ac:dyDescent="0.55000000000000004">
      <c r="A8793">
        <v>85</v>
      </c>
      <c r="B8793">
        <v>56</v>
      </c>
      <c r="C8793" t="s">
        <v>197</v>
      </c>
      <c r="D8793" t="s">
        <v>169</v>
      </c>
      <c r="E8793">
        <v>610.1</v>
      </c>
      <c r="F8793">
        <f t="shared" si="415"/>
        <v>611</v>
      </c>
      <c r="G8793">
        <f>VLOOKUP(F8793,運賃!$A$3:$E$2502,5,FALSE)</f>
        <v>9610</v>
      </c>
      <c r="H8793">
        <f t="shared" si="416"/>
        <v>1</v>
      </c>
      <c r="I8793">
        <f t="shared" si="414"/>
        <v>32.900000000000034</v>
      </c>
    </row>
    <row r="8794" spans="1:9" x14ac:dyDescent="0.55000000000000004">
      <c r="A8794">
        <v>85</v>
      </c>
      <c r="B8794">
        <v>57</v>
      </c>
      <c r="C8794" t="s">
        <v>197</v>
      </c>
      <c r="D8794" t="s">
        <v>170</v>
      </c>
      <c r="E8794">
        <v>653.29999999999995</v>
      </c>
      <c r="F8794">
        <f t="shared" si="415"/>
        <v>654</v>
      </c>
      <c r="G8794">
        <f>VLOOKUP(F8794,運賃!$A$3:$E$2502,5,FALSE)</f>
        <v>9830</v>
      </c>
      <c r="H8794">
        <f t="shared" si="416"/>
        <v>1</v>
      </c>
      <c r="I8794">
        <f t="shared" si="414"/>
        <v>76.100000000000023</v>
      </c>
    </row>
    <row r="8795" spans="1:9" x14ac:dyDescent="0.55000000000000004">
      <c r="A8795">
        <v>85</v>
      </c>
      <c r="B8795">
        <v>58</v>
      </c>
      <c r="C8795" t="s">
        <v>197</v>
      </c>
      <c r="D8795" t="s">
        <v>171</v>
      </c>
      <c r="E8795">
        <v>674.49999999999989</v>
      </c>
      <c r="F8795">
        <f t="shared" si="415"/>
        <v>675</v>
      </c>
      <c r="G8795">
        <f>VLOOKUP(F8795,運賃!$A$3:$E$2502,5,FALSE)</f>
        <v>9830</v>
      </c>
      <c r="H8795">
        <f t="shared" si="416"/>
        <v>1</v>
      </c>
      <c r="I8795">
        <f t="shared" si="414"/>
        <v>97.300000000000011</v>
      </c>
    </row>
    <row r="8796" spans="1:9" x14ac:dyDescent="0.55000000000000004">
      <c r="A8796">
        <v>85</v>
      </c>
      <c r="B8796">
        <v>59</v>
      </c>
      <c r="C8796" t="s">
        <v>197</v>
      </c>
      <c r="D8796" t="s">
        <v>172</v>
      </c>
      <c r="E8796">
        <v>703.4</v>
      </c>
      <c r="F8796">
        <f t="shared" si="415"/>
        <v>704</v>
      </c>
      <c r="G8796">
        <f>VLOOKUP(F8796,運賃!$A$3:$E$2502,5,FALSE)</f>
        <v>10150</v>
      </c>
      <c r="H8796">
        <f t="shared" si="416"/>
        <v>1</v>
      </c>
      <c r="I8796">
        <f t="shared" si="414"/>
        <v>126.20000000000005</v>
      </c>
    </row>
    <row r="8797" spans="1:9" x14ac:dyDescent="0.55000000000000004">
      <c r="A8797">
        <v>85</v>
      </c>
      <c r="B8797">
        <v>60</v>
      </c>
      <c r="C8797" t="s">
        <v>197</v>
      </c>
      <c r="D8797" t="s">
        <v>173</v>
      </c>
      <c r="E8797">
        <v>728.4</v>
      </c>
      <c r="F8797">
        <f t="shared" si="415"/>
        <v>729</v>
      </c>
      <c r="G8797">
        <f>VLOOKUP(F8797,運賃!$A$3:$E$2502,5,FALSE)</f>
        <v>10480</v>
      </c>
      <c r="H8797">
        <f t="shared" si="416"/>
        <v>1</v>
      </c>
      <c r="I8797">
        <f t="shared" si="414"/>
        <v>151.20000000000005</v>
      </c>
    </row>
    <row r="8798" spans="1:9" x14ac:dyDescent="0.55000000000000004">
      <c r="A8798">
        <v>85</v>
      </c>
      <c r="B8798">
        <v>61</v>
      </c>
      <c r="C8798" t="s">
        <v>197</v>
      </c>
      <c r="D8798" t="s">
        <v>174</v>
      </c>
      <c r="E8798">
        <v>745.8</v>
      </c>
      <c r="F8798">
        <f t="shared" si="415"/>
        <v>746</v>
      </c>
      <c r="G8798">
        <f>VLOOKUP(F8798,運賃!$A$3:$E$2502,5,FALSE)</f>
        <v>10480</v>
      </c>
      <c r="H8798">
        <f t="shared" si="416"/>
        <v>1</v>
      </c>
      <c r="I8798">
        <f t="shared" si="414"/>
        <v>168.60000000000002</v>
      </c>
    </row>
    <row r="8799" spans="1:9" x14ac:dyDescent="0.55000000000000004">
      <c r="A8799">
        <v>85</v>
      </c>
      <c r="B8799">
        <v>62</v>
      </c>
      <c r="C8799" t="s">
        <v>197</v>
      </c>
      <c r="D8799" t="s">
        <v>175</v>
      </c>
      <c r="E8799">
        <v>758.3</v>
      </c>
      <c r="F8799">
        <f t="shared" si="415"/>
        <v>759</v>
      </c>
      <c r="G8799">
        <f>VLOOKUP(F8799,運賃!$A$3:$E$2502,5,FALSE)</f>
        <v>10480</v>
      </c>
      <c r="H8799">
        <f t="shared" si="416"/>
        <v>1</v>
      </c>
      <c r="I8799">
        <f t="shared" si="414"/>
        <v>181.10000000000002</v>
      </c>
    </row>
    <row r="8800" spans="1:9" x14ac:dyDescent="0.55000000000000004">
      <c r="A8800">
        <v>85</v>
      </c>
      <c r="B8800">
        <v>63</v>
      </c>
      <c r="C8800" t="s">
        <v>197</v>
      </c>
      <c r="D8800" t="s">
        <v>99</v>
      </c>
      <c r="E8800">
        <v>793.59999999999991</v>
      </c>
      <c r="F8800">
        <f t="shared" si="415"/>
        <v>794</v>
      </c>
      <c r="G8800">
        <f>VLOOKUP(F8800,運賃!$A$3:$E$2502,5,FALSE)</f>
        <v>10800</v>
      </c>
      <c r="H8800">
        <f t="shared" si="416"/>
        <v>1</v>
      </c>
      <c r="I8800">
        <f t="shared" si="414"/>
        <v>216.39999999999998</v>
      </c>
    </row>
    <row r="8801" spans="1:9" x14ac:dyDescent="0.55000000000000004">
      <c r="A8801">
        <v>85</v>
      </c>
      <c r="B8801">
        <v>64</v>
      </c>
      <c r="C8801" t="s">
        <v>197</v>
      </c>
      <c r="D8801" t="s">
        <v>176</v>
      </c>
      <c r="E8801">
        <v>824.69999999999993</v>
      </c>
      <c r="F8801">
        <f t="shared" si="415"/>
        <v>825</v>
      </c>
      <c r="G8801">
        <f>VLOOKUP(F8801,運賃!$A$3:$E$2502,5,FALSE)</f>
        <v>11120</v>
      </c>
      <c r="H8801">
        <f t="shared" si="416"/>
        <v>4</v>
      </c>
      <c r="I8801">
        <f t="shared" si="414"/>
        <v>675.3</v>
      </c>
    </row>
    <row r="8802" spans="1:9" x14ac:dyDescent="0.55000000000000004">
      <c r="A8802">
        <v>85</v>
      </c>
      <c r="B8802">
        <v>65</v>
      </c>
      <c r="C8802" t="s">
        <v>197</v>
      </c>
      <c r="D8802" t="s">
        <v>177</v>
      </c>
      <c r="E8802">
        <v>859.3</v>
      </c>
      <c r="F8802">
        <f t="shared" si="415"/>
        <v>860</v>
      </c>
      <c r="G8802">
        <f>VLOOKUP(F8802,運賃!$A$3:$E$2502,5,FALSE)</f>
        <v>11340</v>
      </c>
      <c r="H8802">
        <f t="shared" si="416"/>
        <v>4</v>
      </c>
      <c r="I8802">
        <f t="shared" si="414"/>
        <v>709.9</v>
      </c>
    </row>
    <row r="8803" spans="1:9" x14ac:dyDescent="0.55000000000000004">
      <c r="A8803">
        <v>85</v>
      </c>
      <c r="B8803">
        <v>66</v>
      </c>
      <c r="C8803" t="s">
        <v>197</v>
      </c>
      <c r="D8803" t="s">
        <v>178</v>
      </c>
      <c r="E8803">
        <v>890.19999999999993</v>
      </c>
      <c r="F8803">
        <f t="shared" si="415"/>
        <v>891</v>
      </c>
      <c r="G8803">
        <f>VLOOKUP(F8803,運賃!$A$3:$E$2502,5,FALSE)</f>
        <v>11660</v>
      </c>
      <c r="H8803">
        <f t="shared" si="416"/>
        <v>4</v>
      </c>
      <c r="I8803">
        <f t="shared" ref="I8803:I8866" si="417">IF(H8803=0,ABS(VLOOKUP(D8803,$O$2:$Q$105,2,FALSE)+VLOOKUP(C8803,$O$2:$Q$105,2,FALSE)),IF(H8803=1,ABS(VLOOKUP(D8803,$O$2:$Q$105,2,FALSE)-VLOOKUP(C8803,$O$2:$Q$105,2,FALSE)),IF(H8803=2,ABS(VLOOKUP(C8803,$O$2:$Q$105,2,FALSE)+VLOOKUP(D8803,$O$2:$Q$105,2,FALSE)-$P$49*2),ABS(VLOOKUP(C8803,$O$2:$Q$105,2,FALSE)+VLOOKUP(D8803,$O$2:$Q$105,2,FALSE)-$P$72*2))))</f>
        <v>740.8</v>
      </c>
    </row>
    <row r="8804" spans="1:9" x14ac:dyDescent="0.55000000000000004">
      <c r="A8804">
        <v>85</v>
      </c>
      <c r="B8804">
        <v>67</v>
      </c>
      <c r="C8804" t="s">
        <v>197</v>
      </c>
      <c r="D8804" t="s">
        <v>179</v>
      </c>
      <c r="E8804">
        <v>926.3</v>
      </c>
      <c r="F8804">
        <f t="shared" si="415"/>
        <v>927</v>
      </c>
      <c r="G8804">
        <f>VLOOKUP(F8804,運賃!$A$3:$E$2502,5,FALSE)</f>
        <v>11990</v>
      </c>
      <c r="H8804">
        <f t="shared" si="416"/>
        <v>4</v>
      </c>
      <c r="I8804">
        <f t="shared" si="417"/>
        <v>776.9</v>
      </c>
    </row>
    <row r="8805" spans="1:9" x14ac:dyDescent="0.55000000000000004">
      <c r="A8805">
        <v>85</v>
      </c>
      <c r="B8805">
        <v>68</v>
      </c>
      <c r="C8805" t="s">
        <v>197</v>
      </c>
      <c r="D8805" t="s">
        <v>180</v>
      </c>
      <c r="E8805">
        <v>971.99999999999989</v>
      </c>
      <c r="F8805">
        <f t="shared" si="415"/>
        <v>972</v>
      </c>
      <c r="G8805">
        <f>VLOOKUP(F8805,運賃!$A$3:$E$2502,5,FALSE)</f>
        <v>12310</v>
      </c>
      <c r="H8805">
        <f t="shared" si="416"/>
        <v>4</v>
      </c>
      <c r="I8805">
        <f t="shared" si="417"/>
        <v>822.59999999999991</v>
      </c>
    </row>
    <row r="8806" spans="1:9" x14ac:dyDescent="0.55000000000000004">
      <c r="A8806">
        <v>85</v>
      </c>
      <c r="B8806">
        <v>69</v>
      </c>
      <c r="C8806" t="s">
        <v>197</v>
      </c>
      <c r="D8806" t="s">
        <v>181</v>
      </c>
      <c r="E8806">
        <v>254.2</v>
      </c>
      <c r="F8806">
        <f t="shared" si="415"/>
        <v>255</v>
      </c>
      <c r="G8806">
        <f>VLOOKUP(F8806,運賃!$A$3:$E$2502,5,FALSE)</f>
        <v>4430</v>
      </c>
      <c r="H8806">
        <f t="shared" si="416"/>
        <v>2</v>
      </c>
      <c r="I8806">
        <f t="shared" si="417"/>
        <v>322.99999999999994</v>
      </c>
    </row>
    <row r="8807" spans="1:9" x14ac:dyDescent="0.55000000000000004">
      <c r="A8807">
        <v>85</v>
      </c>
      <c r="B8807">
        <v>70</v>
      </c>
      <c r="C8807" t="s">
        <v>197</v>
      </c>
      <c r="D8807" t="s">
        <v>182</v>
      </c>
      <c r="E8807">
        <v>232.89999999999998</v>
      </c>
      <c r="F8807">
        <f t="shared" si="415"/>
        <v>233</v>
      </c>
      <c r="G8807">
        <f>VLOOKUP(F8807,運賃!$A$3:$E$2502,5,FALSE)</f>
        <v>4000</v>
      </c>
      <c r="H8807">
        <f t="shared" si="416"/>
        <v>2</v>
      </c>
      <c r="I8807">
        <f t="shared" si="417"/>
        <v>344.29999999999995</v>
      </c>
    </row>
    <row r="8808" spans="1:9" x14ac:dyDescent="0.55000000000000004">
      <c r="A8808">
        <v>85</v>
      </c>
      <c r="B8808">
        <v>71</v>
      </c>
      <c r="C8808" t="s">
        <v>197</v>
      </c>
      <c r="D8808" t="s">
        <v>183</v>
      </c>
      <c r="E8808">
        <v>213.89999999999998</v>
      </c>
      <c r="F8808">
        <f t="shared" si="415"/>
        <v>214</v>
      </c>
      <c r="G8808">
        <f>VLOOKUP(F8808,運賃!$A$3:$E$2502,5,FALSE)</f>
        <v>3670</v>
      </c>
      <c r="H8808">
        <f t="shared" si="416"/>
        <v>2</v>
      </c>
      <c r="I8808">
        <f t="shared" si="417"/>
        <v>363.29999999999995</v>
      </c>
    </row>
    <row r="8809" spans="1:9" x14ac:dyDescent="0.55000000000000004">
      <c r="A8809">
        <v>85</v>
      </c>
      <c r="B8809">
        <v>72</v>
      </c>
      <c r="C8809" t="s">
        <v>197</v>
      </c>
      <c r="D8809" t="s">
        <v>184</v>
      </c>
      <c r="E8809">
        <v>260.5</v>
      </c>
      <c r="F8809">
        <f t="shared" si="415"/>
        <v>261</v>
      </c>
      <c r="G8809">
        <f>VLOOKUP(F8809,運賃!$A$3:$E$2502,5,FALSE)</f>
        <v>4750</v>
      </c>
      <c r="H8809">
        <f t="shared" si="416"/>
        <v>2</v>
      </c>
      <c r="I8809">
        <f t="shared" si="417"/>
        <v>409.9</v>
      </c>
    </row>
    <row r="8810" spans="1:9" x14ac:dyDescent="0.55000000000000004">
      <c r="A8810">
        <v>85</v>
      </c>
      <c r="B8810">
        <v>73</v>
      </c>
      <c r="C8810" t="s">
        <v>197</v>
      </c>
      <c r="D8810" t="s">
        <v>185</v>
      </c>
      <c r="E8810">
        <v>308.09999999999991</v>
      </c>
      <c r="F8810">
        <f t="shared" si="415"/>
        <v>309</v>
      </c>
      <c r="G8810">
        <f>VLOOKUP(F8810,運賃!$A$3:$E$2502,5,FALSE)</f>
        <v>5400</v>
      </c>
      <c r="H8810">
        <f t="shared" si="416"/>
        <v>2</v>
      </c>
      <c r="I8810">
        <f t="shared" si="417"/>
        <v>457.49999999999989</v>
      </c>
    </row>
    <row r="8811" spans="1:9" x14ac:dyDescent="0.55000000000000004">
      <c r="A8811">
        <v>85</v>
      </c>
      <c r="B8811">
        <v>74</v>
      </c>
      <c r="C8811" t="s">
        <v>197</v>
      </c>
      <c r="D8811" t="s">
        <v>186</v>
      </c>
      <c r="E8811">
        <v>337.79999999999995</v>
      </c>
      <c r="F8811">
        <f t="shared" si="415"/>
        <v>338</v>
      </c>
      <c r="G8811">
        <f>VLOOKUP(F8811,運賃!$A$3:$E$2502,5,FALSE)</f>
        <v>5620</v>
      </c>
      <c r="H8811">
        <f t="shared" si="416"/>
        <v>2</v>
      </c>
      <c r="I8811">
        <f t="shared" si="417"/>
        <v>487.19999999999993</v>
      </c>
    </row>
    <row r="8812" spans="1:9" x14ac:dyDescent="0.55000000000000004">
      <c r="A8812">
        <v>85</v>
      </c>
      <c r="B8812">
        <v>75</v>
      </c>
      <c r="C8812" t="s">
        <v>197</v>
      </c>
      <c r="D8812" t="s">
        <v>187</v>
      </c>
      <c r="E8812">
        <v>379.5</v>
      </c>
      <c r="F8812">
        <f t="shared" si="415"/>
        <v>380</v>
      </c>
      <c r="G8812">
        <f>VLOOKUP(F8812,運賃!$A$3:$E$2502,5,FALSE)</f>
        <v>6260</v>
      </c>
      <c r="H8812">
        <f t="shared" si="416"/>
        <v>2</v>
      </c>
      <c r="I8812">
        <f t="shared" si="417"/>
        <v>528.9</v>
      </c>
    </row>
    <row r="8813" spans="1:9" x14ac:dyDescent="0.55000000000000004">
      <c r="A8813">
        <v>85</v>
      </c>
      <c r="B8813">
        <v>76</v>
      </c>
      <c r="C8813" t="s">
        <v>197</v>
      </c>
      <c r="D8813" t="s">
        <v>188</v>
      </c>
      <c r="E8813">
        <v>402.70000000000005</v>
      </c>
      <c r="F8813">
        <f t="shared" si="415"/>
        <v>403</v>
      </c>
      <c r="G8813">
        <f>VLOOKUP(F8813,運賃!$A$3:$E$2502,5,FALSE)</f>
        <v>6800</v>
      </c>
      <c r="H8813">
        <f t="shared" si="416"/>
        <v>2</v>
      </c>
      <c r="I8813">
        <f t="shared" si="417"/>
        <v>552.1</v>
      </c>
    </row>
    <row r="8814" spans="1:9" x14ac:dyDescent="0.55000000000000004">
      <c r="A8814">
        <v>85</v>
      </c>
      <c r="B8814">
        <v>77</v>
      </c>
      <c r="C8814" t="s">
        <v>197</v>
      </c>
      <c r="D8814" t="s">
        <v>189</v>
      </c>
      <c r="E8814">
        <v>442.79999999999995</v>
      </c>
      <c r="F8814">
        <f t="shared" si="415"/>
        <v>443</v>
      </c>
      <c r="G8814">
        <f>VLOOKUP(F8814,運賃!$A$3:$E$2502,5,FALSE)</f>
        <v>7340</v>
      </c>
      <c r="H8814">
        <f t="shared" si="416"/>
        <v>2</v>
      </c>
      <c r="I8814">
        <f t="shared" si="417"/>
        <v>592.19999999999993</v>
      </c>
    </row>
    <row r="8815" spans="1:9" x14ac:dyDescent="0.55000000000000004">
      <c r="A8815">
        <v>85</v>
      </c>
      <c r="B8815">
        <v>78</v>
      </c>
      <c r="C8815" t="s">
        <v>197</v>
      </c>
      <c r="D8815" t="s">
        <v>190</v>
      </c>
      <c r="E8815">
        <v>195.39999999999998</v>
      </c>
      <c r="F8815">
        <f t="shared" si="415"/>
        <v>196</v>
      </c>
      <c r="G8815">
        <f>VLOOKUP(F8815,運賃!$A$3:$E$2502,5,FALSE)</f>
        <v>3350</v>
      </c>
      <c r="H8815">
        <f t="shared" si="416"/>
        <v>2</v>
      </c>
      <c r="I8815">
        <f t="shared" si="417"/>
        <v>381.79999999999995</v>
      </c>
    </row>
    <row r="8816" spans="1:9" x14ac:dyDescent="0.55000000000000004">
      <c r="A8816">
        <v>85</v>
      </c>
      <c r="B8816">
        <v>79</v>
      </c>
      <c r="C8816" t="s">
        <v>197</v>
      </c>
      <c r="D8816" t="s">
        <v>191</v>
      </c>
      <c r="E8816">
        <v>172.09999999999997</v>
      </c>
      <c r="F8816">
        <f t="shared" si="415"/>
        <v>173</v>
      </c>
      <c r="G8816">
        <f>VLOOKUP(F8816,運賃!$A$3:$E$2502,5,FALSE)</f>
        <v>3020</v>
      </c>
      <c r="H8816">
        <f t="shared" si="416"/>
        <v>2</v>
      </c>
      <c r="I8816">
        <f t="shared" si="417"/>
        <v>405.09999999999997</v>
      </c>
    </row>
    <row r="8817" spans="1:9" x14ac:dyDescent="0.55000000000000004">
      <c r="A8817">
        <v>85</v>
      </c>
      <c r="B8817">
        <v>80</v>
      </c>
      <c r="C8817" t="s">
        <v>197</v>
      </c>
      <c r="D8817" t="s">
        <v>192</v>
      </c>
      <c r="E8817">
        <v>154.49999999999997</v>
      </c>
      <c r="F8817">
        <f t="shared" si="415"/>
        <v>155</v>
      </c>
      <c r="G8817">
        <f>VLOOKUP(F8817,運賃!$A$3:$E$2502,5,FALSE)</f>
        <v>2590</v>
      </c>
      <c r="H8817">
        <f t="shared" si="416"/>
        <v>2</v>
      </c>
      <c r="I8817">
        <f t="shared" si="417"/>
        <v>422.69999999999993</v>
      </c>
    </row>
    <row r="8818" spans="1:9" x14ac:dyDescent="0.55000000000000004">
      <c r="A8818">
        <v>85</v>
      </c>
      <c r="B8818">
        <v>81</v>
      </c>
      <c r="C8818" t="s">
        <v>197</v>
      </c>
      <c r="D8818" t="s">
        <v>193</v>
      </c>
      <c r="E8818">
        <v>129.69999999999999</v>
      </c>
      <c r="F8818">
        <f t="shared" si="415"/>
        <v>130</v>
      </c>
      <c r="G8818">
        <f>VLOOKUP(F8818,運賃!$A$3:$E$2502,5,FALSE)</f>
        <v>2270</v>
      </c>
      <c r="H8818">
        <f t="shared" si="416"/>
        <v>2</v>
      </c>
      <c r="I8818">
        <f t="shared" si="417"/>
        <v>447.49999999999994</v>
      </c>
    </row>
    <row r="8819" spans="1:9" x14ac:dyDescent="0.55000000000000004">
      <c r="A8819">
        <v>85</v>
      </c>
      <c r="B8819">
        <v>82</v>
      </c>
      <c r="C8819" t="s">
        <v>197</v>
      </c>
      <c r="D8819" t="s">
        <v>194</v>
      </c>
      <c r="E8819">
        <v>96.499999999999972</v>
      </c>
      <c r="F8819">
        <f t="shared" si="415"/>
        <v>97</v>
      </c>
      <c r="G8819">
        <f>VLOOKUP(F8819,運賃!$A$3:$E$2502,5,FALSE)</f>
        <v>1660</v>
      </c>
      <c r="H8819">
        <f t="shared" si="416"/>
        <v>2</v>
      </c>
      <c r="I8819">
        <f t="shared" si="417"/>
        <v>480.69999999999993</v>
      </c>
    </row>
    <row r="8820" spans="1:9" x14ac:dyDescent="0.55000000000000004">
      <c r="A8820">
        <v>85</v>
      </c>
      <c r="B8820">
        <v>83</v>
      </c>
      <c r="C8820" t="s">
        <v>197</v>
      </c>
      <c r="D8820" t="s">
        <v>195</v>
      </c>
      <c r="E8820">
        <v>66.599999999999966</v>
      </c>
      <c r="F8820">
        <f t="shared" si="415"/>
        <v>67</v>
      </c>
      <c r="G8820">
        <f>VLOOKUP(F8820,運賃!$A$3:$E$2502,5,FALSE)</f>
        <v>1140</v>
      </c>
      <c r="H8820">
        <f t="shared" si="416"/>
        <v>2</v>
      </c>
      <c r="I8820">
        <f t="shared" si="417"/>
        <v>510.6</v>
      </c>
    </row>
    <row r="8821" spans="1:9" x14ac:dyDescent="0.55000000000000004">
      <c r="A8821">
        <v>85</v>
      </c>
      <c r="B8821">
        <v>84</v>
      </c>
      <c r="C8821" t="s">
        <v>197</v>
      </c>
      <c r="D8821" t="s">
        <v>196</v>
      </c>
      <c r="E8821">
        <v>37</v>
      </c>
      <c r="F8821">
        <f t="shared" si="415"/>
        <v>37</v>
      </c>
      <c r="G8821">
        <f>VLOOKUP(F8821,運賃!$A$3:$E$2502,5,FALSE)</f>
        <v>670</v>
      </c>
      <c r="H8821">
        <f t="shared" si="416"/>
        <v>2</v>
      </c>
      <c r="I8821">
        <f t="shared" si="417"/>
        <v>540.19999999999993</v>
      </c>
    </row>
    <row r="8822" spans="1:9" x14ac:dyDescent="0.55000000000000004">
      <c r="A8822">
        <v>85</v>
      </c>
      <c r="B8822">
        <v>85</v>
      </c>
      <c r="C8822" t="s">
        <v>197</v>
      </c>
      <c r="D8822" t="s">
        <v>197</v>
      </c>
      <c r="E8822">
        <v>0</v>
      </c>
      <c r="F8822">
        <f t="shared" si="415"/>
        <v>0</v>
      </c>
      <c r="G8822" t="e">
        <f>VLOOKUP(F8822,運賃!$A$3:$E$2502,5,FALSE)</f>
        <v>#N/A</v>
      </c>
      <c r="H8822">
        <f t="shared" si="416"/>
        <v>2</v>
      </c>
      <c r="I8822">
        <f t="shared" si="417"/>
        <v>577.19999999999993</v>
      </c>
    </row>
    <row r="8823" spans="1:9" x14ac:dyDescent="0.55000000000000004">
      <c r="A8823">
        <v>85</v>
      </c>
      <c r="B8823">
        <v>86</v>
      </c>
      <c r="C8823" t="s">
        <v>197</v>
      </c>
      <c r="D8823" t="s">
        <v>198</v>
      </c>
      <c r="E8823">
        <v>39.200000000000045</v>
      </c>
      <c r="F8823">
        <f t="shared" si="415"/>
        <v>40</v>
      </c>
      <c r="G8823">
        <f>VLOOKUP(F8823,運賃!$A$3:$E$2502,5,FALSE)</f>
        <v>670</v>
      </c>
      <c r="H8823">
        <f t="shared" si="416"/>
        <v>2</v>
      </c>
      <c r="I8823">
        <f t="shared" si="417"/>
        <v>616.4</v>
      </c>
    </row>
    <row r="8824" spans="1:9" x14ac:dyDescent="0.55000000000000004">
      <c r="A8824">
        <v>85</v>
      </c>
      <c r="B8824">
        <v>87</v>
      </c>
      <c r="C8824" t="s">
        <v>197</v>
      </c>
      <c r="D8824" t="s">
        <v>199</v>
      </c>
      <c r="E8824">
        <v>73</v>
      </c>
      <c r="F8824">
        <f t="shared" si="415"/>
        <v>73</v>
      </c>
      <c r="G8824">
        <f>VLOOKUP(F8824,運賃!$A$3:$E$2502,5,FALSE)</f>
        <v>1320</v>
      </c>
      <c r="H8824">
        <f t="shared" si="416"/>
        <v>2</v>
      </c>
      <c r="I8824">
        <f t="shared" si="417"/>
        <v>650.19999999999993</v>
      </c>
    </row>
    <row r="8825" spans="1:9" x14ac:dyDescent="0.55000000000000004">
      <c r="A8825">
        <v>85</v>
      </c>
      <c r="B8825">
        <v>88</v>
      </c>
      <c r="C8825" t="s">
        <v>197</v>
      </c>
      <c r="D8825" t="s">
        <v>200</v>
      </c>
      <c r="E8825">
        <v>91.900000000000034</v>
      </c>
      <c r="F8825">
        <f t="shared" si="415"/>
        <v>92</v>
      </c>
      <c r="G8825">
        <f>VLOOKUP(F8825,運賃!$A$3:$E$2502,5,FALSE)</f>
        <v>1660</v>
      </c>
      <c r="H8825">
        <f t="shared" si="416"/>
        <v>2</v>
      </c>
      <c r="I8825">
        <f t="shared" si="417"/>
        <v>669.1</v>
      </c>
    </row>
    <row r="8826" spans="1:9" x14ac:dyDescent="0.55000000000000004">
      <c r="A8826">
        <v>85</v>
      </c>
      <c r="B8826">
        <v>89</v>
      </c>
      <c r="C8826" t="s">
        <v>197</v>
      </c>
      <c r="D8826" t="s">
        <v>201</v>
      </c>
      <c r="E8826">
        <v>131.60000000000002</v>
      </c>
      <c r="F8826">
        <f t="shared" si="415"/>
        <v>132</v>
      </c>
      <c r="G8826">
        <f>VLOOKUP(F8826,運賃!$A$3:$E$2502,5,FALSE)</f>
        <v>2270</v>
      </c>
      <c r="H8826">
        <f t="shared" si="416"/>
        <v>2</v>
      </c>
      <c r="I8826">
        <f t="shared" si="417"/>
        <v>708.8</v>
      </c>
    </row>
    <row r="8827" spans="1:9" x14ac:dyDescent="0.55000000000000004">
      <c r="A8827">
        <v>85</v>
      </c>
      <c r="B8827">
        <v>90</v>
      </c>
      <c r="C8827" t="s">
        <v>197</v>
      </c>
      <c r="D8827" t="s">
        <v>202</v>
      </c>
      <c r="E8827">
        <v>571.19999999999993</v>
      </c>
      <c r="F8827">
        <f t="shared" si="415"/>
        <v>572</v>
      </c>
      <c r="G8827">
        <f>VLOOKUP(F8827,運賃!$A$3:$E$2502,5,FALSE)</f>
        <v>8960</v>
      </c>
      <c r="H8827">
        <f t="shared" si="416"/>
        <v>3</v>
      </c>
      <c r="I8827">
        <f t="shared" si="417"/>
        <v>421.79999999999995</v>
      </c>
    </row>
    <row r="8828" spans="1:9" x14ac:dyDescent="0.55000000000000004">
      <c r="A8828">
        <v>85</v>
      </c>
      <c r="B8828">
        <v>91</v>
      </c>
      <c r="C8828" t="s">
        <v>197</v>
      </c>
      <c r="D8828" t="s">
        <v>203</v>
      </c>
      <c r="E8828">
        <v>580.99999999999989</v>
      </c>
      <c r="F8828">
        <f t="shared" si="415"/>
        <v>581</v>
      </c>
      <c r="G8828">
        <f>VLOOKUP(F8828,運賃!$A$3:$E$2502,5,FALSE)</f>
        <v>9290</v>
      </c>
      <c r="H8828">
        <f t="shared" si="416"/>
        <v>3</v>
      </c>
      <c r="I8828">
        <f t="shared" si="417"/>
        <v>431.59999999999991</v>
      </c>
    </row>
    <row r="8829" spans="1:9" x14ac:dyDescent="0.55000000000000004">
      <c r="A8829">
        <v>85</v>
      </c>
      <c r="B8829">
        <v>92</v>
      </c>
      <c r="C8829" t="s">
        <v>197</v>
      </c>
      <c r="D8829" t="s">
        <v>204</v>
      </c>
      <c r="E8829">
        <v>587.19999999999993</v>
      </c>
      <c r="F8829">
        <f t="shared" si="415"/>
        <v>588</v>
      </c>
      <c r="G8829">
        <f>VLOOKUP(F8829,運賃!$A$3:$E$2502,5,FALSE)</f>
        <v>9290</v>
      </c>
      <c r="H8829">
        <f t="shared" si="416"/>
        <v>3</v>
      </c>
      <c r="I8829">
        <f t="shared" si="417"/>
        <v>437.79999999999995</v>
      </c>
    </row>
    <row r="8830" spans="1:9" x14ac:dyDescent="0.55000000000000004">
      <c r="A8830">
        <v>85</v>
      </c>
      <c r="B8830">
        <v>93</v>
      </c>
      <c r="C8830" t="s">
        <v>197</v>
      </c>
      <c r="D8830" t="s">
        <v>205</v>
      </c>
      <c r="E8830">
        <v>606.1</v>
      </c>
      <c r="F8830">
        <f t="shared" si="415"/>
        <v>607</v>
      </c>
      <c r="G8830">
        <f>VLOOKUP(F8830,運賃!$A$3:$E$2502,5,FALSE)</f>
        <v>9610</v>
      </c>
      <c r="H8830">
        <f t="shared" si="416"/>
        <v>3</v>
      </c>
      <c r="I8830">
        <f t="shared" si="417"/>
        <v>456.70000000000005</v>
      </c>
    </row>
    <row r="8831" spans="1:9" x14ac:dyDescent="0.55000000000000004">
      <c r="A8831">
        <v>85</v>
      </c>
      <c r="B8831">
        <v>94</v>
      </c>
      <c r="C8831" t="s">
        <v>197</v>
      </c>
      <c r="D8831" t="s">
        <v>206</v>
      </c>
      <c r="E8831">
        <v>618.19999999999993</v>
      </c>
      <c r="F8831">
        <f t="shared" si="415"/>
        <v>619</v>
      </c>
      <c r="G8831">
        <f>VLOOKUP(F8831,運賃!$A$3:$E$2502,5,FALSE)</f>
        <v>9610</v>
      </c>
      <c r="H8831">
        <f t="shared" si="416"/>
        <v>3</v>
      </c>
      <c r="I8831">
        <f t="shared" si="417"/>
        <v>468.79999999999995</v>
      </c>
    </row>
    <row r="8832" spans="1:9" x14ac:dyDescent="0.55000000000000004">
      <c r="A8832">
        <v>85</v>
      </c>
      <c r="B8832">
        <v>95</v>
      </c>
      <c r="C8832" t="s">
        <v>197</v>
      </c>
      <c r="D8832" t="s">
        <v>207</v>
      </c>
      <c r="E8832">
        <v>631.49999999999989</v>
      </c>
      <c r="F8832">
        <f t="shared" si="415"/>
        <v>632</v>
      </c>
      <c r="G8832">
        <f>VLOOKUP(F8832,運賃!$A$3:$E$2502,5,FALSE)</f>
        <v>9610</v>
      </c>
      <c r="H8832">
        <f t="shared" si="416"/>
        <v>3</v>
      </c>
      <c r="I8832">
        <f t="shared" si="417"/>
        <v>482.09999999999991</v>
      </c>
    </row>
    <row r="8833" spans="1:9" x14ac:dyDescent="0.55000000000000004">
      <c r="A8833">
        <v>85</v>
      </c>
      <c r="B8833">
        <v>96</v>
      </c>
      <c r="C8833" t="s">
        <v>197</v>
      </c>
      <c r="D8833" t="s">
        <v>208</v>
      </c>
      <c r="E8833">
        <v>639.19999999999993</v>
      </c>
      <c r="F8833">
        <f t="shared" si="415"/>
        <v>640</v>
      </c>
      <c r="G8833">
        <f>VLOOKUP(F8833,運賃!$A$3:$E$2502,5,FALSE)</f>
        <v>9610</v>
      </c>
      <c r="H8833">
        <f t="shared" si="416"/>
        <v>3</v>
      </c>
      <c r="I8833">
        <f t="shared" si="417"/>
        <v>489.79999999999995</v>
      </c>
    </row>
    <row r="8834" spans="1:9" x14ac:dyDescent="0.55000000000000004">
      <c r="A8834">
        <v>85</v>
      </c>
      <c r="B8834">
        <v>97</v>
      </c>
      <c r="C8834" t="s">
        <v>197</v>
      </c>
      <c r="D8834" t="s">
        <v>209</v>
      </c>
      <c r="E8834">
        <v>644.6</v>
      </c>
      <c r="F8834">
        <f t="shared" si="415"/>
        <v>645</v>
      </c>
      <c r="G8834">
        <f>VLOOKUP(F8834,運賃!$A$3:$E$2502,5,FALSE)</f>
        <v>9830</v>
      </c>
      <c r="H8834">
        <f t="shared" si="416"/>
        <v>3</v>
      </c>
      <c r="I8834">
        <f t="shared" si="417"/>
        <v>495.20000000000005</v>
      </c>
    </row>
    <row r="8835" spans="1:9" x14ac:dyDescent="0.55000000000000004">
      <c r="A8835">
        <v>85</v>
      </c>
      <c r="B8835">
        <v>98</v>
      </c>
      <c r="C8835" t="s">
        <v>197</v>
      </c>
      <c r="D8835" t="s">
        <v>210</v>
      </c>
      <c r="E8835">
        <v>657.99999999999989</v>
      </c>
      <c r="F8835">
        <f t="shared" ref="F8835:F8898" si="418">ROUNDUP(E8835,0)</f>
        <v>658</v>
      </c>
      <c r="G8835">
        <f>VLOOKUP(F8835,運賃!$A$3:$E$2502,5,FALSE)</f>
        <v>9830</v>
      </c>
      <c r="H8835">
        <f t="shared" ref="H8835:H8898" si="419">VLOOKUP(D8835,$O$2:$R$105,4,FALSE)</f>
        <v>3</v>
      </c>
      <c r="I8835">
        <f t="shared" si="417"/>
        <v>508.59999999999991</v>
      </c>
    </row>
    <row r="8836" spans="1:9" x14ac:dyDescent="0.55000000000000004">
      <c r="A8836">
        <v>85</v>
      </c>
      <c r="B8836">
        <v>99</v>
      </c>
      <c r="C8836" t="s">
        <v>197</v>
      </c>
      <c r="D8836" t="s">
        <v>211</v>
      </c>
      <c r="E8836">
        <v>679.69999999999993</v>
      </c>
      <c r="F8836">
        <f t="shared" si="418"/>
        <v>680</v>
      </c>
      <c r="G8836">
        <f>VLOOKUP(F8836,運賃!$A$3:$E$2502,5,FALSE)</f>
        <v>9830</v>
      </c>
      <c r="H8836">
        <f t="shared" si="419"/>
        <v>3</v>
      </c>
      <c r="I8836">
        <f t="shared" si="417"/>
        <v>530.29999999999995</v>
      </c>
    </row>
    <row r="8837" spans="1:9" x14ac:dyDescent="0.55000000000000004">
      <c r="A8837">
        <v>85</v>
      </c>
      <c r="B8837">
        <v>100</v>
      </c>
      <c r="C8837" t="s">
        <v>197</v>
      </c>
      <c r="D8837" t="s">
        <v>212</v>
      </c>
      <c r="E8837">
        <v>809.59999999999991</v>
      </c>
      <c r="F8837">
        <f t="shared" si="418"/>
        <v>810</v>
      </c>
      <c r="G8837">
        <f>VLOOKUP(F8837,運賃!$A$3:$E$2502,5,FALSE)</f>
        <v>11120</v>
      </c>
      <c r="H8837">
        <f t="shared" si="419"/>
        <v>1</v>
      </c>
      <c r="I8837">
        <f t="shared" si="417"/>
        <v>232.39999999999998</v>
      </c>
    </row>
    <row r="8838" spans="1:9" x14ac:dyDescent="0.55000000000000004">
      <c r="A8838">
        <v>85</v>
      </c>
      <c r="B8838">
        <v>101</v>
      </c>
      <c r="C8838" t="s">
        <v>197</v>
      </c>
      <c r="D8838" t="s">
        <v>213</v>
      </c>
      <c r="E8838">
        <v>833.69999999999993</v>
      </c>
      <c r="F8838">
        <f t="shared" si="418"/>
        <v>834</v>
      </c>
      <c r="G8838">
        <f>VLOOKUP(F8838,運賃!$A$3:$E$2502,5,FALSE)</f>
        <v>11120</v>
      </c>
      <c r="H8838">
        <f t="shared" si="419"/>
        <v>1</v>
      </c>
      <c r="I8838">
        <f t="shared" si="417"/>
        <v>256.5</v>
      </c>
    </row>
    <row r="8839" spans="1:9" x14ac:dyDescent="0.55000000000000004">
      <c r="A8839">
        <v>85</v>
      </c>
      <c r="B8839">
        <v>102</v>
      </c>
      <c r="C8839" t="s">
        <v>197</v>
      </c>
      <c r="D8839" t="s">
        <v>214</v>
      </c>
      <c r="E8839">
        <v>852.4</v>
      </c>
      <c r="F8839">
        <f t="shared" si="418"/>
        <v>853</v>
      </c>
      <c r="G8839">
        <f>VLOOKUP(F8839,運賃!$A$3:$E$2502,5,FALSE)</f>
        <v>11340</v>
      </c>
      <c r="H8839">
        <f t="shared" si="419"/>
        <v>1</v>
      </c>
      <c r="I8839">
        <f t="shared" si="417"/>
        <v>275.20000000000005</v>
      </c>
    </row>
    <row r="8840" spans="1:9" x14ac:dyDescent="0.55000000000000004">
      <c r="A8840">
        <v>85</v>
      </c>
      <c r="B8840">
        <v>103</v>
      </c>
      <c r="C8840" t="s">
        <v>197</v>
      </c>
      <c r="D8840" t="s">
        <v>215</v>
      </c>
      <c r="E8840">
        <v>869.19999999999993</v>
      </c>
      <c r="F8840">
        <f t="shared" si="418"/>
        <v>870</v>
      </c>
      <c r="G8840">
        <f>VLOOKUP(F8840,運賃!$A$3:$E$2502,5,FALSE)</f>
        <v>11340</v>
      </c>
      <c r="H8840">
        <f t="shared" si="419"/>
        <v>1</v>
      </c>
      <c r="I8840">
        <f t="shared" si="417"/>
        <v>292</v>
      </c>
    </row>
    <row r="8841" spans="1:9" x14ac:dyDescent="0.55000000000000004">
      <c r="A8841">
        <v>85</v>
      </c>
      <c r="B8841">
        <v>104</v>
      </c>
      <c r="C8841" t="s">
        <v>197</v>
      </c>
      <c r="D8841" t="s">
        <v>216</v>
      </c>
      <c r="E8841">
        <v>920.9</v>
      </c>
      <c r="F8841">
        <f t="shared" si="418"/>
        <v>921</v>
      </c>
      <c r="G8841">
        <f>VLOOKUP(F8841,運賃!$A$3:$E$2502,5,FALSE)</f>
        <v>11990</v>
      </c>
      <c r="H8841">
        <f t="shared" si="419"/>
        <v>1</v>
      </c>
      <c r="I8841">
        <f t="shared" si="417"/>
        <v>343.70000000000005</v>
      </c>
    </row>
    <row r="8842" spans="1:9" x14ac:dyDescent="0.55000000000000004">
      <c r="A8842">
        <v>86</v>
      </c>
      <c r="B8842">
        <v>1</v>
      </c>
      <c r="C8842" t="s">
        <v>198</v>
      </c>
      <c r="D8842" t="s">
        <v>87</v>
      </c>
      <c r="E8842">
        <v>358.1</v>
      </c>
      <c r="F8842">
        <f t="shared" si="418"/>
        <v>359</v>
      </c>
      <c r="G8842">
        <f>VLOOKUP(F8842,運賃!$A$3:$E$2502,5,FALSE)</f>
        <v>5940</v>
      </c>
      <c r="H8842">
        <f t="shared" si="419"/>
        <v>0</v>
      </c>
      <c r="I8842">
        <f t="shared" si="417"/>
        <v>358.1</v>
      </c>
    </row>
    <row r="8843" spans="1:9" x14ac:dyDescent="0.55000000000000004">
      <c r="A8843">
        <v>86</v>
      </c>
      <c r="B8843">
        <v>2</v>
      </c>
      <c r="C8843" t="s">
        <v>198</v>
      </c>
      <c r="D8843" t="s">
        <v>116</v>
      </c>
      <c r="E8843">
        <v>364.90000000000003</v>
      </c>
      <c r="F8843">
        <f t="shared" si="418"/>
        <v>365</v>
      </c>
      <c r="G8843">
        <f>VLOOKUP(F8843,運賃!$A$3:$E$2502,5,FALSE)</f>
        <v>6260</v>
      </c>
      <c r="H8843">
        <f t="shared" si="419"/>
        <v>0</v>
      </c>
      <c r="I8843">
        <f t="shared" si="417"/>
        <v>364.90000000000003</v>
      </c>
    </row>
    <row r="8844" spans="1:9" x14ac:dyDescent="0.55000000000000004">
      <c r="A8844">
        <v>86</v>
      </c>
      <c r="B8844">
        <v>3</v>
      </c>
      <c r="C8844" t="s">
        <v>198</v>
      </c>
      <c r="D8844" t="s">
        <v>117</v>
      </c>
      <c r="E8844">
        <v>386.90000000000003</v>
      </c>
      <c r="F8844">
        <f t="shared" si="418"/>
        <v>387</v>
      </c>
      <c r="G8844">
        <f>VLOOKUP(F8844,運賃!$A$3:$E$2502,5,FALSE)</f>
        <v>6480</v>
      </c>
      <c r="H8844">
        <f t="shared" si="419"/>
        <v>0</v>
      </c>
      <c r="I8844">
        <f t="shared" si="417"/>
        <v>386.90000000000003</v>
      </c>
    </row>
    <row r="8845" spans="1:9" x14ac:dyDescent="0.55000000000000004">
      <c r="A8845">
        <v>86</v>
      </c>
      <c r="B8845">
        <v>4</v>
      </c>
      <c r="C8845" t="s">
        <v>198</v>
      </c>
      <c r="D8845" t="s">
        <v>118</v>
      </c>
      <c r="E8845">
        <v>442</v>
      </c>
      <c r="F8845">
        <f t="shared" si="418"/>
        <v>442</v>
      </c>
      <c r="G8845">
        <f>VLOOKUP(F8845,運賃!$A$3:$E$2502,5,FALSE)</f>
        <v>7340</v>
      </c>
      <c r="H8845">
        <f t="shared" si="419"/>
        <v>0</v>
      </c>
      <c r="I8845">
        <f t="shared" si="417"/>
        <v>442</v>
      </c>
    </row>
    <row r="8846" spans="1:9" x14ac:dyDescent="0.55000000000000004">
      <c r="A8846">
        <v>86</v>
      </c>
      <c r="B8846">
        <v>5</v>
      </c>
      <c r="C8846" t="s">
        <v>198</v>
      </c>
      <c r="D8846" t="s">
        <v>119</v>
      </c>
      <c r="E8846">
        <v>462.70000000000005</v>
      </c>
      <c r="F8846">
        <f t="shared" si="418"/>
        <v>463</v>
      </c>
      <c r="G8846">
        <f>VLOOKUP(F8846,運賃!$A$3:$E$2502,5,FALSE)</f>
        <v>7560</v>
      </c>
      <c r="H8846">
        <f t="shared" si="419"/>
        <v>0</v>
      </c>
      <c r="I8846">
        <f t="shared" si="417"/>
        <v>462.70000000000005</v>
      </c>
    </row>
    <row r="8847" spans="1:9" x14ac:dyDescent="0.55000000000000004">
      <c r="A8847">
        <v>86</v>
      </c>
      <c r="B8847">
        <v>6</v>
      </c>
      <c r="C8847" t="s">
        <v>198</v>
      </c>
      <c r="D8847" t="s">
        <v>120</v>
      </c>
      <c r="E8847">
        <v>478.8</v>
      </c>
      <c r="F8847">
        <f t="shared" si="418"/>
        <v>479</v>
      </c>
      <c r="G8847">
        <f>VLOOKUP(F8847,運賃!$A$3:$E$2502,5,FALSE)</f>
        <v>7560</v>
      </c>
      <c r="H8847">
        <f t="shared" si="419"/>
        <v>0</v>
      </c>
      <c r="I8847">
        <f t="shared" si="417"/>
        <v>478.8</v>
      </c>
    </row>
    <row r="8848" spans="1:9" x14ac:dyDescent="0.55000000000000004">
      <c r="A8848">
        <v>86</v>
      </c>
      <c r="B8848">
        <v>7</v>
      </c>
      <c r="C8848" t="s">
        <v>198</v>
      </c>
      <c r="D8848" t="s">
        <v>121</v>
      </c>
      <c r="E8848">
        <v>504.3</v>
      </c>
      <c r="F8848">
        <f t="shared" si="418"/>
        <v>505</v>
      </c>
      <c r="G8848">
        <f>VLOOKUP(F8848,運賃!$A$3:$E$2502,5,FALSE)</f>
        <v>8210</v>
      </c>
      <c r="H8848">
        <f t="shared" si="419"/>
        <v>0</v>
      </c>
      <c r="I8848">
        <f t="shared" si="417"/>
        <v>504.3</v>
      </c>
    </row>
    <row r="8849" spans="1:9" x14ac:dyDescent="0.55000000000000004">
      <c r="A8849">
        <v>86</v>
      </c>
      <c r="B8849">
        <v>8</v>
      </c>
      <c r="C8849" t="s">
        <v>198</v>
      </c>
      <c r="D8849" t="s">
        <v>122</v>
      </c>
      <c r="E8849">
        <v>538.29999999999995</v>
      </c>
      <c r="F8849">
        <f t="shared" si="418"/>
        <v>539</v>
      </c>
      <c r="G8849">
        <f>VLOOKUP(F8849,運賃!$A$3:$E$2502,5,FALSE)</f>
        <v>8420</v>
      </c>
      <c r="H8849">
        <f t="shared" si="419"/>
        <v>0</v>
      </c>
      <c r="I8849">
        <f t="shared" si="417"/>
        <v>538.29999999999995</v>
      </c>
    </row>
    <row r="8850" spans="1:9" x14ac:dyDescent="0.55000000000000004">
      <c r="A8850">
        <v>86</v>
      </c>
      <c r="B8850">
        <v>9</v>
      </c>
      <c r="C8850" t="s">
        <v>198</v>
      </c>
      <c r="D8850" t="s">
        <v>123</v>
      </c>
      <c r="E8850">
        <v>587.40000000000009</v>
      </c>
      <c r="F8850">
        <f t="shared" si="418"/>
        <v>588</v>
      </c>
      <c r="G8850">
        <f>VLOOKUP(F8850,運賃!$A$3:$E$2502,5,FALSE)</f>
        <v>9290</v>
      </c>
      <c r="H8850">
        <f t="shared" si="419"/>
        <v>0</v>
      </c>
      <c r="I8850">
        <f t="shared" si="417"/>
        <v>587.40000000000009</v>
      </c>
    </row>
    <row r="8851" spans="1:9" x14ac:dyDescent="0.55000000000000004">
      <c r="A8851">
        <v>86</v>
      </c>
      <c r="B8851">
        <v>10</v>
      </c>
      <c r="C8851" t="s">
        <v>198</v>
      </c>
      <c r="D8851" t="s">
        <v>124</v>
      </c>
      <c r="E8851">
        <v>615.20000000000005</v>
      </c>
      <c r="F8851">
        <f t="shared" si="418"/>
        <v>616</v>
      </c>
      <c r="G8851">
        <f>VLOOKUP(F8851,運賃!$A$3:$E$2502,5,FALSE)</f>
        <v>9610</v>
      </c>
      <c r="H8851">
        <f t="shared" si="419"/>
        <v>0</v>
      </c>
      <c r="I8851">
        <f t="shared" si="417"/>
        <v>615.20000000000005</v>
      </c>
    </row>
    <row r="8852" spans="1:9" x14ac:dyDescent="0.55000000000000004">
      <c r="A8852">
        <v>86</v>
      </c>
      <c r="B8852">
        <v>11</v>
      </c>
      <c r="C8852" t="s">
        <v>198</v>
      </c>
      <c r="D8852" t="s">
        <v>125</v>
      </c>
      <c r="E8852">
        <v>651.70000000000005</v>
      </c>
      <c r="F8852">
        <f t="shared" si="418"/>
        <v>652</v>
      </c>
      <c r="G8852">
        <f>VLOOKUP(F8852,運賃!$A$3:$E$2502,5,FALSE)</f>
        <v>9830</v>
      </c>
      <c r="H8852">
        <f t="shared" si="419"/>
        <v>0</v>
      </c>
      <c r="I8852">
        <f t="shared" si="417"/>
        <v>651.70000000000005</v>
      </c>
    </row>
    <row r="8853" spans="1:9" x14ac:dyDescent="0.55000000000000004">
      <c r="A8853">
        <v>86</v>
      </c>
      <c r="B8853">
        <v>12</v>
      </c>
      <c r="C8853" t="s">
        <v>198</v>
      </c>
      <c r="D8853" t="s">
        <v>126</v>
      </c>
      <c r="E8853">
        <v>694.40000000000009</v>
      </c>
      <c r="F8853">
        <f t="shared" si="418"/>
        <v>695</v>
      </c>
      <c r="G8853">
        <f>VLOOKUP(F8853,運賃!$A$3:$E$2502,5,FALSE)</f>
        <v>10150</v>
      </c>
      <c r="H8853">
        <f t="shared" si="419"/>
        <v>0</v>
      </c>
      <c r="I8853">
        <f t="shared" si="417"/>
        <v>694.40000000000009</v>
      </c>
    </row>
    <row r="8854" spans="1:9" x14ac:dyDescent="0.55000000000000004">
      <c r="A8854">
        <v>86</v>
      </c>
      <c r="B8854">
        <v>13</v>
      </c>
      <c r="C8854" t="s">
        <v>198</v>
      </c>
      <c r="D8854" t="s">
        <v>127</v>
      </c>
      <c r="E8854">
        <v>724.1</v>
      </c>
      <c r="F8854">
        <f t="shared" si="418"/>
        <v>725</v>
      </c>
      <c r="G8854">
        <f>VLOOKUP(F8854,運賃!$A$3:$E$2502,5,FALSE)</f>
        <v>10480</v>
      </c>
      <c r="H8854">
        <f t="shared" si="419"/>
        <v>0</v>
      </c>
      <c r="I8854">
        <f t="shared" si="417"/>
        <v>724.1</v>
      </c>
    </row>
    <row r="8855" spans="1:9" x14ac:dyDescent="0.55000000000000004">
      <c r="A8855">
        <v>86</v>
      </c>
      <c r="B8855">
        <v>14</v>
      </c>
      <c r="C8855" t="s">
        <v>198</v>
      </c>
      <c r="D8855" t="s">
        <v>128</v>
      </c>
      <c r="E8855">
        <v>754.40000000000009</v>
      </c>
      <c r="F8855">
        <f t="shared" si="418"/>
        <v>755</v>
      </c>
      <c r="G8855">
        <f>VLOOKUP(F8855,運賃!$A$3:$E$2502,5,FALSE)</f>
        <v>10480</v>
      </c>
      <c r="H8855">
        <f t="shared" si="419"/>
        <v>0</v>
      </c>
      <c r="I8855">
        <f t="shared" si="417"/>
        <v>754.40000000000009</v>
      </c>
    </row>
    <row r="8856" spans="1:9" x14ac:dyDescent="0.55000000000000004">
      <c r="A8856">
        <v>86</v>
      </c>
      <c r="B8856">
        <v>15</v>
      </c>
      <c r="C8856" t="s">
        <v>198</v>
      </c>
      <c r="D8856" t="s">
        <v>129</v>
      </c>
      <c r="E8856">
        <v>804</v>
      </c>
      <c r="F8856">
        <f t="shared" si="418"/>
        <v>804</v>
      </c>
      <c r="G8856">
        <f>VLOOKUP(F8856,運賃!$A$3:$E$2502,5,FALSE)</f>
        <v>11120</v>
      </c>
      <c r="H8856">
        <f t="shared" si="419"/>
        <v>0</v>
      </c>
      <c r="I8856">
        <f t="shared" si="417"/>
        <v>804</v>
      </c>
    </row>
    <row r="8857" spans="1:9" x14ac:dyDescent="0.55000000000000004">
      <c r="A8857">
        <v>86</v>
      </c>
      <c r="B8857">
        <v>16</v>
      </c>
      <c r="C8857" t="s">
        <v>198</v>
      </c>
      <c r="D8857" t="s">
        <v>130</v>
      </c>
      <c r="E8857">
        <v>871.7</v>
      </c>
      <c r="F8857">
        <f t="shared" si="418"/>
        <v>872</v>
      </c>
      <c r="G8857">
        <f>VLOOKUP(F8857,運賃!$A$3:$E$2502,5,FALSE)</f>
        <v>11340</v>
      </c>
      <c r="H8857">
        <f t="shared" si="419"/>
        <v>0</v>
      </c>
      <c r="I8857">
        <f t="shared" si="417"/>
        <v>871.7</v>
      </c>
    </row>
    <row r="8858" spans="1:9" x14ac:dyDescent="0.55000000000000004">
      <c r="A8858">
        <v>86</v>
      </c>
      <c r="B8858">
        <v>17</v>
      </c>
      <c r="C8858" t="s">
        <v>198</v>
      </c>
      <c r="D8858" t="s">
        <v>131</v>
      </c>
      <c r="E8858">
        <v>910.7</v>
      </c>
      <c r="F8858">
        <f t="shared" si="418"/>
        <v>911</v>
      </c>
      <c r="G8858">
        <f>VLOOKUP(F8858,運賃!$A$3:$E$2502,5,FALSE)</f>
        <v>11660</v>
      </c>
      <c r="H8858">
        <f t="shared" si="419"/>
        <v>0</v>
      </c>
      <c r="I8858">
        <f t="shared" si="417"/>
        <v>910.7</v>
      </c>
    </row>
    <row r="8859" spans="1:9" x14ac:dyDescent="0.55000000000000004">
      <c r="A8859">
        <v>86</v>
      </c>
      <c r="B8859">
        <v>18</v>
      </c>
      <c r="C8859" t="s">
        <v>198</v>
      </c>
      <c r="D8859" t="s">
        <v>132</v>
      </c>
      <c r="E8859">
        <v>947.6</v>
      </c>
      <c r="F8859">
        <f t="shared" si="418"/>
        <v>948</v>
      </c>
      <c r="G8859">
        <f>VLOOKUP(F8859,運賃!$A$3:$E$2502,5,FALSE)</f>
        <v>11990</v>
      </c>
      <c r="H8859">
        <f t="shared" si="419"/>
        <v>0</v>
      </c>
      <c r="I8859">
        <f t="shared" si="417"/>
        <v>947.6</v>
      </c>
    </row>
    <row r="8860" spans="1:9" x14ac:dyDescent="0.55000000000000004">
      <c r="A8860">
        <v>86</v>
      </c>
      <c r="B8860">
        <v>19</v>
      </c>
      <c r="C8860" t="s">
        <v>198</v>
      </c>
      <c r="D8860" t="s">
        <v>133</v>
      </c>
      <c r="E8860">
        <v>970.4</v>
      </c>
      <c r="F8860">
        <f t="shared" si="418"/>
        <v>971</v>
      </c>
      <c r="G8860">
        <f>VLOOKUP(F8860,運賃!$A$3:$E$2502,5,FALSE)</f>
        <v>12310</v>
      </c>
      <c r="H8860">
        <f t="shared" si="419"/>
        <v>0</v>
      </c>
      <c r="I8860">
        <f t="shared" si="417"/>
        <v>970.4</v>
      </c>
    </row>
    <row r="8861" spans="1:9" x14ac:dyDescent="0.55000000000000004">
      <c r="A8861">
        <v>86</v>
      </c>
      <c r="B8861">
        <v>20</v>
      </c>
      <c r="C8861" t="s">
        <v>198</v>
      </c>
      <c r="D8861" t="s">
        <v>134</v>
      </c>
      <c r="E8861">
        <v>1002.4</v>
      </c>
      <c r="F8861">
        <f t="shared" si="418"/>
        <v>1003</v>
      </c>
      <c r="G8861">
        <f>VLOOKUP(F8861,運賃!$A$3:$E$2502,5,FALSE)</f>
        <v>12640</v>
      </c>
      <c r="H8861">
        <f t="shared" si="419"/>
        <v>0</v>
      </c>
      <c r="I8861">
        <f t="shared" si="417"/>
        <v>1002.4</v>
      </c>
    </row>
    <row r="8862" spans="1:9" x14ac:dyDescent="0.55000000000000004">
      <c r="A8862">
        <v>86</v>
      </c>
      <c r="B8862">
        <v>21</v>
      </c>
      <c r="C8862" t="s">
        <v>198</v>
      </c>
      <c r="D8862" t="s">
        <v>135</v>
      </c>
      <c r="E8862">
        <v>1023.1</v>
      </c>
      <c r="F8862">
        <f t="shared" si="418"/>
        <v>1024</v>
      </c>
      <c r="G8862">
        <f>VLOOKUP(F8862,運賃!$A$3:$E$2502,5,FALSE)</f>
        <v>12640</v>
      </c>
      <c r="H8862">
        <f t="shared" si="419"/>
        <v>0</v>
      </c>
      <c r="I8862">
        <f t="shared" si="417"/>
        <v>1023.1</v>
      </c>
    </row>
    <row r="8863" spans="1:9" x14ac:dyDescent="0.55000000000000004">
      <c r="A8863">
        <v>86</v>
      </c>
      <c r="B8863">
        <v>22</v>
      </c>
      <c r="C8863" t="s">
        <v>198</v>
      </c>
      <c r="D8863" t="s">
        <v>136</v>
      </c>
      <c r="E8863">
        <v>1091</v>
      </c>
      <c r="F8863">
        <f t="shared" si="418"/>
        <v>1091</v>
      </c>
      <c r="G8863">
        <f>VLOOKUP(F8863,運賃!$A$3:$E$2502,5,FALSE)</f>
        <v>13180</v>
      </c>
      <c r="H8863">
        <f t="shared" si="419"/>
        <v>0</v>
      </c>
      <c r="I8863">
        <f t="shared" si="417"/>
        <v>1091</v>
      </c>
    </row>
    <row r="8864" spans="1:9" x14ac:dyDescent="0.55000000000000004">
      <c r="A8864">
        <v>86</v>
      </c>
      <c r="B8864">
        <v>23</v>
      </c>
      <c r="C8864" t="s">
        <v>198</v>
      </c>
      <c r="D8864" t="s">
        <v>137</v>
      </c>
      <c r="E8864">
        <v>1116.2</v>
      </c>
      <c r="F8864">
        <f t="shared" si="418"/>
        <v>1117</v>
      </c>
      <c r="G8864">
        <f>VLOOKUP(F8864,運賃!$A$3:$E$2502,5,FALSE)</f>
        <v>13180</v>
      </c>
      <c r="H8864">
        <f t="shared" si="419"/>
        <v>0</v>
      </c>
      <c r="I8864">
        <f t="shared" si="417"/>
        <v>1116.2</v>
      </c>
    </row>
    <row r="8865" spans="1:9" x14ac:dyDescent="0.55000000000000004">
      <c r="A8865">
        <v>86</v>
      </c>
      <c r="B8865">
        <v>24</v>
      </c>
      <c r="C8865" t="s">
        <v>198</v>
      </c>
      <c r="D8865" t="s">
        <v>138</v>
      </c>
      <c r="E8865">
        <v>1149.3000000000002</v>
      </c>
      <c r="F8865">
        <f t="shared" si="418"/>
        <v>1150</v>
      </c>
      <c r="G8865">
        <f>VLOOKUP(F8865,運賃!$A$3:$E$2502,5,FALSE)</f>
        <v>13500</v>
      </c>
      <c r="H8865">
        <f t="shared" si="419"/>
        <v>0</v>
      </c>
      <c r="I8865">
        <f t="shared" si="417"/>
        <v>1149.3000000000002</v>
      </c>
    </row>
    <row r="8866" spans="1:9" x14ac:dyDescent="0.55000000000000004">
      <c r="A8866">
        <v>86</v>
      </c>
      <c r="B8866">
        <v>25</v>
      </c>
      <c r="C8866" t="s">
        <v>198</v>
      </c>
      <c r="D8866" t="s">
        <v>139</v>
      </c>
      <c r="E8866">
        <v>1169.4000000000001</v>
      </c>
      <c r="F8866">
        <f t="shared" si="418"/>
        <v>1170</v>
      </c>
      <c r="G8866">
        <f>VLOOKUP(F8866,運賃!$A$3:$E$2502,5,FALSE)</f>
        <v>13820</v>
      </c>
      <c r="H8866">
        <f t="shared" si="419"/>
        <v>0</v>
      </c>
      <c r="I8866">
        <f t="shared" si="417"/>
        <v>1169.4000000000001</v>
      </c>
    </row>
    <row r="8867" spans="1:9" x14ac:dyDescent="0.55000000000000004">
      <c r="A8867">
        <v>86</v>
      </c>
      <c r="B8867">
        <v>26</v>
      </c>
      <c r="C8867" t="s">
        <v>198</v>
      </c>
      <c r="D8867" t="s">
        <v>140</v>
      </c>
      <c r="E8867">
        <v>1180.9000000000001</v>
      </c>
      <c r="F8867">
        <f t="shared" si="418"/>
        <v>1181</v>
      </c>
      <c r="G8867">
        <f>VLOOKUP(F8867,運賃!$A$3:$E$2502,5,FALSE)</f>
        <v>13820</v>
      </c>
      <c r="H8867">
        <f t="shared" si="419"/>
        <v>0</v>
      </c>
      <c r="I8867">
        <f t="shared" ref="I8867:I8930" si="420">IF(H8867=0,ABS(VLOOKUP(D8867,$O$2:$Q$105,2,FALSE)+VLOOKUP(C8867,$O$2:$Q$105,2,FALSE)),IF(H8867=1,ABS(VLOOKUP(D8867,$O$2:$Q$105,2,FALSE)-VLOOKUP(C8867,$O$2:$Q$105,2,FALSE)),IF(H8867=2,ABS(VLOOKUP(C8867,$O$2:$Q$105,2,FALSE)+VLOOKUP(D8867,$O$2:$Q$105,2,FALSE)-$P$49*2),ABS(VLOOKUP(C8867,$O$2:$Q$105,2,FALSE)+VLOOKUP(D8867,$O$2:$Q$105,2,FALSE)-$P$72*2))))</f>
        <v>1180.9000000000001</v>
      </c>
    </row>
    <row r="8868" spans="1:9" x14ac:dyDescent="0.55000000000000004">
      <c r="A8868">
        <v>86</v>
      </c>
      <c r="B8868">
        <v>27</v>
      </c>
      <c r="C8868" t="s">
        <v>198</v>
      </c>
      <c r="D8868" t="s">
        <v>141</v>
      </c>
      <c r="E8868">
        <v>1220.5</v>
      </c>
      <c r="F8868">
        <f t="shared" si="418"/>
        <v>1221</v>
      </c>
      <c r="G8868">
        <f>VLOOKUP(F8868,運賃!$A$3:$E$2502,5,FALSE)</f>
        <v>14150</v>
      </c>
      <c r="H8868">
        <f t="shared" si="419"/>
        <v>0</v>
      </c>
      <c r="I8868">
        <f t="shared" si="420"/>
        <v>1220.5</v>
      </c>
    </row>
    <row r="8869" spans="1:9" x14ac:dyDescent="0.55000000000000004">
      <c r="A8869">
        <v>86</v>
      </c>
      <c r="B8869">
        <v>28</v>
      </c>
      <c r="C8869" t="s">
        <v>198</v>
      </c>
      <c r="D8869" t="s">
        <v>142</v>
      </c>
      <c r="E8869">
        <v>1252.3000000000002</v>
      </c>
      <c r="F8869">
        <f t="shared" si="418"/>
        <v>1253</v>
      </c>
      <c r="G8869">
        <f>VLOOKUP(F8869,運賃!$A$3:$E$2502,5,FALSE)</f>
        <v>14470</v>
      </c>
      <c r="H8869">
        <f t="shared" si="419"/>
        <v>0</v>
      </c>
      <c r="I8869">
        <f t="shared" si="420"/>
        <v>1252.3000000000002</v>
      </c>
    </row>
    <row r="8870" spans="1:9" x14ac:dyDescent="0.55000000000000004">
      <c r="A8870">
        <v>86</v>
      </c>
      <c r="B8870">
        <v>29</v>
      </c>
      <c r="C8870" t="s">
        <v>198</v>
      </c>
      <c r="D8870" t="s">
        <v>143</v>
      </c>
      <c r="E8870">
        <v>1293.7</v>
      </c>
      <c r="F8870">
        <f t="shared" si="418"/>
        <v>1294</v>
      </c>
      <c r="G8870">
        <f>VLOOKUP(F8870,運賃!$A$3:$E$2502,5,FALSE)</f>
        <v>14800</v>
      </c>
      <c r="H8870">
        <f t="shared" si="419"/>
        <v>0</v>
      </c>
      <c r="I8870">
        <f t="shared" si="420"/>
        <v>1293.7</v>
      </c>
    </row>
    <row r="8871" spans="1:9" x14ac:dyDescent="0.55000000000000004">
      <c r="A8871">
        <v>86</v>
      </c>
      <c r="B8871">
        <v>30</v>
      </c>
      <c r="C8871" t="s">
        <v>198</v>
      </c>
      <c r="D8871" t="s">
        <v>144</v>
      </c>
      <c r="E8871">
        <v>1340.8000000000002</v>
      </c>
      <c r="F8871">
        <f t="shared" si="418"/>
        <v>1341</v>
      </c>
      <c r="G8871">
        <f>VLOOKUP(F8871,運賃!$A$3:$E$2502,5,FALSE)</f>
        <v>15010</v>
      </c>
      <c r="H8871">
        <f t="shared" si="419"/>
        <v>0</v>
      </c>
      <c r="I8871">
        <f t="shared" si="420"/>
        <v>1340.8000000000002</v>
      </c>
    </row>
    <row r="8872" spans="1:9" x14ac:dyDescent="0.55000000000000004">
      <c r="A8872">
        <v>86</v>
      </c>
      <c r="B8872">
        <v>31</v>
      </c>
      <c r="C8872" t="s">
        <v>198</v>
      </c>
      <c r="D8872" t="s">
        <v>145</v>
      </c>
      <c r="E8872">
        <v>1385.1</v>
      </c>
      <c r="F8872">
        <f t="shared" si="418"/>
        <v>1386</v>
      </c>
      <c r="G8872">
        <f>VLOOKUP(F8872,運賃!$A$3:$E$2502,5,FALSE)</f>
        <v>15340</v>
      </c>
      <c r="H8872">
        <f t="shared" si="419"/>
        <v>0</v>
      </c>
      <c r="I8872">
        <f t="shared" si="420"/>
        <v>1385.1</v>
      </c>
    </row>
    <row r="8873" spans="1:9" x14ac:dyDescent="0.55000000000000004">
      <c r="A8873">
        <v>86</v>
      </c>
      <c r="B8873">
        <v>32</v>
      </c>
      <c r="C8873" t="s">
        <v>198</v>
      </c>
      <c r="D8873" t="s">
        <v>146</v>
      </c>
      <c r="E8873">
        <v>1420.1999999999998</v>
      </c>
      <c r="F8873">
        <f t="shared" si="418"/>
        <v>1421</v>
      </c>
      <c r="G8873">
        <f>VLOOKUP(F8873,運賃!$A$3:$E$2502,5,FALSE)</f>
        <v>15660</v>
      </c>
      <c r="H8873">
        <f t="shared" si="419"/>
        <v>0</v>
      </c>
      <c r="I8873">
        <f t="shared" si="420"/>
        <v>1420.1999999999998</v>
      </c>
    </row>
    <row r="8874" spans="1:9" x14ac:dyDescent="0.55000000000000004">
      <c r="A8874">
        <v>86</v>
      </c>
      <c r="B8874">
        <v>33</v>
      </c>
      <c r="C8874" t="s">
        <v>198</v>
      </c>
      <c r="D8874" t="s">
        <v>147</v>
      </c>
      <c r="E8874">
        <v>1446.8000000000002</v>
      </c>
      <c r="F8874">
        <f t="shared" si="418"/>
        <v>1447</v>
      </c>
      <c r="G8874">
        <f>VLOOKUP(F8874,運賃!$A$3:$E$2502,5,FALSE)</f>
        <v>15980</v>
      </c>
      <c r="H8874">
        <f t="shared" si="419"/>
        <v>0</v>
      </c>
      <c r="I8874">
        <f t="shared" si="420"/>
        <v>1446.8000000000002</v>
      </c>
    </row>
    <row r="8875" spans="1:9" x14ac:dyDescent="0.55000000000000004">
      <c r="A8875">
        <v>86</v>
      </c>
      <c r="B8875">
        <v>34</v>
      </c>
      <c r="C8875" t="s">
        <v>198</v>
      </c>
      <c r="D8875" t="s">
        <v>148</v>
      </c>
      <c r="E8875">
        <v>1465.8000000000002</v>
      </c>
      <c r="F8875">
        <f t="shared" si="418"/>
        <v>1466</v>
      </c>
      <c r="G8875">
        <f>VLOOKUP(F8875,運賃!$A$3:$E$2502,5,FALSE)</f>
        <v>15980</v>
      </c>
      <c r="H8875">
        <f t="shared" si="419"/>
        <v>0</v>
      </c>
      <c r="I8875">
        <f t="shared" si="420"/>
        <v>1465.8000000000002</v>
      </c>
    </row>
    <row r="8876" spans="1:9" x14ac:dyDescent="0.55000000000000004">
      <c r="A8876">
        <v>86</v>
      </c>
      <c r="B8876">
        <v>35</v>
      </c>
      <c r="C8876" t="s">
        <v>198</v>
      </c>
      <c r="D8876" t="s">
        <v>149</v>
      </c>
      <c r="E8876">
        <v>1533</v>
      </c>
      <c r="F8876">
        <f t="shared" si="418"/>
        <v>1533</v>
      </c>
      <c r="G8876">
        <f>VLOOKUP(F8876,運賃!$A$3:$E$2502,5,FALSE)</f>
        <v>16520</v>
      </c>
      <c r="H8876">
        <f t="shared" si="419"/>
        <v>0</v>
      </c>
      <c r="I8876">
        <f t="shared" si="420"/>
        <v>1533</v>
      </c>
    </row>
    <row r="8877" spans="1:9" x14ac:dyDescent="0.55000000000000004">
      <c r="A8877">
        <v>86</v>
      </c>
      <c r="B8877">
        <v>36</v>
      </c>
      <c r="C8877" t="s">
        <v>198</v>
      </c>
      <c r="D8877" t="s">
        <v>150</v>
      </c>
      <c r="E8877">
        <v>1561.6</v>
      </c>
      <c r="F8877">
        <f t="shared" si="418"/>
        <v>1562</v>
      </c>
      <c r="G8877">
        <f>VLOOKUP(F8877,運賃!$A$3:$E$2502,5,FALSE)</f>
        <v>16850</v>
      </c>
      <c r="H8877">
        <f t="shared" si="419"/>
        <v>0</v>
      </c>
      <c r="I8877">
        <f t="shared" si="420"/>
        <v>1561.6</v>
      </c>
    </row>
    <row r="8878" spans="1:9" x14ac:dyDescent="0.55000000000000004">
      <c r="A8878">
        <v>86</v>
      </c>
      <c r="B8878">
        <v>37</v>
      </c>
      <c r="C8878" t="s">
        <v>198</v>
      </c>
      <c r="D8878" t="s">
        <v>151</v>
      </c>
      <c r="E8878">
        <v>1568.6999999999998</v>
      </c>
      <c r="F8878">
        <f t="shared" si="418"/>
        <v>1569</v>
      </c>
      <c r="G8878">
        <f>VLOOKUP(F8878,運賃!$A$3:$E$2502,5,FALSE)</f>
        <v>16850</v>
      </c>
      <c r="H8878">
        <f t="shared" si="419"/>
        <v>0</v>
      </c>
      <c r="I8878">
        <f t="shared" si="420"/>
        <v>1568.6999999999998</v>
      </c>
    </row>
    <row r="8879" spans="1:9" x14ac:dyDescent="0.55000000000000004">
      <c r="A8879">
        <v>86</v>
      </c>
      <c r="B8879">
        <v>38</v>
      </c>
      <c r="C8879" t="s">
        <v>198</v>
      </c>
      <c r="D8879" t="s">
        <v>152</v>
      </c>
      <c r="E8879">
        <v>1584.5</v>
      </c>
      <c r="F8879">
        <f t="shared" si="418"/>
        <v>1585</v>
      </c>
      <c r="G8879">
        <f>VLOOKUP(F8879,運賃!$A$3:$E$2502,5,FALSE)</f>
        <v>16850</v>
      </c>
      <c r="H8879">
        <f t="shared" si="419"/>
        <v>0</v>
      </c>
      <c r="I8879">
        <f t="shared" si="420"/>
        <v>1584.5</v>
      </c>
    </row>
    <row r="8880" spans="1:9" x14ac:dyDescent="0.55000000000000004">
      <c r="A8880">
        <v>86</v>
      </c>
      <c r="B8880">
        <v>39</v>
      </c>
      <c r="C8880" t="s">
        <v>198</v>
      </c>
      <c r="D8880" t="s">
        <v>153</v>
      </c>
      <c r="E8880">
        <v>1602.3000000000002</v>
      </c>
      <c r="F8880">
        <f t="shared" si="418"/>
        <v>1603</v>
      </c>
      <c r="G8880">
        <f>VLOOKUP(F8880,運賃!$A$3:$E$2502,5,FALSE)</f>
        <v>17170</v>
      </c>
      <c r="H8880">
        <f t="shared" si="419"/>
        <v>0</v>
      </c>
      <c r="I8880">
        <f t="shared" si="420"/>
        <v>1602.3000000000002</v>
      </c>
    </row>
    <row r="8881" spans="1:9" x14ac:dyDescent="0.55000000000000004">
      <c r="A8881">
        <v>86</v>
      </c>
      <c r="B8881">
        <v>40</v>
      </c>
      <c r="C8881" t="s">
        <v>198</v>
      </c>
      <c r="D8881" t="s">
        <v>154</v>
      </c>
      <c r="E8881">
        <v>1623.4</v>
      </c>
      <c r="F8881">
        <f t="shared" si="418"/>
        <v>1624</v>
      </c>
      <c r="G8881">
        <f>VLOOKUP(F8881,運賃!$A$3:$E$2502,5,FALSE)</f>
        <v>17170</v>
      </c>
      <c r="H8881">
        <f t="shared" si="419"/>
        <v>0</v>
      </c>
      <c r="I8881">
        <f t="shared" si="420"/>
        <v>1623.4</v>
      </c>
    </row>
    <row r="8882" spans="1:9" x14ac:dyDescent="0.55000000000000004">
      <c r="A8882">
        <v>86</v>
      </c>
      <c r="B8882">
        <v>41</v>
      </c>
      <c r="C8882" t="s">
        <v>198</v>
      </c>
      <c r="D8882" t="s">
        <v>155</v>
      </c>
      <c r="E8882">
        <v>1651.4</v>
      </c>
      <c r="F8882">
        <f t="shared" si="418"/>
        <v>1652</v>
      </c>
      <c r="G8882">
        <f>VLOOKUP(F8882,運賃!$A$3:$E$2502,5,FALSE)</f>
        <v>17500</v>
      </c>
      <c r="H8882">
        <f t="shared" si="419"/>
        <v>0</v>
      </c>
      <c r="I8882">
        <f t="shared" si="420"/>
        <v>1651.4</v>
      </c>
    </row>
    <row r="8883" spans="1:9" x14ac:dyDescent="0.55000000000000004">
      <c r="A8883">
        <v>86</v>
      </c>
      <c r="B8883">
        <v>42</v>
      </c>
      <c r="C8883" t="s">
        <v>198</v>
      </c>
      <c r="D8883" t="s">
        <v>156</v>
      </c>
      <c r="E8883">
        <v>1684.3000000000002</v>
      </c>
      <c r="F8883">
        <f t="shared" si="418"/>
        <v>1685</v>
      </c>
      <c r="G8883">
        <f>VLOOKUP(F8883,運賃!$A$3:$E$2502,5,FALSE)</f>
        <v>17820</v>
      </c>
      <c r="H8883">
        <f t="shared" si="419"/>
        <v>0</v>
      </c>
      <c r="I8883">
        <f t="shared" si="420"/>
        <v>1684.3000000000002</v>
      </c>
    </row>
    <row r="8884" spans="1:9" x14ac:dyDescent="0.55000000000000004">
      <c r="A8884">
        <v>86</v>
      </c>
      <c r="B8884">
        <v>43</v>
      </c>
      <c r="C8884" t="s">
        <v>198</v>
      </c>
      <c r="D8884" t="s">
        <v>157</v>
      </c>
      <c r="E8884">
        <v>1727.1</v>
      </c>
      <c r="F8884">
        <f t="shared" si="418"/>
        <v>1728</v>
      </c>
      <c r="G8884">
        <f>VLOOKUP(F8884,運賃!$A$3:$E$2502,5,FALSE)</f>
        <v>18140</v>
      </c>
      <c r="H8884">
        <f t="shared" si="419"/>
        <v>0</v>
      </c>
      <c r="I8884">
        <f t="shared" si="420"/>
        <v>1727.1</v>
      </c>
    </row>
    <row r="8885" spans="1:9" x14ac:dyDescent="0.55000000000000004">
      <c r="A8885">
        <v>86</v>
      </c>
      <c r="B8885">
        <v>44</v>
      </c>
      <c r="C8885" t="s">
        <v>198</v>
      </c>
      <c r="D8885" t="s">
        <v>158</v>
      </c>
      <c r="E8885">
        <v>1743.1</v>
      </c>
      <c r="F8885">
        <f t="shared" si="418"/>
        <v>1744</v>
      </c>
      <c r="G8885">
        <f>VLOOKUP(F8885,運賃!$A$3:$E$2502,5,FALSE)</f>
        <v>18140</v>
      </c>
      <c r="H8885">
        <f t="shared" si="419"/>
        <v>0</v>
      </c>
      <c r="I8885">
        <f t="shared" si="420"/>
        <v>1743.1</v>
      </c>
    </row>
    <row r="8886" spans="1:9" x14ac:dyDescent="0.55000000000000004">
      <c r="A8886">
        <v>86</v>
      </c>
      <c r="B8886">
        <v>45</v>
      </c>
      <c r="C8886" t="s">
        <v>198</v>
      </c>
      <c r="D8886" t="s">
        <v>159</v>
      </c>
      <c r="E8886">
        <v>1775.8000000000002</v>
      </c>
      <c r="F8886">
        <f t="shared" si="418"/>
        <v>1776</v>
      </c>
      <c r="G8886">
        <f>VLOOKUP(F8886,運賃!$A$3:$E$2502,5,FALSE)</f>
        <v>18360</v>
      </c>
      <c r="H8886">
        <f t="shared" si="419"/>
        <v>0</v>
      </c>
      <c r="I8886">
        <f t="shared" si="420"/>
        <v>1775.8000000000002</v>
      </c>
    </row>
    <row r="8887" spans="1:9" x14ac:dyDescent="0.55000000000000004">
      <c r="A8887">
        <v>86</v>
      </c>
      <c r="B8887">
        <v>46</v>
      </c>
      <c r="C8887" t="s">
        <v>198</v>
      </c>
      <c r="D8887" t="s">
        <v>160</v>
      </c>
      <c r="E8887">
        <v>1821.9</v>
      </c>
      <c r="F8887">
        <f t="shared" si="418"/>
        <v>1822</v>
      </c>
      <c r="G8887">
        <f>VLOOKUP(F8887,運賃!$A$3:$E$2502,5,FALSE)</f>
        <v>18680</v>
      </c>
      <c r="H8887">
        <f t="shared" si="419"/>
        <v>0</v>
      </c>
      <c r="I8887">
        <f t="shared" si="420"/>
        <v>1821.9</v>
      </c>
    </row>
    <row r="8888" spans="1:9" x14ac:dyDescent="0.55000000000000004">
      <c r="A8888">
        <v>86</v>
      </c>
      <c r="B8888">
        <v>47</v>
      </c>
      <c r="C8888" t="s">
        <v>198</v>
      </c>
      <c r="D8888" t="s">
        <v>161</v>
      </c>
      <c r="E8888">
        <v>354.5</v>
      </c>
      <c r="F8888">
        <f t="shared" si="418"/>
        <v>355</v>
      </c>
      <c r="G8888">
        <f>VLOOKUP(F8888,運賃!$A$3:$E$2502,5,FALSE)</f>
        <v>5940</v>
      </c>
      <c r="H8888">
        <f t="shared" si="419"/>
        <v>1</v>
      </c>
      <c r="I8888">
        <f t="shared" si="420"/>
        <v>354.5</v>
      </c>
    </row>
    <row r="8889" spans="1:9" x14ac:dyDescent="0.55000000000000004">
      <c r="A8889">
        <v>86</v>
      </c>
      <c r="B8889">
        <v>48</v>
      </c>
      <c r="C8889" t="s">
        <v>198</v>
      </c>
      <c r="D8889" t="s">
        <v>162</v>
      </c>
      <c r="E8889">
        <v>327.8</v>
      </c>
      <c r="F8889">
        <f t="shared" si="418"/>
        <v>328</v>
      </c>
      <c r="G8889">
        <f>VLOOKUP(F8889,運賃!$A$3:$E$2502,5,FALSE)</f>
        <v>5620</v>
      </c>
      <c r="H8889">
        <f t="shared" si="419"/>
        <v>1</v>
      </c>
      <c r="I8889">
        <f t="shared" si="420"/>
        <v>327.8</v>
      </c>
    </row>
    <row r="8890" spans="1:9" x14ac:dyDescent="0.55000000000000004">
      <c r="A8890">
        <v>86</v>
      </c>
      <c r="B8890">
        <v>49</v>
      </c>
      <c r="C8890" t="s">
        <v>198</v>
      </c>
      <c r="D8890" t="s">
        <v>163</v>
      </c>
      <c r="E8890">
        <v>378.1</v>
      </c>
      <c r="F8890">
        <f t="shared" si="418"/>
        <v>379</v>
      </c>
      <c r="G8890">
        <f>VLOOKUP(F8890,運賃!$A$3:$E$2502,5,FALSE)</f>
        <v>6260</v>
      </c>
      <c r="H8890">
        <f t="shared" si="419"/>
        <v>1</v>
      </c>
      <c r="I8890">
        <f t="shared" si="420"/>
        <v>277.5</v>
      </c>
    </row>
    <row r="8891" spans="1:9" x14ac:dyDescent="0.55000000000000004">
      <c r="A8891">
        <v>86</v>
      </c>
      <c r="B8891">
        <v>50</v>
      </c>
      <c r="C8891" t="s">
        <v>198</v>
      </c>
      <c r="D8891" t="s">
        <v>164</v>
      </c>
      <c r="E8891">
        <v>407</v>
      </c>
      <c r="F8891">
        <f t="shared" si="418"/>
        <v>407</v>
      </c>
      <c r="G8891">
        <f>VLOOKUP(F8891,運賃!$A$3:$E$2502,5,FALSE)</f>
        <v>6800</v>
      </c>
      <c r="H8891">
        <f t="shared" si="419"/>
        <v>1</v>
      </c>
      <c r="I8891">
        <f t="shared" si="420"/>
        <v>248.60000000000002</v>
      </c>
    </row>
    <row r="8892" spans="1:9" x14ac:dyDescent="0.55000000000000004">
      <c r="A8892">
        <v>86</v>
      </c>
      <c r="B8892">
        <v>51</v>
      </c>
      <c r="C8892" t="s">
        <v>198</v>
      </c>
      <c r="D8892" t="s">
        <v>165</v>
      </c>
      <c r="E8892">
        <v>455.30000000000007</v>
      </c>
      <c r="F8892">
        <f t="shared" si="418"/>
        <v>456</v>
      </c>
      <c r="G8892">
        <f>VLOOKUP(F8892,運賃!$A$3:$E$2502,5,FALSE)</f>
        <v>7340</v>
      </c>
      <c r="H8892">
        <f t="shared" si="419"/>
        <v>1</v>
      </c>
      <c r="I8892">
        <f t="shared" si="420"/>
        <v>200.3</v>
      </c>
    </row>
    <row r="8893" spans="1:9" x14ac:dyDescent="0.55000000000000004">
      <c r="A8893">
        <v>86</v>
      </c>
      <c r="B8893">
        <v>52</v>
      </c>
      <c r="C8893" t="s">
        <v>198</v>
      </c>
      <c r="D8893" t="s">
        <v>166</v>
      </c>
      <c r="E8893">
        <v>482.9</v>
      </c>
      <c r="F8893">
        <f t="shared" si="418"/>
        <v>483</v>
      </c>
      <c r="G8893">
        <f>VLOOKUP(F8893,運賃!$A$3:$E$2502,5,FALSE)</f>
        <v>7880</v>
      </c>
      <c r="H8893">
        <f t="shared" si="419"/>
        <v>1</v>
      </c>
      <c r="I8893">
        <f t="shared" si="420"/>
        <v>172.70000000000002</v>
      </c>
    </row>
    <row r="8894" spans="1:9" x14ac:dyDescent="0.55000000000000004">
      <c r="A8894">
        <v>86</v>
      </c>
      <c r="B8894">
        <v>53</v>
      </c>
      <c r="C8894" t="s">
        <v>198</v>
      </c>
      <c r="D8894" t="s">
        <v>167</v>
      </c>
      <c r="E8894">
        <v>524.19999999999993</v>
      </c>
      <c r="F8894">
        <f t="shared" si="418"/>
        <v>525</v>
      </c>
      <c r="G8894">
        <f>VLOOKUP(F8894,運賃!$A$3:$E$2502,5,FALSE)</f>
        <v>8420</v>
      </c>
      <c r="H8894">
        <f t="shared" si="419"/>
        <v>1</v>
      </c>
      <c r="I8894">
        <f t="shared" si="420"/>
        <v>131.40000000000003</v>
      </c>
    </row>
    <row r="8895" spans="1:9" x14ac:dyDescent="0.55000000000000004">
      <c r="A8895">
        <v>86</v>
      </c>
      <c r="B8895">
        <v>54</v>
      </c>
      <c r="C8895" t="s">
        <v>198</v>
      </c>
      <c r="D8895" t="s">
        <v>88</v>
      </c>
      <c r="E8895">
        <v>570.30000000000007</v>
      </c>
      <c r="F8895">
        <f t="shared" si="418"/>
        <v>571</v>
      </c>
      <c r="G8895">
        <f>VLOOKUP(F8895,運賃!$A$3:$E$2502,5,FALSE)</f>
        <v>8960</v>
      </c>
      <c r="H8895">
        <f t="shared" si="419"/>
        <v>1</v>
      </c>
      <c r="I8895">
        <f t="shared" si="420"/>
        <v>85.300000000000011</v>
      </c>
    </row>
    <row r="8896" spans="1:9" x14ac:dyDescent="0.55000000000000004">
      <c r="A8896">
        <v>86</v>
      </c>
      <c r="B8896">
        <v>55</v>
      </c>
      <c r="C8896" t="s">
        <v>198</v>
      </c>
      <c r="D8896" t="s">
        <v>168</v>
      </c>
      <c r="E8896">
        <v>604.30000000000007</v>
      </c>
      <c r="F8896">
        <f t="shared" si="418"/>
        <v>605</v>
      </c>
      <c r="G8896">
        <f>VLOOKUP(F8896,運賃!$A$3:$E$2502,5,FALSE)</f>
        <v>9610</v>
      </c>
      <c r="H8896">
        <f t="shared" si="419"/>
        <v>1</v>
      </c>
      <c r="I8896">
        <f t="shared" si="420"/>
        <v>51.300000000000011</v>
      </c>
    </row>
    <row r="8897" spans="1:9" x14ac:dyDescent="0.55000000000000004">
      <c r="A8897">
        <v>86</v>
      </c>
      <c r="B8897">
        <v>56</v>
      </c>
      <c r="C8897" t="s">
        <v>198</v>
      </c>
      <c r="D8897" t="s">
        <v>169</v>
      </c>
      <c r="E8897">
        <v>649.30000000000007</v>
      </c>
      <c r="F8897">
        <f t="shared" si="418"/>
        <v>650</v>
      </c>
      <c r="G8897">
        <f>VLOOKUP(F8897,運賃!$A$3:$E$2502,5,FALSE)</f>
        <v>9830</v>
      </c>
      <c r="H8897">
        <f t="shared" si="419"/>
        <v>1</v>
      </c>
      <c r="I8897">
        <f t="shared" si="420"/>
        <v>6.3000000000000114</v>
      </c>
    </row>
    <row r="8898" spans="1:9" x14ac:dyDescent="0.55000000000000004">
      <c r="A8898">
        <v>86</v>
      </c>
      <c r="B8898">
        <v>57</v>
      </c>
      <c r="C8898" t="s">
        <v>198</v>
      </c>
      <c r="D8898" t="s">
        <v>170</v>
      </c>
      <c r="E8898">
        <v>692.5</v>
      </c>
      <c r="F8898">
        <f t="shared" si="418"/>
        <v>693</v>
      </c>
      <c r="G8898">
        <f>VLOOKUP(F8898,運賃!$A$3:$E$2502,5,FALSE)</f>
        <v>10150</v>
      </c>
      <c r="H8898">
        <f t="shared" si="419"/>
        <v>1</v>
      </c>
      <c r="I8898">
        <f t="shared" si="420"/>
        <v>36.899999999999977</v>
      </c>
    </row>
    <row r="8899" spans="1:9" x14ac:dyDescent="0.55000000000000004">
      <c r="A8899">
        <v>86</v>
      </c>
      <c r="B8899">
        <v>58</v>
      </c>
      <c r="C8899" t="s">
        <v>198</v>
      </c>
      <c r="D8899" t="s">
        <v>171</v>
      </c>
      <c r="E8899">
        <v>713.69999999999993</v>
      </c>
      <c r="F8899">
        <f t="shared" ref="F8899:F8962" si="421">ROUNDUP(E8899,0)</f>
        <v>714</v>
      </c>
      <c r="G8899">
        <f>VLOOKUP(F8899,運賃!$A$3:$E$2502,5,FALSE)</f>
        <v>10150</v>
      </c>
      <c r="H8899">
        <f t="shared" ref="H8899:H8962" si="422">VLOOKUP(D8899,$O$2:$R$105,4,FALSE)</f>
        <v>1</v>
      </c>
      <c r="I8899">
        <f t="shared" si="420"/>
        <v>58.099999999999966</v>
      </c>
    </row>
    <row r="8900" spans="1:9" x14ac:dyDescent="0.55000000000000004">
      <c r="A8900">
        <v>86</v>
      </c>
      <c r="B8900">
        <v>59</v>
      </c>
      <c r="C8900" t="s">
        <v>198</v>
      </c>
      <c r="D8900" t="s">
        <v>172</v>
      </c>
      <c r="E8900">
        <v>742.6</v>
      </c>
      <c r="F8900">
        <f t="shared" si="421"/>
        <v>743</v>
      </c>
      <c r="G8900">
        <f>VLOOKUP(F8900,運賃!$A$3:$E$2502,5,FALSE)</f>
        <v>10480</v>
      </c>
      <c r="H8900">
        <f t="shared" si="422"/>
        <v>1</v>
      </c>
      <c r="I8900">
        <f t="shared" si="420"/>
        <v>87</v>
      </c>
    </row>
    <row r="8901" spans="1:9" x14ac:dyDescent="0.55000000000000004">
      <c r="A8901">
        <v>86</v>
      </c>
      <c r="B8901">
        <v>60</v>
      </c>
      <c r="C8901" t="s">
        <v>198</v>
      </c>
      <c r="D8901" t="s">
        <v>173</v>
      </c>
      <c r="E8901">
        <v>767.6</v>
      </c>
      <c r="F8901">
        <f t="shared" si="421"/>
        <v>768</v>
      </c>
      <c r="G8901">
        <f>VLOOKUP(F8901,運賃!$A$3:$E$2502,5,FALSE)</f>
        <v>10800</v>
      </c>
      <c r="H8901">
        <f t="shared" si="422"/>
        <v>1</v>
      </c>
      <c r="I8901">
        <f t="shared" si="420"/>
        <v>112</v>
      </c>
    </row>
    <row r="8902" spans="1:9" x14ac:dyDescent="0.55000000000000004">
      <c r="A8902">
        <v>86</v>
      </c>
      <c r="B8902">
        <v>61</v>
      </c>
      <c r="C8902" t="s">
        <v>198</v>
      </c>
      <c r="D8902" t="s">
        <v>174</v>
      </c>
      <c r="E8902">
        <v>785</v>
      </c>
      <c r="F8902">
        <f t="shared" si="421"/>
        <v>785</v>
      </c>
      <c r="G8902">
        <f>VLOOKUP(F8902,運賃!$A$3:$E$2502,5,FALSE)</f>
        <v>10800</v>
      </c>
      <c r="H8902">
        <f t="shared" si="422"/>
        <v>1</v>
      </c>
      <c r="I8902">
        <f t="shared" si="420"/>
        <v>129.39999999999998</v>
      </c>
    </row>
    <row r="8903" spans="1:9" x14ac:dyDescent="0.55000000000000004">
      <c r="A8903">
        <v>86</v>
      </c>
      <c r="B8903">
        <v>62</v>
      </c>
      <c r="C8903" t="s">
        <v>198</v>
      </c>
      <c r="D8903" t="s">
        <v>175</v>
      </c>
      <c r="E8903">
        <v>797.5</v>
      </c>
      <c r="F8903">
        <f t="shared" si="421"/>
        <v>798</v>
      </c>
      <c r="G8903">
        <f>VLOOKUP(F8903,運賃!$A$3:$E$2502,5,FALSE)</f>
        <v>10800</v>
      </c>
      <c r="H8903">
        <f t="shared" si="422"/>
        <v>1</v>
      </c>
      <c r="I8903">
        <f t="shared" si="420"/>
        <v>141.89999999999998</v>
      </c>
    </row>
    <row r="8904" spans="1:9" x14ac:dyDescent="0.55000000000000004">
      <c r="A8904">
        <v>86</v>
      </c>
      <c r="B8904">
        <v>63</v>
      </c>
      <c r="C8904" t="s">
        <v>198</v>
      </c>
      <c r="D8904" t="s">
        <v>99</v>
      </c>
      <c r="E8904">
        <v>832.8</v>
      </c>
      <c r="F8904">
        <f t="shared" si="421"/>
        <v>833</v>
      </c>
      <c r="G8904">
        <f>VLOOKUP(F8904,運賃!$A$3:$E$2502,5,FALSE)</f>
        <v>11120</v>
      </c>
      <c r="H8904">
        <f t="shared" si="422"/>
        <v>1</v>
      </c>
      <c r="I8904">
        <f t="shared" si="420"/>
        <v>177.19999999999993</v>
      </c>
    </row>
    <row r="8905" spans="1:9" x14ac:dyDescent="0.55000000000000004">
      <c r="A8905">
        <v>86</v>
      </c>
      <c r="B8905">
        <v>64</v>
      </c>
      <c r="C8905" t="s">
        <v>198</v>
      </c>
      <c r="D8905" t="s">
        <v>176</v>
      </c>
      <c r="E8905">
        <v>863.9</v>
      </c>
      <c r="F8905">
        <f t="shared" si="421"/>
        <v>864</v>
      </c>
      <c r="G8905">
        <f>VLOOKUP(F8905,運賃!$A$3:$E$2502,5,FALSE)</f>
        <v>11340</v>
      </c>
      <c r="H8905">
        <f t="shared" si="422"/>
        <v>4</v>
      </c>
      <c r="I8905">
        <f t="shared" si="420"/>
        <v>714.5</v>
      </c>
    </row>
    <row r="8906" spans="1:9" x14ac:dyDescent="0.55000000000000004">
      <c r="A8906">
        <v>86</v>
      </c>
      <c r="B8906">
        <v>65</v>
      </c>
      <c r="C8906" t="s">
        <v>198</v>
      </c>
      <c r="D8906" t="s">
        <v>177</v>
      </c>
      <c r="E8906">
        <v>898.5</v>
      </c>
      <c r="F8906">
        <f t="shared" si="421"/>
        <v>899</v>
      </c>
      <c r="G8906">
        <f>VLOOKUP(F8906,運賃!$A$3:$E$2502,5,FALSE)</f>
        <v>11660</v>
      </c>
      <c r="H8906">
        <f t="shared" si="422"/>
        <v>4</v>
      </c>
      <c r="I8906">
        <f t="shared" si="420"/>
        <v>749.1</v>
      </c>
    </row>
    <row r="8907" spans="1:9" x14ac:dyDescent="0.55000000000000004">
      <c r="A8907">
        <v>86</v>
      </c>
      <c r="B8907">
        <v>66</v>
      </c>
      <c r="C8907" t="s">
        <v>198</v>
      </c>
      <c r="D8907" t="s">
        <v>178</v>
      </c>
      <c r="E8907">
        <v>929.4</v>
      </c>
      <c r="F8907">
        <f t="shared" si="421"/>
        <v>930</v>
      </c>
      <c r="G8907">
        <f>VLOOKUP(F8907,運賃!$A$3:$E$2502,5,FALSE)</f>
        <v>11990</v>
      </c>
      <c r="H8907">
        <f t="shared" si="422"/>
        <v>4</v>
      </c>
      <c r="I8907">
        <f t="shared" si="420"/>
        <v>780</v>
      </c>
    </row>
    <row r="8908" spans="1:9" x14ac:dyDescent="0.55000000000000004">
      <c r="A8908">
        <v>86</v>
      </c>
      <c r="B8908">
        <v>67</v>
      </c>
      <c r="C8908" t="s">
        <v>198</v>
      </c>
      <c r="D8908" t="s">
        <v>179</v>
      </c>
      <c r="E8908">
        <v>965.49999999999989</v>
      </c>
      <c r="F8908">
        <f t="shared" si="421"/>
        <v>966</v>
      </c>
      <c r="G8908">
        <f>VLOOKUP(F8908,運賃!$A$3:$E$2502,5,FALSE)</f>
        <v>12310</v>
      </c>
      <c r="H8908">
        <f t="shared" si="422"/>
        <v>4</v>
      </c>
      <c r="I8908">
        <f t="shared" si="420"/>
        <v>816.09999999999991</v>
      </c>
    </row>
    <row r="8909" spans="1:9" x14ac:dyDescent="0.55000000000000004">
      <c r="A8909">
        <v>86</v>
      </c>
      <c r="B8909">
        <v>68</v>
      </c>
      <c r="C8909" t="s">
        <v>198</v>
      </c>
      <c r="D8909" t="s">
        <v>180</v>
      </c>
      <c r="E8909">
        <v>1011.2000000000002</v>
      </c>
      <c r="F8909">
        <f t="shared" si="421"/>
        <v>1012</v>
      </c>
      <c r="G8909">
        <f>VLOOKUP(F8909,運賃!$A$3:$E$2502,5,FALSE)</f>
        <v>12640</v>
      </c>
      <c r="H8909">
        <f t="shared" si="422"/>
        <v>4</v>
      </c>
      <c r="I8909">
        <f t="shared" si="420"/>
        <v>861.80000000000018</v>
      </c>
    </row>
    <row r="8910" spans="1:9" x14ac:dyDescent="0.55000000000000004">
      <c r="A8910">
        <v>86</v>
      </c>
      <c r="B8910">
        <v>69</v>
      </c>
      <c r="C8910" t="s">
        <v>198</v>
      </c>
      <c r="D8910" t="s">
        <v>181</v>
      </c>
      <c r="E8910">
        <v>293.40000000000003</v>
      </c>
      <c r="F8910">
        <f t="shared" si="421"/>
        <v>294</v>
      </c>
      <c r="G8910">
        <f>VLOOKUP(F8910,運賃!$A$3:$E$2502,5,FALSE)</f>
        <v>5080</v>
      </c>
      <c r="H8910">
        <f t="shared" si="422"/>
        <v>2</v>
      </c>
      <c r="I8910">
        <f t="shared" si="420"/>
        <v>362.2</v>
      </c>
    </row>
    <row r="8911" spans="1:9" x14ac:dyDescent="0.55000000000000004">
      <c r="A8911">
        <v>86</v>
      </c>
      <c r="B8911">
        <v>70</v>
      </c>
      <c r="C8911" t="s">
        <v>198</v>
      </c>
      <c r="D8911" t="s">
        <v>182</v>
      </c>
      <c r="E8911">
        <v>272.10000000000002</v>
      </c>
      <c r="F8911">
        <f t="shared" si="421"/>
        <v>273</v>
      </c>
      <c r="G8911">
        <f>VLOOKUP(F8911,運賃!$A$3:$E$2502,5,FALSE)</f>
        <v>4750</v>
      </c>
      <c r="H8911">
        <f t="shared" si="422"/>
        <v>2</v>
      </c>
      <c r="I8911">
        <f t="shared" si="420"/>
        <v>383.5</v>
      </c>
    </row>
    <row r="8912" spans="1:9" x14ac:dyDescent="0.55000000000000004">
      <c r="A8912">
        <v>86</v>
      </c>
      <c r="B8912">
        <v>71</v>
      </c>
      <c r="C8912" t="s">
        <v>198</v>
      </c>
      <c r="D8912" t="s">
        <v>183</v>
      </c>
      <c r="E8912">
        <v>253.10000000000002</v>
      </c>
      <c r="F8912">
        <f t="shared" si="421"/>
        <v>254</v>
      </c>
      <c r="G8912">
        <f>VLOOKUP(F8912,運賃!$A$3:$E$2502,5,FALSE)</f>
        <v>4430</v>
      </c>
      <c r="H8912">
        <f t="shared" si="422"/>
        <v>2</v>
      </c>
      <c r="I8912">
        <f t="shared" si="420"/>
        <v>402.5</v>
      </c>
    </row>
    <row r="8913" spans="1:9" x14ac:dyDescent="0.55000000000000004">
      <c r="A8913">
        <v>86</v>
      </c>
      <c r="B8913">
        <v>72</v>
      </c>
      <c r="C8913" t="s">
        <v>198</v>
      </c>
      <c r="D8913" t="s">
        <v>184</v>
      </c>
      <c r="E8913">
        <v>299.70000000000005</v>
      </c>
      <c r="F8913">
        <f t="shared" si="421"/>
        <v>300</v>
      </c>
      <c r="G8913">
        <f>VLOOKUP(F8913,運賃!$A$3:$E$2502,5,FALSE)</f>
        <v>5080</v>
      </c>
      <c r="H8913">
        <f t="shared" si="422"/>
        <v>2</v>
      </c>
      <c r="I8913">
        <f t="shared" si="420"/>
        <v>449.1</v>
      </c>
    </row>
    <row r="8914" spans="1:9" x14ac:dyDescent="0.55000000000000004">
      <c r="A8914">
        <v>86</v>
      </c>
      <c r="B8914">
        <v>73</v>
      </c>
      <c r="C8914" t="s">
        <v>198</v>
      </c>
      <c r="D8914" t="s">
        <v>185</v>
      </c>
      <c r="E8914">
        <v>347.29999999999995</v>
      </c>
      <c r="F8914">
        <f t="shared" si="421"/>
        <v>348</v>
      </c>
      <c r="G8914">
        <f>VLOOKUP(F8914,運賃!$A$3:$E$2502,5,FALSE)</f>
        <v>5940</v>
      </c>
      <c r="H8914">
        <f t="shared" si="422"/>
        <v>2</v>
      </c>
      <c r="I8914">
        <f t="shared" si="420"/>
        <v>496.69999999999993</v>
      </c>
    </row>
    <row r="8915" spans="1:9" x14ac:dyDescent="0.55000000000000004">
      <c r="A8915">
        <v>86</v>
      </c>
      <c r="B8915">
        <v>74</v>
      </c>
      <c r="C8915" t="s">
        <v>198</v>
      </c>
      <c r="D8915" t="s">
        <v>186</v>
      </c>
      <c r="E8915">
        <v>377</v>
      </c>
      <c r="F8915">
        <f t="shared" si="421"/>
        <v>377</v>
      </c>
      <c r="G8915">
        <f>VLOOKUP(F8915,運賃!$A$3:$E$2502,5,FALSE)</f>
        <v>6260</v>
      </c>
      <c r="H8915">
        <f t="shared" si="422"/>
        <v>2</v>
      </c>
      <c r="I8915">
        <f t="shared" si="420"/>
        <v>526.4</v>
      </c>
    </row>
    <row r="8916" spans="1:9" x14ac:dyDescent="0.55000000000000004">
      <c r="A8916">
        <v>86</v>
      </c>
      <c r="B8916">
        <v>75</v>
      </c>
      <c r="C8916" t="s">
        <v>198</v>
      </c>
      <c r="D8916" t="s">
        <v>187</v>
      </c>
      <c r="E8916">
        <v>418.70000000000005</v>
      </c>
      <c r="F8916">
        <f t="shared" si="421"/>
        <v>419</v>
      </c>
      <c r="G8916">
        <f>VLOOKUP(F8916,運賃!$A$3:$E$2502,5,FALSE)</f>
        <v>6800</v>
      </c>
      <c r="H8916">
        <f t="shared" si="422"/>
        <v>2</v>
      </c>
      <c r="I8916">
        <f t="shared" si="420"/>
        <v>568.1</v>
      </c>
    </row>
    <row r="8917" spans="1:9" x14ac:dyDescent="0.55000000000000004">
      <c r="A8917">
        <v>86</v>
      </c>
      <c r="B8917">
        <v>76</v>
      </c>
      <c r="C8917" t="s">
        <v>198</v>
      </c>
      <c r="D8917" t="s">
        <v>188</v>
      </c>
      <c r="E8917">
        <v>441.90000000000009</v>
      </c>
      <c r="F8917">
        <f t="shared" si="421"/>
        <v>442</v>
      </c>
      <c r="G8917">
        <f>VLOOKUP(F8917,運賃!$A$3:$E$2502,5,FALSE)</f>
        <v>7340</v>
      </c>
      <c r="H8917">
        <f t="shared" si="422"/>
        <v>2</v>
      </c>
      <c r="I8917">
        <f t="shared" si="420"/>
        <v>591.30000000000007</v>
      </c>
    </row>
    <row r="8918" spans="1:9" x14ac:dyDescent="0.55000000000000004">
      <c r="A8918">
        <v>86</v>
      </c>
      <c r="B8918">
        <v>77</v>
      </c>
      <c r="C8918" t="s">
        <v>198</v>
      </c>
      <c r="D8918" t="s">
        <v>189</v>
      </c>
      <c r="E8918">
        <v>482</v>
      </c>
      <c r="F8918">
        <f t="shared" si="421"/>
        <v>482</v>
      </c>
      <c r="G8918">
        <f>VLOOKUP(F8918,運賃!$A$3:$E$2502,5,FALSE)</f>
        <v>7880</v>
      </c>
      <c r="H8918">
        <f t="shared" si="422"/>
        <v>2</v>
      </c>
      <c r="I8918">
        <f t="shared" si="420"/>
        <v>631.4</v>
      </c>
    </row>
    <row r="8919" spans="1:9" x14ac:dyDescent="0.55000000000000004">
      <c r="A8919">
        <v>86</v>
      </c>
      <c r="B8919">
        <v>78</v>
      </c>
      <c r="C8919" t="s">
        <v>198</v>
      </c>
      <c r="D8919" t="s">
        <v>190</v>
      </c>
      <c r="E8919">
        <v>234.60000000000002</v>
      </c>
      <c r="F8919">
        <f t="shared" si="421"/>
        <v>235</v>
      </c>
      <c r="G8919">
        <f>VLOOKUP(F8919,運賃!$A$3:$E$2502,5,FALSE)</f>
        <v>4000</v>
      </c>
      <c r="H8919">
        <f t="shared" si="422"/>
        <v>2</v>
      </c>
      <c r="I8919">
        <f t="shared" si="420"/>
        <v>421</v>
      </c>
    </row>
    <row r="8920" spans="1:9" x14ac:dyDescent="0.55000000000000004">
      <c r="A8920">
        <v>86</v>
      </c>
      <c r="B8920">
        <v>79</v>
      </c>
      <c r="C8920" t="s">
        <v>198</v>
      </c>
      <c r="D8920" t="s">
        <v>191</v>
      </c>
      <c r="E8920">
        <v>211.3</v>
      </c>
      <c r="F8920">
        <f t="shared" si="421"/>
        <v>212</v>
      </c>
      <c r="G8920">
        <f>VLOOKUP(F8920,運賃!$A$3:$E$2502,5,FALSE)</f>
        <v>3670</v>
      </c>
      <c r="H8920">
        <f t="shared" si="422"/>
        <v>2</v>
      </c>
      <c r="I8920">
        <f t="shared" si="420"/>
        <v>444.3</v>
      </c>
    </row>
    <row r="8921" spans="1:9" x14ac:dyDescent="0.55000000000000004">
      <c r="A8921">
        <v>86</v>
      </c>
      <c r="B8921">
        <v>80</v>
      </c>
      <c r="C8921" t="s">
        <v>198</v>
      </c>
      <c r="D8921" t="s">
        <v>192</v>
      </c>
      <c r="E8921">
        <v>193.70000000000002</v>
      </c>
      <c r="F8921">
        <f t="shared" si="421"/>
        <v>194</v>
      </c>
      <c r="G8921">
        <f>VLOOKUP(F8921,運賃!$A$3:$E$2502,5,FALSE)</f>
        <v>3350</v>
      </c>
      <c r="H8921">
        <f t="shared" si="422"/>
        <v>2</v>
      </c>
      <c r="I8921">
        <f t="shared" si="420"/>
        <v>461.9</v>
      </c>
    </row>
    <row r="8922" spans="1:9" x14ac:dyDescent="0.55000000000000004">
      <c r="A8922">
        <v>86</v>
      </c>
      <c r="B8922">
        <v>81</v>
      </c>
      <c r="C8922" t="s">
        <v>198</v>
      </c>
      <c r="D8922" t="s">
        <v>193</v>
      </c>
      <c r="E8922">
        <v>168.90000000000003</v>
      </c>
      <c r="F8922">
        <f t="shared" si="421"/>
        <v>169</v>
      </c>
      <c r="G8922">
        <f>VLOOKUP(F8922,運賃!$A$3:$E$2502,5,FALSE)</f>
        <v>3020</v>
      </c>
      <c r="H8922">
        <f t="shared" si="422"/>
        <v>2</v>
      </c>
      <c r="I8922">
        <f t="shared" si="420"/>
        <v>486.69999999999993</v>
      </c>
    </row>
    <row r="8923" spans="1:9" x14ac:dyDescent="0.55000000000000004">
      <c r="A8923">
        <v>86</v>
      </c>
      <c r="B8923">
        <v>82</v>
      </c>
      <c r="C8923" t="s">
        <v>198</v>
      </c>
      <c r="D8923" t="s">
        <v>194</v>
      </c>
      <c r="E8923">
        <v>135.70000000000002</v>
      </c>
      <c r="F8923">
        <f t="shared" si="421"/>
        <v>136</v>
      </c>
      <c r="G8923">
        <f>VLOOKUP(F8923,運賃!$A$3:$E$2502,5,FALSE)</f>
        <v>2270</v>
      </c>
      <c r="H8923">
        <f t="shared" si="422"/>
        <v>2</v>
      </c>
      <c r="I8923">
        <f t="shared" si="420"/>
        <v>519.9</v>
      </c>
    </row>
    <row r="8924" spans="1:9" x14ac:dyDescent="0.55000000000000004">
      <c r="A8924">
        <v>86</v>
      </c>
      <c r="B8924">
        <v>83</v>
      </c>
      <c r="C8924" t="s">
        <v>198</v>
      </c>
      <c r="D8924" t="s">
        <v>195</v>
      </c>
      <c r="E8924">
        <v>105.80000000000001</v>
      </c>
      <c r="F8924">
        <f t="shared" si="421"/>
        <v>106</v>
      </c>
      <c r="G8924">
        <f>VLOOKUP(F8924,運賃!$A$3:$E$2502,5,FALSE)</f>
        <v>1940</v>
      </c>
      <c r="H8924">
        <f t="shared" si="422"/>
        <v>2</v>
      </c>
      <c r="I8924">
        <f t="shared" si="420"/>
        <v>549.80000000000007</v>
      </c>
    </row>
    <row r="8925" spans="1:9" x14ac:dyDescent="0.55000000000000004">
      <c r="A8925">
        <v>86</v>
      </c>
      <c r="B8925">
        <v>84</v>
      </c>
      <c r="C8925" t="s">
        <v>198</v>
      </c>
      <c r="D8925" t="s">
        <v>196</v>
      </c>
      <c r="E8925">
        <v>76.200000000000045</v>
      </c>
      <c r="F8925">
        <f t="shared" si="421"/>
        <v>77</v>
      </c>
      <c r="G8925">
        <f>VLOOKUP(F8925,運賃!$A$3:$E$2502,5,FALSE)</f>
        <v>1320</v>
      </c>
      <c r="H8925">
        <f t="shared" si="422"/>
        <v>2</v>
      </c>
      <c r="I8925">
        <f t="shared" si="420"/>
        <v>579.4</v>
      </c>
    </row>
    <row r="8926" spans="1:9" x14ac:dyDescent="0.55000000000000004">
      <c r="A8926">
        <v>86</v>
      </c>
      <c r="B8926">
        <v>85</v>
      </c>
      <c r="C8926" t="s">
        <v>198</v>
      </c>
      <c r="D8926" t="s">
        <v>197</v>
      </c>
      <c r="E8926">
        <v>39.200000000000045</v>
      </c>
      <c r="F8926">
        <f t="shared" si="421"/>
        <v>40</v>
      </c>
      <c r="G8926">
        <f>VLOOKUP(F8926,運賃!$A$3:$E$2502,5,FALSE)</f>
        <v>670</v>
      </c>
      <c r="H8926">
        <f t="shared" si="422"/>
        <v>2</v>
      </c>
      <c r="I8926">
        <f t="shared" si="420"/>
        <v>616.4</v>
      </c>
    </row>
    <row r="8927" spans="1:9" x14ac:dyDescent="0.55000000000000004">
      <c r="A8927">
        <v>86</v>
      </c>
      <c r="B8927">
        <v>86</v>
      </c>
      <c r="C8927" t="s">
        <v>198</v>
      </c>
      <c r="D8927" t="s">
        <v>198</v>
      </c>
      <c r="E8927">
        <v>0</v>
      </c>
      <c r="F8927">
        <f t="shared" si="421"/>
        <v>0</v>
      </c>
      <c r="G8927" t="e">
        <f>VLOOKUP(F8927,運賃!$A$3:$E$2502,5,FALSE)</f>
        <v>#N/A</v>
      </c>
      <c r="H8927">
        <f t="shared" si="422"/>
        <v>2</v>
      </c>
      <c r="I8927">
        <f t="shared" si="420"/>
        <v>655.6</v>
      </c>
    </row>
    <row r="8928" spans="1:9" x14ac:dyDescent="0.55000000000000004">
      <c r="A8928">
        <v>86</v>
      </c>
      <c r="B8928">
        <v>87</v>
      </c>
      <c r="C8928" t="s">
        <v>198</v>
      </c>
      <c r="D8928" t="s">
        <v>199</v>
      </c>
      <c r="E8928">
        <v>33.799999999999955</v>
      </c>
      <c r="F8928">
        <f t="shared" si="421"/>
        <v>34</v>
      </c>
      <c r="G8928">
        <f>VLOOKUP(F8928,運賃!$A$3:$E$2502,5,FALSE)</f>
        <v>580</v>
      </c>
      <c r="H8928">
        <f t="shared" si="422"/>
        <v>2</v>
      </c>
      <c r="I8928">
        <f t="shared" si="420"/>
        <v>689.4</v>
      </c>
    </row>
    <row r="8929" spans="1:9" x14ac:dyDescent="0.55000000000000004">
      <c r="A8929">
        <v>86</v>
      </c>
      <c r="B8929">
        <v>88</v>
      </c>
      <c r="C8929" t="s">
        <v>198</v>
      </c>
      <c r="D8929" t="s">
        <v>200</v>
      </c>
      <c r="E8929">
        <v>52.699999999999989</v>
      </c>
      <c r="F8929">
        <f t="shared" si="421"/>
        <v>53</v>
      </c>
      <c r="G8929">
        <f>VLOOKUP(F8929,運賃!$A$3:$E$2502,5,FALSE)</f>
        <v>970</v>
      </c>
      <c r="H8929">
        <f t="shared" si="422"/>
        <v>2</v>
      </c>
      <c r="I8929">
        <f t="shared" si="420"/>
        <v>708.30000000000007</v>
      </c>
    </row>
    <row r="8930" spans="1:9" x14ac:dyDescent="0.55000000000000004">
      <c r="A8930">
        <v>86</v>
      </c>
      <c r="B8930">
        <v>89</v>
      </c>
      <c r="C8930" t="s">
        <v>198</v>
      </c>
      <c r="D8930" t="s">
        <v>201</v>
      </c>
      <c r="E8930">
        <v>92.399999999999977</v>
      </c>
      <c r="F8930">
        <f t="shared" si="421"/>
        <v>93</v>
      </c>
      <c r="G8930">
        <f>VLOOKUP(F8930,運賃!$A$3:$E$2502,5,FALSE)</f>
        <v>1660</v>
      </c>
      <c r="H8930">
        <f t="shared" si="422"/>
        <v>2</v>
      </c>
      <c r="I8930">
        <f t="shared" si="420"/>
        <v>748</v>
      </c>
    </row>
    <row r="8931" spans="1:9" x14ac:dyDescent="0.55000000000000004">
      <c r="A8931">
        <v>86</v>
      </c>
      <c r="B8931">
        <v>90</v>
      </c>
      <c r="C8931" t="s">
        <v>198</v>
      </c>
      <c r="D8931" t="s">
        <v>202</v>
      </c>
      <c r="E8931">
        <v>610.4</v>
      </c>
      <c r="F8931">
        <f t="shared" si="421"/>
        <v>611</v>
      </c>
      <c r="G8931">
        <f>VLOOKUP(F8931,運賃!$A$3:$E$2502,5,FALSE)</f>
        <v>9610</v>
      </c>
      <c r="H8931">
        <f t="shared" si="422"/>
        <v>3</v>
      </c>
      <c r="I8931">
        <f t="shared" ref="I8931:I8994" si="423">IF(H8931=0,ABS(VLOOKUP(D8931,$O$2:$Q$105,2,FALSE)+VLOOKUP(C8931,$O$2:$Q$105,2,FALSE)),IF(H8931=1,ABS(VLOOKUP(D8931,$O$2:$Q$105,2,FALSE)-VLOOKUP(C8931,$O$2:$Q$105,2,FALSE)),IF(H8931=2,ABS(VLOOKUP(C8931,$O$2:$Q$105,2,FALSE)+VLOOKUP(D8931,$O$2:$Q$105,2,FALSE)-$P$49*2),ABS(VLOOKUP(C8931,$O$2:$Q$105,2,FALSE)+VLOOKUP(D8931,$O$2:$Q$105,2,FALSE)-$P$72*2))))</f>
        <v>461</v>
      </c>
    </row>
    <row r="8932" spans="1:9" x14ac:dyDescent="0.55000000000000004">
      <c r="A8932">
        <v>86</v>
      </c>
      <c r="B8932">
        <v>91</v>
      </c>
      <c r="C8932" t="s">
        <v>198</v>
      </c>
      <c r="D8932" t="s">
        <v>203</v>
      </c>
      <c r="E8932">
        <v>620.19999999999993</v>
      </c>
      <c r="F8932">
        <f t="shared" si="421"/>
        <v>621</v>
      </c>
      <c r="G8932">
        <f>VLOOKUP(F8932,運賃!$A$3:$E$2502,5,FALSE)</f>
        <v>9610</v>
      </c>
      <c r="H8932">
        <f t="shared" si="422"/>
        <v>3</v>
      </c>
      <c r="I8932">
        <f t="shared" si="423"/>
        <v>470.79999999999995</v>
      </c>
    </row>
    <row r="8933" spans="1:9" x14ac:dyDescent="0.55000000000000004">
      <c r="A8933">
        <v>86</v>
      </c>
      <c r="B8933">
        <v>92</v>
      </c>
      <c r="C8933" t="s">
        <v>198</v>
      </c>
      <c r="D8933" t="s">
        <v>204</v>
      </c>
      <c r="E8933">
        <v>626.4</v>
      </c>
      <c r="F8933">
        <f t="shared" si="421"/>
        <v>627</v>
      </c>
      <c r="G8933">
        <f>VLOOKUP(F8933,運賃!$A$3:$E$2502,5,FALSE)</f>
        <v>9610</v>
      </c>
      <c r="H8933">
        <f t="shared" si="422"/>
        <v>3</v>
      </c>
      <c r="I8933">
        <f t="shared" si="423"/>
        <v>477</v>
      </c>
    </row>
    <row r="8934" spans="1:9" x14ac:dyDescent="0.55000000000000004">
      <c r="A8934">
        <v>86</v>
      </c>
      <c r="B8934">
        <v>93</v>
      </c>
      <c r="C8934" t="s">
        <v>198</v>
      </c>
      <c r="D8934" t="s">
        <v>205</v>
      </c>
      <c r="E8934">
        <v>645.30000000000007</v>
      </c>
      <c r="F8934">
        <f t="shared" si="421"/>
        <v>646</v>
      </c>
      <c r="G8934">
        <f>VLOOKUP(F8934,運賃!$A$3:$E$2502,5,FALSE)</f>
        <v>9830</v>
      </c>
      <c r="H8934">
        <f t="shared" si="422"/>
        <v>3</v>
      </c>
      <c r="I8934">
        <f t="shared" si="423"/>
        <v>495.90000000000009</v>
      </c>
    </row>
    <row r="8935" spans="1:9" x14ac:dyDescent="0.55000000000000004">
      <c r="A8935">
        <v>86</v>
      </c>
      <c r="B8935">
        <v>94</v>
      </c>
      <c r="C8935" t="s">
        <v>198</v>
      </c>
      <c r="D8935" t="s">
        <v>206</v>
      </c>
      <c r="E8935">
        <v>657.4</v>
      </c>
      <c r="F8935">
        <f t="shared" si="421"/>
        <v>658</v>
      </c>
      <c r="G8935">
        <f>VLOOKUP(F8935,運賃!$A$3:$E$2502,5,FALSE)</f>
        <v>9830</v>
      </c>
      <c r="H8935">
        <f t="shared" si="422"/>
        <v>3</v>
      </c>
      <c r="I8935">
        <f t="shared" si="423"/>
        <v>508</v>
      </c>
    </row>
    <row r="8936" spans="1:9" x14ac:dyDescent="0.55000000000000004">
      <c r="A8936">
        <v>86</v>
      </c>
      <c r="B8936">
        <v>95</v>
      </c>
      <c r="C8936" t="s">
        <v>198</v>
      </c>
      <c r="D8936" t="s">
        <v>207</v>
      </c>
      <c r="E8936">
        <v>670.69999999999993</v>
      </c>
      <c r="F8936">
        <f t="shared" si="421"/>
        <v>671</v>
      </c>
      <c r="G8936">
        <f>VLOOKUP(F8936,運賃!$A$3:$E$2502,5,FALSE)</f>
        <v>9830</v>
      </c>
      <c r="H8936">
        <f t="shared" si="422"/>
        <v>3</v>
      </c>
      <c r="I8936">
        <f t="shared" si="423"/>
        <v>521.29999999999995</v>
      </c>
    </row>
    <row r="8937" spans="1:9" x14ac:dyDescent="0.55000000000000004">
      <c r="A8937">
        <v>86</v>
      </c>
      <c r="B8937">
        <v>96</v>
      </c>
      <c r="C8937" t="s">
        <v>198</v>
      </c>
      <c r="D8937" t="s">
        <v>208</v>
      </c>
      <c r="E8937">
        <v>678.4</v>
      </c>
      <c r="F8937">
        <f t="shared" si="421"/>
        <v>679</v>
      </c>
      <c r="G8937">
        <f>VLOOKUP(F8937,運賃!$A$3:$E$2502,5,FALSE)</f>
        <v>9830</v>
      </c>
      <c r="H8937">
        <f t="shared" si="422"/>
        <v>3</v>
      </c>
      <c r="I8937">
        <f t="shared" si="423"/>
        <v>529</v>
      </c>
    </row>
    <row r="8938" spans="1:9" x14ac:dyDescent="0.55000000000000004">
      <c r="A8938">
        <v>86</v>
      </c>
      <c r="B8938">
        <v>97</v>
      </c>
      <c r="C8938" t="s">
        <v>198</v>
      </c>
      <c r="D8938" t="s">
        <v>209</v>
      </c>
      <c r="E8938">
        <v>683.80000000000007</v>
      </c>
      <c r="F8938">
        <f t="shared" si="421"/>
        <v>684</v>
      </c>
      <c r="G8938">
        <f>VLOOKUP(F8938,運賃!$A$3:$E$2502,5,FALSE)</f>
        <v>10150</v>
      </c>
      <c r="H8938">
        <f t="shared" si="422"/>
        <v>3</v>
      </c>
      <c r="I8938">
        <f t="shared" si="423"/>
        <v>534.40000000000009</v>
      </c>
    </row>
    <row r="8939" spans="1:9" x14ac:dyDescent="0.55000000000000004">
      <c r="A8939">
        <v>86</v>
      </c>
      <c r="B8939">
        <v>98</v>
      </c>
      <c r="C8939" t="s">
        <v>198</v>
      </c>
      <c r="D8939" t="s">
        <v>210</v>
      </c>
      <c r="E8939">
        <v>697.19999999999993</v>
      </c>
      <c r="F8939">
        <f t="shared" si="421"/>
        <v>698</v>
      </c>
      <c r="G8939">
        <f>VLOOKUP(F8939,運賃!$A$3:$E$2502,5,FALSE)</f>
        <v>10150</v>
      </c>
      <c r="H8939">
        <f t="shared" si="422"/>
        <v>3</v>
      </c>
      <c r="I8939">
        <f t="shared" si="423"/>
        <v>547.79999999999995</v>
      </c>
    </row>
    <row r="8940" spans="1:9" x14ac:dyDescent="0.55000000000000004">
      <c r="A8940">
        <v>86</v>
      </c>
      <c r="B8940">
        <v>99</v>
      </c>
      <c r="C8940" t="s">
        <v>198</v>
      </c>
      <c r="D8940" t="s">
        <v>211</v>
      </c>
      <c r="E8940">
        <v>718.9</v>
      </c>
      <c r="F8940">
        <f t="shared" si="421"/>
        <v>719</v>
      </c>
      <c r="G8940">
        <f>VLOOKUP(F8940,運賃!$A$3:$E$2502,5,FALSE)</f>
        <v>10150</v>
      </c>
      <c r="H8940">
        <f t="shared" si="422"/>
        <v>3</v>
      </c>
      <c r="I8940">
        <f t="shared" si="423"/>
        <v>569.5</v>
      </c>
    </row>
    <row r="8941" spans="1:9" x14ac:dyDescent="0.55000000000000004">
      <c r="A8941">
        <v>86</v>
      </c>
      <c r="B8941">
        <v>100</v>
      </c>
      <c r="C8941" t="s">
        <v>198</v>
      </c>
      <c r="D8941" t="s">
        <v>212</v>
      </c>
      <c r="E8941">
        <v>848.8</v>
      </c>
      <c r="F8941">
        <f t="shared" si="421"/>
        <v>849</v>
      </c>
      <c r="G8941">
        <f>VLOOKUP(F8941,運賃!$A$3:$E$2502,5,FALSE)</f>
        <v>11340</v>
      </c>
      <c r="H8941">
        <f t="shared" si="422"/>
        <v>1</v>
      </c>
      <c r="I8941">
        <f t="shared" si="423"/>
        <v>193.19999999999993</v>
      </c>
    </row>
    <row r="8942" spans="1:9" x14ac:dyDescent="0.55000000000000004">
      <c r="A8942">
        <v>86</v>
      </c>
      <c r="B8942">
        <v>101</v>
      </c>
      <c r="C8942" t="s">
        <v>198</v>
      </c>
      <c r="D8942" t="s">
        <v>213</v>
      </c>
      <c r="E8942">
        <v>872.9</v>
      </c>
      <c r="F8942">
        <f t="shared" si="421"/>
        <v>873</v>
      </c>
      <c r="G8942">
        <f>VLOOKUP(F8942,運賃!$A$3:$E$2502,5,FALSE)</f>
        <v>11340</v>
      </c>
      <c r="H8942">
        <f t="shared" si="422"/>
        <v>1</v>
      </c>
      <c r="I8942">
        <f t="shared" si="423"/>
        <v>217.29999999999995</v>
      </c>
    </row>
    <row r="8943" spans="1:9" x14ac:dyDescent="0.55000000000000004">
      <c r="A8943">
        <v>86</v>
      </c>
      <c r="B8943">
        <v>102</v>
      </c>
      <c r="C8943" t="s">
        <v>198</v>
      </c>
      <c r="D8943" t="s">
        <v>214</v>
      </c>
      <c r="E8943">
        <v>891.6</v>
      </c>
      <c r="F8943">
        <f t="shared" si="421"/>
        <v>892</v>
      </c>
      <c r="G8943">
        <f>VLOOKUP(F8943,運賃!$A$3:$E$2502,5,FALSE)</f>
        <v>11660</v>
      </c>
      <c r="H8943">
        <f t="shared" si="422"/>
        <v>1</v>
      </c>
      <c r="I8943">
        <f t="shared" si="423"/>
        <v>236</v>
      </c>
    </row>
    <row r="8944" spans="1:9" x14ac:dyDescent="0.55000000000000004">
      <c r="A8944">
        <v>86</v>
      </c>
      <c r="B8944">
        <v>103</v>
      </c>
      <c r="C8944" t="s">
        <v>198</v>
      </c>
      <c r="D8944" t="s">
        <v>215</v>
      </c>
      <c r="E8944">
        <v>908.4</v>
      </c>
      <c r="F8944">
        <f t="shared" si="421"/>
        <v>909</v>
      </c>
      <c r="G8944">
        <f>VLOOKUP(F8944,運賃!$A$3:$E$2502,5,FALSE)</f>
        <v>11660</v>
      </c>
      <c r="H8944">
        <f t="shared" si="422"/>
        <v>1</v>
      </c>
      <c r="I8944">
        <f t="shared" si="423"/>
        <v>252.79999999999995</v>
      </c>
    </row>
    <row r="8945" spans="1:9" x14ac:dyDescent="0.55000000000000004">
      <c r="A8945">
        <v>86</v>
      </c>
      <c r="B8945">
        <v>104</v>
      </c>
      <c r="C8945" t="s">
        <v>198</v>
      </c>
      <c r="D8945" t="s">
        <v>216</v>
      </c>
      <c r="E8945">
        <v>960.1</v>
      </c>
      <c r="F8945">
        <f t="shared" si="421"/>
        <v>961</v>
      </c>
      <c r="G8945">
        <f>VLOOKUP(F8945,運賃!$A$3:$E$2502,5,FALSE)</f>
        <v>12310</v>
      </c>
      <c r="H8945">
        <f t="shared" si="422"/>
        <v>1</v>
      </c>
      <c r="I8945">
        <f t="shared" si="423"/>
        <v>304.5</v>
      </c>
    </row>
    <row r="8946" spans="1:9" x14ac:dyDescent="0.55000000000000004">
      <c r="A8946">
        <v>87</v>
      </c>
      <c r="B8946">
        <v>1</v>
      </c>
      <c r="C8946" t="s">
        <v>199</v>
      </c>
      <c r="D8946" t="s">
        <v>87</v>
      </c>
      <c r="E8946">
        <v>391.9</v>
      </c>
      <c r="F8946">
        <f t="shared" si="421"/>
        <v>392</v>
      </c>
      <c r="G8946">
        <f>VLOOKUP(F8946,運賃!$A$3:$E$2502,5,FALSE)</f>
        <v>6480</v>
      </c>
      <c r="H8946">
        <f t="shared" si="422"/>
        <v>0</v>
      </c>
      <c r="I8946">
        <f t="shared" si="423"/>
        <v>391.9</v>
      </c>
    </row>
    <row r="8947" spans="1:9" x14ac:dyDescent="0.55000000000000004">
      <c r="A8947">
        <v>87</v>
      </c>
      <c r="B8947">
        <v>2</v>
      </c>
      <c r="C8947" t="s">
        <v>199</v>
      </c>
      <c r="D8947" t="s">
        <v>116</v>
      </c>
      <c r="E8947">
        <v>398.7</v>
      </c>
      <c r="F8947">
        <f t="shared" si="421"/>
        <v>399</v>
      </c>
      <c r="G8947">
        <f>VLOOKUP(F8947,運賃!$A$3:$E$2502,5,FALSE)</f>
        <v>6480</v>
      </c>
      <c r="H8947">
        <f t="shared" si="422"/>
        <v>0</v>
      </c>
      <c r="I8947">
        <f t="shared" si="423"/>
        <v>398.7</v>
      </c>
    </row>
    <row r="8948" spans="1:9" x14ac:dyDescent="0.55000000000000004">
      <c r="A8948">
        <v>87</v>
      </c>
      <c r="B8948">
        <v>3</v>
      </c>
      <c r="C8948" t="s">
        <v>199</v>
      </c>
      <c r="D8948" t="s">
        <v>117</v>
      </c>
      <c r="E8948">
        <v>420.7</v>
      </c>
      <c r="F8948">
        <f t="shared" si="421"/>
        <v>421</v>
      </c>
      <c r="G8948">
        <f>VLOOKUP(F8948,運賃!$A$3:$E$2502,5,FALSE)</f>
        <v>7020</v>
      </c>
      <c r="H8948">
        <f t="shared" si="422"/>
        <v>0</v>
      </c>
      <c r="I8948">
        <f t="shared" si="423"/>
        <v>420.7</v>
      </c>
    </row>
    <row r="8949" spans="1:9" x14ac:dyDescent="0.55000000000000004">
      <c r="A8949">
        <v>87</v>
      </c>
      <c r="B8949">
        <v>4</v>
      </c>
      <c r="C8949" t="s">
        <v>199</v>
      </c>
      <c r="D8949" t="s">
        <v>118</v>
      </c>
      <c r="E8949">
        <v>475.79999999999995</v>
      </c>
      <c r="F8949">
        <f t="shared" si="421"/>
        <v>476</v>
      </c>
      <c r="G8949">
        <f>VLOOKUP(F8949,運賃!$A$3:$E$2502,5,FALSE)</f>
        <v>7560</v>
      </c>
      <c r="H8949">
        <f t="shared" si="422"/>
        <v>0</v>
      </c>
      <c r="I8949">
        <f t="shared" si="423"/>
        <v>475.79999999999995</v>
      </c>
    </row>
    <row r="8950" spans="1:9" x14ac:dyDescent="0.55000000000000004">
      <c r="A8950">
        <v>87</v>
      </c>
      <c r="B8950">
        <v>5</v>
      </c>
      <c r="C8950" t="s">
        <v>199</v>
      </c>
      <c r="D8950" t="s">
        <v>119</v>
      </c>
      <c r="E8950">
        <v>496.5</v>
      </c>
      <c r="F8950">
        <f t="shared" si="421"/>
        <v>497</v>
      </c>
      <c r="G8950">
        <f>VLOOKUP(F8950,運賃!$A$3:$E$2502,5,FALSE)</f>
        <v>7880</v>
      </c>
      <c r="H8950">
        <f t="shared" si="422"/>
        <v>0</v>
      </c>
      <c r="I8950">
        <f t="shared" si="423"/>
        <v>496.5</v>
      </c>
    </row>
    <row r="8951" spans="1:9" x14ac:dyDescent="0.55000000000000004">
      <c r="A8951">
        <v>87</v>
      </c>
      <c r="B8951">
        <v>6</v>
      </c>
      <c r="C8951" t="s">
        <v>199</v>
      </c>
      <c r="D8951" t="s">
        <v>120</v>
      </c>
      <c r="E8951">
        <v>512.6</v>
      </c>
      <c r="F8951">
        <f t="shared" si="421"/>
        <v>513</v>
      </c>
      <c r="G8951">
        <f>VLOOKUP(F8951,運賃!$A$3:$E$2502,5,FALSE)</f>
        <v>8210</v>
      </c>
      <c r="H8951">
        <f t="shared" si="422"/>
        <v>0</v>
      </c>
      <c r="I8951">
        <f t="shared" si="423"/>
        <v>512.6</v>
      </c>
    </row>
    <row r="8952" spans="1:9" x14ac:dyDescent="0.55000000000000004">
      <c r="A8952">
        <v>87</v>
      </c>
      <c r="B8952">
        <v>7</v>
      </c>
      <c r="C8952" t="s">
        <v>199</v>
      </c>
      <c r="D8952" t="s">
        <v>121</v>
      </c>
      <c r="E8952">
        <v>538.09999999999991</v>
      </c>
      <c r="F8952">
        <f t="shared" si="421"/>
        <v>539</v>
      </c>
      <c r="G8952">
        <f>VLOOKUP(F8952,運賃!$A$3:$E$2502,5,FALSE)</f>
        <v>8420</v>
      </c>
      <c r="H8952">
        <f t="shared" si="422"/>
        <v>0</v>
      </c>
      <c r="I8952">
        <f t="shared" si="423"/>
        <v>538.09999999999991</v>
      </c>
    </row>
    <row r="8953" spans="1:9" x14ac:dyDescent="0.55000000000000004">
      <c r="A8953">
        <v>87</v>
      </c>
      <c r="B8953">
        <v>8</v>
      </c>
      <c r="C8953" t="s">
        <v>199</v>
      </c>
      <c r="D8953" t="s">
        <v>122</v>
      </c>
      <c r="E8953">
        <v>572.09999999999991</v>
      </c>
      <c r="F8953">
        <f t="shared" si="421"/>
        <v>573</v>
      </c>
      <c r="G8953">
        <f>VLOOKUP(F8953,運賃!$A$3:$E$2502,5,FALSE)</f>
        <v>8960</v>
      </c>
      <c r="H8953">
        <f t="shared" si="422"/>
        <v>0</v>
      </c>
      <c r="I8953">
        <f t="shared" si="423"/>
        <v>572.09999999999991</v>
      </c>
    </row>
    <row r="8954" spans="1:9" x14ac:dyDescent="0.55000000000000004">
      <c r="A8954">
        <v>87</v>
      </c>
      <c r="B8954">
        <v>9</v>
      </c>
      <c r="C8954" t="s">
        <v>199</v>
      </c>
      <c r="D8954" t="s">
        <v>123</v>
      </c>
      <c r="E8954">
        <v>621.20000000000005</v>
      </c>
      <c r="F8954">
        <f t="shared" si="421"/>
        <v>622</v>
      </c>
      <c r="G8954">
        <f>VLOOKUP(F8954,運賃!$A$3:$E$2502,5,FALSE)</f>
        <v>9610</v>
      </c>
      <c r="H8954">
        <f t="shared" si="422"/>
        <v>0</v>
      </c>
      <c r="I8954">
        <f t="shared" si="423"/>
        <v>621.20000000000005</v>
      </c>
    </row>
    <row r="8955" spans="1:9" x14ac:dyDescent="0.55000000000000004">
      <c r="A8955">
        <v>87</v>
      </c>
      <c r="B8955">
        <v>10</v>
      </c>
      <c r="C8955" t="s">
        <v>199</v>
      </c>
      <c r="D8955" t="s">
        <v>124</v>
      </c>
      <c r="E8955">
        <v>649</v>
      </c>
      <c r="F8955">
        <f t="shared" si="421"/>
        <v>649</v>
      </c>
      <c r="G8955">
        <f>VLOOKUP(F8955,運賃!$A$3:$E$2502,5,FALSE)</f>
        <v>9830</v>
      </c>
      <c r="H8955">
        <f t="shared" si="422"/>
        <v>0</v>
      </c>
      <c r="I8955">
        <f t="shared" si="423"/>
        <v>649</v>
      </c>
    </row>
    <row r="8956" spans="1:9" x14ac:dyDescent="0.55000000000000004">
      <c r="A8956">
        <v>87</v>
      </c>
      <c r="B8956">
        <v>11</v>
      </c>
      <c r="C8956" t="s">
        <v>199</v>
      </c>
      <c r="D8956" t="s">
        <v>125</v>
      </c>
      <c r="E8956">
        <v>685.5</v>
      </c>
      <c r="F8956">
        <f t="shared" si="421"/>
        <v>686</v>
      </c>
      <c r="G8956">
        <f>VLOOKUP(F8956,運賃!$A$3:$E$2502,5,FALSE)</f>
        <v>10150</v>
      </c>
      <c r="H8956">
        <f t="shared" si="422"/>
        <v>0</v>
      </c>
      <c r="I8956">
        <f t="shared" si="423"/>
        <v>685.5</v>
      </c>
    </row>
    <row r="8957" spans="1:9" x14ac:dyDescent="0.55000000000000004">
      <c r="A8957">
        <v>87</v>
      </c>
      <c r="B8957">
        <v>12</v>
      </c>
      <c r="C8957" t="s">
        <v>199</v>
      </c>
      <c r="D8957" t="s">
        <v>126</v>
      </c>
      <c r="E8957">
        <v>728.2</v>
      </c>
      <c r="F8957">
        <f t="shared" si="421"/>
        <v>729</v>
      </c>
      <c r="G8957">
        <f>VLOOKUP(F8957,運賃!$A$3:$E$2502,5,FALSE)</f>
        <v>10480</v>
      </c>
      <c r="H8957">
        <f t="shared" si="422"/>
        <v>0</v>
      </c>
      <c r="I8957">
        <f t="shared" si="423"/>
        <v>728.2</v>
      </c>
    </row>
    <row r="8958" spans="1:9" x14ac:dyDescent="0.55000000000000004">
      <c r="A8958">
        <v>87</v>
      </c>
      <c r="B8958">
        <v>13</v>
      </c>
      <c r="C8958" t="s">
        <v>199</v>
      </c>
      <c r="D8958" t="s">
        <v>127</v>
      </c>
      <c r="E8958">
        <v>757.9</v>
      </c>
      <c r="F8958">
        <f t="shared" si="421"/>
        <v>758</v>
      </c>
      <c r="G8958">
        <f>VLOOKUP(F8958,運賃!$A$3:$E$2502,5,FALSE)</f>
        <v>10480</v>
      </c>
      <c r="H8958">
        <f t="shared" si="422"/>
        <v>0</v>
      </c>
      <c r="I8958">
        <f t="shared" si="423"/>
        <v>757.9</v>
      </c>
    </row>
    <row r="8959" spans="1:9" x14ac:dyDescent="0.55000000000000004">
      <c r="A8959">
        <v>87</v>
      </c>
      <c r="B8959">
        <v>14</v>
      </c>
      <c r="C8959" t="s">
        <v>199</v>
      </c>
      <c r="D8959" t="s">
        <v>128</v>
      </c>
      <c r="E8959">
        <v>788.2</v>
      </c>
      <c r="F8959">
        <f t="shared" si="421"/>
        <v>789</v>
      </c>
      <c r="G8959">
        <f>VLOOKUP(F8959,運賃!$A$3:$E$2502,5,FALSE)</f>
        <v>10800</v>
      </c>
      <c r="H8959">
        <f t="shared" si="422"/>
        <v>0</v>
      </c>
      <c r="I8959">
        <f t="shared" si="423"/>
        <v>788.2</v>
      </c>
    </row>
    <row r="8960" spans="1:9" x14ac:dyDescent="0.55000000000000004">
      <c r="A8960">
        <v>87</v>
      </c>
      <c r="B8960">
        <v>15</v>
      </c>
      <c r="C8960" t="s">
        <v>199</v>
      </c>
      <c r="D8960" t="s">
        <v>129</v>
      </c>
      <c r="E8960">
        <v>837.8</v>
      </c>
      <c r="F8960">
        <f t="shared" si="421"/>
        <v>838</v>
      </c>
      <c r="G8960">
        <f>VLOOKUP(F8960,運賃!$A$3:$E$2502,5,FALSE)</f>
        <v>11120</v>
      </c>
      <c r="H8960">
        <f t="shared" si="422"/>
        <v>0</v>
      </c>
      <c r="I8960">
        <f t="shared" si="423"/>
        <v>837.8</v>
      </c>
    </row>
    <row r="8961" spans="1:9" x14ac:dyDescent="0.55000000000000004">
      <c r="A8961">
        <v>87</v>
      </c>
      <c r="B8961">
        <v>16</v>
      </c>
      <c r="C8961" t="s">
        <v>199</v>
      </c>
      <c r="D8961" t="s">
        <v>130</v>
      </c>
      <c r="E8961">
        <v>905.5</v>
      </c>
      <c r="F8961">
        <f t="shared" si="421"/>
        <v>906</v>
      </c>
      <c r="G8961">
        <f>VLOOKUP(F8961,運賃!$A$3:$E$2502,5,FALSE)</f>
        <v>11660</v>
      </c>
      <c r="H8961">
        <f t="shared" si="422"/>
        <v>0</v>
      </c>
      <c r="I8961">
        <f t="shared" si="423"/>
        <v>905.5</v>
      </c>
    </row>
    <row r="8962" spans="1:9" x14ac:dyDescent="0.55000000000000004">
      <c r="A8962">
        <v>87</v>
      </c>
      <c r="B8962">
        <v>17</v>
      </c>
      <c r="C8962" t="s">
        <v>199</v>
      </c>
      <c r="D8962" t="s">
        <v>131</v>
      </c>
      <c r="E8962">
        <v>944.5</v>
      </c>
      <c r="F8962">
        <f t="shared" si="421"/>
        <v>945</v>
      </c>
      <c r="G8962">
        <f>VLOOKUP(F8962,運賃!$A$3:$E$2502,5,FALSE)</f>
        <v>11990</v>
      </c>
      <c r="H8962">
        <f t="shared" si="422"/>
        <v>0</v>
      </c>
      <c r="I8962">
        <f t="shared" si="423"/>
        <v>944.5</v>
      </c>
    </row>
    <row r="8963" spans="1:9" x14ac:dyDescent="0.55000000000000004">
      <c r="A8963">
        <v>87</v>
      </c>
      <c r="B8963">
        <v>18</v>
      </c>
      <c r="C8963" t="s">
        <v>199</v>
      </c>
      <c r="D8963" t="s">
        <v>132</v>
      </c>
      <c r="E8963">
        <v>981.4</v>
      </c>
      <c r="F8963">
        <f t="shared" ref="F8963:F9026" si="424">ROUNDUP(E8963,0)</f>
        <v>982</v>
      </c>
      <c r="G8963">
        <f>VLOOKUP(F8963,運賃!$A$3:$E$2502,5,FALSE)</f>
        <v>12310</v>
      </c>
      <c r="H8963">
        <f t="shared" ref="H8963:H9026" si="425">VLOOKUP(D8963,$O$2:$R$105,4,FALSE)</f>
        <v>0</v>
      </c>
      <c r="I8963">
        <f t="shared" si="423"/>
        <v>981.4</v>
      </c>
    </row>
    <row r="8964" spans="1:9" x14ac:dyDescent="0.55000000000000004">
      <c r="A8964">
        <v>87</v>
      </c>
      <c r="B8964">
        <v>19</v>
      </c>
      <c r="C8964" t="s">
        <v>199</v>
      </c>
      <c r="D8964" t="s">
        <v>133</v>
      </c>
      <c r="E8964">
        <v>1004.1999999999999</v>
      </c>
      <c r="F8964">
        <f t="shared" si="424"/>
        <v>1005</v>
      </c>
      <c r="G8964">
        <f>VLOOKUP(F8964,運賃!$A$3:$E$2502,5,FALSE)</f>
        <v>12640</v>
      </c>
      <c r="H8964">
        <f t="shared" si="425"/>
        <v>0</v>
      </c>
      <c r="I8964">
        <f t="shared" si="423"/>
        <v>1004.1999999999999</v>
      </c>
    </row>
    <row r="8965" spans="1:9" x14ac:dyDescent="0.55000000000000004">
      <c r="A8965">
        <v>87</v>
      </c>
      <c r="B8965">
        <v>20</v>
      </c>
      <c r="C8965" t="s">
        <v>199</v>
      </c>
      <c r="D8965" t="s">
        <v>134</v>
      </c>
      <c r="E8965">
        <v>1036.1999999999998</v>
      </c>
      <c r="F8965">
        <f t="shared" si="424"/>
        <v>1037</v>
      </c>
      <c r="G8965">
        <f>VLOOKUP(F8965,運賃!$A$3:$E$2502,5,FALSE)</f>
        <v>12640</v>
      </c>
      <c r="H8965">
        <f t="shared" si="425"/>
        <v>0</v>
      </c>
      <c r="I8965">
        <f t="shared" si="423"/>
        <v>1036.1999999999998</v>
      </c>
    </row>
    <row r="8966" spans="1:9" x14ac:dyDescent="0.55000000000000004">
      <c r="A8966">
        <v>87</v>
      </c>
      <c r="B8966">
        <v>21</v>
      </c>
      <c r="C8966" t="s">
        <v>199</v>
      </c>
      <c r="D8966" t="s">
        <v>135</v>
      </c>
      <c r="E8966">
        <v>1056.9000000000001</v>
      </c>
      <c r="F8966">
        <f t="shared" si="424"/>
        <v>1057</v>
      </c>
      <c r="G8966">
        <f>VLOOKUP(F8966,運賃!$A$3:$E$2502,5,FALSE)</f>
        <v>12960</v>
      </c>
      <c r="H8966">
        <f t="shared" si="425"/>
        <v>0</v>
      </c>
      <c r="I8966">
        <f t="shared" si="423"/>
        <v>1056.9000000000001</v>
      </c>
    </row>
    <row r="8967" spans="1:9" x14ac:dyDescent="0.55000000000000004">
      <c r="A8967">
        <v>87</v>
      </c>
      <c r="B8967">
        <v>22</v>
      </c>
      <c r="C8967" t="s">
        <v>199</v>
      </c>
      <c r="D8967" t="s">
        <v>136</v>
      </c>
      <c r="E8967">
        <v>1124.8</v>
      </c>
      <c r="F8967">
        <f t="shared" si="424"/>
        <v>1125</v>
      </c>
      <c r="G8967">
        <f>VLOOKUP(F8967,運賃!$A$3:$E$2502,5,FALSE)</f>
        <v>13500</v>
      </c>
      <c r="H8967">
        <f t="shared" si="425"/>
        <v>0</v>
      </c>
      <c r="I8967">
        <f t="shared" si="423"/>
        <v>1124.8</v>
      </c>
    </row>
    <row r="8968" spans="1:9" x14ac:dyDescent="0.55000000000000004">
      <c r="A8968">
        <v>87</v>
      </c>
      <c r="B8968">
        <v>23</v>
      </c>
      <c r="C8968" t="s">
        <v>199</v>
      </c>
      <c r="D8968" t="s">
        <v>137</v>
      </c>
      <c r="E8968">
        <v>1150</v>
      </c>
      <c r="F8968">
        <f t="shared" si="424"/>
        <v>1150</v>
      </c>
      <c r="G8968">
        <f>VLOOKUP(F8968,運賃!$A$3:$E$2502,5,FALSE)</f>
        <v>13500</v>
      </c>
      <c r="H8968">
        <f t="shared" si="425"/>
        <v>0</v>
      </c>
      <c r="I8968">
        <f t="shared" si="423"/>
        <v>1150</v>
      </c>
    </row>
    <row r="8969" spans="1:9" x14ac:dyDescent="0.55000000000000004">
      <c r="A8969">
        <v>87</v>
      </c>
      <c r="B8969">
        <v>24</v>
      </c>
      <c r="C8969" t="s">
        <v>199</v>
      </c>
      <c r="D8969" t="s">
        <v>138</v>
      </c>
      <c r="E8969">
        <v>1183.0999999999999</v>
      </c>
      <c r="F8969">
        <f t="shared" si="424"/>
        <v>1184</v>
      </c>
      <c r="G8969">
        <f>VLOOKUP(F8969,運賃!$A$3:$E$2502,5,FALSE)</f>
        <v>13820</v>
      </c>
      <c r="H8969">
        <f t="shared" si="425"/>
        <v>0</v>
      </c>
      <c r="I8969">
        <f t="shared" si="423"/>
        <v>1183.0999999999999</v>
      </c>
    </row>
    <row r="8970" spans="1:9" x14ac:dyDescent="0.55000000000000004">
      <c r="A8970">
        <v>87</v>
      </c>
      <c r="B8970">
        <v>25</v>
      </c>
      <c r="C8970" t="s">
        <v>199</v>
      </c>
      <c r="D8970" t="s">
        <v>139</v>
      </c>
      <c r="E8970">
        <v>1203.1999999999998</v>
      </c>
      <c r="F8970">
        <f t="shared" si="424"/>
        <v>1204</v>
      </c>
      <c r="G8970">
        <f>VLOOKUP(F8970,運賃!$A$3:$E$2502,5,FALSE)</f>
        <v>14150</v>
      </c>
      <c r="H8970">
        <f t="shared" si="425"/>
        <v>0</v>
      </c>
      <c r="I8970">
        <f t="shared" si="423"/>
        <v>1203.1999999999998</v>
      </c>
    </row>
    <row r="8971" spans="1:9" x14ac:dyDescent="0.55000000000000004">
      <c r="A8971">
        <v>87</v>
      </c>
      <c r="B8971">
        <v>26</v>
      </c>
      <c r="C8971" t="s">
        <v>199</v>
      </c>
      <c r="D8971" t="s">
        <v>140</v>
      </c>
      <c r="E8971">
        <v>1214.6999999999998</v>
      </c>
      <c r="F8971">
        <f t="shared" si="424"/>
        <v>1215</v>
      </c>
      <c r="G8971">
        <f>VLOOKUP(F8971,運賃!$A$3:$E$2502,5,FALSE)</f>
        <v>14150</v>
      </c>
      <c r="H8971">
        <f t="shared" si="425"/>
        <v>0</v>
      </c>
      <c r="I8971">
        <f t="shared" si="423"/>
        <v>1214.6999999999998</v>
      </c>
    </row>
    <row r="8972" spans="1:9" x14ac:dyDescent="0.55000000000000004">
      <c r="A8972">
        <v>87</v>
      </c>
      <c r="B8972">
        <v>27</v>
      </c>
      <c r="C8972" t="s">
        <v>199</v>
      </c>
      <c r="D8972" t="s">
        <v>141</v>
      </c>
      <c r="E8972">
        <v>1254.3</v>
      </c>
      <c r="F8972">
        <f t="shared" si="424"/>
        <v>1255</v>
      </c>
      <c r="G8972">
        <f>VLOOKUP(F8972,運賃!$A$3:$E$2502,5,FALSE)</f>
        <v>14470</v>
      </c>
      <c r="H8972">
        <f t="shared" si="425"/>
        <v>0</v>
      </c>
      <c r="I8972">
        <f t="shared" si="423"/>
        <v>1254.3</v>
      </c>
    </row>
    <row r="8973" spans="1:9" x14ac:dyDescent="0.55000000000000004">
      <c r="A8973">
        <v>87</v>
      </c>
      <c r="B8973">
        <v>28</v>
      </c>
      <c r="C8973" t="s">
        <v>199</v>
      </c>
      <c r="D8973" t="s">
        <v>142</v>
      </c>
      <c r="E8973">
        <v>1286.0999999999999</v>
      </c>
      <c r="F8973">
        <f t="shared" si="424"/>
        <v>1287</v>
      </c>
      <c r="G8973">
        <f>VLOOKUP(F8973,運賃!$A$3:$E$2502,5,FALSE)</f>
        <v>14800</v>
      </c>
      <c r="H8973">
        <f t="shared" si="425"/>
        <v>0</v>
      </c>
      <c r="I8973">
        <f t="shared" si="423"/>
        <v>1286.0999999999999</v>
      </c>
    </row>
    <row r="8974" spans="1:9" x14ac:dyDescent="0.55000000000000004">
      <c r="A8974">
        <v>87</v>
      </c>
      <c r="B8974">
        <v>29</v>
      </c>
      <c r="C8974" t="s">
        <v>199</v>
      </c>
      <c r="D8974" t="s">
        <v>143</v>
      </c>
      <c r="E8974">
        <v>1327.5</v>
      </c>
      <c r="F8974">
        <f t="shared" si="424"/>
        <v>1328</v>
      </c>
      <c r="G8974">
        <f>VLOOKUP(F8974,運賃!$A$3:$E$2502,5,FALSE)</f>
        <v>15010</v>
      </c>
      <c r="H8974">
        <f t="shared" si="425"/>
        <v>0</v>
      </c>
      <c r="I8974">
        <f t="shared" si="423"/>
        <v>1327.5</v>
      </c>
    </row>
    <row r="8975" spans="1:9" x14ac:dyDescent="0.55000000000000004">
      <c r="A8975">
        <v>87</v>
      </c>
      <c r="B8975">
        <v>30</v>
      </c>
      <c r="C8975" t="s">
        <v>199</v>
      </c>
      <c r="D8975" t="s">
        <v>144</v>
      </c>
      <c r="E8975">
        <v>1374.6</v>
      </c>
      <c r="F8975">
        <f t="shared" si="424"/>
        <v>1375</v>
      </c>
      <c r="G8975">
        <f>VLOOKUP(F8975,運賃!$A$3:$E$2502,5,FALSE)</f>
        <v>15340</v>
      </c>
      <c r="H8975">
        <f t="shared" si="425"/>
        <v>0</v>
      </c>
      <c r="I8975">
        <f t="shared" si="423"/>
        <v>1374.6</v>
      </c>
    </row>
    <row r="8976" spans="1:9" x14ac:dyDescent="0.55000000000000004">
      <c r="A8976">
        <v>87</v>
      </c>
      <c r="B8976">
        <v>31</v>
      </c>
      <c r="C8976" t="s">
        <v>199</v>
      </c>
      <c r="D8976" t="s">
        <v>145</v>
      </c>
      <c r="E8976">
        <v>1418.9</v>
      </c>
      <c r="F8976">
        <f t="shared" si="424"/>
        <v>1419</v>
      </c>
      <c r="G8976">
        <f>VLOOKUP(F8976,運賃!$A$3:$E$2502,5,FALSE)</f>
        <v>15660</v>
      </c>
      <c r="H8976">
        <f t="shared" si="425"/>
        <v>0</v>
      </c>
      <c r="I8976">
        <f t="shared" si="423"/>
        <v>1418.9</v>
      </c>
    </row>
    <row r="8977" spans="1:9" x14ac:dyDescent="0.55000000000000004">
      <c r="A8977">
        <v>87</v>
      </c>
      <c r="B8977">
        <v>32</v>
      </c>
      <c r="C8977" t="s">
        <v>199</v>
      </c>
      <c r="D8977" t="s">
        <v>146</v>
      </c>
      <c r="E8977">
        <v>1454</v>
      </c>
      <c r="F8977">
        <f t="shared" si="424"/>
        <v>1454</v>
      </c>
      <c r="G8977">
        <f>VLOOKUP(F8977,運賃!$A$3:$E$2502,5,FALSE)</f>
        <v>15980</v>
      </c>
      <c r="H8977">
        <f t="shared" si="425"/>
        <v>0</v>
      </c>
      <c r="I8977">
        <f t="shared" si="423"/>
        <v>1454</v>
      </c>
    </row>
    <row r="8978" spans="1:9" x14ac:dyDescent="0.55000000000000004">
      <c r="A8978">
        <v>87</v>
      </c>
      <c r="B8978">
        <v>33</v>
      </c>
      <c r="C8978" t="s">
        <v>199</v>
      </c>
      <c r="D8978" t="s">
        <v>147</v>
      </c>
      <c r="E8978">
        <v>1480.6</v>
      </c>
      <c r="F8978">
        <f t="shared" si="424"/>
        <v>1481</v>
      </c>
      <c r="G8978">
        <f>VLOOKUP(F8978,運賃!$A$3:$E$2502,5,FALSE)</f>
        <v>16310</v>
      </c>
      <c r="H8978">
        <f t="shared" si="425"/>
        <v>0</v>
      </c>
      <c r="I8978">
        <f t="shared" si="423"/>
        <v>1480.6</v>
      </c>
    </row>
    <row r="8979" spans="1:9" x14ac:dyDescent="0.55000000000000004">
      <c r="A8979">
        <v>87</v>
      </c>
      <c r="B8979">
        <v>34</v>
      </c>
      <c r="C8979" t="s">
        <v>199</v>
      </c>
      <c r="D8979" t="s">
        <v>148</v>
      </c>
      <c r="E8979">
        <v>1499.6</v>
      </c>
      <c r="F8979">
        <f t="shared" si="424"/>
        <v>1500</v>
      </c>
      <c r="G8979">
        <f>VLOOKUP(F8979,運賃!$A$3:$E$2502,5,FALSE)</f>
        <v>16310</v>
      </c>
      <c r="H8979">
        <f t="shared" si="425"/>
        <v>0</v>
      </c>
      <c r="I8979">
        <f t="shared" si="423"/>
        <v>1499.6</v>
      </c>
    </row>
    <row r="8980" spans="1:9" x14ac:dyDescent="0.55000000000000004">
      <c r="A8980">
        <v>87</v>
      </c>
      <c r="B8980">
        <v>35</v>
      </c>
      <c r="C8980" t="s">
        <v>199</v>
      </c>
      <c r="D8980" t="s">
        <v>149</v>
      </c>
      <c r="E8980">
        <v>1566.8000000000002</v>
      </c>
      <c r="F8980">
        <f t="shared" si="424"/>
        <v>1567</v>
      </c>
      <c r="G8980">
        <f>VLOOKUP(F8980,運賃!$A$3:$E$2502,5,FALSE)</f>
        <v>16850</v>
      </c>
      <c r="H8980">
        <f t="shared" si="425"/>
        <v>0</v>
      </c>
      <c r="I8980">
        <f t="shared" si="423"/>
        <v>1566.8000000000002</v>
      </c>
    </row>
    <row r="8981" spans="1:9" x14ac:dyDescent="0.55000000000000004">
      <c r="A8981">
        <v>87</v>
      </c>
      <c r="B8981">
        <v>36</v>
      </c>
      <c r="C8981" t="s">
        <v>199</v>
      </c>
      <c r="D8981" t="s">
        <v>150</v>
      </c>
      <c r="E8981">
        <v>1595.4</v>
      </c>
      <c r="F8981">
        <f t="shared" si="424"/>
        <v>1596</v>
      </c>
      <c r="G8981">
        <f>VLOOKUP(F8981,運賃!$A$3:$E$2502,5,FALSE)</f>
        <v>16850</v>
      </c>
      <c r="H8981">
        <f t="shared" si="425"/>
        <v>0</v>
      </c>
      <c r="I8981">
        <f t="shared" si="423"/>
        <v>1595.4</v>
      </c>
    </row>
    <row r="8982" spans="1:9" x14ac:dyDescent="0.55000000000000004">
      <c r="A8982">
        <v>87</v>
      </c>
      <c r="B8982">
        <v>37</v>
      </c>
      <c r="C8982" t="s">
        <v>199</v>
      </c>
      <c r="D8982" t="s">
        <v>151</v>
      </c>
      <c r="E8982">
        <v>1602.5</v>
      </c>
      <c r="F8982">
        <f t="shared" si="424"/>
        <v>1603</v>
      </c>
      <c r="G8982">
        <f>VLOOKUP(F8982,運賃!$A$3:$E$2502,5,FALSE)</f>
        <v>17170</v>
      </c>
      <c r="H8982">
        <f t="shared" si="425"/>
        <v>0</v>
      </c>
      <c r="I8982">
        <f t="shared" si="423"/>
        <v>1602.5</v>
      </c>
    </row>
    <row r="8983" spans="1:9" x14ac:dyDescent="0.55000000000000004">
      <c r="A8983">
        <v>87</v>
      </c>
      <c r="B8983">
        <v>38</v>
      </c>
      <c r="C8983" t="s">
        <v>199</v>
      </c>
      <c r="D8983" t="s">
        <v>152</v>
      </c>
      <c r="E8983">
        <v>1618.3000000000002</v>
      </c>
      <c r="F8983">
        <f t="shared" si="424"/>
        <v>1619</v>
      </c>
      <c r="G8983">
        <f>VLOOKUP(F8983,運賃!$A$3:$E$2502,5,FALSE)</f>
        <v>17170</v>
      </c>
      <c r="H8983">
        <f t="shared" si="425"/>
        <v>0</v>
      </c>
      <c r="I8983">
        <f t="shared" si="423"/>
        <v>1618.3000000000002</v>
      </c>
    </row>
    <row r="8984" spans="1:9" x14ac:dyDescent="0.55000000000000004">
      <c r="A8984">
        <v>87</v>
      </c>
      <c r="B8984">
        <v>39</v>
      </c>
      <c r="C8984" t="s">
        <v>199</v>
      </c>
      <c r="D8984" t="s">
        <v>153</v>
      </c>
      <c r="E8984">
        <v>1636.1</v>
      </c>
      <c r="F8984">
        <f t="shared" si="424"/>
        <v>1637</v>
      </c>
      <c r="G8984">
        <f>VLOOKUP(F8984,運賃!$A$3:$E$2502,5,FALSE)</f>
        <v>17170</v>
      </c>
      <c r="H8984">
        <f t="shared" si="425"/>
        <v>0</v>
      </c>
      <c r="I8984">
        <f t="shared" si="423"/>
        <v>1636.1</v>
      </c>
    </row>
    <row r="8985" spans="1:9" x14ac:dyDescent="0.55000000000000004">
      <c r="A8985">
        <v>87</v>
      </c>
      <c r="B8985">
        <v>40</v>
      </c>
      <c r="C8985" t="s">
        <v>199</v>
      </c>
      <c r="D8985" t="s">
        <v>154</v>
      </c>
      <c r="E8985">
        <v>1657.1999999999998</v>
      </c>
      <c r="F8985">
        <f t="shared" si="424"/>
        <v>1658</v>
      </c>
      <c r="G8985">
        <f>VLOOKUP(F8985,運賃!$A$3:$E$2502,5,FALSE)</f>
        <v>17500</v>
      </c>
      <c r="H8985">
        <f t="shared" si="425"/>
        <v>0</v>
      </c>
      <c r="I8985">
        <f t="shared" si="423"/>
        <v>1657.1999999999998</v>
      </c>
    </row>
    <row r="8986" spans="1:9" x14ac:dyDescent="0.55000000000000004">
      <c r="A8986">
        <v>87</v>
      </c>
      <c r="B8986">
        <v>41</v>
      </c>
      <c r="C8986" t="s">
        <v>199</v>
      </c>
      <c r="D8986" t="s">
        <v>155</v>
      </c>
      <c r="E8986">
        <v>1685.1999999999998</v>
      </c>
      <c r="F8986">
        <f t="shared" si="424"/>
        <v>1686</v>
      </c>
      <c r="G8986">
        <f>VLOOKUP(F8986,運賃!$A$3:$E$2502,5,FALSE)</f>
        <v>17820</v>
      </c>
      <c r="H8986">
        <f t="shared" si="425"/>
        <v>0</v>
      </c>
      <c r="I8986">
        <f t="shared" si="423"/>
        <v>1685.1999999999998</v>
      </c>
    </row>
    <row r="8987" spans="1:9" x14ac:dyDescent="0.55000000000000004">
      <c r="A8987">
        <v>87</v>
      </c>
      <c r="B8987">
        <v>42</v>
      </c>
      <c r="C8987" t="s">
        <v>199</v>
      </c>
      <c r="D8987" t="s">
        <v>156</v>
      </c>
      <c r="E8987">
        <v>1718.1</v>
      </c>
      <c r="F8987">
        <f t="shared" si="424"/>
        <v>1719</v>
      </c>
      <c r="G8987">
        <f>VLOOKUP(F8987,運賃!$A$3:$E$2502,5,FALSE)</f>
        <v>17820</v>
      </c>
      <c r="H8987">
        <f t="shared" si="425"/>
        <v>0</v>
      </c>
      <c r="I8987">
        <f t="shared" si="423"/>
        <v>1718.1</v>
      </c>
    </row>
    <row r="8988" spans="1:9" x14ac:dyDescent="0.55000000000000004">
      <c r="A8988">
        <v>87</v>
      </c>
      <c r="B8988">
        <v>43</v>
      </c>
      <c r="C8988" t="s">
        <v>199</v>
      </c>
      <c r="D8988" t="s">
        <v>157</v>
      </c>
      <c r="E8988">
        <v>1760.9</v>
      </c>
      <c r="F8988">
        <f t="shared" si="424"/>
        <v>1761</v>
      </c>
      <c r="G8988">
        <f>VLOOKUP(F8988,運賃!$A$3:$E$2502,5,FALSE)</f>
        <v>18360</v>
      </c>
      <c r="H8988">
        <f t="shared" si="425"/>
        <v>0</v>
      </c>
      <c r="I8988">
        <f t="shared" si="423"/>
        <v>1760.9</v>
      </c>
    </row>
    <row r="8989" spans="1:9" x14ac:dyDescent="0.55000000000000004">
      <c r="A8989">
        <v>87</v>
      </c>
      <c r="B8989">
        <v>44</v>
      </c>
      <c r="C8989" t="s">
        <v>199</v>
      </c>
      <c r="D8989" t="s">
        <v>158</v>
      </c>
      <c r="E8989">
        <v>1776.9</v>
      </c>
      <c r="F8989">
        <f t="shared" si="424"/>
        <v>1777</v>
      </c>
      <c r="G8989">
        <f>VLOOKUP(F8989,運賃!$A$3:$E$2502,5,FALSE)</f>
        <v>18360</v>
      </c>
      <c r="H8989">
        <f t="shared" si="425"/>
        <v>0</v>
      </c>
      <c r="I8989">
        <f t="shared" si="423"/>
        <v>1776.9</v>
      </c>
    </row>
    <row r="8990" spans="1:9" x14ac:dyDescent="0.55000000000000004">
      <c r="A8990">
        <v>87</v>
      </c>
      <c r="B8990">
        <v>45</v>
      </c>
      <c r="C8990" t="s">
        <v>199</v>
      </c>
      <c r="D8990" t="s">
        <v>159</v>
      </c>
      <c r="E8990">
        <v>1809.6</v>
      </c>
      <c r="F8990">
        <f t="shared" si="424"/>
        <v>1810</v>
      </c>
      <c r="G8990">
        <f>VLOOKUP(F8990,運賃!$A$3:$E$2502,5,FALSE)</f>
        <v>18680</v>
      </c>
      <c r="H8990">
        <f t="shared" si="425"/>
        <v>0</v>
      </c>
      <c r="I8990">
        <f t="shared" si="423"/>
        <v>1809.6</v>
      </c>
    </row>
    <row r="8991" spans="1:9" x14ac:dyDescent="0.55000000000000004">
      <c r="A8991">
        <v>87</v>
      </c>
      <c r="B8991">
        <v>46</v>
      </c>
      <c r="C8991" t="s">
        <v>199</v>
      </c>
      <c r="D8991" t="s">
        <v>160</v>
      </c>
      <c r="E8991">
        <v>1855.6999999999998</v>
      </c>
      <c r="F8991">
        <f t="shared" si="424"/>
        <v>1856</v>
      </c>
      <c r="G8991">
        <f>VLOOKUP(F8991,運賃!$A$3:$E$2502,5,FALSE)</f>
        <v>19010</v>
      </c>
      <c r="H8991">
        <f t="shared" si="425"/>
        <v>0</v>
      </c>
      <c r="I8991">
        <f t="shared" si="423"/>
        <v>1855.6999999999998</v>
      </c>
    </row>
    <row r="8992" spans="1:9" x14ac:dyDescent="0.55000000000000004">
      <c r="A8992">
        <v>87</v>
      </c>
      <c r="B8992">
        <v>47</v>
      </c>
      <c r="C8992" t="s">
        <v>199</v>
      </c>
      <c r="D8992" t="s">
        <v>161</v>
      </c>
      <c r="E8992">
        <v>388.29999999999995</v>
      </c>
      <c r="F8992">
        <f t="shared" si="424"/>
        <v>389</v>
      </c>
      <c r="G8992">
        <f>VLOOKUP(F8992,運賃!$A$3:$E$2502,5,FALSE)</f>
        <v>6480</v>
      </c>
      <c r="H8992">
        <f t="shared" si="425"/>
        <v>1</v>
      </c>
      <c r="I8992">
        <f t="shared" si="423"/>
        <v>388.29999999999995</v>
      </c>
    </row>
    <row r="8993" spans="1:9" x14ac:dyDescent="0.55000000000000004">
      <c r="A8993">
        <v>87</v>
      </c>
      <c r="B8993">
        <v>48</v>
      </c>
      <c r="C8993" t="s">
        <v>199</v>
      </c>
      <c r="D8993" t="s">
        <v>162</v>
      </c>
      <c r="E8993">
        <v>361.59999999999997</v>
      </c>
      <c r="F8993">
        <f t="shared" si="424"/>
        <v>362</v>
      </c>
      <c r="G8993">
        <f>VLOOKUP(F8993,運賃!$A$3:$E$2502,5,FALSE)</f>
        <v>6260</v>
      </c>
      <c r="H8993">
        <f t="shared" si="425"/>
        <v>1</v>
      </c>
      <c r="I8993">
        <f t="shared" si="423"/>
        <v>361.59999999999997</v>
      </c>
    </row>
    <row r="8994" spans="1:9" x14ac:dyDescent="0.55000000000000004">
      <c r="A8994">
        <v>87</v>
      </c>
      <c r="B8994">
        <v>49</v>
      </c>
      <c r="C8994" t="s">
        <v>199</v>
      </c>
      <c r="D8994" t="s">
        <v>163</v>
      </c>
      <c r="E8994">
        <v>411.9</v>
      </c>
      <c r="F8994">
        <f t="shared" si="424"/>
        <v>412</v>
      </c>
      <c r="G8994">
        <f>VLOOKUP(F8994,運賃!$A$3:$E$2502,5,FALSE)</f>
        <v>6800</v>
      </c>
      <c r="H8994">
        <f t="shared" si="425"/>
        <v>1</v>
      </c>
      <c r="I8994">
        <f t="shared" si="423"/>
        <v>311.29999999999995</v>
      </c>
    </row>
    <row r="8995" spans="1:9" x14ac:dyDescent="0.55000000000000004">
      <c r="A8995">
        <v>87</v>
      </c>
      <c r="B8995">
        <v>50</v>
      </c>
      <c r="C8995" t="s">
        <v>199</v>
      </c>
      <c r="D8995" t="s">
        <v>164</v>
      </c>
      <c r="E8995">
        <v>440.79999999999995</v>
      </c>
      <c r="F8995">
        <f t="shared" si="424"/>
        <v>441</v>
      </c>
      <c r="G8995">
        <f>VLOOKUP(F8995,運賃!$A$3:$E$2502,5,FALSE)</f>
        <v>7340</v>
      </c>
      <c r="H8995">
        <f t="shared" si="425"/>
        <v>1</v>
      </c>
      <c r="I8995">
        <f t="shared" ref="I8995:I9058" si="426">IF(H8995=0,ABS(VLOOKUP(D8995,$O$2:$Q$105,2,FALSE)+VLOOKUP(C8995,$O$2:$Q$105,2,FALSE)),IF(H8995=1,ABS(VLOOKUP(D8995,$O$2:$Q$105,2,FALSE)-VLOOKUP(C8995,$O$2:$Q$105,2,FALSE)),IF(H8995=2,ABS(VLOOKUP(C8995,$O$2:$Q$105,2,FALSE)+VLOOKUP(D8995,$O$2:$Q$105,2,FALSE)-$P$49*2),ABS(VLOOKUP(C8995,$O$2:$Q$105,2,FALSE)+VLOOKUP(D8995,$O$2:$Q$105,2,FALSE)-$P$72*2))))</f>
        <v>282.39999999999998</v>
      </c>
    </row>
    <row r="8996" spans="1:9" x14ac:dyDescent="0.55000000000000004">
      <c r="A8996">
        <v>87</v>
      </c>
      <c r="B8996">
        <v>51</v>
      </c>
      <c r="C8996" t="s">
        <v>199</v>
      </c>
      <c r="D8996" t="s">
        <v>165</v>
      </c>
      <c r="E8996">
        <v>489.1</v>
      </c>
      <c r="F8996">
        <f t="shared" si="424"/>
        <v>490</v>
      </c>
      <c r="G8996">
        <f>VLOOKUP(F8996,運賃!$A$3:$E$2502,5,FALSE)</f>
        <v>7880</v>
      </c>
      <c r="H8996">
        <f t="shared" si="425"/>
        <v>1</v>
      </c>
      <c r="I8996">
        <f t="shared" si="426"/>
        <v>234.09999999999997</v>
      </c>
    </row>
    <row r="8997" spans="1:9" x14ac:dyDescent="0.55000000000000004">
      <c r="A8997">
        <v>87</v>
      </c>
      <c r="B8997">
        <v>52</v>
      </c>
      <c r="C8997" t="s">
        <v>199</v>
      </c>
      <c r="D8997" t="s">
        <v>166</v>
      </c>
      <c r="E8997">
        <v>516.69999999999993</v>
      </c>
      <c r="F8997">
        <f t="shared" si="424"/>
        <v>517</v>
      </c>
      <c r="G8997">
        <f>VLOOKUP(F8997,運賃!$A$3:$E$2502,5,FALSE)</f>
        <v>8210</v>
      </c>
      <c r="H8997">
        <f t="shared" si="425"/>
        <v>1</v>
      </c>
      <c r="I8997">
        <f t="shared" si="426"/>
        <v>206.49999999999997</v>
      </c>
    </row>
    <row r="8998" spans="1:9" x14ac:dyDescent="0.55000000000000004">
      <c r="A8998">
        <v>87</v>
      </c>
      <c r="B8998">
        <v>53</v>
      </c>
      <c r="C8998" t="s">
        <v>199</v>
      </c>
      <c r="D8998" t="s">
        <v>167</v>
      </c>
      <c r="E8998">
        <v>557.99999999999989</v>
      </c>
      <c r="F8998">
        <f t="shared" si="424"/>
        <v>558</v>
      </c>
      <c r="G8998">
        <f>VLOOKUP(F8998,運賃!$A$3:$E$2502,5,FALSE)</f>
        <v>8750</v>
      </c>
      <c r="H8998">
        <f t="shared" si="425"/>
        <v>1</v>
      </c>
      <c r="I8998">
        <f t="shared" si="426"/>
        <v>165.2</v>
      </c>
    </row>
    <row r="8999" spans="1:9" x14ac:dyDescent="0.55000000000000004">
      <c r="A8999">
        <v>87</v>
      </c>
      <c r="B8999">
        <v>54</v>
      </c>
      <c r="C8999" t="s">
        <v>199</v>
      </c>
      <c r="D8999" t="s">
        <v>88</v>
      </c>
      <c r="E8999">
        <v>604.1</v>
      </c>
      <c r="F8999">
        <f t="shared" si="424"/>
        <v>605</v>
      </c>
      <c r="G8999">
        <f>VLOOKUP(F8999,運賃!$A$3:$E$2502,5,FALSE)</f>
        <v>9610</v>
      </c>
      <c r="H8999">
        <f t="shared" si="425"/>
        <v>1</v>
      </c>
      <c r="I8999">
        <f t="shared" si="426"/>
        <v>119.09999999999997</v>
      </c>
    </row>
    <row r="9000" spans="1:9" x14ac:dyDescent="0.55000000000000004">
      <c r="A9000">
        <v>87</v>
      </c>
      <c r="B9000">
        <v>55</v>
      </c>
      <c r="C9000" t="s">
        <v>199</v>
      </c>
      <c r="D9000" t="s">
        <v>168</v>
      </c>
      <c r="E9000">
        <v>638.1</v>
      </c>
      <c r="F9000">
        <f t="shared" si="424"/>
        <v>639</v>
      </c>
      <c r="G9000">
        <f>VLOOKUP(F9000,運賃!$A$3:$E$2502,5,FALSE)</f>
        <v>9610</v>
      </c>
      <c r="H9000">
        <f t="shared" si="425"/>
        <v>1</v>
      </c>
      <c r="I9000">
        <f t="shared" si="426"/>
        <v>85.099999999999966</v>
      </c>
    </row>
    <row r="9001" spans="1:9" x14ac:dyDescent="0.55000000000000004">
      <c r="A9001">
        <v>87</v>
      </c>
      <c r="B9001">
        <v>56</v>
      </c>
      <c r="C9001" t="s">
        <v>199</v>
      </c>
      <c r="D9001" t="s">
        <v>169</v>
      </c>
      <c r="E9001">
        <v>683.1</v>
      </c>
      <c r="F9001">
        <f t="shared" si="424"/>
        <v>684</v>
      </c>
      <c r="G9001">
        <f>VLOOKUP(F9001,運賃!$A$3:$E$2502,5,FALSE)</f>
        <v>10150</v>
      </c>
      <c r="H9001">
        <f t="shared" si="425"/>
        <v>1</v>
      </c>
      <c r="I9001">
        <f t="shared" si="426"/>
        <v>40.099999999999966</v>
      </c>
    </row>
    <row r="9002" spans="1:9" x14ac:dyDescent="0.55000000000000004">
      <c r="A9002">
        <v>87</v>
      </c>
      <c r="B9002">
        <v>57</v>
      </c>
      <c r="C9002" t="s">
        <v>199</v>
      </c>
      <c r="D9002" t="s">
        <v>170</v>
      </c>
      <c r="E9002">
        <v>726.3</v>
      </c>
      <c r="F9002">
        <f t="shared" si="424"/>
        <v>727</v>
      </c>
      <c r="G9002">
        <f>VLOOKUP(F9002,運賃!$A$3:$E$2502,5,FALSE)</f>
        <v>10480</v>
      </c>
      <c r="H9002">
        <f t="shared" si="425"/>
        <v>1</v>
      </c>
      <c r="I9002">
        <f t="shared" si="426"/>
        <v>3.1000000000000227</v>
      </c>
    </row>
    <row r="9003" spans="1:9" x14ac:dyDescent="0.55000000000000004">
      <c r="A9003">
        <v>87</v>
      </c>
      <c r="B9003">
        <v>58</v>
      </c>
      <c r="C9003" t="s">
        <v>199</v>
      </c>
      <c r="D9003" t="s">
        <v>171</v>
      </c>
      <c r="E9003">
        <v>747.49999999999989</v>
      </c>
      <c r="F9003">
        <f t="shared" si="424"/>
        <v>748</v>
      </c>
      <c r="G9003">
        <f>VLOOKUP(F9003,運賃!$A$3:$E$2502,5,FALSE)</f>
        <v>10480</v>
      </c>
      <c r="H9003">
        <f t="shared" si="425"/>
        <v>1</v>
      </c>
      <c r="I9003">
        <f t="shared" si="426"/>
        <v>24.300000000000011</v>
      </c>
    </row>
    <row r="9004" spans="1:9" x14ac:dyDescent="0.55000000000000004">
      <c r="A9004">
        <v>87</v>
      </c>
      <c r="B9004">
        <v>59</v>
      </c>
      <c r="C9004" t="s">
        <v>199</v>
      </c>
      <c r="D9004" t="s">
        <v>172</v>
      </c>
      <c r="E9004">
        <v>776.4</v>
      </c>
      <c r="F9004">
        <f t="shared" si="424"/>
        <v>777</v>
      </c>
      <c r="G9004">
        <f>VLOOKUP(F9004,運賃!$A$3:$E$2502,5,FALSE)</f>
        <v>10800</v>
      </c>
      <c r="H9004">
        <f t="shared" si="425"/>
        <v>1</v>
      </c>
      <c r="I9004">
        <f t="shared" si="426"/>
        <v>53.200000000000045</v>
      </c>
    </row>
    <row r="9005" spans="1:9" x14ac:dyDescent="0.55000000000000004">
      <c r="A9005">
        <v>87</v>
      </c>
      <c r="B9005">
        <v>60</v>
      </c>
      <c r="C9005" t="s">
        <v>199</v>
      </c>
      <c r="D9005" t="s">
        <v>173</v>
      </c>
      <c r="E9005">
        <v>801.4</v>
      </c>
      <c r="F9005">
        <f t="shared" si="424"/>
        <v>802</v>
      </c>
      <c r="G9005">
        <f>VLOOKUP(F9005,運賃!$A$3:$E$2502,5,FALSE)</f>
        <v>11120</v>
      </c>
      <c r="H9005">
        <f t="shared" si="425"/>
        <v>1</v>
      </c>
      <c r="I9005">
        <f t="shared" si="426"/>
        <v>78.200000000000045</v>
      </c>
    </row>
    <row r="9006" spans="1:9" x14ac:dyDescent="0.55000000000000004">
      <c r="A9006">
        <v>87</v>
      </c>
      <c r="B9006">
        <v>61</v>
      </c>
      <c r="C9006" t="s">
        <v>199</v>
      </c>
      <c r="D9006" t="s">
        <v>174</v>
      </c>
      <c r="E9006">
        <v>818.8</v>
      </c>
      <c r="F9006">
        <f t="shared" si="424"/>
        <v>819</v>
      </c>
      <c r="G9006">
        <f>VLOOKUP(F9006,運賃!$A$3:$E$2502,5,FALSE)</f>
        <v>11120</v>
      </c>
      <c r="H9006">
        <f t="shared" si="425"/>
        <v>1</v>
      </c>
      <c r="I9006">
        <f t="shared" si="426"/>
        <v>95.600000000000023</v>
      </c>
    </row>
    <row r="9007" spans="1:9" x14ac:dyDescent="0.55000000000000004">
      <c r="A9007">
        <v>87</v>
      </c>
      <c r="B9007">
        <v>62</v>
      </c>
      <c r="C9007" t="s">
        <v>199</v>
      </c>
      <c r="D9007" t="s">
        <v>175</v>
      </c>
      <c r="E9007">
        <v>831.3</v>
      </c>
      <c r="F9007">
        <f t="shared" si="424"/>
        <v>832</v>
      </c>
      <c r="G9007">
        <f>VLOOKUP(F9007,運賃!$A$3:$E$2502,5,FALSE)</f>
        <v>11120</v>
      </c>
      <c r="H9007">
        <f t="shared" si="425"/>
        <v>1</v>
      </c>
      <c r="I9007">
        <f t="shared" si="426"/>
        <v>108.10000000000002</v>
      </c>
    </row>
    <row r="9008" spans="1:9" x14ac:dyDescent="0.55000000000000004">
      <c r="A9008">
        <v>87</v>
      </c>
      <c r="B9008">
        <v>63</v>
      </c>
      <c r="C9008" t="s">
        <v>199</v>
      </c>
      <c r="D9008" t="s">
        <v>99</v>
      </c>
      <c r="E9008">
        <v>866.59999999999991</v>
      </c>
      <c r="F9008">
        <f t="shared" si="424"/>
        <v>867</v>
      </c>
      <c r="G9008">
        <f>VLOOKUP(F9008,運賃!$A$3:$E$2502,5,FALSE)</f>
        <v>11340</v>
      </c>
      <c r="H9008">
        <f t="shared" si="425"/>
        <v>1</v>
      </c>
      <c r="I9008">
        <f t="shared" si="426"/>
        <v>143.39999999999998</v>
      </c>
    </row>
    <row r="9009" spans="1:9" x14ac:dyDescent="0.55000000000000004">
      <c r="A9009">
        <v>87</v>
      </c>
      <c r="B9009">
        <v>64</v>
      </c>
      <c r="C9009" t="s">
        <v>199</v>
      </c>
      <c r="D9009" t="s">
        <v>176</v>
      </c>
      <c r="E9009">
        <v>897.69999999999993</v>
      </c>
      <c r="F9009">
        <f t="shared" si="424"/>
        <v>898</v>
      </c>
      <c r="G9009">
        <f>VLOOKUP(F9009,運賃!$A$3:$E$2502,5,FALSE)</f>
        <v>11660</v>
      </c>
      <c r="H9009">
        <f t="shared" si="425"/>
        <v>4</v>
      </c>
      <c r="I9009">
        <f t="shared" si="426"/>
        <v>748.3</v>
      </c>
    </row>
    <row r="9010" spans="1:9" x14ac:dyDescent="0.55000000000000004">
      <c r="A9010">
        <v>87</v>
      </c>
      <c r="B9010">
        <v>65</v>
      </c>
      <c r="C9010" t="s">
        <v>199</v>
      </c>
      <c r="D9010" t="s">
        <v>177</v>
      </c>
      <c r="E9010">
        <v>932.3</v>
      </c>
      <c r="F9010">
        <f t="shared" si="424"/>
        <v>933</v>
      </c>
      <c r="G9010">
        <f>VLOOKUP(F9010,運賃!$A$3:$E$2502,5,FALSE)</f>
        <v>11990</v>
      </c>
      <c r="H9010">
        <f t="shared" si="425"/>
        <v>4</v>
      </c>
      <c r="I9010">
        <f t="shared" si="426"/>
        <v>782.9</v>
      </c>
    </row>
    <row r="9011" spans="1:9" x14ac:dyDescent="0.55000000000000004">
      <c r="A9011">
        <v>87</v>
      </c>
      <c r="B9011">
        <v>66</v>
      </c>
      <c r="C9011" t="s">
        <v>199</v>
      </c>
      <c r="D9011" t="s">
        <v>178</v>
      </c>
      <c r="E9011">
        <v>963.19999999999993</v>
      </c>
      <c r="F9011">
        <f t="shared" si="424"/>
        <v>964</v>
      </c>
      <c r="G9011">
        <f>VLOOKUP(F9011,運賃!$A$3:$E$2502,5,FALSE)</f>
        <v>12310</v>
      </c>
      <c r="H9011">
        <f t="shared" si="425"/>
        <v>4</v>
      </c>
      <c r="I9011">
        <f t="shared" si="426"/>
        <v>813.8</v>
      </c>
    </row>
    <row r="9012" spans="1:9" x14ac:dyDescent="0.55000000000000004">
      <c r="A9012">
        <v>87</v>
      </c>
      <c r="B9012">
        <v>67</v>
      </c>
      <c r="C9012" t="s">
        <v>199</v>
      </c>
      <c r="D9012" t="s">
        <v>179</v>
      </c>
      <c r="E9012">
        <v>999.30000000000007</v>
      </c>
      <c r="F9012">
        <f t="shared" si="424"/>
        <v>1000</v>
      </c>
      <c r="G9012">
        <f>VLOOKUP(F9012,運賃!$A$3:$E$2502,5,FALSE)</f>
        <v>12310</v>
      </c>
      <c r="H9012">
        <f t="shared" si="425"/>
        <v>4</v>
      </c>
      <c r="I9012">
        <f t="shared" si="426"/>
        <v>849.90000000000009</v>
      </c>
    </row>
    <row r="9013" spans="1:9" x14ac:dyDescent="0.55000000000000004">
      <c r="A9013">
        <v>87</v>
      </c>
      <c r="B9013">
        <v>68</v>
      </c>
      <c r="C9013" t="s">
        <v>199</v>
      </c>
      <c r="D9013" t="s">
        <v>180</v>
      </c>
      <c r="E9013">
        <v>1045</v>
      </c>
      <c r="F9013">
        <f t="shared" si="424"/>
        <v>1045</v>
      </c>
      <c r="G9013">
        <f>VLOOKUP(F9013,運賃!$A$3:$E$2502,5,FALSE)</f>
        <v>12960</v>
      </c>
      <c r="H9013">
        <f t="shared" si="425"/>
        <v>4</v>
      </c>
      <c r="I9013">
        <f t="shared" si="426"/>
        <v>895.59999999999991</v>
      </c>
    </row>
    <row r="9014" spans="1:9" x14ac:dyDescent="0.55000000000000004">
      <c r="A9014">
        <v>87</v>
      </c>
      <c r="B9014">
        <v>69</v>
      </c>
      <c r="C9014" t="s">
        <v>199</v>
      </c>
      <c r="D9014" t="s">
        <v>181</v>
      </c>
      <c r="E9014">
        <v>327.2</v>
      </c>
      <c r="F9014">
        <f t="shared" si="424"/>
        <v>328</v>
      </c>
      <c r="G9014">
        <f>VLOOKUP(F9014,運賃!$A$3:$E$2502,5,FALSE)</f>
        <v>5620</v>
      </c>
      <c r="H9014">
        <f t="shared" si="425"/>
        <v>2</v>
      </c>
      <c r="I9014">
        <f t="shared" si="426"/>
        <v>395.99999999999994</v>
      </c>
    </row>
    <row r="9015" spans="1:9" x14ac:dyDescent="0.55000000000000004">
      <c r="A9015">
        <v>87</v>
      </c>
      <c r="B9015">
        <v>70</v>
      </c>
      <c r="C9015" t="s">
        <v>199</v>
      </c>
      <c r="D9015" t="s">
        <v>182</v>
      </c>
      <c r="E9015">
        <v>305.89999999999998</v>
      </c>
      <c r="F9015">
        <f t="shared" si="424"/>
        <v>306</v>
      </c>
      <c r="G9015">
        <f>VLOOKUP(F9015,運賃!$A$3:$E$2502,5,FALSE)</f>
        <v>5400</v>
      </c>
      <c r="H9015">
        <f t="shared" si="425"/>
        <v>2</v>
      </c>
      <c r="I9015">
        <f t="shared" si="426"/>
        <v>417.29999999999995</v>
      </c>
    </row>
    <row r="9016" spans="1:9" x14ac:dyDescent="0.55000000000000004">
      <c r="A9016">
        <v>87</v>
      </c>
      <c r="B9016">
        <v>71</v>
      </c>
      <c r="C9016" t="s">
        <v>199</v>
      </c>
      <c r="D9016" t="s">
        <v>183</v>
      </c>
      <c r="E9016">
        <v>286.89999999999998</v>
      </c>
      <c r="F9016">
        <f t="shared" si="424"/>
        <v>287</v>
      </c>
      <c r="G9016">
        <f>VLOOKUP(F9016,運賃!$A$3:$E$2502,5,FALSE)</f>
        <v>5080</v>
      </c>
      <c r="H9016">
        <f t="shared" si="425"/>
        <v>2</v>
      </c>
      <c r="I9016">
        <f t="shared" si="426"/>
        <v>436.29999999999995</v>
      </c>
    </row>
    <row r="9017" spans="1:9" x14ac:dyDescent="0.55000000000000004">
      <c r="A9017">
        <v>87</v>
      </c>
      <c r="B9017">
        <v>72</v>
      </c>
      <c r="C9017" t="s">
        <v>199</v>
      </c>
      <c r="D9017" t="s">
        <v>184</v>
      </c>
      <c r="E9017">
        <v>333.5</v>
      </c>
      <c r="F9017">
        <f t="shared" si="424"/>
        <v>334</v>
      </c>
      <c r="G9017">
        <f>VLOOKUP(F9017,運賃!$A$3:$E$2502,5,FALSE)</f>
        <v>5620</v>
      </c>
      <c r="H9017">
        <f t="shared" si="425"/>
        <v>2</v>
      </c>
      <c r="I9017">
        <f t="shared" si="426"/>
        <v>482.9</v>
      </c>
    </row>
    <row r="9018" spans="1:9" x14ac:dyDescent="0.55000000000000004">
      <c r="A9018">
        <v>87</v>
      </c>
      <c r="B9018">
        <v>73</v>
      </c>
      <c r="C9018" t="s">
        <v>199</v>
      </c>
      <c r="D9018" t="s">
        <v>185</v>
      </c>
      <c r="E9018">
        <v>381.09999999999991</v>
      </c>
      <c r="F9018">
        <f t="shared" si="424"/>
        <v>382</v>
      </c>
      <c r="G9018">
        <f>VLOOKUP(F9018,運賃!$A$3:$E$2502,5,FALSE)</f>
        <v>6480</v>
      </c>
      <c r="H9018">
        <f t="shared" si="425"/>
        <v>2</v>
      </c>
      <c r="I9018">
        <f t="shared" si="426"/>
        <v>530.49999999999989</v>
      </c>
    </row>
    <row r="9019" spans="1:9" x14ac:dyDescent="0.55000000000000004">
      <c r="A9019">
        <v>87</v>
      </c>
      <c r="B9019">
        <v>74</v>
      </c>
      <c r="C9019" t="s">
        <v>199</v>
      </c>
      <c r="D9019" t="s">
        <v>186</v>
      </c>
      <c r="E9019">
        <v>410.79999999999995</v>
      </c>
      <c r="F9019">
        <f t="shared" si="424"/>
        <v>411</v>
      </c>
      <c r="G9019">
        <f>VLOOKUP(F9019,運賃!$A$3:$E$2502,5,FALSE)</f>
        <v>6800</v>
      </c>
      <c r="H9019">
        <f t="shared" si="425"/>
        <v>2</v>
      </c>
      <c r="I9019">
        <f t="shared" si="426"/>
        <v>560.19999999999993</v>
      </c>
    </row>
    <row r="9020" spans="1:9" x14ac:dyDescent="0.55000000000000004">
      <c r="A9020">
        <v>87</v>
      </c>
      <c r="B9020">
        <v>75</v>
      </c>
      <c r="C9020" t="s">
        <v>199</v>
      </c>
      <c r="D9020" t="s">
        <v>187</v>
      </c>
      <c r="E9020">
        <v>452.5</v>
      </c>
      <c r="F9020">
        <f t="shared" si="424"/>
        <v>453</v>
      </c>
      <c r="G9020">
        <f>VLOOKUP(F9020,運賃!$A$3:$E$2502,5,FALSE)</f>
        <v>7340</v>
      </c>
      <c r="H9020">
        <f t="shared" si="425"/>
        <v>2</v>
      </c>
      <c r="I9020">
        <f t="shared" si="426"/>
        <v>601.9</v>
      </c>
    </row>
    <row r="9021" spans="1:9" x14ac:dyDescent="0.55000000000000004">
      <c r="A9021">
        <v>87</v>
      </c>
      <c r="B9021">
        <v>76</v>
      </c>
      <c r="C9021" t="s">
        <v>199</v>
      </c>
      <c r="D9021" t="s">
        <v>188</v>
      </c>
      <c r="E9021">
        <v>475.70000000000005</v>
      </c>
      <c r="F9021">
        <f t="shared" si="424"/>
        <v>476</v>
      </c>
      <c r="G9021">
        <f>VLOOKUP(F9021,運賃!$A$3:$E$2502,5,FALSE)</f>
        <v>7560</v>
      </c>
      <c r="H9021">
        <f t="shared" si="425"/>
        <v>2</v>
      </c>
      <c r="I9021">
        <f t="shared" si="426"/>
        <v>625.1</v>
      </c>
    </row>
    <row r="9022" spans="1:9" x14ac:dyDescent="0.55000000000000004">
      <c r="A9022">
        <v>87</v>
      </c>
      <c r="B9022">
        <v>77</v>
      </c>
      <c r="C9022" t="s">
        <v>199</v>
      </c>
      <c r="D9022" t="s">
        <v>189</v>
      </c>
      <c r="E9022">
        <v>515.79999999999995</v>
      </c>
      <c r="F9022">
        <f t="shared" si="424"/>
        <v>516</v>
      </c>
      <c r="G9022">
        <f>VLOOKUP(F9022,運賃!$A$3:$E$2502,5,FALSE)</f>
        <v>8210</v>
      </c>
      <c r="H9022">
        <f t="shared" si="425"/>
        <v>2</v>
      </c>
      <c r="I9022">
        <f t="shared" si="426"/>
        <v>665.19999999999993</v>
      </c>
    </row>
    <row r="9023" spans="1:9" x14ac:dyDescent="0.55000000000000004">
      <c r="A9023">
        <v>87</v>
      </c>
      <c r="B9023">
        <v>78</v>
      </c>
      <c r="C9023" t="s">
        <v>199</v>
      </c>
      <c r="D9023" t="s">
        <v>190</v>
      </c>
      <c r="E9023">
        <v>268.39999999999998</v>
      </c>
      <c r="F9023">
        <f t="shared" si="424"/>
        <v>269</v>
      </c>
      <c r="G9023">
        <f>VLOOKUP(F9023,運賃!$A$3:$E$2502,5,FALSE)</f>
        <v>4750</v>
      </c>
      <c r="H9023">
        <f t="shared" si="425"/>
        <v>2</v>
      </c>
      <c r="I9023">
        <f t="shared" si="426"/>
        <v>454.79999999999995</v>
      </c>
    </row>
    <row r="9024" spans="1:9" x14ac:dyDescent="0.55000000000000004">
      <c r="A9024">
        <v>87</v>
      </c>
      <c r="B9024">
        <v>79</v>
      </c>
      <c r="C9024" t="s">
        <v>199</v>
      </c>
      <c r="D9024" t="s">
        <v>191</v>
      </c>
      <c r="E9024">
        <v>245.09999999999997</v>
      </c>
      <c r="F9024">
        <f t="shared" si="424"/>
        <v>246</v>
      </c>
      <c r="G9024">
        <f>VLOOKUP(F9024,運賃!$A$3:$E$2502,5,FALSE)</f>
        <v>4430</v>
      </c>
      <c r="H9024">
        <f t="shared" si="425"/>
        <v>2</v>
      </c>
      <c r="I9024">
        <f t="shared" si="426"/>
        <v>478.1</v>
      </c>
    </row>
    <row r="9025" spans="1:9" x14ac:dyDescent="0.55000000000000004">
      <c r="A9025">
        <v>87</v>
      </c>
      <c r="B9025">
        <v>80</v>
      </c>
      <c r="C9025" t="s">
        <v>199</v>
      </c>
      <c r="D9025" t="s">
        <v>192</v>
      </c>
      <c r="E9025">
        <v>227.49999999999997</v>
      </c>
      <c r="F9025">
        <f t="shared" si="424"/>
        <v>228</v>
      </c>
      <c r="G9025">
        <f>VLOOKUP(F9025,運賃!$A$3:$E$2502,5,FALSE)</f>
        <v>4000</v>
      </c>
      <c r="H9025">
        <f t="shared" si="425"/>
        <v>2</v>
      </c>
      <c r="I9025">
        <f t="shared" si="426"/>
        <v>495.69999999999993</v>
      </c>
    </row>
    <row r="9026" spans="1:9" x14ac:dyDescent="0.55000000000000004">
      <c r="A9026">
        <v>87</v>
      </c>
      <c r="B9026">
        <v>81</v>
      </c>
      <c r="C9026" t="s">
        <v>199</v>
      </c>
      <c r="D9026" t="s">
        <v>193</v>
      </c>
      <c r="E9026">
        <v>202.7</v>
      </c>
      <c r="F9026">
        <f t="shared" si="424"/>
        <v>203</v>
      </c>
      <c r="G9026">
        <f>VLOOKUP(F9026,運賃!$A$3:$E$2502,5,FALSE)</f>
        <v>3670</v>
      </c>
      <c r="H9026">
        <f t="shared" si="425"/>
        <v>2</v>
      </c>
      <c r="I9026">
        <f t="shared" si="426"/>
        <v>520.49999999999989</v>
      </c>
    </row>
    <row r="9027" spans="1:9" x14ac:dyDescent="0.55000000000000004">
      <c r="A9027">
        <v>87</v>
      </c>
      <c r="B9027">
        <v>82</v>
      </c>
      <c r="C9027" t="s">
        <v>199</v>
      </c>
      <c r="D9027" t="s">
        <v>194</v>
      </c>
      <c r="E9027">
        <v>169.49999999999997</v>
      </c>
      <c r="F9027">
        <f t="shared" ref="F9027:F9090" si="427">ROUNDUP(E9027,0)</f>
        <v>170</v>
      </c>
      <c r="G9027">
        <f>VLOOKUP(F9027,運賃!$A$3:$E$2502,5,FALSE)</f>
        <v>3020</v>
      </c>
      <c r="H9027">
        <f t="shared" ref="H9027:H9090" si="428">VLOOKUP(D9027,$O$2:$R$105,4,FALSE)</f>
        <v>2</v>
      </c>
      <c r="I9027">
        <f t="shared" si="426"/>
        <v>553.69999999999993</v>
      </c>
    </row>
    <row r="9028" spans="1:9" x14ac:dyDescent="0.55000000000000004">
      <c r="A9028">
        <v>87</v>
      </c>
      <c r="B9028">
        <v>83</v>
      </c>
      <c r="C9028" t="s">
        <v>199</v>
      </c>
      <c r="D9028" t="s">
        <v>195</v>
      </c>
      <c r="E9028">
        <v>139.59999999999997</v>
      </c>
      <c r="F9028">
        <f t="shared" si="427"/>
        <v>140</v>
      </c>
      <c r="G9028">
        <f>VLOOKUP(F9028,運賃!$A$3:$E$2502,5,FALSE)</f>
        <v>2270</v>
      </c>
      <c r="H9028">
        <f t="shared" si="428"/>
        <v>2</v>
      </c>
      <c r="I9028">
        <f t="shared" si="426"/>
        <v>583.6</v>
      </c>
    </row>
    <row r="9029" spans="1:9" x14ac:dyDescent="0.55000000000000004">
      <c r="A9029">
        <v>87</v>
      </c>
      <c r="B9029">
        <v>84</v>
      </c>
      <c r="C9029" t="s">
        <v>199</v>
      </c>
      <c r="D9029" t="s">
        <v>196</v>
      </c>
      <c r="E9029">
        <v>110</v>
      </c>
      <c r="F9029">
        <f t="shared" si="427"/>
        <v>110</v>
      </c>
      <c r="G9029">
        <f>VLOOKUP(F9029,運賃!$A$3:$E$2502,5,FALSE)</f>
        <v>1940</v>
      </c>
      <c r="H9029">
        <f t="shared" si="428"/>
        <v>2</v>
      </c>
      <c r="I9029">
        <f t="shared" si="426"/>
        <v>613.19999999999993</v>
      </c>
    </row>
    <row r="9030" spans="1:9" x14ac:dyDescent="0.55000000000000004">
      <c r="A9030">
        <v>87</v>
      </c>
      <c r="B9030">
        <v>85</v>
      </c>
      <c r="C9030" t="s">
        <v>199</v>
      </c>
      <c r="D9030" t="s">
        <v>197</v>
      </c>
      <c r="E9030">
        <v>73</v>
      </c>
      <c r="F9030">
        <f t="shared" si="427"/>
        <v>73</v>
      </c>
      <c r="G9030">
        <f>VLOOKUP(F9030,運賃!$A$3:$E$2502,5,FALSE)</f>
        <v>1320</v>
      </c>
      <c r="H9030">
        <f t="shared" si="428"/>
        <v>2</v>
      </c>
      <c r="I9030">
        <f t="shared" si="426"/>
        <v>650.19999999999993</v>
      </c>
    </row>
    <row r="9031" spans="1:9" x14ac:dyDescent="0.55000000000000004">
      <c r="A9031">
        <v>87</v>
      </c>
      <c r="B9031">
        <v>86</v>
      </c>
      <c r="C9031" t="s">
        <v>199</v>
      </c>
      <c r="D9031" t="s">
        <v>198</v>
      </c>
      <c r="E9031">
        <v>33.799999999999955</v>
      </c>
      <c r="F9031">
        <f t="shared" si="427"/>
        <v>34</v>
      </c>
      <c r="G9031">
        <f>VLOOKUP(F9031,運賃!$A$3:$E$2502,5,FALSE)</f>
        <v>580</v>
      </c>
      <c r="H9031">
        <f t="shared" si="428"/>
        <v>2</v>
      </c>
      <c r="I9031">
        <f t="shared" si="426"/>
        <v>689.4</v>
      </c>
    </row>
    <row r="9032" spans="1:9" x14ac:dyDescent="0.55000000000000004">
      <c r="A9032">
        <v>87</v>
      </c>
      <c r="B9032">
        <v>87</v>
      </c>
      <c r="C9032" t="s">
        <v>199</v>
      </c>
      <c r="D9032" t="s">
        <v>199</v>
      </c>
      <c r="E9032">
        <v>0</v>
      </c>
      <c r="F9032">
        <f t="shared" si="427"/>
        <v>0</v>
      </c>
      <c r="G9032" t="e">
        <f>VLOOKUP(F9032,運賃!$A$3:$E$2502,5,FALSE)</f>
        <v>#N/A</v>
      </c>
      <c r="H9032">
        <f t="shared" si="428"/>
        <v>2</v>
      </c>
      <c r="I9032">
        <f t="shared" si="426"/>
        <v>723.19999999999993</v>
      </c>
    </row>
    <row r="9033" spans="1:9" x14ac:dyDescent="0.55000000000000004">
      <c r="A9033">
        <v>87</v>
      </c>
      <c r="B9033">
        <v>88</v>
      </c>
      <c r="C9033" t="s">
        <v>199</v>
      </c>
      <c r="D9033" t="s">
        <v>200</v>
      </c>
      <c r="E9033">
        <v>18.900000000000034</v>
      </c>
      <c r="F9033">
        <f t="shared" si="427"/>
        <v>19</v>
      </c>
      <c r="G9033">
        <f>VLOOKUP(F9033,運賃!$A$3:$E$2502,5,FALSE)</f>
        <v>320</v>
      </c>
      <c r="H9033">
        <f t="shared" si="428"/>
        <v>2</v>
      </c>
      <c r="I9033">
        <f t="shared" si="426"/>
        <v>742.1</v>
      </c>
    </row>
    <row r="9034" spans="1:9" x14ac:dyDescent="0.55000000000000004">
      <c r="A9034">
        <v>87</v>
      </c>
      <c r="B9034">
        <v>89</v>
      </c>
      <c r="C9034" t="s">
        <v>199</v>
      </c>
      <c r="D9034" t="s">
        <v>201</v>
      </c>
      <c r="E9034">
        <v>58.600000000000023</v>
      </c>
      <c r="F9034">
        <f t="shared" si="427"/>
        <v>59</v>
      </c>
      <c r="G9034">
        <f>VLOOKUP(F9034,運賃!$A$3:$E$2502,5,FALSE)</f>
        <v>970</v>
      </c>
      <c r="H9034">
        <f t="shared" si="428"/>
        <v>2</v>
      </c>
      <c r="I9034">
        <f t="shared" si="426"/>
        <v>781.8</v>
      </c>
    </row>
    <row r="9035" spans="1:9" x14ac:dyDescent="0.55000000000000004">
      <c r="A9035">
        <v>87</v>
      </c>
      <c r="B9035">
        <v>90</v>
      </c>
      <c r="C9035" t="s">
        <v>199</v>
      </c>
      <c r="D9035" t="s">
        <v>202</v>
      </c>
      <c r="E9035">
        <v>644.19999999999993</v>
      </c>
      <c r="F9035">
        <f t="shared" si="427"/>
        <v>645</v>
      </c>
      <c r="G9035">
        <f>VLOOKUP(F9035,運賃!$A$3:$E$2502,5,FALSE)</f>
        <v>9830</v>
      </c>
      <c r="H9035">
        <f t="shared" si="428"/>
        <v>3</v>
      </c>
      <c r="I9035">
        <f t="shared" si="426"/>
        <v>494.79999999999995</v>
      </c>
    </row>
    <row r="9036" spans="1:9" x14ac:dyDescent="0.55000000000000004">
      <c r="A9036">
        <v>87</v>
      </c>
      <c r="B9036">
        <v>91</v>
      </c>
      <c r="C9036" t="s">
        <v>199</v>
      </c>
      <c r="D9036" t="s">
        <v>203</v>
      </c>
      <c r="E9036">
        <v>653.99999999999989</v>
      </c>
      <c r="F9036">
        <f t="shared" si="427"/>
        <v>654</v>
      </c>
      <c r="G9036">
        <f>VLOOKUP(F9036,運賃!$A$3:$E$2502,5,FALSE)</f>
        <v>9830</v>
      </c>
      <c r="H9036">
        <f t="shared" si="428"/>
        <v>3</v>
      </c>
      <c r="I9036">
        <f t="shared" si="426"/>
        <v>504.59999999999991</v>
      </c>
    </row>
    <row r="9037" spans="1:9" x14ac:dyDescent="0.55000000000000004">
      <c r="A9037">
        <v>87</v>
      </c>
      <c r="B9037">
        <v>92</v>
      </c>
      <c r="C9037" t="s">
        <v>199</v>
      </c>
      <c r="D9037" t="s">
        <v>204</v>
      </c>
      <c r="E9037">
        <v>660.19999999999993</v>
      </c>
      <c r="F9037">
        <f t="shared" si="427"/>
        <v>661</v>
      </c>
      <c r="G9037">
        <f>VLOOKUP(F9037,運賃!$A$3:$E$2502,5,FALSE)</f>
        <v>9830</v>
      </c>
      <c r="H9037">
        <f t="shared" si="428"/>
        <v>3</v>
      </c>
      <c r="I9037">
        <f t="shared" si="426"/>
        <v>510.79999999999995</v>
      </c>
    </row>
    <row r="9038" spans="1:9" x14ac:dyDescent="0.55000000000000004">
      <c r="A9038">
        <v>87</v>
      </c>
      <c r="B9038">
        <v>93</v>
      </c>
      <c r="C9038" t="s">
        <v>199</v>
      </c>
      <c r="D9038" t="s">
        <v>205</v>
      </c>
      <c r="E9038">
        <v>679.1</v>
      </c>
      <c r="F9038">
        <f t="shared" si="427"/>
        <v>680</v>
      </c>
      <c r="G9038">
        <f>VLOOKUP(F9038,運賃!$A$3:$E$2502,5,FALSE)</f>
        <v>9830</v>
      </c>
      <c r="H9038">
        <f t="shared" si="428"/>
        <v>3</v>
      </c>
      <c r="I9038">
        <f t="shared" si="426"/>
        <v>529.70000000000005</v>
      </c>
    </row>
    <row r="9039" spans="1:9" x14ac:dyDescent="0.55000000000000004">
      <c r="A9039">
        <v>87</v>
      </c>
      <c r="B9039">
        <v>94</v>
      </c>
      <c r="C9039" t="s">
        <v>199</v>
      </c>
      <c r="D9039" t="s">
        <v>206</v>
      </c>
      <c r="E9039">
        <v>691.19999999999993</v>
      </c>
      <c r="F9039">
        <f t="shared" si="427"/>
        <v>692</v>
      </c>
      <c r="G9039">
        <f>VLOOKUP(F9039,運賃!$A$3:$E$2502,5,FALSE)</f>
        <v>10150</v>
      </c>
      <c r="H9039">
        <f t="shared" si="428"/>
        <v>3</v>
      </c>
      <c r="I9039">
        <f t="shared" si="426"/>
        <v>541.79999999999995</v>
      </c>
    </row>
    <row r="9040" spans="1:9" x14ac:dyDescent="0.55000000000000004">
      <c r="A9040">
        <v>87</v>
      </c>
      <c r="B9040">
        <v>95</v>
      </c>
      <c r="C9040" t="s">
        <v>199</v>
      </c>
      <c r="D9040" t="s">
        <v>207</v>
      </c>
      <c r="E9040">
        <v>704.49999999999989</v>
      </c>
      <c r="F9040">
        <f t="shared" si="427"/>
        <v>705</v>
      </c>
      <c r="G9040">
        <f>VLOOKUP(F9040,運賃!$A$3:$E$2502,5,FALSE)</f>
        <v>10150</v>
      </c>
      <c r="H9040">
        <f t="shared" si="428"/>
        <v>3</v>
      </c>
      <c r="I9040">
        <f t="shared" si="426"/>
        <v>555.09999999999991</v>
      </c>
    </row>
    <row r="9041" spans="1:9" x14ac:dyDescent="0.55000000000000004">
      <c r="A9041">
        <v>87</v>
      </c>
      <c r="B9041">
        <v>96</v>
      </c>
      <c r="C9041" t="s">
        <v>199</v>
      </c>
      <c r="D9041" t="s">
        <v>208</v>
      </c>
      <c r="E9041">
        <v>712.19999999999993</v>
      </c>
      <c r="F9041">
        <f t="shared" si="427"/>
        <v>713</v>
      </c>
      <c r="G9041">
        <f>VLOOKUP(F9041,運賃!$A$3:$E$2502,5,FALSE)</f>
        <v>10150</v>
      </c>
      <c r="H9041">
        <f t="shared" si="428"/>
        <v>3</v>
      </c>
      <c r="I9041">
        <f t="shared" si="426"/>
        <v>562.79999999999995</v>
      </c>
    </row>
    <row r="9042" spans="1:9" x14ac:dyDescent="0.55000000000000004">
      <c r="A9042">
        <v>87</v>
      </c>
      <c r="B9042">
        <v>97</v>
      </c>
      <c r="C9042" t="s">
        <v>199</v>
      </c>
      <c r="D9042" t="s">
        <v>209</v>
      </c>
      <c r="E9042">
        <v>717.6</v>
      </c>
      <c r="F9042">
        <f t="shared" si="427"/>
        <v>718</v>
      </c>
      <c r="G9042">
        <f>VLOOKUP(F9042,運賃!$A$3:$E$2502,5,FALSE)</f>
        <v>10150</v>
      </c>
      <c r="H9042">
        <f t="shared" si="428"/>
        <v>3</v>
      </c>
      <c r="I9042">
        <f t="shared" si="426"/>
        <v>568.20000000000005</v>
      </c>
    </row>
    <row r="9043" spans="1:9" x14ac:dyDescent="0.55000000000000004">
      <c r="A9043">
        <v>87</v>
      </c>
      <c r="B9043">
        <v>98</v>
      </c>
      <c r="C9043" t="s">
        <v>199</v>
      </c>
      <c r="D9043" t="s">
        <v>210</v>
      </c>
      <c r="E9043">
        <v>730.99999999999989</v>
      </c>
      <c r="F9043">
        <f t="shared" si="427"/>
        <v>731</v>
      </c>
      <c r="G9043">
        <f>VLOOKUP(F9043,運賃!$A$3:$E$2502,5,FALSE)</f>
        <v>10480</v>
      </c>
      <c r="H9043">
        <f t="shared" si="428"/>
        <v>3</v>
      </c>
      <c r="I9043">
        <f t="shared" si="426"/>
        <v>581.59999999999991</v>
      </c>
    </row>
    <row r="9044" spans="1:9" x14ac:dyDescent="0.55000000000000004">
      <c r="A9044">
        <v>87</v>
      </c>
      <c r="B9044">
        <v>99</v>
      </c>
      <c r="C9044" t="s">
        <v>199</v>
      </c>
      <c r="D9044" t="s">
        <v>211</v>
      </c>
      <c r="E9044">
        <v>752.69999999999993</v>
      </c>
      <c r="F9044">
        <f t="shared" si="427"/>
        <v>753</v>
      </c>
      <c r="G9044">
        <f>VLOOKUP(F9044,運賃!$A$3:$E$2502,5,FALSE)</f>
        <v>10480</v>
      </c>
      <c r="H9044">
        <f t="shared" si="428"/>
        <v>3</v>
      </c>
      <c r="I9044">
        <f t="shared" si="426"/>
        <v>603.29999999999995</v>
      </c>
    </row>
    <row r="9045" spans="1:9" x14ac:dyDescent="0.55000000000000004">
      <c r="A9045">
        <v>87</v>
      </c>
      <c r="B9045">
        <v>100</v>
      </c>
      <c r="C9045" t="s">
        <v>199</v>
      </c>
      <c r="D9045" t="s">
        <v>212</v>
      </c>
      <c r="E9045">
        <v>882.59999999999991</v>
      </c>
      <c r="F9045">
        <f t="shared" si="427"/>
        <v>883</v>
      </c>
      <c r="G9045">
        <f>VLOOKUP(F9045,運賃!$A$3:$E$2502,5,FALSE)</f>
        <v>11660</v>
      </c>
      <c r="H9045">
        <f t="shared" si="428"/>
        <v>1</v>
      </c>
      <c r="I9045">
        <f t="shared" si="426"/>
        <v>159.39999999999998</v>
      </c>
    </row>
    <row r="9046" spans="1:9" x14ac:dyDescent="0.55000000000000004">
      <c r="A9046">
        <v>87</v>
      </c>
      <c r="B9046">
        <v>101</v>
      </c>
      <c r="C9046" t="s">
        <v>199</v>
      </c>
      <c r="D9046" t="s">
        <v>213</v>
      </c>
      <c r="E9046">
        <v>906.69999999999993</v>
      </c>
      <c r="F9046">
        <f t="shared" si="427"/>
        <v>907</v>
      </c>
      <c r="G9046">
        <f>VLOOKUP(F9046,運賃!$A$3:$E$2502,5,FALSE)</f>
        <v>11660</v>
      </c>
      <c r="H9046">
        <f t="shared" si="428"/>
        <v>1</v>
      </c>
      <c r="I9046">
        <f t="shared" si="426"/>
        <v>183.5</v>
      </c>
    </row>
    <row r="9047" spans="1:9" x14ac:dyDescent="0.55000000000000004">
      <c r="A9047">
        <v>87</v>
      </c>
      <c r="B9047">
        <v>102</v>
      </c>
      <c r="C9047" t="s">
        <v>199</v>
      </c>
      <c r="D9047" t="s">
        <v>214</v>
      </c>
      <c r="E9047">
        <v>925.4</v>
      </c>
      <c r="F9047">
        <f t="shared" si="427"/>
        <v>926</v>
      </c>
      <c r="G9047">
        <f>VLOOKUP(F9047,運賃!$A$3:$E$2502,5,FALSE)</f>
        <v>11990</v>
      </c>
      <c r="H9047">
        <f t="shared" si="428"/>
        <v>1</v>
      </c>
      <c r="I9047">
        <f t="shared" si="426"/>
        <v>202.20000000000005</v>
      </c>
    </row>
    <row r="9048" spans="1:9" x14ac:dyDescent="0.55000000000000004">
      <c r="A9048">
        <v>87</v>
      </c>
      <c r="B9048">
        <v>103</v>
      </c>
      <c r="C9048" t="s">
        <v>199</v>
      </c>
      <c r="D9048" t="s">
        <v>215</v>
      </c>
      <c r="E9048">
        <v>942.19999999999993</v>
      </c>
      <c r="F9048">
        <f t="shared" si="427"/>
        <v>943</v>
      </c>
      <c r="G9048">
        <f>VLOOKUP(F9048,運賃!$A$3:$E$2502,5,FALSE)</f>
        <v>11990</v>
      </c>
      <c r="H9048">
        <f t="shared" si="428"/>
        <v>1</v>
      </c>
      <c r="I9048">
        <f t="shared" si="426"/>
        <v>219</v>
      </c>
    </row>
    <row r="9049" spans="1:9" x14ac:dyDescent="0.55000000000000004">
      <c r="A9049">
        <v>87</v>
      </c>
      <c r="B9049">
        <v>104</v>
      </c>
      <c r="C9049" t="s">
        <v>199</v>
      </c>
      <c r="D9049" t="s">
        <v>216</v>
      </c>
      <c r="E9049">
        <v>993.9</v>
      </c>
      <c r="F9049">
        <f t="shared" si="427"/>
        <v>994</v>
      </c>
      <c r="G9049">
        <f>VLOOKUP(F9049,運賃!$A$3:$E$2502,5,FALSE)</f>
        <v>12310</v>
      </c>
      <c r="H9049">
        <f t="shared" si="428"/>
        <v>1</v>
      </c>
      <c r="I9049">
        <f t="shared" si="426"/>
        <v>270.70000000000005</v>
      </c>
    </row>
    <row r="9050" spans="1:9" x14ac:dyDescent="0.55000000000000004">
      <c r="A9050">
        <v>88</v>
      </c>
      <c r="B9050">
        <v>1</v>
      </c>
      <c r="C9050" t="s">
        <v>200</v>
      </c>
      <c r="D9050" t="s">
        <v>87</v>
      </c>
      <c r="E9050">
        <v>410.8</v>
      </c>
      <c r="F9050">
        <f t="shared" si="427"/>
        <v>411</v>
      </c>
      <c r="G9050">
        <f>VLOOKUP(F9050,運賃!$A$3:$E$2502,5,FALSE)</f>
        <v>6800</v>
      </c>
      <c r="H9050">
        <f t="shared" si="428"/>
        <v>0</v>
      </c>
      <c r="I9050">
        <f t="shared" si="426"/>
        <v>410.8</v>
      </c>
    </row>
    <row r="9051" spans="1:9" x14ac:dyDescent="0.55000000000000004">
      <c r="A9051">
        <v>88</v>
      </c>
      <c r="B9051">
        <v>2</v>
      </c>
      <c r="C9051" t="s">
        <v>200</v>
      </c>
      <c r="D9051" t="s">
        <v>116</v>
      </c>
      <c r="E9051">
        <v>417.6</v>
      </c>
      <c r="F9051">
        <f t="shared" si="427"/>
        <v>418</v>
      </c>
      <c r="G9051">
        <f>VLOOKUP(F9051,運賃!$A$3:$E$2502,5,FALSE)</f>
        <v>6800</v>
      </c>
      <c r="H9051">
        <f t="shared" si="428"/>
        <v>0</v>
      </c>
      <c r="I9051">
        <f t="shared" si="426"/>
        <v>417.6</v>
      </c>
    </row>
    <row r="9052" spans="1:9" x14ac:dyDescent="0.55000000000000004">
      <c r="A9052">
        <v>88</v>
      </c>
      <c r="B9052">
        <v>3</v>
      </c>
      <c r="C9052" t="s">
        <v>200</v>
      </c>
      <c r="D9052" t="s">
        <v>117</v>
      </c>
      <c r="E9052">
        <v>439.6</v>
      </c>
      <c r="F9052">
        <f t="shared" si="427"/>
        <v>440</v>
      </c>
      <c r="G9052">
        <f>VLOOKUP(F9052,運賃!$A$3:$E$2502,5,FALSE)</f>
        <v>7020</v>
      </c>
      <c r="H9052">
        <f t="shared" si="428"/>
        <v>0</v>
      </c>
      <c r="I9052">
        <f t="shared" si="426"/>
        <v>439.6</v>
      </c>
    </row>
    <row r="9053" spans="1:9" x14ac:dyDescent="0.55000000000000004">
      <c r="A9053">
        <v>88</v>
      </c>
      <c r="B9053">
        <v>4</v>
      </c>
      <c r="C9053" t="s">
        <v>200</v>
      </c>
      <c r="D9053" t="s">
        <v>118</v>
      </c>
      <c r="E9053">
        <v>494.70000000000005</v>
      </c>
      <c r="F9053">
        <f t="shared" si="427"/>
        <v>495</v>
      </c>
      <c r="G9053">
        <f>VLOOKUP(F9053,運賃!$A$3:$E$2502,5,FALSE)</f>
        <v>7880</v>
      </c>
      <c r="H9053">
        <f t="shared" si="428"/>
        <v>0</v>
      </c>
      <c r="I9053">
        <f t="shared" si="426"/>
        <v>494.70000000000005</v>
      </c>
    </row>
    <row r="9054" spans="1:9" x14ac:dyDescent="0.55000000000000004">
      <c r="A9054">
        <v>88</v>
      </c>
      <c r="B9054">
        <v>5</v>
      </c>
      <c r="C9054" t="s">
        <v>200</v>
      </c>
      <c r="D9054" t="s">
        <v>119</v>
      </c>
      <c r="E9054">
        <v>515.4</v>
      </c>
      <c r="F9054">
        <f t="shared" si="427"/>
        <v>516</v>
      </c>
      <c r="G9054">
        <f>VLOOKUP(F9054,運賃!$A$3:$E$2502,5,FALSE)</f>
        <v>8210</v>
      </c>
      <c r="H9054">
        <f t="shared" si="428"/>
        <v>0</v>
      </c>
      <c r="I9054">
        <f t="shared" si="426"/>
        <v>515.4</v>
      </c>
    </row>
    <row r="9055" spans="1:9" x14ac:dyDescent="0.55000000000000004">
      <c r="A9055">
        <v>88</v>
      </c>
      <c r="B9055">
        <v>6</v>
      </c>
      <c r="C9055" t="s">
        <v>200</v>
      </c>
      <c r="D9055" t="s">
        <v>120</v>
      </c>
      <c r="E9055">
        <v>531.5</v>
      </c>
      <c r="F9055">
        <f t="shared" si="427"/>
        <v>532</v>
      </c>
      <c r="G9055">
        <f>VLOOKUP(F9055,運賃!$A$3:$E$2502,5,FALSE)</f>
        <v>8420</v>
      </c>
      <c r="H9055">
        <f t="shared" si="428"/>
        <v>0</v>
      </c>
      <c r="I9055">
        <f t="shared" si="426"/>
        <v>531.5</v>
      </c>
    </row>
    <row r="9056" spans="1:9" x14ac:dyDescent="0.55000000000000004">
      <c r="A9056">
        <v>88</v>
      </c>
      <c r="B9056">
        <v>7</v>
      </c>
      <c r="C9056" t="s">
        <v>200</v>
      </c>
      <c r="D9056" t="s">
        <v>121</v>
      </c>
      <c r="E9056">
        <v>557</v>
      </c>
      <c r="F9056">
        <f t="shared" si="427"/>
        <v>557</v>
      </c>
      <c r="G9056">
        <f>VLOOKUP(F9056,運賃!$A$3:$E$2502,5,FALSE)</f>
        <v>8750</v>
      </c>
      <c r="H9056">
        <f t="shared" si="428"/>
        <v>0</v>
      </c>
      <c r="I9056">
        <f t="shared" si="426"/>
        <v>557</v>
      </c>
    </row>
    <row r="9057" spans="1:9" x14ac:dyDescent="0.55000000000000004">
      <c r="A9057">
        <v>88</v>
      </c>
      <c r="B9057">
        <v>8</v>
      </c>
      <c r="C9057" t="s">
        <v>200</v>
      </c>
      <c r="D9057" t="s">
        <v>122</v>
      </c>
      <c r="E9057">
        <v>591</v>
      </c>
      <c r="F9057">
        <f t="shared" si="427"/>
        <v>591</v>
      </c>
      <c r="G9057">
        <f>VLOOKUP(F9057,運賃!$A$3:$E$2502,5,FALSE)</f>
        <v>9290</v>
      </c>
      <c r="H9057">
        <f t="shared" si="428"/>
        <v>0</v>
      </c>
      <c r="I9057">
        <f t="shared" si="426"/>
        <v>591</v>
      </c>
    </row>
    <row r="9058" spans="1:9" x14ac:dyDescent="0.55000000000000004">
      <c r="A9058">
        <v>88</v>
      </c>
      <c r="B9058">
        <v>9</v>
      </c>
      <c r="C9058" t="s">
        <v>200</v>
      </c>
      <c r="D9058" t="s">
        <v>123</v>
      </c>
      <c r="E9058">
        <v>640.1</v>
      </c>
      <c r="F9058">
        <f t="shared" si="427"/>
        <v>641</v>
      </c>
      <c r="G9058">
        <f>VLOOKUP(F9058,運賃!$A$3:$E$2502,5,FALSE)</f>
        <v>9830</v>
      </c>
      <c r="H9058">
        <f t="shared" si="428"/>
        <v>0</v>
      </c>
      <c r="I9058">
        <f t="shared" si="426"/>
        <v>640.1</v>
      </c>
    </row>
    <row r="9059" spans="1:9" x14ac:dyDescent="0.55000000000000004">
      <c r="A9059">
        <v>88</v>
      </c>
      <c r="B9059">
        <v>10</v>
      </c>
      <c r="C9059" t="s">
        <v>200</v>
      </c>
      <c r="D9059" t="s">
        <v>124</v>
      </c>
      <c r="E9059">
        <v>667.90000000000009</v>
      </c>
      <c r="F9059">
        <f t="shared" si="427"/>
        <v>668</v>
      </c>
      <c r="G9059">
        <f>VLOOKUP(F9059,運賃!$A$3:$E$2502,5,FALSE)</f>
        <v>9830</v>
      </c>
      <c r="H9059">
        <f t="shared" si="428"/>
        <v>0</v>
      </c>
      <c r="I9059">
        <f t="shared" ref="I9059:I9122" si="429">IF(H9059=0,ABS(VLOOKUP(D9059,$O$2:$Q$105,2,FALSE)+VLOOKUP(C9059,$O$2:$Q$105,2,FALSE)),IF(H9059=1,ABS(VLOOKUP(D9059,$O$2:$Q$105,2,FALSE)-VLOOKUP(C9059,$O$2:$Q$105,2,FALSE)),IF(H9059=2,ABS(VLOOKUP(C9059,$O$2:$Q$105,2,FALSE)+VLOOKUP(D9059,$O$2:$Q$105,2,FALSE)-$P$49*2),ABS(VLOOKUP(C9059,$O$2:$Q$105,2,FALSE)+VLOOKUP(D9059,$O$2:$Q$105,2,FALSE)-$P$72*2))))</f>
        <v>667.90000000000009</v>
      </c>
    </row>
    <row r="9060" spans="1:9" x14ac:dyDescent="0.55000000000000004">
      <c r="A9060">
        <v>88</v>
      </c>
      <c r="B9060">
        <v>11</v>
      </c>
      <c r="C9060" t="s">
        <v>200</v>
      </c>
      <c r="D9060" t="s">
        <v>125</v>
      </c>
      <c r="E9060">
        <v>704.40000000000009</v>
      </c>
      <c r="F9060">
        <f t="shared" si="427"/>
        <v>705</v>
      </c>
      <c r="G9060">
        <f>VLOOKUP(F9060,運賃!$A$3:$E$2502,5,FALSE)</f>
        <v>10150</v>
      </c>
      <c r="H9060">
        <f t="shared" si="428"/>
        <v>0</v>
      </c>
      <c r="I9060">
        <f t="shared" si="429"/>
        <v>704.40000000000009</v>
      </c>
    </row>
    <row r="9061" spans="1:9" x14ac:dyDescent="0.55000000000000004">
      <c r="A9061">
        <v>88</v>
      </c>
      <c r="B9061">
        <v>12</v>
      </c>
      <c r="C9061" t="s">
        <v>200</v>
      </c>
      <c r="D9061" t="s">
        <v>126</v>
      </c>
      <c r="E9061">
        <v>747.1</v>
      </c>
      <c r="F9061">
        <f t="shared" si="427"/>
        <v>748</v>
      </c>
      <c r="G9061">
        <f>VLOOKUP(F9061,運賃!$A$3:$E$2502,5,FALSE)</f>
        <v>10480</v>
      </c>
      <c r="H9061">
        <f t="shared" si="428"/>
        <v>0</v>
      </c>
      <c r="I9061">
        <f t="shared" si="429"/>
        <v>747.1</v>
      </c>
    </row>
    <row r="9062" spans="1:9" x14ac:dyDescent="0.55000000000000004">
      <c r="A9062">
        <v>88</v>
      </c>
      <c r="B9062">
        <v>13</v>
      </c>
      <c r="C9062" t="s">
        <v>200</v>
      </c>
      <c r="D9062" t="s">
        <v>127</v>
      </c>
      <c r="E9062">
        <v>776.8</v>
      </c>
      <c r="F9062">
        <f t="shared" si="427"/>
        <v>777</v>
      </c>
      <c r="G9062">
        <f>VLOOKUP(F9062,運賃!$A$3:$E$2502,5,FALSE)</f>
        <v>10800</v>
      </c>
      <c r="H9062">
        <f t="shared" si="428"/>
        <v>0</v>
      </c>
      <c r="I9062">
        <f t="shared" si="429"/>
        <v>776.8</v>
      </c>
    </row>
    <row r="9063" spans="1:9" x14ac:dyDescent="0.55000000000000004">
      <c r="A9063">
        <v>88</v>
      </c>
      <c r="B9063">
        <v>14</v>
      </c>
      <c r="C9063" t="s">
        <v>200</v>
      </c>
      <c r="D9063" t="s">
        <v>128</v>
      </c>
      <c r="E9063">
        <v>807.1</v>
      </c>
      <c r="F9063">
        <f t="shared" si="427"/>
        <v>808</v>
      </c>
      <c r="G9063">
        <f>VLOOKUP(F9063,運賃!$A$3:$E$2502,5,FALSE)</f>
        <v>11120</v>
      </c>
      <c r="H9063">
        <f t="shared" si="428"/>
        <v>0</v>
      </c>
      <c r="I9063">
        <f t="shared" si="429"/>
        <v>807.1</v>
      </c>
    </row>
    <row r="9064" spans="1:9" x14ac:dyDescent="0.55000000000000004">
      <c r="A9064">
        <v>88</v>
      </c>
      <c r="B9064">
        <v>15</v>
      </c>
      <c r="C9064" t="s">
        <v>200</v>
      </c>
      <c r="D9064" t="s">
        <v>129</v>
      </c>
      <c r="E9064">
        <v>856.7</v>
      </c>
      <c r="F9064">
        <f t="shared" si="427"/>
        <v>857</v>
      </c>
      <c r="G9064">
        <f>VLOOKUP(F9064,運賃!$A$3:$E$2502,5,FALSE)</f>
        <v>11340</v>
      </c>
      <c r="H9064">
        <f t="shared" si="428"/>
        <v>0</v>
      </c>
      <c r="I9064">
        <f t="shared" si="429"/>
        <v>856.7</v>
      </c>
    </row>
    <row r="9065" spans="1:9" x14ac:dyDescent="0.55000000000000004">
      <c r="A9065">
        <v>88</v>
      </c>
      <c r="B9065">
        <v>16</v>
      </c>
      <c r="C9065" t="s">
        <v>200</v>
      </c>
      <c r="D9065" t="s">
        <v>130</v>
      </c>
      <c r="E9065">
        <v>924.40000000000009</v>
      </c>
      <c r="F9065">
        <f t="shared" si="427"/>
        <v>925</v>
      </c>
      <c r="G9065">
        <f>VLOOKUP(F9065,運賃!$A$3:$E$2502,5,FALSE)</f>
        <v>11990</v>
      </c>
      <c r="H9065">
        <f t="shared" si="428"/>
        <v>0</v>
      </c>
      <c r="I9065">
        <f t="shared" si="429"/>
        <v>924.40000000000009</v>
      </c>
    </row>
    <row r="9066" spans="1:9" x14ac:dyDescent="0.55000000000000004">
      <c r="A9066">
        <v>88</v>
      </c>
      <c r="B9066">
        <v>17</v>
      </c>
      <c r="C9066" t="s">
        <v>200</v>
      </c>
      <c r="D9066" t="s">
        <v>131</v>
      </c>
      <c r="E9066">
        <v>963.40000000000009</v>
      </c>
      <c r="F9066">
        <f t="shared" si="427"/>
        <v>964</v>
      </c>
      <c r="G9066">
        <f>VLOOKUP(F9066,運賃!$A$3:$E$2502,5,FALSE)</f>
        <v>12310</v>
      </c>
      <c r="H9066">
        <f t="shared" si="428"/>
        <v>0</v>
      </c>
      <c r="I9066">
        <f t="shared" si="429"/>
        <v>963.40000000000009</v>
      </c>
    </row>
    <row r="9067" spans="1:9" x14ac:dyDescent="0.55000000000000004">
      <c r="A9067">
        <v>88</v>
      </c>
      <c r="B9067">
        <v>18</v>
      </c>
      <c r="C9067" t="s">
        <v>200</v>
      </c>
      <c r="D9067" t="s">
        <v>132</v>
      </c>
      <c r="E9067">
        <v>1000.3</v>
      </c>
      <c r="F9067">
        <f t="shared" si="427"/>
        <v>1001</v>
      </c>
      <c r="G9067">
        <f>VLOOKUP(F9067,運賃!$A$3:$E$2502,5,FALSE)</f>
        <v>12640</v>
      </c>
      <c r="H9067">
        <f t="shared" si="428"/>
        <v>0</v>
      </c>
      <c r="I9067">
        <f t="shared" si="429"/>
        <v>1000.3</v>
      </c>
    </row>
    <row r="9068" spans="1:9" x14ac:dyDescent="0.55000000000000004">
      <c r="A9068">
        <v>88</v>
      </c>
      <c r="B9068">
        <v>19</v>
      </c>
      <c r="C9068" t="s">
        <v>200</v>
      </c>
      <c r="D9068" t="s">
        <v>133</v>
      </c>
      <c r="E9068">
        <v>1023.0999999999999</v>
      </c>
      <c r="F9068">
        <f t="shared" si="427"/>
        <v>1024</v>
      </c>
      <c r="G9068">
        <f>VLOOKUP(F9068,運賃!$A$3:$E$2502,5,FALSE)</f>
        <v>12640</v>
      </c>
      <c r="H9068">
        <f t="shared" si="428"/>
        <v>0</v>
      </c>
      <c r="I9068">
        <f t="shared" si="429"/>
        <v>1023.0999999999999</v>
      </c>
    </row>
    <row r="9069" spans="1:9" x14ac:dyDescent="0.55000000000000004">
      <c r="A9069">
        <v>88</v>
      </c>
      <c r="B9069">
        <v>20</v>
      </c>
      <c r="C9069" t="s">
        <v>200</v>
      </c>
      <c r="D9069" t="s">
        <v>134</v>
      </c>
      <c r="E9069">
        <v>1055.0999999999999</v>
      </c>
      <c r="F9069">
        <f t="shared" si="427"/>
        <v>1056</v>
      </c>
      <c r="G9069">
        <f>VLOOKUP(F9069,運賃!$A$3:$E$2502,5,FALSE)</f>
        <v>12960</v>
      </c>
      <c r="H9069">
        <f t="shared" si="428"/>
        <v>0</v>
      </c>
      <c r="I9069">
        <f t="shared" si="429"/>
        <v>1055.0999999999999</v>
      </c>
    </row>
    <row r="9070" spans="1:9" x14ac:dyDescent="0.55000000000000004">
      <c r="A9070">
        <v>88</v>
      </c>
      <c r="B9070">
        <v>21</v>
      </c>
      <c r="C9070" t="s">
        <v>200</v>
      </c>
      <c r="D9070" t="s">
        <v>135</v>
      </c>
      <c r="E9070">
        <v>1075.8</v>
      </c>
      <c r="F9070">
        <f t="shared" si="427"/>
        <v>1076</v>
      </c>
      <c r="G9070">
        <f>VLOOKUP(F9070,運賃!$A$3:$E$2502,5,FALSE)</f>
        <v>12960</v>
      </c>
      <c r="H9070">
        <f t="shared" si="428"/>
        <v>0</v>
      </c>
      <c r="I9070">
        <f t="shared" si="429"/>
        <v>1075.8</v>
      </c>
    </row>
    <row r="9071" spans="1:9" x14ac:dyDescent="0.55000000000000004">
      <c r="A9071">
        <v>88</v>
      </c>
      <c r="B9071">
        <v>22</v>
      </c>
      <c r="C9071" t="s">
        <v>200</v>
      </c>
      <c r="D9071" t="s">
        <v>136</v>
      </c>
      <c r="E9071">
        <v>1143.7</v>
      </c>
      <c r="F9071">
        <f t="shared" si="427"/>
        <v>1144</v>
      </c>
      <c r="G9071">
        <f>VLOOKUP(F9071,運賃!$A$3:$E$2502,5,FALSE)</f>
        <v>13500</v>
      </c>
      <c r="H9071">
        <f t="shared" si="428"/>
        <v>0</v>
      </c>
      <c r="I9071">
        <f t="shared" si="429"/>
        <v>1143.7</v>
      </c>
    </row>
    <row r="9072" spans="1:9" x14ac:dyDescent="0.55000000000000004">
      <c r="A9072">
        <v>88</v>
      </c>
      <c r="B9072">
        <v>23</v>
      </c>
      <c r="C9072" t="s">
        <v>200</v>
      </c>
      <c r="D9072" t="s">
        <v>137</v>
      </c>
      <c r="E9072">
        <v>1168.9000000000001</v>
      </c>
      <c r="F9072">
        <f t="shared" si="427"/>
        <v>1169</v>
      </c>
      <c r="G9072">
        <f>VLOOKUP(F9072,運賃!$A$3:$E$2502,5,FALSE)</f>
        <v>13820</v>
      </c>
      <c r="H9072">
        <f t="shared" si="428"/>
        <v>0</v>
      </c>
      <c r="I9072">
        <f t="shared" si="429"/>
        <v>1168.9000000000001</v>
      </c>
    </row>
    <row r="9073" spans="1:9" x14ac:dyDescent="0.55000000000000004">
      <c r="A9073">
        <v>88</v>
      </c>
      <c r="B9073">
        <v>24</v>
      </c>
      <c r="C9073" t="s">
        <v>200</v>
      </c>
      <c r="D9073" t="s">
        <v>138</v>
      </c>
      <c r="E9073">
        <v>1202</v>
      </c>
      <c r="F9073">
        <f t="shared" si="427"/>
        <v>1202</v>
      </c>
      <c r="G9073">
        <f>VLOOKUP(F9073,運賃!$A$3:$E$2502,5,FALSE)</f>
        <v>14150</v>
      </c>
      <c r="H9073">
        <f t="shared" si="428"/>
        <v>0</v>
      </c>
      <c r="I9073">
        <f t="shared" si="429"/>
        <v>1202</v>
      </c>
    </row>
    <row r="9074" spans="1:9" x14ac:dyDescent="0.55000000000000004">
      <c r="A9074">
        <v>88</v>
      </c>
      <c r="B9074">
        <v>25</v>
      </c>
      <c r="C9074" t="s">
        <v>200</v>
      </c>
      <c r="D9074" t="s">
        <v>139</v>
      </c>
      <c r="E9074">
        <v>1222.0999999999999</v>
      </c>
      <c r="F9074">
        <f t="shared" si="427"/>
        <v>1223</v>
      </c>
      <c r="G9074">
        <f>VLOOKUP(F9074,運賃!$A$3:$E$2502,5,FALSE)</f>
        <v>14150</v>
      </c>
      <c r="H9074">
        <f t="shared" si="428"/>
        <v>0</v>
      </c>
      <c r="I9074">
        <f t="shared" si="429"/>
        <v>1222.0999999999999</v>
      </c>
    </row>
    <row r="9075" spans="1:9" x14ac:dyDescent="0.55000000000000004">
      <c r="A9075">
        <v>88</v>
      </c>
      <c r="B9075">
        <v>26</v>
      </c>
      <c r="C9075" t="s">
        <v>200</v>
      </c>
      <c r="D9075" t="s">
        <v>140</v>
      </c>
      <c r="E9075">
        <v>1233.5999999999999</v>
      </c>
      <c r="F9075">
        <f t="shared" si="427"/>
        <v>1234</v>
      </c>
      <c r="G9075">
        <f>VLOOKUP(F9075,運賃!$A$3:$E$2502,5,FALSE)</f>
        <v>14150</v>
      </c>
      <c r="H9075">
        <f t="shared" si="428"/>
        <v>0</v>
      </c>
      <c r="I9075">
        <f t="shared" si="429"/>
        <v>1233.5999999999999</v>
      </c>
    </row>
    <row r="9076" spans="1:9" x14ac:dyDescent="0.55000000000000004">
      <c r="A9076">
        <v>88</v>
      </c>
      <c r="B9076">
        <v>27</v>
      </c>
      <c r="C9076" t="s">
        <v>200</v>
      </c>
      <c r="D9076" t="s">
        <v>141</v>
      </c>
      <c r="E9076">
        <v>1273.2</v>
      </c>
      <c r="F9076">
        <f t="shared" si="427"/>
        <v>1274</v>
      </c>
      <c r="G9076">
        <f>VLOOKUP(F9076,運賃!$A$3:$E$2502,5,FALSE)</f>
        <v>14470</v>
      </c>
      <c r="H9076">
        <f t="shared" si="428"/>
        <v>0</v>
      </c>
      <c r="I9076">
        <f t="shared" si="429"/>
        <v>1273.2</v>
      </c>
    </row>
    <row r="9077" spans="1:9" x14ac:dyDescent="0.55000000000000004">
      <c r="A9077">
        <v>88</v>
      </c>
      <c r="B9077">
        <v>28</v>
      </c>
      <c r="C9077" t="s">
        <v>200</v>
      </c>
      <c r="D9077" t="s">
        <v>142</v>
      </c>
      <c r="E9077">
        <v>1305</v>
      </c>
      <c r="F9077">
        <f t="shared" si="427"/>
        <v>1305</v>
      </c>
      <c r="G9077">
        <f>VLOOKUP(F9077,運賃!$A$3:$E$2502,5,FALSE)</f>
        <v>14800</v>
      </c>
      <c r="H9077">
        <f t="shared" si="428"/>
        <v>0</v>
      </c>
      <c r="I9077">
        <f t="shared" si="429"/>
        <v>1305</v>
      </c>
    </row>
    <row r="9078" spans="1:9" x14ac:dyDescent="0.55000000000000004">
      <c r="A9078">
        <v>88</v>
      </c>
      <c r="B9078">
        <v>29</v>
      </c>
      <c r="C9078" t="s">
        <v>200</v>
      </c>
      <c r="D9078" t="s">
        <v>143</v>
      </c>
      <c r="E9078">
        <v>1346.4</v>
      </c>
      <c r="F9078">
        <f t="shared" si="427"/>
        <v>1347</v>
      </c>
      <c r="G9078">
        <f>VLOOKUP(F9078,運賃!$A$3:$E$2502,5,FALSE)</f>
        <v>15010</v>
      </c>
      <c r="H9078">
        <f t="shared" si="428"/>
        <v>0</v>
      </c>
      <c r="I9078">
        <f t="shared" si="429"/>
        <v>1346.4</v>
      </c>
    </row>
    <row r="9079" spans="1:9" x14ac:dyDescent="0.55000000000000004">
      <c r="A9079">
        <v>88</v>
      </c>
      <c r="B9079">
        <v>30</v>
      </c>
      <c r="C9079" t="s">
        <v>200</v>
      </c>
      <c r="D9079" t="s">
        <v>144</v>
      </c>
      <c r="E9079">
        <v>1393.5</v>
      </c>
      <c r="F9079">
        <f t="shared" si="427"/>
        <v>1394</v>
      </c>
      <c r="G9079">
        <f>VLOOKUP(F9079,運賃!$A$3:$E$2502,5,FALSE)</f>
        <v>15340</v>
      </c>
      <c r="H9079">
        <f t="shared" si="428"/>
        <v>0</v>
      </c>
      <c r="I9079">
        <f t="shared" si="429"/>
        <v>1393.5</v>
      </c>
    </row>
    <row r="9080" spans="1:9" x14ac:dyDescent="0.55000000000000004">
      <c r="A9080">
        <v>88</v>
      </c>
      <c r="B9080">
        <v>31</v>
      </c>
      <c r="C9080" t="s">
        <v>200</v>
      </c>
      <c r="D9080" t="s">
        <v>145</v>
      </c>
      <c r="E9080">
        <v>1437.8</v>
      </c>
      <c r="F9080">
        <f t="shared" si="427"/>
        <v>1438</v>
      </c>
      <c r="G9080">
        <f>VLOOKUP(F9080,運賃!$A$3:$E$2502,5,FALSE)</f>
        <v>15660</v>
      </c>
      <c r="H9080">
        <f t="shared" si="428"/>
        <v>0</v>
      </c>
      <c r="I9080">
        <f t="shared" si="429"/>
        <v>1437.8</v>
      </c>
    </row>
    <row r="9081" spans="1:9" x14ac:dyDescent="0.55000000000000004">
      <c r="A9081">
        <v>88</v>
      </c>
      <c r="B9081">
        <v>32</v>
      </c>
      <c r="C9081" t="s">
        <v>200</v>
      </c>
      <c r="D9081" t="s">
        <v>146</v>
      </c>
      <c r="E9081">
        <v>1472.8999999999999</v>
      </c>
      <c r="F9081">
        <f t="shared" si="427"/>
        <v>1473</v>
      </c>
      <c r="G9081">
        <f>VLOOKUP(F9081,運賃!$A$3:$E$2502,5,FALSE)</f>
        <v>15980</v>
      </c>
      <c r="H9081">
        <f t="shared" si="428"/>
        <v>0</v>
      </c>
      <c r="I9081">
        <f t="shared" si="429"/>
        <v>1472.8999999999999</v>
      </c>
    </row>
    <row r="9082" spans="1:9" x14ac:dyDescent="0.55000000000000004">
      <c r="A9082">
        <v>88</v>
      </c>
      <c r="B9082">
        <v>33</v>
      </c>
      <c r="C9082" t="s">
        <v>200</v>
      </c>
      <c r="D9082" t="s">
        <v>147</v>
      </c>
      <c r="E9082">
        <v>1499.5</v>
      </c>
      <c r="F9082">
        <f t="shared" si="427"/>
        <v>1500</v>
      </c>
      <c r="G9082">
        <f>VLOOKUP(F9082,運賃!$A$3:$E$2502,5,FALSE)</f>
        <v>16310</v>
      </c>
      <c r="H9082">
        <f t="shared" si="428"/>
        <v>0</v>
      </c>
      <c r="I9082">
        <f t="shared" si="429"/>
        <v>1499.5</v>
      </c>
    </row>
    <row r="9083" spans="1:9" x14ac:dyDescent="0.55000000000000004">
      <c r="A9083">
        <v>88</v>
      </c>
      <c r="B9083">
        <v>34</v>
      </c>
      <c r="C9083" t="s">
        <v>200</v>
      </c>
      <c r="D9083" t="s">
        <v>148</v>
      </c>
      <c r="E9083">
        <v>1518.5</v>
      </c>
      <c r="F9083">
        <f t="shared" si="427"/>
        <v>1519</v>
      </c>
      <c r="G9083">
        <f>VLOOKUP(F9083,運賃!$A$3:$E$2502,5,FALSE)</f>
        <v>16310</v>
      </c>
      <c r="H9083">
        <f t="shared" si="428"/>
        <v>0</v>
      </c>
      <c r="I9083">
        <f t="shared" si="429"/>
        <v>1518.5</v>
      </c>
    </row>
    <row r="9084" spans="1:9" x14ac:dyDescent="0.55000000000000004">
      <c r="A9084">
        <v>88</v>
      </c>
      <c r="B9084">
        <v>35</v>
      </c>
      <c r="C9084" t="s">
        <v>200</v>
      </c>
      <c r="D9084" t="s">
        <v>149</v>
      </c>
      <c r="E9084">
        <v>1585.7</v>
      </c>
      <c r="F9084">
        <f t="shared" si="427"/>
        <v>1586</v>
      </c>
      <c r="G9084">
        <f>VLOOKUP(F9084,運賃!$A$3:$E$2502,5,FALSE)</f>
        <v>16850</v>
      </c>
      <c r="H9084">
        <f t="shared" si="428"/>
        <v>0</v>
      </c>
      <c r="I9084">
        <f t="shared" si="429"/>
        <v>1585.7</v>
      </c>
    </row>
    <row r="9085" spans="1:9" x14ac:dyDescent="0.55000000000000004">
      <c r="A9085">
        <v>88</v>
      </c>
      <c r="B9085">
        <v>36</v>
      </c>
      <c r="C9085" t="s">
        <v>200</v>
      </c>
      <c r="D9085" t="s">
        <v>150</v>
      </c>
      <c r="E9085">
        <v>1614.3</v>
      </c>
      <c r="F9085">
        <f t="shared" si="427"/>
        <v>1615</v>
      </c>
      <c r="G9085">
        <f>VLOOKUP(F9085,運賃!$A$3:$E$2502,5,FALSE)</f>
        <v>17170</v>
      </c>
      <c r="H9085">
        <f t="shared" si="428"/>
        <v>0</v>
      </c>
      <c r="I9085">
        <f t="shared" si="429"/>
        <v>1614.3</v>
      </c>
    </row>
    <row r="9086" spans="1:9" x14ac:dyDescent="0.55000000000000004">
      <c r="A9086">
        <v>88</v>
      </c>
      <c r="B9086">
        <v>37</v>
      </c>
      <c r="C9086" t="s">
        <v>200</v>
      </c>
      <c r="D9086" t="s">
        <v>151</v>
      </c>
      <c r="E9086">
        <v>1621.3999999999999</v>
      </c>
      <c r="F9086">
        <f t="shared" si="427"/>
        <v>1622</v>
      </c>
      <c r="G9086">
        <f>VLOOKUP(F9086,運賃!$A$3:$E$2502,5,FALSE)</f>
        <v>17170</v>
      </c>
      <c r="H9086">
        <f t="shared" si="428"/>
        <v>0</v>
      </c>
      <c r="I9086">
        <f t="shared" si="429"/>
        <v>1621.3999999999999</v>
      </c>
    </row>
    <row r="9087" spans="1:9" x14ac:dyDescent="0.55000000000000004">
      <c r="A9087">
        <v>88</v>
      </c>
      <c r="B9087">
        <v>38</v>
      </c>
      <c r="C9087" t="s">
        <v>200</v>
      </c>
      <c r="D9087" t="s">
        <v>152</v>
      </c>
      <c r="E9087">
        <v>1637.2</v>
      </c>
      <c r="F9087">
        <f t="shared" si="427"/>
        <v>1638</v>
      </c>
      <c r="G9087">
        <f>VLOOKUP(F9087,運賃!$A$3:$E$2502,5,FALSE)</f>
        <v>17170</v>
      </c>
      <c r="H9087">
        <f t="shared" si="428"/>
        <v>0</v>
      </c>
      <c r="I9087">
        <f t="shared" si="429"/>
        <v>1637.2</v>
      </c>
    </row>
    <row r="9088" spans="1:9" x14ac:dyDescent="0.55000000000000004">
      <c r="A9088">
        <v>88</v>
      </c>
      <c r="B9088">
        <v>39</v>
      </c>
      <c r="C9088" t="s">
        <v>200</v>
      </c>
      <c r="D9088" t="s">
        <v>153</v>
      </c>
      <c r="E9088">
        <v>1655</v>
      </c>
      <c r="F9088">
        <f t="shared" si="427"/>
        <v>1655</v>
      </c>
      <c r="G9088">
        <f>VLOOKUP(F9088,運賃!$A$3:$E$2502,5,FALSE)</f>
        <v>17500</v>
      </c>
      <c r="H9088">
        <f t="shared" si="428"/>
        <v>0</v>
      </c>
      <c r="I9088">
        <f t="shared" si="429"/>
        <v>1655</v>
      </c>
    </row>
    <row r="9089" spans="1:9" x14ac:dyDescent="0.55000000000000004">
      <c r="A9089">
        <v>88</v>
      </c>
      <c r="B9089">
        <v>40</v>
      </c>
      <c r="C9089" t="s">
        <v>200</v>
      </c>
      <c r="D9089" t="s">
        <v>154</v>
      </c>
      <c r="E9089">
        <v>1676.1</v>
      </c>
      <c r="F9089">
        <f t="shared" si="427"/>
        <v>1677</v>
      </c>
      <c r="G9089">
        <f>VLOOKUP(F9089,運賃!$A$3:$E$2502,5,FALSE)</f>
        <v>17500</v>
      </c>
      <c r="H9089">
        <f t="shared" si="428"/>
        <v>0</v>
      </c>
      <c r="I9089">
        <f t="shared" si="429"/>
        <v>1676.1</v>
      </c>
    </row>
    <row r="9090" spans="1:9" x14ac:dyDescent="0.55000000000000004">
      <c r="A9090">
        <v>88</v>
      </c>
      <c r="B9090">
        <v>41</v>
      </c>
      <c r="C9090" t="s">
        <v>200</v>
      </c>
      <c r="D9090" t="s">
        <v>155</v>
      </c>
      <c r="E9090">
        <v>1704.1</v>
      </c>
      <c r="F9090">
        <f t="shared" si="427"/>
        <v>1705</v>
      </c>
      <c r="G9090">
        <f>VLOOKUP(F9090,運賃!$A$3:$E$2502,5,FALSE)</f>
        <v>17820</v>
      </c>
      <c r="H9090">
        <f t="shared" si="428"/>
        <v>0</v>
      </c>
      <c r="I9090">
        <f t="shared" si="429"/>
        <v>1704.1</v>
      </c>
    </row>
    <row r="9091" spans="1:9" x14ac:dyDescent="0.55000000000000004">
      <c r="A9091">
        <v>88</v>
      </c>
      <c r="B9091">
        <v>42</v>
      </c>
      <c r="C9091" t="s">
        <v>200</v>
      </c>
      <c r="D9091" t="s">
        <v>156</v>
      </c>
      <c r="E9091">
        <v>1737</v>
      </c>
      <c r="F9091">
        <f t="shared" ref="F9091:F9154" si="430">ROUNDUP(E9091,0)</f>
        <v>1737</v>
      </c>
      <c r="G9091">
        <f>VLOOKUP(F9091,運賃!$A$3:$E$2502,5,FALSE)</f>
        <v>18140</v>
      </c>
      <c r="H9091">
        <f t="shared" ref="H9091:H9154" si="431">VLOOKUP(D9091,$O$2:$R$105,4,FALSE)</f>
        <v>0</v>
      </c>
      <c r="I9091">
        <f t="shared" si="429"/>
        <v>1737</v>
      </c>
    </row>
    <row r="9092" spans="1:9" x14ac:dyDescent="0.55000000000000004">
      <c r="A9092">
        <v>88</v>
      </c>
      <c r="B9092">
        <v>43</v>
      </c>
      <c r="C9092" t="s">
        <v>200</v>
      </c>
      <c r="D9092" t="s">
        <v>157</v>
      </c>
      <c r="E9092">
        <v>1779.8</v>
      </c>
      <c r="F9092">
        <f t="shared" si="430"/>
        <v>1780</v>
      </c>
      <c r="G9092">
        <f>VLOOKUP(F9092,運賃!$A$3:$E$2502,5,FALSE)</f>
        <v>18360</v>
      </c>
      <c r="H9092">
        <f t="shared" si="431"/>
        <v>0</v>
      </c>
      <c r="I9092">
        <f t="shared" si="429"/>
        <v>1779.8</v>
      </c>
    </row>
    <row r="9093" spans="1:9" x14ac:dyDescent="0.55000000000000004">
      <c r="A9093">
        <v>88</v>
      </c>
      <c r="B9093">
        <v>44</v>
      </c>
      <c r="C9093" t="s">
        <v>200</v>
      </c>
      <c r="D9093" t="s">
        <v>158</v>
      </c>
      <c r="E9093">
        <v>1795.8</v>
      </c>
      <c r="F9093">
        <f t="shared" si="430"/>
        <v>1796</v>
      </c>
      <c r="G9093">
        <f>VLOOKUP(F9093,運賃!$A$3:$E$2502,5,FALSE)</f>
        <v>18360</v>
      </c>
      <c r="H9093">
        <f t="shared" si="431"/>
        <v>0</v>
      </c>
      <c r="I9093">
        <f t="shared" si="429"/>
        <v>1795.8</v>
      </c>
    </row>
    <row r="9094" spans="1:9" x14ac:dyDescent="0.55000000000000004">
      <c r="A9094">
        <v>88</v>
      </c>
      <c r="B9094">
        <v>45</v>
      </c>
      <c r="C9094" t="s">
        <v>200</v>
      </c>
      <c r="D9094" t="s">
        <v>159</v>
      </c>
      <c r="E9094">
        <v>1828.5</v>
      </c>
      <c r="F9094">
        <f t="shared" si="430"/>
        <v>1829</v>
      </c>
      <c r="G9094">
        <f>VLOOKUP(F9094,運賃!$A$3:$E$2502,5,FALSE)</f>
        <v>18680</v>
      </c>
      <c r="H9094">
        <f t="shared" si="431"/>
        <v>0</v>
      </c>
      <c r="I9094">
        <f t="shared" si="429"/>
        <v>1828.5</v>
      </c>
    </row>
    <row r="9095" spans="1:9" x14ac:dyDescent="0.55000000000000004">
      <c r="A9095">
        <v>88</v>
      </c>
      <c r="B9095">
        <v>46</v>
      </c>
      <c r="C9095" t="s">
        <v>200</v>
      </c>
      <c r="D9095" t="s">
        <v>160</v>
      </c>
      <c r="E9095">
        <v>1874.6</v>
      </c>
      <c r="F9095">
        <f t="shared" si="430"/>
        <v>1875</v>
      </c>
      <c r="G9095">
        <f>VLOOKUP(F9095,運賃!$A$3:$E$2502,5,FALSE)</f>
        <v>19010</v>
      </c>
      <c r="H9095">
        <f t="shared" si="431"/>
        <v>0</v>
      </c>
      <c r="I9095">
        <f t="shared" si="429"/>
        <v>1874.6</v>
      </c>
    </row>
    <row r="9096" spans="1:9" x14ac:dyDescent="0.55000000000000004">
      <c r="A9096">
        <v>88</v>
      </c>
      <c r="B9096">
        <v>47</v>
      </c>
      <c r="C9096" t="s">
        <v>200</v>
      </c>
      <c r="D9096" t="s">
        <v>161</v>
      </c>
      <c r="E9096">
        <v>407.2</v>
      </c>
      <c r="F9096">
        <f t="shared" si="430"/>
        <v>408</v>
      </c>
      <c r="G9096">
        <f>VLOOKUP(F9096,運賃!$A$3:$E$2502,5,FALSE)</f>
        <v>6800</v>
      </c>
      <c r="H9096">
        <f t="shared" si="431"/>
        <v>1</v>
      </c>
      <c r="I9096">
        <f t="shared" si="429"/>
        <v>407.2</v>
      </c>
    </row>
    <row r="9097" spans="1:9" x14ac:dyDescent="0.55000000000000004">
      <c r="A9097">
        <v>88</v>
      </c>
      <c r="B9097">
        <v>48</v>
      </c>
      <c r="C9097" t="s">
        <v>200</v>
      </c>
      <c r="D9097" t="s">
        <v>162</v>
      </c>
      <c r="E9097">
        <v>380.5</v>
      </c>
      <c r="F9097">
        <f t="shared" si="430"/>
        <v>381</v>
      </c>
      <c r="G9097">
        <f>VLOOKUP(F9097,運賃!$A$3:$E$2502,5,FALSE)</f>
        <v>6480</v>
      </c>
      <c r="H9097">
        <f t="shared" si="431"/>
        <v>1</v>
      </c>
      <c r="I9097">
        <f t="shared" si="429"/>
        <v>380.5</v>
      </c>
    </row>
    <row r="9098" spans="1:9" x14ac:dyDescent="0.55000000000000004">
      <c r="A9098">
        <v>88</v>
      </c>
      <c r="B9098">
        <v>49</v>
      </c>
      <c r="C9098" t="s">
        <v>200</v>
      </c>
      <c r="D9098" t="s">
        <v>163</v>
      </c>
      <c r="E9098">
        <v>430.79999999999995</v>
      </c>
      <c r="F9098">
        <f t="shared" si="430"/>
        <v>431</v>
      </c>
      <c r="G9098">
        <f>VLOOKUP(F9098,運賃!$A$3:$E$2502,5,FALSE)</f>
        <v>7020</v>
      </c>
      <c r="H9098">
        <f t="shared" si="431"/>
        <v>1</v>
      </c>
      <c r="I9098">
        <f t="shared" si="429"/>
        <v>330.20000000000005</v>
      </c>
    </row>
    <row r="9099" spans="1:9" x14ac:dyDescent="0.55000000000000004">
      <c r="A9099">
        <v>88</v>
      </c>
      <c r="B9099">
        <v>50</v>
      </c>
      <c r="C9099" t="s">
        <v>200</v>
      </c>
      <c r="D9099" t="s">
        <v>164</v>
      </c>
      <c r="E9099">
        <v>459.69999999999993</v>
      </c>
      <c r="F9099">
        <f t="shared" si="430"/>
        <v>460</v>
      </c>
      <c r="G9099">
        <f>VLOOKUP(F9099,運賃!$A$3:$E$2502,5,FALSE)</f>
        <v>7340</v>
      </c>
      <c r="H9099">
        <f t="shared" si="431"/>
        <v>1</v>
      </c>
      <c r="I9099">
        <f t="shared" si="429"/>
        <v>301.3</v>
      </c>
    </row>
    <row r="9100" spans="1:9" x14ac:dyDescent="0.55000000000000004">
      <c r="A9100">
        <v>88</v>
      </c>
      <c r="B9100">
        <v>51</v>
      </c>
      <c r="C9100" t="s">
        <v>200</v>
      </c>
      <c r="D9100" t="s">
        <v>165</v>
      </c>
      <c r="E9100">
        <v>508</v>
      </c>
      <c r="F9100">
        <f t="shared" si="430"/>
        <v>508</v>
      </c>
      <c r="G9100">
        <f>VLOOKUP(F9100,運賃!$A$3:$E$2502,5,FALSE)</f>
        <v>8210</v>
      </c>
      <c r="H9100">
        <f t="shared" si="431"/>
        <v>1</v>
      </c>
      <c r="I9100">
        <f t="shared" si="429"/>
        <v>253</v>
      </c>
    </row>
    <row r="9101" spans="1:9" x14ac:dyDescent="0.55000000000000004">
      <c r="A9101">
        <v>88</v>
      </c>
      <c r="B9101">
        <v>52</v>
      </c>
      <c r="C9101" t="s">
        <v>200</v>
      </c>
      <c r="D9101" t="s">
        <v>166</v>
      </c>
      <c r="E9101">
        <v>535.6</v>
      </c>
      <c r="F9101">
        <f t="shared" si="430"/>
        <v>536</v>
      </c>
      <c r="G9101">
        <f>VLOOKUP(F9101,運賃!$A$3:$E$2502,5,FALSE)</f>
        <v>8420</v>
      </c>
      <c r="H9101">
        <f t="shared" si="431"/>
        <v>1</v>
      </c>
      <c r="I9101">
        <f t="shared" si="429"/>
        <v>225.4</v>
      </c>
    </row>
    <row r="9102" spans="1:9" x14ac:dyDescent="0.55000000000000004">
      <c r="A9102">
        <v>88</v>
      </c>
      <c r="B9102">
        <v>53</v>
      </c>
      <c r="C9102" t="s">
        <v>200</v>
      </c>
      <c r="D9102" t="s">
        <v>167</v>
      </c>
      <c r="E9102">
        <v>576.9</v>
      </c>
      <c r="F9102">
        <f t="shared" si="430"/>
        <v>577</v>
      </c>
      <c r="G9102">
        <f>VLOOKUP(F9102,運賃!$A$3:$E$2502,5,FALSE)</f>
        <v>8960</v>
      </c>
      <c r="H9102">
        <f t="shared" si="431"/>
        <v>1</v>
      </c>
      <c r="I9102">
        <f t="shared" si="429"/>
        <v>184.10000000000002</v>
      </c>
    </row>
    <row r="9103" spans="1:9" x14ac:dyDescent="0.55000000000000004">
      <c r="A9103">
        <v>88</v>
      </c>
      <c r="B9103">
        <v>54</v>
      </c>
      <c r="C9103" t="s">
        <v>200</v>
      </c>
      <c r="D9103" t="s">
        <v>88</v>
      </c>
      <c r="E9103">
        <v>623</v>
      </c>
      <c r="F9103">
        <f t="shared" si="430"/>
        <v>623</v>
      </c>
      <c r="G9103">
        <f>VLOOKUP(F9103,運賃!$A$3:$E$2502,5,FALSE)</f>
        <v>9610</v>
      </c>
      <c r="H9103">
        <f t="shared" si="431"/>
        <v>1</v>
      </c>
      <c r="I9103">
        <f t="shared" si="429"/>
        <v>138</v>
      </c>
    </row>
    <row r="9104" spans="1:9" x14ac:dyDescent="0.55000000000000004">
      <c r="A9104">
        <v>88</v>
      </c>
      <c r="B9104">
        <v>55</v>
      </c>
      <c r="C9104" t="s">
        <v>200</v>
      </c>
      <c r="D9104" t="s">
        <v>168</v>
      </c>
      <c r="E9104">
        <v>657</v>
      </c>
      <c r="F9104">
        <f t="shared" si="430"/>
        <v>657</v>
      </c>
      <c r="G9104">
        <f>VLOOKUP(F9104,運賃!$A$3:$E$2502,5,FALSE)</f>
        <v>9830</v>
      </c>
      <c r="H9104">
        <f t="shared" si="431"/>
        <v>1</v>
      </c>
      <c r="I9104">
        <f t="shared" si="429"/>
        <v>104</v>
      </c>
    </row>
    <row r="9105" spans="1:9" x14ac:dyDescent="0.55000000000000004">
      <c r="A9105">
        <v>88</v>
      </c>
      <c r="B9105">
        <v>56</v>
      </c>
      <c r="C9105" t="s">
        <v>200</v>
      </c>
      <c r="D9105" t="s">
        <v>169</v>
      </c>
      <c r="E9105">
        <v>702</v>
      </c>
      <c r="F9105">
        <f t="shared" si="430"/>
        <v>702</v>
      </c>
      <c r="G9105">
        <f>VLOOKUP(F9105,運賃!$A$3:$E$2502,5,FALSE)</f>
        <v>10150</v>
      </c>
      <c r="H9105">
        <f t="shared" si="431"/>
        <v>1</v>
      </c>
      <c r="I9105">
        <f t="shared" si="429"/>
        <v>59</v>
      </c>
    </row>
    <row r="9106" spans="1:9" x14ac:dyDescent="0.55000000000000004">
      <c r="A9106">
        <v>88</v>
      </c>
      <c r="B9106">
        <v>57</v>
      </c>
      <c r="C9106" t="s">
        <v>200</v>
      </c>
      <c r="D9106" t="s">
        <v>170</v>
      </c>
      <c r="E9106">
        <v>745.19999999999993</v>
      </c>
      <c r="F9106">
        <f t="shared" si="430"/>
        <v>746</v>
      </c>
      <c r="G9106">
        <f>VLOOKUP(F9106,運賃!$A$3:$E$2502,5,FALSE)</f>
        <v>10480</v>
      </c>
      <c r="H9106">
        <f t="shared" si="431"/>
        <v>1</v>
      </c>
      <c r="I9106">
        <f t="shared" si="429"/>
        <v>15.800000000000011</v>
      </c>
    </row>
    <row r="9107" spans="1:9" x14ac:dyDescent="0.55000000000000004">
      <c r="A9107">
        <v>88</v>
      </c>
      <c r="B9107">
        <v>58</v>
      </c>
      <c r="C9107" t="s">
        <v>200</v>
      </c>
      <c r="D9107" t="s">
        <v>171</v>
      </c>
      <c r="E9107">
        <v>766.4</v>
      </c>
      <c r="F9107">
        <f t="shared" si="430"/>
        <v>767</v>
      </c>
      <c r="G9107">
        <f>VLOOKUP(F9107,運賃!$A$3:$E$2502,5,FALSE)</f>
        <v>10800</v>
      </c>
      <c r="H9107">
        <f t="shared" si="431"/>
        <v>1</v>
      </c>
      <c r="I9107">
        <f t="shared" si="429"/>
        <v>5.3999999999999773</v>
      </c>
    </row>
    <row r="9108" spans="1:9" x14ac:dyDescent="0.55000000000000004">
      <c r="A9108">
        <v>88</v>
      </c>
      <c r="B9108">
        <v>59</v>
      </c>
      <c r="C9108" t="s">
        <v>200</v>
      </c>
      <c r="D9108" t="s">
        <v>172</v>
      </c>
      <c r="E9108">
        <v>795.30000000000007</v>
      </c>
      <c r="F9108">
        <f t="shared" si="430"/>
        <v>796</v>
      </c>
      <c r="G9108">
        <f>VLOOKUP(F9108,運賃!$A$3:$E$2502,5,FALSE)</f>
        <v>10800</v>
      </c>
      <c r="H9108">
        <f t="shared" si="431"/>
        <v>1</v>
      </c>
      <c r="I9108">
        <f t="shared" si="429"/>
        <v>34.300000000000011</v>
      </c>
    </row>
    <row r="9109" spans="1:9" x14ac:dyDescent="0.55000000000000004">
      <c r="A9109">
        <v>88</v>
      </c>
      <c r="B9109">
        <v>60</v>
      </c>
      <c r="C9109" t="s">
        <v>200</v>
      </c>
      <c r="D9109" t="s">
        <v>173</v>
      </c>
      <c r="E9109">
        <v>820.30000000000007</v>
      </c>
      <c r="F9109">
        <f t="shared" si="430"/>
        <v>821</v>
      </c>
      <c r="G9109">
        <f>VLOOKUP(F9109,運賃!$A$3:$E$2502,5,FALSE)</f>
        <v>11120</v>
      </c>
      <c r="H9109">
        <f t="shared" si="431"/>
        <v>1</v>
      </c>
      <c r="I9109">
        <f t="shared" si="429"/>
        <v>59.300000000000011</v>
      </c>
    </row>
    <row r="9110" spans="1:9" x14ac:dyDescent="0.55000000000000004">
      <c r="A9110">
        <v>88</v>
      </c>
      <c r="B9110">
        <v>61</v>
      </c>
      <c r="C9110" t="s">
        <v>200</v>
      </c>
      <c r="D9110" t="s">
        <v>174</v>
      </c>
      <c r="E9110">
        <v>837.69999999999993</v>
      </c>
      <c r="F9110">
        <f t="shared" si="430"/>
        <v>838</v>
      </c>
      <c r="G9110">
        <f>VLOOKUP(F9110,運賃!$A$3:$E$2502,5,FALSE)</f>
        <v>11120</v>
      </c>
      <c r="H9110">
        <f t="shared" si="431"/>
        <v>1</v>
      </c>
      <c r="I9110">
        <f t="shared" si="429"/>
        <v>76.699999999999989</v>
      </c>
    </row>
    <row r="9111" spans="1:9" x14ac:dyDescent="0.55000000000000004">
      <c r="A9111">
        <v>88</v>
      </c>
      <c r="B9111">
        <v>62</v>
      </c>
      <c r="C9111" t="s">
        <v>200</v>
      </c>
      <c r="D9111" t="s">
        <v>175</v>
      </c>
      <c r="E9111">
        <v>850.19999999999993</v>
      </c>
      <c r="F9111">
        <f t="shared" si="430"/>
        <v>851</v>
      </c>
      <c r="G9111">
        <f>VLOOKUP(F9111,運賃!$A$3:$E$2502,5,FALSE)</f>
        <v>11340</v>
      </c>
      <c r="H9111">
        <f t="shared" si="431"/>
        <v>1</v>
      </c>
      <c r="I9111">
        <f t="shared" si="429"/>
        <v>89.199999999999989</v>
      </c>
    </row>
    <row r="9112" spans="1:9" x14ac:dyDescent="0.55000000000000004">
      <c r="A9112">
        <v>88</v>
      </c>
      <c r="B9112">
        <v>63</v>
      </c>
      <c r="C9112" t="s">
        <v>200</v>
      </c>
      <c r="D9112" t="s">
        <v>99</v>
      </c>
      <c r="E9112">
        <v>885.49999999999989</v>
      </c>
      <c r="F9112">
        <f t="shared" si="430"/>
        <v>886</v>
      </c>
      <c r="G9112">
        <f>VLOOKUP(F9112,運賃!$A$3:$E$2502,5,FALSE)</f>
        <v>11660</v>
      </c>
      <c r="H9112">
        <f t="shared" si="431"/>
        <v>1</v>
      </c>
      <c r="I9112">
        <f t="shared" si="429"/>
        <v>124.49999999999994</v>
      </c>
    </row>
    <row r="9113" spans="1:9" x14ac:dyDescent="0.55000000000000004">
      <c r="A9113">
        <v>88</v>
      </c>
      <c r="B9113">
        <v>64</v>
      </c>
      <c r="C9113" t="s">
        <v>200</v>
      </c>
      <c r="D9113" t="s">
        <v>176</v>
      </c>
      <c r="E9113">
        <v>916.6</v>
      </c>
      <c r="F9113">
        <f t="shared" si="430"/>
        <v>917</v>
      </c>
      <c r="G9113">
        <f>VLOOKUP(F9113,運賃!$A$3:$E$2502,5,FALSE)</f>
        <v>11660</v>
      </c>
      <c r="H9113">
        <f t="shared" si="431"/>
        <v>4</v>
      </c>
      <c r="I9113">
        <f t="shared" si="429"/>
        <v>767.2</v>
      </c>
    </row>
    <row r="9114" spans="1:9" x14ac:dyDescent="0.55000000000000004">
      <c r="A9114">
        <v>88</v>
      </c>
      <c r="B9114">
        <v>65</v>
      </c>
      <c r="C9114" t="s">
        <v>200</v>
      </c>
      <c r="D9114" t="s">
        <v>177</v>
      </c>
      <c r="E9114">
        <v>951.19999999999993</v>
      </c>
      <c r="F9114">
        <f t="shared" si="430"/>
        <v>952</v>
      </c>
      <c r="G9114">
        <f>VLOOKUP(F9114,運賃!$A$3:$E$2502,5,FALSE)</f>
        <v>11990</v>
      </c>
      <c r="H9114">
        <f t="shared" si="431"/>
        <v>4</v>
      </c>
      <c r="I9114">
        <f t="shared" si="429"/>
        <v>801.8</v>
      </c>
    </row>
    <row r="9115" spans="1:9" x14ac:dyDescent="0.55000000000000004">
      <c r="A9115">
        <v>88</v>
      </c>
      <c r="B9115">
        <v>66</v>
      </c>
      <c r="C9115" t="s">
        <v>200</v>
      </c>
      <c r="D9115" t="s">
        <v>178</v>
      </c>
      <c r="E9115">
        <v>982.1</v>
      </c>
      <c r="F9115">
        <f t="shared" si="430"/>
        <v>983</v>
      </c>
      <c r="G9115">
        <f>VLOOKUP(F9115,運賃!$A$3:$E$2502,5,FALSE)</f>
        <v>12310</v>
      </c>
      <c r="H9115">
        <f t="shared" si="431"/>
        <v>4</v>
      </c>
      <c r="I9115">
        <f t="shared" si="429"/>
        <v>832.7</v>
      </c>
    </row>
    <row r="9116" spans="1:9" x14ac:dyDescent="0.55000000000000004">
      <c r="A9116">
        <v>88</v>
      </c>
      <c r="B9116">
        <v>67</v>
      </c>
      <c r="C9116" t="s">
        <v>200</v>
      </c>
      <c r="D9116" t="s">
        <v>179</v>
      </c>
      <c r="E9116">
        <v>1018.1999999999999</v>
      </c>
      <c r="F9116">
        <f t="shared" si="430"/>
        <v>1019</v>
      </c>
      <c r="G9116">
        <f>VLOOKUP(F9116,運賃!$A$3:$E$2502,5,FALSE)</f>
        <v>12640</v>
      </c>
      <c r="H9116">
        <f t="shared" si="431"/>
        <v>4</v>
      </c>
      <c r="I9116">
        <f t="shared" si="429"/>
        <v>868.8</v>
      </c>
    </row>
    <row r="9117" spans="1:9" x14ac:dyDescent="0.55000000000000004">
      <c r="A9117">
        <v>88</v>
      </c>
      <c r="B9117">
        <v>68</v>
      </c>
      <c r="C9117" t="s">
        <v>200</v>
      </c>
      <c r="D9117" t="s">
        <v>180</v>
      </c>
      <c r="E9117">
        <v>1063.9000000000001</v>
      </c>
      <c r="F9117">
        <f t="shared" si="430"/>
        <v>1064</v>
      </c>
      <c r="G9117">
        <f>VLOOKUP(F9117,運賃!$A$3:$E$2502,5,FALSE)</f>
        <v>12960</v>
      </c>
      <c r="H9117">
        <f t="shared" si="431"/>
        <v>4</v>
      </c>
      <c r="I9117">
        <f t="shared" si="429"/>
        <v>914.5</v>
      </c>
    </row>
    <row r="9118" spans="1:9" x14ac:dyDescent="0.55000000000000004">
      <c r="A9118">
        <v>88</v>
      </c>
      <c r="B9118">
        <v>69</v>
      </c>
      <c r="C9118" t="s">
        <v>200</v>
      </c>
      <c r="D9118" t="s">
        <v>181</v>
      </c>
      <c r="E9118">
        <v>346.1</v>
      </c>
      <c r="F9118">
        <f t="shared" si="430"/>
        <v>347</v>
      </c>
      <c r="G9118">
        <f>VLOOKUP(F9118,運賃!$A$3:$E$2502,5,FALSE)</f>
        <v>5940</v>
      </c>
      <c r="H9118">
        <f t="shared" si="431"/>
        <v>2</v>
      </c>
      <c r="I9118">
        <f t="shared" si="429"/>
        <v>414.9</v>
      </c>
    </row>
    <row r="9119" spans="1:9" x14ac:dyDescent="0.55000000000000004">
      <c r="A9119">
        <v>88</v>
      </c>
      <c r="B9119">
        <v>70</v>
      </c>
      <c r="C9119" t="s">
        <v>200</v>
      </c>
      <c r="D9119" t="s">
        <v>182</v>
      </c>
      <c r="E9119">
        <v>324.8</v>
      </c>
      <c r="F9119">
        <f t="shared" si="430"/>
        <v>325</v>
      </c>
      <c r="G9119">
        <f>VLOOKUP(F9119,運賃!$A$3:$E$2502,5,FALSE)</f>
        <v>5620</v>
      </c>
      <c r="H9119">
        <f t="shared" si="431"/>
        <v>2</v>
      </c>
      <c r="I9119">
        <f t="shared" si="429"/>
        <v>436.2</v>
      </c>
    </row>
    <row r="9120" spans="1:9" x14ac:dyDescent="0.55000000000000004">
      <c r="A9120">
        <v>88</v>
      </c>
      <c r="B9120">
        <v>71</v>
      </c>
      <c r="C9120" t="s">
        <v>200</v>
      </c>
      <c r="D9120" t="s">
        <v>183</v>
      </c>
      <c r="E9120">
        <v>305.8</v>
      </c>
      <c r="F9120">
        <f t="shared" si="430"/>
        <v>306</v>
      </c>
      <c r="G9120">
        <f>VLOOKUP(F9120,運賃!$A$3:$E$2502,5,FALSE)</f>
        <v>5400</v>
      </c>
      <c r="H9120">
        <f t="shared" si="431"/>
        <v>2</v>
      </c>
      <c r="I9120">
        <f t="shared" si="429"/>
        <v>455.19999999999993</v>
      </c>
    </row>
    <row r="9121" spans="1:9" x14ac:dyDescent="0.55000000000000004">
      <c r="A9121">
        <v>88</v>
      </c>
      <c r="B9121">
        <v>72</v>
      </c>
      <c r="C9121" t="s">
        <v>200</v>
      </c>
      <c r="D9121" t="s">
        <v>184</v>
      </c>
      <c r="E9121">
        <v>352.4</v>
      </c>
      <c r="F9121">
        <f t="shared" si="430"/>
        <v>353</v>
      </c>
      <c r="G9121">
        <f>VLOOKUP(F9121,運賃!$A$3:$E$2502,5,FALSE)</f>
        <v>5940</v>
      </c>
      <c r="H9121">
        <f t="shared" si="431"/>
        <v>2</v>
      </c>
      <c r="I9121">
        <f t="shared" si="429"/>
        <v>501.79999999999995</v>
      </c>
    </row>
    <row r="9122" spans="1:9" x14ac:dyDescent="0.55000000000000004">
      <c r="A9122">
        <v>88</v>
      </c>
      <c r="B9122">
        <v>73</v>
      </c>
      <c r="C9122" t="s">
        <v>200</v>
      </c>
      <c r="D9122" t="s">
        <v>185</v>
      </c>
      <c r="E9122">
        <v>400</v>
      </c>
      <c r="F9122">
        <f t="shared" si="430"/>
        <v>400</v>
      </c>
      <c r="G9122">
        <f>VLOOKUP(F9122,運賃!$A$3:$E$2502,5,FALSE)</f>
        <v>6480</v>
      </c>
      <c r="H9122">
        <f t="shared" si="431"/>
        <v>2</v>
      </c>
      <c r="I9122">
        <f t="shared" si="429"/>
        <v>549.4</v>
      </c>
    </row>
    <row r="9123" spans="1:9" x14ac:dyDescent="0.55000000000000004">
      <c r="A9123">
        <v>88</v>
      </c>
      <c r="B9123">
        <v>74</v>
      </c>
      <c r="C9123" t="s">
        <v>200</v>
      </c>
      <c r="D9123" t="s">
        <v>186</v>
      </c>
      <c r="E9123">
        <v>429.70000000000005</v>
      </c>
      <c r="F9123">
        <f t="shared" si="430"/>
        <v>430</v>
      </c>
      <c r="G9123">
        <f>VLOOKUP(F9123,運賃!$A$3:$E$2502,5,FALSE)</f>
        <v>7020</v>
      </c>
      <c r="H9123">
        <f t="shared" si="431"/>
        <v>2</v>
      </c>
      <c r="I9123">
        <f t="shared" ref="I9123:I9186" si="432">IF(H9123=0,ABS(VLOOKUP(D9123,$O$2:$Q$105,2,FALSE)+VLOOKUP(C9123,$O$2:$Q$105,2,FALSE)),IF(H9123=1,ABS(VLOOKUP(D9123,$O$2:$Q$105,2,FALSE)-VLOOKUP(C9123,$O$2:$Q$105,2,FALSE)),IF(H9123=2,ABS(VLOOKUP(C9123,$O$2:$Q$105,2,FALSE)+VLOOKUP(D9123,$O$2:$Q$105,2,FALSE)-$P$49*2),ABS(VLOOKUP(C9123,$O$2:$Q$105,2,FALSE)+VLOOKUP(D9123,$O$2:$Q$105,2,FALSE)-$P$72*2))))</f>
        <v>579.1</v>
      </c>
    </row>
    <row r="9124" spans="1:9" x14ac:dyDescent="0.55000000000000004">
      <c r="A9124">
        <v>88</v>
      </c>
      <c r="B9124">
        <v>75</v>
      </c>
      <c r="C9124" t="s">
        <v>200</v>
      </c>
      <c r="D9124" t="s">
        <v>187</v>
      </c>
      <c r="E9124">
        <v>471.40000000000009</v>
      </c>
      <c r="F9124">
        <f t="shared" si="430"/>
        <v>472</v>
      </c>
      <c r="G9124">
        <f>VLOOKUP(F9124,運賃!$A$3:$E$2502,5,FALSE)</f>
        <v>7560</v>
      </c>
      <c r="H9124">
        <f t="shared" si="431"/>
        <v>2</v>
      </c>
      <c r="I9124">
        <f t="shared" si="432"/>
        <v>620.80000000000007</v>
      </c>
    </row>
    <row r="9125" spans="1:9" x14ac:dyDescent="0.55000000000000004">
      <c r="A9125">
        <v>88</v>
      </c>
      <c r="B9125">
        <v>76</v>
      </c>
      <c r="C9125" t="s">
        <v>200</v>
      </c>
      <c r="D9125" t="s">
        <v>188</v>
      </c>
      <c r="E9125">
        <v>494.6</v>
      </c>
      <c r="F9125">
        <f t="shared" si="430"/>
        <v>495</v>
      </c>
      <c r="G9125">
        <f>VLOOKUP(F9125,運賃!$A$3:$E$2502,5,FALSE)</f>
        <v>7880</v>
      </c>
      <c r="H9125">
        <f t="shared" si="431"/>
        <v>2</v>
      </c>
      <c r="I9125">
        <f t="shared" si="432"/>
        <v>644</v>
      </c>
    </row>
    <row r="9126" spans="1:9" x14ac:dyDescent="0.55000000000000004">
      <c r="A9126">
        <v>88</v>
      </c>
      <c r="B9126">
        <v>77</v>
      </c>
      <c r="C9126" t="s">
        <v>200</v>
      </c>
      <c r="D9126" t="s">
        <v>189</v>
      </c>
      <c r="E9126">
        <v>534.70000000000005</v>
      </c>
      <c r="F9126">
        <f t="shared" si="430"/>
        <v>535</v>
      </c>
      <c r="G9126">
        <f>VLOOKUP(F9126,運賃!$A$3:$E$2502,5,FALSE)</f>
        <v>8420</v>
      </c>
      <c r="H9126">
        <f t="shared" si="431"/>
        <v>2</v>
      </c>
      <c r="I9126">
        <f t="shared" si="432"/>
        <v>684.1</v>
      </c>
    </row>
    <row r="9127" spans="1:9" x14ac:dyDescent="0.55000000000000004">
      <c r="A9127">
        <v>88</v>
      </c>
      <c r="B9127">
        <v>78</v>
      </c>
      <c r="C9127" t="s">
        <v>200</v>
      </c>
      <c r="D9127" t="s">
        <v>190</v>
      </c>
      <c r="E9127">
        <v>287.3</v>
      </c>
      <c r="F9127">
        <f t="shared" si="430"/>
        <v>288</v>
      </c>
      <c r="G9127">
        <f>VLOOKUP(F9127,運賃!$A$3:$E$2502,5,FALSE)</f>
        <v>5080</v>
      </c>
      <c r="H9127">
        <f t="shared" si="431"/>
        <v>2</v>
      </c>
      <c r="I9127">
        <f t="shared" si="432"/>
        <v>473.69999999999993</v>
      </c>
    </row>
    <row r="9128" spans="1:9" x14ac:dyDescent="0.55000000000000004">
      <c r="A9128">
        <v>88</v>
      </c>
      <c r="B9128">
        <v>79</v>
      </c>
      <c r="C9128" t="s">
        <v>200</v>
      </c>
      <c r="D9128" t="s">
        <v>191</v>
      </c>
      <c r="E9128">
        <v>264</v>
      </c>
      <c r="F9128">
        <f t="shared" si="430"/>
        <v>264</v>
      </c>
      <c r="G9128">
        <f>VLOOKUP(F9128,運賃!$A$3:$E$2502,5,FALSE)</f>
        <v>4750</v>
      </c>
      <c r="H9128">
        <f t="shared" si="431"/>
        <v>2</v>
      </c>
      <c r="I9128">
        <f t="shared" si="432"/>
        <v>497</v>
      </c>
    </row>
    <row r="9129" spans="1:9" x14ac:dyDescent="0.55000000000000004">
      <c r="A9129">
        <v>88</v>
      </c>
      <c r="B9129">
        <v>80</v>
      </c>
      <c r="C9129" t="s">
        <v>200</v>
      </c>
      <c r="D9129" t="s">
        <v>192</v>
      </c>
      <c r="E9129">
        <v>246.4</v>
      </c>
      <c r="F9129">
        <f t="shared" si="430"/>
        <v>247</v>
      </c>
      <c r="G9129">
        <f>VLOOKUP(F9129,運賃!$A$3:$E$2502,5,FALSE)</f>
        <v>4430</v>
      </c>
      <c r="H9129">
        <f t="shared" si="431"/>
        <v>2</v>
      </c>
      <c r="I9129">
        <f t="shared" si="432"/>
        <v>514.6</v>
      </c>
    </row>
    <row r="9130" spans="1:9" x14ac:dyDescent="0.55000000000000004">
      <c r="A9130">
        <v>88</v>
      </c>
      <c r="B9130">
        <v>81</v>
      </c>
      <c r="C9130" t="s">
        <v>200</v>
      </c>
      <c r="D9130" t="s">
        <v>193</v>
      </c>
      <c r="E9130">
        <v>221.60000000000002</v>
      </c>
      <c r="F9130">
        <f t="shared" si="430"/>
        <v>222</v>
      </c>
      <c r="G9130">
        <f>VLOOKUP(F9130,運賃!$A$3:$E$2502,5,FALSE)</f>
        <v>4000</v>
      </c>
      <c r="H9130">
        <f t="shared" si="431"/>
        <v>2</v>
      </c>
      <c r="I9130">
        <f t="shared" si="432"/>
        <v>539.4</v>
      </c>
    </row>
    <row r="9131" spans="1:9" x14ac:dyDescent="0.55000000000000004">
      <c r="A9131">
        <v>88</v>
      </c>
      <c r="B9131">
        <v>82</v>
      </c>
      <c r="C9131" t="s">
        <v>200</v>
      </c>
      <c r="D9131" t="s">
        <v>194</v>
      </c>
      <c r="E9131">
        <v>188.4</v>
      </c>
      <c r="F9131">
        <f t="shared" si="430"/>
        <v>189</v>
      </c>
      <c r="G9131">
        <f>VLOOKUP(F9131,運賃!$A$3:$E$2502,5,FALSE)</f>
        <v>3350</v>
      </c>
      <c r="H9131">
        <f t="shared" si="431"/>
        <v>2</v>
      </c>
      <c r="I9131">
        <f t="shared" si="432"/>
        <v>572.6</v>
      </c>
    </row>
    <row r="9132" spans="1:9" x14ac:dyDescent="0.55000000000000004">
      <c r="A9132">
        <v>88</v>
      </c>
      <c r="B9132">
        <v>83</v>
      </c>
      <c r="C9132" t="s">
        <v>200</v>
      </c>
      <c r="D9132" t="s">
        <v>195</v>
      </c>
      <c r="E9132">
        <v>158.5</v>
      </c>
      <c r="F9132">
        <f t="shared" si="430"/>
        <v>159</v>
      </c>
      <c r="G9132">
        <f>VLOOKUP(F9132,運賃!$A$3:$E$2502,5,FALSE)</f>
        <v>2590</v>
      </c>
      <c r="H9132">
        <f t="shared" si="431"/>
        <v>2</v>
      </c>
      <c r="I9132">
        <f t="shared" si="432"/>
        <v>602.5</v>
      </c>
    </row>
    <row r="9133" spans="1:9" x14ac:dyDescent="0.55000000000000004">
      <c r="A9133">
        <v>88</v>
      </c>
      <c r="B9133">
        <v>84</v>
      </c>
      <c r="C9133" t="s">
        <v>200</v>
      </c>
      <c r="D9133" t="s">
        <v>196</v>
      </c>
      <c r="E9133">
        <v>128.90000000000003</v>
      </c>
      <c r="F9133">
        <f t="shared" si="430"/>
        <v>129</v>
      </c>
      <c r="G9133">
        <f>VLOOKUP(F9133,運賃!$A$3:$E$2502,5,FALSE)</f>
        <v>2270</v>
      </c>
      <c r="H9133">
        <f t="shared" si="431"/>
        <v>2</v>
      </c>
      <c r="I9133">
        <f t="shared" si="432"/>
        <v>632.1</v>
      </c>
    </row>
    <row r="9134" spans="1:9" x14ac:dyDescent="0.55000000000000004">
      <c r="A9134">
        <v>88</v>
      </c>
      <c r="B9134">
        <v>85</v>
      </c>
      <c r="C9134" t="s">
        <v>200</v>
      </c>
      <c r="D9134" t="s">
        <v>197</v>
      </c>
      <c r="E9134">
        <v>91.900000000000034</v>
      </c>
      <c r="F9134">
        <f t="shared" si="430"/>
        <v>92</v>
      </c>
      <c r="G9134">
        <f>VLOOKUP(F9134,運賃!$A$3:$E$2502,5,FALSE)</f>
        <v>1660</v>
      </c>
      <c r="H9134">
        <f t="shared" si="431"/>
        <v>2</v>
      </c>
      <c r="I9134">
        <f t="shared" si="432"/>
        <v>669.1</v>
      </c>
    </row>
    <row r="9135" spans="1:9" x14ac:dyDescent="0.55000000000000004">
      <c r="A9135">
        <v>88</v>
      </c>
      <c r="B9135">
        <v>86</v>
      </c>
      <c r="C9135" t="s">
        <v>200</v>
      </c>
      <c r="D9135" t="s">
        <v>198</v>
      </c>
      <c r="E9135">
        <v>52.699999999999989</v>
      </c>
      <c r="F9135">
        <f t="shared" si="430"/>
        <v>53</v>
      </c>
      <c r="G9135">
        <f>VLOOKUP(F9135,運賃!$A$3:$E$2502,5,FALSE)</f>
        <v>970</v>
      </c>
      <c r="H9135">
        <f t="shared" si="431"/>
        <v>2</v>
      </c>
      <c r="I9135">
        <f t="shared" si="432"/>
        <v>708.30000000000007</v>
      </c>
    </row>
    <row r="9136" spans="1:9" x14ac:dyDescent="0.55000000000000004">
      <c r="A9136">
        <v>88</v>
      </c>
      <c r="B9136">
        <v>87</v>
      </c>
      <c r="C9136" t="s">
        <v>200</v>
      </c>
      <c r="D9136" t="s">
        <v>199</v>
      </c>
      <c r="E9136">
        <v>18.900000000000034</v>
      </c>
      <c r="F9136">
        <f t="shared" si="430"/>
        <v>19</v>
      </c>
      <c r="G9136">
        <f>VLOOKUP(F9136,運賃!$A$3:$E$2502,5,FALSE)</f>
        <v>320</v>
      </c>
      <c r="H9136">
        <f t="shared" si="431"/>
        <v>2</v>
      </c>
      <c r="I9136">
        <f t="shared" si="432"/>
        <v>742.1</v>
      </c>
    </row>
    <row r="9137" spans="1:9" x14ac:dyDescent="0.55000000000000004">
      <c r="A9137">
        <v>88</v>
      </c>
      <c r="B9137">
        <v>88</v>
      </c>
      <c r="C9137" t="s">
        <v>200</v>
      </c>
      <c r="D9137" t="s">
        <v>200</v>
      </c>
      <c r="E9137">
        <v>0</v>
      </c>
      <c r="F9137">
        <f t="shared" si="430"/>
        <v>0</v>
      </c>
      <c r="G9137" t="e">
        <f>VLOOKUP(F9137,運賃!$A$3:$E$2502,5,FALSE)</f>
        <v>#N/A</v>
      </c>
      <c r="H9137">
        <f t="shared" si="431"/>
        <v>2</v>
      </c>
      <c r="I9137">
        <f t="shared" si="432"/>
        <v>761</v>
      </c>
    </row>
    <row r="9138" spans="1:9" x14ac:dyDescent="0.55000000000000004">
      <c r="A9138">
        <v>88</v>
      </c>
      <c r="B9138">
        <v>89</v>
      </c>
      <c r="C9138" t="s">
        <v>200</v>
      </c>
      <c r="D9138" t="s">
        <v>201</v>
      </c>
      <c r="E9138">
        <v>39.699999999999989</v>
      </c>
      <c r="F9138">
        <f t="shared" si="430"/>
        <v>40</v>
      </c>
      <c r="G9138">
        <f>VLOOKUP(F9138,運賃!$A$3:$E$2502,5,FALSE)</f>
        <v>670</v>
      </c>
      <c r="H9138">
        <f t="shared" si="431"/>
        <v>2</v>
      </c>
      <c r="I9138">
        <f t="shared" si="432"/>
        <v>800.69999999999993</v>
      </c>
    </row>
    <row r="9139" spans="1:9" x14ac:dyDescent="0.55000000000000004">
      <c r="A9139">
        <v>88</v>
      </c>
      <c r="B9139">
        <v>90</v>
      </c>
      <c r="C9139" t="s">
        <v>200</v>
      </c>
      <c r="D9139" t="s">
        <v>202</v>
      </c>
      <c r="E9139">
        <v>663.1</v>
      </c>
      <c r="F9139">
        <f t="shared" si="430"/>
        <v>664</v>
      </c>
      <c r="G9139">
        <f>VLOOKUP(F9139,運賃!$A$3:$E$2502,5,FALSE)</f>
        <v>9830</v>
      </c>
      <c r="H9139">
        <f t="shared" si="431"/>
        <v>3</v>
      </c>
      <c r="I9139">
        <f t="shared" si="432"/>
        <v>513.70000000000005</v>
      </c>
    </row>
    <row r="9140" spans="1:9" x14ac:dyDescent="0.55000000000000004">
      <c r="A9140">
        <v>88</v>
      </c>
      <c r="B9140">
        <v>91</v>
      </c>
      <c r="C9140" t="s">
        <v>200</v>
      </c>
      <c r="D9140" t="s">
        <v>203</v>
      </c>
      <c r="E9140">
        <v>672.9</v>
      </c>
      <c r="F9140">
        <f t="shared" si="430"/>
        <v>673</v>
      </c>
      <c r="G9140">
        <f>VLOOKUP(F9140,運賃!$A$3:$E$2502,5,FALSE)</f>
        <v>9830</v>
      </c>
      <c r="H9140">
        <f t="shared" si="431"/>
        <v>3</v>
      </c>
      <c r="I9140">
        <f t="shared" si="432"/>
        <v>523.5</v>
      </c>
    </row>
    <row r="9141" spans="1:9" x14ac:dyDescent="0.55000000000000004">
      <c r="A9141">
        <v>88</v>
      </c>
      <c r="B9141">
        <v>92</v>
      </c>
      <c r="C9141" t="s">
        <v>200</v>
      </c>
      <c r="D9141" t="s">
        <v>204</v>
      </c>
      <c r="E9141">
        <v>679.1</v>
      </c>
      <c r="F9141">
        <f t="shared" si="430"/>
        <v>680</v>
      </c>
      <c r="G9141">
        <f>VLOOKUP(F9141,運賃!$A$3:$E$2502,5,FALSE)</f>
        <v>9830</v>
      </c>
      <c r="H9141">
        <f t="shared" si="431"/>
        <v>3</v>
      </c>
      <c r="I9141">
        <f t="shared" si="432"/>
        <v>529.70000000000005</v>
      </c>
    </row>
    <row r="9142" spans="1:9" x14ac:dyDescent="0.55000000000000004">
      <c r="A9142">
        <v>88</v>
      </c>
      <c r="B9142">
        <v>93</v>
      </c>
      <c r="C9142" t="s">
        <v>200</v>
      </c>
      <c r="D9142" t="s">
        <v>205</v>
      </c>
      <c r="E9142">
        <v>698</v>
      </c>
      <c r="F9142">
        <f t="shared" si="430"/>
        <v>698</v>
      </c>
      <c r="G9142">
        <f>VLOOKUP(F9142,運賃!$A$3:$E$2502,5,FALSE)</f>
        <v>10150</v>
      </c>
      <c r="H9142">
        <f t="shared" si="431"/>
        <v>3</v>
      </c>
      <c r="I9142">
        <f t="shared" si="432"/>
        <v>548.6</v>
      </c>
    </row>
    <row r="9143" spans="1:9" x14ac:dyDescent="0.55000000000000004">
      <c r="A9143">
        <v>88</v>
      </c>
      <c r="B9143">
        <v>94</v>
      </c>
      <c r="C9143" t="s">
        <v>200</v>
      </c>
      <c r="D9143" t="s">
        <v>206</v>
      </c>
      <c r="E9143">
        <v>710.1</v>
      </c>
      <c r="F9143">
        <f t="shared" si="430"/>
        <v>711</v>
      </c>
      <c r="G9143">
        <f>VLOOKUP(F9143,運賃!$A$3:$E$2502,5,FALSE)</f>
        <v>10150</v>
      </c>
      <c r="H9143">
        <f t="shared" si="431"/>
        <v>3</v>
      </c>
      <c r="I9143">
        <f t="shared" si="432"/>
        <v>560.70000000000005</v>
      </c>
    </row>
    <row r="9144" spans="1:9" x14ac:dyDescent="0.55000000000000004">
      <c r="A9144">
        <v>88</v>
      </c>
      <c r="B9144">
        <v>95</v>
      </c>
      <c r="C9144" t="s">
        <v>200</v>
      </c>
      <c r="D9144" t="s">
        <v>207</v>
      </c>
      <c r="E9144">
        <v>723.4</v>
      </c>
      <c r="F9144">
        <f t="shared" si="430"/>
        <v>724</v>
      </c>
      <c r="G9144">
        <f>VLOOKUP(F9144,運賃!$A$3:$E$2502,5,FALSE)</f>
        <v>10480</v>
      </c>
      <c r="H9144">
        <f t="shared" si="431"/>
        <v>3</v>
      </c>
      <c r="I9144">
        <f t="shared" si="432"/>
        <v>574</v>
      </c>
    </row>
    <row r="9145" spans="1:9" x14ac:dyDescent="0.55000000000000004">
      <c r="A9145">
        <v>88</v>
      </c>
      <c r="B9145">
        <v>96</v>
      </c>
      <c r="C9145" t="s">
        <v>200</v>
      </c>
      <c r="D9145" t="s">
        <v>208</v>
      </c>
      <c r="E9145">
        <v>731.1</v>
      </c>
      <c r="F9145">
        <f t="shared" si="430"/>
        <v>732</v>
      </c>
      <c r="G9145">
        <f>VLOOKUP(F9145,運賃!$A$3:$E$2502,5,FALSE)</f>
        <v>10480</v>
      </c>
      <c r="H9145">
        <f t="shared" si="431"/>
        <v>3</v>
      </c>
      <c r="I9145">
        <f t="shared" si="432"/>
        <v>581.70000000000005</v>
      </c>
    </row>
    <row r="9146" spans="1:9" x14ac:dyDescent="0.55000000000000004">
      <c r="A9146">
        <v>88</v>
      </c>
      <c r="B9146">
        <v>97</v>
      </c>
      <c r="C9146" t="s">
        <v>200</v>
      </c>
      <c r="D9146" t="s">
        <v>209</v>
      </c>
      <c r="E9146">
        <v>736.5</v>
      </c>
      <c r="F9146">
        <f t="shared" si="430"/>
        <v>737</v>
      </c>
      <c r="G9146">
        <f>VLOOKUP(F9146,運賃!$A$3:$E$2502,5,FALSE)</f>
        <v>10480</v>
      </c>
      <c r="H9146">
        <f t="shared" si="431"/>
        <v>3</v>
      </c>
      <c r="I9146">
        <f t="shared" si="432"/>
        <v>587.1</v>
      </c>
    </row>
    <row r="9147" spans="1:9" x14ac:dyDescent="0.55000000000000004">
      <c r="A9147">
        <v>88</v>
      </c>
      <c r="B9147">
        <v>98</v>
      </c>
      <c r="C9147" t="s">
        <v>200</v>
      </c>
      <c r="D9147" t="s">
        <v>210</v>
      </c>
      <c r="E9147">
        <v>749.9</v>
      </c>
      <c r="F9147">
        <f t="shared" si="430"/>
        <v>750</v>
      </c>
      <c r="G9147">
        <f>VLOOKUP(F9147,運賃!$A$3:$E$2502,5,FALSE)</f>
        <v>10480</v>
      </c>
      <c r="H9147">
        <f t="shared" si="431"/>
        <v>3</v>
      </c>
      <c r="I9147">
        <f t="shared" si="432"/>
        <v>600.5</v>
      </c>
    </row>
    <row r="9148" spans="1:9" x14ac:dyDescent="0.55000000000000004">
      <c r="A9148">
        <v>88</v>
      </c>
      <c r="B9148">
        <v>99</v>
      </c>
      <c r="C9148" t="s">
        <v>200</v>
      </c>
      <c r="D9148" t="s">
        <v>211</v>
      </c>
      <c r="E9148">
        <v>771.6</v>
      </c>
      <c r="F9148">
        <f t="shared" si="430"/>
        <v>772</v>
      </c>
      <c r="G9148">
        <f>VLOOKUP(F9148,運賃!$A$3:$E$2502,5,FALSE)</f>
        <v>10800</v>
      </c>
      <c r="H9148">
        <f t="shared" si="431"/>
        <v>3</v>
      </c>
      <c r="I9148">
        <f t="shared" si="432"/>
        <v>622.20000000000005</v>
      </c>
    </row>
    <row r="9149" spans="1:9" x14ac:dyDescent="0.55000000000000004">
      <c r="A9149">
        <v>88</v>
      </c>
      <c r="B9149">
        <v>100</v>
      </c>
      <c r="C9149" t="s">
        <v>200</v>
      </c>
      <c r="D9149" t="s">
        <v>212</v>
      </c>
      <c r="E9149">
        <v>901.49999999999989</v>
      </c>
      <c r="F9149">
        <f t="shared" si="430"/>
        <v>902</v>
      </c>
      <c r="G9149">
        <f>VLOOKUP(F9149,運賃!$A$3:$E$2502,5,FALSE)</f>
        <v>11660</v>
      </c>
      <c r="H9149">
        <f t="shared" si="431"/>
        <v>1</v>
      </c>
      <c r="I9149">
        <f t="shared" si="432"/>
        <v>140.49999999999994</v>
      </c>
    </row>
    <row r="9150" spans="1:9" x14ac:dyDescent="0.55000000000000004">
      <c r="A9150">
        <v>88</v>
      </c>
      <c r="B9150">
        <v>101</v>
      </c>
      <c r="C9150" t="s">
        <v>200</v>
      </c>
      <c r="D9150" t="s">
        <v>213</v>
      </c>
      <c r="E9150">
        <v>925.6</v>
      </c>
      <c r="F9150">
        <f t="shared" si="430"/>
        <v>926</v>
      </c>
      <c r="G9150">
        <f>VLOOKUP(F9150,運賃!$A$3:$E$2502,5,FALSE)</f>
        <v>11990</v>
      </c>
      <c r="H9150">
        <f t="shared" si="431"/>
        <v>1</v>
      </c>
      <c r="I9150">
        <f t="shared" si="432"/>
        <v>164.59999999999997</v>
      </c>
    </row>
    <row r="9151" spans="1:9" x14ac:dyDescent="0.55000000000000004">
      <c r="A9151">
        <v>88</v>
      </c>
      <c r="B9151">
        <v>102</v>
      </c>
      <c r="C9151" t="s">
        <v>200</v>
      </c>
      <c r="D9151" t="s">
        <v>214</v>
      </c>
      <c r="E9151">
        <v>944.30000000000007</v>
      </c>
      <c r="F9151">
        <f t="shared" si="430"/>
        <v>945</v>
      </c>
      <c r="G9151">
        <f>VLOOKUP(F9151,運賃!$A$3:$E$2502,5,FALSE)</f>
        <v>11990</v>
      </c>
      <c r="H9151">
        <f t="shared" si="431"/>
        <v>1</v>
      </c>
      <c r="I9151">
        <f t="shared" si="432"/>
        <v>183.3</v>
      </c>
    </row>
    <row r="9152" spans="1:9" x14ac:dyDescent="0.55000000000000004">
      <c r="A9152">
        <v>88</v>
      </c>
      <c r="B9152">
        <v>103</v>
      </c>
      <c r="C9152" t="s">
        <v>200</v>
      </c>
      <c r="D9152" t="s">
        <v>215</v>
      </c>
      <c r="E9152">
        <v>961.1</v>
      </c>
      <c r="F9152">
        <f t="shared" si="430"/>
        <v>962</v>
      </c>
      <c r="G9152">
        <f>VLOOKUP(F9152,運賃!$A$3:$E$2502,5,FALSE)</f>
        <v>12310</v>
      </c>
      <c r="H9152">
        <f t="shared" si="431"/>
        <v>1</v>
      </c>
      <c r="I9152">
        <f t="shared" si="432"/>
        <v>200.09999999999997</v>
      </c>
    </row>
    <row r="9153" spans="1:9" x14ac:dyDescent="0.55000000000000004">
      <c r="A9153">
        <v>88</v>
      </c>
      <c r="B9153">
        <v>104</v>
      </c>
      <c r="C9153" t="s">
        <v>200</v>
      </c>
      <c r="D9153" t="s">
        <v>216</v>
      </c>
      <c r="E9153">
        <v>1012.8000000000001</v>
      </c>
      <c r="F9153">
        <f t="shared" si="430"/>
        <v>1013</v>
      </c>
      <c r="G9153">
        <f>VLOOKUP(F9153,運賃!$A$3:$E$2502,5,FALSE)</f>
        <v>12640</v>
      </c>
      <c r="H9153">
        <f t="shared" si="431"/>
        <v>1</v>
      </c>
      <c r="I9153">
        <f t="shared" si="432"/>
        <v>251.8</v>
      </c>
    </row>
    <row r="9154" spans="1:9" x14ac:dyDescent="0.55000000000000004">
      <c r="A9154">
        <v>89</v>
      </c>
      <c r="B9154">
        <v>1</v>
      </c>
      <c r="C9154" t="s">
        <v>201</v>
      </c>
      <c r="D9154" t="s">
        <v>87</v>
      </c>
      <c r="E9154">
        <v>450.5</v>
      </c>
      <c r="F9154">
        <f t="shared" si="430"/>
        <v>451</v>
      </c>
      <c r="G9154">
        <f>VLOOKUP(F9154,運賃!$A$3:$E$2502,5,FALSE)</f>
        <v>7340</v>
      </c>
      <c r="H9154">
        <f t="shared" si="431"/>
        <v>0</v>
      </c>
      <c r="I9154">
        <f t="shared" si="432"/>
        <v>450.5</v>
      </c>
    </row>
    <row r="9155" spans="1:9" x14ac:dyDescent="0.55000000000000004">
      <c r="A9155">
        <v>89</v>
      </c>
      <c r="B9155">
        <v>2</v>
      </c>
      <c r="C9155" t="s">
        <v>201</v>
      </c>
      <c r="D9155" t="s">
        <v>116</v>
      </c>
      <c r="E9155">
        <v>457.3</v>
      </c>
      <c r="F9155">
        <f t="shared" ref="F9155:F9218" si="433">ROUNDUP(E9155,0)</f>
        <v>458</v>
      </c>
      <c r="G9155">
        <f>VLOOKUP(F9155,運賃!$A$3:$E$2502,5,FALSE)</f>
        <v>7340</v>
      </c>
      <c r="H9155">
        <f t="shared" ref="H9155:H9218" si="434">VLOOKUP(D9155,$O$2:$R$105,4,FALSE)</f>
        <v>0</v>
      </c>
      <c r="I9155">
        <f t="shared" si="432"/>
        <v>457.3</v>
      </c>
    </row>
    <row r="9156" spans="1:9" x14ac:dyDescent="0.55000000000000004">
      <c r="A9156">
        <v>89</v>
      </c>
      <c r="B9156">
        <v>3</v>
      </c>
      <c r="C9156" t="s">
        <v>201</v>
      </c>
      <c r="D9156" t="s">
        <v>117</v>
      </c>
      <c r="E9156">
        <v>479.3</v>
      </c>
      <c r="F9156">
        <f t="shared" si="433"/>
        <v>480</v>
      </c>
      <c r="G9156">
        <f>VLOOKUP(F9156,運賃!$A$3:$E$2502,5,FALSE)</f>
        <v>7560</v>
      </c>
      <c r="H9156">
        <f t="shared" si="434"/>
        <v>0</v>
      </c>
      <c r="I9156">
        <f t="shared" si="432"/>
        <v>479.3</v>
      </c>
    </row>
    <row r="9157" spans="1:9" x14ac:dyDescent="0.55000000000000004">
      <c r="A9157">
        <v>89</v>
      </c>
      <c r="B9157">
        <v>4</v>
      </c>
      <c r="C9157" t="s">
        <v>201</v>
      </c>
      <c r="D9157" t="s">
        <v>118</v>
      </c>
      <c r="E9157">
        <v>534.4</v>
      </c>
      <c r="F9157">
        <f t="shared" si="433"/>
        <v>535</v>
      </c>
      <c r="G9157">
        <f>VLOOKUP(F9157,運賃!$A$3:$E$2502,5,FALSE)</f>
        <v>8420</v>
      </c>
      <c r="H9157">
        <f t="shared" si="434"/>
        <v>0</v>
      </c>
      <c r="I9157">
        <f t="shared" si="432"/>
        <v>534.4</v>
      </c>
    </row>
    <row r="9158" spans="1:9" x14ac:dyDescent="0.55000000000000004">
      <c r="A9158">
        <v>89</v>
      </c>
      <c r="B9158">
        <v>5</v>
      </c>
      <c r="C9158" t="s">
        <v>201</v>
      </c>
      <c r="D9158" t="s">
        <v>119</v>
      </c>
      <c r="E9158">
        <v>555.1</v>
      </c>
      <c r="F9158">
        <f t="shared" si="433"/>
        <v>556</v>
      </c>
      <c r="G9158">
        <f>VLOOKUP(F9158,運賃!$A$3:$E$2502,5,FALSE)</f>
        <v>8750</v>
      </c>
      <c r="H9158">
        <f t="shared" si="434"/>
        <v>0</v>
      </c>
      <c r="I9158">
        <f t="shared" si="432"/>
        <v>555.1</v>
      </c>
    </row>
    <row r="9159" spans="1:9" x14ac:dyDescent="0.55000000000000004">
      <c r="A9159">
        <v>89</v>
      </c>
      <c r="B9159">
        <v>6</v>
      </c>
      <c r="C9159" t="s">
        <v>201</v>
      </c>
      <c r="D9159" t="s">
        <v>120</v>
      </c>
      <c r="E9159">
        <v>571.20000000000005</v>
      </c>
      <c r="F9159">
        <f t="shared" si="433"/>
        <v>572</v>
      </c>
      <c r="G9159">
        <f>VLOOKUP(F9159,運賃!$A$3:$E$2502,5,FALSE)</f>
        <v>8960</v>
      </c>
      <c r="H9159">
        <f t="shared" si="434"/>
        <v>0</v>
      </c>
      <c r="I9159">
        <f t="shared" si="432"/>
        <v>571.20000000000005</v>
      </c>
    </row>
    <row r="9160" spans="1:9" x14ac:dyDescent="0.55000000000000004">
      <c r="A9160">
        <v>89</v>
      </c>
      <c r="B9160">
        <v>7</v>
      </c>
      <c r="C9160" t="s">
        <v>201</v>
      </c>
      <c r="D9160" t="s">
        <v>121</v>
      </c>
      <c r="E9160">
        <v>596.70000000000005</v>
      </c>
      <c r="F9160">
        <f t="shared" si="433"/>
        <v>597</v>
      </c>
      <c r="G9160">
        <f>VLOOKUP(F9160,運賃!$A$3:$E$2502,5,FALSE)</f>
        <v>9290</v>
      </c>
      <c r="H9160">
        <f t="shared" si="434"/>
        <v>0</v>
      </c>
      <c r="I9160">
        <f t="shared" si="432"/>
        <v>596.70000000000005</v>
      </c>
    </row>
    <row r="9161" spans="1:9" x14ac:dyDescent="0.55000000000000004">
      <c r="A9161">
        <v>89</v>
      </c>
      <c r="B9161">
        <v>8</v>
      </c>
      <c r="C9161" t="s">
        <v>201</v>
      </c>
      <c r="D9161" t="s">
        <v>122</v>
      </c>
      <c r="E9161">
        <v>630.70000000000005</v>
      </c>
      <c r="F9161">
        <f t="shared" si="433"/>
        <v>631</v>
      </c>
      <c r="G9161">
        <f>VLOOKUP(F9161,運賃!$A$3:$E$2502,5,FALSE)</f>
        <v>9610</v>
      </c>
      <c r="H9161">
        <f t="shared" si="434"/>
        <v>0</v>
      </c>
      <c r="I9161">
        <f t="shared" si="432"/>
        <v>630.70000000000005</v>
      </c>
    </row>
    <row r="9162" spans="1:9" x14ac:dyDescent="0.55000000000000004">
      <c r="A9162">
        <v>89</v>
      </c>
      <c r="B9162">
        <v>9</v>
      </c>
      <c r="C9162" t="s">
        <v>201</v>
      </c>
      <c r="D9162" t="s">
        <v>123</v>
      </c>
      <c r="E9162">
        <v>679.8</v>
      </c>
      <c r="F9162">
        <f t="shared" si="433"/>
        <v>680</v>
      </c>
      <c r="G9162">
        <f>VLOOKUP(F9162,運賃!$A$3:$E$2502,5,FALSE)</f>
        <v>9830</v>
      </c>
      <c r="H9162">
        <f t="shared" si="434"/>
        <v>0</v>
      </c>
      <c r="I9162">
        <f t="shared" si="432"/>
        <v>679.8</v>
      </c>
    </row>
    <row r="9163" spans="1:9" x14ac:dyDescent="0.55000000000000004">
      <c r="A9163">
        <v>89</v>
      </c>
      <c r="B9163">
        <v>10</v>
      </c>
      <c r="C9163" t="s">
        <v>201</v>
      </c>
      <c r="D9163" t="s">
        <v>124</v>
      </c>
      <c r="E9163">
        <v>707.6</v>
      </c>
      <c r="F9163">
        <f t="shared" si="433"/>
        <v>708</v>
      </c>
      <c r="G9163">
        <f>VLOOKUP(F9163,運賃!$A$3:$E$2502,5,FALSE)</f>
        <v>10150</v>
      </c>
      <c r="H9163">
        <f t="shared" si="434"/>
        <v>0</v>
      </c>
      <c r="I9163">
        <f t="shared" si="432"/>
        <v>707.6</v>
      </c>
    </row>
    <row r="9164" spans="1:9" x14ac:dyDescent="0.55000000000000004">
      <c r="A9164">
        <v>89</v>
      </c>
      <c r="B9164">
        <v>11</v>
      </c>
      <c r="C9164" t="s">
        <v>201</v>
      </c>
      <c r="D9164" t="s">
        <v>125</v>
      </c>
      <c r="E9164">
        <v>744.1</v>
      </c>
      <c r="F9164">
        <f t="shared" si="433"/>
        <v>745</v>
      </c>
      <c r="G9164">
        <f>VLOOKUP(F9164,運賃!$A$3:$E$2502,5,FALSE)</f>
        <v>10480</v>
      </c>
      <c r="H9164">
        <f t="shared" si="434"/>
        <v>0</v>
      </c>
      <c r="I9164">
        <f t="shared" si="432"/>
        <v>744.1</v>
      </c>
    </row>
    <row r="9165" spans="1:9" x14ac:dyDescent="0.55000000000000004">
      <c r="A9165">
        <v>89</v>
      </c>
      <c r="B9165">
        <v>12</v>
      </c>
      <c r="C9165" t="s">
        <v>201</v>
      </c>
      <c r="D9165" t="s">
        <v>126</v>
      </c>
      <c r="E9165">
        <v>786.8</v>
      </c>
      <c r="F9165">
        <f t="shared" si="433"/>
        <v>787</v>
      </c>
      <c r="G9165">
        <f>VLOOKUP(F9165,運賃!$A$3:$E$2502,5,FALSE)</f>
        <v>10800</v>
      </c>
      <c r="H9165">
        <f t="shared" si="434"/>
        <v>0</v>
      </c>
      <c r="I9165">
        <f t="shared" si="432"/>
        <v>786.8</v>
      </c>
    </row>
    <row r="9166" spans="1:9" x14ac:dyDescent="0.55000000000000004">
      <c r="A9166">
        <v>89</v>
      </c>
      <c r="B9166">
        <v>13</v>
      </c>
      <c r="C9166" t="s">
        <v>201</v>
      </c>
      <c r="D9166" t="s">
        <v>127</v>
      </c>
      <c r="E9166">
        <v>816.5</v>
      </c>
      <c r="F9166">
        <f t="shared" si="433"/>
        <v>817</v>
      </c>
      <c r="G9166">
        <f>VLOOKUP(F9166,運賃!$A$3:$E$2502,5,FALSE)</f>
        <v>11120</v>
      </c>
      <c r="H9166">
        <f t="shared" si="434"/>
        <v>0</v>
      </c>
      <c r="I9166">
        <f t="shared" si="432"/>
        <v>816.5</v>
      </c>
    </row>
    <row r="9167" spans="1:9" x14ac:dyDescent="0.55000000000000004">
      <c r="A9167">
        <v>89</v>
      </c>
      <c r="B9167">
        <v>14</v>
      </c>
      <c r="C9167" t="s">
        <v>201</v>
      </c>
      <c r="D9167" t="s">
        <v>128</v>
      </c>
      <c r="E9167">
        <v>846.8</v>
      </c>
      <c r="F9167">
        <f t="shared" si="433"/>
        <v>847</v>
      </c>
      <c r="G9167">
        <f>VLOOKUP(F9167,運賃!$A$3:$E$2502,5,FALSE)</f>
        <v>11340</v>
      </c>
      <c r="H9167">
        <f t="shared" si="434"/>
        <v>0</v>
      </c>
      <c r="I9167">
        <f t="shared" si="432"/>
        <v>846.8</v>
      </c>
    </row>
    <row r="9168" spans="1:9" x14ac:dyDescent="0.55000000000000004">
      <c r="A9168">
        <v>89</v>
      </c>
      <c r="B9168">
        <v>15</v>
      </c>
      <c r="C9168" t="s">
        <v>201</v>
      </c>
      <c r="D9168" t="s">
        <v>129</v>
      </c>
      <c r="E9168">
        <v>896.4</v>
      </c>
      <c r="F9168">
        <f t="shared" si="433"/>
        <v>897</v>
      </c>
      <c r="G9168">
        <f>VLOOKUP(F9168,運賃!$A$3:$E$2502,5,FALSE)</f>
        <v>11660</v>
      </c>
      <c r="H9168">
        <f t="shared" si="434"/>
        <v>0</v>
      </c>
      <c r="I9168">
        <f t="shared" si="432"/>
        <v>896.4</v>
      </c>
    </row>
    <row r="9169" spans="1:9" x14ac:dyDescent="0.55000000000000004">
      <c r="A9169">
        <v>89</v>
      </c>
      <c r="B9169">
        <v>16</v>
      </c>
      <c r="C9169" t="s">
        <v>201</v>
      </c>
      <c r="D9169" t="s">
        <v>130</v>
      </c>
      <c r="E9169">
        <v>964.1</v>
      </c>
      <c r="F9169">
        <f t="shared" si="433"/>
        <v>965</v>
      </c>
      <c r="G9169">
        <f>VLOOKUP(F9169,運賃!$A$3:$E$2502,5,FALSE)</f>
        <v>12310</v>
      </c>
      <c r="H9169">
        <f t="shared" si="434"/>
        <v>0</v>
      </c>
      <c r="I9169">
        <f t="shared" si="432"/>
        <v>964.1</v>
      </c>
    </row>
    <row r="9170" spans="1:9" x14ac:dyDescent="0.55000000000000004">
      <c r="A9170">
        <v>89</v>
      </c>
      <c r="B9170">
        <v>17</v>
      </c>
      <c r="C9170" t="s">
        <v>201</v>
      </c>
      <c r="D9170" t="s">
        <v>131</v>
      </c>
      <c r="E9170">
        <v>1003.1</v>
      </c>
      <c r="F9170">
        <f t="shared" si="433"/>
        <v>1004</v>
      </c>
      <c r="G9170">
        <f>VLOOKUP(F9170,運賃!$A$3:$E$2502,5,FALSE)</f>
        <v>12640</v>
      </c>
      <c r="H9170">
        <f t="shared" si="434"/>
        <v>0</v>
      </c>
      <c r="I9170">
        <f t="shared" si="432"/>
        <v>1003.1</v>
      </c>
    </row>
    <row r="9171" spans="1:9" x14ac:dyDescent="0.55000000000000004">
      <c r="A9171">
        <v>89</v>
      </c>
      <c r="B9171">
        <v>18</v>
      </c>
      <c r="C9171" t="s">
        <v>201</v>
      </c>
      <c r="D9171" t="s">
        <v>132</v>
      </c>
      <c r="E9171">
        <v>1040</v>
      </c>
      <c r="F9171">
        <f t="shared" si="433"/>
        <v>1040</v>
      </c>
      <c r="G9171">
        <f>VLOOKUP(F9171,運賃!$A$3:$E$2502,5,FALSE)</f>
        <v>12640</v>
      </c>
      <c r="H9171">
        <f t="shared" si="434"/>
        <v>0</v>
      </c>
      <c r="I9171">
        <f t="shared" si="432"/>
        <v>1040</v>
      </c>
    </row>
    <row r="9172" spans="1:9" x14ac:dyDescent="0.55000000000000004">
      <c r="A9172">
        <v>89</v>
      </c>
      <c r="B9172">
        <v>19</v>
      </c>
      <c r="C9172" t="s">
        <v>201</v>
      </c>
      <c r="D9172" t="s">
        <v>133</v>
      </c>
      <c r="E9172">
        <v>1062.8</v>
      </c>
      <c r="F9172">
        <f t="shared" si="433"/>
        <v>1063</v>
      </c>
      <c r="G9172">
        <f>VLOOKUP(F9172,運賃!$A$3:$E$2502,5,FALSE)</f>
        <v>12960</v>
      </c>
      <c r="H9172">
        <f t="shared" si="434"/>
        <v>0</v>
      </c>
      <c r="I9172">
        <f t="shared" si="432"/>
        <v>1062.8</v>
      </c>
    </row>
    <row r="9173" spans="1:9" x14ac:dyDescent="0.55000000000000004">
      <c r="A9173">
        <v>89</v>
      </c>
      <c r="B9173">
        <v>20</v>
      </c>
      <c r="C9173" t="s">
        <v>201</v>
      </c>
      <c r="D9173" t="s">
        <v>134</v>
      </c>
      <c r="E9173">
        <v>1094.8</v>
      </c>
      <c r="F9173">
        <f t="shared" si="433"/>
        <v>1095</v>
      </c>
      <c r="G9173">
        <f>VLOOKUP(F9173,運賃!$A$3:$E$2502,5,FALSE)</f>
        <v>13180</v>
      </c>
      <c r="H9173">
        <f t="shared" si="434"/>
        <v>0</v>
      </c>
      <c r="I9173">
        <f t="shared" si="432"/>
        <v>1094.8</v>
      </c>
    </row>
    <row r="9174" spans="1:9" x14ac:dyDescent="0.55000000000000004">
      <c r="A9174">
        <v>89</v>
      </c>
      <c r="B9174">
        <v>21</v>
      </c>
      <c r="C9174" t="s">
        <v>201</v>
      </c>
      <c r="D9174" t="s">
        <v>135</v>
      </c>
      <c r="E9174">
        <v>1115.5</v>
      </c>
      <c r="F9174">
        <f t="shared" si="433"/>
        <v>1116</v>
      </c>
      <c r="G9174">
        <f>VLOOKUP(F9174,運賃!$A$3:$E$2502,5,FALSE)</f>
        <v>13180</v>
      </c>
      <c r="H9174">
        <f t="shared" si="434"/>
        <v>0</v>
      </c>
      <c r="I9174">
        <f t="shared" si="432"/>
        <v>1115.5</v>
      </c>
    </row>
    <row r="9175" spans="1:9" x14ac:dyDescent="0.55000000000000004">
      <c r="A9175">
        <v>89</v>
      </c>
      <c r="B9175">
        <v>22</v>
      </c>
      <c r="C9175" t="s">
        <v>201</v>
      </c>
      <c r="D9175" t="s">
        <v>136</v>
      </c>
      <c r="E9175">
        <v>1183.4000000000001</v>
      </c>
      <c r="F9175">
        <f t="shared" si="433"/>
        <v>1184</v>
      </c>
      <c r="G9175">
        <f>VLOOKUP(F9175,運賃!$A$3:$E$2502,5,FALSE)</f>
        <v>13820</v>
      </c>
      <c r="H9175">
        <f t="shared" si="434"/>
        <v>0</v>
      </c>
      <c r="I9175">
        <f t="shared" si="432"/>
        <v>1183.4000000000001</v>
      </c>
    </row>
    <row r="9176" spans="1:9" x14ac:dyDescent="0.55000000000000004">
      <c r="A9176">
        <v>89</v>
      </c>
      <c r="B9176">
        <v>23</v>
      </c>
      <c r="C9176" t="s">
        <v>201</v>
      </c>
      <c r="D9176" t="s">
        <v>137</v>
      </c>
      <c r="E9176">
        <v>1208.5999999999999</v>
      </c>
      <c r="F9176">
        <f t="shared" si="433"/>
        <v>1209</v>
      </c>
      <c r="G9176">
        <f>VLOOKUP(F9176,運賃!$A$3:$E$2502,5,FALSE)</f>
        <v>14150</v>
      </c>
      <c r="H9176">
        <f t="shared" si="434"/>
        <v>0</v>
      </c>
      <c r="I9176">
        <f t="shared" si="432"/>
        <v>1208.5999999999999</v>
      </c>
    </row>
    <row r="9177" spans="1:9" x14ac:dyDescent="0.55000000000000004">
      <c r="A9177">
        <v>89</v>
      </c>
      <c r="B9177">
        <v>24</v>
      </c>
      <c r="C9177" t="s">
        <v>201</v>
      </c>
      <c r="D9177" t="s">
        <v>138</v>
      </c>
      <c r="E9177">
        <v>1241.7</v>
      </c>
      <c r="F9177">
        <f t="shared" si="433"/>
        <v>1242</v>
      </c>
      <c r="G9177">
        <f>VLOOKUP(F9177,運賃!$A$3:$E$2502,5,FALSE)</f>
        <v>14470</v>
      </c>
      <c r="H9177">
        <f t="shared" si="434"/>
        <v>0</v>
      </c>
      <c r="I9177">
        <f t="shared" si="432"/>
        <v>1241.7</v>
      </c>
    </row>
    <row r="9178" spans="1:9" x14ac:dyDescent="0.55000000000000004">
      <c r="A9178">
        <v>89</v>
      </c>
      <c r="B9178">
        <v>25</v>
      </c>
      <c r="C9178" t="s">
        <v>201</v>
      </c>
      <c r="D9178" t="s">
        <v>139</v>
      </c>
      <c r="E9178">
        <v>1261.8</v>
      </c>
      <c r="F9178">
        <f t="shared" si="433"/>
        <v>1262</v>
      </c>
      <c r="G9178">
        <f>VLOOKUP(F9178,運賃!$A$3:$E$2502,5,FALSE)</f>
        <v>14470</v>
      </c>
      <c r="H9178">
        <f t="shared" si="434"/>
        <v>0</v>
      </c>
      <c r="I9178">
        <f t="shared" si="432"/>
        <v>1261.8</v>
      </c>
    </row>
    <row r="9179" spans="1:9" x14ac:dyDescent="0.55000000000000004">
      <c r="A9179">
        <v>89</v>
      </c>
      <c r="B9179">
        <v>26</v>
      </c>
      <c r="C9179" t="s">
        <v>201</v>
      </c>
      <c r="D9179" t="s">
        <v>140</v>
      </c>
      <c r="E9179">
        <v>1273.3</v>
      </c>
      <c r="F9179">
        <f t="shared" si="433"/>
        <v>1274</v>
      </c>
      <c r="G9179">
        <f>VLOOKUP(F9179,運賃!$A$3:$E$2502,5,FALSE)</f>
        <v>14470</v>
      </c>
      <c r="H9179">
        <f t="shared" si="434"/>
        <v>0</v>
      </c>
      <c r="I9179">
        <f t="shared" si="432"/>
        <v>1273.3</v>
      </c>
    </row>
    <row r="9180" spans="1:9" x14ac:dyDescent="0.55000000000000004">
      <c r="A9180">
        <v>89</v>
      </c>
      <c r="B9180">
        <v>27</v>
      </c>
      <c r="C9180" t="s">
        <v>201</v>
      </c>
      <c r="D9180" t="s">
        <v>141</v>
      </c>
      <c r="E9180">
        <v>1312.9</v>
      </c>
      <c r="F9180">
        <f t="shared" si="433"/>
        <v>1313</v>
      </c>
      <c r="G9180">
        <f>VLOOKUP(F9180,運賃!$A$3:$E$2502,5,FALSE)</f>
        <v>14800</v>
      </c>
      <c r="H9180">
        <f t="shared" si="434"/>
        <v>0</v>
      </c>
      <c r="I9180">
        <f t="shared" si="432"/>
        <v>1312.9</v>
      </c>
    </row>
    <row r="9181" spans="1:9" x14ac:dyDescent="0.55000000000000004">
      <c r="A9181">
        <v>89</v>
      </c>
      <c r="B9181">
        <v>28</v>
      </c>
      <c r="C9181" t="s">
        <v>201</v>
      </c>
      <c r="D9181" t="s">
        <v>142</v>
      </c>
      <c r="E9181">
        <v>1344.7</v>
      </c>
      <c r="F9181">
        <f t="shared" si="433"/>
        <v>1345</v>
      </c>
      <c r="G9181">
        <f>VLOOKUP(F9181,運賃!$A$3:$E$2502,5,FALSE)</f>
        <v>15010</v>
      </c>
      <c r="H9181">
        <f t="shared" si="434"/>
        <v>0</v>
      </c>
      <c r="I9181">
        <f t="shared" si="432"/>
        <v>1344.7</v>
      </c>
    </row>
    <row r="9182" spans="1:9" x14ac:dyDescent="0.55000000000000004">
      <c r="A9182">
        <v>89</v>
      </c>
      <c r="B9182">
        <v>29</v>
      </c>
      <c r="C9182" t="s">
        <v>201</v>
      </c>
      <c r="D9182" t="s">
        <v>143</v>
      </c>
      <c r="E9182">
        <v>1386.1</v>
      </c>
      <c r="F9182">
        <f t="shared" si="433"/>
        <v>1387</v>
      </c>
      <c r="G9182">
        <f>VLOOKUP(F9182,運賃!$A$3:$E$2502,5,FALSE)</f>
        <v>15340</v>
      </c>
      <c r="H9182">
        <f t="shared" si="434"/>
        <v>0</v>
      </c>
      <c r="I9182">
        <f t="shared" si="432"/>
        <v>1386.1</v>
      </c>
    </row>
    <row r="9183" spans="1:9" x14ac:dyDescent="0.55000000000000004">
      <c r="A9183">
        <v>89</v>
      </c>
      <c r="B9183">
        <v>30</v>
      </c>
      <c r="C9183" t="s">
        <v>201</v>
      </c>
      <c r="D9183" t="s">
        <v>144</v>
      </c>
      <c r="E9183">
        <v>1433.2</v>
      </c>
      <c r="F9183">
        <f t="shared" si="433"/>
        <v>1434</v>
      </c>
      <c r="G9183">
        <f>VLOOKUP(F9183,運賃!$A$3:$E$2502,5,FALSE)</f>
        <v>15660</v>
      </c>
      <c r="H9183">
        <f t="shared" si="434"/>
        <v>0</v>
      </c>
      <c r="I9183">
        <f t="shared" si="432"/>
        <v>1433.2</v>
      </c>
    </row>
    <row r="9184" spans="1:9" x14ac:dyDescent="0.55000000000000004">
      <c r="A9184">
        <v>89</v>
      </c>
      <c r="B9184">
        <v>31</v>
      </c>
      <c r="C9184" t="s">
        <v>201</v>
      </c>
      <c r="D9184" t="s">
        <v>145</v>
      </c>
      <c r="E9184">
        <v>1477.5</v>
      </c>
      <c r="F9184">
        <f t="shared" si="433"/>
        <v>1478</v>
      </c>
      <c r="G9184">
        <f>VLOOKUP(F9184,運賃!$A$3:$E$2502,5,FALSE)</f>
        <v>15980</v>
      </c>
      <c r="H9184">
        <f t="shared" si="434"/>
        <v>0</v>
      </c>
      <c r="I9184">
        <f t="shared" si="432"/>
        <v>1477.5</v>
      </c>
    </row>
    <row r="9185" spans="1:9" x14ac:dyDescent="0.55000000000000004">
      <c r="A9185">
        <v>89</v>
      </c>
      <c r="B9185">
        <v>32</v>
      </c>
      <c r="C9185" t="s">
        <v>201</v>
      </c>
      <c r="D9185" t="s">
        <v>146</v>
      </c>
      <c r="E9185">
        <v>1512.6</v>
      </c>
      <c r="F9185">
        <f t="shared" si="433"/>
        <v>1513</v>
      </c>
      <c r="G9185">
        <f>VLOOKUP(F9185,運賃!$A$3:$E$2502,5,FALSE)</f>
        <v>16310</v>
      </c>
      <c r="H9185">
        <f t="shared" si="434"/>
        <v>0</v>
      </c>
      <c r="I9185">
        <f t="shared" si="432"/>
        <v>1512.6</v>
      </c>
    </row>
    <row r="9186" spans="1:9" x14ac:dyDescent="0.55000000000000004">
      <c r="A9186">
        <v>89</v>
      </c>
      <c r="B9186">
        <v>33</v>
      </c>
      <c r="C9186" t="s">
        <v>201</v>
      </c>
      <c r="D9186" t="s">
        <v>147</v>
      </c>
      <c r="E9186">
        <v>1539.2</v>
      </c>
      <c r="F9186">
        <f t="shared" si="433"/>
        <v>1540</v>
      </c>
      <c r="G9186">
        <f>VLOOKUP(F9186,運賃!$A$3:$E$2502,5,FALSE)</f>
        <v>16520</v>
      </c>
      <c r="H9186">
        <f t="shared" si="434"/>
        <v>0</v>
      </c>
      <c r="I9186">
        <f t="shared" si="432"/>
        <v>1539.2</v>
      </c>
    </row>
    <row r="9187" spans="1:9" x14ac:dyDescent="0.55000000000000004">
      <c r="A9187">
        <v>89</v>
      </c>
      <c r="B9187">
        <v>34</v>
      </c>
      <c r="C9187" t="s">
        <v>201</v>
      </c>
      <c r="D9187" t="s">
        <v>148</v>
      </c>
      <c r="E9187">
        <v>1558.2</v>
      </c>
      <c r="F9187">
        <f t="shared" si="433"/>
        <v>1559</v>
      </c>
      <c r="G9187">
        <f>VLOOKUP(F9187,運賃!$A$3:$E$2502,5,FALSE)</f>
        <v>16520</v>
      </c>
      <c r="H9187">
        <f t="shared" si="434"/>
        <v>0</v>
      </c>
      <c r="I9187">
        <f t="shared" ref="I9187:I9250" si="435">IF(H9187=0,ABS(VLOOKUP(D9187,$O$2:$Q$105,2,FALSE)+VLOOKUP(C9187,$O$2:$Q$105,2,FALSE)),IF(H9187=1,ABS(VLOOKUP(D9187,$O$2:$Q$105,2,FALSE)-VLOOKUP(C9187,$O$2:$Q$105,2,FALSE)),IF(H9187=2,ABS(VLOOKUP(C9187,$O$2:$Q$105,2,FALSE)+VLOOKUP(D9187,$O$2:$Q$105,2,FALSE)-$P$49*2),ABS(VLOOKUP(C9187,$O$2:$Q$105,2,FALSE)+VLOOKUP(D9187,$O$2:$Q$105,2,FALSE)-$P$72*2))))</f>
        <v>1558.2</v>
      </c>
    </row>
    <row r="9188" spans="1:9" x14ac:dyDescent="0.55000000000000004">
      <c r="A9188">
        <v>89</v>
      </c>
      <c r="B9188">
        <v>35</v>
      </c>
      <c r="C9188" t="s">
        <v>201</v>
      </c>
      <c r="D9188" t="s">
        <v>149</v>
      </c>
      <c r="E9188">
        <v>1625.4</v>
      </c>
      <c r="F9188">
        <f t="shared" si="433"/>
        <v>1626</v>
      </c>
      <c r="G9188">
        <f>VLOOKUP(F9188,運賃!$A$3:$E$2502,5,FALSE)</f>
        <v>17170</v>
      </c>
      <c r="H9188">
        <f t="shared" si="434"/>
        <v>0</v>
      </c>
      <c r="I9188">
        <f t="shared" si="435"/>
        <v>1625.4</v>
      </c>
    </row>
    <row r="9189" spans="1:9" x14ac:dyDescent="0.55000000000000004">
      <c r="A9189">
        <v>89</v>
      </c>
      <c r="B9189">
        <v>36</v>
      </c>
      <c r="C9189" t="s">
        <v>201</v>
      </c>
      <c r="D9189" t="s">
        <v>150</v>
      </c>
      <c r="E9189">
        <v>1654</v>
      </c>
      <c r="F9189">
        <f t="shared" si="433"/>
        <v>1654</v>
      </c>
      <c r="G9189">
        <f>VLOOKUP(F9189,運賃!$A$3:$E$2502,5,FALSE)</f>
        <v>17500</v>
      </c>
      <c r="H9189">
        <f t="shared" si="434"/>
        <v>0</v>
      </c>
      <c r="I9189">
        <f t="shared" si="435"/>
        <v>1654</v>
      </c>
    </row>
    <row r="9190" spans="1:9" x14ac:dyDescent="0.55000000000000004">
      <c r="A9190">
        <v>89</v>
      </c>
      <c r="B9190">
        <v>37</v>
      </c>
      <c r="C9190" t="s">
        <v>201</v>
      </c>
      <c r="D9190" t="s">
        <v>151</v>
      </c>
      <c r="E9190">
        <v>1661.1</v>
      </c>
      <c r="F9190">
        <f t="shared" si="433"/>
        <v>1662</v>
      </c>
      <c r="G9190">
        <f>VLOOKUP(F9190,運賃!$A$3:$E$2502,5,FALSE)</f>
        <v>17500</v>
      </c>
      <c r="H9190">
        <f t="shared" si="434"/>
        <v>0</v>
      </c>
      <c r="I9190">
        <f t="shared" si="435"/>
        <v>1661.1</v>
      </c>
    </row>
    <row r="9191" spans="1:9" x14ac:dyDescent="0.55000000000000004">
      <c r="A9191">
        <v>89</v>
      </c>
      <c r="B9191">
        <v>38</v>
      </c>
      <c r="C9191" t="s">
        <v>201</v>
      </c>
      <c r="D9191" t="s">
        <v>152</v>
      </c>
      <c r="E9191">
        <v>1676.9</v>
      </c>
      <c r="F9191">
        <f t="shared" si="433"/>
        <v>1677</v>
      </c>
      <c r="G9191">
        <f>VLOOKUP(F9191,運賃!$A$3:$E$2502,5,FALSE)</f>
        <v>17500</v>
      </c>
      <c r="H9191">
        <f t="shared" si="434"/>
        <v>0</v>
      </c>
      <c r="I9191">
        <f t="shared" si="435"/>
        <v>1676.9</v>
      </c>
    </row>
    <row r="9192" spans="1:9" x14ac:dyDescent="0.55000000000000004">
      <c r="A9192">
        <v>89</v>
      </c>
      <c r="B9192">
        <v>39</v>
      </c>
      <c r="C9192" t="s">
        <v>201</v>
      </c>
      <c r="D9192" t="s">
        <v>153</v>
      </c>
      <c r="E9192">
        <v>1694.7</v>
      </c>
      <c r="F9192">
        <f t="shared" si="433"/>
        <v>1695</v>
      </c>
      <c r="G9192">
        <f>VLOOKUP(F9192,運賃!$A$3:$E$2502,5,FALSE)</f>
        <v>17820</v>
      </c>
      <c r="H9192">
        <f t="shared" si="434"/>
        <v>0</v>
      </c>
      <c r="I9192">
        <f t="shared" si="435"/>
        <v>1694.7</v>
      </c>
    </row>
    <row r="9193" spans="1:9" x14ac:dyDescent="0.55000000000000004">
      <c r="A9193">
        <v>89</v>
      </c>
      <c r="B9193">
        <v>40</v>
      </c>
      <c r="C9193" t="s">
        <v>201</v>
      </c>
      <c r="D9193" t="s">
        <v>154</v>
      </c>
      <c r="E9193">
        <v>1715.8</v>
      </c>
      <c r="F9193">
        <f t="shared" si="433"/>
        <v>1716</v>
      </c>
      <c r="G9193">
        <f>VLOOKUP(F9193,運賃!$A$3:$E$2502,5,FALSE)</f>
        <v>17820</v>
      </c>
      <c r="H9193">
        <f t="shared" si="434"/>
        <v>0</v>
      </c>
      <c r="I9193">
        <f t="shared" si="435"/>
        <v>1715.8</v>
      </c>
    </row>
    <row r="9194" spans="1:9" x14ac:dyDescent="0.55000000000000004">
      <c r="A9194">
        <v>89</v>
      </c>
      <c r="B9194">
        <v>41</v>
      </c>
      <c r="C9194" t="s">
        <v>201</v>
      </c>
      <c r="D9194" t="s">
        <v>155</v>
      </c>
      <c r="E9194">
        <v>1743.8</v>
      </c>
      <c r="F9194">
        <f t="shared" si="433"/>
        <v>1744</v>
      </c>
      <c r="G9194">
        <f>VLOOKUP(F9194,運賃!$A$3:$E$2502,5,FALSE)</f>
        <v>18140</v>
      </c>
      <c r="H9194">
        <f t="shared" si="434"/>
        <v>0</v>
      </c>
      <c r="I9194">
        <f t="shared" si="435"/>
        <v>1743.8</v>
      </c>
    </row>
    <row r="9195" spans="1:9" x14ac:dyDescent="0.55000000000000004">
      <c r="A9195">
        <v>89</v>
      </c>
      <c r="B9195">
        <v>42</v>
      </c>
      <c r="C9195" t="s">
        <v>201</v>
      </c>
      <c r="D9195" t="s">
        <v>156</v>
      </c>
      <c r="E9195">
        <v>1776.7</v>
      </c>
      <c r="F9195">
        <f t="shared" si="433"/>
        <v>1777</v>
      </c>
      <c r="G9195">
        <f>VLOOKUP(F9195,運賃!$A$3:$E$2502,5,FALSE)</f>
        <v>18360</v>
      </c>
      <c r="H9195">
        <f t="shared" si="434"/>
        <v>0</v>
      </c>
      <c r="I9195">
        <f t="shared" si="435"/>
        <v>1776.7</v>
      </c>
    </row>
    <row r="9196" spans="1:9" x14ac:dyDescent="0.55000000000000004">
      <c r="A9196">
        <v>89</v>
      </c>
      <c r="B9196">
        <v>43</v>
      </c>
      <c r="C9196" t="s">
        <v>201</v>
      </c>
      <c r="D9196" t="s">
        <v>157</v>
      </c>
      <c r="E9196">
        <v>1819.5</v>
      </c>
      <c r="F9196">
        <f t="shared" si="433"/>
        <v>1820</v>
      </c>
      <c r="G9196">
        <f>VLOOKUP(F9196,運賃!$A$3:$E$2502,5,FALSE)</f>
        <v>18680</v>
      </c>
      <c r="H9196">
        <f t="shared" si="434"/>
        <v>0</v>
      </c>
      <c r="I9196">
        <f t="shared" si="435"/>
        <v>1819.5</v>
      </c>
    </row>
    <row r="9197" spans="1:9" x14ac:dyDescent="0.55000000000000004">
      <c r="A9197">
        <v>89</v>
      </c>
      <c r="B9197">
        <v>44</v>
      </c>
      <c r="C9197" t="s">
        <v>201</v>
      </c>
      <c r="D9197" t="s">
        <v>158</v>
      </c>
      <c r="E9197">
        <v>1835.5</v>
      </c>
      <c r="F9197">
        <f t="shared" si="433"/>
        <v>1836</v>
      </c>
      <c r="G9197">
        <f>VLOOKUP(F9197,運賃!$A$3:$E$2502,5,FALSE)</f>
        <v>18680</v>
      </c>
      <c r="H9197">
        <f t="shared" si="434"/>
        <v>0</v>
      </c>
      <c r="I9197">
        <f t="shared" si="435"/>
        <v>1835.5</v>
      </c>
    </row>
    <row r="9198" spans="1:9" x14ac:dyDescent="0.55000000000000004">
      <c r="A9198">
        <v>89</v>
      </c>
      <c r="B9198">
        <v>45</v>
      </c>
      <c r="C9198" t="s">
        <v>201</v>
      </c>
      <c r="D9198" t="s">
        <v>159</v>
      </c>
      <c r="E9198">
        <v>1868.2</v>
      </c>
      <c r="F9198">
        <f t="shared" si="433"/>
        <v>1869</v>
      </c>
      <c r="G9198">
        <f>VLOOKUP(F9198,運賃!$A$3:$E$2502,5,FALSE)</f>
        <v>19010</v>
      </c>
      <c r="H9198">
        <f t="shared" si="434"/>
        <v>0</v>
      </c>
      <c r="I9198">
        <f t="shared" si="435"/>
        <v>1868.2</v>
      </c>
    </row>
    <row r="9199" spans="1:9" x14ac:dyDescent="0.55000000000000004">
      <c r="A9199">
        <v>89</v>
      </c>
      <c r="B9199">
        <v>46</v>
      </c>
      <c r="C9199" t="s">
        <v>201</v>
      </c>
      <c r="D9199" t="s">
        <v>160</v>
      </c>
      <c r="E9199">
        <v>1914.3</v>
      </c>
      <c r="F9199">
        <f t="shared" si="433"/>
        <v>1915</v>
      </c>
      <c r="G9199">
        <f>VLOOKUP(F9199,運賃!$A$3:$E$2502,5,FALSE)</f>
        <v>19330</v>
      </c>
      <c r="H9199">
        <f t="shared" si="434"/>
        <v>0</v>
      </c>
      <c r="I9199">
        <f t="shared" si="435"/>
        <v>1914.3</v>
      </c>
    </row>
    <row r="9200" spans="1:9" x14ac:dyDescent="0.55000000000000004">
      <c r="A9200">
        <v>89</v>
      </c>
      <c r="B9200">
        <v>47</v>
      </c>
      <c r="C9200" t="s">
        <v>201</v>
      </c>
      <c r="D9200" t="s">
        <v>161</v>
      </c>
      <c r="E9200">
        <v>446.9</v>
      </c>
      <c r="F9200">
        <f t="shared" si="433"/>
        <v>447</v>
      </c>
      <c r="G9200">
        <f>VLOOKUP(F9200,運賃!$A$3:$E$2502,5,FALSE)</f>
        <v>7340</v>
      </c>
      <c r="H9200">
        <f t="shared" si="434"/>
        <v>1</v>
      </c>
      <c r="I9200">
        <f t="shared" si="435"/>
        <v>446.9</v>
      </c>
    </row>
    <row r="9201" spans="1:9" x14ac:dyDescent="0.55000000000000004">
      <c r="A9201">
        <v>89</v>
      </c>
      <c r="B9201">
        <v>48</v>
      </c>
      <c r="C9201" t="s">
        <v>201</v>
      </c>
      <c r="D9201" t="s">
        <v>162</v>
      </c>
      <c r="E9201">
        <v>420.2</v>
      </c>
      <c r="F9201">
        <f t="shared" si="433"/>
        <v>421</v>
      </c>
      <c r="G9201">
        <f>VLOOKUP(F9201,運賃!$A$3:$E$2502,5,FALSE)</f>
        <v>7020</v>
      </c>
      <c r="H9201">
        <f t="shared" si="434"/>
        <v>1</v>
      </c>
      <c r="I9201">
        <f t="shared" si="435"/>
        <v>420.2</v>
      </c>
    </row>
    <row r="9202" spans="1:9" x14ac:dyDescent="0.55000000000000004">
      <c r="A9202">
        <v>89</v>
      </c>
      <c r="B9202">
        <v>49</v>
      </c>
      <c r="C9202" t="s">
        <v>201</v>
      </c>
      <c r="D9202" t="s">
        <v>163</v>
      </c>
      <c r="E9202">
        <v>470.5</v>
      </c>
      <c r="F9202">
        <f t="shared" si="433"/>
        <v>471</v>
      </c>
      <c r="G9202">
        <f>VLOOKUP(F9202,運賃!$A$3:$E$2502,5,FALSE)</f>
        <v>7560</v>
      </c>
      <c r="H9202">
        <f t="shared" si="434"/>
        <v>1</v>
      </c>
      <c r="I9202">
        <f t="shared" si="435"/>
        <v>369.9</v>
      </c>
    </row>
    <row r="9203" spans="1:9" x14ac:dyDescent="0.55000000000000004">
      <c r="A9203">
        <v>89</v>
      </c>
      <c r="B9203">
        <v>50</v>
      </c>
      <c r="C9203" t="s">
        <v>201</v>
      </c>
      <c r="D9203" t="s">
        <v>164</v>
      </c>
      <c r="E9203">
        <v>499.4</v>
      </c>
      <c r="F9203">
        <f t="shared" si="433"/>
        <v>500</v>
      </c>
      <c r="G9203">
        <f>VLOOKUP(F9203,運賃!$A$3:$E$2502,5,FALSE)</f>
        <v>7880</v>
      </c>
      <c r="H9203">
        <f t="shared" si="434"/>
        <v>1</v>
      </c>
      <c r="I9203">
        <f t="shared" si="435"/>
        <v>341</v>
      </c>
    </row>
    <row r="9204" spans="1:9" x14ac:dyDescent="0.55000000000000004">
      <c r="A9204">
        <v>89</v>
      </c>
      <c r="B9204">
        <v>51</v>
      </c>
      <c r="C9204" t="s">
        <v>201</v>
      </c>
      <c r="D9204" t="s">
        <v>165</v>
      </c>
      <c r="E9204">
        <v>547.69999999999993</v>
      </c>
      <c r="F9204">
        <f t="shared" si="433"/>
        <v>548</v>
      </c>
      <c r="G9204">
        <f>VLOOKUP(F9204,運賃!$A$3:$E$2502,5,FALSE)</f>
        <v>8750</v>
      </c>
      <c r="H9204">
        <f t="shared" si="434"/>
        <v>1</v>
      </c>
      <c r="I9204">
        <f t="shared" si="435"/>
        <v>292.7</v>
      </c>
    </row>
    <row r="9205" spans="1:9" x14ac:dyDescent="0.55000000000000004">
      <c r="A9205">
        <v>89</v>
      </c>
      <c r="B9205">
        <v>52</v>
      </c>
      <c r="C9205" t="s">
        <v>201</v>
      </c>
      <c r="D9205" t="s">
        <v>166</v>
      </c>
      <c r="E9205">
        <v>575.29999999999995</v>
      </c>
      <c r="F9205">
        <f t="shared" si="433"/>
        <v>576</v>
      </c>
      <c r="G9205">
        <f>VLOOKUP(F9205,運賃!$A$3:$E$2502,5,FALSE)</f>
        <v>8960</v>
      </c>
      <c r="H9205">
        <f t="shared" si="434"/>
        <v>1</v>
      </c>
      <c r="I9205">
        <f t="shared" si="435"/>
        <v>265.10000000000002</v>
      </c>
    </row>
    <row r="9206" spans="1:9" x14ac:dyDescent="0.55000000000000004">
      <c r="A9206">
        <v>89</v>
      </c>
      <c r="B9206">
        <v>53</v>
      </c>
      <c r="C9206" t="s">
        <v>201</v>
      </c>
      <c r="D9206" t="s">
        <v>167</v>
      </c>
      <c r="E9206">
        <v>616.6</v>
      </c>
      <c r="F9206">
        <f t="shared" si="433"/>
        <v>617</v>
      </c>
      <c r="G9206">
        <f>VLOOKUP(F9206,運賃!$A$3:$E$2502,5,FALSE)</f>
        <v>9610</v>
      </c>
      <c r="H9206">
        <f t="shared" si="434"/>
        <v>1</v>
      </c>
      <c r="I9206">
        <f t="shared" si="435"/>
        <v>223.8</v>
      </c>
    </row>
    <row r="9207" spans="1:9" x14ac:dyDescent="0.55000000000000004">
      <c r="A9207">
        <v>89</v>
      </c>
      <c r="B9207">
        <v>54</v>
      </c>
      <c r="C9207" t="s">
        <v>201</v>
      </c>
      <c r="D9207" t="s">
        <v>88</v>
      </c>
      <c r="E9207">
        <v>662.69999999999993</v>
      </c>
      <c r="F9207">
        <f t="shared" si="433"/>
        <v>663</v>
      </c>
      <c r="G9207">
        <f>VLOOKUP(F9207,運賃!$A$3:$E$2502,5,FALSE)</f>
        <v>9830</v>
      </c>
      <c r="H9207">
        <f t="shared" si="434"/>
        <v>1</v>
      </c>
      <c r="I9207">
        <f t="shared" si="435"/>
        <v>177.7</v>
      </c>
    </row>
    <row r="9208" spans="1:9" x14ac:dyDescent="0.55000000000000004">
      <c r="A9208">
        <v>89</v>
      </c>
      <c r="B9208">
        <v>55</v>
      </c>
      <c r="C9208" t="s">
        <v>201</v>
      </c>
      <c r="D9208" t="s">
        <v>168</v>
      </c>
      <c r="E9208">
        <v>696.69999999999993</v>
      </c>
      <c r="F9208">
        <f t="shared" si="433"/>
        <v>697</v>
      </c>
      <c r="G9208">
        <f>VLOOKUP(F9208,運賃!$A$3:$E$2502,5,FALSE)</f>
        <v>10150</v>
      </c>
      <c r="H9208">
        <f t="shared" si="434"/>
        <v>1</v>
      </c>
      <c r="I9208">
        <f t="shared" si="435"/>
        <v>143.69999999999999</v>
      </c>
    </row>
    <row r="9209" spans="1:9" x14ac:dyDescent="0.55000000000000004">
      <c r="A9209">
        <v>89</v>
      </c>
      <c r="B9209">
        <v>56</v>
      </c>
      <c r="C9209" t="s">
        <v>201</v>
      </c>
      <c r="D9209" t="s">
        <v>169</v>
      </c>
      <c r="E9209">
        <v>741.69999999999993</v>
      </c>
      <c r="F9209">
        <f t="shared" si="433"/>
        <v>742</v>
      </c>
      <c r="G9209">
        <f>VLOOKUP(F9209,運賃!$A$3:$E$2502,5,FALSE)</f>
        <v>10480</v>
      </c>
      <c r="H9209">
        <f t="shared" si="434"/>
        <v>1</v>
      </c>
      <c r="I9209">
        <f t="shared" si="435"/>
        <v>98.699999999999989</v>
      </c>
    </row>
    <row r="9210" spans="1:9" x14ac:dyDescent="0.55000000000000004">
      <c r="A9210">
        <v>89</v>
      </c>
      <c r="B9210">
        <v>57</v>
      </c>
      <c r="C9210" t="s">
        <v>201</v>
      </c>
      <c r="D9210" t="s">
        <v>170</v>
      </c>
      <c r="E9210">
        <v>784.9</v>
      </c>
      <c r="F9210">
        <f t="shared" si="433"/>
        <v>785</v>
      </c>
      <c r="G9210">
        <f>VLOOKUP(F9210,運賃!$A$3:$E$2502,5,FALSE)</f>
        <v>10800</v>
      </c>
      <c r="H9210">
        <f t="shared" si="434"/>
        <v>1</v>
      </c>
      <c r="I9210">
        <f t="shared" si="435"/>
        <v>55.5</v>
      </c>
    </row>
    <row r="9211" spans="1:9" x14ac:dyDescent="0.55000000000000004">
      <c r="A9211">
        <v>89</v>
      </c>
      <c r="B9211">
        <v>58</v>
      </c>
      <c r="C9211" t="s">
        <v>201</v>
      </c>
      <c r="D9211" t="s">
        <v>171</v>
      </c>
      <c r="E9211">
        <v>806.1</v>
      </c>
      <c r="F9211">
        <f t="shared" si="433"/>
        <v>807</v>
      </c>
      <c r="G9211">
        <f>VLOOKUP(F9211,運賃!$A$3:$E$2502,5,FALSE)</f>
        <v>11120</v>
      </c>
      <c r="H9211">
        <f t="shared" si="434"/>
        <v>1</v>
      </c>
      <c r="I9211">
        <f t="shared" si="435"/>
        <v>34.300000000000011</v>
      </c>
    </row>
    <row r="9212" spans="1:9" x14ac:dyDescent="0.55000000000000004">
      <c r="A9212">
        <v>89</v>
      </c>
      <c r="B9212">
        <v>59</v>
      </c>
      <c r="C9212" t="s">
        <v>201</v>
      </c>
      <c r="D9212" t="s">
        <v>172</v>
      </c>
      <c r="E9212">
        <v>835</v>
      </c>
      <c r="F9212">
        <f t="shared" si="433"/>
        <v>835</v>
      </c>
      <c r="G9212">
        <f>VLOOKUP(F9212,運賃!$A$3:$E$2502,5,FALSE)</f>
        <v>11120</v>
      </c>
      <c r="H9212">
        <f t="shared" si="434"/>
        <v>1</v>
      </c>
      <c r="I9212">
        <f t="shared" si="435"/>
        <v>5.3999999999999773</v>
      </c>
    </row>
    <row r="9213" spans="1:9" x14ac:dyDescent="0.55000000000000004">
      <c r="A9213">
        <v>89</v>
      </c>
      <c r="B9213">
        <v>60</v>
      </c>
      <c r="C9213" t="s">
        <v>201</v>
      </c>
      <c r="D9213" t="s">
        <v>173</v>
      </c>
      <c r="E9213">
        <v>860</v>
      </c>
      <c r="F9213">
        <f t="shared" si="433"/>
        <v>860</v>
      </c>
      <c r="G9213">
        <f>VLOOKUP(F9213,運賃!$A$3:$E$2502,5,FALSE)</f>
        <v>11340</v>
      </c>
      <c r="H9213">
        <f t="shared" si="434"/>
        <v>1</v>
      </c>
      <c r="I9213">
        <f t="shared" si="435"/>
        <v>19.600000000000023</v>
      </c>
    </row>
    <row r="9214" spans="1:9" x14ac:dyDescent="0.55000000000000004">
      <c r="A9214">
        <v>89</v>
      </c>
      <c r="B9214">
        <v>61</v>
      </c>
      <c r="C9214" t="s">
        <v>201</v>
      </c>
      <c r="D9214" t="s">
        <v>174</v>
      </c>
      <c r="E9214">
        <v>877.4</v>
      </c>
      <c r="F9214">
        <f t="shared" si="433"/>
        <v>878</v>
      </c>
      <c r="G9214">
        <f>VLOOKUP(F9214,運賃!$A$3:$E$2502,5,FALSE)</f>
        <v>11340</v>
      </c>
      <c r="H9214">
        <f t="shared" si="434"/>
        <v>1</v>
      </c>
      <c r="I9214">
        <f t="shared" si="435"/>
        <v>37</v>
      </c>
    </row>
    <row r="9215" spans="1:9" x14ac:dyDescent="0.55000000000000004">
      <c r="A9215">
        <v>89</v>
      </c>
      <c r="B9215">
        <v>62</v>
      </c>
      <c r="C9215" t="s">
        <v>201</v>
      </c>
      <c r="D9215" t="s">
        <v>175</v>
      </c>
      <c r="E9215">
        <v>889.9</v>
      </c>
      <c r="F9215">
        <f t="shared" si="433"/>
        <v>890</v>
      </c>
      <c r="G9215">
        <f>VLOOKUP(F9215,運賃!$A$3:$E$2502,5,FALSE)</f>
        <v>11660</v>
      </c>
      <c r="H9215">
        <f t="shared" si="434"/>
        <v>1</v>
      </c>
      <c r="I9215">
        <f t="shared" si="435"/>
        <v>49.5</v>
      </c>
    </row>
    <row r="9216" spans="1:9" x14ac:dyDescent="0.55000000000000004">
      <c r="A9216">
        <v>89</v>
      </c>
      <c r="B9216">
        <v>63</v>
      </c>
      <c r="C9216" t="s">
        <v>201</v>
      </c>
      <c r="D9216" t="s">
        <v>99</v>
      </c>
      <c r="E9216">
        <v>925.19999999999993</v>
      </c>
      <c r="F9216">
        <f t="shared" si="433"/>
        <v>926</v>
      </c>
      <c r="G9216">
        <f>VLOOKUP(F9216,運賃!$A$3:$E$2502,5,FALSE)</f>
        <v>11990</v>
      </c>
      <c r="H9216">
        <f t="shared" si="434"/>
        <v>1</v>
      </c>
      <c r="I9216">
        <f t="shared" si="435"/>
        <v>84.799999999999955</v>
      </c>
    </row>
    <row r="9217" spans="1:9" x14ac:dyDescent="0.55000000000000004">
      <c r="A9217">
        <v>89</v>
      </c>
      <c r="B9217">
        <v>64</v>
      </c>
      <c r="C9217" t="s">
        <v>201</v>
      </c>
      <c r="D9217" t="s">
        <v>176</v>
      </c>
      <c r="E9217">
        <v>956.3</v>
      </c>
      <c r="F9217">
        <f t="shared" si="433"/>
        <v>957</v>
      </c>
      <c r="G9217">
        <f>VLOOKUP(F9217,運賃!$A$3:$E$2502,5,FALSE)</f>
        <v>11990</v>
      </c>
      <c r="H9217">
        <f t="shared" si="434"/>
        <v>4</v>
      </c>
      <c r="I9217">
        <f t="shared" si="435"/>
        <v>806.9</v>
      </c>
    </row>
    <row r="9218" spans="1:9" x14ac:dyDescent="0.55000000000000004">
      <c r="A9218">
        <v>89</v>
      </c>
      <c r="B9218">
        <v>65</v>
      </c>
      <c r="C9218" t="s">
        <v>201</v>
      </c>
      <c r="D9218" t="s">
        <v>177</v>
      </c>
      <c r="E9218">
        <v>990.9</v>
      </c>
      <c r="F9218">
        <f t="shared" si="433"/>
        <v>991</v>
      </c>
      <c r="G9218">
        <f>VLOOKUP(F9218,運賃!$A$3:$E$2502,5,FALSE)</f>
        <v>12310</v>
      </c>
      <c r="H9218">
        <f t="shared" si="434"/>
        <v>4</v>
      </c>
      <c r="I9218">
        <f t="shared" si="435"/>
        <v>841.5</v>
      </c>
    </row>
    <row r="9219" spans="1:9" x14ac:dyDescent="0.55000000000000004">
      <c r="A9219">
        <v>89</v>
      </c>
      <c r="B9219">
        <v>66</v>
      </c>
      <c r="C9219" t="s">
        <v>201</v>
      </c>
      <c r="D9219" t="s">
        <v>178</v>
      </c>
      <c r="E9219">
        <v>1021.8000000000001</v>
      </c>
      <c r="F9219">
        <f t="shared" ref="F9219:F9282" si="436">ROUNDUP(E9219,0)</f>
        <v>1022</v>
      </c>
      <c r="G9219">
        <f>VLOOKUP(F9219,運賃!$A$3:$E$2502,5,FALSE)</f>
        <v>12640</v>
      </c>
      <c r="H9219">
        <f t="shared" ref="H9219:H9282" si="437">VLOOKUP(D9219,$O$2:$R$105,4,FALSE)</f>
        <v>4</v>
      </c>
      <c r="I9219">
        <f t="shared" si="435"/>
        <v>872.40000000000009</v>
      </c>
    </row>
    <row r="9220" spans="1:9" x14ac:dyDescent="0.55000000000000004">
      <c r="A9220">
        <v>89</v>
      </c>
      <c r="B9220">
        <v>67</v>
      </c>
      <c r="C9220" t="s">
        <v>201</v>
      </c>
      <c r="D9220" t="s">
        <v>179</v>
      </c>
      <c r="E9220">
        <v>1057.9000000000001</v>
      </c>
      <c r="F9220">
        <f t="shared" si="436"/>
        <v>1058</v>
      </c>
      <c r="G9220">
        <f>VLOOKUP(F9220,運賃!$A$3:$E$2502,5,FALSE)</f>
        <v>12960</v>
      </c>
      <c r="H9220">
        <f t="shared" si="437"/>
        <v>4</v>
      </c>
      <c r="I9220">
        <f t="shared" si="435"/>
        <v>908.5</v>
      </c>
    </row>
    <row r="9221" spans="1:9" x14ac:dyDescent="0.55000000000000004">
      <c r="A9221">
        <v>89</v>
      </c>
      <c r="B9221">
        <v>68</v>
      </c>
      <c r="C9221" t="s">
        <v>201</v>
      </c>
      <c r="D9221" t="s">
        <v>180</v>
      </c>
      <c r="E9221">
        <v>1103.6000000000001</v>
      </c>
      <c r="F9221">
        <f t="shared" si="436"/>
        <v>1104</v>
      </c>
      <c r="G9221">
        <f>VLOOKUP(F9221,運賃!$A$3:$E$2502,5,FALSE)</f>
        <v>13180</v>
      </c>
      <c r="H9221">
        <f t="shared" si="437"/>
        <v>4</v>
      </c>
      <c r="I9221">
        <f t="shared" si="435"/>
        <v>954.2</v>
      </c>
    </row>
    <row r="9222" spans="1:9" x14ac:dyDescent="0.55000000000000004">
      <c r="A9222">
        <v>89</v>
      </c>
      <c r="B9222">
        <v>69</v>
      </c>
      <c r="C9222" t="s">
        <v>201</v>
      </c>
      <c r="D9222" t="s">
        <v>181</v>
      </c>
      <c r="E9222">
        <v>385.8</v>
      </c>
      <c r="F9222">
        <f t="shared" si="436"/>
        <v>386</v>
      </c>
      <c r="G9222">
        <f>VLOOKUP(F9222,運賃!$A$3:$E$2502,5,FALSE)</f>
        <v>6480</v>
      </c>
      <c r="H9222">
        <f t="shared" si="437"/>
        <v>2</v>
      </c>
      <c r="I9222">
        <f t="shared" si="435"/>
        <v>454.6</v>
      </c>
    </row>
    <row r="9223" spans="1:9" x14ac:dyDescent="0.55000000000000004">
      <c r="A9223">
        <v>89</v>
      </c>
      <c r="B9223">
        <v>70</v>
      </c>
      <c r="C9223" t="s">
        <v>201</v>
      </c>
      <c r="D9223" t="s">
        <v>182</v>
      </c>
      <c r="E9223">
        <v>364.5</v>
      </c>
      <c r="F9223">
        <f t="shared" si="436"/>
        <v>365</v>
      </c>
      <c r="G9223">
        <f>VLOOKUP(F9223,運賃!$A$3:$E$2502,5,FALSE)</f>
        <v>6260</v>
      </c>
      <c r="H9223">
        <f t="shared" si="437"/>
        <v>2</v>
      </c>
      <c r="I9223">
        <f t="shared" si="435"/>
        <v>475.9</v>
      </c>
    </row>
    <row r="9224" spans="1:9" x14ac:dyDescent="0.55000000000000004">
      <c r="A9224">
        <v>89</v>
      </c>
      <c r="B9224">
        <v>71</v>
      </c>
      <c r="C9224" t="s">
        <v>201</v>
      </c>
      <c r="D9224" t="s">
        <v>183</v>
      </c>
      <c r="E9224">
        <v>345.5</v>
      </c>
      <c r="F9224">
        <f t="shared" si="436"/>
        <v>346</v>
      </c>
      <c r="G9224">
        <f>VLOOKUP(F9224,運賃!$A$3:$E$2502,5,FALSE)</f>
        <v>5940</v>
      </c>
      <c r="H9224">
        <f t="shared" si="437"/>
        <v>2</v>
      </c>
      <c r="I9224">
        <f t="shared" si="435"/>
        <v>494.9</v>
      </c>
    </row>
    <row r="9225" spans="1:9" x14ac:dyDescent="0.55000000000000004">
      <c r="A9225">
        <v>89</v>
      </c>
      <c r="B9225">
        <v>72</v>
      </c>
      <c r="C9225" t="s">
        <v>201</v>
      </c>
      <c r="D9225" t="s">
        <v>184</v>
      </c>
      <c r="E9225">
        <v>392.1</v>
      </c>
      <c r="F9225">
        <f t="shared" si="436"/>
        <v>393</v>
      </c>
      <c r="G9225">
        <f>VLOOKUP(F9225,運賃!$A$3:$E$2502,5,FALSE)</f>
        <v>6480</v>
      </c>
      <c r="H9225">
        <f t="shared" si="437"/>
        <v>2</v>
      </c>
      <c r="I9225">
        <f t="shared" si="435"/>
        <v>541.5</v>
      </c>
    </row>
    <row r="9226" spans="1:9" x14ac:dyDescent="0.55000000000000004">
      <c r="A9226">
        <v>89</v>
      </c>
      <c r="B9226">
        <v>73</v>
      </c>
      <c r="C9226" t="s">
        <v>201</v>
      </c>
      <c r="D9226" t="s">
        <v>185</v>
      </c>
      <c r="E9226">
        <v>439.70000000000005</v>
      </c>
      <c r="F9226">
        <f t="shared" si="436"/>
        <v>440</v>
      </c>
      <c r="G9226">
        <f>VLOOKUP(F9226,運賃!$A$3:$E$2502,5,FALSE)</f>
        <v>7020</v>
      </c>
      <c r="H9226">
        <f t="shared" si="437"/>
        <v>2</v>
      </c>
      <c r="I9226">
        <f t="shared" si="435"/>
        <v>589.1</v>
      </c>
    </row>
    <row r="9227" spans="1:9" x14ac:dyDescent="0.55000000000000004">
      <c r="A9227">
        <v>89</v>
      </c>
      <c r="B9227">
        <v>74</v>
      </c>
      <c r="C9227" t="s">
        <v>201</v>
      </c>
      <c r="D9227" t="s">
        <v>186</v>
      </c>
      <c r="E9227">
        <v>469.4</v>
      </c>
      <c r="F9227">
        <f t="shared" si="436"/>
        <v>470</v>
      </c>
      <c r="G9227">
        <f>VLOOKUP(F9227,運賃!$A$3:$E$2502,5,FALSE)</f>
        <v>7560</v>
      </c>
      <c r="H9227">
        <f t="shared" si="437"/>
        <v>2</v>
      </c>
      <c r="I9227">
        <f t="shared" si="435"/>
        <v>618.79999999999995</v>
      </c>
    </row>
    <row r="9228" spans="1:9" x14ac:dyDescent="0.55000000000000004">
      <c r="A9228">
        <v>89</v>
      </c>
      <c r="B9228">
        <v>75</v>
      </c>
      <c r="C9228" t="s">
        <v>201</v>
      </c>
      <c r="D9228" t="s">
        <v>187</v>
      </c>
      <c r="E9228">
        <v>511.1</v>
      </c>
      <c r="F9228">
        <f t="shared" si="436"/>
        <v>512</v>
      </c>
      <c r="G9228">
        <f>VLOOKUP(F9228,運賃!$A$3:$E$2502,5,FALSE)</f>
        <v>8210</v>
      </c>
      <c r="H9228">
        <f t="shared" si="437"/>
        <v>2</v>
      </c>
      <c r="I9228">
        <f t="shared" si="435"/>
        <v>660.5</v>
      </c>
    </row>
    <row r="9229" spans="1:9" x14ac:dyDescent="0.55000000000000004">
      <c r="A9229">
        <v>89</v>
      </c>
      <c r="B9229">
        <v>76</v>
      </c>
      <c r="C9229" t="s">
        <v>201</v>
      </c>
      <c r="D9229" t="s">
        <v>188</v>
      </c>
      <c r="E9229">
        <v>534.29999999999995</v>
      </c>
      <c r="F9229">
        <f t="shared" si="436"/>
        <v>535</v>
      </c>
      <c r="G9229">
        <f>VLOOKUP(F9229,運賃!$A$3:$E$2502,5,FALSE)</f>
        <v>8420</v>
      </c>
      <c r="H9229">
        <f t="shared" si="437"/>
        <v>2</v>
      </c>
      <c r="I9229">
        <f t="shared" si="435"/>
        <v>683.69999999999993</v>
      </c>
    </row>
    <row r="9230" spans="1:9" x14ac:dyDescent="0.55000000000000004">
      <c r="A9230">
        <v>89</v>
      </c>
      <c r="B9230">
        <v>77</v>
      </c>
      <c r="C9230" t="s">
        <v>201</v>
      </c>
      <c r="D9230" t="s">
        <v>189</v>
      </c>
      <c r="E9230">
        <v>574.4</v>
      </c>
      <c r="F9230">
        <f t="shared" si="436"/>
        <v>575</v>
      </c>
      <c r="G9230">
        <f>VLOOKUP(F9230,運賃!$A$3:$E$2502,5,FALSE)</f>
        <v>8960</v>
      </c>
      <c r="H9230">
        <f t="shared" si="437"/>
        <v>2</v>
      </c>
      <c r="I9230">
        <f t="shared" si="435"/>
        <v>723.8</v>
      </c>
    </row>
    <row r="9231" spans="1:9" x14ac:dyDescent="0.55000000000000004">
      <c r="A9231">
        <v>89</v>
      </c>
      <c r="B9231">
        <v>78</v>
      </c>
      <c r="C9231" t="s">
        <v>201</v>
      </c>
      <c r="D9231" t="s">
        <v>190</v>
      </c>
      <c r="E9231">
        <v>327</v>
      </c>
      <c r="F9231">
        <f t="shared" si="436"/>
        <v>327</v>
      </c>
      <c r="G9231">
        <f>VLOOKUP(F9231,運賃!$A$3:$E$2502,5,FALSE)</f>
        <v>5620</v>
      </c>
      <c r="H9231">
        <f t="shared" si="437"/>
        <v>2</v>
      </c>
      <c r="I9231">
        <f t="shared" si="435"/>
        <v>513.4</v>
      </c>
    </row>
    <row r="9232" spans="1:9" x14ac:dyDescent="0.55000000000000004">
      <c r="A9232">
        <v>89</v>
      </c>
      <c r="B9232">
        <v>79</v>
      </c>
      <c r="C9232" t="s">
        <v>201</v>
      </c>
      <c r="D9232" t="s">
        <v>191</v>
      </c>
      <c r="E9232">
        <v>303.7</v>
      </c>
      <c r="F9232">
        <f t="shared" si="436"/>
        <v>304</v>
      </c>
      <c r="G9232">
        <f>VLOOKUP(F9232,運賃!$A$3:$E$2502,5,FALSE)</f>
        <v>5400</v>
      </c>
      <c r="H9232">
        <f t="shared" si="437"/>
        <v>2</v>
      </c>
      <c r="I9232">
        <f t="shared" si="435"/>
        <v>536.69999999999993</v>
      </c>
    </row>
    <row r="9233" spans="1:9" x14ac:dyDescent="0.55000000000000004">
      <c r="A9233">
        <v>89</v>
      </c>
      <c r="B9233">
        <v>80</v>
      </c>
      <c r="C9233" t="s">
        <v>201</v>
      </c>
      <c r="D9233" t="s">
        <v>192</v>
      </c>
      <c r="E9233">
        <v>286.10000000000002</v>
      </c>
      <c r="F9233">
        <f t="shared" si="436"/>
        <v>287</v>
      </c>
      <c r="G9233">
        <f>VLOOKUP(F9233,運賃!$A$3:$E$2502,5,FALSE)</f>
        <v>5080</v>
      </c>
      <c r="H9233">
        <f t="shared" si="437"/>
        <v>2</v>
      </c>
      <c r="I9233">
        <f t="shared" si="435"/>
        <v>554.29999999999995</v>
      </c>
    </row>
    <row r="9234" spans="1:9" x14ac:dyDescent="0.55000000000000004">
      <c r="A9234">
        <v>89</v>
      </c>
      <c r="B9234">
        <v>81</v>
      </c>
      <c r="C9234" t="s">
        <v>201</v>
      </c>
      <c r="D9234" t="s">
        <v>193</v>
      </c>
      <c r="E9234">
        <v>261.3</v>
      </c>
      <c r="F9234">
        <f t="shared" si="436"/>
        <v>262</v>
      </c>
      <c r="G9234">
        <f>VLOOKUP(F9234,運賃!$A$3:$E$2502,5,FALSE)</f>
        <v>4750</v>
      </c>
      <c r="H9234">
        <f t="shared" si="437"/>
        <v>2</v>
      </c>
      <c r="I9234">
        <f t="shared" si="435"/>
        <v>579.1</v>
      </c>
    </row>
    <row r="9235" spans="1:9" x14ac:dyDescent="0.55000000000000004">
      <c r="A9235">
        <v>89</v>
      </c>
      <c r="B9235">
        <v>82</v>
      </c>
      <c r="C9235" t="s">
        <v>201</v>
      </c>
      <c r="D9235" t="s">
        <v>194</v>
      </c>
      <c r="E9235">
        <v>228.1</v>
      </c>
      <c r="F9235">
        <f t="shared" si="436"/>
        <v>229</v>
      </c>
      <c r="G9235">
        <f>VLOOKUP(F9235,運賃!$A$3:$E$2502,5,FALSE)</f>
        <v>4000</v>
      </c>
      <c r="H9235">
        <f t="shared" si="437"/>
        <v>2</v>
      </c>
      <c r="I9235">
        <f t="shared" si="435"/>
        <v>612.29999999999995</v>
      </c>
    </row>
    <row r="9236" spans="1:9" x14ac:dyDescent="0.55000000000000004">
      <c r="A9236">
        <v>89</v>
      </c>
      <c r="B9236">
        <v>83</v>
      </c>
      <c r="C9236" t="s">
        <v>201</v>
      </c>
      <c r="D9236" t="s">
        <v>195</v>
      </c>
      <c r="E9236">
        <v>198.2</v>
      </c>
      <c r="F9236">
        <f t="shared" si="436"/>
        <v>199</v>
      </c>
      <c r="G9236">
        <f>VLOOKUP(F9236,運賃!$A$3:$E$2502,5,FALSE)</f>
        <v>3350</v>
      </c>
      <c r="H9236">
        <f t="shared" si="437"/>
        <v>2</v>
      </c>
      <c r="I9236">
        <f t="shared" si="435"/>
        <v>642.19999999999993</v>
      </c>
    </row>
    <row r="9237" spans="1:9" x14ac:dyDescent="0.55000000000000004">
      <c r="A9237">
        <v>89</v>
      </c>
      <c r="B9237">
        <v>84</v>
      </c>
      <c r="C9237" t="s">
        <v>201</v>
      </c>
      <c r="D9237" t="s">
        <v>196</v>
      </c>
      <c r="E9237">
        <v>168.60000000000002</v>
      </c>
      <c r="F9237">
        <f t="shared" si="436"/>
        <v>169</v>
      </c>
      <c r="G9237">
        <f>VLOOKUP(F9237,運賃!$A$3:$E$2502,5,FALSE)</f>
        <v>3020</v>
      </c>
      <c r="H9237">
        <f t="shared" si="437"/>
        <v>2</v>
      </c>
      <c r="I9237">
        <f t="shared" si="435"/>
        <v>671.8</v>
      </c>
    </row>
    <row r="9238" spans="1:9" x14ac:dyDescent="0.55000000000000004">
      <c r="A9238">
        <v>89</v>
      </c>
      <c r="B9238">
        <v>85</v>
      </c>
      <c r="C9238" t="s">
        <v>201</v>
      </c>
      <c r="D9238" t="s">
        <v>197</v>
      </c>
      <c r="E9238">
        <v>131.60000000000002</v>
      </c>
      <c r="F9238">
        <f t="shared" si="436"/>
        <v>132</v>
      </c>
      <c r="G9238">
        <f>VLOOKUP(F9238,運賃!$A$3:$E$2502,5,FALSE)</f>
        <v>2270</v>
      </c>
      <c r="H9238">
        <f t="shared" si="437"/>
        <v>2</v>
      </c>
      <c r="I9238">
        <f t="shared" si="435"/>
        <v>708.8</v>
      </c>
    </row>
    <row r="9239" spans="1:9" x14ac:dyDescent="0.55000000000000004">
      <c r="A9239">
        <v>89</v>
      </c>
      <c r="B9239">
        <v>86</v>
      </c>
      <c r="C9239" t="s">
        <v>201</v>
      </c>
      <c r="D9239" t="s">
        <v>198</v>
      </c>
      <c r="E9239">
        <v>92.399999999999977</v>
      </c>
      <c r="F9239">
        <f t="shared" si="436"/>
        <v>93</v>
      </c>
      <c r="G9239">
        <f>VLOOKUP(F9239,運賃!$A$3:$E$2502,5,FALSE)</f>
        <v>1660</v>
      </c>
      <c r="H9239">
        <f t="shared" si="437"/>
        <v>2</v>
      </c>
      <c r="I9239">
        <f t="shared" si="435"/>
        <v>748</v>
      </c>
    </row>
    <row r="9240" spans="1:9" x14ac:dyDescent="0.55000000000000004">
      <c r="A9240">
        <v>89</v>
      </c>
      <c r="B9240">
        <v>87</v>
      </c>
      <c r="C9240" t="s">
        <v>201</v>
      </c>
      <c r="D9240" t="s">
        <v>199</v>
      </c>
      <c r="E9240">
        <v>58.600000000000023</v>
      </c>
      <c r="F9240">
        <f t="shared" si="436"/>
        <v>59</v>
      </c>
      <c r="G9240">
        <f>VLOOKUP(F9240,運賃!$A$3:$E$2502,5,FALSE)</f>
        <v>970</v>
      </c>
      <c r="H9240">
        <f t="shared" si="437"/>
        <v>2</v>
      </c>
      <c r="I9240">
        <f t="shared" si="435"/>
        <v>781.8</v>
      </c>
    </row>
    <row r="9241" spans="1:9" x14ac:dyDescent="0.55000000000000004">
      <c r="A9241">
        <v>89</v>
      </c>
      <c r="B9241">
        <v>88</v>
      </c>
      <c r="C9241" t="s">
        <v>201</v>
      </c>
      <c r="D9241" t="s">
        <v>200</v>
      </c>
      <c r="E9241">
        <v>39.699999999999989</v>
      </c>
      <c r="F9241">
        <f t="shared" si="436"/>
        <v>40</v>
      </c>
      <c r="G9241">
        <f>VLOOKUP(F9241,運賃!$A$3:$E$2502,5,FALSE)</f>
        <v>670</v>
      </c>
      <c r="H9241">
        <f t="shared" si="437"/>
        <v>2</v>
      </c>
      <c r="I9241">
        <f t="shared" si="435"/>
        <v>800.69999999999993</v>
      </c>
    </row>
    <row r="9242" spans="1:9" x14ac:dyDescent="0.55000000000000004">
      <c r="A9242">
        <v>89</v>
      </c>
      <c r="B9242">
        <v>89</v>
      </c>
      <c r="C9242" t="s">
        <v>201</v>
      </c>
      <c r="D9242" t="s">
        <v>201</v>
      </c>
      <c r="E9242">
        <v>0</v>
      </c>
      <c r="F9242">
        <f t="shared" si="436"/>
        <v>0</v>
      </c>
      <c r="G9242" t="e">
        <f>VLOOKUP(F9242,運賃!$A$3:$E$2502,5,FALSE)</f>
        <v>#N/A</v>
      </c>
      <c r="H9242">
        <f t="shared" si="437"/>
        <v>2</v>
      </c>
      <c r="I9242">
        <f t="shared" si="435"/>
        <v>840.4</v>
      </c>
    </row>
    <row r="9243" spans="1:9" x14ac:dyDescent="0.55000000000000004">
      <c r="A9243">
        <v>89</v>
      </c>
      <c r="B9243">
        <v>90</v>
      </c>
      <c r="C9243" t="s">
        <v>201</v>
      </c>
      <c r="D9243" t="s">
        <v>202</v>
      </c>
      <c r="E9243">
        <v>702.8</v>
      </c>
      <c r="F9243">
        <f t="shared" si="436"/>
        <v>703</v>
      </c>
      <c r="G9243">
        <f>VLOOKUP(F9243,運賃!$A$3:$E$2502,5,FALSE)</f>
        <v>10150</v>
      </c>
      <c r="H9243">
        <f t="shared" si="437"/>
        <v>3</v>
      </c>
      <c r="I9243">
        <f t="shared" si="435"/>
        <v>553.4</v>
      </c>
    </row>
    <row r="9244" spans="1:9" x14ac:dyDescent="0.55000000000000004">
      <c r="A9244">
        <v>89</v>
      </c>
      <c r="B9244">
        <v>91</v>
      </c>
      <c r="C9244" t="s">
        <v>201</v>
      </c>
      <c r="D9244" t="s">
        <v>203</v>
      </c>
      <c r="E9244">
        <v>712.6</v>
      </c>
      <c r="F9244">
        <f t="shared" si="436"/>
        <v>713</v>
      </c>
      <c r="G9244">
        <f>VLOOKUP(F9244,運賃!$A$3:$E$2502,5,FALSE)</f>
        <v>10150</v>
      </c>
      <c r="H9244">
        <f t="shared" si="437"/>
        <v>3</v>
      </c>
      <c r="I9244">
        <f t="shared" si="435"/>
        <v>563.20000000000005</v>
      </c>
    </row>
    <row r="9245" spans="1:9" x14ac:dyDescent="0.55000000000000004">
      <c r="A9245">
        <v>89</v>
      </c>
      <c r="B9245">
        <v>92</v>
      </c>
      <c r="C9245" t="s">
        <v>201</v>
      </c>
      <c r="D9245" t="s">
        <v>204</v>
      </c>
      <c r="E9245">
        <v>718.8</v>
      </c>
      <c r="F9245">
        <f t="shared" si="436"/>
        <v>719</v>
      </c>
      <c r="G9245">
        <f>VLOOKUP(F9245,運賃!$A$3:$E$2502,5,FALSE)</f>
        <v>10150</v>
      </c>
      <c r="H9245">
        <f t="shared" si="437"/>
        <v>3</v>
      </c>
      <c r="I9245">
        <f t="shared" si="435"/>
        <v>569.4</v>
      </c>
    </row>
    <row r="9246" spans="1:9" x14ac:dyDescent="0.55000000000000004">
      <c r="A9246">
        <v>89</v>
      </c>
      <c r="B9246">
        <v>93</v>
      </c>
      <c r="C9246" t="s">
        <v>201</v>
      </c>
      <c r="D9246" t="s">
        <v>205</v>
      </c>
      <c r="E9246">
        <v>737.69999999999993</v>
      </c>
      <c r="F9246">
        <f t="shared" si="436"/>
        <v>738</v>
      </c>
      <c r="G9246">
        <f>VLOOKUP(F9246,運賃!$A$3:$E$2502,5,FALSE)</f>
        <v>10480</v>
      </c>
      <c r="H9246">
        <f t="shared" si="437"/>
        <v>3</v>
      </c>
      <c r="I9246">
        <f t="shared" si="435"/>
        <v>588.29999999999995</v>
      </c>
    </row>
    <row r="9247" spans="1:9" x14ac:dyDescent="0.55000000000000004">
      <c r="A9247">
        <v>89</v>
      </c>
      <c r="B9247">
        <v>94</v>
      </c>
      <c r="C9247" t="s">
        <v>201</v>
      </c>
      <c r="D9247" t="s">
        <v>206</v>
      </c>
      <c r="E9247">
        <v>749.8</v>
      </c>
      <c r="F9247">
        <f t="shared" si="436"/>
        <v>750</v>
      </c>
      <c r="G9247">
        <f>VLOOKUP(F9247,運賃!$A$3:$E$2502,5,FALSE)</f>
        <v>10480</v>
      </c>
      <c r="H9247">
        <f t="shared" si="437"/>
        <v>3</v>
      </c>
      <c r="I9247">
        <f t="shared" si="435"/>
        <v>600.4</v>
      </c>
    </row>
    <row r="9248" spans="1:9" x14ac:dyDescent="0.55000000000000004">
      <c r="A9248">
        <v>89</v>
      </c>
      <c r="B9248">
        <v>95</v>
      </c>
      <c r="C9248" t="s">
        <v>201</v>
      </c>
      <c r="D9248" t="s">
        <v>207</v>
      </c>
      <c r="E9248">
        <v>763.1</v>
      </c>
      <c r="F9248">
        <f t="shared" si="436"/>
        <v>764</v>
      </c>
      <c r="G9248">
        <f>VLOOKUP(F9248,運賃!$A$3:$E$2502,5,FALSE)</f>
        <v>10800</v>
      </c>
      <c r="H9248">
        <f t="shared" si="437"/>
        <v>3</v>
      </c>
      <c r="I9248">
        <f t="shared" si="435"/>
        <v>613.70000000000005</v>
      </c>
    </row>
    <row r="9249" spans="1:10" x14ac:dyDescent="0.55000000000000004">
      <c r="A9249">
        <v>89</v>
      </c>
      <c r="B9249">
        <v>96</v>
      </c>
      <c r="C9249" t="s">
        <v>201</v>
      </c>
      <c r="D9249" t="s">
        <v>208</v>
      </c>
      <c r="E9249">
        <v>770.8</v>
      </c>
      <c r="F9249">
        <f t="shared" si="436"/>
        <v>771</v>
      </c>
      <c r="G9249">
        <f>VLOOKUP(F9249,運賃!$A$3:$E$2502,5,FALSE)</f>
        <v>10800</v>
      </c>
      <c r="H9249">
        <f t="shared" si="437"/>
        <v>3</v>
      </c>
      <c r="I9249">
        <f t="shared" si="435"/>
        <v>621.4</v>
      </c>
    </row>
    <row r="9250" spans="1:10" x14ac:dyDescent="0.55000000000000004">
      <c r="A9250">
        <v>89</v>
      </c>
      <c r="B9250">
        <v>97</v>
      </c>
      <c r="C9250" t="s">
        <v>201</v>
      </c>
      <c r="D9250" t="s">
        <v>209</v>
      </c>
      <c r="E9250">
        <v>776.19999999999993</v>
      </c>
      <c r="F9250">
        <f t="shared" si="436"/>
        <v>777</v>
      </c>
      <c r="G9250">
        <f>VLOOKUP(F9250,運賃!$A$3:$E$2502,5,FALSE)</f>
        <v>10800</v>
      </c>
      <c r="H9250">
        <f t="shared" si="437"/>
        <v>3</v>
      </c>
      <c r="I9250">
        <f t="shared" si="435"/>
        <v>626.79999999999995</v>
      </c>
    </row>
    <row r="9251" spans="1:10" x14ac:dyDescent="0.55000000000000004">
      <c r="A9251">
        <v>89</v>
      </c>
      <c r="B9251">
        <v>98</v>
      </c>
      <c r="C9251" t="s">
        <v>201</v>
      </c>
      <c r="D9251" t="s">
        <v>210</v>
      </c>
      <c r="E9251">
        <v>789.6</v>
      </c>
      <c r="F9251">
        <f t="shared" si="436"/>
        <v>790</v>
      </c>
      <c r="G9251">
        <f>VLOOKUP(F9251,運賃!$A$3:$E$2502,5,FALSE)</f>
        <v>10800</v>
      </c>
      <c r="H9251">
        <f t="shared" si="437"/>
        <v>3</v>
      </c>
      <c r="I9251">
        <f t="shared" ref="I9251:I9257" si="438">IF(H9251=0,ABS(VLOOKUP(D9251,$O$2:$Q$105,2,FALSE)+VLOOKUP(C9251,$O$2:$Q$105,2,FALSE)),IF(H9251=1,ABS(VLOOKUP(D9251,$O$2:$Q$105,2,FALSE)-VLOOKUP(C9251,$O$2:$Q$105,2,FALSE)),IF(H9251=2,ABS(VLOOKUP(C9251,$O$2:$Q$105,2,FALSE)+VLOOKUP(D9251,$O$2:$Q$105,2,FALSE)-$P$49*2),ABS(VLOOKUP(C9251,$O$2:$Q$105,2,FALSE)+VLOOKUP(D9251,$O$2:$Q$105,2,FALSE)-$P$72*2))))</f>
        <v>640.20000000000005</v>
      </c>
    </row>
    <row r="9252" spans="1:10" x14ac:dyDescent="0.55000000000000004">
      <c r="A9252">
        <v>89</v>
      </c>
      <c r="B9252">
        <v>99</v>
      </c>
      <c r="C9252" t="s">
        <v>201</v>
      </c>
      <c r="D9252" t="s">
        <v>211</v>
      </c>
      <c r="E9252">
        <v>811.3</v>
      </c>
      <c r="F9252">
        <f t="shared" si="436"/>
        <v>812</v>
      </c>
      <c r="G9252">
        <f>VLOOKUP(F9252,運賃!$A$3:$E$2502,5,FALSE)</f>
        <v>11120</v>
      </c>
      <c r="H9252">
        <f t="shared" si="437"/>
        <v>3</v>
      </c>
      <c r="I9252">
        <f t="shared" si="438"/>
        <v>661.9</v>
      </c>
    </row>
    <row r="9253" spans="1:10" x14ac:dyDescent="0.55000000000000004">
      <c r="A9253">
        <v>89</v>
      </c>
      <c r="B9253">
        <v>100</v>
      </c>
      <c r="C9253" t="s">
        <v>201</v>
      </c>
      <c r="D9253" t="s">
        <v>212</v>
      </c>
      <c r="E9253">
        <v>941.19999999999993</v>
      </c>
      <c r="F9253">
        <f t="shared" si="436"/>
        <v>942</v>
      </c>
      <c r="G9253">
        <f>VLOOKUP(F9253,運賃!$A$3:$E$2502,5,FALSE)</f>
        <v>11990</v>
      </c>
      <c r="H9253">
        <f t="shared" si="437"/>
        <v>1</v>
      </c>
      <c r="I9253">
        <f t="shared" si="438"/>
        <v>100.79999999999995</v>
      </c>
    </row>
    <row r="9254" spans="1:10" x14ac:dyDescent="0.55000000000000004">
      <c r="A9254">
        <v>89</v>
      </c>
      <c r="B9254">
        <v>101</v>
      </c>
      <c r="C9254" t="s">
        <v>201</v>
      </c>
      <c r="D9254" t="s">
        <v>213</v>
      </c>
      <c r="E9254">
        <v>965.30000000000007</v>
      </c>
      <c r="F9254">
        <f t="shared" si="436"/>
        <v>966</v>
      </c>
      <c r="G9254">
        <f>VLOOKUP(F9254,運賃!$A$3:$E$2502,5,FALSE)</f>
        <v>12310</v>
      </c>
      <c r="H9254">
        <f t="shared" si="437"/>
        <v>1</v>
      </c>
      <c r="I9254">
        <f t="shared" si="438"/>
        <v>124.89999999999998</v>
      </c>
    </row>
    <row r="9255" spans="1:10" x14ac:dyDescent="0.55000000000000004">
      <c r="A9255">
        <v>89</v>
      </c>
      <c r="B9255">
        <v>102</v>
      </c>
      <c r="C9255" t="s">
        <v>201</v>
      </c>
      <c r="D9255" t="s">
        <v>214</v>
      </c>
      <c r="E9255">
        <v>983.99999999999989</v>
      </c>
      <c r="F9255">
        <f t="shared" si="436"/>
        <v>984</v>
      </c>
      <c r="G9255">
        <f>VLOOKUP(F9255,運賃!$A$3:$E$2502,5,FALSE)</f>
        <v>12310</v>
      </c>
      <c r="H9255">
        <f t="shared" si="437"/>
        <v>1</v>
      </c>
      <c r="I9255">
        <f t="shared" si="438"/>
        <v>143.60000000000002</v>
      </c>
    </row>
    <row r="9256" spans="1:10" x14ac:dyDescent="0.55000000000000004">
      <c r="A9256">
        <v>89</v>
      </c>
      <c r="B9256">
        <v>103</v>
      </c>
      <c r="C9256" t="s">
        <v>201</v>
      </c>
      <c r="D9256" t="s">
        <v>215</v>
      </c>
      <c r="E9256">
        <v>1000.8000000000001</v>
      </c>
      <c r="F9256">
        <f t="shared" si="436"/>
        <v>1001</v>
      </c>
      <c r="G9256">
        <f>VLOOKUP(F9256,運賃!$A$3:$E$2502,5,FALSE)</f>
        <v>12640</v>
      </c>
      <c r="H9256">
        <f t="shared" si="437"/>
        <v>1</v>
      </c>
      <c r="I9256">
        <f t="shared" si="438"/>
        <v>160.39999999999998</v>
      </c>
    </row>
    <row r="9257" spans="1:10" x14ac:dyDescent="0.55000000000000004">
      <c r="A9257">
        <v>89</v>
      </c>
      <c r="B9257">
        <v>104</v>
      </c>
      <c r="C9257" t="s">
        <v>201</v>
      </c>
      <c r="D9257" t="s">
        <v>216</v>
      </c>
      <c r="E9257">
        <v>1052.5</v>
      </c>
      <c r="F9257">
        <f t="shared" si="436"/>
        <v>1053</v>
      </c>
      <c r="G9257">
        <f>VLOOKUP(F9257,運賃!$A$3:$E$2502,5,FALSE)</f>
        <v>12960</v>
      </c>
      <c r="H9257">
        <f t="shared" si="437"/>
        <v>1</v>
      </c>
      <c r="I9257">
        <f t="shared" si="438"/>
        <v>212.10000000000002</v>
      </c>
      <c r="J9257" t="s">
        <v>225</v>
      </c>
    </row>
    <row r="9258" spans="1:10" x14ac:dyDescent="0.55000000000000004">
      <c r="A9258">
        <v>90</v>
      </c>
      <c r="B9258">
        <v>1</v>
      </c>
      <c r="C9258" t="s">
        <v>202</v>
      </c>
      <c r="D9258" t="s">
        <v>87</v>
      </c>
      <c r="E9258">
        <f t="shared" ref="E9258:E9314" si="439">I9258</f>
        <v>312.89999999999998</v>
      </c>
      <c r="F9258">
        <f t="shared" si="436"/>
        <v>313</v>
      </c>
      <c r="G9258">
        <f>VLOOKUP(F9258,運賃!$A$3:$E$2502,5,FALSE)</f>
        <v>5400</v>
      </c>
      <c r="H9258">
        <f t="shared" si="437"/>
        <v>0</v>
      </c>
      <c r="I9258">
        <f>IF(H9258=0,ABS(VLOOKUP(D9258,$O$2:$Q$105,2,FALSE)+VLOOKUP(C9258,$O$2:$Q$105,2,FALSE)),IF(H9258=1,ABS(VLOOKUP(D9258,$O$2:$Q$105,2,FALSE)-VLOOKUP(C9258,$O$2:$Q$105,2,FALSE)),IF(H9258=2,ABS(VLOOKUP(C9258,$O$2:$Q$105,2,FALSE)+VLOOKUP(D9258,$O$2:$Q$105,2,FALSE)-$P$49*2),ABS(VLOOKUP(C9258,$O$2:$Q$105,2,FALSE)+VLOOKUP(D9258,$O$2:$Q$105,2,FALSE)-$P$55*2))))</f>
        <v>312.89999999999998</v>
      </c>
    </row>
    <row r="9259" spans="1:10" x14ac:dyDescent="0.55000000000000004">
      <c r="A9259">
        <v>90</v>
      </c>
      <c r="B9259">
        <v>2</v>
      </c>
      <c r="C9259" t="s">
        <v>202</v>
      </c>
      <c r="D9259" t="s">
        <v>116</v>
      </c>
      <c r="E9259">
        <f t="shared" si="439"/>
        <v>319.7</v>
      </c>
      <c r="F9259">
        <f t="shared" si="436"/>
        <v>320</v>
      </c>
      <c r="G9259">
        <f>VLOOKUP(F9259,運賃!$A$3:$E$2502,5,FALSE)</f>
        <v>5400</v>
      </c>
      <c r="H9259">
        <f t="shared" si="437"/>
        <v>0</v>
      </c>
      <c r="I9259">
        <f t="shared" ref="I9259:I9322" si="440">IF(H9259=0,ABS(VLOOKUP(D9259,$O$2:$Q$105,2,FALSE)+VLOOKUP(C9259,$O$2:$Q$105,2,FALSE)),IF(H9259=1,ABS(VLOOKUP(D9259,$O$2:$Q$105,2,FALSE)-VLOOKUP(C9259,$O$2:$Q$105,2,FALSE)),IF(H9259=2,ABS(VLOOKUP(C9259,$O$2:$Q$105,2,FALSE)+VLOOKUP(D9259,$O$2:$Q$105,2,FALSE)-$P$49*2),ABS(VLOOKUP(C9259,$O$2:$Q$105,2,FALSE)+VLOOKUP(D9259,$O$2:$Q$105,2,FALSE)-$P$55*2))))</f>
        <v>319.7</v>
      </c>
    </row>
    <row r="9260" spans="1:10" x14ac:dyDescent="0.55000000000000004">
      <c r="A9260">
        <v>90</v>
      </c>
      <c r="B9260">
        <v>3</v>
      </c>
      <c r="C9260" t="s">
        <v>202</v>
      </c>
      <c r="D9260" t="s">
        <v>117</v>
      </c>
      <c r="E9260">
        <f t="shared" si="439"/>
        <v>341.7</v>
      </c>
      <c r="F9260">
        <f t="shared" si="436"/>
        <v>342</v>
      </c>
      <c r="G9260">
        <f>VLOOKUP(F9260,運賃!$A$3:$E$2502,5,FALSE)</f>
        <v>5940</v>
      </c>
      <c r="H9260">
        <f t="shared" si="437"/>
        <v>0</v>
      </c>
      <c r="I9260">
        <f t="shared" si="440"/>
        <v>341.7</v>
      </c>
    </row>
    <row r="9261" spans="1:10" x14ac:dyDescent="0.55000000000000004">
      <c r="A9261">
        <v>90</v>
      </c>
      <c r="B9261">
        <v>4</v>
      </c>
      <c r="C9261" t="s">
        <v>202</v>
      </c>
      <c r="D9261" t="s">
        <v>118</v>
      </c>
      <c r="E9261">
        <f t="shared" si="439"/>
        <v>396.79999999999995</v>
      </c>
      <c r="F9261">
        <f t="shared" si="436"/>
        <v>397</v>
      </c>
      <c r="G9261">
        <f>VLOOKUP(F9261,運賃!$A$3:$E$2502,5,FALSE)</f>
        <v>6480</v>
      </c>
      <c r="H9261">
        <f t="shared" si="437"/>
        <v>0</v>
      </c>
      <c r="I9261">
        <f t="shared" si="440"/>
        <v>396.79999999999995</v>
      </c>
    </row>
    <row r="9262" spans="1:10" x14ac:dyDescent="0.55000000000000004">
      <c r="A9262">
        <v>90</v>
      </c>
      <c r="B9262">
        <v>5</v>
      </c>
      <c r="C9262" t="s">
        <v>202</v>
      </c>
      <c r="D9262" t="s">
        <v>119</v>
      </c>
      <c r="E9262">
        <f t="shared" si="439"/>
        <v>417.5</v>
      </c>
      <c r="F9262">
        <f t="shared" si="436"/>
        <v>418</v>
      </c>
      <c r="G9262">
        <f>VLOOKUP(F9262,運賃!$A$3:$E$2502,5,FALSE)</f>
        <v>6800</v>
      </c>
      <c r="H9262">
        <f t="shared" si="437"/>
        <v>0</v>
      </c>
      <c r="I9262">
        <f t="shared" si="440"/>
        <v>417.5</v>
      </c>
    </row>
    <row r="9263" spans="1:10" x14ac:dyDescent="0.55000000000000004">
      <c r="A9263">
        <v>90</v>
      </c>
      <c r="B9263">
        <v>6</v>
      </c>
      <c r="C9263" t="s">
        <v>202</v>
      </c>
      <c r="D9263" t="s">
        <v>120</v>
      </c>
      <c r="E9263">
        <f t="shared" si="439"/>
        <v>433.59999999999997</v>
      </c>
      <c r="F9263">
        <f t="shared" si="436"/>
        <v>434</v>
      </c>
      <c r="G9263">
        <f>VLOOKUP(F9263,運賃!$A$3:$E$2502,5,FALSE)</f>
        <v>7020</v>
      </c>
      <c r="H9263">
        <f t="shared" si="437"/>
        <v>0</v>
      </c>
      <c r="I9263">
        <f t="shared" si="440"/>
        <v>433.59999999999997</v>
      </c>
    </row>
    <row r="9264" spans="1:10" x14ac:dyDescent="0.55000000000000004">
      <c r="A9264">
        <v>90</v>
      </c>
      <c r="B9264">
        <v>7</v>
      </c>
      <c r="C9264" t="s">
        <v>202</v>
      </c>
      <c r="D9264" t="s">
        <v>121</v>
      </c>
      <c r="E9264">
        <f t="shared" si="439"/>
        <v>459.09999999999997</v>
      </c>
      <c r="F9264">
        <f t="shared" si="436"/>
        <v>460</v>
      </c>
      <c r="G9264">
        <f>VLOOKUP(F9264,運賃!$A$3:$E$2502,5,FALSE)</f>
        <v>7340</v>
      </c>
      <c r="H9264">
        <f t="shared" si="437"/>
        <v>0</v>
      </c>
      <c r="I9264">
        <f t="shared" si="440"/>
        <v>459.09999999999997</v>
      </c>
    </row>
    <row r="9265" spans="1:9" x14ac:dyDescent="0.55000000000000004">
      <c r="A9265">
        <v>90</v>
      </c>
      <c r="B9265">
        <v>8</v>
      </c>
      <c r="C9265" t="s">
        <v>202</v>
      </c>
      <c r="D9265" t="s">
        <v>122</v>
      </c>
      <c r="E9265">
        <f t="shared" si="439"/>
        <v>493.09999999999997</v>
      </c>
      <c r="F9265">
        <f t="shared" si="436"/>
        <v>494</v>
      </c>
      <c r="G9265">
        <f>VLOOKUP(F9265,運賃!$A$3:$E$2502,5,FALSE)</f>
        <v>7880</v>
      </c>
      <c r="H9265">
        <f t="shared" si="437"/>
        <v>0</v>
      </c>
      <c r="I9265">
        <f t="shared" si="440"/>
        <v>493.09999999999997</v>
      </c>
    </row>
    <row r="9266" spans="1:9" x14ac:dyDescent="0.55000000000000004">
      <c r="A9266">
        <v>90</v>
      </c>
      <c r="B9266">
        <v>9</v>
      </c>
      <c r="C9266" t="s">
        <v>202</v>
      </c>
      <c r="D9266" t="s">
        <v>123</v>
      </c>
      <c r="E9266">
        <f t="shared" si="439"/>
        <v>542.20000000000005</v>
      </c>
      <c r="F9266">
        <f t="shared" si="436"/>
        <v>543</v>
      </c>
      <c r="G9266">
        <f>VLOOKUP(F9266,運賃!$A$3:$E$2502,5,FALSE)</f>
        <v>8750</v>
      </c>
      <c r="H9266">
        <f t="shared" si="437"/>
        <v>0</v>
      </c>
      <c r="I9266">
        <f t="shared" si="440"/>
        <v>542.20000000000005</v>
      </c>
    </row>
    <row r="9267" spans="1:9" x14ac:dyDescent="0.55000000000000004">
      <c r="A9267">
        <v>90</v>
      </c>
      <c r="B9267">
        <v>10</v>
      </c>
      <c r="C9267" t="s">
        <v>202</v>
      </c>
      <c r="D9267" t="s">
        <v>124</v>
      </c>
      <c r="E9267">
        <f t="shared" si="439"/>
        <v>570</v>
      </c>
      <c r="F9267">
        <f t="shared" si="436"/>
        <v>570</v>
      </c>
      <c r="G9267">
        <f>VLOOKUP(F9267,運賃!$A$3:$E$2502,5,FALSE)</f>
        <v>8960</v>
      </c>
      <c r="H9267">
        <f t="shared" si="437"/>
        <v>0</v>
      </c>
      <c r="I9267">
        <f t="shared" si="440"/>
        <v>570</v>
      </c>
    </row>
    <row r="9268" spans="1:9" x14ac:dyDescent="0.55000000000000004">
      <c r="A9268">
        <v>90</v>
      </c>
      <c r="B9268">
        <v>11</v>
      </c>
      <c r="C9268" t="s">
        <v>202</v>
      </c>
      <c r="D9268" t="s">
        <v>125</v>
      </c>
      <c r="E9268">
        <f t="shared" si="439"/>
        <v>606.5</v>
      </c>
      <c r="F9268">
        <f t="shared" si="436"/>
        <v>607</v>
      </c>
      <c r="G9268">
        <f>VLOOKUP(F9268,運賃!$A$3:$E$2502,5,FALSE)</f>
        <v>9610</v>
      </c>
      <c r="H9268">
        <f t="shared" si="437"/>
        <v>0</v>
      </c>
      <c r="I9268">
        <f t="shared" si="440"/>
        <v>606.5</v>
      </c>
    </row>
    <row r="9269" spans="1:9" x14ac:dyDescent="0.55000000000000004">
      <c r="A9269">
        <v>90</v>
      </c>
      <c r="B9269">
        <v>12</v>
      </c>
      <c r="C9269" t="s">
        <v>202</v>
      </c>
      <c r="D9269" t="s">
        <v>126</v>
      </c>
      <c r="E9269">
        <f t="shared" si="439"/>
        <v>649.20000000000005</v>
      </c>
      <c r="F9269">
        <f t="shared" si="436"/>
        <v>650</v>
      </c>
      <c r="G9269">
        <f>VLOOKUP(F9269,運賃!$A$3:$E$2502,5,FALSE)</f>
        <v>9830</v>
      </c>
      <c r="H9269">
        <f t="shared" si="437"/>
        <v>0</v>
      </c>
      <c r="I9269">
        <f t="shared" si="440"/>
        <v>649.20000000000005</v>
      </c>
    </row>
    <row r="9270" spans="1:9" x14ac:dyDescent="0.55000000000000004">
      <c r="A9270">
        <v>90</v>
      </c>
      <c r="B9270">
        <v>13</v>
      </c>
      <c r="C9270" t="s">
        <v>202</v>
      </c>
      <c r="D9270" t="s">
        <v>127</v>
      </c>
      <c r="E9270">
        <f t="shared" si="439"/>
        <v>678.9</v>
      </c>
      <c r="F9270">
        <f t="shared" si="436"/>
        <v>679</v>
      </c>
      <c r="G9270">
        <f>VLOOKUP(F9270,運賃!$A$3:$E$2502,5,FALSE)</f>
        <v>9830</v>
      </c>
      <c r="H9270">
        <f t="shared" si="437"/>
        <v>0</v>
      </c>
      <c r="I9270">
        <f t="shared" si="440"/>
        <v>678.9</v>
      </c>
    </row>
    <row r="9271" spans="1:9" x14ac:dyDescent="0.55000000000000004">
      <c r="A9271">
        <v>90</v>
      </c>
      <c r="B9271">
        <v>14</v>
      </c>
      <c r="C9271" t="s">
        <v>202</v>
      </c>
      <c r="D9271" t="s">
        <v>128</v>
      </c>
      <c r="E9271">
        <f t="shared" si="439"/>
        <v>709.2</v>
      </c>
      <c r="F9271">
        <f t="shared" si="436"/>
        <v>710</v>
      </c>
      <c r="G9271">
        <f>VLOOKUP(F9271,運賃!$A$3:$E$2502,5,FALSE)</f>
        <v>10150</v>
      </c>
      <c r="H9271">
        <f t="shared" si="437"/>
        <v>0</v>
      </c>
      <c r="I9271">
        <f t="shared" si="440"/>
        <v>709.2</v>
      </c>
    </row>
    <row r="9272" spans="1:9" x14ac:dyDescent="0.55000000000000004">
      <c r="A9272">
        <v>90</v>
      </c>
      <c r="B9272">
        <v>15</v>
      </c>
      <c r="C9272" t="s">
        <v>202</v>
      </c>
      <c r="D9272" t="s">
        <v>129</v>
      </c>
      <c r="E9272">
        <f t="shared" si="439"/>
        <v>758.8</v>
      </c>
      <c r="F9272">
        <f t="shared" si="436"/>
        <v>759</v>
      </c>
      <c r="G9272">
        <f>VLOOKUP(F9272,運賃!$A$3:$E$2502,5,FALSE)</f>
        <v>10480</v>
      </c>
      <c r="H9272">
        <f t="shared" si="437"/>
        <v>0</v>
      </c>
      <c r="I9272">
        <f t="shared" si="440"/>
        <v>758.8</v>
      </c>
    </row>
    <row r="9273" spans="1:9" x14ac:dyDescent="0.55000000000000004">
      <c r="A9273">
        <v>90</v>
      </c>
      <c r="B9273">
        <v>16</v>
      </c>
      <c r="C9273" t="s">
        <v>202</v>
      </c>
      <c r="D9273" t="s">
        <v>130</v>
      </c>
      <c r="E9273">
        <f t="shared" si="439"/>
        <v>826.5</v>
      </c>
      <c r="F9273">
        <f t="shared" si="436"/>
        <v>827</v>
      </c>
      <c r="G9273">
        <f>VLOOKUP(F9273,運賃!$A$3:$E$2502,5,FALSE)</f>
        <v>11120</v>
      </c>
      <c r="H9273">
        <f t="shared" si="437"/>
        <v>0</v>
      </c>
      <c r="I9273">
        <f t="shared" si="440"/>
        <v>826.5</v>
      </c>
    </row>
    <row r="9274" spans="1:9" x14ac:dyDescent="0.55000000000000004">
      <c r="A9274">
        <v>90</v>
      </c>
      <c r="B9274">
        <v>17</v>
      </c>
      <c r="C9274" t="s">
        <v>202</v>
      </c>
      <c r="D9274" t="s">
        <v>131</v>
      </c>
      <c r="E9274">
        <f t="shared" si="439"/>
        <v>865.5</v>
      </c>
      <c r="F9274">
        <f t="shared" si="436"/>
        <v>866</v>
      </c>
      <c r="G9274">
        <f>VLOOKUP(F9274,運賃!$A$3:$E$2502,5,FALSE)</f>
        <v>11340</v>
      </c>
      <c r="H9274">
        <f t="shared" si="437"/>
        <v>0</v>
      </c>
      <c r="I9274">
        <f t="shared" si="440"/>
        <v>865.5</v>
      </c>
    </row>
    <row r="9275" spans="1:9" x14ac:dyDescent="0.55000000000000004">
      <c r="A9275">
        <v>90</v>
      </c>
      <c r="B9275">
        <v>18</v>
      </c>
      <c r="C9275" t="s">
        <v>202</v>
      </c>
      <c r="D9275" t="s">
        <v>132</v>
      </c>
      <c r="E9275">
        <f t="shared" si="439"/>
        <v>902.4</v>
      </c>
      <c r="F9275">
        <f t="shared" si="436"/>
        <v>903</v>
      </c>
      <c r="G9275">
        <f>VLOOKUP(F9275,運賃!$A$3:$E$2502,5,FALSE)</f>
        <v>11660</v>
      </c>
      <c r="H9275">
        <f t="shared" si="437"/>
        <v>0</v>
      </c>
      <c r="I9275">
        <f t="shared" si="440"/>
        <v>902.4</v>
      </c>
    </row>
    <row r="9276" spans="1:9" x14ac:dyDescent="0.55000000000000004">
      <c r="A9276">
        <v>90</v>
      </c>
      <c r="B9276">
        <v>19</v>
      </c>
      <c r="C9276" t="s">
        <v>202</v>
      </c>
      <c r="D9276" t="s">
        <v>133</v>
      </c>
      <c r="E9276">
        <f t="shared" si="439"/>
        <v>925.19999999999993</v>
      </c>
      <c r="F9276">
        <f t="shared" si="436"/>
        <v>926</v>
      </c>
      <c r="G9276">
        <f>VLOOKUP(F9276,運賃!$A$3:$E$2502,5,FALSE)</f>
        <v>11990</v>
      </c>
      <c r="H9276">
        <f t="shared" si="437"/>
        <v>0</v>
      </c>
      <c r="I9276">
        <f t="shared" si="440"/>
        <v>925.19999999999993</v>
      </c>
    </row>
    <row r="9277" spans="1:9" x14ac:dyDescent="0.55000000000000004">
      <c r="A9277">
        <v>90</v>
      </c>
      <c r="B9277">
        <v>20</v>
      </c>
      <c r="C9277" t="s">
        <v>202</v>
      </c>
      <c r="D9277" t="s">
        <v>134</v>
      </c>
      <c r="E9277">
        <f t="shared" si="439"/>
        <v>957.19999999999993</v>
      </c>
      <c r="F9277">
        <f t="shared" si="436"/>
        <v>958</v>
      </c>
      <c r="G9277">
        <f>VLOOKUP(F9277,運賃!$A$3:$E$2502,5,FALSE)</f>
        <v>11990</v>
      </c>
      <c r="H9277">
        <f t="shared" si="437"/>
        <v>0</v>
      </c>
      <c r="I9277">
        <f t="shared" si="440"/>
        <v>957.19999999999993</v>
      </c>
    </row>
    <row r="9278" spans="1:9" x14ac:dyDescent="0.55000000000000004">
      <c r="A9278">
        <v>90</v>
      </c>
      <c r="B9278">
        <v>21</v>
      </c>
      <c r="C9278" t="s">
        <v>202</v>
      </c>
      <c r="D9278" t="s">
        <v>135</v>
      </c>
      <c r="E9278">
        <f t="shared" si="439"/>
        <v>977.9</v>
      </c>
      <c r="F9278">
        <f t="shared" si="436"/>
        <v>978</v>
      </c>
      <c r="G9278">
        <f>VLOOKUP(F9278,運賃!$A$3:$E$2502,5,FALSE)</f>
        <v>12310</v>
      </c>
      <c r="H9278">
        <f t="shared" si="437"/>
        <v>0</v>
      </c>
      <c r="I9278">
        <f t="shared" si="440"/>
        <v>977.9</v>
      </c>
    </row>
    <row r="9279" spans="1:9" x14ac:dyDescent="0.55000000000000004">
      <c r="A9279">
        <v>90</v>
      </c>
      <c r="B9279">
        <v>22</v>
      </c>
      <c r="C9279" t="s">
        <v>202</v>
      </c>
      <c r="D9279" t="s">
        <v>136</v>
      </c>
      <c r="E9279">
        <f t="shared" si="439"/>
        <v>1045.8</v>
      </c>
      <c r="F9279">
        <f t="shared" si="436"/>
        <v>1046</v>
      </c>
      <c r="G9279">
        <f>VLOOKUP(F9279,運賃!$A$3:$E$2502,5,FALSE)</f>
        <v>12960</v>
      </c>
      <c r="H9279">
        <f t="shared" si="437"/>
        <v>0</v>
      </c>
      <c r="I9279">
        <f t="shared" si="440"/>
        <v>1045.8</v>
      </c>
    </row>
    <row r="9280" spans="1:9" x14ac:dyDescent="0.55000000000000004">
      <c r="A9280">
        <v>90</v>
      </c>
      <c r="B9280">
        <v>23</v>
      </c>
      <c r="C9280" t="s">
        <v>202</v>
      </c>
      <c r="D9280" t="s">
        <v>137</v>
      </c>
      <c r="E9280">
        <f t="shared" si="439"/>
        <v>1071</v>
      </c>
      <c r="F9280">
        <f t="shared" si="436"/>
        <v>1071</v>
      </c>
      <c r="G9280">
        <f>VLOOKUP(F9280,運賃!$A$3:$E$2502,5,FALSE)</f>
        <v>12960</v>
      </c>
      <c r="H9280">
        <f t="shared" si="437"/>
        <v>0</v>
      </c>
      <c r="I9280">
        <f t="shared" si="440"/>
        <v>1071</v>
      </c>
    </row>
    <row r="9281" spans="1:9" x14ac:dyDescent="0.55000000000000004">
      <c r="A9281">
        <v>90</v>
      </c>
      <c r="B9281">
        <v>24</v>
      </c>
      <c r="C9281" t="s">
        <v>202</v>
      </c>
      <c r="D9281" t="s">
        <v>138</v>
      </c>
      <c r="E9281">
        <f t="shared" si="439"/>
        <v>1104.0999999999999</v>
      </c>
      <c r="F9281">
        <f t="shared" si="436"/>
        <v>1105</v>
      </c>
      <c r="G9281">
        <f>VLOOKUP(F9281,運賃!$A$3:$E$2502,5,FALSE)</f>
        <v>13180</v>
      </c>
      <c r="H9281">
        <f t="shared" si="437"/>
        <v>0</v>
      </c>
      <c r="I9281">
        <f t="shared" si="440"/>
        <v>1104.0999999999999</v>
      </c>
    </row>
    <row r="9282" spans="1:9" x14ac:dyDescent="0.55000000000000004">
      <c r="A9282">
        <v>90</v>
      </c>
      <c r="B9282">
        <v>25</v>
      </c>
      <c r="C9282" t="s">
        <v>202</v>
      </c>
      <c r="D9282" t="s">
        <v>139</v>
      </c>
      <c r="E9282">
        <f t="shared" si="439"/>
        <v>1124.1999999999998</v>
      </c>
      <c r="F9282">
        <f t="shared" si="436"/>
        <v>1125</v>
      </c>
      <c r="G9282">
        <f>VLOOKUP(F9282,運賃!$A$3:$E$2502,5,FALSE)</f>
        <v>13500</v>
      </c>
      <c r="H9282">
        <f t="shared" si="437"/>
        <v>0</v>
      </c>
      <c r="I9282">
        <f t="shared" si="440"/>
        <v>1124.1999999999998</v>
      </c>
    </row>
    <row r="9283" spans="1:9" x14ac:dyDescent="0.55000000000000004">
      <c r="A9283">
        <v>90</v>
      </c>
      <c r="B9283">
        <v>26</v>
      </c>
      <c r="C9283" t="s">
        <v>202</v>
      </c>
      <c r="D9283" t="s">
        <v>140</v>
      </c>
      <c r="E9283">
        <f t="shared" si="439"/>
        <v>1135.6999999999998</v>
      </c>
      <c r="F9283">
        <f t="shared" ref="F9283:F9346" si="441">ROUNDUP(E9283,0)</f>
        <v>1136</v>
      </c>
      <c r="G9283">
        <f>VLOOKUP(F9283,運賃!$A$3:$E$2502,5,FALSE)</f>
        <v>13500</v>
      </c>
      <c r="H9283">
        <f t="shared" ref="H9283:H9346" si="442">VLOOKUP(D9283,$O$2:$R$105,4,FALSE)</f>
        <v>0</v>
      </c>
      <c r="I9283">
        <f t="shared" si="440"/>
        <v>1135.6999999999998</v>
      </c>
    </row>
    <row r="9284" spans="1:9" x14ac:dyDescent="0.55000000000000004">
      <c r="A9284">
        <v>90</v>
      </c>
      <c r="B9284">
        <v>27</v>
      </c>
      <c r="C9284" t="s">
        <v>202</v>
      </c>
      <c r="D9284" t="s">
        <v>141</v>
      </c>
      <c r="E9284">
        <f t="shared" si="439"/>
        <v>1175.3</v>
      </c>
      <c r="F9284">
        <f t="shared" si="441"/>
        <v>1176</v>
      </c>
      <c r="G9284">
        <f>VLOOKUP(F9284,運賃!$A$3:$E$2502,5,FALSE)</f>
        <v>13820</v>
      </c>
      <c r="H9284">
        <f t="shared" si="442"/>
        <v>0</v>
      </c>
      <c r="I9284">
        <f t="shared" si="440"/>
        <v>1175.3</v>
      </c>
    </row>
    <row r="9285" spans="1:9" x14ac:dyDescent="0.55000000000000004">
      <c r="A9285">
        <v>90</v>
      </c>
      <c r="B9285">
        <v>28</v>
      </c>
      <c r="C9285" t="s">
        <v>202</v>
      </c>
      <c r="D9285" t="s">
        <v>142</v>
      </c>
      <c r="E9285">
        <f t="shared" si="439"/>
        <v>1207.0999999999999</v>
      </c>
      <c r="F9285">
        <f t="shared" si="441"/>
        <v>1208</v>
      </c>
      <c r="G9285">
        <f>VLOOKUP(F9285,運賃!$A$3:$E$2502,5,FALSE)</f>
        <v>14150</v>
      </c>
      <c r="H9285">
        <f t="shared" si="442"/>
        <v>0</v>
      </c>
      <c r="I9285">
        <f t="shared" si="440"/>
        <v>1207.0999999999999</v>
      </c>
    </row>
    <row r="9286" spans="1:9" x14ac:dyDescent="0.55000000000000004">
      <c r="A9286">
        <v>90</v>
      </c>
      <c r="B9286">
        <v>29</v>
      </c>
      <c r="C9286" t="s">
        <v>202</v>
      </c>
      <c r="D9286" t="s">
        <v>143</v>
      </c>
      <c r="E9286">
        <f t="shared" si="439"/>
        <v>1248.5</v>
      </c>
      <c r="F9286">
        <f t="shared" si="441"/>
        <v>1249</v>
      </c>
      <c r="G9286">
        <f>VLOOKUP(F9286,運賃!$A$3:$E$2502,5,FALSE)</f>
        <v>14470</v>
      </c>
      <c r="H9286">
        <f t="shared" si="442"/>
        <v>0</v>
      </c>
      <c r="I9286">
        <f t="shared" si="440"/>
        <v>1248.5</v>
      </c>
    </row>
    <row r="9287" spans="1:9" x14ac:dyDescent="0.55000000000000004">
      <c r="A9287">
        <v>90</v>
      </c>
      <c r="B9287">
        <v>30</v>
      </c>
      <c r="C9287" t="s">
        <v>202</v>
      </c>
      <c r="D9287" t="s">
        <v>144</v>
      </c>
      <c r="E9287">
        <f t="shared" si="439"/>
        <v>1295.5999999999999</v>
      </c>
      <c r="F9287">
        <f t="shared" si="441"/>
        <v>1296</v>
      </c>
      <c r="G9287">
        <f>VLOOKUP(F9287,運賃!$A$3:$E$2502,5,FALSE)</f>
        <v>14800</v>
      </c>
      <c r="H9287">
        <f t="shared" si="442"/>
        <v>0</v>
      </c>
      <c r="I9287">
        <f t="shared" si="440"/>
        <v>1295.5999999999999</v>
      </c>
    </row>
    <row r="9288" spans="1:9" x14ac:dyDescent="0.55000000000000004">
      <c r="A9288">
        <v>90</v>
      </c>
      <c r="B9288">
        <v>31</v>
      </c>
      <c r="C9288" t="s">
        <v>202</v>
      </c>
      <c r="D9288" t="s">
        <v>145</v>
      </c>
      <c r="E9288">
        <f t="shared" si="439"/>
        <v>1339.9</v>
      </c>
      <c r="F9288">
        <f t="shared" si="441"/>
        <v>1340</v>
      </c>
      <c r="G9288">
        <f>VLOOKUP(F9288,運賃!$A$3:$E$2502,5,FALSE)</f>
        <v>15010</v>
      </c>
      <c r="H9288">
        <f t="shared" si="442"/>
        <v>0</v>
      </c>
      <c r="I9288">
        <f t="shared" si="440"/>
        <v>1339.9</v>
      </c>
    </row>
    <row r="9289" spans="1:9" x14ac:dyDescent="0.55000000000000004">
      <c r="A9289">
        <v>90</v>
      </c>
      <c r="B9289">
        <v>32</v>
      </c>
      <c r="C9289" t="s">
        <v>202</v>
      </c>
      <c r="D9289" t="s">
        <v>146</v>
      </c>
      <c r="E9289">
        <f t="shared" si="439"/>
        <v>1375</v>
      </c>
      <c r="F9289">
        <f t="shared" si="441"/>
        <v>1375</v>
      </c>
      <c r="G9289">
        <f>VLOOKUP(F9289,運賃!$A$3:$E$2502,5,FALSE)</f>
        <v>15340</v>
      </c>
      <c r="H9289">
        <f t="shared" si="442"/>
        <v>0</v>
      </c>
      <c r="I9289">
        <f t="shared" si="440"/>
        <v>1375</v>
      </c>
    </row>
    <row r="9290" spans="1:9" x14ac:dyDescent="0.55000000000000004">
      <c r="A9290">
        <v>90</v>
      </c>
      <c r="B9290">
        <v>33</v>
      </c>
      <c r="C9290" t="s">
        <v>202</v>
      </c>
      <c r="D9290" t="s">
        <v>147</v>
      </c>
      <c r="E9290">
        <f t="shared" si="439"/>
        <v>1401.6</v>
      </c>
      <c r="F9290">
        <f t="shared" si="441"/>
        <v>1402</v>
      </c>
      <c r="G9290">
        <f>VLOOKUP(F9290,運賃!$A$3:$E$2502,5,FALSE)</f>
        <v>15660</v>
      </c>
      <c r="H9290">
        <f t="shared" si="442"/>
        <v>0</v>
      </c>
      <c r="I9290">
        <f t="shared" si="440"/>
        <v>1401.6</v>
      </c>
    </row>
    <row r="9291" spans="1:9" x14ac:dyDescent="0.55000000000000004">
      <c r="A9291">
        <v>90</v>
      </c>
      <c r="B9291">
        <v>34</v>
      </c>
      <c r="C9291" t="s">
        <v>202</v>
      </c>
      <c r="D9291" t="s">
        <v>148</v>
      </c>
      <c r="E9291">
        <f t="shared" si="439"/>
        <v>1420.6</v>
      </c>
      <c r="F9291">
        <f t="shared" si="441"/>
        <v>1421</v>
      </c>
      <c r="G9291">
        <f>VLOOKUP(F9291,運賃!$A$3:$E$2502,5,FALSE)</f>
        <v>15660</v>
      </c>
      <c r="H9291">
        <f t="shared" si="442"/>
        <v>0</v>
      </c>
      <c r="I9291">
        <f t="shared" si="440"/>
        <v>1420.6</v>
      </c>
    </row>
    <row r="9292" spans="1:9" x14ac:dyDescent="0.55000000000000004">
      <c r="A9292">
        <v>90</v>
      </c>
      <c r="B9292">
        <v>35</v>
      </c>
      <c r="C9292" t="s">
        <v>202</v>
      </c>
      <c r="D9292" t="s">
        <v>149</v>
      </c>
      <c r="E9292">
        <f t="shared" si="439"/>
        <v>1487.8000000000002</v>
      </c>
      <c r="F9292">
        <f t="shared" si="441"/>
        <v>1488</v>
      </c>
      <c r="G9292">
        <f>VLOOKUP(F9292,運賃!$A$3:$E$2502,5,FALSE)</f>
        <v>16310</v>
      </c>
      <c r="H9292">
        <f t="shared" si="442"/>
        <v>0</v>
      </c>
      <c r="I9292">
        <f t="shared" si="440"/>
        <v>1487.8000000000002</v>
      </c>
    </row>
    <row r="9293" spans="1:9" x14ac:dyDescent="0.55000000000000004">
      <c r="A9293">
        <v>90</v>
      </c>
      <c r="B9293">
        <v>36</v>
      </c>
      <c r="C9293" t="s">
        <v>202</v>
      </c>
      <c r="D9293" t="s">
        <v>150</v>
      </c>
      <c r="E9293">
        <f t="shared" si="439"/>
        <v>1516.4</v>
      </c>
      <c r="F9293">
        <f t="shared" si="441"/>
        <v>1517</v>
      </c>
      <c r="G9293">
        <f>VLOOKUP(F9293,運賃!$A$3:$E$2502,5,FALSE)</f>
        <v>16310</v>
      </c>
      <c r="H9293">
        <f t="shared" si="442"/>
        <v>0</v>
      </c>
      <c r="I9293">
        <f t="shared" si="440"/>
        <v>1516.4</v>
      </c>
    </row>
    <row r="9294" spans="1:9" x14ac:dyDescent="0.55000000000000004">
      <c r="A9294">
        <v>90</v>
      </c>
      <c r="B9294">
        <v>37</v>
      </c>
      <c r="C9294" t="s">
        <v>202</v>
      </c>
      <c r="D9294" t="s">
        <v>151</v>
      </c>
      <c r="E9294">
        <f t="shared" si="439"/>
        <v>1523.5</v>
      </c>
      <c r="F9294">
        <f t="shared" si="441"/>
        <v>1524</v>
      </c>
      <c r="G9294">
        <f>VLOOKUP(F9294,運賃!$A$3:$E$2502,5,FALSE)</f>
        <v>16520</v>
      </c>
      <c r="H9294">
        <f t="shared" si="442"/>
        <v>0</v>
      </c>
      <c r="I9294">
        <f t="shared" si="440"/>
        <v>1523.5</v>
      </c>
    </row>
    <row r="9295" spans="1:9" x14ac:dyDescent="0.55000000000000004">
      <c r="A9295">
        <v>90</v>
      </c>
      <c r="B9295">
        <v>38</v>
      </c>
      <c r="C9295" t="s">
        <v>202</v>
      </c>
      <c r="D9295" t="s">
        <v>152</v>
      </c>
      <c r="E9295">
        <f t="shared" si="439"/>
        <v>1539.3000000000002</v>
      </c>
      <c r="F9295">
        <f t="shared" si="441"/>
        <v>1540</v>
      </c>
      <c r="G9295">
        <f>VLOOKUP(F9295,運賃!$A$3:$E$2502,5,FALSE)</f>
        <v>16520</v>
      </c>
      <c r="H9295">
        <f t="shared" si="442"/>
        <v>0</v>
      </c>
      <c r="I9295">
        <f t="shared" si="440"/>
        <v>1539.3000000000002</v>
      </c>
    </row>
    <row r="9296" spans="1:9" x14ac:dyDescent="0.55000000000000004">
      <c r="A9296">
        <v>90</v>
      </c>
      <c r="B9296">
        <v>39</v>
      </c>
      <c r="C9296" t="s">
        <v>202</v>
      </c>
      <c r="D9296" t="s">
        <v>153</v>
      </c>
      <c r="E9296">
        <f t="shared" si="439"/>
        <v>1557.1</v>
      </c>
      <c r="F9296">
        <f t="shared" si="441"/>
        <v>1558</v>
      </c>
      <c r="G9296">
        <f>VLOOKUP(F9296,運賃!$A$3:$E$2502,5,FALSE)</f>
        <v>16520</v>
      </c>
      <c r="H9296">
        <f t="shared" si="442"/>
        <v>0</v>
      </c>
      <c r="I9296">
        <f t="shared" si="440"/>
        <v>1557.1</v>
      </c>
    </row>
    <row r="9297" spans="1:9" x14ac:dyDescent="0.55000000000000004">
      <c r="A9297">
        <v>90</v>
      </c>
      <c r="B9297">
        <v>40</v>
      </c>
      <c r="C9297" t="s">
        <v>202</v>
      </c>
      <c r="D9297" t="s">
        <v>154</v>
      </c>
      <c r="E9297">
        <f t="shared" si="439"/>
        <v>1578.1999999999998</v>
      </c>
      <c r="F9297">
        <f t="shared" si="441"/>
        <v>1579</v>
      </c>
      <c r="G9297">
        <f>VLOOKUP(F9297,運賃!$A$3:$E$2502,5,FALSE)</f>
        <v>16850</v>
      </c>
      <c r="H9297">
        <f t="shared" si="442"/>
        <v>0</v>
      </c>
      <c r="I9297">
        <f t="shared" si="440"/>
        <v>1578.1999999999998</v>
      </c>
    </row>
    <row r="9298" spans="1:9" x14ac:dyDescent="0.55000000000000004">
      <c r="A9298">
        <v>90</v>
      </c>
      <c r="B9298">
        <v>41</v>
      </c>
      <c r="C9298" t="s">
        <v>202</v>
      </c>
      <c r="D9298" t="s">
        <v>155</v>
      </c>
      <c r="E9298">
        <f t="shared" si="439"/>
        <v>1606.1999999999998</v>
      </c>
      <c r="F9298">
        <f t="shared" si="441"/>
        <v>1607</v>
      </c>
      <c r="G9298">
        <f>VLOOKUP(F9298,運賃!$A$3:$E$2502,5,FALSE)</f>
        <v>17170</v>
      </c>
      <c r="H9298">
        <f t="shared" si="442"/>
        <v>0</v>
      </c>
      <c r="I9298">
        <f t="shared" si="440"/>
        <v>1606.1999999999998</v>
      </c>
    </row>
    <row r="9299" spans="1:9" x14ac:dyDescent="0.55000000000000004">
      <c r="A9299">
        <v>90</v>
      </c>
      <c r="B9299">
        <v>42</v>
      </c>
      <c r="C9299" t="s">
        <v>202</v>
      </c>
      <c r="D9299" t="s">
        <v>156</v>
      </c>
      <c r="E9299">
        <f t="shared" si="439"/>
        <v>1639.1</v>
      </c>
      <c r="F9299">
        <f t="shared" si="441"/>
        <v>1640</v>
      </c>
      <c r="G9299">
        <f>VLOOKUP(F9299,運賃!$A$3:$E$2502,5,FALSE)</f>
        <v>17170</v>
      </c>
      <c r="H9299">
        <f t="shared" si="442"/>
        <v>0</v>
      </c>
      <c r="I9299">
        <f t="shared" si="440"/>
        <v>1639.1</v>
      </c>
    </row>
    <row r="9300" spans="1:9" x14ac:dyDescent="0.55000000000000004">
      <c r="A9300">
        <v>90</v>
      </c>
      <c r="B9300">
        <v>43</v>
      </c>
      <c r="C9300" t="s">
        <v>202</v>
      </c>
      <c r="D9300" t="s">
        <v>157</v>
      </c>
      <c r="E9300">
        <f t="shared" si="439"/>
        <v>1681.9</v>
      </c>
      <c r="F9300">
        <f t="shared" si="441"/>
        <v>1682</v>
      </c>
      <c r="G9300">
        <f>VLOOKUP(F9300,運賃!$A$3:$E$2502,5,FALSE)</f>
        <v>17820</v>
      </c>
      <c r="H9300">
        <f t="shared" si="442"/>
        <v>0</v>
      </c>
      <c r="I9300">
        <f t="shared" si="440"/>
        <v>1681.9</v>
      </c>
    </row>
    <row r="9301" spans="1:9" x14ac:dyDescent="0.55000000000000004">
      <c r="A9301">
        <v>90</v>
      </c>
      <c r="B9301">
        <v>44</v>
      </c>
      <c r="C9301" t="s">
        <v>202</v>
      </c>
      <c r="D9301" t="s">
        <v>158</v>
      </c>
      <c r="E9301">
        <f t="shared" si="439"/>
        <v>1697.9</v>
      </c>
      <c r="F9301">
        <f t="shared" si="441"/>
        <v>1698</v>
      </c>
      <c r="G9301">
        <f>VLOOKUP(F9301,運賃!$A$3:$E$2502,5,FALSE)</f>
        <v>17820</v>
      </c>
      <c r="H9301">
        <f t="shared" si="442"/>
        <v>0</v>
      </c>
      <c r="I9301">
        <f t="shared" si="440"/>
        <v>1697.9</v>
      </c>
    </row>
    <row r="9302" spans="1:9" x14ac:dyDescent="0.55000000000000004">
      <c r="A9302">
        <v>90</v>
      </c>
      <c r="B9302">
        <v>45</v>
      </c>
      <c r="C9302" t="s">
        <v>202</v>
      </c>
      <c r="D9302" t="s">
        <v>159</v>
      </c>
      <c r="E9302">
        <f t="shared" si="439"/>
        <v>1730.6</v>
      </c>
      <c r="F9302">
        <f t="shared" si="441"/>
        <v>1731</v>
      </c>
      <c r="G9302">
        <f>VLOOKUP(F9302,運賃!$A$3:$E$2502,5,FALSE)</f>
        <v>18140</v>
      </c>
      <c r="H9302">
        <f t="shared" si="442"/>
        <v>0</v>
      </c>
      <c r="I9302">
        <f t="shared" si="440"/>
        <v>1730.6</v>
      </c>
    </row>
    <row r="9303" spans="1:9" x14ac:dyDescent="0.55000000000000004">
      <c r="A9303">
        <v>90</v>
      </c>
      <c r="B9303">
        <v>46</v>
      </c>
      <c r="C9303" t="s">
        <v>202</v>
      </c>
      <c r="D9303" t="s">
        <v>160</v>
      </c>
      <c r="E9303">
        <f t="shared" si="439"/>
        <v>1776.6999999999998</v>
      </c>
      <c r="F9303">
        <f t="shared" si="441"/>
        <v>1777</v>
      </c>
      <c r="G9303">
        <f>VLOOKUP(F9303,運賃!$A$3:$E$2502,5,FALSE)</f>
        <v>18360</v>
      </c>
      <c r="H9303">
        <f t="shared" si="442"/>
        <v>0</v>
      </c>
      <c r="I9303">
        <f t="shared" si="440"/>
        <v>1776.6999999999998</v>
      </c>
    </row>
    <row r="9304" spans="1:9" x14ac:dyDescent="0.55000000000000004">
      <c r="A9304">
        <v>90</v>
      </c>
      <c r="B9304">
        <v>47</v>
      </c>
      <c r="C9304" t="s">
        <v>202</v>
      </c>
      <c r="D9304" t="s">
        <v>161</v>
      </c>
      <c r="E9304">
        <f t="shared" si="439"/>
        <v>309.29999999999995</v>
      </c>
      <c r="F9304">
        <f t="shared" si="441"/>
        <v>310</v>
      </c>
      <c r="G9304">
        <f>VLOOKUP(F9304,運賃!$A$3:$E$2502,5,FALSE)</f>
        <v>5400</v>
      </c>
      <c r="H9304">
        <f t="shared" si="442"/>
        <v>1</v>
      </c>
      <c r="I9304">
        <f t="shared" si="440"/>
        <v>309.29999999999995</v>
      </c>
    </row>
    <row r="9305" spans="1:9" x14ac:dyDescent="0.55000000000000004">
      <c r="A9305">
        <v>90</v>
      </c>
      <c r="B9305">
        <v>48</v>
      </c>
      <c r="C9305" t="s">
        <v>202</v>
      </c>
      <c r="D9305" t="s">
        <v>162</v>
      </c>
      <c r="E9305">
        <f t="shared" si="439"/>
        <v>282.59999999999997</v>
      </c>
      <c r="F9305">
        <f t="shared" si="441"/>
        <v>283</v>
      </c>
      <c r="G9305">
        <f>VLOOKUP(F9305,運賃!$A$3:$E$2502,5,FALSE)</f>
        <v>5080</v>
      </c>
      <c r="H9305">
        <f t="shared" si="442"/>
        <v>1</v>
      </c>
      <c r="I9305">
        <f t="shared" si="440"/>
        <v>282.59999999999997</v>
      </c>
    </row>
    <row r="9306" spans="1:9" x14ac:dyDescent="0.55000000000000004">
      <c r="A9306">
        <v>90</v>
      </c>
      <c r="B9306">
        <v>49</v>
      </c>
      <c r="C9306" t="s">
        <v>202</v>
      </c>
      <c r="D9306" t="s">
        <v>163</v>
      </c>
      <c r="E9306">
        <f t="shared" si="439"/>
        <v>232.29999999999998</v>
      </c>
      <c r="F9306">
        <f t="shared" si="441"/>
        <v>233</v>
      </c>
      <c r="G9306">
        <f>VLOOKUP(F9306,運賃!$A$3:$E$2502,5,FALSE)</f>
        <v>4000</v>
      </c>
      <c r="H9306">
        <f t="shared" si="442"/>
        <v>1</v>
      </c>
      <c r="I9306">
        <f t="shared" si="440"/>
        <v>232.29999999999998</v>
      </c>
    </row>
    <row r="9307" spans="1:9" x14ac:dyDescent="0.55000000000000004">
      <c r="A9307">
        <v>90</v>
      </c>
      <c r="B9307">
        <v>50</v>
      </c>
      <c r="C9307" t="s">
        <v>202</v>
      </c>
      <c r="D9307" t="s">
        <v>164</v>
      </c>
      <c r="E9307">
        <f t="shared" si="439"/>
        <v>203.39999999999998</v>
      </c>
      <c r="F9307">
        <f t="shared" si="441"/>
        <v>204</v>
      </c>
      <c r="G9307">
        <f>VLOOKUP(F9307,運賃!$A$3:$E$2502,5,FALSE)</f>
        <v>3670</v>
      </c>
      <c r="H9307">
        <f t="shared" si="442"/>
        <v>1</v>
      </c>
      <c r="I9307">
        <f t="shared" si="440"/>
        <v>203.39999999999998</v>
      </c>
    </row>
    <row r="9308" spans="1:9" x14ac:dyDescent="0.55000000000000004">
      <c r="A9308">
        <v>90</v>
      </c>
      <c r="B9308">
        <v>51</v>
      </c>
      <c r="C9308" t="s">
        <v>202</v>
      </c>
      <c r="D9308" t="s">
        <v>165</v>
      </c>
      <c r="E9308">
        <f t="shared" si="439"/>
        <v>155.09999999999997</v>
      </c>
      <c r="F9308">
        <f t="shared" si="441"/>
        <v>156</v>
      </c>
      <c r="G9308">
        <f>VLOOKUP(F9308,運賃!$A$3:$E$2502,5,FALSE)</f>
        <v>2590</v>
      </c>
      <c r="H9308">
        <f t="shared" si="442"/>
        <v>1</v>
      </c>
      <c r="I9308">
        <f t="shared" si="440"/>
        <v>155.09999999999997</v>
      </c>
    </row>
    <row r="9309" spans="1:9" x14ac:dyDescent="0.55000000000000004">
      <c r="A9309">
        <v>90</v>
      </c>
      <c r="B9309">
        <v>52</v>
      </c>
      <c r="C9309" t="s">
        <v>202</v>
      </c>
      <c r="D9309" t="s">
        <v>166</v>
      </c>
      <c r="E9309">
        <f t="shared" si="439"/>
        <v>127.49999999999997</v>
      </c>
      <c r="F9309">
        <f t="shared" si="441"/>
        <v>128</v>
      </c>
      <c r="G9309">
        <f>VLOOKUP(F9309,運賃!$A$3:$E$2502,5,FALSE)</f>
        <v>2270</v>
      </c>
      <c r="H9309">
        <f t="shared" si="442"/>
        <v>1</v>
      </c>
      <c r="I9309">
        <f t="shared" si="440"/>
        <v>127.49999999999997</v>
      </c>
    </row>
    <row r="9310" spans="1:9" x14ac:dyDescent="0.55000000000000004">
      <c r="A9310">
        <v>90</v>
      </c>
      <c r="B9310">
        <v>53</v>
      </c>
      <c r="C9310" t="s">
        <v>202</v>
      </c>
      <c r="D9310" t="s">
        <v>167</v>
      </c>
      <c r="E9310">
        <f t="shared" si="439"/>
        <v>86.199999999999989</v>
      </c>
      <c r="F9310">
        <f t="shared" si="441"/>
        <v>87</v>
      </c>
      <c r="G9310">
        <f>VLOOKUP(F9310,運賃!$A$3:$E$2502,5,FALSE)</f>
        <v>1490</v>
      </c>
      <c r="H9310">
        <f t="shared" si="442"/>
        <v>1</v>
      </c>
      <c r="I9310">
        <f t="shared" si="440"/>
        <v>86.199999999999989</v>
      </c>
    </row>
    <row r="9311" spans="1:9" x14ac:dyDescent="0.55000000000000004">
      <c r="A9311">
        <v>90</v>
      </c>
      <c r="B9311">
        <v>54</v>
      </c>
      <c r="C9311" t="s">
        <v>202</v>
      </c>
      <c r="D9311" t="s">
        <v>88</v>
      </c>
      <c r="E9311">
        <f t="shared" si="439"/>
        <v>40.099999999999966</v>
      </c>
      <c r="F9311">
        <f t="shared" si="441"/>
        <v>41</v>
      </c>
      <c r="G9311">
        <f>VLOOKUP(F9311,運賃!$A$3:$E$2502,5,FALSE)</f>
        <v>760</v>
      </c>
      <c r="H9311">
        <f t="shared" si="442"/>
        <v>1</v>
      </c>
      <c r="I9311">
        <f t="shared" si="440"/>
        <v>40.099999999999966</v>
      </c>
    </row>
    <row r="9312" spans="1:9" x14ac:dyDescent="0.55000000000000004">
      <c r="A9312">
        <v>90</v>
      </c>
      <c r="B9312">
        <v>55</v>
      </c>
      <c r="C9312" t="s">
        <v>202</v>
      </c>
      <c r="D9312" t="s">
        <v>168</v>
      </c>
      <c r="E9312">
        <f t="shared" si="439"/>
        <v>6.0999999999999659</v>
      </c>
      <c r="F9312">
        <f t="shared" si="441"/>
        <v>7</v>
      </c>
      <c r="G9312">
        <f>VLOOKUP(F9312,運賃!$A$3:$E$2502,5,FALSE)</f>
        <v>200</v>
      </c>
      <c r="H9312">
        <f t="shared" si="442"/>
        <v>1</v>
      </c>
      <c r="I9312">
        <f t="shared" si="440"/>
        <v>6.0999999999999659</v>
      </c>
    </row>
    <row r="9313" spans="1:9" x14ac:dyDescent="0.55000000000000004">
      <c r="A9313">
        <v>90</v>
      </c>
      <c r="B9313">
        <v>56</v>
      </c>
      <c r="C9313" t="s">
        <v>202</v>
      </c>
      <c r="D9313" t="s">
        <v>169</v>
      </c>
      <c r="E9313">
        <f t="shared" si="439"/>
        <v>38.900000000000034</v>
      </c>
      <c r="F9313">
        <f t="shared" si="441"/>
        <v>39</v>
      </c>
      <c r="G9313">
        <f>VLOOKUP(F9313,運賃!$A$3:$E$2502,5,FALSE)</f>
        <v>670</v>
      </c>
      <c r="H9313">
        <f t="shared" si="442"/>
        <v>1</v>
      </c>
      <c r="I9313">
        <f t="shared" si="440"/>
        <v>38.900000000000034</v>
      </c>
    </row>
    <row r="9314" spans="1:9" x14ac:dyDescent="0.55000000000000004">
      <c r="A9314">
        <v>90</v>
      </c>
      <c r="B9314">
        <v>57</v>
      </c>
      <c r="C9314" t="s">
        <v>202</v>
      </c>
      <c r="D9314" t="s">
        <v>170</v>
      </c>
      <c r="E9314">
        <f t="shared" si="439"/>
        <v>82.100000000000023</v>
      </c>
      <c r="F9314">
        <f t="shared" si="441"/>
        <v>83</v>
      </c>
      <c r="G9314">
        <f>VLOOKUP(F9314,運賃!$A$3:$E$2502,5,FALSE)</f>
        <v>1490</v>
      </c>
      <c r="H9314">
        <f t="shared" si="442"/>
        <v>1</v>
      </c>
      <c r="I9314">
        <f t="shared" si="440"/>
        <v>82.100000000000023</v>
      </c>
    </row>
    <row r="9315" spans="1:9" x14ac:dyDescent="0.55000000000000004">
      <c r="A9315">
        <v>90</v>
      </c>
      <c r="B9315">
        <v>58</v>
      </c>
      <c r="C9315" t="s">
        <v>202</v>
      </c>
      <c r="D9315" t="s">
        <v>171</v>
      </c>
      <c r="E9315">
        <f t="shared" ref="E9315:E9378" si="443">I9315</f>
        <v>103.30000000000001</v>
      </c>
      <c r="F9315">
        <f t="shared" si="441"/>
        <v>104</v>
      </c>
      <c r="G9315">
        <f>VLOOKUP(F9315,運賃!$A$3:$E$2502,5,FALSE)</f>
        <v>1940</v>
      </c>
      <c r="H9315">
        <f t="shared" si="442"/>
        <v>1</v>
      </c>
      <c r="I9315">
        <f t="shared" si="440"/>
        <v>103.30000000000001</v>
      </c>
    </row>
    <row r="9316" spans="1:9" x14ac:dyDescent="0.55000000000000004">
      <c r="A9316">
        <v>90</v>
      </c>
      <c r="B9316">
        <v>59</v>
      </c>
      <c r="C9316" t="s">
        <v>202</v>
      </c>
      <c r="D9316" t="s">
        <v>172</v>
      </c>
      <c r="E9316">
        <f t="shared" si="443"/>
        <v>132.20000000000005</v>
      </c>
      <c r="F9316">
        <f t="shared" si="441"/>
        <v>133</v>
      </c>
      <c r="G9316">
        <f>VLOOKUP(F9316,運賃!$A$3:$E$2502,5,FALSE)</f>
        <v>2270</v>
      </c>
      <c r="H9316">
        <f t="shared" si="442"/>
        <v>1</v>
      </c>
      <c r="I9316">
        <f t="shared" si="440"/>
        <v>132.20000000000005</v>
      </c>
    </row>
    <row r="9317" spans="1:9" x14ac:dyDescent="0.55000000000000004">
      <c r="A9317">
        <v>90</v>
      </c>
      <c r="B9317">
        <v>60</v>
      </c>
      <c r="C9317" t="s">
        <v>202</v>
      </c>
      <c r="D9317" t="s">
        <v>173</v>
      </c>
      <c r="E9317">
        <f t="shared" si="443"/>
        <v>157.20000000000005</v>
      </c>
      <c r="F9317">
        <f t="shared" si="441"/>
        <v>158</v>
      </c>
      <c r="G9317">
        <f>VLOOKUP(F9317,運賃!$A$3:$E$2502,5,FALSE)</f>
        <v>2590</v>
      </c>
      <c r="H9317">
        <f t="shared" si="442"/>
        <v>1</v>
      </c>
      <c r="I9317">
        <f t="shared" si="440"/>
        <v>157.20000000000005</v>
      </c>
    </row>
    <row r="9318" spans="1:9" x14ac:dyDescent="0.55000000000000004">
      <c r="A9318">
        <v>90</v>
      </c>
      <c r="B9318">
        <v>61</v>
      </c>
      <c r="C9318" t="s">
        <v>202</v>
      </c>
      <c r="D9318" t="s">
        <v>174</v>
      </c>
      <c r="E9318">
        <f t="shared" si="443"/>
        <v>174.60000000000002</v>
      </c>
      <c r="F9318">
        <f t="shared" si="441"/>
        <v>175</v>
      </c>
      <c r="G9318">
        <f>VLOOKUP(F9318,運賃!$A$3:$E$2502,5,FALSE)</f>
        <v>3020</v>
      </c>
      <c r="H9318">
        <f t="shared" si="442"/>
        <v>1</v>
      </c>
      <c r="I9318">
        <f t="shared" si="440"/>
        <v>174.60000000000002</v>
      </c>
    </row>
    <row r="9319" spans="1:9" x14ac:dyDescent="0.55000000000000004">
      <c r="A9319">
        <v>90</v>
      </c>
      <c r="B9319">
        <v>62</v>
      </c>
      <c r="C9319" t="s">
        <v>202</v>
      </c>
      <c r="D9319" t="s">
        <v>175</v>
      </c>
      <c r="E9319">
        <f t="shared" si="443"/>
        <v>187.10000000000002</v>
      </c>
      <c r="F9319">
        <f t="shared" si="441"/>
        <v>188</v>
      </c>
      <c r="G9319">
        <f>VLOOKUP(F9319,運賃!$A$3:$E$2502,5,FALSE)</f>
        <v>3350</v>
      </c>
      <c r="H9319">
        <f t="shared" si="442"/>
        <v>1</v>
      </c>
      <c r="I9319">
        <f t="shared" si="440"/>
        <v>187.10000000000002</v>
      </c>
    </row>
    <row r="9320" spans="1:9" x14ac:dyDescent="0.55000000000000004">
      <c r="A9320">
        <v>90</v>
      </c>
      <c r="B9320">
        <v>63</v>
      </c>
      <c r="C9320" t="s">
        <v>202</v>
      </c>
      <c r="D9320" t="s">
        <v>99</v>
      </c>
      <c r="E9320">
        <f t="shared" si="443"/>
        <v>222.39999999999998</v>
      </c>
      <c r="F9320">
        <f t="shared" si="441"/>
        <v>223</v>
      </c>
      <c r="G9320">
        <f>VLOOKUP(F9320,運賃!$A$3:$E$2502,5,FALSE)</f>
        <v>4000</v>
      </c>
      <c r="H9320">
        <f t="shared" si="442"/>
        <v>1</v>
      </c>
      <c r="I9320">
        <f t="shared" si="440"/>
        <v>222.39999999999998</v>
      </c>
    </row>
    <row r="9321" spans="1:9" x14ac:dyDescent="0.55000000000000004">
      <c r="A9321">
        <v>90</v>
      </c>
      <c r="B9321">
        <v>64</v>
      </c>
      <c r="C9321" t="s">
        <v>202</v>
      </c>
      <c r="D9321" t="s">
        <v>176</v>
      </c>
      <c r="E9321">
        <f t="shared" si="443"/>
        <v>333.69999999999993</v>
      </c>
      <c r="F9321">
        <f t="shared" si="441"/>
        <v>334</v>
      </c>
      <c r="G9321">
        <f>VLOOKUP(F9321,運賃!$A$3:$E$2502,5,FALSE)</f>
        <v>5620</v>
      </c>
      <c r="H9321">
        <f t="shared" si="442"/>
        <v>4</v>
      </c>
      <c r="I9321">
        <f t="shared" si="440"/>
        <v>333.69999999999993</v>
      </c>
    </row>
    <row r="9322" spans="1:9" x14ac:dyDescent="0.55000000000000004">
      <c r="A9322">
        <v>90</v>
      </c>
      <c r="B9322">
        <v>65</v>
      </c>
      <c r="C9322" t="s">
        <v>202</v>
      </c>
      <c r="D9322" t="s">
        <v>177</v>
      </c>
      <c r="E9322">
        <f t="shared" si="443"/>
        <v>368.29999999999995</v>
      </c>
      <c r="F9322">
        <f t="shared" si="441"/>
        <v>369</v>
      </c>
      <c r="G9322">
        <f>VLOOKUP(F9322,運賃!$A$3:$E$2502,5,FALSE)</f>
        <v>6260</v>
      </c>
      <c r="H9322">
        <f t="shared" si="442"/>
        <v>4</v>
      </c>
      <c r="I9322">
        <f t="shared" si="440"/>
        <v>368.29999999999995</v>
      </c>
    </row>
    <row r="9323" spans="1:9" x14ac:dyDescent="0.55000000000000004">
      <c r="A9323">
        <v>90</v>
      </c>
      <c r="B9323">
        <v>66</v>
      </c>
      <c r="C9323" t="s">
        <v>202</v>
      </c>
      <c r="D9323" t="s">
        <v>178</v>
      </c>
      <c r="E9323">
        <f t="shared" si="443"/>
        <v>399.19999999999993</v>
      </c>
      <c r="F9323">
        <f t="shared" si="441"/>
        <v>400</v>
      </c>
      <c r="G9323">
        <f>VLOOKUP(F9323,運賃!$A$3:$E$2502,5,FALSE)</f>
        <v>6480</v>
      </c>
      <c r="H9323">
        <f t="shared" si="442"/>
        <v>4</v>
      </c>
      <c r="I9323">
        <f t="shared" ref="I9323:I9386" si="444">IF(H9323=0,ABS(VLOOKUP(D9323,$O$2:$Q$105,2,FALSE)+VLOOKUP(C9323,$O$2:$Q$105,2,FALSE)),IF(H9323=1,ABS(VLOOKUP(D9323,$O$2:$Q$105,2,FALSE)-VLOOKUP(C9323,$O$2:$Q$105,2,FALSE)),IF(H9323=2,ABS(VLOOKUP(C9323,$O$2:$Q$105,2,FALSE)+VLOOKUP(D9323,$O$2:$Q$105,2,FALSE)-$P$49*2),ABS(VLOOKUP(C9323,$O$2:$Q$105,2,FALSE)+VLOOKUP(D9323,$O$2:$Q$105,2,FALSE)-$P$55*2))))</f>
        <v>399.19999999999993</v>
      </c>
    </row>
    <row r="9324" spans="1:9" x14ac:dyDescent="0.55000000000000004">
      <c r="A9324">
        <v>90</v>
      </c>
      <c r="B9324">
        <v>67</v>
      </c>
      <c r="C9324" t="s">
        <v>202</v>
      </c>
      <c r="D9324" t="s">
        <v>179</v>
      </c>
      <c r="E9324">
        <f t="shared" si="443"/>
        <v>435.29999999999995</v>
      </c>
      <c r="F9324">
        <f t="shared" si="441"/>
        <v>436</v>
      </c>
      <c r="G9324">
        <f>VLOOKUP(F9324,運賃!$A$3:$E$2502,5,FALSE)</f>
        <v>7020</v>
      </c>
      <c r="H9324">
        <f t="shared" si="442"/>
        <v>4</v>
      </c>
      <c r="I9324">
        <f t="shared" si="444"/>
        <v>435.29999999999995</v>
      </c>
    </row>
    <row r="9325" spans="1:9" x14ac:dyDescent="0.55000000000000004">
      <c r="A9325">
        <v>90</v>
      </c>
      <c r="B9325">
        <v>68</v>
      </c>
      <c r="C9325" t="s">
        <v>202</v>
      </c>
      <c r="D9325" t="s">
        <v>180</v>
      </c>
      <c r="E9325">
        <f t="shared" si="443"/>
        <v>480.99999999999989</v>
      </c>
      <c r="F9325">
        <f t="shared" si="441"/>
        <v>481</v>
      </c>
      <c r="G9325">
        <f>VLOOKUP(F9325,運賃!$A$3:$E$2502,5,FALSE)</f>
        <v>7880</v>
      </c>
      <c r="H9325">
        <f t="shared" si="442"/>
        <v>4</v>
      </c>
      <c r="I9325">
        <f t="shared" si="444"/>
        <v>480.99999999999989</v>
      </c>
    </row>
    <row r="9326" spans="1:9" x14ac:dyDescent="0.55000000000000004">
      <c r="A9326">
        <v>90</v>
      </c>
      <c r="B9326">
        <v>69</v>
      </c>
      <c r="C9326" t="s">
        <v>202</v>
      </c>
      <c r="D9326" t="s">
        <v>181</v>
      </c>
      <c r="E9326">
        <f t="shared" si="443"/>
        <v>316.99999999999994</v>
      </c>
      <c r="F9326">
        <f t="shared" si="441"/>
        <v>317</v>
      </c>
      <c r="G9326">
        <f>VLOOKUP(F9326,運賃!$A$3:$E$2502,5,FALSE)</f>
        <v>5400</v>
      </c>
      <c r="H9326">
        <f t="shared" si="442"/>
        <v>2</v>
      </c>
      <c r="I9326">
        <f t="shared" si="444"/>
        <v>316.99999999999994</v>
      </c>
    </row>
    <row r="9327" spans="1:9" x14ac:dyDescent="0.55000000000000004">
      <c r="A9327">
        <v>90</v>
      </c>
      <c r="B9327">
        <v>70</v>
      </c>
      <c r="C9327" t="s">
        <v>202</v>
      </c>
      <c r="D9327" t="s">
        <v>182</v>
      </c>
      <c r="E9327">
        <f t="shared" si="443"/>
        <v>338.29999999999995</v>
      </c>
      <c r="F9327">
        <f t="shared" si="441"/>
        <v>339</v>
      </c>
      <c r="G9327">
        <f>VLOOKUP(F9327,運賃!$A$3:$E$2502,5,FALSE)</f>
        <v>5620</v>
      </c>
      <c r="H9327">
        <f t="shared" si="442"/>
        <v>2</v>
      </c>
      <c r="I9327">
        <f t="shared" si="444"/>
        <v>338.29999999999995</v>
      </c>
    </row>
    <row r="9328" spans="1:9" x14ac:dyDescent="0.55000000000000004">
      <c r="A9328">
        <v>90</v>
      </c>
      <c r="B9328">
        <v>71</v>
      </c>
      <c r="C9328" t="s">
        <v>202</v>
      </c>
      <c r="D9328" t="s">
        <v>183</v>
      </c>
      <c r="E9328">
        <f t="shared" si="443"/>
        <v>357.29999999999995</v>
      </c>
      <c r="F9328">
        <f t="shared" si="441"/>
        <v>358</v>
      </c>
      <c r="G9328">
        <f>VLOOKUP(F9328,運賃!$A$3:$E$2502,5,FALSE)</f>
        <v>5940</v>
      </c>
      <c r="H9328">
        <f t="shared" si="442"/>
        <v>2</v>
      </c>
      <c r="I9328">
        <f t="shared" si="444"/>
        <v>357.29999999999995</v>
      </c>
    </row>
    <row r="9329" spans="1:9" x14ac:dyDescent="0.55000000000000004">
      <c r="A9329">
        <v>90</v>
      </c>
      <c r="B9329">
        <v>72</v>
      </c>
      <c r="C9329" t="s">
        <v>202</v>
      </c>
      <c r="D9329" t="s">
        <v>184</v>
      </c>
      <c r="E9329">
        <f t="shared" si="443"/>
        <v>403.9</v>
      </c>
      <c r="F9329">
        <f t="shared" si="441"/>
        <v>404</v>
      </c>
      <c r="G9329">
        <f>VLOOKUP(F9329,運賃!$A$3:$E$2502,5,FALSE)</f>
        <v>6800</v>
      </c>
      <c r="H9329">
        <f t="shared" si="442"/>
        <v>2</v>
      </c>
      <c r="I9329">
        <f t="shared" si="444"/>
        <v>403.9</v>
      </c>
    </row>
    <row r="9330" spans="1:9" x14ac:dyDescent="0.55000000000000004">
      <c r="A9330">
        <v>90</v>
      </c>
      <c r="B9330">
        <v>73</v>
      </c>
      <c r="C9330" t="s">
        <v>202</v>
      </c>
      <c r="D9330" t="s">
        <v>185</v>
      </c>
      <c r="E9330">
        <f t="shared" si="443"/>
        <v>451.49999999999989</v>
      </c>
      <c r="F9330">
        <f t="shared" si="441"/>
        <v>452</v>
      </c>
      <c r="G9330">
        <f>VLOOKUP(F9330,運賃!$A$3:$E$2502,5,FALSE)</f>
        <v>7340</v>
      </c>
      <c r="H9330">
        <f t="shared" si="442"/>
        <v>2</v>
      </c>
      <c r="I9330">
        <f t="shared" si="444"/>
        <v>451.49999999999989</v>
      </c>
    </row>
    <row r="9331" spans="1:9" x14ac:dyDescent="0.55000000000000004">
      <c r="A9331">
        <v>90</v>
      </c>
      <c r="B9331">
        <v>74</v>
      </c>
      <c r="C9331" t="s">
        <v>202</v>
      </c>
      <c r="D9331" t="s">
        <v>186</v>
      </c>
      <c r="E9331">
        <f t="shared" si="443"/>
        <v>481.19999999999993</v>
      </c>
      <c r="F9331">
        <f t="shared" si="441"/>
        <v>482</v>
      </c>
      <c r="G9331">
        <f>VLOOKUP(F9331,運賃!$A$3:$E$2502,5,FALSE)</f>
        <v>7880</v>
      </c>
      <c r="H9331">
        <f t="shared" si="442"/>
        <v>2</v>
      </c>
      <c r="I9331">
        <f t="shared" si="444"/>
        <v>481.19999999999993</v>
      </c>
    </row>
    <row r="9332" spans="1:9" x14ac:dyDescent="0.55000000000000004">
      <c r="A9332">
        <v>90</v>
      </c>
      <c r="B9332">
        <v>75</v>
      </c>
      <c r="C9332" t="s">
        <v>202</v>
      </c>
      <c r="D9332" t="s">
        <v>187</v>
      </c>
      <c r="E9332">
        <f t="shared" si="443"/>
        <v>522.9</v>
      </c>
      <c r="F9332">
        <f t="shared" si="441"/>
        <v>523</v>
      </c>
      <c r="G9332">
        <f>VLOOKUP(F9332,運賃!$A$3:$E$2502,5,FALSE)</f>
        <v>8420</v>
      </c>
      <c r="H9332">
        <f t="shared" si="442"/>
        <v>2</v>
      </c>
      <c r="I9332">
        <f t="shared" si="444"/>
        <v>522.9</v>
      </c>
    </row>
    <row r="9333" spans="1:9" x14ac:dyDescent="0.55000000000000004">
      <c r="A9333">
        <v>90</v>
      </c>
      <c r="B9333">
        <v>76</v>
      </c>
      <c r="C9333" t="s">
        <v>202</v>
      </c>
      <c r="D9333" t="s">
        <v>188</v>
      </c>
      <c r="E9333">
        <f t="shared" si="443"/>
        <v>546.1</v>
      </c>
      <c r="F9333">
        <f t="shared" si="441"/>
        <v>547</v>
      </c>
      <c r="G9333">
        <f>VLOOKUP(F9333,運賃!$A$3:$E$2502,5,FALSE)</f>
        <v>8750</v>
      </c>
      <c r="H9333">
        <f t="shared" si="442"/>
        <v>2</v>
      </c>
      <c r="I9333">
        <f t="shared" si="444"/>
        <v>546.1</v>
      </c>
    </row>
    <row r="9334" spans="1:9" x14ac:dyDescent="0.55000000000000004">
      <c r="A9334">
        <v>90</v>
      </c>
      <c r="B9334">
        <v>77</v>
      </c>
      <c r="C9334" t="s">
        <v>202</v>
      </c>
      <c r="D9334" t="s">
        <v>189</v>
      </c>
      <c r="E9334">
        <f t="shared" si="443"/>
        <v>586.19999999999993</v>
      </c>
      <c r="F9334">
        <f t="shared" si="441"/>
        <v>587</v>
      </c>
      <c r="G9334">
        <f>VLOOKUP(F9334,運賃!$A$3:$E$2502,5,FALSE)</f>
        <v>9290</v>
      </c>
      <c r="H9334">
        <f t="shared" si="442"/>
        <v>2</v>
      </c>
      <c r="I9334">
        <f t="shared" si="444"/>
        <v>586.19999999999993</v>
      </c>
    </row>
    <row r="9335" spans="1:9" x14ac:dyDescent="0.55000000000000004">
      <c r="A9335">
        <v>90</v>
      </c>
      <c r="B9335">
        <v>78</v>
      </c>
      <c r="C9335" t="s">
        <v>202</v>
      </c>
      <c r="D9335" t="s">
        <v>190</v>
      </c>
      <c r="E9335">
        <f t="shared" si="443"/>
        <v>375.79999999999995</v>
      </c>
      <c r="F9335">
        <f t="shared" si="441"/>
        <v>376</v>
      </c>
      <c r="G9335">
        <f>VLOOKUP(F9335,運賃!$A$3:$E$2502,5,FALSE)</f>
        <v>6260</v>
      </c>
      <c r="H9335">
        <f t="shared" si="442"/>
        <v>2</v>
      </c>
      <c r="I9335">
        <f t="shared" si="444"/>
        <v>375.79999999999995</v>
      </c>
    </row>
    <row r="9336" spans="1:9" x14ac:dyDescent="0.55000000000000004">
      <c r="A9336">
        <v>90</v>
      </c>
      <c r="B9336">
        <v>79</v>
      </c>
      <c r="C9336" t="s">
        <v>202</v>
      </c>
      <c r="D9336" t="s">
        <v>191</v>
      </c>
      <c r="E9336">
        <f t="shared" si="443"/>
        <v>399.09999999999997</v>
      </c>
      <c r="F9336">
        <f t="shared" si="441"/>
        <v>400</v>
      </c>
      <c r="G9336">
        <f>VLOOKUP(F9336,運賃!$A$3:$E$2502,5,FALSE)</f>
        <v>6480</v>
      </c>
      <c r="H9336">
        <f t="shared" si="442"/>
        <v>2</v>
      </c>
      <c r="I9336">
        <f t="shared" si="444"/>
        <v>399.09999999999997</v>
      </c>
    </row>
    <row r="9337" spans="1:9" x14ac:dyDescent="0.55000000000000004">
      <c r="A9337">
        <v>90</v>
      </c>
      <c r="B9337">
        <v>80</v>
      </c>
      <c r="C9337" t="s">
        <v>202</v>
      </c>
      <c r="D9337" t="s">
        <v>192</v>
      </c>
      <c r="E9337">
        <f t="shared" si="443"/>
        <v>416.69999999999993</v>
      </c>
      <c r="F9337">
        <f t="shared" si="441"/>
        <v>417</v>
      </c>
      <c r="G9337">
        <f>VLOOKUP(F9337,運賃!$A$3:$E$2502,5,FALSE)</f>
        <v>6800</v>
      </c>
      <c r="H9337">
        <f t="shared" si="442"/>
        <v>2</v>
      </c>
      <c r="I9337">
        <f t="shared" si="444"/>
        <v>416.69999999999993</v>
      </c>
    </row>
    <row r="9338" spans="1:9" x14ac:dyDescent="0.55000000000000004">
      <c r="A9338">
        <v>90</v>
      </c>
      <c r="B9338">
        <v>81</v>
      </c>
      <c r="C9338" t="s">
        <v>202</v>
      </c>
      <c r="D9338" t="s">
        <v>193</v>
      </c>
      <c r="E9338">
        <f t="shared" si="443"/>
        <v>441.49999999999994</v>
      </c>
      <c r="F9338">
        <f t="shared" si="441"/>
        <v>442</v>
      </c>
      <c r="G9338">
        <f>VLOOKUP(F9338,運賃!$A$3:$E$2502,5,FALSE)</f>
        <v>7340</v>
      </c>
      <c r="H9338">
        <f t="shared" si="442"/>
        <v>2</v>
      </c>
      <c r="I9338">
        <f t="shared" si="444"/>
        <v>441.49999999999994</v>
      </c>
    </row>
    <row r="9339" spans="1:9" x14ac:dyDescent="0.55000000000000004">
      <c r="A9339">
        <v>90</v>
      </c>
      <c r="B9339">
        <v>82</v>
      </c>
      <c r="C9339" t="s">
        <v>202</v>
      </c>
      <c r="D9339" t="s">
        <v>194</v>
      </c>
      <c r="E9339">
        <f t="shared" si="443"/>
        <v>474.69999999999993</v>
      </c>
      <c r="F9339">
        <f t="shared" si="441"/>
        <v>475</v>
      </c>
      <c r="G9339">
        <f>VLOOKUP(F9339,運賃!$A$3:$E$2502,5,FALSE)</f>
        <v>7560</v>
      </c>
      <c r="H9339">
        <f t="shared" si="442"/>
        <v>2</v>
      </c>
      <c r="I9339">
        <f t="shared" si="444"/>
        <v>474.69999999999993</v>
      </c>
    </row>
    <row r="9340" spans="1:9" x14ac:dyDescent="0.55000000000000004">
      <c r="A9340">
        <v>90</v>
      </c>
      <c r="B9340">
        <v>83</v>
      </c>
      <c r="C9340" t="s">
        <v>202</v>
      </c>
      <c r="D9340" t="s">
        <v>195</v>
      </c>
      <c r="E9340">
        <f t="shared" si="443"/>
        <v>504.6</v>
      </c>
      <c r="F9340">
        <f t="shared" si="441"/>
        <v>505</v>
      </c>
      <c r="G9340">
        <f>VLOOKUP(F9340,運賃!$A$3:$E$2502,5,FALSE)</f>
        <v>8210</v>
      </c>
      <c r="H9340">
        <f t="shared" si="442"/>
        <v>2</v>
      </c>
      <c r="I9340">
        <f t="shared" si="444"/>
        <v>504.6</v>
      </c>
    </row>
    <row r="9341" spans="1:9" x14ac:dyDescent="0.55000000000000004">
      <c r="A9341">
        <v>90</v>
      </c>
      <c r="B9341">
        <v>84</v>
      </c>
      <c r="C9341" t="s">
        <v>202</v>
      </c>
      <c r="D9341" t="s">
        <v>196</v>
      </c>
      <c r="E9341">
        <f t="shared" si="443"/>
        <v>534.19999999999993</v>
      </c>
      <c r="F9341">
        <f t="shared" si="441"/>
        <v>535</v>
      </c>
      <c r="G9341">
        <f>VLOOKUP(F9341,運賃!$A$3:$E$2502,5,FALSE)</f>
        <v>8420</v>
      </c>
      <c r="H9341">
        <f t="shared" si="442"/>
        <v>2</v>
      </c>
      <c r="I9341">
        <f t="shared" si="444"/>
        <v>534.19999999999993</v>
      </c>
    </row>
    <row r="9342" spans="1:9" x14ac:dyDescent="0.55000000000000004">
      <c r="A9342">
        <v>90</v>
      </c>
      <c r="B9342">
        <v>85</v>
      </c>
      <c r="C9342" t="s">
        <v>202</v>
      </c>
      <c r="D9342" t="s">
        <v>197</v>
      </c>
      <c r="E9342">
        <f t="shared" si="443"/>
        <v>571.19999999999993</v>
      </c>
      <c r="F9342">
        <f t="shared" si="441"/>
        <v>572</v>
      </c>
      <c r="G9342">
        <f>VLOOKUP(F9342,運賃!$A$3:$E$2502,5,FALSE)</f>
        <v>8960</v>
      </c>
      <c r="H9342">
        <f t="shared" si="442"/>
        <v>2</v>
      </c>
      <c r="I9342">
        <f t="shared" si="444"/>
        <v>571.19999999999993</v>
      </c>
    </row>
    <row r="9343" spans="1:9" x14ac:dyDescent="0.55000000000000004">
      <c r="A9343">
        <v>90</v>
      </c>
      <c r="B9343">
        <v>86</v>
      </c>
      <c r="C9343" t="s">
        <v>202</v>
      </c>
      <c r="D9343" t="s">
        <v>198</v>
      </c>
      <c r="E9343">
        <f t="shared" si="443"/>
        <v>610.4</v>
      </c>
      <c r="F9343">
        <f t="shared" si="441"/>
        <v>611</v>
      </c>
      <c r="G9343">
        <f>VLOOKUP(F9343,運賃!$A$3:$E$2502,5,FALSE)</f>
        <v>9610</v>
      </c>
      <c r="H9343">
        <f t="shared" si="442"/>
        <v>2</v>
      </c>
      <c r="I9343">
        <f t="shared" si="444"/>
        <v>610.4</v>
      </c>
    </row>
    <row r="9344" spans="1:9" x14ac:dyDescent="0.55000000000000004">
      <c r="A9344">
        <v>90</v>
      </c>
      <c r="B9344">
        <v>87</v>
      </c>
      <c r="C9344" t="s">
        <v>202</v>
      </c>
      <c r="D9344" t="s">
        <v>199</v>
      </c>
      <c r="E9344">
        <f t="shared" si="443"/>
        <v>644.19999999999993</v>
      </c>
      <c r="F9344">
        <f t="shared" si="441"/>
        <v>645</v>
      </c>
      <c r="G9344">
        <f>VLOOKUP(F9344,運賃!$A$3:$E$2502,5,FALSE)</f>
        <v>9830</v>
      </c>
      <c r="H9344">
        <f t="shared" si="442"/>
        <v>2</v>
      </c>
      <c r="I9344">
        <f t="shared" si="444"/>
        <v>644.19999999999993</v>
      </c>
    </row>
    <row r="9345" spans="1:9" x14ac:dyDescent="0.55000000000000004">
      <c r="A9345">
        <v>90</v>
      </c>
      <c r="B9345">
        <v>88</v>
      </c>
      <c r="C9345" t="s">
        <v>202</v>
      </c>
      <c r="D9345" t="s">
        <v>200</v>
      </c>
      <c r="E9345">
        <f t="shared" si="443"/>
        <v>663.1</v>
      </c>
      <c r="F9345">
        <f t="shared" si="441"/>
        <v>664</v>
      </c>
      <c r="G9345">
        <f>VLOOKUP(F9345,運賃!$A$3:$E$2502,5,FALSE)</f>
        <v>9830</v>
      </c>
      <c r="H9345">
        <f t="shared" si="442"/>
        <v>2</v>
      </c>
      <c r="I9345">
        <f t="shared" si="444"/>
        <v>663.1</v>
      </c>
    </row>
    <row r="9346" spans="1:9" x14ac:dyDescent="0.55000000000000004">
      <c r="A9346">
        <v>90</v>
      </c>
      <c r="B9346">
        <v>89</v>
      </c>
      <c r="C9346" t="s">
        <v>202</v>
      </c>
      <c r="D9346" t="s">
        <v>201</v>
      </c>
      <c r="E9346">
        <f t="shared" si="443"/>
        <v>702.8</v>
      </c>
      <c r="F9346">
        <f t="shared" si="441"/>
        <v>703</v>
      </c>
      <c r="G9346">
        <f>VLOOKUP(F9346,運賃!$A$3:$E$2502,5,FALSE)</f>
        <v>10150</v>
      </c>
      <c r="H9346">
        <f t="shared" si="442"/>
        <v>2</v>
      </c>
      <c r="I9346">
        <f t="shared" si="444"/>
        <v>702.8</v>
      </c>
    </row>
    <row r="9347" spans="1:9" x14ac:dyDescent="0.55000000000000004">
      <c r="A9347">
        <v>90</v>
      </c>
      <c r="B9347">
        <v>90</v>
      </c>
      <c r="C9347" t="s">
        <v>202</v>
      </c>
      <c r="D9347" t="s">
        <v>202</v>
      </c>
      <c r="E9347">
        <f t="shared" si="443"/>
        <v>80.199999999999932</v>
      </c>
      <c r="F9347">
        <f t="shared" ref="F9347:F9410" si="445">ROUNDUP(E9347,0)</f>
        <v>81</v>
      </c>
      <c r="G9347">
        <f>VLOOKUP(F9347,運賃!$A$3:$E$2502,5,FALSE)</f>
        <v>1490</v>
      </c>
      <c r="H9347">
        <f t="shared" ref="H9347:H9410" si="446">VLOOKUP(D9347,$O$2:$R$105,4,FALSE)</f>
        <v>3</v>
      </c>
      <c r="I9347">
        <f t="shared" si="444"/>
        <v>80.199999999999932</v>
      </c>
    </row>
    <row r="9348" spans="1:9" x14ac:dyDescent="0.55000000000000004">
      <c r="A9348">
        <v>90</v>
      </c>
      <c r="B9348">
        <v>91</v>
      </c>
      <c r="C9348" t="s">
        <v>202</v>
      </c>
      <c r="D9348" t="s">
        <v>203</v>
      </c>
      <c r="E9348">
        <f t="shared" si="443"/>
        <v>89.999999999999886</v>
      </c>
      <c r="F9348">
        <f t="shared" si="445"/>
        <v>90</v>
      </c>
      <c r="G9348">
        <f>VLOOKUP(F9348,運賃!$A$3:$E$2502,5,FALSE)</f>
        <v>1490</v>
      </c>
      <c r="H9348">
        <f t="shared" si="446"/>
        <v>3</v>
      </c>
      <c r="I9348">
        <f t="shared" si="444"/>
        <v>89.999999999999886</v>
      </c>
    </row>
    <row r="9349" spans="1:9" x14ac:dyDescent="0.55000000000000004">
      <c r="A9349">
        <v>90</v>
      </c>
      <c r="B9349">
        <v>92</v>
      </c>
      <c r="C9349" t="s">
        <v>202</v>
      </c>
      <c r="D9349" t="s">
        <v>204</v>
      </c>
      <c r="E9349">
        <f t="shared" si="443"/>
        <v>96.199999999999932</v>
      </c>
      <c r="F9349">
        <f t="shared" si="445"/>
        <v>97</v>
      </c>
      <c r="G9349">
        <f>VLOOKUP(F9349,運賃!$A$3:$E$2502,5,FALSE)</f>
        <v>1660</v>
      </c>
      <c r="H9349">
        <f t="shared" si="446"/>
        <v>3</v>
      </c>
      <c r="I9349">
        <f t="shared" si="444"/>
        <v>96.199999999999932</v>
      </c>
    </row>
    <row r="9350" spans="1:9" x14ac:dyDescent="0.55000000000000004">
      <c r="A9350">
        <v>90</v>
      </c>
      <c r="B9350">
        <v>93</v>
      </c>
      <c r="C9350" t="s">
        <v>202</v>
      </c>
      <c r="D9350" t="s">
        <v>205</v>
      </c>
      <c r="E9350">
        <f t="shared" si="443"/>
        <v>115.10000000000002</v>
      </c>
      <c r="F9350">
        <f t="shared" si="445"/>
        <v>116</v>
      </c>
      <c r="G9350">
        <f>VLOOKUP(F9350,運賃!$A$3:$E$2502,5,FALSE)</f>
        <v>1940</v>
      </c>
      <c r="H9350">
        <f t="shared" si="446"/>
        <v>3</v>
      </c>
      <c r="I9350">
        <f t="shared" si="444"/>
        <v>115.10000000000002</v>
      </c>
    </row>
    <row r="9351" spans="1:9" x14ac:dyDescent="0.55000000000000004">
      <c r="A9351">
        <v>90</v>
      </c>
      <c r="B9351">
        <v>94</v>
      </c>
      <c r="C9351" t="s">
        <v>202</v>
      </c>
      <c r="D9351" t="s">
        <v>206</v>
      </c>
      <c r="E9351">
        <f t="shared" si="443"/>
        <v>127.19999999999993</v>
      </c>
      <c r="F9351">
        <f t="shared" si="445"/>
        <v>128</v>
      </c>
      <c r="G9351">
        <f>VLOOKUP(F9351,運賃!$A$3:$E$2502,5,FALSE)</f>
        <v>2270</v>
      </c>
      <c r="H9351">
        <f t="shared" si="446"/>
        <v>3</v>
      </c>
      <c r="I9351">
        <f t="shared" si="444"/>
        <v>127.19999999999993</v>
      </c>
    </row>
    <row r="9352" spans="1:9" x14ac:dyDescent="0.55000000000000004">
      <c r="A9352">
        <v>90</v>
      </c>
      <c r="B9352">
        <v>95</v>
      </c>
      <c r="C9352" t="s">
        <v>202</v>
      </c>
      <c r="D9352" t="s">
        <v>207</v>
      </c>
      <c r="E9352">
        <f t="shared" si="443"/>
        <v>140.49999999999989</v>
      </c>
      <c r="F9352">
        <f t="shared" si="445"/>
        <v>141</v>
      </c>
      <c r="G9352">
        <f>VLOOKUP(F9352,運賃!$A$3:$E$2502,5,FALSE)</f>
        <v>2590</v>
      </c>
      <c r="H9352">
        <f t="shared" si="446"/>
        <v>3</v>
      </c>
      <c r="I9352">
        <f t="shared" si="444"/>
        <v>140.49999999999989</v>
      </c>
    </row>
    <row r="9353" spans="1:9" x14ac:dyDescent="0.55000000000000004">
      <c r="A9353">
        <v>90</v>
      </c>
      <c r="B9353">
        <v>96</v>
      </c>
      <c r="C9353" t="s">
        <v>202</v>
      </c>
      <c r="D9353" t="s">
        <v>208</v>
      </c>
      <c r="E9353">
        <f t="shared" si="443"/>
        <v>148.19999999999993</v>
      </c>
      <c r="F9353">
        <f t="shared" si="445"/>
        <v>149</v>
      </c>
      <c r="G9353">
        <f>VLOOKUP(F9353,運賃!$A$3:$E$2502,5,FALSE)</f>
        <v>2590</v>
      </c>
      <c r="H9353">
        <f t="shared" si="446"/>
        <v>3</v>
      </c>
      <c r="I9353">
        <f t="shared" si="444"/>
        <v>148.19999999999993</v>
      </c>
    </row>
    <row r="9354" spans="1:9" x14ac:dyDescent="0.55000000000000004">
      <c r="A9354">
        <v>90</v>
      </c>
      <c r="B9354">
        <v>97</v>
      </c>
      <c r="C9354" t="s">
        <v>202</v>
      </c>
      <c r="D9354" t="s">
        <v>209</v>
      </c>
      <c r="E9354">
        <f t="shared" si="443"/>
        <v>153.60000000000002</v>
      </c>
      <c r="F9354">
        <f t="shared" si="445"/>
        <v>154</v>
      </c>
      <c r="G9354">
        <f>VLOOKUP(F9354,運賃!$A$3:$E$2502,5,FALSE)</f>
        <v>2590</v>
      </c>
      <c r="H9354">
        <f t="shared" si="446"/>
        <v>3</v>
      </c>
      <c r="I9354">
        <f t="shared" si="444"/>
        <v>153.60000000000002</v>
      </c>
    </row>
    <row r="9355" spans="1:9" x14ac:dyDescent="0.55000000000000004">
      <c r="A9355">
        <v>90</v>
      </c>
      <c r="B9355">
        <v>98</v>
      </c>
      <c r="C9355" t="s">
        <v>202</v>
      </c>
      <c r="D9355" t="s">
        <v>210</v>
      </c>
      <c r="E9355">
        <f t="shared" si="443"/>
        <v>166.99999999999989</v>
      </c>
      <c r="F9355">
        <f t="shared" si="445"/>
        <v>167</v>
      </c>
      <c r="G9355">
        <f>VLOOKUP(F9355,運賃!$A$3:$E$2502,5,FALSE)</f>
        <v>3020</v>
      </c>
      <c r="H9355">
        <f t="shared" si="446"/>
        <v>3</v>
      </c>
      <c r="I9355">
        <f t="shared" si="444"/>
        <v>166.99999999999989</v>
      </c>
    </row>
    <row r="9356" spans="1:9" x14ac:dyDescent="0.55000000000000004">
      <c r="A9356">
        <v>90</v>
      </c>
      <c r="B9356">
        <v>99</v>
      </c>
      <c r="C9356" t="s">
        <v>202</v>
      </c>
      <c r="D9356" t="s">
        <v>211</v>
      </c>
      <c r="E9356">
        <f t="shared" si="443"/>
        <v>188.69999999999993</v>
      </c>
      <c r="F9356">
        <f t="shared" si="445"/>
        <v>189</v>
      </c>
      <c r="G9356">
        <f>VLOOKUP(F9356,運賃!$A$3:$E$2502,5,FALSE)</f>
        <v>3350</v>
      </c>
      <c r="H9356">
        <f t="shared" si="446"/>
        <v>3</v>
      </c>
      <c r="I9356">
        <f t="shared" si="444"/>
        <v>188.69999999999993</v>
      </c>
    </row>
    <row r="9357" spans="1:9" x14ac:dyDescent="0.55000000000000004">
      <c r="A9357">
        <v>90</v>
      </c>
      <c r="B9357">
        <v>100</v>
      </c>
      <c r="C9357" t="s">
        <v>202</v>
      </c>
      <c r="D9357" t="s">
        <v>212</v>
      </c>
      <c r="E9357">
        <f t="shared" si="443"/>
        <v>238.39999999999998</v>
      </c>
      <c r="F9357">
        <f t="shared" si="445"/>
        <v>239</v>
      </c>
      <c r="G9357">
        <f>VLOOKUP(F9357,運賃!$A$3:$E$2502,5,FALSE)</f>
        <v>4000</v>
      </c>
      <c r="H9357">
        <f t="shared" si="446"/>
        <v>1</v>
      </c>
      <c r="I9357">
        <f t="shared" si="444"/>
        <v>238.39999999999998</v>
      </c>
    </row>
    <row r="9358" spans="1:9" x14ac:dyDescent="0.55000000000000004">
      <c r="A9358">
        <v>90</v>
      </c>
      <c r="B9358">
        <v>101</v>
      </c>
      <c r="C9358" t="s">
        <v>202</v>
      </c>
      <c r="D9358" t="s">
        <v>213</v>
      </c>
      <c r="E9358">
        <f t="shared" si="443"/>
        <v>262.5</v>
      </c>
      <c r="F9358">
        <f t="shared" si="445"/>
        <v>263</v>
      </c>
      <c r="G9358">
        <f>VLOOKUP(F9358,運賃!$A$3:$E$2502,5,FALSE)</f>
        <v>4750</v>
      </c>
      <c r="H9358">
        <f t="shared" si="446"/>
        <v>1</v>
      </c>
      <c r="I9358">
        <f t="shared" si="444"/>
        <v>262.5</v>
      </c>
    </row>
    <row r="9359" spans="1:9" x14ac:dyDescent="0.55000000000000004">
      <c r="A9359">
        <v>90</v>
      </c>
      <c r="B9359">
        <v>102</v>
      </c>
      <c r="C9359" t="s">
        <v>202</v>
      </c>
      <c r="D9359" t="s">
        <v>214</v>
      </c>
      <c r="E9359">
        <f t="shared" si="443"/>
        <v>281.20000000000005</v>
      </c>
      <c r="F9359">
        <f t="shared" si="445"/>
        <v>282</v>
      </c>
      <c r="G9359">
        <f>VLOOKUP(F9359,運賃!$A$3:$E$2502,5,FALSE)</f>
        <v>5080</v>
      </c>
      <c r="H9359">
        <f t="shared" si="446"/>
        <v>1</v>
      </c>
      <c r="I9359">
        <f t="shared" si="444"/>
        <v>281.20000000000005</v>
      </c>
    </row>
    <row r="9360" spans="1:9" x14ac:dyDescent="0.55000000000000004">
      <c r="A9360">
        <v>90</v>
      </c>
      <c r="B9360">
        <v>103</v>
      </c>
      <c r="C9360" t="s">
        <v>202</v>
      </c>
      <c r="D9360" t="s">
        <v>215</v>
      </c>
      <c r="E9360">
        <f t="shared" si="443"/>
        <v>298</v>
      </c>
      <c r="F9360">
        <f t="shared" si="445"/>
        <v>298</v>
      </c>
      <c r="G9360">
        <f>VLOOKUP(F9360,運賃!$A$3:$E$2502,5,FALSE)</f>
        <v>5080</v>
      </c>
      <c r="H9360">
        <f t="shared" si="446"/>
        <v>1</v>
      </c>
      <c r="I9360">
        <f t="shared" si="444"/>
        <v>298</v>
      </c>
    </row>
    <row r="9361" spans="1:9" x14ac:dyDescent="0.55000000000000004">
      <c r="A9361">
        <v>90</v>
      </c>
      <c r="B9361">
        <v>104</v>
      </c>
      <c r="C9361" t="s">
        <v>202</v>
      </c>
      <c r="D9361" t="s">
        <v>216</v>
      </c>
      <c r="E9361">
        <f t="shared" si="443"/>
        <v>349.70000000000005</v>
      </c>
      <c r="F9361">
        <f t="shared" si="445"/>
        <v>350</v>
      </c>
      <c r="G9361">
        <f>VLOOKUP(F9361,運賃!$A$3:$E$2502,5,FALSE)</f>
        <v>5940</v>
      </c>
      <c r="H9361">
        <f t="shared" si="446"/>
        <v>1</v>
      </c>
      <c r="I9361">
        <f t="shared" si="444"/>
        <v>349.70000000000005</v>
      </c>
    </row>
    <row r="9362" spans="1:9" x14ac:dyDescent="0.55000000000000004">
      <c r="A9362">
        <v>91</v>
      </c>
      <c r="B9362">
        <v>1</v>
      </c>
      <c r="C9362" t="s">
        <v>203</v>
      </c>
      <c r="D9362" t="s">
        <v>87</v>
      </c>
      <c r="E9362">
        <f t="shared" si="443"/>
        <v>322.7</v>
      </c>
      <c r="F9362">
        <f t="shared" si="445"/>
        <v>323</v>
      </c>
      <c r="G9362">
        <f>VLOOKUP(F9362,運賃!$A$3:$E$2502,5,FALSE)</f>
        <v>5620</v>
      </c>
      <c r="H9362">
        <f t="shared" si="446"/>
        <v>0</v>
      </c>
      <c r="I9362">
        <f t="shared" si="444"/>
        <v>322.7</v>
      </c>
    </row>
    <row r="9363" spans="1:9" x14ac:dyDescent="0.55000000000000004">
      <c r="A9363">
        <v>91</v>
      </c>
      <c r="B9363">
        <v>2</v>
      </c>
      <c r="C9363" t="s">
        <v>203</v>
      </c>
      <c r="D9363" t="s">
        <v>116</v>
      </c>
      <c r="E9363">
        <f t="shared" si="443"/>
        <v>329.5</v>
      </c>
      <c r="F9363">
        <f t="shared" si="445"/>
        <v>330</v>
      </c>
      <c r="G9363">
        <f>VLOOKUP(F9363,運賃!$A$3:$E$2502,5,FALSE)</f>
        <v>5620</v>
      </c>
      <c r="H9363">
        <f t="shared" si="446"/>
        <v>0</v>
      </c>
      <c r="I9363">
        <f t="shared" si="444"/>
        <v>329.5</v>
      </c>
    </row>
    <row r="9364" spans="1:9" x14ac:dyDescent="0.55000000000000004">
      <c r="A9364">
        <v>91</v>
      </c>
      <c r="B9364">
        <v>3</v>
      </c>
      <c r="C9364" t="s">
        <v>203</v>
      </c>
      <c r="D9364" t="s">
        <v>117</v>
      </c>
      <c r="E9364">
        <f t="shared" si="443"/>
        <v>351.5</v>
      </c>
      <c r="F9364">
        <f t="shared" si="445"/>
        <v>352</v>
      </c>
      <c r="G9364">
        <f>VLOOKUP(F9364,運賃!$A$3:$E$2502,5,FALSE)</f>
        <v>5940</v>
      </c>
      <c r="H9364">
        <f t="shared" si="446"/>
        <v>0</v>
      </c>
      <c r="I9364">
        <f t="shared" si="444"/>
        <v>351.5</v>
      </c>
    </row>
    <row r="9365" spans="1:9" x14ac:dyDescent="0.55000000000000004">
      <c r="A9365">
        <v>91</v>
      </c>
      <c r="B9365">
        <v>4</v>
      </c>
      <c r="C9365" t="s">
        <v>203</v>
      </c>
      <c r="D9365" t="s">
        <v>118</v>
      </c>
      <c r="E9365">
        <f t="shared" si="443"/>
        <v>406.6</v>
      </c>
      <c r="F9365">
        <f t="shared" si="445"/>
        <v>407</v>
      </c>
      <c r="G9365">
        <f>VLOOKUP(F9365,運賃!$A$3:$E$2502,5,FALSE)</f>
        <v>6800</v>
      </c>
      <c r="H9365">
        <f t="shared" si="446"/>
        <v>0</v>
      </c>
      <c r="I9365">
        <f t="shared" si="444"/>
        <v>406.6</v>
      </c>
    </row>
    <row r="9366" spans="1:9" x14ac:dyDescent="0.55000000000000004">
      <c r="A9366">
        <v>91</v>
      </c>
      <c r="B9366">
        <v>5</v>
      </c>
      <c r="C9366" t="s">
        <v>203</v>
      </c>
      <c r="D9366" t="s">
        <v>119</v>
      </c>
      <c r="E9366">
        <f t="shared" si="443"/>
        <v>427.29999999999995</v>
      </c>
      <c r="F9366">
        <f t="shared" si="445"/>
        <v>428</v>
      </c>
      <c r="G9366">
        <f>VLOOKUP(F9366,運賃!$A$3:$E$2502,5,FALSE)</f>
        <v>7020</v>
      </c>
      <c r="H9366">
        <f t="shared" si="446"/>
        <v>0</v>
      </c>
      <c r="I9366">
        <f t="shared" si="444"/>
        <v>427.29999999999995</v>
      </c>
    </row>
    <row r="9367" spans="1:9" x14ac:dyDescent="0.55000000000000004">
      <c r="A9367">
        <v>91</v>
      </c>
      <c r="B9367">
        <v>6</v>
      </c>
      <c r="C9367" t="s">
        <v>203</v>
      </c>
      <c r="D9367" t="s">
        <v>120</v>
      </c>
      <c r="E9367">
        <f t="shared" si="443"/>
        <v>443.4</v>
      </c>
      <c r="F9367">
        <f t="shared" si="445"/>
        <v>444</v>
      </c>
      <c r="G9367">
        <f>VLOOKUP(F9367,運賃!$A$3:$E$2502,5,FALSE)</f>
        <v>7340</v>
      </c>
      <c r="H9367">
        <f t="shared" si="446"/>
        <v>0</v>
      </c>
      <c r="I9367">
        <f t="shared" si="444"/>
        <v>443.4</v>
      </c>
    </row>
    <row r="9368" spans="1:9" x14ac:dyDescent="0.55000000000000004">
      <c r="A9368">
        <v>91</v>
      </c>
      <c r="B9368">
        <v>7</v>
      </c>
      <c r="C9368" t="s">
        <v>203</v>
      </c>
      <c r="D9368" t="s">
        <v>121</v>
      </c>
      <c r="E9368">
        <f t="shared" si="443"/>
        <v>468.9</v>
      </c>
      <c r="F9368">
        <f t="shared" si="445"/>
        <v>469</v>
      </c>
      <c r="G9368">
        <f>VLOOKUP(F9368,運賃!$A$3:$E$2502,5,FALSE)</f>
        <v>7560</v>
      </c>
      <c r="H9368">
        <f t="shared" si="446"/>
        <v>0</v>
      </c>
      <c r="I9368">
        <f t="shared" si="444"/>
        <v>468.9</v>
      </c>
    </row>
    <row r="9369" spans="1:9" x14ac:dyDescent="0.55000000000000004">
      <c r="A9369">
        <v>91</v>
      </c>
      <c r="B9369">
        <v>8</v>
      </c>
      <c r="C9369" t="s">
        <v>203</v>
      </c>
      <c r="D9369" t="s">
        <v>122</v>
      </c>
      <c r="E9369">
        <f t="shared" si="443"/>
        <v>502.9</v>
      </c>
      <c r="F9369">
        <f t="shared" si="445"/>
        <v>503</v>
      </c>
      <c r="G9369">
        <f>VLOOKUP(F9369,運賃!$A$3:$E$2502,5,FALSE)</f>
        <v>8210</v>
      </c>
      <c r="H9369">
        <f t="shared" si="446"/>
        <v>0</v>
      </c>
      <c r="I9369">
        <f t="shared" si="444"/>
        <v>502.9</v>
      </c>
    </row>
    <row r="9370" spans="1:9" x14ac:dyDescent="0.55000000000000004">
      <c r="A9370">
        <v>91</v>
      </c>
      <c r="B9370">
        <v>9</v>
      </c>
      <c r="C9370" t="s">
        <v>203</v>
      </c>
      <c r="D9370" t="s">
        <v>123</v>
      </c>
      <c r="E9370">
        <f t="shared" si="443"/>
        <v>552</v>
      </c>
      <c r="F9370">
        <f t="shared" si="445"/>
        <v>552</v>
      </c>
      <c r="G9370">
        <f>VLOOKUP(F9370,運賃!$A$3:$E$2502,5,FALSE)</f>
        <v>8750</v>
      </c>
      <c r="H9370">
        <f t="shared" si="446"/>
        <v>0</v>
      </c>
      <c r="I9370">
        <f t="shared" si="444"/>
        <v>552</v>
      </c>
    </row>
    <row r="9371" spans="1:9" x14ac:dyDescent="0.55000000000000004">
      <c r="A9371">
        <v>91</v>
      </c>
      <c r="B9371">
        <v>10</v>
      </c>
      <c r="C9371" t="s">
        <v>203</v>
      </c>
      <c r="D9371" t="s">
        <v>124</v>
      </c>
      <c r="E9371">
        <f t="shared" si="443"/>
        <v>579.79999999999995</v>
      </c>
      <c r="F9371">
        <f t="shared" si="445"/>
        <v>580</v>
      </c>
      <c r="G9371">
        <f>VLOOKUP(F9371,運賃!$A$3:$E$2502,5,FALSE)</f>
        <v>8960</v>
      </c>
      <c r="H9371">
        <f t="shared" si="446"/>
        <v>0</v>
      </c>
      <c r="I9371">
        <f t="shared" si="444"/>
        <v>579.79999999999995</v>
      </c>
    </row>
    <row r="9372" spans="1:9" x14ac:dyDescent="0.55000000000000004">
      <c r="A9372">
        <v>91</v>
      </c>
      <c r="B9372">
        <v>11</v>
      </c>
      <c r="C9372" t="s">
        <v>203</v>
      </c>
      <c r="D9372" t="s">
        <v>125</v>
      </c>
      <c r="E9372">
        <f t="shared" si="443"/>
        <v>616.29999999999995</v>
      </c>
      <c r="F9372">
        <f t="shared" si="445"/>
        <v>617</v>
      </c>
      <c r="G9372">
        <f>VLOOKUP(F9372,運賃!$A$3:$E$2502,5,FALSE)</f>
        <v>9610</v>
      </c>
      <c r="H9372">
        <f t="shared" si="446"/>
        <v>0</v>
      </c>
      <c r="I9372">
        <f t="shared" si="444"/>
        <v>616.29999999999995</v>
      </c>
    </row>
    <row r="9373" spans="1:9" x14ac:dyDescent="0.55000000000000004">
      <c r="A9373">
        <v>91</v>
      </c>
      <c r="B9373">
        <v>12</v>
      </c>
      <c r="C9373" t="s">
        <v>203</v>
      </c>
      <c r="D9373" t="s">
        <v>126</v>
      </c>
      <c r="E9373">
        <f t="shared" si="443"/>
        <v>659</v>
      </c>
      <c r="F9373">
        <f t="shared" si="445"/>
        <v>659</v>
      </c>
      <c r="G9373">
        <f>VLOOKUP(F9373,運賃!$A$3:$E$2502,5,FALSE)</f>
        <v>9830</v>
      </c>
      <c r="H9373">
        <f t="shared" si="446"/>
        <v>0</v>
      </c>
      <c r="I9373">
        <f t="shared" si="444"/>
        <v>659</v>
      </c>
    </row>
    <row r="9374" spans="1:9" x14ac:dyDescent="0.55000000000000004">
      <c r="A9374">
        <v>91</v>
      </c>
      <c r="B9374">
        <v>13</v>
      </c>
      <c r="C9374" t="s">
        <v>203</v>
      </c>
      <c r="D9374" t="s">
        <v>127</v>
      </c>
      <c r="E9374">
        <f t="shared" si="443"/>
        <v>688.7</v>
      </c>
      <c r="F9374">
        <f t="shared" si="445"/>
        <v>689</v>
      </c>
      <c r="G9374">
        <f>VLOOKUP(F9374,運賃!$A$3:$E$2502,5,FALSE)</f>
        <v>10150</v>
      </c>
      <c r="H9374">
        <f t="shared" si="446"/>
        <v>0</v>
      </c>
      <c r="I9374">
        <f t="shared" si="444"/>
        <v>688.7</v>
      </c>
    </row>
    <row r="9375" spans="1:9" x14ac:dyDescent="0.55000000000000004">
      <c r="A9375">
        <v>91</v>
      </c>
      <c r="B9375">
        <v>14</v>
      </c>
      <c r="C9375" t="s">
        <v>203</v>
      </c>
      <c r="D9375" t="s">
        <v>128</v>
      </c>
      <c r="E9375">
        <f t="shared" si="443"/>
        <v>719</v>
      </c>
      <c r="F9375">
        <f t="shared" si="445"/>
        <v>719</v>
      </c>
      <c r="G9375">
        <f>VLOOKUP(F9375,運賃!$A$3:$E$2502,5,FALSE)</f>
        <v>10150</v>
      </c>
      <c r="H9375">
        <f t="shared" si="446"/>
        <v>0</v>
      </c>
      <c r="I9375">
        <f t="shared" si="444"/>
        <v>719</v>
      </c>
    </row>
    <row r="9376" spans="1:9" x14ac:dyDescent="0.55000000000000004">
      <c r="A9376">
        <v>91</v>
      </c>
      <c r="B9376">
        <v>15</v>
      </c>
      <c r="C9376" t="s">
        <v>203</v>
      </c>
      <c r="D9376" t="s">
        <v>129</v>
      </c>
      <c r="E9376">
        <f t="shared" si="443"/>
        <v>768.59999999999991</v>
      </c>
      <c r="F9376">
        <f t="shared" si="445"/>
        <v>769</v>
      </c>
      <c r="G9376">
        <f>VLOOKUP(F9376,運賃!$A$3:$E$2502,5,FALSE)</f>
        <v>10800</v>
      </c>
      <c r="H9376">
        <f t="shared" si="446"/>
        <v>0</v>
      </c>
      <c r="I9376">
        <f t="shared" si="444"/>
        <v>768.59999999999991</v>
      </c>
    </row>
    <row r="9377" spans="1:9" x14ac:dyDescent="0.55000000000000004">
      <c r="A9377">
        <v>91</v>
      </c>
      <c r="B9377">
        <v>16</v>
      </c>
      <c r="C9377" t="s">
        <v>203</v>
      </c>
      <c r="D9377" t="s">
        <v>130</v>
      </c>
      <c r="E9377">
        <f t="shared" si="443"/>
        <v>836.3</v>
      </c>
      <c r="F9377">
        <f t="shared" si="445"/>
        <v>837</v>
      </c>
      <c r="G9377">
        <f>VLOOKUP(F9377,運賃!$A$3:$E$2502,5,FALSE)</f>
        <v>11120</v>
      </c>
      <c r="H9377">
        <f t="shared" si="446"/>
        <v>0</v>
      </c>
      <c r="I9377">
        <f t="shared" si="444"/>
        <v>836.3</v>
      </c>
    </row>
    <row r="9378" spans="1:9" x14ac:dyDescent="0.55000000000000004">
      <c r="A9378">
        <v>91</v>
      </c>
      <c r="B9378">
        <v>17</v>
      </c>
      <c r="C9378" t="s">
        <v>203</v>
      </c>
      <c r="D9378" t="s">
        <v>131</v>
      </c>
      <c r="E9378">
        <f t="shared" si="443"/>
        <v>875.3</v>
      </c>
      <c r="F9378">
        <f t="shared" si="445"/>
        <v>876</v>
      </c>
      <c r="G9378">
        <f>VLOOKUP(F9378,運賃!$A$3:$E$2502,5,FALSE)</f>
        <v>11340</v>
      </c>
      <c r="H9378">
        <f t="shared" si="446"/>
        <v>0</v>
      </c>
      <c r="I9378">
        <f t="shared" si="444"/>
        <v>875.3</v>
      </c>
    </row>
    <row r="9379" spans="1:9" x14ac:dyDescent="0.55000000000000004">
      <c r="A9379">
        <v>91</v>
      </c>
      <c r="B9379">
        <v>18</v>
      </c>
      <c r="C9379" t="s">
        <v>203</v>
      </c>
      <c r="D9379" t="s">
        <v>132</v>
      </c>
      <c r="E9379">
        <f t="shared" ref="E9379:E9442" si="447">I9379</f>
        <v>912.2</v>
      </c>
      <c r="F9379">
        <f t="shared" si="445"/>
        <v>913</v>
      </c>
      <c r="G9379">
        <f>VLOOKUP(F9379,運賃!$A$3:$E$2502,5,FALSE)</f>
        <v>11660</v>
      </c>
      <c r="H9379">
        <f t="shared" si="446"/>
        <v>0</v>
      </c>
      <c r="I9379">
        <f t="shared" si="444"/>
        <v>912.2</v>
      </c>
    </row>
    <row r="9380" spans="1:9" x14ac:dyDescent="0.55000000000000004">
      <c r="A9380">
        <v>91</v>
      </c>
      <c r="B9380">
        <v>19</v>
      </c>
      <c r="C9380" t="s">
        <v>203</v>
      </c>
      <c r="D9380" t="s">
        <v>133</v>
      </c>
      <c r="E9380">
        <f t="shared" si="447"/>
        <v>935</v>
      </c>
      <c r="F9380">
        <f t="shared" si="445"/>
        <v>935</v>
      </c>
      <c r="G9380">
        <f>VLOOKUP(F9380,運賃!$A$3:$E$2502,5,FALSE)</f>
        <v>11990</v>
      </c>
      <c r="H9380">
        <f t="shared" si="446"/>
        <v>0</v>
      </c>
      <c r="I9380">
        <f t="shared" si="444"/>
        <v>935</v>
      </c>
    </row>
    <row r="9381" spans="1:9" x14ac:dyDescent="0.55000000000000004">
      <c r="A9381">
        <v>91</v>
      </c>
      <c r="B9381">
        <v>20</v>
      </c>
      <c r="C9381" t="s">
        <v>203</v>
      </c>
      <c r="D9381" t="s">
        <v>134</v>
      </c>
      <c r="E9381">
        <f t="shared" si="447"/>
        <v>967</v>
      </c>
      <c r="F9381">
        <f t="shared" si="445"/>
        <v>967</v>
      </c>
      <c r="G9381">
        <f>VLOOKUP(F9381,運賃!$A$3:$E$2502,5,FALSE)</f>
        <v>12310</v>
      </c>
      <c r="H9381">
        <f t="shared" si="446"/>
        <v>0</v>
      </c>
      <c r="I9381">
        <f t="shared" si="444"/>
        <v>967</v>
      </c>
    </row>
    <row r="9382" spans="1:9" x14ac:dyDescent="0.55000000000000004">
      <c r="A9382">
        <v>91</v>
      </c>
      <c r="B9382">
        <v>21</v>
      </c>
      <c r="C9382" t="s">
        <v>203</v>
      </c>
      <c r="D9382" t="s">
        <v>135</v>
      </c>
      <c r="E9382">
        <f t="shared" si="447"/>
        <v>987.7</v>
      </c>
      <c r="F9382">
        <f t="shared" si="445"/>
        <v>988</v>
      </c>
      <c r="G9382">
        <f>VLOOKUP(F9382,運賃!$A$3:$E$2502,5,FALSE)</f>
        <v>12310</v>
      </c>
      <c r="H9382">
        <f t="shared" si="446"/>
        <v>0</v>
      </c>
      <c r="I9382">
        <f t="shared" si="444"/>
        <v>987.7</v>
      </c>
    </row>
    <row r="9383" spans="1:9" x14ac:dyDescent="0.55000000000000004">
      <c r="A9383">
        <v>91</v>
      </c>
      <c r="B9383">
        <v>22</v>
      </c>
      <c r="C9383" t="s">
        <v>203</v>
      </c>
      <c r="D9383" t="s">
        <v>136</v>
      </c>
      <c r="E9383">
        <f t="shared" si="447"/>
        <v>1055.5999999999999</v>
      </c>
      <c r="F9383">
        <f t="shared" si="445"/>
        <v>1056</v>
      </c>
      <c r="G9383">
        <f>VLOOKUP(F9383,運賃!$A$3:$E$2502,5,FALSE)</f>
        <v>12960</v>
      </c>
      <c r="H9383">
        <f t="shared" si="446"/>
        <v>0</v>
      </c>
      <c r="I9383">
        <f t="shared" si="444"/>
        <v>1055.5999999999999</v>
      </c>
    </row>
    <row r="9384" spans="1:9" x14ac:dyDescent="0.55000000000000004">
      <c r="A9384">
        <v>91</v>
      </c>
      <c r="B9384">
        <v>23</v>
      </c>
      <c r="C9384" t="s">
        <v>203</v>
      </c>
      <c r="D9384" t="s">
        <v>137</v>
      </c>
      <c r="E9384">
        <f t="shared" si="447"/>
        <v>1080.8</v>
      </c>
      <c r="F9384">
        <f t="shared" si="445"/>
        <v>1081</v>
      </c>
      <c r="G9384">
        <f>VLOOKUP(F9384,運賃!$A$3:$E$2502,5,FALSE)</f>
        <v>13180</v>
      </c>
      <c r="H9384">
        <f t="shared" si="446"/>
        <v>0</v>
      </c>
      <c r="I9384">
        <f t="shared" si="444"/>
        <v>1080.8</v>
      </c>
    </row>
    <row r="9385" spans="1:9" x14ac:dyDescent="0.55000000000000004">
      <c r="A9385">
        <v>91</v>
      </c>
      <c r="B9385">
        <v>24</v>
      </c>
      <c r="C9385" t="s">
        <v>203</v>
      </c>
      <c r="D9385" t="s">
        <v>138</v>
      </c>
      <c r="E9385">
        <f t="shared" si="447"/>
        <v>1113.9000000000001</v>
      </c>
      <c r="F9385">
        <f t="shared" si="445"/>
        <v>1114</v>
      </c>
      <c r="G9385">
        <f>VLOOKUP(F9385,運賃!$A$3:$E$2502,5,FALSE)</f>
        <v>13180</v>
      </c>
      <c r="H9385">
        <f t="shared" si="446"/>
        <v>0</v>
      </c>
      <c r="I9385">
        <f t="shared" si="444"/>
        <v>1113.9000000000001</v>
      </c>
    </row>
    <row r="9386" spans="1:9" x14ac:dyDescent="0.55000000000000004">
      <c r="A9386">
        <v>91</v>
      </c>
      <c r="B9386">
        <v>25</v>
      </c>
      <c r="C9386" t="s">
        <v>203</v>
      </c>
      <c r="D9386" t="s">
        <v>139</v>
      </c>
      <c r="E9386">
        <f t="shared" si="447"/>
        <v>1134</v>
      </c>
      <c r="F9386">
        <f t="shared" si="445"/>
        <v>1134</v>
      </c>
      <c r="G9386">
        <f>VLOOKUP(F9386,運賃!$A$3:$E$2502,5,FALSE)</f>
        <v>13500</v>
      </c>
      <c r="H9386">
        <f t="shared" si="446"/>
        <v>0</v>
      </c>
      <c r="I9386">
        <f t="shared" si="444"/>
        <v>1134</v>
      </c>
    </row>
    <row r="9387" spans="1:9" x14ac:dyDescent="0.55000000000000004">
      <c r="A9387">
        <v>91</v>
      </c>
      <c r="B9387">
        <v>26</v>
      </c>
      <c r="C9387" t="s">
        <v>203</v>
      </c>
      <c r="D9387" t="s">
        <v>140</v>
      </c>
      <c r="E9387">
        <f t="shared" si="447"/>
        <v>1145.5</v>
      </c>
      <c r="F9387">
        <f t="shared" si="445"/>
        <v>1146</v>
      </c>
      <c r="G9387">
        <f>VLOOKUP(F9387,運賃!$A$3:$E$2502,5,FALSE)</f>
        <v>13500</v>
      </c>
      <c r="H9387">
        <f t="shared" si="446"/>
        <v>0</v>
      </c>
      <c r="I9387">
        <f t="shared" ref="I9387:I9450" si="448">IF(H9387=0,ABS(VLOOKUP(D9387,$O$2:$Q$105,2,FALSE)+VLOOKUP(C9387,$O$2:$Q$105,2,FALSE)),IF(H9387=1,ABS(VLOOKUP(D9387,$O$2:$Q$105,2,FALSE)-VLOOKUP(C9387,$O$2:$Q$105,2,FALSE)),IF(H9387=2,ABS(VLOOKUP(C9387,$O$2:$Q$105,2,FALSE)+VLOOKUP(D9387,$O$2:$Q$105,2,FALSE)-$P$49*2),ABS(VLOOKUP(C9387,$O$2:$Q$105,2,FALSE)+VLOOKUP(D9387,$O$2:$Q$105,2,FALSE)-$P$55*2))))</f>
        <v>1145.5</v>
      </c>
    </row>
    <row r="9388" spans="1:9" x14ac:dyDescent="0.55000000000000004">
      <c r="A9388">
        <v>91</v>
      </c>
      <c r="B9388">
        <v>27</v>
      </c>
      <c r="C9388" t="s">
        <v>203</v>
      </c>
      <c r="D9388" t="s">
        <v>141</v>
      </c>
      <c r="E9388">
        <f t="shared" si="447"/>
        <v>1185.0999999999999</v>
      </c>
      <c r="F9388">
        <f t="shared" si="445"/>
        <v>1186</v>
      </c>
      <c r="G9388">
        <f>VLOOKUP(F9388,運賃!$A$3:$E$2502,5,FALSE)</f>
        <v>13820</v>
      </c>
      <c r="H9388">
        <f t="shared" si="446"/>
        <v>0</v>
      </c>
      <c r="I9388">
        <f t="shared" si="448"/>
        <v>1185.0999999999999</v>
      </c>
    </row>
    <row r="9389" spans="1:9" x14ac:dyDescent="0.55000000000000004">
      <c r="A9389">
        <v>91</v>
      </c>
      <c r="B9389">
        <v>28</v>
      </c>
      <c r="C9389" t="s">
        <v>203</v>
      </c>
      <c r="D9389" t="s">
        <v>142</v>
      </c>
      <c r="E9389">
        <f t="shared" si="447"/>
        <v>1216.9000000000001</v>
      </c>
      <c r="F9389">
        <f t="shared" si="445"/>
        <v>1217</v>
      </c>
      <c r="G9389">
        <f>VLOOKUP(F9389,運賃!$A$3:$E$2502,5,FALSE)</f>
        <v>14150</v>
      </c>
      <c r="H9389">
        <f t="shared" si="446"/>
        <v>0</v>
      </c>
      <c r="I9389">
        <f t="shared" si="448"/>
        <v>1216.9000000000001</v>
      </c>
    </row>
    <row r="9390" spans="1:9" x14ac:dyDescent="0.55000000000000004">
      <c r="A9390">
        <v>91</v>
      </c>
      <c r="B9390">
        <v>29</v>
      </c>
      <c r="C9390" t="s">
        <v>203</v>
      </c>
      <c r="D9390" t="s">
        <v>143</v>
      </c>
      <c r="E9390">
        <f t="shared" si="447"/>
        <v>1258.3</v>
      </c>
      <c r="F9390">
        <f t="shared" si="445"/>
        <v>1259</v>
      </c>
      <c r="G9390">
        <f>VLOOKUP(F9390,運賃!$A$3:$E$2502,5,FALSE)</f>
        <v>14470</v>
      </c>
      <c r="H9390">
        <f t="shared" si="446"/>
        <v>0</v>
      </c>
      <c r="I9390">
        <f t="shared" si="448"/>
        <v>1258.3</v>
      </c>
    </row>
    <row r="9391" spans="1:9" x14ac:dyDescent="0.55000000000000004">
      <c r="A9391">
        <v>91</v>
      </c>
      <c r="B9391">
        <v>30</v>
      </c>
      <c r="C9391" t="s">
        <v>203</v>
      </c>
      <c r="D9391" t="s">
        <v>144</v>
      </c>
      <c r="E9391">
        <f t="shared" si="447"/>
        <v>1305.4000000000001</v>
      </c>
      <c r="F9391">
        <f t="shared" si="445"/>
        <v>1306</v>
      </c>
      <c r="G9391">
        <f>VLOOKUP(F9391,運賃!$A$3:$E$2502,5,FALSE)</f>
        <v>14800</v>
      </c>
      <c r="H9391">
        <f t="shared" si="446"/>
        <v>0</v>
      </c>
      <c r="I9391">
        <f t="shared" si="448"/>
        <v>1305.4000000000001</v>
      </c>
    </row>
    <row r="9392" spans="1:9" x14ac:dyDescent="0.55000000000000004">
      <c r="A9392">
        <v>91</v>
      </c>
      <c r="B9392">
        <v>31</v>
      </c>
      <c r="C9392" t="s">
        <v>203</v>
      </c>
      <c r="D9392" t="s">
        <v>145</v>
      </c>
      <c r="E9392">
        <f t="shared" si="447"/>
        <v>1349.7</v>
      </c>
      <c r="F9392">
        <f t="shared" si="445"/>
        <v>1350</v>
      </c>
      <c r="G9392">
        <f>VLOOKUP(F9392,運賃!$A$3:$E$2502,5,FALSE)</f>
        <v>15010</v>
      </c>
      <c r="H9392">
        <f t="shared" si="446"/>
        <v>0</v>
      </c>
      <c r="I9392">
        <f t="shared" si="448"/>
        <v>1349.7</v>
      </c>
    </row>
    <row r="9393" spans="1:9" x14ac:dyDescent="0.55000000000000004">
      <c r="A9393">
        <v>91</v>
      </c>
      <c r="B9393">
        <v>32</v>
      </c>
      <c r="C9393" t="s">
        <v>203</v>
      </c>
      <c r="D9393" t="s">
        <v>146</v>
      </c>
      <c r="E9393">
        <f t="shared" si="447"/>
        <v>1384.8</v>
      </c>
      <c r="F9393">
        <f t="shared" si="445"/>
        <v>1385</v>
      </c>
      <c r="G9393">
        <f>VLOOKUP(F9393,運賃!$A$3:$E$2502,5,FALSE)</f>
        <v>15340</v>
      </c>
      <c r="H9393">
        <f t="shared" si="446"/>
        <v>0</v>
      </c>
      <c r="I9393">
        <f t="shared" si="448"/>
        <v>1384.8</v>
      </c>
    </row>
    <row r="9394" spans="1:9" x14ac:dyDescent="0.55000000000000004">
      <c r="A9394">
        <v>91</v>
      </c>
      <c r="B9394">
        <v>33</v>
      </c>
      <c r="C9394" t="s">
        <v>203</v>
      </c>
      <c r="D9394" t="s">
        <v>147</v>
      </c>
      <c r="E9394">
        <f t="shared" si="447"/>
        <v>1411.4</v>
      </c>
      <c r="F9394">
        <f t="shared" si="445"/>
        <v>1412</v>
      </c>
      <c r="G9394">
        <f>VLOOKUP(F9394,運賃!$A$3:$E$2502,5,FALSE)</f>
        <v>15660</v>
      </c>
      <c r="H9394">
        <f t="shared" si="446"/>
        <v>0</v>
      </c>
      <c r="I9394">
        <f t="shared" si="448"/>
        <v>1411.4</v>
      </c>
    </row>
    <row r="9395" spans="1:9" x14ac:dyDescent="0.55000000000000004">
      <c r="A9395">
        <v>91</v>
      </c>
      <c r="B9395">
        <v>34</v>
      </c>
      <c r="C9395" t="s">
        <v>203</v>
      </c>
      <c r="D9395" t="s">
        <v>148</v>
      </c>
      <c r="E9395">
        <f t="shared" si="447"/>
        <v>1430.4</v>
      </c>
      <c r="F9395">
        <f t="shared" si="445"/>
        <v>1431</v>
      </c>
      <c r="G9395">
        <f>VLOOKUP(F9395,運賃!$A$3:$E$2502,5,FALSE)</f>
        <v>15660</v>
      </c>
      <c r="H9395">
        <f t="shared" si="446"/>
        <v>0</v>
      </c>
      <c r="I9395">
        <f t="shared" si="448"/>
        <v>1430.4</v>
      </c>
    </row>
    <row r="9396" spans="1:9" x14ac:dyDescent="0.55000000000000004">
      <c r="A9396">
        <v>91</v>
      </c>
      <c r="B9396">
        <v>35</v>
      </c>
      <c r="C9396" t="s">
        <v>203</v>
      </c>
      <c r="D9396" t="s">
        <v>149</v>
      </c>
      <c r="E9396">
        <f t="shared" si="447"/>
        <v>1497.6000000000001</v>
      </c>
      <c r="F9396">
        <f t="shared" si="445"/>
        <v>1498</v>
      </c>
      <c r="G9396">
        <f>VLOOKUP(F9396,運賃!$A$3:$E$2502,5,FALSE)</f>
        <v>16310</v>
      </c>
      <c r="H9396">
        <f t="shared" si="446"/>
        <v>0</v>
      </c>
      <c r="I9396">
        <f t="shared" si="448"/>
        <v>1497.6000000000001</v>
      </c>
    </row>
    <row r="9397" spans="1:9" x14ac:dyDescent="0.55000000000000004">
      <c r="A9397">
        <v>91</v>
      </c>
      <c r="B9397">
        <v>36</v>
      </c>
      <c r="C9397" t="s">
        <v>203</v>
      </c>
      <c r="D9397" t="s">
        <v>150</v>
      </c>
      <c r="E9397">
        <f t="shared" si="447"/>
        <v>1526.2</v>
      </c>
      <c r="F9397">
        <f t="shared" si="445"/>
        <v>1527</v>
      </c>
      <c r="G9397">
        <f>VLOOKUP(F9397,運賃!$A$3:$E$2502,5,FALSE)</f>
        <v>16520</v>
      </c>
      <c r="H9397">
        <f t="shared" si="446"/>
        <v>0</v>
      </c>
      <c r="I9397">
        <f t="shared" si="448"/>
        <v>1526.2</v>
      </c>
    </row>
    <row r="9398" spans="1:9" x14ac:dyDescent="0.55000000000000004">
      <c r="A9398">
        <v>91</v>
      </c>
      <c r="B9398">
        <v>37</v>
      </c>
      <c r="C9398" t="s">
        <v>203</v>
      </c>
      <c r="D9398" t="s">
        <v>151</v>
      </c>
      <c r="E9398">
        <f t="shared" si="447"/>
        <v>1533.3</v>
      </c>
      <c r="F9398">
        <f t="shared" si="445"/>
        <v>1534</v>
      </c>
      <c r="G9398">
        <f>VLOOKUP(F9398,運賃!$A$3:$E$2502,5,FALSE)</f>
        <v>16520</v>
      </c>
      <c r="H9398">
        <f t="shared" si="446"/>
        <v>0</v>
      </c>
      <c r="I9398">
        <f t="shared" si="448"/>
        <v>1533.3</v>
      </c>
    </row>
    <row r="9399" spans="1:9" x14ac:dyDescent="0.55000000000000004">
      <c r="A9399">
        <v>91</v>
      </c>
      <c r="B9399">
        <v>38</v>
      </c>
      <c r="C9399" t="s">
        <v>203</v>
      </c>
      <c r="D9399" t="s">
        <v>152</v>
      </c>
      <c r="E9399">
        <f t="shared" si="447"/>
        <v>1549.1000000000001</v>
      </c>
      <c r="F9399">
        <f t="shared" si="445"/>
        <v>1550</v>
      </c>
      <c r="G9399">
        <f>VLOOKUP(F9399,運賃!$A$3:$E$2502,5,FALSE)</f>
        <v>16520</v>
      </c>
      <c r="H9399">
        <f t="shared" si="446"/>
        <v>0</v>
      </c>
      <c r="I9399">
        <f t="shared" si="448"/>
        <v>1549.1000000000001</v>
      </c>
    </row>
    <row r="9400" spans="1:9" x14ac:dyDescent="0.55000000000000004">
      <c r="A9400">
        <v>91</v>
      </c>
      <c r="B9400">
        <v>39</v>
      </c>
      <c r="C9400" t="s">
        <v>203</v>
      </c>
      <c r="D9400" t="s">
        <v>153</v>
      </c>
      <c r="E9400">
        <f t="shared" si="447"/>
        <v>1566.9</v>
      </c>
      <c r="F9400">
        <f t="shared" si="445"/>
        <v>1567</v>
      </c>
      <c r="G9400">
        <f>VLOOKUP(F9400,運賃!$A$3:$E$2502,5,FALSE)</f>
        <v>16850</v>
      </c>
      <c r="H9400">
        <f t="shared" si="446"/>
        <v>0</v>
      </c>
      <c r="I9400">
        <f t="shared" si="448"/>
        <v>1566.9</v>
      </c>
    </row>
    <row r="9401" spans="1:9" x14ac:dyDescent="0.55000000000000004">
      <c r="A9401">
        <v>91</v>
      </c>
      <c r="B9401">
        <v>40</v>
      </c>
      <c r="C9401" t="s">
        <v>203</v>
      </c>
      <c r="D9401" t="s">
        <v>154</v>
      </c>
      <c r="E9401">
        <f t="shared" si="447"/>
        <v>1588</v>
      </c>
      <c r="F9401">
        <f t="shared" si="445"/>
        <v>1588</v>
      </c>
      <c r="G9401">
        <f>VLOOKUP(F9401,運賃!$A$3:$E$2502,5,FALSE)</f>
        <v>16850</v>
      </c>
      <c r="H9401">
        <f t="shared" si="446"/>
        <v>0</v>
      </c>
      <c r="I9401">
        <f t="shared" si="448"/>
        <v>1588</v>
      </c>
    </row>
    <row r="9402" spans="1:9" x14ac:dyDescent="0.55000000000000004">
      <c r="A9402">
        <v>91</v>
      </c>
      <c r="B9402">
        <v>41</v>
      </c>
      <c r="C9402" t="s">
        <v>203</v>
      </c>
      <c r="D9402" t="s">
        <v>155</v>
      </c>
      <c r="E9402">
        <f t="shared" si="447"/>
        <v>1616</v>
      </c>
      <c r="F9402">
        <f t="shared" si="445"/>
        <v>1616</v>
      </c>
      <c r="G9402">
        <f>VLOOKUP(F9402,運賃!$A$3:$E$2502,5,FALSE)</f>
        <v>17170</v>
      </c>
      <c r="H9402">
        <f t="shared" si="446"/>
        <v>0</v>
      </c>
      <c r="I9402">
        <f t="shared" si="448"/>
        <v>1616</v>
      </c>
    </row>
    <row r="9403" spans="1:9" x14ac:dyDescent="0.55000000000000004">
      <c r="A9403">
        <v>91</v>
      </c>
      <c r="B9403">
        <v>42</v>
      </c>
      <c r="C9403" t="s">
        <v>203</v>
      </c>
      <c r="D9403" t="s">
        <v>156</v>
      </c>
      <c r="E9403">
        <f t="shared" si="447"/>
        <v>1648.9</v>
      </c>
      <c r="F9403">
        <f t="shared" si="445"/>
        <v>1649</v>
      </c>
      <c r="G9403">
        <f>VLOOKUP(F9403,運賃!$A$3:$E$2502,5,FALSE)</f>
        <v>17500</v>
      </c>
      <c r="H9403">
        <f t="shared" si="446"/>
        <v>0</v>
      </c>
      <c r="I9403">
        <f t="shared" si="448"/>
        <v>1648.9</v>
      </c>
    </row>
    <row r="9404" spans="1:9" x14ac:dyDescent="0.55000000000000004">
      <c r="A9404">
        <v>91</v>
      </c>
      <c r="B9404">
        <v>43</v>
      </c>
      <c r="C9404" t="s">
        <v>203</v>
      </c>
      <c r="D9404" t="s">
        <v>157</v>
      </c>
      <c r="E9404">
        <f t="shared" si="447"/>
        <v>1691.7</v>
      </c>
      <c r="F9404">
        <f t="shared" si="445"/>
        <v>1692</v>
      </c>
      <c r="G9404">
        <f>VLOOKUP(F9404,運賃!$A$3:$E$2502,5,FALSE)</f>
        <v>17820</v>
      </c>
      <c r="H9404">
        <f t="shared" si="446"/>
        <v>0</v>
      </c>
      <c r="I9404">
        <f t="shared" si="448"/>
        <v>1691.7</v>
      </c>
    </row>
    <row r="9405" spans="1:9" x14ac:dyDescent="0.55000000000000004">
      <c r="A9405">
        <v>91</v>
      </c>
      <c r="B9405">
        <v>44</v>
      </c>
      <c r="C9405" t="s">
        <v>203</v>
      </c>
      <c r="D9405" t="s">
        <v>158</v>
      </c>
      <c r="E9405">
        <f t="shared" si="447"/>
        <v>1707.7</v>
      </c>
      <c r="F9405">
        <f t="shared" si="445"/>
        <v>1708</v>
      </c>
      <c r="G9405">
        <f>VLOOKUP(F9405,運賃!$A$3:$E$2502,5,FALSE)</f>
        <v>17820</v>
      </c>
      <c r="H9405">
        <f t="shared" si="446"/>
        <v>0</v>
      </c>
      <c r="I9405">
        <f t="shared" si="448"/>
        <v>1707.7</v>
      </c>
    </row>
    <row r="9406" spans="1:9" x14ac:dyDescent="0.55000000000000004">
      <c r="A9406">
        <v>91</v>
      </c>
      <c r="B9406">
        <v>45</v>
      </c>
      <c r="C9406" t="s">
        <v>203</v>
      </c>
      <c r="D9406" t="s">
        <v>159</v>
      </c>
      <c r="E9406">
        <f t="shared" si="447"/>
        <v>1740.4</v>
      </c>
      <c r="F9406">
        <f t="shared" si="445"/>
        <v>1741</v>
      </c>
      <c r="G9406">
        <f>VLOOKUP(F9406,運賃!$A$3:$E$2502,5,FALSE)</f>
        <v>18140</v>
      </c>
      <c r="H9406">
        <f t="shared" si="446"/>
        <v>0</v>
      </c>
      <c r="I9406">
        <f t="shared" si="448"/>
        <v>1740.4</v>
      </c>
    </row>
    <row r="9407" spans="1:9" x14ac:dyDescent="0.55000000000000004">
      <c r="A9407">
        <v>91</v>
      </c>
      <c r="B9407">
        <v>46</v>
      </c>
      <c r="C9407" t="s">
        <v>203</v>
      </c>
      <c r="D9407" t="s">
        <v>160</v>
      </c>
      <c r="E9407">
        <f t="shared" si="447"/>
        <v>1786.5</v>
      </c>
      <c r="F9407">
        <f t="shared" si="445"/>
        <v>1787</v>
      </c>
      <c r="G9407">
        <f>VLOOKUP(F9407,運賃!$A$3:$E$2502,5,FALSE)</f>
        <v>18360</v>
      </c>
      <c r="H9407">
        <f t="shared" si="446"/>
        <v>0</v>
      </c>
      <c r="I9407">
        <f t="shared" si="448"/>
        <v>1786.5</v>
      </c>
    </row>
    <row r="9408" spans="1:9" x14ac:dyDescent="0.55000000000000004">
      <c r="A9408">
        <v>91</v>
      </c>
      <c r="B9408">
        <v>47</v>
      </c>
      <c r="C9408" t="s">
        <v>203</v>
      </c>
      <c r="D9408" t="s">
        <v>161</v>
      </c>
      <c r="E9408">
        <f t="shared" si="447"/>
        <v>319.09999999999997</v>
      </c>
      <c r="F9408">
        <f t="shared" si="445"/>
        <v>320</v>
      </c>
      <c r="G9408">
        <f>VLOOKUP(F9408,運賃!$A$3:$E$2502,5,FALSE)</f>
        <v>5400</v>
      </c>
      <c r="H9408">
        <f t="shared" si="446"/>
        <v>1</v>
      </c>
      <c r="I9408">
        <f t="shared" si="448"/>
        <v>319.09999999999997</v>
      </c>
    </row>
    <row r="9409" spans="1:9" x14ac:dyDescent="0.55000000000000004">
      <c r="A9409">
        <v>91</v>
      </c>
      <c r="B9409">
        <v>48</v>
      </c>
      <c r="C9409" t="s">
        <v>203</v>
      </c>
      <c r="D9409" t="s">
        <v>162</v>
      </c>
      <c r="E9409">
        <f t="shared" si="447"/>
        <v>292.39999999999998</v>
      </c>
      <c r="F9409">
        <f t="shared" si="445"/>
        <v>293</v>
      </c>
      <c r="G9409">
        <f>VLOOKUP(F9409,運賃!$A$3:$E$2502,5,FALSE)</f>
        <v>5080</v>
      </c>
      <c r="H9409">
        <f t="shared" si="446"/>
        <v>1</v>
      </c>
      <c r="I9409">
        <f t="shared" si="448"/>
        <v>292.39999999999998</v>
      </c>
    </row>
    <row r="9410" spans="1:9" x14ac:dyDescent="0.55000000000000004">
      <c r="A9410">
        <v>91</v>
      </c>
      <c r="B9410">
        <v>49</v>
      </c>
      <c r="C9410" t="s">
        <v>203</v>
      </c>
      <c r="D9410" t="s">
        <v>163</v>
      </c>
      <c r="E9410">
        <f t="shared" si="447"/>
        <v>242.1</v>
      </c>
      <c r="F9410">
        <f t="shared" si="445"/>
        <v>243</v>
      </c>
      <c r="G9410">
        <f>VLOOKUP(F9410,運賃!$A$3:$E$2502,5,FALSE)</f>
        <v>4430</v>
      </c>
      <c r="H9410">
        <f t="shared" si="446"/>
        <v>1</v>
      </c>
      <c r="I9410">
        <f t="shared" si="448"/>
        <v>242.1</v>
      </c>
    </row>
    <row r="9411" spans="1:9" x14ac:dyDescent="0.55000000000000004">
      <c r="A9411">
        <v>91</v>
      </c>
      <c r="B9411">
        <v>50</v>
      </c>
      <c r="C9411" t="s">
        <v>203</v>
      </c>
      <c r="D9411" t="s">
        <v>164</v>
      </c>
      <c r="E9411">
        <f t="shared" si="447"/>
        <v>213.2</v>
      </c>
      <c r="F9411">
        <f t="shared" ref="F9411:F9474" si="449">ROUNDUP(E9411,0)</f>
        <v>214</v>
      </c>
      <c r="G9411">
        <f>VLOOKUP(F9411,運賃!$A$3:$E$2502,5,FALSE)</f>
        <v>3670</v>
      </c>
      <c r="H9411">
        <f t="shared" ref="H9411:H9474" si="450">VLOOKUP(D9411,$O$2:$R$105,4,FALSE)</f>
        <v>1</v>
      </c>
      <c r="I9411">
        <f t="shared" si="448"/>
        <v>213.2</v>
      </c>
    </row>
    <row r="9412" spans="1:9" x14ac:dyDescent="0.55000000000000004">
      <c r="A9412">
        <v>91</v>
      </c>
      <c r="B9412">
        <v>51</v>
      </c>
      <c r="C9412" t="s">
        <v>203</v>
      </c>
      <c r="D9412" t="s">
        <v>165</v>
      </c>
      <c r="E9412">
        <f t="shared" si="447"/>
        <v>164.89999999999998</v>
      </c>
      <c r="F9412">
        <f t="shared" si="449"/>
        <v>165</v>
      </c>
      <c r="G9412">
        <f>VLOOKUP(F9412,運賃!$A$3:$E$2502,5,FALSE)</f>
        <v>3020</v>
      </c>
      <c r="H9412">
        <f t="shared" si="450"/>
        <v>1</v>
      </c>
      <c r="I9412">
        <f t="shared" si="448"/>
        <v>164.89999999999998</v>
      </c>
    </row>
    <row r="9413" spans="1:9" x14ac:dyDescent="0.55000000000000004">
      <c r="A9413">
        <v>91</v>
      </c>
      <c r="B9413">
        <v>52</v>
      </c>
      <c r="C9413" t="s">
        <v>203</v>
      </c>
      <c r="D9413" t="s">
        <v>166</v>
      </c>
      <c r="E9413">
        <f t="shared" si="447"/>
        <v>137.29999999999998</v>
      </c>
      <c r="F9413">
        <f t="shared" si="449"/>
        <v>138</v>
      </c>
      <c r="G9413">
        <f>VLOOKUP(F9413,運賃!$A$3:$E$2502,5,FALSE)</f>
        <v>2270</v>
      </c>
      <c r="H9413">
        <f t="shared" si="450"/>
        <v>1</v>
      </c>
      <c r="I9413">
        <f t="shared" si="448"/>
        <v>137.29999999999998</v>
      </c>
    </row>
    <row r="9414" spans="1:9" x14ac:dyDescent="0.55000000000000004">
      <c r="A9414">
        <v>91</v>
      </c>
      <c r="B9414">
        <v>53</v>
      </c>
      <c r="C9414" t="s">
        <v>203</v>
      </c>
      <c r="D9414" t="s">
        <v>167</v>
      </c>
      <c r="E9414">
        <f t="shared" si="447"/>
        <v>96</v>
      </c>
      <c r="F9414">
        <f t="shared" si="449"/>
        <v>96</v>
      </c>
      <c r="G9414">
        <f>VLOOKUP(F9414,運賃!$A$3:$E$2502,5,FALSE)</f>
        <v>1660</v>
      </c>
      <c r="H9414">
        <f t="shared" si="450"/>
        <v>1</v>
      </c>
      <c r="I9414">
        <f t="shared" si="448"/>
        <v>96</v>
      </c>
    </row>
    <row r="9415" spans="1:9" x14ac:dyDescent="0.55000000000000004">
      <c r="A9415">
        <v>91</v>
      </c>
      <c r="B9415">
        <v>54</v>
      </c>
      <c r="C9415" t="s">
        <v>203</v>
      </c>
      <c r="D9415" t="s">
        <v>88</v>
      </c>
      <c r="E9415">
        <f t="shared" si="447"/>
        <v>49.899999999999977</v>
      </c>
      <c r="F9415">
        <f t="shared" si="449"/>
        <v>50</v>
      </c>
      <c r="G9415">
        <f>VLOOKUP(F9415,運賃!$A$3:$E$2502,5,FALSE)</f>
        <v>840</v>
      </c>
      <c r="H9415">
        <f t="shared" si="450"/>
        <v>1</v>
      </c>
      <c r="I9415">
        <f t="shared" si="448"/>
        <v>49.899999999999977</v>
      </c>
    </row>
    <row r="9416" spans="1:9" x14ac:dyDescent="0.55000000000000004">
      <c r="A9416">
        <v>91</v>
      </c>
      <c r="B9416">
        <v>55</v>
      </c>
      <c r="C9416" t="s">
        <v>203</v>
      </c>
      <c r="D9416" t="s">
        <v>168</v>
      </c>
      <c r="E9416">
        <f t="shared" si="447"/>
        <v>15.899999999999977</v>
      </c>
      <c r="F9416">
        <f t="shared" si="449"/>
        <v>16</v>
      </c>
      <c r="G9416">
        <f>VLOOKUP(F9416,運賃!$A$3:$E$2502,5,FALSE)</f>
        <v>320</v>
      </c>
      <c r="H9416">
        <f t="shared" si="450"/>
        <v>1</v>
      </c>
      <c r="I9416">
        <f t="shared" si="448"/>
        <v>15.899999999999977</v>
      </c>
    </row>
    <row r="9417" spans="1:9" x14ac:dyDescent="0.55000000000000004">
      <c r="A9417">
        <v>91</v>
      </c>
      <c r="B9417">
        <v>56</v>
      </c>
      <c r="C9417" t="s">
        <v>203</v>
      </c>
      <c r="D9417" t="s">
        <v>169</v>
      </c>
      <c r="E9417">
        <f t="shared" si="447"/>
        <v>29.100000000000023</v>
      </c>
      <c r="F9417">
        <f t="shared" si="449"/>
        <v>30</v>
      </c>
      <c r="G9417">
        <f>VLOOKUP(F9417,運賃!$A$3:$E$2502,5,FALSE)</f>
        <v>500</v>
      </c>
      <c r="H9417">
        <f t="shared" si="450"/>
        <v>1</v>
      </c>
      <c r="I9417">
        <f t="shared" si="448"/>
        <v>29.100000000000023</v>
      </c>
    </row>
    <row r="9418" spans="1:9" x14ac:dyDescent="0.55000000000000004">
      <c r="A9418">
        <v>91</v>
      </c>
      <c r="B9418">
        <v>57</v>
      </c>
      <c r="C9418" t="s">
        <v>203</v>
      </c>
      <c r="D9418" t="s">
        <v>170</v>
      </c>
      <c r="E9418">
        <f t="shared" si="447"/>
        <v>72.300000000000011</v>
      </c>
      <c r="F9418">
        <f t="shared" si="449"/>
        <v>73</v>
      </c>
      <c r="G9418">
        <f>VLOOKUP(F9418,運賃!$A$3:$E$2502,5,FALSE)</f>
        <v>1320</v>
      </c>
      <c r="H9418">
        <f t="shared" si="450"/>
        <v>1</v>
      </c>
      <c r="I9418">
        <f t="shared" si="448"/>
        <v>72.300000000000011</v>
      </c>
    </row>
    <row r="9419" spans="1:9" x14ac:dyDescent="0.55000000000000004">
      <c r="A9419">
        <v>91</v>
      </c>
      <c r="B9419">
        <v>58</v>
      </c>
      <c r="C9419" t="s">
        <v>203</v>
      </c>
      <c r="D9419" t="s">
        <v>171</v>
      </c>
      <c r="E9419">
        <f t="shared" si="447"/>
        <v>93.5</v>
      </c>
      <c r="F9419">
        <f t="shared" si="449"/>
        <v>94</v>
      </c>
      <c r="G9419">
        <f>VLOOKUP(F9419,運賃!$A$3:$E$2502,5,FALSE)</f>
        <v>1660</v>
      </c>
      <c r="H9419">
        <f t="shared" si="450"/>
        <v>1</v>
      </c>
      <c r="I9419">
        <f t="shared" si="448"/>
        <v>93.5</v>
      </c>
    </row>
    <row r="9420" spans="1:9" x14ac:dyDescent="0.55000000000000004">
      <c r="A9420">
        <v>91</v>
      </c>
      <c r="B9420">
        <v>59</v>
      </c>
      <c r="C9420" t="s">
        <v>203</v>
      </c>
      <c r="D9420" t="s">
        <v>172</v>
      </c>
      <c r="E9420">
        <f t="shared" si="447"/>
        <v>122.40000000000003</v>
      </c>
      <c r="F9420">
        <f t="shared" si="449"/>
        <v>123</v>
      </c>
      <c r="G9420">
        <f>VLOOKUP(F9420,運賃!$A$3:$E$2502,5,FALSE)</f>
        <v>2270</v>
      </c>
      <c r="H9420">
        <f t="shared" si="450"/>
        <v>1</v>
      </c>
      <c r="I9420">
        <f t="shared" si="448"/>
        <v>122.40000000000003</v>
      </c>
    </row>
    <row r="9421" spans="1:9" x14ac:dyDescent="0.55000000000000004">
      <c r="A9421">
        <v>91</v>
      </c>
      <c r="B9421">
        <v>60</v>
      </c>
      <c r="C9421" t="s">
        <v>203</v>
      </c>
      <c r="D9421" t="s">
        <v>173</v>
      </c>
      <c r="E9421">
        <f t="shared" si="447"/>
        <v>147.40000000000003</v>
      </c>
      <c r="F9421">
        <f t="shared" si="449"/>
        <v>148</v>
      </c>
      <c r="G9421">
        <f>VLOOKUP(F9421,運賃!$A$3:$E$2502,5,FALSE)</f>
        <v>2590</v>
      </c>
      <c r="H9421">
        <f t="shared" si="450"/>
        <v>1</v>
      </c>
      <c r="I9421">
        <f t="shared" si="448"/>
        <v>147.40000000000003</v>
      </c>
    </row>
    <row r="9422" spans="1:9" x14ac:dyDescent="0.55000000000000004">
      <c r="A9422">
        <v>91</v>
      </c>
      <c r="B9422">
        <v>61</v>
      </c>
      <c r="C9422" t="s">
        <v>203</v>
      </c>
      <c r="D9422" t="s">
        <v>174</v>
      </c>
      <c r="E9422">
        <f t="shared" si="447"/>
        <v>164.8</v>
      </c>
      <c r="F9422">
        <f t="shared" si="449"/>
        <v>165</v>
      </c>
      <c r="G9422">
        <f>VLOOKUP(F9422,運賃!$A$3:$E$2502,5,FALSE)</f>
        <v>3020</v>
      </c>
      <c r="H9422">
        <f t="shared" si="450"/>
        <v>1</v>
      </c>
      <c r="I9422">
        <f t="shared" si="448"/>
        <v>164.8</v>
      </c>
    </row>
    <row r="9423" spans="1:9" x14ac:dyDescent="0.55000000000000004">
      <c r="A9423">
        <v>91</v>
      </c>
      <c r="B9423">
        <v>62</v>
      </c>
      <c r="C9423" t="s">
        <v>203</v>
      </c>
      <c r="D9423" t="s">
        <v>175</v>
      </c>
      <c r="E9423">
        <f t="shared" si="447"/>
        <v>177.3</v>
      </c>
      <c r="F9423">
        <f t="shared" si="449"/>
        <v>178</v>
      </c>
      <c r="G9423">
        <f>VLOOKUP(F9423,運賃!$A$3:$E$2502,5,FALSE)</f>
        <v>3020</v>
      </c>
      <c r="H9423">
        <f t="shared" si="450"/>
        <v>1</v>
      </c>
      <c r="I9423">
        <f t="shared" si="448"/>
        <v>177.3</v>
      </c>
    </row>
    <row r="9424" spans="1:9" x14ac:dyDescent="0.55000000000000004">
      <c r="A9424">
        <v>91</v>
      </c>
      <c r="B9424">
        <v>63</v>
      </c>
      <c r="C9424" t="s">
        <v>203</v>
      </c>
      <c r="D9424" t="s">
        <v>99</v>
      </c>
      <c r="E9424">
        <f t="shared" si="447"/>
        <v>212.59999999999997</v>
      </c>
      <c r="F9424">
        <f t="shared" si="449"/>
        <v>213</v>
      </c>
      <c r="G9424">
        <f>VLOOKUP(F9424,運賃!$A$3:$E$2502,5,FALSE)</f>
        <v>3670</v>
      </c>
      <c r="H9424">
        <f t="shared" si="450"/>
        <v>1</v>
      </c>
      <c r="I9424">
        <f t="shared" si="448"/>
        <v>212.59999999999997</v>
      </c>
    </row>
    <row r="9425" spans="1:9" x14ac:dyDescent="0.55000000000000004">
      <c r="A9425">
        <v>91</v>
      </c>
      <c r="B9425">
        <v>64</v>
      </c>
      <c r="C9425" t="s">
        <v>203</v>
      </c>
      <c r="D9425" t="s">
        <v>176</v>
      </c>
      <c r="E9425">
        <f t="shared" si="447"/>
        <v>343.49999999999989</v>
      </c>
      <c r="F9425">
        <f t="shared" si="449"/>
        <v>344</v>
      </c>
      <c r="G9425">
        <f>VLOOKUP(F9425,運賃!$A$3:$E$2502,5,FALSE)</f>
        <v>5940</v>
      </c>
      <c r="H9425">
        <f t="shared" si="450"/>
        <v>4</v>
      </c>
      <c r="I9425">
        <f t="shared" si="448"/>
        <v>343.49999999999989</v>
      </c>
    </row>
    <row r="9426" spans="1:9" x14ac:dyDescent="0.55000000000000004">
      <c r="A9426">
        <v>91</v>
      </c>
      <c r="B9426">
        <v>65</v>
      </c>
      <c r="C9426" t="s">
        <v>203</v>
      </c>
      <c r="D9426" t="s">
        <v>177</v>
      </c>
      <c r="E9426">
        <f t="shared" si="447"/>
        <v>378.1</v>
      </c>
      <c r="F9426">
        <f t="shared" si="449"/>
        <v>379</v>
      </c>
      <c r="G9426">
        <f>VLOOKUP(F9426,運賃!$A$3:$E$2502,5,FALSE)</f>
        <v>6260</v>
      </c>
      <c r="H9426">
        <f t="shared" si="450"/>
        <v>4</v>
      </c>
      <c r="I9426">
        <f t="shared" si="448"/>
        <v>378.1</v>
      </c>
    </row>
    <row r="9427" spans="1:9" x14ac:dyDescent="0.55000000000000004">
      <c r="A9427">
        <v>91</v>
      </c>
      <c r="B9427">
        <v>66</v>
      </c>
      <c r="C9427" t="s">
        <v>203</v>
      </c>
      <c r="D9427" t="s">
        <v>178</v>
      </c>
      <c r="E9427">
        <f t="shared" si="447"/>
        <v>408.99999999999989</v>
      </c>
      <c r="F9427">
        <f t="shared" si="449"/>
        <v>409</v>
      </c>
      <c r="G9427">
        <f>VLOOKUP(F9427,運賃!$A$3:$E$2502,5,FALSE)</f>
        <v>6800</v>
      </c>
      <c r="H9427">
        <f t="shared" si="450"/>
        <v>4</v>
      </c>
      <c r="I9427">
        <f t="shared" si="448"/>
        <v>408.99999999999989</v>
      </c>
    </row>
    <row r="9428" spans="1:9" x14ac:dyDescent="0.55000000000000004">
      <c r="A9428">
        <v>91</v>
      </c>
      <c r="B9428">
        <v>67</v>
      </c>
      <c r="C9428" t="s">
        <v>203</v>
      </c>
      <c r="D9428" t="s">
        <v>179</v>
      </c>
      <c r="E9428">
        <f t="shared" si="447"/>
        <v>445.1</v>
      </c>
      <c r="F9428">
        <f t="shared" si="449"/>
        <v>446</v>
      </c>
      <c r="G9428">
        <f>VLOOKUP(F9428,運賃!$A$3:$E$2502,5,FALSE)</f>
        <v>7340</v>
      </c>
      <c r="H9428">
        <f t="shared" si="450"/>
        <v>4</v>
      </c>
      <c r="I9428">
        <f t="shared" si="448"/>
        <v>445.1</v>
      </c>
    </row>
    <row r="9429" spans="1:9" x14ac:dyDescent="0.55000000000000004">
      <c r="A9429">
        <v>91</v>
      </c>
      <c r="B9429">
        <v>68</v>
      </c>
      <c r="C9429" t="s">
        <v>203</v>
      </c>
      <c r="D9429" t="s">
        <v>180</v>
      </c>
      <c r="E9429">
        <f t="shared" si="447"/>
        <v>490.80000000000007</v>
      </c>
      <c r="F9429">
        <f t="shared" si="449"/>
        <v>491</v>
      </c>
      <c r="G9429">
        <f>VLOOKUP(F9429,運賃!$A$3:$E$2502,5,FALSE)</f>
        <v>7880</v>
      </c>
      <c r="H9429">
        <f t="shared" si="450"/>
        <v>4</v>
      </c>
      <c r="I9429">
        <f t="shared" si="448"/>
        <v>490.80000000000007</v>
      </c>
    </row>
    <row r="9430" spans="1:9" x14ac:dyDescent="0.55000000000000004">
      <c r="A9430">
        <v>91</v>
      </c>
      <c r="B9430">
        <v>69</v>
      </c>
      <c r="C9430" t="s">
        <v>203</v>
      </c>
      <c r="D9430" t="s">
        <v>181</v>
      </c>
      <c r="E9430">
        <f t="shared" si="447"/>
        <v>326.79999999999995</v>
      </c>
      <c r="F9430">
        <f t="shared" si="449"/>
        <v>327</v>
      </c>
      <c r="G9430">
        <f>VLOOKUP(F9430,運賃!$A$3:$E$2502,5,FALSE)</f>
        <v>5620</v>
      </c>
      <c r="H9430">
        <f t="shared" si="450"/>
        <v>2</v>
      </c>
      <c r="I9430">
        <f t="shared" si="448"/>
        <v>326.79999999999995</v>
      </c>
    </row>
    <row r="9431" spans="1:9" x14ac:dyDescent="0.55000000000000004">
      <c r="A9431">
        <v>91</v>
      </c>
      <c r="B9431">
        <v>70</v>
      </c>
      <c r="C9431" t="s">
        <v>203</v>
      </c>
      <c r="D9431" t="s">
        <v>182</v>
      </c>
      <c r="E9431">
        <f t="shared" si="447"/>
        <v>348.09999999999997</v>
      </c>
      <c r="F9431">
        <f t="shared" si="449"/>
        <v>349</v>
      </c>
      <c r="G9431">
        <f>VLOOKUP(F9431,運賃!$A$3:$E$2502,5,FALSE)</f>
        <v>5940</v>
      </c>
      <c r="H9431">
        <f t="shared" si="450"/>
        <v>2</v>
      </c>
      <c r="I9431">
        <f t="shared" si="448"/>
        <v>348.09999999999997</v>
      </c>
    </row>
    <row r="9432" spans="1:9" x14ac:dyDescent="0.55000000000000004">
      <c r="A9432">
        <v>91</v>
      </c>
      <c r="B9432">
        <v>71</v>
      </c>
      <c r="C9432" t="s">
        <v>203</v>
      </c>
      <c r="D9432" t="s">
        <v>183</v>
      </c>
      <c r="E9432">
        <f t="shared" si="447"/>
        <v>367.09999999999997</v>
      </c>
      <c r="F9432">
        <f t="shared" si="449"/>
        <v>368</v>
      </c>
      <c r="G9432">
        <f>VLOOKUP(F9432,運賃!$A$3:$E$2502,5,FALSE)</f>
        <v>6260</v>
      </c>
      <c r="H9432">
        <f t="shared" si="450"/>
        <v>2</v>
      </c>
      <c r="I9432">
        <f t="shared" si="448"/>
        <v>367.09999999999997</v>
      </c>
    </row>
    <row r="9433" spans="1:9" x14ac:dyDescent="0.55000000000000004">
      <c r="A9433">
        <v>91</v>
      </c>
      <c r="B9433">
        <v>72</v>
      </c>
      <c r="C9433" t="s">
        <v>203</v>
      </c>
      <c r="D9433" t="s">
        <v>184</v>
      </c>
      <c r="E9433">
        <f t="shared" si="447"/>
        <v>413.69999999999993</v>
      </c>
      <c r="F9433">
        <f t="shared" si="449"/>
        <v>414</v>
      </c>
      <c r="G9433">
        <f>VLOOKUP(F9433,運賃!$A$3:$E$2502,5,FALSE)</f>
        <v>6800</v>
      </c>
      <c r="H9433">
        <f t="shared" si="450"/>
        <v>2</v>
      </c>
      <c r="I9433">
        <f t="shared" si="448"/>
        <v>413.69999999999993</v>
      </c>
    </row>
    <row r="9434" spans="1:9" x14ac:dyDescent="0.55000000000000004">
      <c r="A9434">
        <v>91</v>
      </c>
      <c r="B9434">
        <v>73</v>
      </c>
      <c r="C9434" t="s">
        <v>203</v>
      </c>
      <c r="D9434" t="s">
        <v>185</v>
      </c>
      <c r="E9434">
        <f t="shared" si="447"/>
        <v>461.29999999999995</v>
      </c>
      <c r="F9434">
        <f t="shared" si="449"/>
        <v>462</v>
      </c>
      <c r="G9434">
        <f>VLOOKUP(F9434,運賃!$A$3:$E$2502,5,FALSE)</f>
        <v>7560</v>
      </c>
      <c r="H9434">
        <f t="shared" si="450"/>
        <v>2</v>
      </c>
      <c r="I9434">
        <f t="shared" si="448"/>
        <v>461.29999999999995</v>
      </c>
    </row>
    <row r="9435" spans="1:9" x14ac:dyDescent="0.55000000000000004">
      <c r="A9435">
        <v>91</v>
      </c>
      <c r="B9435">
        <v>74</v>
      </c>
      <c r="C9435" t="s">
        <v>203</v>
      </c>
      <c r="D9435" t="s">
        <v>186</v>
      </c>
      <c r="E9435">
        <f t="shared" si="447"/>
        <v>491</v>
      </c>
      <c r="F9435">
        <f t="shared" si="449"/>
        <v>491</v>
      </c>
      <c r="G9435">
        <f>VLOOKUP(F9435,運賃!$A$3:$E$2502,5,FALSE)</f>
        <v>7880</v>
      </c>
      <c r="H9435">
        <f t="shared" si="450"/>
        <v>2</v>
      </c>
      <c r="I9435">
        <f t="shared" si="448"/>
        <v>491</v>
      </c>
    </row>
    <row r="9436" spans="1:9" x14ac:dyDescent="0.55000000000000004">
      <c r="A9436">
        <v>91</v>
      </c>
      <c r="B9436">
        <v>75</v>
      </c>
      <c r="C9436" t="s">
        <v>203</v>
      </c>
      <c r="D9436" t="s">
        <v>187</v>
      </c>
      <c r="E9436">
        <f t="shared" si="447"/>
        <v>532.69999999999993</v>
      </c>
      <c r="F9436">
        <f t="shared" si="449"/>
        <v>533</v>
      </c>
      <c r="G9436">
        <f>VLOOKUP(F9436,運賃!$A$3:$E$2502,5,FALSE)</f>
        <v>8420</v>
      </c>
      <c r="H9436">
        <f t="shared" si="450"/>
        <v>2</v>
      </c>
      <c r="I9436">
        <f t="shared" si="448"/>
        <v>532.69999999999993</v>
      </c>
    </row>
    <row r="9437" spans="1:9" x14ac:dyDescent="0.55000000000000004">
      <c r="A9437">
        <v>91</v>
      </c>
      <c r="B9437">
        <v>76</v>
      </c>
      <c r="C9437" t="s">
        <v>203</v>
      </c>
      <c r="D9437" t="s">
        <v>188</v>
      </c>
      <c r="E9437">
        <f t="shared" si="447"/>
        <v>555.9</v>
      </c>
      <c r="F9437">
        <f t="shared" si="449"/>
        <v>556</v>
      </c>
      <c r="G9437">
        <f>VLOOKUP(F9437,運賃!$A$3:$E$2502,5,FALSE)</f>
        <v>8750</v>
      </c>
      <c r="H9437">
        <f t="shared" si="450"/>
        <v>2</v>
      </c>
      <c r="I9437">
        <f t="shared" si="448"/>
        <v>555.9</v>
      </c>
    </row>
    <row r="9438" spans="1:9" x14ac:dyDescent="0.55000000000000004">
      <c r="A9438">
        <v>91</v>
      </c>
      <c r="B9438">
        <v>77</v>
      </c>
      <c r="C9438" t="s">
        <v>203</v>
      </c>
      <c r="D9438" t="s">
        <v>189</v>
      </c>
      <c r="E9438">
        <f t="shared" si="447"/>
        <v>595.99999999999989</v>
      </c>
      <c r="F9438">
        <f t="shared" si="449"/>
        <v>596</v>
      </c>
      <c r="G9438">
        <f>VLOOKUP(F9438,運賃!$A$3:$E$2502,5,FALSE)</f>
        <v>9290</v>
      </c>
      <c r="H9438">
        <f t="shared" si="450"/>
        <v>2</v>
      </c>
      <c r="I9438">
        <f t="shared" si="448"/>
        <v>595.99999999999989</v>
      </c>
    </row>
    <row r="9439" spans="1:9" x14ac:dyDescent="0.55000000000000004">
      <c r="A9439">
        <v>91</v>
      </c>
      <c r="B9439">
        <v>78</v>
      </c>
      <c r="C9439" t="s">
        <v>203</v>
      </c>
      <c r="D9439" t="s">
        <v>190</v>
      </c>
      <c r="E9439">
        <f t="shared" si="447"/>
        <v>385.59999999999997</v>
      </c>
      <c r="F9439">
        <f t="shared" si="449"/>
        <v>386</v>
      </c>
      <c r="G9439">
        <f>VLOOKUP(F9439,運賃!$A$3:$E$2502,5,FALSE)</f>
        <v>6480</v>
      </c>
      <c r="H9439">
        <f t="shared" si="450"/>
        <v>2</v>
      </c>
      <c r="I9439">
        <f t="shared" si="448"/>
        <v>385.59999999999997</v>
      </c>
    </row>
    <row r="9440" spans="1:9" x14ac:dyDescent="0.55000000000000004">
      <c r="A9440">
        <v>91</v>
      </c>
      <c r="B9440">
        <v>79</v>
      </c>
      <c r="C9440" t="s">
        <v>203</v>
      </c>
      <c r="D9440" t="s">
        <v>191</v>
      </c>
      <c r="E9440">
        <f t="shared" si="447"/>
        <v>408.9</v>
      </c>
      <c r="F9440">
        <f t="shared" si="449"/>
        <v>409</v>
      </c>
      <c r="G9440">
        <f>VLOOKUP(F9440,運賃!$A$3:$E$2502,5,FALSE)</f>
        <v>6800</v>
      </c>
      <c r="H9440">
        <f t="shared" si="450"/>
        <v>2</v>
      </c>
      <c r="I9440">
        <f t="shared" si="448"/>
        <v>408.9</v>
      </c>
    </row>
    <row r="9441" spans="1:9" x14ac:dyDescent="0.55000000000000004">
      <c r="A9441">
        <v>91</v>
      </c>
      <c r="B9441">
        <v>80</v>
      </c>
      <c r="C9441" t="s">
        <v>203</v>
      </c>
      <c r="D9441" t="s">
        <v>192</v>
      </c>
      <c r="E9441">
        <f t="shared" si="447"/>
        <v>426.5</v>
      </c>
      <c r="F9441">
        <f t="shared" si="449"/>
        <v>427</v>
      </c>
      <c r="G9441">
        <f>VLOOKUP(F9441,運賃!$A$3:$E$2502,5,FALSE)</f>
        <v>7020</v>
      </c>
      <c r="H9441">
        <f t="shared" si="450"/>
        <v>2</v>
      </c>
      <c r="I9441">
        <f t="shared" si="448"/>
        <v>426.5</v>
      </c>
    </row>
    <row r="9442" spans="1:9" x14ac:dyDescent="0.55000000000000004">
      <c r="A9442">
        <v>91</v>
      </c>
      <c r="B9442">
        <v>81</v>
      </c>
      <c r="C9442" t="s">
        <v>203</v>
      </c>
      <c r="D9442" t="s">
        <v>193</v>
      </c>
      <c r="E9442">
        <f t="shared" si="447"/>
        <v>451.29999999999995</v>
      </c>
      <c r="F9442">
        <f t="shared" si="449"/>
        <v>452</v>
      </c>
      <c r="G9442">
        <f>VLOOKUP(F9442,運賃!$A$3:$E$2502,5,FALSE)</f>
        <v>7340</v>
      </c>
      <c r="H9442">
        <f t="shared" si="450"/>
        <v>2</v>
      </c>
      <c r="I9442">
        <f t="shared" si="448"/>
        <v>451.29999999999995</v>
      </c>
    </row>
    <row r="9443" spans="1:9" x14ac:dyDescent="0.55000000000000004">
      <c r="A9443">
        <v>91</v>
      </c>
      <c r="B9443">
        <v>82</v>
      </c>
      <c r="C9443" t="s">
        <v>203</v>
      </c>
      <c r="D9443" t="s">
        <v>194</v>
      </c>
      <c r="E9443">
        <f t="shared" ref="E9443:E9506" si="451">I9443</f>
        <v>484.5</v>
      </c>
      <c r="F9443">
        <f t="shared" si="449"/>
        <v>485</v>
      </c>
      <c r="G9443">
        <f>VLOOKUP(F9443,運賃!$A$3:$E$2502,5,FALSE)</f>
        <v>7880</v>
      </c>
      <c r="H9443">
        <f t="shared" si="450"/>
        <v>2</v>
      </c>
      <c r="I9443">
        <f t="shared" si="448"/>
        <v>484.5</v>
      </c>
    </row>
    <row r="9444" spans="1:9" x14ac:dyDescent="0.55000000000000004">
      <c r="A9444">
        <v>91</v>
      </c>
      <c r="B9444">
        <v>83</v>
      </c>
      <c r="C9444" t="s">
        <v>203</v>
      </c>
      <c r="D9444" t="s">
        <v>195</v>
      </c>
      <c r="E9444">
        <f t="shared" si="451"/>
        <v>514.4</v>
      </c>
      <c r="F9444">
        <f t="shared" si="449"/>
        <v>515</v>
      </c>
      <c r="G9444">
        <f>VLOOKUP(F9444,運賃!$A$3:$E$2502,5,FALSE)</f>
        <v>8210</v>
      </c>
      <c r="H9444">
        <f t="shared" si="450"/>
        <v>2</v>
      </c>
      <c r="I9444">
        <f t="shared" si="448"/>
        <v>514.4</v>
      </c>
    </row>
    <row r="9445" spans="1:9" x14ac:dyDescent="0.55000000000000004">
      <c r="A9445">
        <v>91</v>
      </c>
      <c r="B9445">
        <v>84</v>
      </c>
      <c r="C9445" t="s">
        <v>203</v>
      </c>
      <c r="D9445" t="s">
        <v>196</v>
      </c>
      <c r="E9445">
        <f t="shared" si="451"/>
        <v>543.99999999999989</v>
      </c>
      <c r="F9445">
        <f t="shared" si="449"/>
        <v>544</v>
      </c>
      <c r="G9445">
        <f>VLOOKUP(F9445,運賃!$A$3:$E$2502,5,FALSE)</f>
        <v>8750</v>
      </c>
      <c r="H9445">
        <f t="shared" si="450"/>
        <v>2</v>
      </c>
      <c r="I9445">
        <f t="shared" si="448"/>
        <v>543.99999999999989</v>
      </c>
    </row>
    <row r="9446" spans="1:9" x14ac:dyDescent="0.55000000000000004">
      <c r="A9446">
        <v>91</v>
      </c>
      <c r="B9446">
        <v>85</v>
      </c>
      <c r="C9446" t="s">
        <v>203</v>
      </c>
      <c r="D9446" t="s">
        <v>197</v>
      </c>
      <c r="E9446">
        <f t="shared" si="451"/>
        <v>580.99999999999989</v>
      </c>
      <c r="F9446">
        <f t="shared" si="449"/>
        <v>581</v>
      </c>
      <c r="G9446">
        <f>VLOOKUP(F9446,運賃!$A$3:$E$2502,5,FALSE)</f>
        <v>9290</v>
      </c>
      <c r="H9446">
        <f t="shared" si="450"/>
        <v>2</v>
      </c>
      <c r="I9446">
        <f t="shared" si="448"/>
        <v>580.99999999999989</v>
      </c>
    </row>
    <row r="9447" spans="1:9" x14ac:dyDescent="0.55000000000000004">
      <c r="A9447">
        <v>91</v>
      </c>
      <c r="B9447">
        <v>86</v>
      </c>
      <c r="C9447" t="s">
        <v>203</v>
      </c>
      <c r="D9447" t="s">
        <v>198</v>
      </c>
      <c r="E9447">
        <f t="shared" si="451"/>
        <v>620.19999999999993</v>
      </c>
      <c r="F9447">
        <f t="shared" si="449"/>
        <v>621</v>
      </c>
      <c r="G9447">
        <f>VLOOKUP(F9447,運賃!$A$3:$E$2502,5,FALSE)</f>
        <v>9610</v>
      </c>
      <c r="H9447">
        <f t="shared" si="450"/>
        <v>2</v>
      </c>
      <c r="I9447">
        <f t="shared" si="448"/>
        <v>620.19999999999993</v>
      </c>
    </row>
    <row r="9448" spans="1:9" x14ac:dyDescent="0.55000000000000004">
      <c r="A9448">
        <v>91</v>
      </c>
      <c r="B9448">
        <v>87</v>
      </c>
      <c r="C9448" t="s">
        <v>203</v>
      </c>
      <c r="D9448" t="s">
        <v>199</v>
      </c>
      <c r="E9448">
        <f t="shared" si="451"/>
        <v>653.99999999999989</v>
      </c>
      <c r="F9448">
        <f t="shared" si="449"/>
        <v>654</v>
      </c>
      <c r="G9448">
        <f>VLOOKUP(F9448,運賃!$A$3:$E$2502,5,FALSE)</f>
        <v>9830</v>
      </c>
      <c r="H9448">
        <f t="shared" si="450"/>
        <v>2</v>
      </c>
      <c r="I9448">
        <f t="shared" si="448"/>
        <v>653.99999999999989</v>
      </c>
    </row>
    <row r="9449" spans="1:9" x14ac:dyDescent="0.55000000000000004">
      <c r="A9449">
        <v>91</v>
      </c>
      <c r="B9449">
        <v>88</v>
      </c>
      <c r="C9449" t="s">
        <v>203</v>
      </c>
      <c r="D9449" t="s">
        <v>200</v>
      </c>
      <c r="E9449">
        <f t="shared" si="451"/>
        <v>672.9</v>
      </c>
      <c r="F9449">
        <f t="shared" si="449"/>
        <v>673</v>
      </c>
      <c r="G9449">
        <f>VLOOKUP(F9449,運賃!$A$3:$E$2502,5,FALSE)</f>
        <v>9830</v>
      </c>
      <c r="H9449">
        <f t="shared" si="450"/>
        <v>2</v>
      </c>
      <c r="I9449">
        <f t="shared" si="448"/>
        <v>672.9</v>
      </c>
    </row>
    <row r="9450" spans="1:9" x14ac:dyDescent="0.55000000000000004">
      <c r="A9450">
        <v>91</v>
      </c>
      <c r="B9450">
        <v>89</v>
      </c>
      <c r="C9450" t="s">
        <v>203</v>
      </c>
      <c r="D9450" t="s">
        <v>201</v>
      </c>
      <c r="E9450">
        <f t="shared" si="451"/>
        <v>712.6</v>
      </c>
      <c r="F9450">
        <f t="shared" si="449"/>
        <v>713</v>
      </c>
      <c r="G9450">
        <f>VLOOKUP(F9450,運賃!$A$3:$E$2502,5,FALSE)</f>
        <v>10150</v>
      </c>
      <c r="H9450">
        <f t="shared" si="450"/>
        <v>2</v>
      </c>
      <c r="I9450">
        <f t="shared" si="448"/>
        <v>712.6</v>
      </c>
    </row>
    <row r="9451" spans="1:9" x14ac:dyDescent="0.55000000000000004">
      <c r="A9451">
        <v>91</v>
      </c>
      <c r="B9451">
        <v>90</v>
      </c>
      <c r="C9451" t="s">
        <v>203</v>
      </c>
      <c r="D9451" t="s">
        <v>202</v>
      </c>
      <c r="E9451">
        <f t="shared" si="451"/>
        <v>89.999999999999886</v>
      </c>
      <c r="F9451">
        <f t="shared" si="449"/>
        <v>90</v>
      </c>
      <c r="G9451">
        <f>VLOOKUP(F9451,運賃!$A$3:$E$2502,5,FALSE)</f>
        <v>1490</v>
      </c>
      <c r="H9451">
        <f t="shared" si="450"/>
        <v>3</v>
      </c>
      <c r="I9451">
        <f t="shared" ref="I9451:I9514" si="452">IF(H9451=0,ABS(VLOOKUP(D9451,$O$2:$Q$105,2,FALSE)+VLOOKUP(C9451,$O$2:$Q$105,2,FALSE)),IF(H9451=1,ABS(VLOOKUP(D9451,$O$2:$Q$105,2,FALSE)-VLOOKUP(C9451,$O$2:$Q$105,2,FALSE)),IF(H9451=2,ABS(VLOOKUP(C9451,$O$2:$Q$105,2,FALSE)+VLOOKUP(D9451,$O$2:$Q$105,2,FALSE)-$P$49*2),ABS(VLOOKUP(C9451,$O$2:$Q$105,2,FALSE)+VLOOKUP(D9451,$O$2:$Q$105,2,FALSE)-$P$55*2))))</f>
        <v>89.999999999999886</v>
      </c>
    </row>
    <row r="9452" spans="1:9" x14ac:dyDescent="0.55000000000000004">
      <c r="A9452">
        <v>91</v>
      </c>
      <c r="B9452">
        <v>91</v>
      </c>
      <c r="C9452" t="s">
        <v>203</v>
      </c>
      <c r="D9452" t="s">
        <v>203</v>
      </c>
      <c r="E9452">
        <f t="shared" si="451"/>
        <v>99.799999999999955</v>
      </c>
      <c r="F9452">
        <f t="shared" si="449"/>
        <v>100</v>
      </c>
      <c r="G9452">
        <f>VLOOKUP(F9452,運賃!$A$3:$E$2502,5,FALSE)</f>
        <v>1660</v>
      </c>
      <c r="H9452">
        <f t="shared" si="450"/>
        <v>3</v>
      </c>
      <c r="I9452">
        <f t="shared" si="452"/>
        <v>99.799999999999955</v>
      </c>
    </row>
    <row r="9453" spans="1:9" x14ac:dyDescent="0.55000000000000004">
      <c r="A9453">
        <v>91</v>
      </c>
      <c r="B9453">
        <v>92</v>
      </c>
      <c r="C9453" t="s">
        <v>203</v>
      </c>
      <c r="D9453" t="s">
        <v>204</v>
      </c>
      <c r="E9453">
        <f t="shared" si="451"/>
        <v>105.99999999999989</v>
      </c>
      <c r="F9453">
        <f t="shared" si="449"/>
        <v>106</v>
      </c>
      <c r="G9453">
        <f>VLOOKUP(F9453,運賃!$A$3:$E$2502,5,FALSE)</f>
        <v>1940</v>
      </c>
      <c r="H9453">
        <f t="shared" si="450"/>
        <v>3</v>
      </c>
      <c r="I9453">
        <f t="shared" si="452"/>
        <v>105.99999999999989</v>
      </c>
    </row>
    <row r="9454" spans="1:9" x14ac:dyDescent="0.55000000000000004">
      <c r="A9454">
        <v>91</v>
      </c>
      <c r="B9454">
        <v>93</v>
      </c>
      <c r="C9454" t="s">
        <v>203</v>
      </c>
      <c r="D9454" t="s">
        <v>205</v>
      </c>
      <c r="E9454">
        <f t="shared" si="451"/>
        <v>124.89999999999998</v>
      </c>
      <c r="F9454">
        <f t="shared" si="449"/>
        <v>125</v>
      </c>
      <c r="G9454">
        <f>VLOOKUP(F9454,運賃!$A$3:$E$2502,5,FALSE)</f>
        <v>2270</v>
      </c>
      <c r="H9454">
        <f t="shared" si="450"/>
        <v>3</v>
      </c>
      <c r="I9454">
        <f t="shared" si="452"/>
        <v>124.89999999999998</v>
      </c>
    </row>
    <row r="9455" spans="1:9" x14ac:dyDescent="0.55000000000000004">
      <c r="A9455">
        <v>91</v>
      </c>
      <c r="B9455">
        <v>94</v>
      </c>
      <c r="C9455" t="s">
        <v>203</v>
      </c>
      <c r="D9455" t="s">
        <v>206</v>
      </c>
      <c r="E9455">
        <f t="shared" si="451"/>
        <v>136.99999999999989</v>
      </c>
      <c r="F9455">
        <f t="shared" si="449"/>
        <v>137</v>
      </c>
      <c r="G9455">
        <f>VLOOKUP(F9455,運賃!$A$3:$E$2502,5,FALSE)</f>
        <v>2270</v>
      </c>
      <c r="H9455">
        <f t="shared" si="450"/>
        <v>3</v>
      </c>
      <c r="I9455">
        <f t="shared" si="452"/>
        <v>136.99999999999989</v>
      </c>
    </row>
    <row r="9456" spans="1:9" x14ac:dyDescent="0.55000000000000004">
      <c r="A9456">
        <v>91</v>
      </c>
      <c r="B9456">
        <v>95</v>
      </c>
      <c r="C9456" t="s">
        <v>203</v>
      </c>
      <c r="D9456" t="s">
        <v>207</v>
      </c>
      <c r="E9456">
        <f t="shared" si="451"/>
        <v>150.29999999999995</v>
      </c>
      <c r="F9456">
        <f t="shared" si="449"/>
        <v>151</v>
      </c>
      <c r="G9456">
        <f>VLOOKUP(F9456,運賃!$A$3:$E$2502,5,FALSE)</f>
        <v>2590</v>
      </c>
      <c r="H9456">
        <f t="shared" si="450"/>
        <v>3</v>
      </c>
      <c r="I9456">
        <f t="shared" si="452"/>
        <v>150.29999999999995</v>
      </c>
    </row>
    <row r="9457" spans="1:9" x14ac:dyDescent="0.55000000000000004">
      <c r="A9457">
        <v>91</v>
      </c>
      <c r="B9457">
        <v>96</v>
      </c>
      <c r="C9457" t="s">
        <v>203</v>
      </c>
      <c r="D9457" t="s">
        <v>208</v>
      </c>
      <c r="E9457">
        <f t="shared" si="451"/>
        <v>157.99999999999989</v>
      </c>
      <c r="F9457">
        <f t="shared" si="449"/>
        <v>158</v>
      </c>
      <c r="G9457">
        <f>VLOOKUP(F9457,運賃!$A$3:$E$2502,5,FALSE)</f>
        <v>2590</v>
      </c>
      <c r="H9457">
        <f t="shared" si="450"/>
        <v>3</v>
      </c>
      <c r="I9457">
        <f t="shared" si="452"/>
        <v>157.99999999999989</v>
      </c>
    </row>
    <row r="9458" spans="1:9" x14ac:dyDescent="0.55000000000000004">
      <c r="A9458">
        <v>91</v>
      </c>
      <c r="B9458">
        <v>97</v>
      </c>
      <c r="C9458" t="s">
        <v>203</v>
      </c>
      <c r="D9458" t="s">
        <v>209</v>
      </c>
      <c r="E9458">
        <f t="shared" si="451"/>
        <v>163.39999999999998</v>
      </c>
      <c r="F9458">
        <f t="shared" si="449"/>
        <v>164</v>
      </c>
      <c r="G9458">
        <f>VLOOKUP(F9458,運賃!$A$3:$E$2502,5,FALSE)</f>
        <v>3020</v>
      </c>
      <c r="H9458">
        <f t="shared" si="450"/>
        <v>3</v>
      </c>
      <c r="I9458">
        <f t="shared" si="452"/>
        <v>163.39999999999998</v>
      </c>
    </row>
    <row r="9459" spans="1:9" x14ac:dyDescent="0.55000000000000004">
      <c r="A9459">
        <v>91</v>
      </c>
      <c r="B9459">
        <v>98</v>
      </c>
      <c r="C9459" t="s">
        <v>203</v>
      </c>
      <c r="D9459" t="s">
        <v>210</v>
      </c>
      <c r="E9459">
        <f t="shared" si="451"/>
        <v>176.79999999999995</v>
      </c>
      <c r="F9459">
        <f t="shared" si="449"/>
        <v>177</v>
      </c>
      <c r="G9459">
        <f>VLOOKUP(F9459,運賃!$A$3:$E$2502,5,FALSE)</f>
        <v>3020</v>
      </c>
      <c r="H9459">
        <f t="shared" si="450"/>
        <v>3</v>
      </c>
      <c r="I9459">
        <f t="shared" si="452"/>
        <v>176.79999999999995</v>
      </c>
    </row>
    <row r="9460" spans="1:9" x14ac:dyDescent="0.55000000000000004">
      <c r="A9460">
        <v>91</v>
      </c>
      <c r="B9460">
        <v>99</v>
      </c>
      <c r="C9460" t="s">
        <v>203</v>
      </c>
      <c r="D9460" t="s">
        <v>211</v>
      </c>
      <c r="E9460">
        <f t="shared" si="451"/>
        <v>198.49999999999989</v>
      </c>
      <c r="F9460">
        <f t="shared" si="449"/>
        <v>199</v>
      </c>
      <c r="G9460">
        <f>VLOOKUP(F9460,運賃!$A$3:$E$2502,5,FALSE)</f>
        <v>3350</v>
      </c>
      <c r="H9460">
        <f t="shared" si="450"/>
        <v>3</v>
      </c>
      <c r="I9460">
        <f t="shared" si="452"/>
        <v>198.49999999999989</v>
      </c>
    </row>
    <row r="9461" spans="1:9" x14ac:dyDescent="0.55000000000000004">
      <c r="A9461">
        <v>91</v>
      </c>
      <c r="B9461">
        <v>100</v>
      </c>
      <c r="C9461" t="s">
        <v>203</v>
      </c>
      <c r="D9461" t="s">
        <v>212</v>
      </c>
      <c r="E9461">
        <f t="shared" si="451"/>
        <v>228.59999999999997</v>
      </c>
      <c r="F9461">
        <f t="shared" si="449"/>
        <v>229</v>
      </c>
      <c r="G9461">
        <f>VLOOKUP(F9461,運賃!$A$3:$E$2502,5,FALSE)</f>
        <v>4000</v>
      </c>
      <c r="H9461">
        <f t="shared" si="450"/>
        <v>1</v>
      </c>
      <c r="I9461">
        <f t="shared" si="452"/>
        <v>228.59999999999997</v>
      </c>
    </row>
    <row r="9462" spans="1:9" x14ac:dyDescent="0.55000000000000004">
      <c r="A9462">
        <v>91</v>
      </c>
      <c r="B9462">
        <v>101</v>
      </c>
      <c r="C9462" t="s">
        <v>203</v>
      </c>
      <c r="D9462" t="s">
        <v>213</v>
      </c>
      <c r="E9462">
        <f t="shared" si="451"/>
        <v>252.7</v>
      </c>
      <c r="F9462">
        <f t="shared" si="449"/>
        <v>253</v>
      </c>
      <c r="G9462">
        <f>VLOOKUP(F9462,運賃!$A$3:$E$2502,5,FALSE)</f>
        <v>4430</v>
      </c>
      <c r="H9462">
        <f t="shared" si="450"/>
        <v>1</v>
      </c>
      <c r="I9462">
        <f t="shared" si="452"/>
        <v>252.7</v>
      </c>
    </row>
    <row r="9463" spans="1:9" x14ac:dyDescent="0.55000000000000004">
      <c r="A9463">
        <v>91</v>
      </c>
      <c r="B9463">
        <v>102</v>
      </c>
      <c r="C9463" t="s">
        <v>203</v>
      </c>
      <c r="D9463" t="s">
        <v>214</v>
      </c>
      <c r="E9463">
        <f t="shared" si="451"/>
        <v>271.40000000000003</v>
      </c>
      <c r="F9463">
        <f t="shared" si="449"/>
        <v>272</v>
      </c>
      <c r="G9463">
        <f>VLOOKUP(F9463,運賃!$A$3:$E$2502,5,FALSE)</f>
        <v>4750</v>
      </c>
      <c r="H9463">
        <f t="shared" si="450"/>
        <v>1</v>
      </c>
      <c r="I9463">
        <f t="shared" si="452"/>
        <v>271.40000000000003</v>
      </c>
    </row>
    <row r="9464" spans="1:9" x14ac:dyDescent="0.55000000000000004">
      <c r="A9464">
        <v>91</v>
      </c>
      <c r="B9464">
        <v>103</v>
      </c>
      <c r="C9464" t="s">
        <v>203</v>
      </c>
      <c r="D9464" t="s">
        <v>215</v>
      </c>
      <c r="E9464">
        <f t="shared" si="451"/>
        <v>288.2</v>
      </c>
      <c r="F9464">
        <f t="shared" si="449"/>
        <v>289</v>
      </c>
      <c r="G9464">
        <f>VLOOKUP(F9464,運賃!$A$3:$E$2502,5,FALSE)</f>
        <v>5080</v>
      </c>
      <c r="H9464">
        <f t="shared" si="450"/>
        <v>1</v>
      </c>
      <c r="I9464">
        <f t="shared" si="452"/>
        <v>288.2</v>
      </c>
    </row>
    <row r="9465" spans="1:9" x14ac:dyDescent="0.55000000000000004">
      <c r="A9465">
        <v>91</v>
      </c>
      <c r="B9465">
        <v>104</v>
      </c>
      <c r="C9465" t="s">
        <v>203</v>
      </c>
      <c r="D9465" t="s">
        <v>216</v>
      </c>
      <c r="E9465">
        <f t="shared" si="451"/>
        <v>339.90000000000003</v>
      </c>
      <c r="F9465">
        <f t="shared" si="449"/>
        <v>340</v>
      </c>
      <c r="G9465">
        <f>VLOOKUP(F9465,運賃!$A$3:$E$2502,5,FALSE)</f>
        <v>5620</v>
      </c>
      <c r="H9465">
        <f t="shared" si="450"/>
        <v>1</v>
      </c>
      <c r="I9465">
        <f t="shared" si="452"/>
        <v>339.90000000000003</v>
      </c>
    </row>
    <row r="9466" spans="1:9" x14ac:dyDescent="0.55000000000000004">
      <c r="A9466">
        <v>92</v>
      </c>
      <c r="B9466">
        <v>1</v>
      </c>
      <c r="C9466" t="s">
        <v>204</v>
      </c>
      <c r="D9466" t="s">
        <v>87</v>
      </c>
      <c r="E9466">
        <f t="shared" si="451"/>
        <v>328.9</v>
      </c>
      <c r="F9466">
        <f t="shared" si="449"/>
        <v>329</v>
      </c>
      <c r="G9466">
        <f>VLOOKUP(F9466,運賃!$A$3:$E$2502,5,FALSE)</f>
        <v>5620</v>
      </c>
      <c r="H9466">
        <f t="shared" si="450"/>
        <v>0</v>
      </c>
      <c r="I9466">
        <f t="shared" si="452"/>
        <v>328.9</v>
      </c>
    </row>
    <row r="9467" spans="1:9" x14ac:dyDescent="0.55000000000000004">
      <c r="A9467">
        <v>92</v>
      </c>
      <c r="B9467">
        <v>2</v>
      </c>
      <c r="C9467" t="s">
        <v>204</v>
      </c>
      <c r="D9467" t="s">
        <v>116</v>
      </c>
      <c r="E9467">
        <f t="shared" si="451"/>
        <v>335.7</v>
      </c>
      <c r="F9467">
        <f t="shared" si="449"/>
        <v>336</v>
      </c>
      <c r="G9467">
        <f>VLOOKUP(F9467,運賃!$A$3:$E$2502,5,FALSE)</f>
        <v>5620</v>
      </c>
      <c r="H9467">
        <f t="shared" si="450"/>
        <v>0</v>
      </c>
      <c r="I9467">
        <f t="shared" si="452"/>
        <v>335.7</v>
      </c>
    </row>
    <row r="9468" spans="1:9" x14ac:dyDescent="0.55000000000000004">
      <c r="A9468">
        <v>92</v>
      </c>
      <c r="B9468">
        <v>3</v>
      </c>
      <c r="C9468" t="s">
        <v>204</v>
      </c>
      <c r="D9468" t="s">
        <v>117</v>
      </c>
      <c r="E9468">
        <f t="shared" si="451"/>
        <v>357.7</v>
      </c>
      <c r="F9468">
        <f t="shared" si="449"/>
        <v>358</v>
      </c>
      <c r="G9468">
        <f>VLOOKUP(F9468,運賃!$A$3:$E$2502,5,FALSE)</f>
        <v>5940</v>
      </c>
      <c r="H9468">
        <f t="shared" si="450"/>
        <v>0</v>
      </c>
      <c r="I9468">
        <f t="shared" si="452"/>
        <v>357.7</v>
      </c>
    </row>
    <row r="9469" spans="1:9" x14ac:dyDescent="0.55000000000000004">
      <c r="A9469">
        <v>92</v>
      </c>
      <c r="B9469">
        <v>4</v>
      </c>
      <c r="C9469" t="s">
        <v>204</v>
      </c>
      <c r="D9469" t="s">
        <v>118</v>
      </c>
      <c r="E9469">
        <f t="shared" si="451"/>
        <v>412.79999999999995</v>
      </c>
      <c r="F9469">
        <f t="shared" si="449"/>
        <v>413</v>
      </c>
      <c r="G9469">
        <f>VLOOKUP(F9469,運賃!$A$3:$E$2502,5,FALSE)</f>
        <v>6800</v>
      </c>
      <c r="H9469">
        <f t="shared" si="450"/>
        <v>0</v>
      </c>
      <c r="I9469">
        <f t="shared" si="452"/>
        <v>412.79999999999995</v>
      </c>
    </row>
    <row r="9470" spans="1:9" x14ac:dyDescent="0.55000000000000004">
      <c r="A9470">
        <v>92</v>
      </c>
      <c r="B9470">
        <v>5</v>
      </c>
      <c r="C9470" t="s">
        <v>204</v>
      </c>
      <c r="D9470" t="s">
        <v>119</v>
      </c>
      <c r="E9470">
        <f t="shared" si="451"/>
        <v>433.5</v>
      </c>
      <c r="F9470">
        <f t="shared" si="449"/>
        <v>434</v>
      </c>
      <c r="G9470">
        <f>VLOOKUP(F9470,運賃!$A$3:$E$2502,5,FALSE)</f>
        <v>7020</v>
      </c>
      <c r="H9470">
        <f t="shared" si="450"/>
        <v>0</v>
      </c>
      <c r="I9470">
        <f t="shared" si="452"/>
        <v>433.5</v>
      </c>
    </row>
    <row r="9471" spans="1:9" x14ac:dyDescent="0.55000000000000004">
      <c r="A9471">
        <v>92</v>
      </c>
      <c r="B9471">
        <v>6</v>
      </c>
      <c r="C9471" t="s">
        <v>204</v>
      </c>
      <c r="D9471" t="s">
        <v>120</v>
      </c>
      <c r="E9471">
        <f t="shared" si="451"/>
        <v>449.59999999999997</v>
      </c>
      <c r="F9471">
        <f t="shared" si="449"/>
        <v>450</v>
      </c>
      <c r="G9471">
        <f>VLOOKUP(F9471,運賃!$A$3:$E$2502,5,FALSE)</f>
        <v>7340</v>
      </c>
      <c r="H9471">
        <f t="shared" si="450"/>
        <v>0</v>
      </c>
      <c r="I9471">
        <f t="shared" si="452"/>
        <v>449.59999999999997</v>
      </c>
    </row>
    <row r="9472" spans="1:9" x14ac:dyDescent="0.55000000000000004">
      <c r="A9472">
        <v>92</v>
      </c>
      <c r="B9472">
        <v>7</v>
      </c>
      <c r="C9472" t="s">
        <v>204</v>
      </c>
      <c r="D9472" t="s">
        <v>121</v>
      </c>
      <c r="E9472">
        <f t="shared" si="451"/>
        <v>475.09999999999997</v>
      </c>
      <c r="F9472">
        <f t="shared" si="449"/>
        <v>476</v>
      </c>
      <c r="G9472">
        <f>VLOOKUP(F9472,運賃!$A$3:$E$2502,5,FALSE)</f>
        <v>7560</v>
      </c>
      <c r="H9472">
        <f t="shared" si="450"/>
        <v>0</v>
      </c>
      <c r="I9472">
        <f t="shared" si="452"/>
        <v>475.09999999999997</v>
      </c>
    </row>
    <row r="9473" spans="1:9" x14ac:dyDescent="0.55000000000000004">
      <c r="A9473">
        <v>92</v>
      </c>
      <c r="B9473">
        <v>8</v>
      </c>
      <c r="C9473" t="s">
        <v>204</v>
      </c>
      <c r="D9473" t="s">
        <v>122</v>
      </c>
      <c r="E9473">
        <f t="shared" si="451"/>
        <v>509.09999999999997</v>
      </c>
      <c r="F9473">
        <f t="shared" si="449"/>
        <v>510</v>
      </c>
      <c r="G9473">
        <f>VLOOKUP(F9473,運賃!$A$3:$E$2502,5,FALSE)</f>
        <v>8210</v>
      </c>
      <c r="H9473">
        <f t="shared" si="450"/>
        <v>0</v>
      </c>
      <c r="I9473">
        <f t="shared" si="452"/>
        <v>509.09999999999997</v>
      </c>
    </row>
    <row r="9474" spans="1:9" x14ac:dyDescent="0.55000000000000004">
      <c r="A9474">
        <v>92</v>
      </c>
      <c r="B9474">
        <v>9</v>
      </c>
      <c r="C9474" t="s">
        <v>204</v>
      </c>
      <c r="D9474" t="s">
        <v>123</v>
      </c>
      <c r="E9474">
        <f t="shared" si="451"/>
        <v>558.20000000000005</v>
      </c>
      <c r="F9474">
        <f t="shared" si="449"/>
        <v>559</v>
      </c>
      <c r="G9474">
        <f>VLOOKUP(F9474,運賃!$A$3:$E$2502,5,FALSE)</f>
        <v>8750</v>
      </c>
      <c r="H9474">
        <f t="shared" si="450"/>
        <v>0</v>
      </c>
      <c r="I9474">
        <f t="shared" si="452"/>
        <v>558.20000000000005</v>
      </c>
    </row>
    <row r="9475" spans="1:9" x14ac:dyDescent="0.55000000000000004">
      <c r="A9475">
        <v>92</v>
      </c>
      <c r="B9475">
        <v>10</v>
      </c>
      <c r="C9475" t="s">
        <v>204</v>
      </c>
      <c r="D9475" t="s">
        <v>124</v>
      </c>
      <c r="E9475">
        <f t="shared" si="451"/>
        <v>586</v>
      </c>
      <c r="F9475">
        <f t="shared" ref="F9475:F9538" si="453">ROUNDUP(E9475,0)</f>
        <v>586</v>
      </c>
      <c r="G9475">
        <f>VLOOKUP(F9475,運賃!$A$3:$E$2502,5,FALSE)</f>
        <v>9290</v>
      </c>
      <c r="H9475">
        <f t="shared" ref="H9475:H9538" si="454">VLOOKUP(D9475,$O$2:$R$105,4,FALSE)</f>
        <v>0</v>
      </c>
      <c r="I9475">
        <f t="shared" si="452"/>
        <v>586</v>
      </c>
    </row>
    <row r="9476" spans="1:9" x14ac:dyDescent="0.55000000000000004">
      <c r="A9476">
        <v>92</v>
      </c>
      <c r="B9476">
        <v>11</v>
      </c>
      <c r="C9476" t="s">
        <v>204</v>
      </c>
      <c r="D9476" t="s">
        <v>125</v>
      </c>
      <c r="E9476">
        <f t="shared" si="451"/>
        <v>622.5</v>
      </c>
      <c r="F9476">
        <f t="shared" si="453"/>
        <v>623</v>
      </c>
      <c r="G9476">
        <f>VLOOKUP(F9476,運賃!$A$3:$E$2502,5,FALSE)</f>
        <v>9610</v>
      </c>
      <c r="H9476">
        <f t="shared" si="454"/>
        <v>0</v>
      </c>
      <c r="I9476">
        <f t="shared" si="452"/>
        <v>622.5</v>
      </c>
    </row>
    <row r="9477" spans="1:9" x14ac:dyDescent="0.55000000000000004">
      <c r="A9477">
        <v>92</v>
      </c>
      <c r="B9477">
        <v>12</v>
      </c>
      <c r="C9477" t="s">
        <v>204</v>
      </c>
      <c r="D9477" t="s">
        <v>126</v>
      </c>
      <c r="E9477">
        <f t="shared" si="451"/>
        <v>665.2</v>
      </c>
      <c r="F9477">
        <f t="shared" si="453"/>
        <v>666</v>
      </c>
      <c r="G9477">
        <f>VLOOKUP(F9477,運賃!$A$3:$E$2502,5,FALSE)</f>
        <v>9830</v>
      </c>
      <c r="H9477">
        <f t="shared" si="454"/>
        <v>0</v>
      </c>
      <c r="I9477">
        <f t="shared" si="452"/>
        <v>665.2</v>
      </c>
    </row>
    <row r="9478" spans="1:9" x14ac:dyDescent="0.55000000000000004">
      <c r="A9478">
        <v>92</v>
      </c>
      <c r="B9478">
        <v>13</v>
      </c>
      <c r="C9478" t="s">
        <v>204</v>
      </c>
      <c r="D9478" t="s">
        <v>127</v>
      </c>
      <c r="E9478">
        <f t="shared" si="451"/>
        <v>694.9</v>
      </c>
      <c r="F9478">
        <f t="shared" si="453"/>
        <v>695</v>
      </c>
      <c r="G9478">
        <f>VLOOKUP(F9478,運賃!$A$3:$E$2502,5,FALSE)</f>
        <v>10150</v>
      </c>
      <c r="H9478">
        <f t="shared" si="454"/>
        <v>0</v>
      </c>
      <c r="I9478">
        <f t="shared" si="452"/>
        <v>694.9</v>
      </c>
    </row>
    <row r="9479" spans="1:9" x14ac:dyDescent="0.55000000000000004">
      <c r="A9479">
        <v>92</v>
      </c>
      <c r="B9479">
        <v>14</v>
      </c>
      <c r="C9479" t="s">
        <v>204</v>
      </c>
      <c r="D9479" t="s">
        <v>128</v>
      </c>
      <c r="E9479">
        <f t="shared" si="451"/>
        <v>725.2</v>
      </c>
      <c r="F9479">
        <f t="shared" si="453"/>
        <v>726</v>
      </c>
      <c r="G9479">
        <f>VLOOKUP(F9479,運賃!$A$3:$E$2502,5,FALSE)</f>
        <v>10480</v>
      </c>
      <c r="H9479">
        <f t="shared" si="454"/>
        <v>0</v>
      </c>
      <c r="I9479">
        <f t="shared" si="452"/>
        <v>725.2</v>
      </c>
    </row>
    <row r="9480" spans="1:9" x14ac:dyDescent="0.55000000000000004">
      <c r="A9480">
        <v>92</v>
      </c>
      <c r="B9480">
        <v>15</v>
      </c>
      <c r="C9480" t="s">
        <v>204</v>
      </c>
      <c r="D9480" t="s">
        <v>129</v>
      </c>
      <c r="E9480">
        <f t="shared" si="451"/>
        <v>774.8</v>
      </c>
      <c r="F9480">
        <f t="shared" si="453"/>
        <v>775</v>
      </c>
      <c r="G9480">
        <f>VLOOKUP(F9480,運賃!$A$3:$E$2502,5,FALSE)</f>
        <v>10800</v>
      </c>
      <c r="H9480">
        <f t="shared" si="454"/>
        <v>0</v>
      </c>
      <c r="I9480">
        <f t="shared" si="452"/>
        <v>774.8</v>
      </c>
    </row>
    <row r="9481" spans="1:9" x14ac:dyDescent="0.55000000000000004">
      <c r="A9481">
        <v>92</v>
      </c>
      <c r="B9481">
        <v>16</v>
      </c>
      <c r="C9481" t="s">
        <v>204</v>
      </c>
      <c r="D9481" t="s">
        <v>130</v>
      </c>
      <c r="E9481">
        <f t="shared" si="451"/>
        <v>842.5</v>
      </c>
      <c r="F9481">
        <f t="shared" si="453"/>
        <v>843</v>
      </c>
      <c r="G9481">
        <f>VLOOKUP(F9481,運賃!$A$3:$E$2502,5,FALSE)</f>
        <v>11340</v>
      </c>
      <c r="H9481">
        <f t="shared" si="454"/>
        <v>0</v>
      </c>
      <c r="I9481">
        <f t="shared" si="452"/>
        <v>842.5</v>
      </c>
    </row>
    <row r="9482" spans="1:9" x14ac:dyDescent="0.55000000000000004">
      <c r="A9482">
        <v>92</v>
      </c>
      <c r="B9482">
        <v>17</v>
      </c>
      <c r="C9482" t="s">
        <v>204</v>
      </c>
      <c r="D9482" t="s">
        <v>131</v>
      </c>
      <c r="E9482">
        <f t="shared" si="451"/>
        <v>881.5</v>
      </c>
      <c r="F9482">
        <f t="shared" si="453"/>
        <v>882</v>
      </c>
      <c r="G9482">
        <f>VLOOKUP(F9482,運賃!$A$3:$E$2502,5,FALSE)</f>
        <v>11660</v>
      </c>
      <c r="H9482">
        <f t="shared" si="454"/>
        <v>0</v>
      </c>
      <c r="I9482">
        <f t="shared" si="452"/>
        <v>881.5</v>
      </c>
    </row>
    <row r="9483" spans="1:9" x14ac:dyDescent="0.55000000000000004">
      <c r="A9483">
        <v>92</v>
      </c>
      <c r="B9483">
        <v>18</v>
      </c>
      <c r="C9483" t="s">
        <v>204</v>
      </c>
      <c r="D9483" t="s">
        <v>132</v>
      </c>
      <c r="E9483">
        <f t="shared" si="451"/>
        <v>918.4</v>
      </c>
      <c r="F9483">
        <f t="shared" si="453"/>
        <v>919</v>
      </c>
      <c r="G9483">
        <f>VLOOKUP(F9483,運賃!$A$3:$E$2502,5,FALSE)</f>
        <v>11660</v>
      </c>
      <c r="H9483">
        <f t="shared" si="454"/>
        <v>0</v>
      </c>
      <c r="I9483">
        <f t="shared" si="452"/>
        <v>918.4</v>
      </c>
    </row>
    <row r="9484" spans="1:9" x14ac:dyDescent="0.55000000000000004">
      <c r="A9484">
        <v>92</v>
      </c>
      <c r="B9484">
        <v>19</v>
      </c>
      <c r="C9484" t="s">
        <v>204</v>
      </c>
      <c r="D9484" t="s">
        <v>133</v>
      </c>
      <c r="E9484">
        <f t="shared" si="451"/>
        <v>941.19999999999993</v>
      </c>
      <c r="F9484">
        <f t="shared" si="453"/>
        <v>942</v>
      </c>
      <c r="G9484">
        <f>VLOOKUP(F9484,運賃!$A$3:$E$2502,5,FALSE)</f>
        <v>11990</v>
      </c>
      <c r="H9484">
        <f t="shared" si="454"/>
        <v>0</v>
      </c>
      <c r="I9484">
        <f t="shared" si="452"/>
        <v>941.19999999999993</v>
      </c>
    </row>
    <row r="9485" spans="1:9" x14ac:dyDescent="0.55000000000000004">
      <c r="A9485">
        <v>92</v>
      </c>
      <c r="B9485">
        <v>20</v>
      </c>
      <c r="C9485" t="s">
        <v>204</v>
      </c>
      <c r="D9485" t="s">
        <v>134</v>
      </c>
      <c r="E9485">
        <f t="shared" si="451"/>
        <v>973.19999999999993</v>
      </c>
      <c r="F9485">
        <f t="shared" si="453"/>
        <v>974</v>
      </c>
      <c r="G9485">
        <f>VLOOKUP(F9485,運賃!$A$3:$E$2502,5,FALSE)</f>
        <v>12310</v>
      </c>
      <c r="H9485">
        <f t="shared" si="454"/>
        <v>0</v>
      </c>
      <c r="I9485">
        <f t="shared" si="452"/>
        <v>973.19999999999993</v>
      </c>
    </row>
    <row r="9486" spans="1:9" x14ac:dyDescent="0.55000000000000004">
      <c r="A9486">
        <v>92</v>
      </c>
      <c r="B9486">
        <v>21</v>
      </c>
      <c r="C9486" t="s">
        <v>204</v>
      </c>
      <c r="D9486" t="s">
        <v>135</v>
      </c>
      <c r="E9486">
        <f t="shared" si="451"/>
        <v>993.9</v>
      </c>
      <c r="F9486">
        <f t="shared" si="453"/>
        <v>994</v>
      </c>
      <c r="G9486">
        <f>VLOOKUP(F9486,運賃!$A$3:$E$2502,5,FALSE)</f>
        <v>12310</v>
      </c>
      <c r="H9486">
        <f t="shared" si="454"/>
        <v>0</v>
      </c>
      <c r="I9486">
        <f t="shared" si="452"/>
        <v>993.9</v>
      </c>
    </row>
    <row r="9487" spans="1:9" x14ac:dyDescent="0.55000000000000004">
      <c r="A9487">
        <v>92</v>
      </c>
      <c r="B9487">
        <v>22</v>
      </c>
      <c r="C9487" t="s">
        <v>204</v>
      </c>
      <c r="D9487" t="s">
        <v>136</v>
      </c>
      <c r="E9487">
        <f t="shared" si="451"/>
        <v>1061.8</v>
      </c>
      <c r="F9487">
        <f t="shared" si="453"/>
        <v>1062</v>
      </c>
      <c r="G9487">
        <f>VLOOKUP(F9487,運賃!$A$3:$E$2502,5,FALSE)</f>
        <v>12960</v>
      </c>
      <c r="H9487">
        <f t="shared" si="454"/>
        <v>0</v>
      </c>
      <c r="I9487">
        <f t="shared" si="452"/>
        <v>1061.8</v>
      </c>
    </row>
    <row r="9488" spans="1:9" x14ac:dyDescent="0.55000000000000004">
      <c r="A9488">
        <v>92</v>
      </c>
      <c r="B9488">
        <v>23</v>
      </c>
      <c r="C9488" t="s">
        <v>204</v>
      </c>
      <c r="D9488" t="s">
        <v>137</v>
      </c>
      <c r="E9488">
        <f t="shared" si="451"/>
        <v>1087</v>
      </c>
      <c r="F9488">
        <f t="shared" si="453"/>
        <v>1087</v>
      </c>
      <c r="G9488">
        <f>VLOOKUP(F9488,運賃!$A$3:$E$2502,5,FALSE)</f>
        <v>13180</v>
      </c>
      <c r="H9488">
        <f t="shared" si="454"/>
        <v>0</v>
      </c>
      <c r="I9488">
        <f t="shared" si="452"/>
        <v>1087</v>
      </c>
    </row>
    <row r="9489" spans="1:9" x14ac:dyDescent="0.55000000000000004">
      <c r="A9489">
        <v>92</v>
      </c>
      <c r="B9489">
        <v>24</v>
      </c>
      <c r="C9489" t="s">
        <v>204</v>
      </c>
      <c r="D9489" t="s">
        <v>138</v>
      </c>
      <c r="E9489">
        <f t="shared" si="451"/>
        <v>1120.0999999999999</v>
      </c>
      <c r="F9489">
        <f t="shared" si="453"/>
        <v>1121</v>
      </c>
      <c r="G9489">
        <f>VLOOKUP(F9489,運賃!$A$3:$E$2502,5,FALSE)</f>
        <v>13500</v>
      </c>
      <c r="H9489">
        <f t="shared" si="454"/>
        <v>0</v>
      </c>
      <c r="I9489">
        <f t="shared" si="452"/>
        <v>1120.0999999999999</v>
      </c>
    </row>
    <row r="9490" spans="1:9" x14ac:dyDescent="0.55000000000000004">
      <c r="A9490">
        <v>92</v>
      </c>
      <c r="B9490">
        <v>25</v>
      </c>
      <c r="C9490" t="s">
        <v>204</v>
      </c>
      <c r="D9490" t="s">
        <v>139</v>
      </c>
      <c r="E9490">
        <f t="shared" si="451"/>
        <v>1140.1999999999998</v>
      </c>
      <c r="F9490">
        <f t="shared" si="453"/>
        <v>1141</v>
      </c>
      <c r="G9490">
        <f>VLOOKUP(F9490,運賃!$A$3:$E$2502,5,FALSE)</f>
        <v>13500</v>
      </c>
      <c r="H9490">
        <f t="shared" si="454"/>
        <v>0</v>
      </c>
      <c r="I9490">
        <f t="shared" si="452"/>
        <v>1140.1999999999998</v>
      </c>
    </row>
    <row r="9491" spans="1:9" x14ac:dyDescent="0.55000000000000004">
      <c r="A9491">
        <v>92</v>
      </c>
      <c r="B9491">
        <v>26</v>
      </c>
      <c r="C9491" t="s">
        <v>204</v>
      </c>
      <c r="D9491" t="s">
        <v>140</v>
      </c>
      <c r="E9491">
        <f t="shared" si="451"/>
        <v>1151.6999999999998</v>
      </c>
      <c r="F9491">
        <f t="shared" si="453"/>
        <v>1152</v>
      </c>
      <c r="G9491">
        <f>VLOOKUP(F9491,運賃!$A$3:$E$2502,5,FALSE)</f>
        <v>13500</v>
      </c>
      <c r="H9491">
        <f t="shared" si="454"/>
        <v>0</v>
      </c>
      <c r="I9491">
        <f t="shared" si="452"/>
        <v>1151.6999999999998</v>
      </c>
    </row>
    <row r="9492" spans="1:9" x14ac:dyDescent="0.55000000000000004">
      <c r="A9492">
        <v>92</v>
      </c>
      <c r="B9492">
        <v>27</v>
      </c>
      <c r="C9492" t="s">
        <v>204</v>
      </c>
      <c r="D9492" t="s">
        <v>141</v>
      </c>
      <c r="E9492">
        <f t="shared" si="451"/>
        <v>1191.3</v>
      </c>
      <c r="F9492">
        <f t="shared" si="453"/>
        <v>1192</v>
      </c>
      <c r="G9492">
        <f>VLOOKUP(F9492,運賃!$A$3:$E$2502,5,FALSE)</f>
        <v>13820</v>
      </c>
      <c r="H9492">
        <f t="shared" si="454"/>
        <v>0</v>
      </c>
      <c r="I9492">
        <f t="shared" si="452"/>
        <v>1191.3</v>
      </c>
    </row>
    <row r="9493" spans="1:9" x14ac:dyDescent="0.55000000000000004">
      <c r="A9493">
        <v>92</v>
      </c>
      <c r="B9493">
        <v>28</v>
      </c>
      <c r="C9493" t="s">
        <v>204</v>
      </c>
      <c r="D9493" t="s">
        <v>142</v>
      </c>
      <c r="E9493">
        <f t="shared" si="451"/>
        <v>1223.0999999999999</v>
      </c>
      <c r="F9493">
        <f t="shared" si="453"/>
        <v>1224</v>
      </c>
      <c r="G9493">
        <f>VLOOKUP(F9493,運賃!$A$3:$E$2502,5,FALSE)</f>
        <v>14150</v>
      </c>
      <c r="H9493">
        <f t="shared" si="454"/>
        <v>0</v>
      </c>
      <c r="I9493">
        <f t="shared" si="452"/>
        <v>1223.0999999999999</v>
      </c>
    </row>
    <row r="9494" spans="1:9" x14ac:dyDescent="0.55000000000000004">
      <c r="A9494">
        <v>92</v>
      </c>
      <c r="B9494">
        <v>29</v>
      </c>
      <c r="C9494" t="s">
        <v>204</v>
      </c>
      <c r="D9494" t="s">
        <v>143</v>
      </c>
      <c r="E9494">
        <f t="shared" si="451"/>
        <v>1264.5</v>
      </c>
      <c r="F9494">
        <f t="shared" si="453"/>
        <v>1265</v>
      </c>
      <c r="G9494">
        <f>VLOOKUP(F9494,運賃!$A$3:$E$2502,5,FALSE)</f>
        <v>14470</v>
      </c>
      <c r="H9494">
        <f t="shared" si="454"/>
        <v>0</v>
      </c>
      <c r="I9494">
        <f t="shared" si="452"/>
        <v>1264.5</v>
      </c>
    </row>
    <row r="9495" spans="1:9" x14ac:dyDescent="0.55000000000000004">
      <c r="A9495">
        <v>92</v>
      </c>
      <c r="B9495">
        <v>30</v>
      </c>
      <c r="C9495" t="s">
        <v>204</v>
      </c>
      <c r="D9495" t="s">
        <v>144</v>
      </c>
      <c r="E9495">
        <f t="shared" si="451"/>
        <v>1311.6</v>
      </c>
      <c r="F9495">
        <f t="shared" si="453"/>
        <v>1312</v>
      </c>
      <c r="G9495">
        <f>VLOOKUP(F9495,運賃!$A$3:$E$2502,5,FALSE)</f>
        <v>14800</v>
      </c>
      <c r="H9495">
        <f t="shared" si="454"/>
        <v>0</v>
      </c>
      <c r="I9495">
        <f t="shared" si="452"/>
        <v>1311.6</v>
      </c>
    </row>
    <row r="9496" spans="1:9" x14ac:dyDescent="0.55000000000000004">
      <c r="A9496">
        <v>92</v>
      </c>
      <c r="B9496">
        <v>31</v>
      </c>
      <c r="C9496" t="s">
        <v>204</v>
      </c>
      <c r="D9496" t="s">
        <v>145</v>
      </c>
      <c r="E9496">
        <f t="shared" si="451"/>
        <v>1355.9</v>
      </c>
      <c r="F9496">
        <f t="shared" si="453"/>
        <v>1356</v>
      </c>
      <c r="G9496">
        <f>VLOOKUP(F9496,運賃!$A$3:$E$2502,5,FALSE)</f>
        <v>15010</v>
      </c>
      <c r="H9496">
        <f t="shared" si="454"/>
        <v>0</v>
      </c>
      <c r="I9496">
        <f t="shared" si="452"/>
        <v>1355.9</v>
      </c>
    </row>
    <row r="9497" spans="1:9" x14ac:dyDescent="0.55000000000000004">
      <c r="A9497">
        <v>92</v>
      </c>
      <c r="B9497">
        <v>32</v>
      </c>
      <c r="C9497" t="s">
        <v>204</v>
      </c>
      <c r="D9497" t="s">
        <v>146</v>
      </c>
      <c r="E9497">
        <f t="shared" si="451"/>
        <v>1391</v>
      </c>
      <c r="F9497">
        <f t="shared" si="453"/>
        <v>1391</v>
      </c>
      <c r="G9497">
        <f>VLOOKUP(F9497,運賃!$A$3:$E$2502,5,FALSE)</f>
        <v>15340</v>
      </c>
      <c r="H9497">
        <f t="shared" si="454"/>
        <v>0</v>
      </c>
      <c r="I9497">
        <f t="shared" si="452"/>
        <v>1391</v>
      </c>
    </row>
    <row r="9498" spans="1:9" x14ac:dyDescent="0.55000000000000004">
      <c r="A9498">
        <v>92</v>
      </c>
      <c r="B9498">
        <v>33</v>
      </c>
      <c r="C9498" t="s">
        <v>204</v>
      </c>
      <c r="D9498" t="s">
        <v>147</v>
      </c>
      <c r="E9498">
        <f t="shared" si="451"/>
        <v>1417.6</v>
      </c>
      <c r="F9498">
        <f t="shared" si="453"/>
        <v>1418</v>
      </c>
      <c r="G9498">
        <f>VLOOKUP(F9498,運賃!$A$3:$E$2502,5,FALSE)</f>
        <v>15660</v>
      </c>
      <c r="H9498">
        <f t="shared" si="454"/>
        <v>0</v>
      </c>
      <c r="I9498">
        <f t="shared" si="452"/>
        <v>1417.6</v>
      </c>
    </row>
    <row r="9499" spans="1:9" x14ac:dyDescent="0.55000000000000004">
      <c r="A9499">
        <v>92</v>
      </c>
      <c r="B9499">
        <v>34</v>
      </c>
      <c r="C9499" t="s">
        <v>204</v>
      </c>
      <c r="D9499" t="s">
        <v>148</v>
      </c>
      <c r="E9499">
        <f t="shared" si="451"/>
        <v>1436.6</v>
      </c>
      <c r="F9499">
        <f t="shared" si="453"/>
        <v>1437</v>
      </c>
      <c r="G9499">
        <f>VLOOKUP(F9499,運賃!$A$3:$E$2502,5,FALSE)</f>
        <v>15660</v>
      </c>
      <c r="H9499">
        <f t="shared" si="454"/>
        <v>0</v>
      </c>
      <c r="I9499">
        <f t="shared" si="452"/>
        <v>1436.6</v>
      </c>
    </row>
    <row r="9500" spans="1:9" x14ac:dyDescent="0.55000000000000004">
      <c r="A9500">
        <v>92</v>
      </c>
      <c r="B9500">
        <v>35</v>
      </c>
      <c r="C9500" t="s">
        <v>204</v>
      </c>
      <c r="D9500" t="s">
        <v>149</v>
      </c>
      <c r="E9500">
        <f t="shared" si="451"/>
        <v>1503.8000000000002</v>
      </c>
      <c r="F9500">
        <f t="shared" si="453"/>
        <v>1504</v>
      </c>
      <c r="G9500">
        <f>VLOOKUP(F9500,運賃!$A$3:$E$2502,5,FALSE)</f>
        <v>16310</v>
      </c>
      <c r="H9500">
        <f t="shared" si="454"/>
        <v>0</v>
      </c>
      <c r="I9500">
        <f t="shared" si="452"/>
        <v>1503.8000000000002</v>
      </c>
    </row>
    <row r="9501" spans="1:9" x14ac:dyDescent="0.55000000000000004">
      <c r="A9501">
        <v>92</v>
      </c>
      <c r="B9501">
        <v>36</v>
      </c>
      <c r="C9501" t="s">
        <v>204</v>
      </c>
      <c r="D9501" t="s">
        <v>150</v>
      </c>
      <c r="E9501">
        <f t="shared" si="451"/>
        <v>1532.4</v>
      </c>
      <c r="F9501">
        <f t="shared" si="453"/>
        <v>1533</v>
      </c>
      <c r="G9501">
        <f>VLOOKUP(F9501,運賃!$A$3:$E$2502,5,FALSE)</f>
        <v>16520</v>
      </c>
      <c r="H9501">
        <f t="shared" si="454"/>
        <v>0</v>
      </c>
      <c r="I9501">
        <f t="shared" si="452"/>
        <v>1532.4</v>
      </c>
    </row>
    <row r="9502" spans="1:9" x14ac:dyDescent="0.55000000000000004">
      <c r="A9502">
        <v>92</v>
      </c>
      <c r="B9502">
        <v>37</v>
      </c>
      <c r="C9502" t="s">
        <v>204</v>
      </c>
      <c r="D9502" t="s">
        <v>151</v>
      </c>
      <c r="E9502">
        <f t="shared" si="451"/>
        <v>1539.5</v>
      </c>
      <c r="F9502">
        <f t="shared" si="453"/>
        <v>1540</v>
      </c>
      <c r="G9502">
        <f>VLOOKUP(F9502,運賃!$A$3:$E$2502,5,FALSE)</f>
        <v>16520</v>
      </c>
      <c r="H9502">
        <f t="shared" si="454"/>
        <v>0</v>
      </c>
      <c r="I9502">
        <f t="shared" si="452"/>
        <v>1539.5</v>
      </c>
    </row>
    <row r="9503" spans="1:9" x14ac:dyDescent="0.55000000000000004">
      <c r="A9503">
        <v>92</v>
      </c>
      <c r="B9503">
        <v>38</v>
      </c>
      <c r="C9503" t="s">
        <v>204</v>
      </c>
      <c r="D9503" t="s">
        <v>152</v>
      </c>
      <c r="E9503">
        <f t="shared" si="451"/>
        <v>1555.3000000000002</v>
      </c>
      <c r="F9503">
        <f t="shared" si="453"/>
        <v>1556</v>
      </c>
      <c r="G9503">
        <f>VLOOKUP(F9503,運賃!$A$3:$E$2502,5,FALSE)</f>
        <v>16520</v>
      </c>
      <c r="H9503">
        <f t="shared" si="454"/>
        <v>0</v>
      </c>
      <c r="I9503">
        <f t="shared" si="452"/>
        <v>1555.3000000000002</v>
      </c>
    </row>
    <row r="9504" spans="1:9" x14ac:dyDescent="0.55000000000000004">
      <c r="A9504">
        <v>92</v>
      </c>
      <c r="B9504">
        <v>39</v>
      </c>
      <c r="C9504" t="s">
        <v>204</v>
      </c>
      <c r="D9504" t="s">
        <v>153</v>
      </c>
      <c r="E9504">
        <f t="shared" si="451"/>
        <v>1573.1</v>
      </c>
      <c r="F9504">
        <f t="shared" si="453"/>
        <v>1574</v>
      </c>
      <c r="G9504">
        <f>VLOOKUP(F9504,運賃!$A$3:$E$2502,5,FALSE)</f>
        <v>16850</v>
      </c>
      <c r="H9504">
        <f t="shared" si="454"/>
        <v>0</v>
      </c>
      <c r="I9504">
        <f t="shared" si="452"/>
        <v>1573.1</v>
      </c>
    </row>
    <row r="9505" spans="1:9" x14ac:dyDescent="0.55000000000000004">
      <c r="A9505">
        <v>92</v>
      </c>
      <c r="B9505">
        <v>40</v>
      </c>
      <c r="C9505" t="s">
        <v>204</v>
      </c>
      <c r="D9505" t="s">
        <v>154</v>
      </c>
      <c r="E9505">
        <f t="shared" si="451"/>
        <v>1594.1999999999998</v>
      </c>
      <c r="F9505">
        <f t="shared" si="453"/>
        <v>1595</v>
      </c>
      <c r="G9505">
        <f>VLOOKUP(F9505,運賃!$A$3:$E$2502,5,FALSE)</f>
        <v>16850</v>
      </c>
      <c r="H9505">
        <f t="shared" si="454"/>
        <v>0</v>
      </c>
      <c r="I9505">
        <f t="shared" si="452"/>
        <v>1594.1999999999998</v>
      </c>
    </row>
    <row r="9506" spans="1:9" x14ac:dyDescent="0.55000000000000004">
      <c r="A9506">
        <v>92</v>
      </c>
      <c r="B9506">
        <v>41</v>
      </c>
      <c r="C9506" t="s">
        <v>204</v>
      </c>
      <c r="D9506" t="s">
        <v>155</v>
      </c>
      <c r="E9506">
        <f t="shared" si="451"/>
        <v>1622.1999999999998</v>
      </c>
      <c r="F9506">
        <f t="shared" si="453"/>
        <v>1623</v>
      </c>
      <c r="G9506">
        <f>VLOOKUP(F9506,運賃!$A$3:$E$2502,5,FALSE)</f>
        <v>17170</v>
      </c>
      <c r="H9506">
        <f t="shared" si="454"/>
        <v>0</v>
      </c>
      <c r="I9506">
        <f t="shared" si="452"/>
        <v>1622.1999999999998</v>
      </c>
    </row>
    <row r="9507" spans="1:9" x14ac:dyDescent="0.55000000000000004">
      <c r="A9507">
        <v>92</v>
      </c>
      <c r="B9507">
        <v>42</v>
      </c>
      <c r="C9507" t="s">
        <v>204</v>
      </c>
      <c r="D9507" t="s">
        <v>156</v>
      </c>
      <c r="E9507">
        <f t="shared" ref="E9507:E9570" si="455">I9507</f>
        <v>1655.1</v>
      </c>
      <c r="F9507">
        <f t="shared" si="453"/>
        <v>1656</v>
      </c>
      <c r="G9507">
        <f>VLOOKUP(F9507,運賃!$A$3:$E$2502,5,FALSE)</f>
        <v>17500</v>
      </c>
      <c r="H9507">
        <f t="shared" si="454"/>
        <v>0</v>
      </c>
      <c r="I9507">
        <f t="shared" si="452"/>
        <v>1655.1</v>
      </c>
    </row>
    <row r="9508" spans="1:9" x14ac:dyDescent="0.55000000000000004">
      <c r="A9508">
        <v>92</v>
      </c>
      <c r="B9508">
        <v>43</v>
      </c>
      <c r="C9508" t="s">
        <v>204</v>
      </c>
      <c r="D9508" t="s">
        <v>157</v>
      </c>
      <c r="E9508">
        <f t="shared" si="455"/>
        <v>1697.9</v>
      </c>
      <c r="F9508">
        <f t="shared" si="453"/>
        <v>1698</v>
      </c>
      <c r="G9508">
        <f>VLOOKUP(F9508,運賃!$A$3:$E$2502,5,FALSE)</f>
        <v>17820</v>
      </c>
      <c r="H9508">
        <f t="shared" si="454"/>
        <v>0</v>
      </c>
      <c r="I9508">
        <f t="shared" si="452"/>
        <v>1697.9</v>
      </c>
    </row>
    <row r="9509" spans="1:9" x14ac:dyDescent="0.55000000000000004">
      <c r="A9509">
        <v>92</v>
      </c>
      <c r="B9509">
        <v>44</v>
      </c>
      <c r="C9509" t="s">
        <v>204</v>
      </c>
      <c r="D9509" t="s">
        <v>158</v>
      </c>
      <c r="E9509">
        <f t="shared" si="455"/>
        <v>1713.9</v>
      </c>
      <c r="F9509">
        <f t="shared" si="453"/>
        <v>1714</v>
      </c>
      <c r="G9509">
        <f>VLOOKUP(F9509,運賃!$A$3:$E$2502,5,FALSE)</f>
        <v>17820</v>
      </c>
      <c r="H9509">
        <f t="shared" si="454"/>
        <v>0</v>
      </c>
      <c r="I9509">
        <f t="shared" si="452"/>
        <v>1713.9</v>
      </c>
    </row>
    <row r="9510" spans="1:9" x14ac:dyDescent="0.55000000000000004">
      <c r="A9510">
        <v>92</v>
      </c>
      <c r="B9510">
        <v>45</v>
      </c>
      <c r="C9510" t="s">
        <v>204</v>
      </c>
      <c r="D9510" t="s">
        <v>159</v>
      </c>
      <c r="E9510">
        <f t="shared" si="455"/>
        <v>1746.6</v>
      </c>
      <c r="F9510">
        <f t="shared" si="453"/>
        <v>1747</v>
      </c>
      <c r="G9510">
        <f>VLOOKUP(F9510,運賃!$A$3:$E$2502,5,FALSE)</f>
        <v>18140</v>
      </c>
      <c r="H9510">
        <f t="shared" si="454"/>
        <v>0</v>
      </c>
      <c r="I9510">
        <f t="shared" si="452"/>
        <v>1746.6</v>
      </c>
    </row>
    <row r="9511" spans="1:9" x14ac:dyDescent="0.55000000000000004">
      <c r="A9511">
        <v>92</v>
      </c>
      <c r="B9511">
        <v>46</v>
      </c>
      <c r="C9511" t="s">
        <v>204</v>
      </c>
      <c r="D9511" t="s">
        <v>160</v>
      </c>
      <c r="E9511">
        <f t="shared" si="455"/>
        <v>1792.6999999999998</v>
      </c>
      <c r="F9511">
        <f t="shared" si="453"/>
        <v>1793</v>
      </c>
      <c r="G9511">
        <f>VLOOKUP(F9511,運賃!$A$3:$E$2502,5,FALSE)</f>
        <v>18360</v>
      </c>
      <c r="H9511">
        <f t="shared" si="454"/>
        <v>0</v>
      </c>
      <c r="I9511">
        <f t="shared" si="452"/>
        <v>1792.6999999999998</v>
      </c>
    </row>
    <row r="9512" spans="1:9" x14ac:dyDescent="0.55000000000000004">
      <c r="A9512">
        <v>92</v>
      </c>
      <c r="B9512">
        <v>47</v>
      </c>
      <c r="C9512" t="s">
        <v>204</v>
      </c>
      <c r="D9512" t="s">
        <v>161</v>
      </c>
      <c r="E9512">
        <f t="shared" si="455"/>
        <v>325.29999999999995</v>
      </c>
      <c r="F9512">
        <f t="shared" si="453"/>
        <v>326</v>
      </c>
      <c r="G9512">
        <f>VLOOKUP(F9512,運賃!$A$3:$E$2502,5,FALSE)</f>
        <v>5620</v>
      </c>
      <c r="H9512">
        <f t="shared" si="454"/>
        <v>1</v>
      </c>
      <c r="I9512">
        <f t="shared" si="452"/>
        <v>325.29999999999995</v>
      </c>
    </row>
    <row r="9513" spans="1:9" x14ac:dyDescent="0.55000000000000004">
      <c r="A9513">
        <v>92</v>
      </c>
      <c r="B9513">
        <v>48</v>
      </c>
      <c r="C9513" t="s">
        <v>204</v>
      </c>
      <c r="D9513" t="s">
        <v>162</v>
      </c>
      <c r="E9513">
        <f t="shared" si="455"/>
        <v>298.59999999999997</v>
      </c>
      <c r="F9513">
        <f t="shared" si="453"/>
        <v>299</v>
      </c>
      <c r="G9513">
        <f>VLOOKUP(F9513,運賃!$A$3:$E$2502,5,FALSE)</f>
        <v>5080</v>
      </c>
      <c r="H9513">
        <f t="shared" si="454"/>
        <v>1</v>
      </c>
      <c r="I9513">
        <f t="shared" si="452"/>
        <v>298.59999999999997</v>
      </c>
    </row>
    <row r="9514" spans="1:9" x14ac:dyDescent="0.55000000000000004">
      <c r="A9514">
        <v>92</v>
      </c>
      <c r="B9514">
        <v>49</v>
      </c>
      <c r="C9514" t="s">
        <v>204</v>
      </c>
      <c r="D9514" t="s">
        <v>163</v>
      </c>
      <c r="E9514">
        <f t="shared" si="455"/>
        <v>248.29999999999998</v>
      </c>
      <c r="F9514">
        <f t="shared" si="453"/>
        <v>249</v>
      </c>
      <c r="G9514">
        <f>VLOOKUP(F9514,運賃!$A$3:$E$2502,5,FALSE)</f>
        <v>4430</v>
      </c>
      <c r="H9514">
        <f t="shared" si="454"/>
        <v>1</v>
      </c>
      <c r="I9514">
        <f t="shared" si="452"/>
        <v>248.29999999999998</v>
      </c>
    </row>
    <row r="9515" spans="1:9" x14ac:dyDescent="0.55000000000000004">
      <c r="A9515">
        <v>92</v>
      </c>
      <c r="B9515">
        <v>50</v>
      </c>
      <c r="C9515" t="s">
        <v>204</v>
      </c>
      <c r="D9515" t="s">
        <v>164</v>
      </c>
      <c r="E9515">
        <f t="shared" si="455"/>
        <v>219.39999999999998</v>
      </c>
      <c r="F9515">
        <f t="shared" si="453"/>
        <v>220</v>
      </c>
      <c r="G9515">
        <f>VLOOKUP(F9515,運賃!$A$3:$E$2502,5,FALSE)</f>
        <v>3670</v>
      </c>
      <c r="H9515">
        <f t="shared" si="454"/>
        <v>1</v>
      </c>
      <c r="I9515">
        <f t="shared" ref="I9515:I9578" si="456">IF(H9515=0,ABS(VLOOKUP(D9515,$O$2:$Q$105,2,FALSE)+VLOOKUP(C9515,$O$2:$Q$105,2,FALSE)),IF(H9515=1,ABS(VLOOKUP(D9515,$O$2:$Q$105,2,FALSE)-VLOOKUP(C9515,$O$2:$Q$105,2,FALSE)),IF(H9515=2,ABS(VLOOKUP(C9515,$O$2:$Q$105,2,FALSE)+VLOOKUP(D9515,$O$2:$Q$105,2,FALSE)-$P$49*2),ABS(VLOOKUP(C9515,$O$2:$Q$105,2,FALSE)+VLOOKUP(D9515,$O$2:$Q$105,2,FALSE)-$P$55*2))))</f>
        <v>219.39999999999998</v>
      </c>
    </row>
    <row r="9516" spans="1:9" x14ac:dyDescent="0.55000000000000004">
      <c r="A9516">
        <v>92</v>
      </c>
      <c r="B9516">
        <v>51</v>
      </c>
      <c r="C9516" t="s">
        <v>204</v>
      </c>
      <c r="D9516" t="s">
        <v>165</v>
      </c>
      <c r="E9516">
        <f t="shared" si="455"/>
        <v>171.09999999999997</v>
      </c>
      <c r="F9516">
        <f t="shared" si="453"/>
        <v>172</v>
      </c>
      <c r="G9516">
        <f>VLOOKUP(F9516,運賃!$A$3:$E$2502,5,FALSE)</f>
        <v>3020</v>
      </c>
      <c r="H9516">
        <f t="shared" si="454"/>
        <v>1</v>
      </c>
      <c r="I9516">
        <f t="shared" si="456"/>
        <v>171.09999999999997</v>
      </c>
    </row>
    <row r="9517" spans="1:9" x14ac:dyDescent="0.55000000000000004">
      <c r="A9517">
        <v>92</v>
      </c>
      <c r="B9517">
        <v>52</v>
      </c>
      <c r="C9517" t="s">
        <v>204</v>
      </c>
      <c r="D9517" t="s">
        <v>166</v>
      </c>
      <c r="E9517">
        <f t="shared" si="455"/>
        <v>143.49999999999997</v>
      </c>
      <c r="F9517">
        <f t="shared" si="453"/>
        <v>144</v>
      </c>
      <c r="G9517">
        <f>VLOOKUP(F9517,運賃!$A$3:$E$2502,5,FALSE)</f>
        <v>2590</v>
      </c>
      <c r="H9517">
        <f t="shared" si="454"/>
        <v>1</v>
      </c>
      <c r="I9517">
        <f t="shared" si="456"/>
        <v>143.49999999999997</v>
      </c>
    </row>
    <row r="9518" spans="1:9" x14ac:dyDescent="0.55000000000000004">
      <c r="A9518">
        <v>92</v>
      </c>
      <c r="B9518">
        <v>53</v>
      </c>
      <c r="C9518" t="s">
        <v>204</v>
      </c>
      <c r="D9518" t="s">
        <v>167</v>
      </c>
      <c r="E9518">
        <f t="shared" si="455"/>
        <v>102.19999999999999</v>
      </c>
      <c r="F9518">
        <f t="shared" si="453"/>
        <v>103</v>
      </c>
      <c r="G9518">
        <f>VLOOKUP(F9518,運賃!$A$3:$E$2502,5,FALSE)</f>
        <v>1940</v>
      </c>
      <c r="H9518">
        <f t="shared" si="454"/>
        <v>1</v>
      </c>
      <c r="I9518">
        <f t="shared" si="456"/>
        <v>102.19999999999999</v>
      </c>
    </row>
    <row r="9519" spans="1:9" x14ac:dyDescent="0.55000000000000004">
      <c r="A9519">
        <v>92</v>
      </c>
      <c r="B9519">
        <v>54</v>
      </c>
      <c r="C9519" t="s">
        <v>204</v>
      </c>
      <c r="D9519" t="s">
        <v>88</v>
      </c>
      <c r="E9519">
        <f t="shared" si="455"/>
        <v>56.099999999999966</v>
      </c>
      <c r="F9519">
        <f t="shared" si="453"/>
        <v>57</v>
      </c>
      <c r="G9519">
        <f>VLOOKUP(F9519,運賃!$A$3:$E$2502,5,FALSE)</f>
        <v>970</v>
      </c>
      <c r="H9519">
        <f t="shared" si="454"/>
        <v>1</v>
      </c>
      <c r="I9519">
        <f t="shared" si="456"/>
        <v>56.099999999999966</v>
      </c>
    </row>
    <row r="9520" spans="1:9" x14ac:dyDescent="0.55000000000000004">
      <c r="A9520">
        <v>92</v>
      </c>
      <c r="B9520">
        <v>55</v>
      </c>
      <c r="C9520" t="s">
        <v>204</v>
      </c>
      <c r="D9520" t="s">
        <v>168</v>
      </c>
      <c r="E9520">
        <f t="shared" si="455"/>
        <v>22.099999999999966</v>
      </c>
      <c r="F9520">
        <f t="shared" si="453"/>
        <v>23</v>
      </c>
      <c r="G9520">
        <f>VLOOKUP(F9520,運賃!$A$3:$E$2502,5,FALSE)</f>
        <v>410</v>
      </c>
      <c r="H9520">
        <f t="shared" si="454"/>
        <v>1</v>
      </c>
      <c r="I9520">
        <f t="shared" si="456"/>
        <v>22.099999999999966</v>
      </c>
    </row>
    <row r="9521" spans="1:9" x14ac:dyDescent="0.55000000000000004">
      <c r="A9521">
        <v>92</v>
      </c>
      <c r="B9521">
        <v>56</v>
      </c>
      <c r="C9521" t="s">
        <v>204</v>
      </c>
      <c r="D9521" t="s">
        <v>169</v>
      </c>
      <c r="E9521">
        <f t="shared" si="455"/>
        <v>22.900000000000034</v>
      </c>
      <c r="F9521">
        <f t="shared" si="453"/>
        <v>23</v>
      </c>
      <c r="G9521">
        <f>VLOOKUP(F9521,運賃!$A$3:$E$2502,5,FALSE)</f>
        <v>410</v>
      </c>
      <c r="H9521">
        <f t="shared" si="454"/>
        <v>1</v>
      </c>
      <c r="I9521">
        <f t="shared" si="456"/>
        <v>22.900000000000034</v>
      </c>
    </row>
    <row r="9522" spans="1:9" x14ac:dyDescent="0.55000000000000004">
      <c r="A9522">
        <v>92</v>
      </c>
      <c r="B9522">
        <v>57</v>
      </c>
      <c r="C9522" t="s">
        <v>204</v>
      </c>
      <c r="D9522" t="s">
        <v>170</v>
      </c>
      <c r="E9522">
        <f t="shared" si="455"/>
        <v>66.100000000000023</v>
      </c>
      <c r="F9522">
        <f t="shared" si="453"/>
        <v>67</v>
      </c>
      <c r="G9522">
        <f>VLOOKUP(F9522,運賃!$A$3:$E$2502,5,FALSE)</f>
        <v>1140</v>
      </c>
      <c r="H9522">
        <f t="shared" si="454"/>
        <v>1</v>
      </c>
      <c r="I9522">
        <f t="shared" si="456"/>
        <v>66.100000000000023</v>
      </c>
    </row>
    <row r="9523" spans="1:9" x14ac:dyDescent="0.55000000000000004">
      <c r="A9523">
        <v>92</v>
      </c>
      <c r="B9523">
        <v>58</v>
      </c>
      <c r="C9523" t="s">
        <v>204</v>
      </c>
      <c r="D9523" t="s">
        <v>171</v>
      </c>
      <c r="E9523">
        <f t="shared" si="455"/>
        <v>87.300000000000011</v>
      </c>
      <c r="F9523">
        <f t="shared" si="453"/>
        <v>88</v>
      </c>
      <c r="G9523">
        <f>VLOOKUP(F9523,運賃!$A$3:$E$2502,5,FALSE)</f>
        <v>1490</v>
      </c>
      <c r="H9523">
        <f t="shared" si="454"/>
        <v>1</v>
      </c>
      <c r="I9523">
        <f t="shared" si="456"/>
        <v>87.300000000000011</v>
      </c>
    </row>
    <row r="9524" spans="1:9" x14ac:dyDescent="0.55000000000000004">
      <c r="A9524">
        <v>92</v>
      </c>
      <c r="B9524">
        <v>59</v>
      </c>
      <c r="C9524" t="s">
        <v>204</v>
      </c>
      <c r="D9524" t="s">
        <v>172</v>
      </c>
      <c r="E9524">
        <f t="shared" si="455"/>
        <v>116.20000000000005</v>
      </c>
      <c r="F9524">
        <f t="shared" si="453"/>
        <v>117</v>
      </c>
      <c r="G9524">
        <f>VLOOKUP(F9524,運賃!$A$3:$E$2502,5,FALSE)</f>
        <v>1940</v>
      </c>
      <c r="H9524">
        <f t="shared" si="454"/>
        <v>1</v>
      </c>
      <c r="I9524">
        <f t="shared" si="456"/>
        <v>116.20000000000005</v>
      </c>
    </row>
    <row r="9525" spans="1:9" x14ac:dyDescent="0.55000000000000004">
      <c r="A9525">
        <v>92</v>
      </c>
      <c r="B9525">
        <v>60</v>
      </c>
      <c r="C9525" t="s">
        <v>204</v>
      </c>
      <c r="D9525" t="s">
        <v>173</v>
      </c>
      <c r="E9525">
        <f t="shared" si="455"/>
        <v>141.20000000000005</v>
      </c>
      <c r="F9525">
        <f t="shared" si="453"/>
        <v>142</v>
      </c>
      <c r="G9525">
        <f>VLOOKUP(F9525,運賃!$A$3:$E$2502,5,FALSE)</f>
        <v>2590</v>
      </c>
      <c r="H9525">
        <f t="shared" si="454"/>
        <v>1</v>
      </c>
      <c r="I9525">
        <f t="shared" si="456"/>
        <v>141.20000000000005</v>
      </c>
    </row>
    <row r="9526" spans="1:9" x14ac:dyDescent="0.55000000000000004">
      <c r="A9526">
        <v>92</v>
      </c>
      <c r="B9526">
        <v>61</v>
      </c>
      <c r="C9526" t="s">
        <v>204</v>
      </c>
      <c r="D9526" t="s">
        <v>174</v>
      </c>
      <c r="E9526">
        <f t="shared" si="455"/>
        <v>158.60000000000002</v>
      </c>
      <c r="F9526">
        <f t="shared" si="453"/>
        <v>159</v>
      </c>
      <c r="G9526">
        <f>VLOOKUP(F9526,運賃!$A$3:$E$2502,5,FALSE)</f>
        <v>2590</v>
      </c>
      <c r="H9526">
        <f t="shared" si="454"/>
        <v>1</v>
      </c>
      <c r="I9526">
        <f t="shared" si="456"/>
        <v>158.60000000000002</v>
      </c>
    </row>
    <row r="9527" spans="1:9" x14ac:dyDescent="0.55000000000000004">
      <c r="A9527">
        <v>92</v>
      </c>
      <c r="B9527">
        <v>62</v>
      </c>
      <c r="C9527" t="s">
        <v>204</v>
      </c>
      <c r="D9527" t="s">
        <v>175</v>
      </c>
      <c r="E9527">
        <f t="shared" si="455"/>
        <v>171.10000000000002</v>
      </c>
      <c r="F9527">
        <f t="shared" si="453"/>
        <v>172</v>
      </c>
      <c r="G9527">
        <f>VLOOKUP(F9527,運賃!$A$3:$E$2502,5,FALSE)</f>
        <v>3020</v>
      </c>
      <c r="H9527">
        <f t="shared" si="454"/>
        <v>1</v>
      </c>
      <c r="I9527">
        <f t="shared" si="456"/>
        <v>171.10000000000002</v>
      </c>
    </row>
    <row r="9528" spans="1:9" x14ac:dyDescent="0.55000000000000004">
      <c r="A9528">
        <v>92</v>
      </c>
      <c r="B9528">
        <v>63</v>
      </c>
      <c r="C9528" t="s">
        <v>204</v>
      </c>
      <c r="D9528" t="s">
        <v>99</v>
      </c>
      <c r="E9528">
        <f t="shared" si="455"/>
        <v>206.39999999999998</v>
      </c>
      <c r="F9528">
        <f t="shared" si="453"/>
        <v>207</v>
      </c>
      <c r="G9528">
        <f>VLOOKUP(F9528,運賃!$A$3:$E$2502,5,FALSE)</f>
        <v>3670</v>
      </c>
      <c r="H9528">
        <f t="shared" si="454"/>
        <v>1</v>
      </c>
      <c r="I9528">
        <f t="shared" si="456"/>
        <v>206.39999999999998</v>
      </c>
    </row>
    <row r="9529" spans="1:9" x14ac:dyDescent="0.55000000000000004">
      <c r="A9529">
        <v>92</v>
      </c>
      <c r="B9529">
        <v>64</v>
      </c>
      <c r="C9529" t="s">
        <v>204</v>
      </c>
      <c r="D9529" t="s">
        <v>176</v>
      </c>
      <c r="E9529">
        <f t="shared" si="455"/>
        <v>349.69999999999993</v>
      </c>
      <c r="F9529">
        <f t="shared" si="453"/>
        <v>350</v>
      </c>
      <c r="G9529">
        <f>VLOOKUP(F9529,運賃!$A$3:$E$2502,5,FALSE)</f>
        <v>5940</v>
      </c>
      <c r="H9529">
        <f t="shared" si="454"/>
        <v>4</v>
      </c>
      <c r="I9529">
        <f t="shared" si="456"/>
        <v>349.69999999999993</v>
      </c>
    </row>
    <row r="9530" spans="1:9" x14ac:dyDescent="0.55000000000000004">
      <c r="A9530">
        <v>92</v>
      </c>
      <c r="B9530">
        <v>65</v>
      </c>
      <c r="C9530" t="s">
        <v>204</v>
      </c>
      <c r="D9530" t="s">
        <v>177</v>
      </c>
      <c r="E9530">
        <f t="shared" si="455"/>
        <v>384.29999999999995</v>
      </c>
      <c r="F9530">
        <f t="shared" si="453"/>
        <v>385</v>
      </c>
      <c r="G9530">
        <f>VLOOKUP(F9530,運賃!$A$3:$E$2502,5,FALSE)</f>
        <v>6480</v>
      </c>
      <c r="H9530">
        <f t="shared" si="454"/>
        <v>4</v>
      </c>
      <c r="I9530">
        <f t="shared" si="456"/>
        <v>384.29999999999995</v>
      </c>
    </row>
    <row r="9531" spans="1:9" x14ac:dyDescent="0.55000000000000004">
      <c r="A9531">
        <v>92</v>
      </c>
      <c r="B9531">
        <v>66</v>
      </c>
      <c r="C9531" t="s">
        <v>204</v>
      </c>
      <c r="D9531" t="s">
        <v>178</v>
      </c>
      <c r="E9531">
        <f t="shared" si="455"/>
        <v>415.19999999999993</v>
      </c>
      <c r="F9531">
        <f t="shared" si="453"/>
        <v>416</v>
      </c>
      <c r="G9531">
        <f>VLOOKUP(F9531,運賃!$A$3:$E$2502,5,FALSE)</f>
        <v>6800</v>
      </c>
      <c r="H9531">
        <f t="shared" si="454"/>
        <v>4</v>
      </c>
      <c r="I9531">
        <f t="shared" si="456"/>
        <v>415.19999999999993</v>
      </c>
    </row>
    <row r="9532" spans="1:9" x14ac:dyDescent="0.55000000000000004">
      <c r="A9532">
        <v>92</v>
      </c>
      <c r="B9532">
        <v>67</v>
      </c>
      <c r="C9532" t="s">
        <v>204</v>
      </c>
      <c r="D9532" t="s">
        <v>179</v>
      </c>
      <c r="E9532">
        <f t="shared" si="455"/>
        <v>451.29999999999995</v>
      </c>
      <c r="F9532">
        <f t="shared" si="453"/>
        <v>452</v>
      </c>
      <c r="G9532">
        <f>VLOOKUP(F9532,運賃!$A$3:$E$2502,5,FALSE)</f>
        <v>7340</v>
      </c>
      <c r="H9532">
        <f t="shared" si="454"/>
        <v>4</v>
      </c>
      <c r="I9532">
        <f t="shared" si="456"/>
        <v>451.29999999999995</v>
      </c>
    </row>
    <row r="9533" spans="1:9" x14ac:dyDescent="0.55000000000000004">
      <c r="A9533">
        <v>92</v>
      </c>
      <c r="B9533">
        <v>68</v>
      </c>
      <c r="C9533" t="s">
        <v>204</v>
      </c>
      <c r="D9533" t="s">
        <v>180</v>
      </c>
      <c r="E9533">
        <f t="shared" si="455"/>
        <v>496.99999999999989</v>
      </c>
      <c r="F9533">
        <f t="shared" si="453"/>
        <v>497</v>
      </c>
      <c r="G9533">
        <f>VLOOKUP(F9533,運賃!$A$3:$E$2502,5,FALSE)</f>
        <v>7880</v>
      </c>
      <c r="H9533">
        <f t="shared" si="454"/>
        <v>4</v>
      </c>
      <c r="I9533">
        <f t="shared" si="456"/>
        <v>496.99999999999989</v>
      </c>
    </row>
    <row r="9534" spans="1:9" x14ac:dyDescent="0.55000000000000004">
      <c r="A9534">
        <v>92</v>
      </c>
      <c r="B9534">
        <v>69</v>
      </c>
      <c r="C9534" t="s">
        <v>204</v>
      </c>
      <c r="D9534" t="s">
        <v>181</v>
      </c>
      <c r="E9534">
        <f t="shared" si="455"/>
        <v>332.99999999999994</v>
      </c>
      <c r="F9534">
        <f t="shared" si="453"/>
        <v>333</v>
      </c>
      <c r="G9534">
        <f>VLOOKUP(F9534,運賃!$A$3:$E$2502,5,FALSE)</f>
        <v>5620</v>
      </c>
      <c r="H9534">
        <f t="shared" si="454"/>
        <v>2</v>
      </c>
      <c r="I9534">
        <f t="shared" si="456"/>
        <v>332.99999999999994</v>
      </c>
    </row>
    <row r="9535" spans="1:9" x14ac:dyDescent="0.55000000000000004">
      <c r="A9535">
        <v>92</v>
      </c>
      <c r="B9535">
        <v>70</v>
      </c>
      <c r="C9535" t="s">
        <v>204</v>
      </c>
      <c r="D9535" t="s">
        <v>182</v>
      </c>
      <c r="E9535">
        <f t="shared" si="455"/>
        <v>354.29999999999995</v>
      </c>
      <c r="F9535">
        <f t="shared" si="453"/>
        <v>355</v>
      </c>
      <c r="G9535">
        <f>VLOOKUP(F9535,運賃!$A$3:$E$2502,5,FALSE)</f>
        <v>5940</v>
      </c>
      <c r="H9535">
        <f t="shared" si="454"/>
        <v>2</v>
      </c>
      <c r="I9535">
        <f t="shared" si="456"/>
        <v>354.29999999999995</v>
      </c>
    </row>
    <row r="9536" spans="1:9" x14ac:dyDescent="0.55000000000000004">
      <c r="A9536">
        <v>92</v>
      </c>
      <c r="B9536">
        <v>71</v>
      </c>
      <c r="C9536" t="s">
        <v>204</v>
      </c>
      <c r="D9536" t="s">
        <v>183</v>
      </c>
      <c r="E9536">
        <f t="shared" si="455"/>
        <v>373.29999999999995</v>
      </c>
      <c r="F9536">
        <f t="shared" si="453"/>
        <v>374</v>
      </c>
      <c r="G9536">
        <f>VLOOKUP(F9536,運賃!$A$3:$E$2502,5,FALSE)</f>
        <v>6260</v>
      </c>
      <c r="H9536">
        <f t="shared" si="454"/>
        <v>2</v>
      </c>
      <c r="I9536">
        <f t="shared" si="456"/>
        <v>373.29999999999995</v>
      </c>
    </row>
    <row r="9537" spans="1:9" x14ac:dyDescent="0.55000000000000004">
      <c r="A9537">
        <v>92</v>
      </c>
      <c r="B9537">
        <v>72</v>
      </c>
      <c r="C9537" t="s">
        <v>204</v>
      </c>
      <c r="D9537" t="s">
        <v>184</v>
      </c>
      <c r="E9537">
        <f t="shared" si="455"/>
        <v>419.9</v>
      </c>
      <c r="F9537">
        <f t="shared" si="453"/>
        <v>420</v>
      </c>
      <c r="G9537">
        <f>VLOOKUP(F9537,運賃!$A$3:$E$2502,5,FALSE)</f>
        <v>6800</v>
      </c>
      <c r="H9537">
        <f t="shared" si="454"/>
        <v>2</v>
      </c>
      <c r="I9537">
        <f t="shared" si="456"/>
        <v>419.9</v>
      </c>
    </row>
    <row r="9538" spans="1:9" x14ac:dyDescent="0.55000000000000004">
      <c r="A9538">
        <v>92</v>
      </c>
      <c r="B9538">
        <v>73</v>
      </c>
      <c r="C9538" t="s">
        <v>204</v>
      </c>
      <c r="D9538" t="s">
        <v>185</v>
      </c>
      <c r="E9538">
        <f t="shared" si="455"/>
        <v>467.49999999999989</v>
      </c>
      <c r="F9538">
        <f t="shared" si="453"/>
        <v>468</v>
      </c>
      <c r="G9538">
        <f>VLOOKUP(F9538,運賃!$A$3:$E$2502,5,FALSE)</f>
        <v>7560</v>
      </c>
      <c r="H9538">
        <f t="shared" si="454"/>
        <v>2</v>
      </c>
      <c r="I9538">
        <f t="shared" si="456"/>
        <v>467.49999999999989</v>
      </c>
    </row>
    <row r="9539" spans="1:9" x14ac:dyDescent="0.55000000000000004">
      <c r="A9539">
        <v>92</v>
      </c>
      <c r="B9539">
        <v>74</v>
      </c>
      <c r="C9539" t="s">
        <v>204</v>
      </c>
      <c r="D9539" t="s">
        <v>186</v>
      </c>
      <c r="E9539">
        <f t="shared" si="455"/>
        <v>497.19999999999993</v>
      </c>
      <c r="F9539">
        <f t="shared" ref="F9539:F9602" si="457">ROUNDUP(E9539,0)</f>
        <v>498</v>
      </c>
      <c r="G9539">
        <f>VLOOKUP(F9539,運賃!$A$3:$E$2502,5,FALSE)</f>
        <v>7880</v>
      </c>
      <c r="H9539">
        <f t="shared" ref="H9539:H9602" si="458">VLOOKUP(D9539,$O$2:$R$105,4,FALSE)</f>
        <v>2</v>
      </c>
      <c r="I9539">
        <f t="shared" si="456"/>
        <v>497.19999999999993</v>
      </c>
    </row>
    <row r="9540" spans="1:9" x14ac:dyDescent="0.55000000000000004">
      <c r="A9540">
        <v>92</v>
      </c>
      <c r="B9540">
        <v>75</v>
      </c>
      <c r="C9540" t="s">
        <v>204</v>
      </c>
      <c r="D9540" t="s">
        <v>187</v>
      </c>
      <c r="E9540">
        <f t="shared" si="455"/>
        <v>538.9</v>
      </c>
      <c r="F9540">
        <f t="shared" si="457"/>
        <v>539</v>
      </c>
      <c r="G9540">
        <f>VLOOKUP(F9540,運賃!$A$3:$E$2502,5,FALSE)</f>
        <v>8420</v>
      </c>
      <c r="H9540">
        <f t="shared" si="458"/>
        <v>2</v>
      </c>
      <c r="I9540">
        <f t="shared" si="456"/>
        <v>538.9</v>
      </c>
    </row>
    <row r="9541" spans="1:9" x14ac:dyDescent="0.55000000000000004">
      <c r="A9541">
        <v>92</v>
      </c>
      <c r="B9541">
        <v>76</v>
      </c>
      <c r="C9541" t="s">
        <v>204</v>
      </c>
      <c r="D9541" t="s">
        <v>188</v>
      </c>
      <c r="E9541">
        <f t="shared" si="455"/>
        <v>562.1</v>
      </c>
      <c r="F9541">
        <f t="shared" si="457"/>
        <v>563</v>
      </c>
      <c r="G9541">
        <f>VLOOKUP(F9541,運賃!$A$3:$E$2502,5,FALSE)</f>
        <v>8960</v>
      </c>
      <c r="H9541">
        <f t="shared" si="458"/>
        <v>2</v>
      </c>
      <c r="I9541">
        <f t="shared" si="456"/>
        <v>562.1</v>
      </c>
    </row>
    <row r="9542" spans="1:9" x14ac:dyDescent="0.55000000000000004">
      <c r="A9542">
        <v>92</v>
      </c>
      <c r="B9542">
        <v>77</v>
      </c>
      <c r="C9542" t="s">
        <v>204</v>
      </c>
      <c r="D9542" t="s">
        <v>189</v>
      </c>
      <c r="E9542">
        <f t="shared" si="455"/>
        <v>602.19999999999993</v>
      </c>
      <c r="F9542">
        <f t="shared" si="457"/>
        <v>603</v>
      </c>
      <c r="G9542">
        <f>VLOOKUP(F9542,運賃!$A$3:$E$2502,5,FALSE)</f>
        <v>9610</v>
      </c>
      <c r="H9542">
        <f t="shared" si="458"/>
        <v>2</v>
      </c>
      <c r="I9542">
        <f t="shared" si="456"/>
        <v>602.19999999999993</v>
      </c>
    </row>
    <row r="9543" spans="1:9" x14ac:dyDescent="0.55000000000000004">
      <c r="A9543">
        <v>92</v>
      </c>
      <c r="B9543">
        <v>78</v>
      </c>
      <c r="C9543" t="s">
        <v>204</v>
      </c>
      <c r="D9543" t="s">
        <v>190</v>
      </c>
      <c r="E9543">
        <f t="shared" si="455"/>
        <v>391.79999999999995</v>
      </c>
      <c r="F9543">
        <f t="shared" si="457"/>
        <v>392</v>
      </c>
      <c r="G9543">
        <f>VLOOKUP(F9543,運賃!$A$3:$E$2502,5,FALSE)</f>
        <v>6480</v>
      </c>
      <c r="H9543">
        <f t="shared" si="458"/>
        <v>2</v>
      </c>
      <c r="I9543">
        <f t="shared" si="456"/>
        <v>391.79999999999995</v>
      </c>
    </row>
    <row r="9544" spans="1:9" x14ac:dyDescent="0.55000000000000004">
      <c r="A9544">
        <v>92</v>
      </c>
      <c r="B9544">
        <v>79</v>
      </c>
      <c r="C9544" t="s">
        <v>204</v>
      </c>
      <c r="D9544" t="s">
        <v>191</v>
      </c>
      <c r="E9544">
        <f t="shared" si="455"/>
        <v>415.09999999999997</v>
      </c>
      <c r="F9544">
        <f t="shared" si="457"/>
        <v>416</v>
      </c>
      <c r="G9544">
        <f>VLOOKUP(F9544,運賃!$A$3:$E$2502,5,FALSE)</f>
        <v>6800</v>
      </c>
      <c r="H9544">
        <f t="shared" si="458"/>
        <v>2</v>
      </c>
      <c r="I9544">
        <f t="shared" si="456"/>
        <v>415.09999999999997</v>
      </c>
    </row>
    <row r="9545" spans="1:9" x14ac:dyDescent="0.55000000000000004">
      <c r="A9545">
        <v>92</v>
      </c>
      <c r="B9545">
        <v>80</v>
      </c>
      <c r="C9545" t="s">
        <v>204</v>
      </c>
      <c r="D9545" t="s">
        <v>192</v>
      </c>
      <c r="E9545">
        <f t="shared" si="455"/>
        <v>432.69999999999993</v>
      </c>
      <c r="F9545">
        <f t="shared" si="457"/>
        <v>433</v>
      </c>
      <c r="G9545">
        <f>VLOOKUP(F9545,運賃!$A$3:$E$2502,5,FALSE)</f>
        <v>7020</v>
      </c>
      <c r="H9545">
        <f t="shared" si="458"/>
        <v>2</v>
      </c>
      <c r="I9545">
        <f t="shared" si="456"/>
        <v>432.69999999999993</v>
      </c>
    </row>
    <row r="9546" spans="1:9" x14ac:dyDescent="0.55000000000000004">
      <c r="A9546">
        <v>92</v>
      </c>
      <c r="B9546">
        <v>81</v>
      </c>
      <c r="C9546" t="s">
        <v>204</v>
      </c>
      <c r="D9546" t="s">
        <v>193</v>
      </c>
      <c r="E9546">
        <f t="shared" si="455"/>
        <v>457.49999999999989</v>
      </c>
      <c r="F9546">
        <f t="shared" si="457"/>
        <v>458</v>
      </c>
      <c r="G9546">
        <f>VLOOKUP(F9546,運賃!$A$3:$E$2502,5,FALSE)</f>
        <v>7340</v>
      </c>
      <c r="H9546">
        <f t="shared" si="458"/>
        <v>2</v>
      </c>
      <c r="I9546">
        <f t="shared" si="456"/>
        <v>457.49999999999989</v>
      </c>
    </row>
    <row r="9547" spans="1:9" x14ac:dyDescent="0.55000000000000004">
      <c r="A9547">
        <v>92</v>
      </c>
      <c r="B9547">
        <v>82</v>
      </c>
      <c r="C9547" t="s">
        <v>204</v>
      </c>
      <c r="D9547" t="s">
        <v>194</v>
      </c>
      <c r="E9547">
        <f t="shared" si="455"/>
        <v>490.69999999999993</v>
      </c>
      <c r="F9547">
        <f t="shared" si="457"/>
        <v>491</v>
      </c>
      <c r="G9547">
        <f>VLOOKUP(F9547,運賃!$A$3:$E$2502,5,FALSE)</f>
        <v>7880</v>
      </c>
      <c r="H9547">
        <f t="shared" si="458"/>
        <v>2</v>
      </c>
      <c r="I9547">
        <f t="shared" si="456"/>
        <v>490.69999999999993</v>
      </c>
    </row>
    <row r="9548" spans="1:9" x14ac:dyDescent="0.55000000000000004">
      <c r="A9548">
        <v>92</v>
      </c>
      <c r="B9548">
        <v>83</v>
      </c>
      <c r="C9548" t="s">
        <v>204</v>
      </c>
      <c r="D9548" t="s">
        <v>195</v>
      </c>
      <c r="E9548">
        <f t="shared" si="455"/>
        <v>520.6</v>
      </c>
      <c r="F9548">
        <f t="shared" si="457"/>
        <v>521</v>
      </c>
      <c r="G9548">
        <f>VLOOKUP(F9548,運賃!$A$3:$E$2502,5,FALSE)</f>
        <v>8420</v>
      </c>
      <c r="H9548">
        <f t="shared" si="458"/>
        <v>2</v>
      </c>
      <c r="I9548">
        <f t="shared" si="456"/>
        <v>520.6</v>
      </c>
    </row>
    <row r="9549" spans="1:9" x14ac:dyDescent="0.55000000000000004">
      <c r="A9549">
        <v>92</v>
      </c>
      <c r="B9549">
        <v>84</v>
      </c>
      <c r="C9549" t="s">
        <v>204</v>
      </c>
      <c r="D9549" t="s">
        <v>196</v>
      </c>
      <c r="E9549">
        <f t="shared" si="455"/>
        <v>550.19999999999993</v>
      </c>
      <c r="F9549">
        <f t="shared" si="457"/>
        <v>551</v>
      </c>
      <c r="G9549">
        <f>VLOOKUP(F9549,運賃!$A$3:$E$2502,5,FALSE)</f>
        <v>8750</v>
      </c>
      <c r="H9549">
        <f t="shared" si="458"/>
        <v>2</v>
      </c>
      <c r="I9549">
        <f t="shared" si="456"/>
        <v>550.19999999999993</v>
      </c>
    </row>
    <row r="9550" spans="1:9" x14ac:dyDescent="0.55000000000000004">
      <c r="A9550">
        <v>92</v>
      </c>
      <c r="B9550">
        <v>85</v>
      </c>
      <c r="C9550" t="s">
        <v>204</v>
      </c>
      <c r="D9550" t="s">
        <v>197</v>
      </c>
      <c r="E9550">
        <f t="shared" si="455"/>
        <v>587.19999999999993</v>
      </c>
      <c r="F9550">
        <f t="shared" si="457"/>
        <v>588</v>
      </c>
      <c r="G9550">
        <f>VLOOKUP(F9550,運賃!$A$3:$E$2502,5,FALSE)</f>
        <v>9290</v>
      </c>
      <c r="H9550">
        <f t="shared" si="458"/>
        <v>2</v>
      </c>
      <c r="I9550">
        <f t="shared" si="456"/>
        <v>587.19999999999993</v>
      </c>
    </row>
    <row r="9551" spans="1:9" x14ac:dyDescent="0.55000000000000004">
      <c r="A9551">
        <v>92</v>
      </c>
      <c r="B9551">
        <v>86</v>
      </c>
      <c r="C9551" t="s">
        <v>204</v>
      </c>
      <c r="D9551" t="s">
        <v>198</v>
      </c>
      <c r="E9551">
        <f t="shared" si="455"/>
        <v>626.4</v>
      </c>
      <c r="F9551">
        <f t="shared" si="457"/>
        <v>627</v>
      </c>
      <c r="G9551">
        <f>VLOOKUP(F9551,運賃!$A$3:$E$2502,5,FALSE)</f>
        <v>9610</v>
      </c>
      <c r="H9551">
        <f t="shared" si="458"/>
        <v>2</v>
      </c>
      <c r="I9551">
        <f t="shared" si="456"/>
        <v>626.4</v>
      </c>
    </row>
    <row r="9552" spans="1:9" x14ac:dyDescent="0.55000000000000004">
      <c r="A9552">
        <v>92</v>
      </c>
      <c r="B9552">
        <v>87</v>
      </c>
      <c r="C9552" t="s">
        <v>204</v>
      </c>
      <c r="D9552" t="s">
        <v>199</v>
      </c>
      <c r="E9552">
        <f t="shared" si="455"/>
        <v>660.19999999999993</v>
      </c>
      <c r="F9552">
        <f t="shared" si="457"/>
        <v>661</v>
      </c>
      <c r="G9552">
        <f>VLOOKUP(F9552,運賃!$A$3:$E$2502,5,FALSE)</f>
        <v>9830</v>
      </c>
      <c r="H9552">
        <f t="shared" si="458"/>
        <v>2</v>
      </c>
      <c r="I9552">
        <f t="shared" si="456"/>
        <v>660.19999999999993</v>
      </c>
    </row>
    <row r="9553" spans="1:9" x14ac:dyDescent="0.55000000000000004">
      <c r="A9553">
        <v>92</v>
      </c>
      <c r="B9553">
        <v>88</v>
      </c>
      <c r="C9553" t="s">
        <v>204</v>
      </c>
      <c r="D9553" t="s">
        <v>200</v>
      </c>
      <c r="E9553">
        <f t="shared" si="455"/>
        <v>679.1</v>
      </c>
      <c r="F9553">
        <f t="shared" si="457"/>
        <v>680</v>
      </c>
      <c r="G9553">
        <f>VLOOKUP(F9553,運賃!$A$3:$E$2502,5,FALSE)</f>
        <v>9830</v>
      </c>
      <c r="H9553">
        <f t="shared" si="458"/>
        <v>2</v>
      </c>
      <c r="I9553">
        <f t="shared" si="456"/>
        <v>679.1</v>
      </c>
    </row>
    <row r="9554" spans="1:9" x14ac:dyDescent="0.55000000000000004">
      <c r="A9554">
        <v>92</v>
      </c>
      <c r="B9554">
        <v>89</v>
      </c>
      <c r="C9554" t="s">
        <v>204</v>
      </c>
      <c r="D9554" t="s">
        <v>201</v>
      </c>
      <c r="E9554">
        <f t="shared" si="455"/>
        <v>718.8</v>
      </c>
      <c r="F9554">
        <f t="shared" si="457"/>
        <v>719</v>
      </c>
      <c r="G9554">
        <f>VLOOKUP(F9554,運賃!$A$3:$E$2502,5,FALSE)</f>
        <v>10150</v>
      </c>
      <c r="H9554">
        <f t="shared" si="458"/>
        <v>2</v>
      </c>
      <c r="I9554">
        <f t="shared" si="456"/>
        <v>718.8</v>
      </c>
    </row>
    <row r="9555" spans="1:9" x14ac:dyDescent="0.55000000000000004">
      <c r="A9555">
        <v>92</v>
      </c>
      <c r="B9555">
        <v>90</v>
      </c>
      <c r="C9555" t="s">
        <v>204</v>
      </c>
      <c r="D9555" t="s">
        <v>202</v>
      </c>
      <c r="E9555">
        <f t="shared" si="455"/>
        <v>96.199999999999932</v>
      </c>
      <c r="F9555">
        <f t="shared" si="457"/>
        <v>97</v>
      </c>
      <c r="G9555">
        <f>VLOOKUP(F9555,運賃!$A$3:$E$2502,5,FALSE)</f>
        <v>1660</v>
      </c>
      <c r="H9555">
        <f t="shared" si="458"/>
        <v>3</v>
      </c>
      <c r="I9555">
        <f t="shared" si="456"/>
        <v>96.199999999999932</v>
      </c>
    </row>
    <row r="9556" spans="1:9" x14ac:dyDescent="0.55000000000000004">
      <c r="A9556">
        <v>92</v>
      </c>
      <c r="B9556">
        <v>91</v>
      </c>
      <c r="C9556" t="s">
        <v>204</v>
      </c>
      <c r="D9556" t="s">
        <v>203</v>
      </c>
      <c r="E9556">
        <f t="shared" si="455"/>
        <v>105.99999999999989</v>
      </c>
      <c r="F9556">
        <f t="shared" si="457"/>
        <v>106</v>
      </c>
      <c r="G9556">
        <f>VLOOKUP(F9556,運賃!$A$3:$E$2502,5,FALSE)</f>
        <v>1940</v>
      </c>
      <c r="H9556">
        <f t="shared" si="458"/>
        <v>3</v>
      </c>
      <c r="I9556">
        <f t="shared" si="456"/>
        <v>105.99999999999989</v>
      </c>
    </row>
    <row r="9557" spans="1:9" x14ac:dyDescent="0.55000000000000004">
      <c r="A9557">
        <v>92</v>
      </c>
      <c r="B9557">
        <v>92</v>
      </c>
      <c r="C9557" t="s">
        <v>204</v>
      </c>
      <c r="D9557" t="s">
        <v>204</v>
      </c>
      <c r="E9557">
        <f t="shared" si="455"/>
        <v>112.19999999999993</v>
      </c>
      <c r="F9557">
        <f t="shared" si="457"/>
        <v>113</v>
      </c>
      <c r="G9557">
        <f>VLOOKUP(F9557,運賃!$A$3:$E$2502,5,FALSE)</f>
        <v>1940</v>
      </c>
      <c r="H9557">
        <f t="shared" si="458"/>
        <v>3</v>
      </c>
      <c r="I9557">
        <f t="shared" si="456"/>
        <v>112.19999999999993</v>
      </c>
    </row>
    <row r="9558" spans="1:9" x14ac:dyDescent="0.55000000000000004">
      <c r="A9558">
        <v>92</v>
      </c>
      <c r="B9558">
        <v>93</v>
      </c>
      <c r="C9558" t="s">
        <v>204</v>
      </c>
      <c r="D9558" t="s">
        <v>205</v>
      </c>
      <c r="E9558">
        <f t="shared" si="455"/>
        <v>131.10000000000002</v>
      </c>
      <c r="F9558">
        <f t="shared" si="457"/>
        <v>132</v>
      </c>
      <c r="G9558">
        <f>VLOOKUP(F9558,運賃!$A$3:$E$2502,5,FALSE)</f>
        <v>2270</v>
      </c>
      <c r="H9558">
        <f t="shared" si="458"/>
        <v>3</v>
      </c>
      <c r="I9558">
        <f t="shared" si="456"/>
        <v>131.10000000000002</v>
      </c>
    </row>
    <row r="9559" spans="1:9" x14ac:dyDescent="0.55000000000000004">
      <c r="A9559">
        <v>92</v>
      </c>
      <c r="B9559">
        <v>94</v>
      </c>
      <c r="C9559" t="s">
        <v>204</v>
      </c>
      <c r="D9559" t="s">
        <v>206</v>
      </c>
      <c r="E9559">
        <f t="shared" si="455"/>
        <v>143.19999999999993</v>
      </c>
      <c r="F9559">
        <f t="shared" si="457"/>
        <v>144</v>
      </c>
      <c r="G9559">
        <f>VLOOKUP(F9559,運賃!$A$3:$E$2502,5,FALSE)</f>
        <v>2590</v>
      </c>
      <c r="H9559">
        <f t="shared" si="458"/>
        <v>3</v>
      </c>
      <c r="I9559">
        <f t="shared" si="456"/>
        <v>143.19999999999993</v>
      </c>
    </row>
    <row r="9560" spans="1:9" x14ac:dyDescent="0.55000000000000004">
      <c r="A9560">
        <v>92</v>
      </c>
      <c r="B9560">
        <v>95</v>
      </c>
      <c r="C9560" t="s">
        <v>204</v>
      </c>
      <c r="D9560" t="s">
        <v>207</v>
      </c>
      <c r="E9560">
        <f t="shared" si="455"/>
        <v>156.49999999999989</v>
      </c>
      <c r="F9560">
        <f t="shared" si="457"/>
        <v>157</v>
      </c>
      <c r="G9560">
        <f>VLOOKUP(F9560,運賃!$A$3:$E$2502,5,FALSE)</f>
        <v>2590</v>
      </c>
      <c r="H9560">
        <f t="shared" si="458"/>
        <v>3</v>
      </c>
      <c r="I9560">
        <f t="shared" si="456"/>
        <v>156.49999999999989</v>
      </c>
    </row>
    <row r="9561" spans="1:9" x14ac:dyDescent="0.55000000000000004">
      <c r="A9561">
        <v>92</v>
      </c>
      <c r="B9561">
        <v>96</v>
      </c>
      <c r="C9561" t="s">
        <v>204</v>
      </c>
      <c r="D9561" t="s">
        <v>208</v>
      </c>
      <c r="E9561">
        <f t="shared" si="455"/>
        <v>164.19999999999993</v>
      </c>
      <c r="F9561">
        <f t="shared" si="457"/>
        <v>165</v>
      </c>
      <c r="G9561">
        <f>VLOOKUP(F9561,運賃!$A$3:$E$2502,5,FALSE)</f>
        <v>3020</v>
      </c>
      <c r="H9561">
        <f t="shared" si="458"/>
        <v>3</v>
      </c>
      <c r="I9561">
        <f t="shared" si="456"/>
        <v>164.19999999999993</v>
      </c>
    </row>
    <row r="9562" spans="1:9" x14ac:dyDescent="0.55000000000000004">
      <c r="A9562">
        <v>92</v>
      </c>
      <c r="B9562">
        <v>97</v>
      </c>
      <c r="C9562" t="s">
        <v>204</v>
      </c>
      <c r="D9562" t="s">
        <v>209</v>
      </c>
      <c r="E9562">
        <f t="shared" si="455"/>
        <v>169.60000000000002</v>
      </c>
      <c r="F9562">
        <f t="shared" si="457"/>
        <v>170</v>
      </c>
      <c r="G9562">
        <f>VLOOKUP(F9562,運賃!$A$3:$E$2502,5,FALSE)</f>
        <v>3020</v>
      </c>
      <c r="H9562">
        <f t="shared" si="458"/>
        <v>3</v>
      </c>
      <c r="I9562">
        <f t="shared" si="456"/>
        <v>169.60000000000002</v>
      </c>
    </row>
    <row r="9563" spans="1:9" x14ac:dyDescent="0.55000000000000004">
      <c r="A9563">
        <v>92</v>
      </c>
      <c r="B9563">
        <v>98</v>
      </c>
      <c r="C9563" t="s">
        <v>204</v>
      </c>
      <c r="D9563" t="s">
        <v>210</v>
      </c>
      <c r="E9563">
        <f t="shared" si="455"/>
        <v>182.99999999999989</v>
      </c>
      <c r="F9563">
        <f t="shared" si="457"/>
        <v>183</v>
      </c>
      <c r="G9563">
        <f>VLOOKUP(F9563,運賃!$A$3:$E$2502,5,FALSE)</f>
        <v>3350</v>
      </c>
      <c r="H9563">
        <f t="shared" si="458"/>
        <v>3</v>
      </c>
      <c r="I9563">
        <f t="shared" si="456"/>
        <v>182.99999999999989</v>
      </c>
    </row>
    <row r="9564" spans="1:9" x14ac:dyDescent="0.55000000000000004">
      <c r="A9564">
        <v>92</v>
      </c>
      <c r="B9564">
        <v>99</v>
      </c>
      <c r="C9564" t="s">
        <v>204</v>
      </c>
      <c r="D9564" t="s">
        <v>211</v>
      </c>
      <c r="E9564">
        <f t="shared" si="455"/>
        <v>204.69999999999993</v>
      </c>
      <c r="F9564">
        <f t="shared" si="457"/>
        <v>205</v>
      </c>
      <c r="G9564">
        <f>VLOOKUP(F9564,運賃!$A$3:$E$2502,5,FALSE)</f>
        <v>3670</v>
      </c>
      <c r="H9564">
        <f t="shared" si="458"/>
        <v>3</v>
      </c>
      <c r="I9564">
        <f t="shared" si="456"/>
        <v>204.69999999999993</v>
      </c>
    </row>
    <row r="9565" spans="1:9" x14ac:dyDescent="0.55000000000000004">
      <c r="A9565">
        <v>92</v>
      </c>
      <c r="B9565">
        <v>100</v>
      </c>
      <c r="C9565" t="s">
        <v>204</v>
      </c>
      <c r="D9565" t="s">
        <v>212</v>
      </c>
      <c r="E9565">
        <f t="shared" si="455"/>
        <v>222.39999999999998</v>
      </c>
      <c r="F9565">
        <f t="shared" si="457"/>
        <v>223</v>
      </c>
      <c r="G9565">
        <f>VLOOKUP(F9565,運賃!$A$3:$E$2502,5,FALSE)</f>
        <v>4000</v>
      </c>
      <c r="H9565">
        <f t="shared" si="458"/>
        <v>1</v>
      </c>
      <c r="I9565">
        <f t="shared" si="456"/>
        <v>222.39999999999998</v>
      </c>
    </row>
    <row r="9566" spans="1:9" x14ac:dyDescent="0.55000000000000004">
      <c r="A9566">
        <v>92</v>
      </c>
      <c r="B9566">
        <v>101</v>
      </c>
      <c r="C9566" t="s">
        <v>204</v>
      </c>
      <c r="D9566" t="s">
        <v>213</v>
      </c>
      <c r="E9566">
        <f t="shared" si="455"/>
        <v>246.5</v>
      </c>
      <c r="F9566">
        <f t="shared" si="457"/>
        <v>247</v>
      </c>
      <c r="G9566">
        <f>VLOOKUP(F9566,運賃!$A$3:$E$2502,5,FALSE)</f>
        <v>4430</v>
      </c>
      <c r="H9566">
        <f t="shared" si="458"/>
        <v>1</v>
      </c>
      <c r="I9566">
        <f t="shared" si="456"/>
        <v>246.5</v>
      </c>
    </row>
    <row r="9567" spans="1:9" x14ac:dyDescent="0.55000000000000004">
      <c r="A9567">
        <v>92</v>
      </c>
      <c r="B9567">
        <v>102</v>
      </c>
      <c r="C9567" t="s">
        <v>204</v>
      </c>
      <c r="D9567" t="s">
        <v>214</v>
      </c>
      <c r="E9567">
        <f t="shared" si="455"/>
        <v>265.20000000000005</v>
      </c>
      <c r="F9567">
        <f t="shared" si="457"/>
        <v>266</v>
      </c>
      <c r="G9567">
        <f>VLOOKUP(F9567,運賃!$A$3:$E$2502,5,FALSE)</f>
        <v>4750</v>
      </c>
      <c r="H9567">
        <f t="shared" si="458"/>
        <v>1</v>
      </c>
      <c r="I9567">
        <f t="shared" si="456"/>
        <v>265.20000000000005</v>
      </c>
    </row>
    <row r="9568" spans="1:9" x14ac:dyDescent="0.55000000000000004">
      <c r="A9568">
        <v>92</v>
      </c>
      <c r="B9568">
        <v>103</v>
      </c>
      <c r="C9568" t="s">
        <v>204</v>
      </c>
      <c r="D9568" t="s">
        <v>215</v>
      </c>
      <c r="E9568">
        <f t="shared" si="455"/>
        <v>282</v>
      </c>
      <c r="F9568">
        <f t="shared" si="457"/>
        <v>282</v>
      </c>
      <c r="G9568">
        <f>VLOOKUP(F9568,運賃!$A$3:$E$2502,5,FALSE)</f>
        <v>5080</v>
      </c>
      <c r="H9568">
        <f t="shared" si="458"/>
        <v>1</v>
      </c>
      <c r="I9568">
        <f t="shared" si="456"/>
        <v>282</v>
      </c>
    </row>
    <row r="9569" spans="1:9" x14ac:dyDescent="0.55000000000000004">
      <c r="A9569">
        <v>92</v>
      </c>
      <c r="B9569">
        <v>104</v>
      </c>
      <c r="C9569" t="s">
        <v>204</v>
      </c>
      <c r="D9569" t="s">
        <v>216</v>
      </c>
      <c r="E9569">
        <f t="shared" si="455"/>
        <v>333.70000000000005</v>
      </c>
      <c r="F9569">
        <f t="shared" si="457"/>
        <v>334</v>
      </c>
      <c r="G9569">
        <f>VLOOKUP(F9569,運賃!$A$3:$E$2502,5,FALSE)</f>
        <v>5620</v>
      </c>
      <c r="H9569">
        <f t="shared" si="458"/>
        <v>1</v>
      </c>
      <c r="I9569">
        <f t="shared" si="456"/>
        <v>333.70000000000005</v>
      </c>
    </row>
    <row r="9570" spans="1:9" x14ac:dyDescent="0.55000000000000004">
      <c r="A9570">
        <v>93</v>
      </c>
      <c r="B9570">
        <v>1</v>
      </c>
      <c r="C9570" t="s">
        <v>205</v>
      </c>
      <c r="D9570" t="s">
        <v>87</v>
      </c>
      <c r="E9570">
        <f t="shared" si="455"/>
        <v>347.8</v>
      </c>
      <c r="F9570">
        <f t="shared" si="457"/>
        <v>348</v>
      </c>
      <c r="G9570">
        <f>VLOOKUP(F9570,運賃!$A$3:$E$2502,5,FALSE)</f>
        <v>5940</v>
      </c>
      <c r="H9570">
        <f t="shared" si="458"/>
        <v>0</v>
      </c>
      <c r="I9570">
        <f t="shared" si="456"/>
        <v>347.8</v>
      </c>
    </row>
    <row r="9571" spans="1:9" x14ac:dyDescent="0.55000000000000004">
      <c r="A9571">
        <v>93</v>
      </c>
      <c r="B9571">
        <v>2</v>
      </c>
      <c r="C9571" t="s">
        <v>205</v>
      </c>
      <c r="D9571" t="s">
        <v>116</v>
      </c>
      <c r="E9571">
        <f t="shared" ref="E9571:E9634" si="459">I9571</f>
        <v>354.6</v>
      </c>
      <c r="F9571">
        <f t="shared" si="457"/>
        <v>355</v>
      </c>
      <c r="G9571">
        <f>VLOOKUP(F9571,運賃!$A$3:$E$2502,5,FALSE)</f>
        <v>5940</v>
      </c>
      <c r="H9571">
        <f t="shared" si="458"/>
        <v>0</v>
      </c>
      <c r="I9571">
        <f t="shared" si="456"/>
        <v>354.6</v>
      </c>
    </row>
    <row r="9572" spans="1:9" x14ac:dyDescent="0.55000000000000004">
      <c r="A9572">
        <v>93</v>
      </c>
      <c r="B9572">
        <v>3</v>
      </c>
      <c r="C9572" t="s">
        <v>205</v>
      </c>
      <c r="D9572" t="s">
        <v>117</v>
      </c>
      <c r="E9572">
        <f t="shared" si="459"/>
        <v>376.6</v>
      </c>
      <c r="F9572">
        <f t="shared" si="457"/>
        <v>377</v>
      </c>
      <c r="G9572">
        <f>VLOOKUP(F9572,運賃!$A$3:$E$2502,5,FALSE)</f>
        <v>6260</v>
      </c>
      <c r="H9572">
        <f t="shared" si="458"/>
        <v>0</v>
      </c>
      <c r="I9572">
        <f t="shared" si="456"/>
        <v>376.6</v>
      </c>
    </row>
    <row r="9573" spans="1:9" x14ac:dyDescent="0.55000000000000004">
      <c r="A9573">
        <v>93</v>
      </c>
      <c r="B9573">
        <v>4</v>
      </c>
      <c r="C9573" t="s">
        <v>205</v>
      </c>
      <c r="D9573" t="s">
        <v>118</v>
      </c>
      <c r="E9573">
        <f t="shared" si="459"/>
        <v>431.70000000000005</v>
      </c>
      <c r="F9573">
        <f t="shared" si="457"/>
        <v>432</v>
      </c>
      <c r="G9573">
        <f>VLOOKUP(F9573,運賃!$A$3:$E$2502,5,FALSE)</f>
        <v>7020</v>
      </c>
      <c r="H9573">
        <f t="shared" si="458"/>
        <v>0</v>
      </c>
      <c r="I9573">
        <f t="shared" si="456"/>
        <v>431.70000000000005</v>
      </c>
    </row>
    <row r="9574" spans="1:9" x14ac:dyDescent="0.55000000000000004">
      <c r="A9574">
        <v>93</v>
      </c>
      <c r="B9574">
        <v>5</v>
      </c>
      <c r="C9574" t="s">
        <v>205</v>
      </c>
      <c r="D9574" t="s">
        <v>119</v>
      </c>
      <c r="E9574">
        <f t="shared" si="459"/>
        <v>452.4</v>
      </c>
      <c r="F9574">
        <f t="shared" si="457"/>
        <v>453</v>
      </c>
      <c r="G9574">
        <f>VLOOKUP(F9574,運賃!$A$3:$E$2502,5,FALSE)</f>
        <v>7340</v>
      </c>
      <c r="H9574">
        <f t="shared" si="458"/>
        <v>0</v>
      </c>
      <c r="I9574">
        <f t="shared" si="456"/>
        <v>452.4</v>
      </c>
    </row>
    <row r="9575" spans="1:9" x14ac:dyDescent="0.55000000000000004">
      <c r="A9575">
        <v>93</v>
      </c>
      <c r="B9575">
        <v>6</v>
      </c>
      <c r="C9575" t="s">
        <v>205</v>
      </c>
      <c r="D9575" t="s">
        <v>120</v>
      </c>
      <c r="E9575">
        <f t="shared" si="459"/>
        <v>468.5</v>
      </c>
      <c r="F9575">
        <f t="shared" si="457"/>
        <v>469</v>
      </c>
      <c r="G9575">
        <f>VLOOKUP(F9575,運賃!$A$3:$E$2502,5,FALSE)</f>
        <v>7560</v>
      </c>
      <c r="H9575">
        <f t="shared" si="458"/>
        <v>0</v>
      </c>
      <c r="I9575">
        <f t="shared" si="456"/>
        <v>468.5</v>
      </c>
    </row>
    <row r="9576" spans="1:9" x14ac:dyDescent="0.55000000000000004">
      <c r="A9576">
        <v>93</v>
      </c>
      <c r="B9576">
        <v>7</v>
      </c>
      <c r="C9576" t="s">
        <v>205</v>
      </c>
      <c r="D9576" t="s">
        <v>121</v>
      </c>
      <c r="E9576">
        <f t="shared" si="459"/>
        <v>494</v>
      </c>
      <c r="F9576">
        <f t="shared" si="457"/>
        <v>494</v>
      </c>
      <c r="G9576">
        <f>VLOOKUP(F9576,運賃!$A$3:$E$2502,5,FALSE)</f>
        <v>7880</v>
      </c>
      <c r="H9576">
        <f t="shared" si="458"/>
        <v>0</v>
      </c>
      <c r="I9576">
        <f t="shared" si="456"/>
        <v>494</v>
      </c>
    </row>
    <row r="9577" spans="1:9" x14ac:dyDescent="0.55000000000000004">
      <c r="A9577">
        <v>93</v>
      </c>
      <c r="B9577">
        <v>8</v>
      </c>
      <c r="C9577" t="s">
        <v>205</v>
      </c>
      <c r="D9577" t="s">
        <v>122</v>
      </c>
      <c r="E9577">
        <f t="shared" si="459"/>
        <v>528</v>
      </c>
      <c r="F9577">
        <f t="shared" si="457"/>
        <v>528</v>
      </c>
      <c r="G9577">
        <f>VLOOKUP(F9577,運賃!$A$3:$E$2502,5,FALSE)</f>
        <v>8420</v>
      </c>
      <c r="H9577">
        <f t="shared" si="458"/>
        <v>0</v>
      </c>
      <c r="I9577">
        <f t="shared" si="456"/>
        <v>528</v>
      </c>
    </row>
    <row r="9578" spans="1:9" x14ac:dyDescent="0.55000000000000004">
      <c r="A9578">
        <v>93</v>
      </c>
      <c r="B9578">
        <v>9</v>
      </c>
      <c r="C9578" t="s">
        <v>205</v>
      </c>
      <c r="D9578" t="s">
        <v>123</v>
      </c>
      <c r="E9578">
        <f t="shared" si="459"/>
        <v>577.1</v>
      </c>
      <c r="F9578">
        <f t="shared" si="457"/>
        <v>578</v>
      </c>
      <c r="G9578">
        <f>VLOOKUP(F9578,運賃!$A$3:$E$2502,5,FALSE)</f>
        <v>8960</v>
      </c>
      <c r="H9578">
        <f t="shared" si="458"/>
        <v>0</v>
      </c>
      <c r="I9578">
        <f t="shared" si="456"/>
        <v>577.1</v>
      </c>
    </row>
    <row r="9579" spans="1:9" x14ac:dyDescent="0.55000000000000004">
      <c r="A9579">
        <v>93</v>
      </c>
      <c r="B9579">
        <v>10</v>
      </c>
      <c r="C9579" t="s">
        <v>205</v>
      </c>
      <c r="D9579" t="s">
        <v>124</v>
      </c>
      <c r="E9579">
        <f t="shared" si="459"/>
        <v>604.90000000000009</v>
      </c>
      <c r="F9579">
        <f t="shared" si="457"/>
        <v>605</v>
      </c>
      <c r="G9579">
        <f>VLOOKUP(F9579,運賃!$A$3:$E$2502,5,FALSE)</f>
        <v>9610</v>
      </c>
      <c r="H9579">
        <f t="shared" si="458"/>
        <v>0</v>
      </c>
      <c r="I9579">
        <f t="shared" ref="I9579:I9642" si="460">IF(H9579=0,ABS(VLOOKUP(D9579,$O$2:$Q$105,2,FALSE)+VLOOKUP(C9579,$O$2:$Q$105,2,FALSE)),IF(H9579=1,ABS(VLOOKUP(D9579,$O$2:$Q$105,2,FALSE)-VLOOKUP(C9579,$O$2:$Q$105,2,FALSE)),IF(H9579=2,ABS(VLOOKUP(C9579,$O$2:$Q$105,2,FALSE)+VLOOKUP(D9579,$O$2:$Q$105,2,FALSE)-$P$49*2),ABS(VLOOKUP(C9579,$O$2:$Q$105,2,FALSE)+VLOOKUP(D9579,$O$2:$Q$105,2,FALSE)-$P$55*2))))</f>
        <v>604.90000000000009</v>
      </c>
    </row>
    <row r="9580" spans="1:9" x14ac:dyDescent="0.55000000000000004">
      <c r="A9580">
        <v>93</v>
      </c>
      <c r="B9580">
        <v>11</v>
      </c>
      <c r="C9580" t="s">
        <v>205</v>
      </c>
      <c r="D9580" t="s">
        <v>125</v>
      </c>
      <c r="E9580">
        <f t="shared" si="459"/>
        <v>641.40000000000009</v>
      </c>
      <c r="F9580">
        <f t="shared" si="457"/>
        <v>642</v>
      </c>
      <c r="G9580">
        <f>VLOOKUP(F9580,運賃!$A$3:$E$2502,5,FALSE)</f>
        <v>9830</v>
      </c>
      <c r="H9580">
        <f t="shared" si="458"/>
        <v>0</v>
      </c>
      <c r="I9580">
        <f t="shared" si="460"/>
        <v>641.40000000000009</v>
      </c>
    </row>
    <row r="9581" spans="1:9" x14ac:dyDescent="0.55000000000000004">
      <c r="A9581">
        <v>93</v>
      </c>
      <c r="B9581">
        <v>12</v>
      </c>
      <c r="C9581" t="s">
        <v>205</v>
      </c>
      <c r="D9581" t="s">
        <v>126</v>
      </c>
      <c r="E9581">
        <f t="shared" si="459"/>
        <v>684.1</v>
      </c>
      <c r="F9581">
        <f t="shared" si="457"/>
        <v>685</v>
      </c>
      <c r="G9581">
        <f>VLOOKUP(F9581,運賃!$A$3:$E$2502,5,FALSE)</f>
        <v>10150</v>
      </c>
      <c r="H9581">
        <f t="shared" si="458"/>
        <v>0</v>
      </c>
      <c r="I9581">
        <f t="shared" si="460"/>
        <v>684.1</v>
      </c>
    </row>
    <row r="9582" spans="1:9" x14ac:dyDescent="0.55000000000000004">
      <c r="A9582">
        <v>93</v>
      </c>
      <c r="B9582">
        <v>13</v>
      </c>
      <c r="C9582" t="s">
        <v>205</v>
      </c>
      <c r="D9582" t="s">
        <v>127</v>
      </c>
      <c r="E9582">
        <f t="shared" si="459"/>
        <v>713.8</v>
      </c>
      <c r="F9582">
        <f t="shared" si="457"/>
        <v>714</v>
      </c>
      <c r="G9582">
        <f>VLOOKUP(F9582,運賃!$A$3:$E$2502,5,FALSE)</f>
        <v>10150</v>
      </c>
      <c r="H9582">
        <f t="shared" si="458"/>
        <v>0</v>
      </c>
      <c r="I9582">
        <f t="shared" si="460"/>
        <v>713.8</v>
      </c>
    </row>
    <row r="9583" spans="1:9" x14ac:dyDescent="0.55000000000000004">
      <c r="A9583">
        <v>93</v>
      </c>
      <c r="B9583">
        <v>14</v>
      </c>
      <c r="C9583" t="s">
        <v>205</v>
      </c>
      <c r="D9583" t="s">
        <v>128</v>
      </c>
      <c r="E9583">
        <f t="shared" si="459"/>
        <v>744.1</v>
      </c>
      <c r="F9583">
        <f t="shared" si="457"/>
        <v>745</v>
      </c>
      <c r="G9583">
        <f>VLOOKUP(F9583,運賃!$A$3:$E$2502,5,FALSE)</f>
        <v>10480</v>
      </c>
      <c r="H9583">
        <f t="shared" si="458"/>
        <v>0</v>
      </c>
      <c r="I9583">
        <f t="shared" si="460"/>
        <v>744.1</v>
      </c>
    </row>
    <row r="9584" spans="1:9" x14ac:dyDescent="0.55000000000000004">
      <c r="A9584">
        <v>93</v>
      </c>
      <c r="B9584">
        <v>15</v>
      </c>
      <c r="C9584" t="s">
        <v>205</v>
      </c>
      <c r="D9584" t="s">
        <v>129</v>
      </c>
      <c r="E9584">
        <f t="shared" si="459"/>
        <v>793.7</v>
      </c>
      <c r="F9584">
        <f t="shared" si="457"/>
        <v>794</v>
      </c>
      <c r="G9584">
        <f>VLOOKUP(F9584,運賃!$A$3:$E$2502,5,FALSE)</f>
        <v>10800</v>
      </c>
      <c r="H9584">
        <f t="shared" si="458"/>
        <v>0</v>
      </c>
      <c r="I9584">
        <f t="shared" si="460"/>
        <v>793.7</v>
      </c>
    </row>
    <row r="9585" spans="1:9" x14ac:dyDescent="0.55000000000000004">
      <c r="A9585">
        <v>93</v>
      </c>
      <c r="B9585">
        <v>16</v>
      </c>
      <c r="C9585" t="s">
        <v>205</v>
      </c>
      <c r="D9585" t="s">
        <v>130</v>
      </c>
      <c r="E9585">
        <f t="shared" si="459"/>
        <v>861.40000000000009</v>
      </c>
      <c r="F9585">
        <f t="shared" si="457"/>
        <v>862</v>
      </c>
      <c r="G9585">
        <f>VLOOKUP(F9585,運賃!$A$3:$E$2502,5,FALSE)</f>
        <v>11340</v>
      </c>
      <c r="H9585">
        <f t="shared" si="458"/>
        <v>0</v>
      </c>
      <c r="I9585">
        <f t="shared" si="460"/>
        <v>861.40000000000009</v>
      </c>
    </row>
    <row r="9586" spans="1:9" x14ac:dyDescent="0.55000000000000004">
      <c r="A9586">
        <v>93</v>
      </c>
      <c r="B9586">
        <v>17</v>
      </c>
      <c r="C9586" t="s">
        <v>205</v>
      </c>
      <c r="D9586" t="s">
        <v>131</v>
      </c>
      <c r="E9586">
        <f t="shared" si="459"/>
        <v>900.40000000000009</v>
      </c>
      <c r="F9586">
        <f t="shared" si="457"/>
        <v>901</v>
      </c>
      <c r="G9586">
        <f>VLOOKUP(F9586,運賃!$A$3:$E$2502,5,FALSE)</f>
        <v>11660</v>
      </c>
      <c r="H9586">
        <f t="shared" si="458"/>
        <v>0</v>
      </c>
      <c r="I9586">
        <f t="shared" si="460"/>
        <v>900.40000000000009</v>
      </c>
    </row>
    <row r="9587" spans="1:9" x14ac:dyDescent="0.55000000000000004">
      <c r="A9587">
        <v>93</v>
      </c>
      <c r="B9587">
        <v>18</v>
      </c>
      <c r="C9587" t="s">
        <v>205</v>
      </c>
      <c r="D9587" t="s">
        <v>132</v>
      </c>
      <c r="E9587">
        <f t="shared" si="459"/>
        <v>937.3</v>
      </c>
      <c r="F9587">
        <f t="shared" si="457"/>
        <v>938</v>
      </c>
      <c r="G9587">
        <f>VLOOKUP(F9587,運賃!$A$3:$E$2502,5,FALSE)</f>
        <v>11990</v>
      </c>
      <c r="H9587">
        <f t="shared" si="458"/>
        <v>0</v>
      </c>
      <c r="I9587">
        <f t="shared" si="460"/>
        <v>937.3</v>
      </c>
    </row>
    <row r="9588" spans="1:9" x14ac:dyDescent="0.55000000000000004">
      <c r="A9588">
        <v>93</v>
      </c>
      <c r="B9588">
        <v>19</v>
      </c>
      <c r="C9588" t="s">
        <v>205</v>
      </c>
      <c r="D9588" t="s">
        <v>133</v>
      </c>
      <c r="E9588">
        <f t="shared" si="459"/>
        <v>960.09999999999991</v>
      </c>
      <c r="F9588">
        <f t="shared" si="457"/>
        <v>961</v>
      </c>
      <c r="G9588">
        <f>VLOOKUP(F9588,運賃!$A$3:$E$2502,5,FALSE)</f>
        <v>12310</v>
      </c>
      <c r="H9588">
        <f t="shared" si="458"/>
        <v>0</v>
      </c>
      <c r="I9588">
        <f t="shared" si="460"/>
        <v>960.09999999999991</v>
      </c>
    </row>
    <row r="9589" spans="1:9" x14ac:dyDescent="0.55000000000000004">
      <c r="A9589">
        <v>93</v>
      </c>
      <c r="B9589">
        <v>20</v>
      </c>
      <c r="C9589" t="s">
        <v>205</v>
      </c>
      <c r="D9589" t="s">
        <v>134</v>
      </c>
      <c r="E9589">
        <f t="shared" si="459"/>
        <v>992.09999999999991</v>
      </c>
      <c r="F9589">
        <f t="shared" si="457"/>
        <v>993</v>
      </c>
      <c r="G9589">
        <f>VLOOKUP(F9589,運賃!$A$3:$E$2502,5,FALSE)</f>
        <v>12310</v>
      </c>
      <c r="H9589">
        <f t="shared" si="458"/>
        <v>0</v>
      </c>
      <c r="I9589">
        <f t="shared" si="460"/>
        <v>992.09999999999991</v>
      </c>
    </row>
    <row r="9590" spans="1:9" x14ac:dyDescent="0.55000000000000004">
      <c r="A9590">
        <v>93</v>
      </c>
      <c r="B9590">
        <v>21</v>
      </c>
      <c r="C9590" t="s">
        <v>205</v>
      </c>
      <c r="D9590" t="s">
        <v>135</v>
      </c>
      <c r="E9590">
        <f t="shared" si="459"/>
        <v>1012.8</v>
      </c>
      <c r="F9590">
        <f t="shared" si="457"/>
        <v>1013</v>
      </c>
      <c r="G9590">
        <f>VLOOKUP(F9590,運賃!$A$3:$E$2502,5,FALSE)</f>
        <v>12640</v>
      </c>
      <c r="H9590">
        <f t="shared" si="458"/>
        <v>0</v>
      </c>
      <c r="I9590">
        <f t="shared" si="460"/>
        <v>1012.8</v>
      </c>
    </row>
    <row r="9591" spans="1:9" x14ac:dyDescent="0.55000000000000004">
      <c r="A9591">
        <v>93</v>
      </c>
      <c r="B9591">
        <v>22</v>
      </c>
      <c r="C9591" t="s">
        <v>205</v>
      </c>
      <c r="D9591" t="s">
        <v>136</v>
      </c>
      <c r="E9591">
        <f t="shared" si="459"/>
        <v>1080.7</v>
      </c>
      <c r="F9591">
        <f t="shared" si="457"/>
        <v>1081</v>
      </c>
      <c r="G9591">
        <f>VLOOKUP(F9591,運賃!$A$3:$E$2502,5,FALSE)</f>
        <v>13180</v>
      </c>
      <c r="H9591">
        <f t="shared" si="458"/>
        <v>0</v>
      </c>
      <c r="I9591">
        <f t="shared" si="460"/>
        <v>1080.7</v>
      </c>
    </row>
    <row r="9592" spans="1:9" x14ac:dyDescent="0.55000000000000004">
      <c r="A9592">
        <v>93</v>
      </c>
      <c r="B9592">
        <v>23</v>
      </c>
      <c r="C9592" t="s">
        <v>205</v>
      </c>
      <c r="D9592" t="s">
        <v>137</v>
      </c>
      <c r="E9592">
        <f t="shared" si="459"/>
        <v>1105.9000000000001</v>
      </c>
      <c r="F9592">
        <f t="shared" si="457"/>
        <v>1106</v>
      </c>
      <c r="G9592">
        <f>VLOOKUP(F9592,運賃!$A$3:$E$2502,5,FALSE)</f>
        <v>13180</v>
      </c>
      <c r="H9592">
        <f t="shared" si="458"/>
        <v>0</v>
      </c>
      <c r="I9592">
        <f t="shared" si="460"/>
        <v>1105.9000000000001</v>
      </c>
    </row>
    <row r="9593" spans="1:9" x14ac:dyDescent="0.55000000000000004">
      <c r="A9593">
        <v>93</v>
      </c>
      <c r="B9593">
        <v>24</v>
      </c>
      <c r="C9593" t="s">
        <v>205</v>
      </c>
      <c r="D9593" t="s">
        <v>138</v>
      </c>
      <c r="E9593">
        <f t="shared" si="459"/>
        <v>1139</v>
      </c>
      <c r="F9593">
        <f t="shared" si="457"/>
        <v>1139</v>
      </c>
      <c r="G9593">
        <f>VLOOKUP(F9593,運賃!$A$3:$E$2502,5,FALSE)</f>
        <v>13500</v>
      </c>
      <c r="H9593">
        <f t="shared" si="458"/>
        <v>0</v>
      </c>
      <c r="I9593">
        <f t="shared" si="460"/>
        <v>1139</v>
      </c>
    </row>
    <row r="9594" spans="1:9" x14ac:dyDescent="0.55000000000000004">
      <c r="A9594">
        <v>93</v>
      </c>
      <c r="B9594">
        <v>25</v>
      </c>
      <c r="C9594" t="s">
        <v>205</v>
      </c>
      <c r="D9594" t="s">
        <v>139</v>
      </c>
      <c r="E9594">
        <f t="shared" si="459"/>
        <v>1159.0999999999999</v>
      </c>
      <c r="F9594">
        <f t="shared" si="457"/>
        <v>1160</v>
      </c>
      <c r="G9594">
        <f>VLOOKUP(F9594,運賃!$A$3:$E$2502,5,FALSE)</f>
        <v>13500</v>
      </c>
      <c r="H9594">
        <f t="shared" si="458"/>
        <v>0</v>
      </c>
      <c r="I9594">
        <f t="shared" si="460"/>
        <v>1159.0999999999999</v>
      </c>
    </row>
    <row r="9595" spans="1:9" x14ac:dyDescent="0.55000000000000004">
      <c r="A9595">
        <v>93</v>
      </c>
      <c r="B9595">
        <v>26</v>
      </c>
      <c r="C9595" t="s">
        <v>205</v>
      </c>
      <c r="D9595" t="s">
        <v>140</v>
      </c>
      <c r="E9595">
        <f t="shared" si="459"/>
        <v>1170.5999999999999</v>
      </c>
      <c r="F9595">
        <f t="shared" si="457"/>
        <v>1171</v>
      </c>
      <c r="G9595">
        <f>VLOOKUP(F9595,運賃!$A$3:$E$2502,5,FALSE)</f>
        <v>13820</v>
      </c>
      <c r="H9595">
        <f t="shared" si="458"/>
        <v>0</v>
      </c>
      <c r="I9595">
        <f t="shared" si="460"/>
        <v>1170.5999999999999</v>
      </c>
    </row>
    <row r="9596" spans="1:9" x14ac:dyDescent="0.55000000000000004">
      <c r="A9596">
        <v>93</v>
      </c>
      <c r="B9596">
        <v>27</v>
      </c>
      <c r="C9596" t="s">
        <v>205</v>
      </c>
      <c r="D9596" t="s">
        <v>141</v>
      </c>
      <c r="E9596">
        <f t="shared" si="459"/>
        <v>1210.2</v>
      </c>
      <c r="F9596">
        <f t="shared" si="457"/>
        <v>1211</v>
      </c>
      <c r="G9596">
        <f>VLOOKUP(F9596,運賃!$A$3:$E$2502,5,FALSE)</f>
        <v>14150</v>
      </c>
      <c r="H9596">
        <f t="shared" si="458"/>
        <v>0</v>
      </c>
      <c r="I9596">
        <f t="shared" si="460"/>
        <v>1210.2</v>
      </c>
    </row>
    <row r="9597" spans="1:9" x14ac:dyDescent="0.55000000000000004">
      <c r="A9597">
        <v>93</v>
      </c>
      <c r="B9597">
        <v>28</v>
      </c>
      <c r="C9597" t="s">
        <v>205</v>
      </c>
      <c r="D9597" t="s">
        <v>142</v>
      </c>
      <c r="E9597">
        <f t="shared" si="459"/>
        <v>1242</v>
      </c>
      <c r="F9597">
        <f t="shared" si="457"/>
        <v>1242</v>
      </c>
      <c r="G9597">
        <f>VLOOKUP(F9597,運賃!$A$3:$E$2502,5,FALSE)</f>
        <v>14470</v>
      </c>
      <c r="H9597">
        <f t="shared" si="458"/>
        <v>0</v>
      </c>
      <c r="I9597">
        <f t="shared" si="460"/>
        <v>1242</v>
      </c>
    </row>
    <row r="9598" spans="1:9" x14ac:dyDescent="0.55000000000000004">
      <c r="A9598">
        <v>93</v>
      </c>
      <c r="B9598">
        <v>29</v>
      </c>
      <c r="C9598" t="s">
        <v>205</v>
      </c>
      <c r="D9598" t="s">
        <v>143</v>
      </c>
      <c r="E9598">
        <f t="shared" si="459"/>
        <v>1283.4000000000001</v>
      </c>
      <c r="F9598">
        <f t="shared" si="457"/>
        <v>1284</v>
      </c>
      <c r="G9598">
        <f>VLOOKUP(F9598,運賃!$A$3:$E$2502,5,FALSE)</f>
        <v>14800</v>
      </c>
      <c r="H9598">
        <f t="shared" si="458"/>
        <v>0</v>
      </c>
      <c r="I9598">
        <f t="shared" si="460"/>
        <v>1283.4000000000001</v>
      </c>
    </row>
    <row r="9599" spans="1:9" x14ac:dyDescent="0.55000000000000004">
      <c r="A9599">
        <v>93</v>
      </c>
      <c r="B9599">
        <v>30</v>
      </c>
      <c r="C9599" t="s">
        <v>205</v>
      </c>
      <c r="D9599" t="s">
        <v>144</v>
      </c>
      <c r="E9599">
        <f t="shared" si="459"/>
        <v>1330.5</v>
      </c>
      <c r="F9599">
        <f t="shared" si="457"/>
        <v>1331</v>
      </c>
      <c r="G9599">
        <f>VLOOKUP(F9599,運賃!$A$3:$E$2502,5,FALSE)</f>
        <v>15010</v>
      </c>
      <c r="H9599">
        <f t="shared" si="458"/>
        <v>0</v>
      </c>
      <c r="I9599">
        <f t="shared" si="460"/>
        <v>1330.5</v>
      </c>
    </row>
    <row r="9600" spans="1:9" x14ac:dyDescent="0.55000000000000004">
      <c r="A9600">
        <v>93</v>
      </c>
      <c r="B9600">
        <v>31</v>
      </c>
      <c r="C9600" t="s">
        <v>205</v>
      </c>
      <c r="D9600" t="s">
        <v>145</v>
      </c>
      <c r="E9600">
        <f t="shared" si="459"/>
        <v>1374.8</v>
      </c>
      <c r="F9600">
        <f t="shared" si="457"/>
        <v>1375</v>
      </c>
      <c r="G9600">
        <f>VLOOKUP(F9600,運賃!$A$3:$E$2502,5,FALSE)</f>
        <v>15340</v>
      </c>
      <c r="H9600">
        <f t="shared" si="458"/>
        <v>0</v>
      </c>
      <c r="I9600">
        <f t="shared" si="460"/>
        <v>1374.8</v>
      </c>
    </row>
    <row r="9601" spans="1:9" x14ac:dyDescent="0.55000000000000004">
      <c r="A9601">
        <v>93</v>
      </c>
      <c r="B9601">
        <v>32</v>
      </c>
      <c r="C9601" t="s">
        <v>205</v>
      </c>
      <c r="D9601" t="s">
        <v>146</v>
      </c>
      <c r="E9601">
        <f t="shared" si="459"/>
        <v>1409.8999999999999</v>
      </c>
      <c r="F9601">
        <f t="shared" si="457"/>
        <v>1410</v>
      </c>
      <c r="G9601">
        <f>VLOOKUP(F9601,運賃!$A$3:$E$2502,5,FALSE)</f>
        <v>15660</v>
      </c>
      <c r="H9601">
        <f t="shared" si="458"/>
        <v>0</v>
      </c>
      <c r="I9601">
        <f t="shared" si="460"/>
        <v>1409.8999999999999</v>
      </c>
    </row>
    <row r="9602" spans="1:9" x14ac:dyDescent="0.55000000000000004">
      <c r="A9602">
        <v>93</v>
      </c>
      <c r="B9602">
        <v>33</v>
      </c>
      <c r="C9602" t="s">
        <v>205</v>
      </c>
      <c r="D9602" t="s">
        <v>147</v>
      </c>
      <c r="E9602">
        <f t="shared" si="459"/>
        <v>1436.5</v>
      </c>
      <c r="F9602">
        <f t="shared" si="457"/>
        <v>1437</v>
      </c>
      <c r="G9602">
        <f>VLOOKUP(F9602,運賃!$A$3:$E$2502,5,FALSE)</f>
        <v>15660</v>
      </c>
      <c r="H9602">
        <f t="shared" si="458"/>
        <v>0</v>
      </c>
      <c r="I9602">
        <f t="shared" si="460"/>
        <v>1436.5</v>
      </c>
    </row>
    <row r="9603" spans="1:9" x14ac:dyDescent="0.55000000000000004">
      <c r="A9603">
        <v>93</v>
      </c>
      <c r="B9603">
        <v>34</v>
      </c>
      <c r="C9603" t="s">
        <v>205</v>
      </c>
      <c r="D9603" t="s">
        <v>148</v>
      </c>
      <c r="E9603">
        <f t="shared" si="459"/>
        <v>1455.5</v>
      </c>
      <c r="F9603">
        <f t="shared" ref="F9603:F9666" si="461">ROUNDUP(E9603,0)</f>
        <v>1456</v>
      </c>
      <c r="G9603">
        <f>VLOOKUP(F9603,運賃!$A$3:$E$2502,5,FALSE)</f>
        <v>15980</v>
      </c>
      <c r="H9603">
        <f t="shared" ref="H9603:H9666" si="462">VLOOKUP(D9603,$O$2:$R$105,4,FALSE)</f>
        <v>0</v>
      </c>
      <c r="I9603">
        <f t="shared" si="460"/>
        <v>1455.5</v>
      </c>
    </row>
    <row r="9604" spans="1:9" x14ac:dyDescent="0.55000000000000004">
      <c r="A9604">
        <v>93</v>
      </c>
      <c r="B9604">
        <v>35</v>
      </c>
      <c r="C9604" t="s">
        <v>205</v>
      </c>
      <c r="D9604" t="s">
        <v>149</v>
      </c>
      <c r="E9604">
        <f t="shared" si="459"/>
        <v>1522.7</v>
      </c>
      <c r="F9604">
        <f t="shared" si="461"/>
        <v>1523</v>
      </c>
      <c r="G9604">
        <f>VLOOKUP(F9604,運賃!$A$3:$E$2502,5,FALSE)</f>
        <v>16520</v>
      </c>
      <c r="H9604">
        <f t="shared" si="462"/>
        <v>0</v>
      </c>
      <c r="I9604">
        <f t="shared" si="460"/>
        <v>1522.7</v>
      </c>
    </row>
    <row r="9605" spans="1:9" x14ac:dyDescent="0.55000000000000004">
      <c r="A9605">
        <v>93</v>
      </c>
      <c r="B9605">
        <v>36</v>
      </c>
      <c r="C9605" t="s">
        <v>205</v>
      </c>
      <c r="D9605" t="s">
        <v>150</v>
      </c>
      <c r="E9605">
        <f t="shared" si="459"/>
        <v>1551.3</v>
      </c>
      <c r="F9605">
        <f t="shared" si="461"/>
        <v>1552</v>
      </c>
      <c r="G9605">
        <f>VLOOKUP(F9605,運賃!$A$3:$E$2502,5,FALSE)</f>
        <v>16520</v>
      </c>
      <c r="H9605">
        <f t="shared" si="462"/>
        <v>0</v>
      </c>
      <c r="I9605">
        <f t="shared" si="460"/>
        <v>1551.3</v>
      </c>
    </row>
    <row r="9606" spans="1:9" x14ac:dyDescent="0.55000000000000004">
      <c r="A9606">
        <v>93</v>
      </c>
      <c r="B9606">
        <v>37</v>
      </c>
      <c r="C9606" t="s">
        <v>205</v>
      </c>
      <c r="D9606" t="s">
        <v>151</v>
      </c>
      <c r="E9606">
        <f t="shared" si="459"/>
        <v>1558.3999999999999</v>
      </c>
      <c r="F9606">
        <f t="shared" si="461"/>
        <v>1559</v>
      </c>
      <c r="G9606">
        <f>VLOOKUP(F9606,運賃!$A$3:$E$2502,5,FALSE)</f>
        <v>16520</v>
      </c>
      <c r="H9606">
        <f t="shared" si="462"/>
        <v>0</v>
      </c>
      <c r="I9606">
        <f t="shared" si="460"/>
        <v>1558.3999999999999</v>
      </c>
    </row>
    <row r="9607" spans="1:9" x14ac:dyDescent="0.55000000000000004">
      <c r="A9607">
        <v>93</v>
      </c>
      <c r="B9607">
        <v>38</v>
      </c>
      <c r="C9607" t="s">
        <v>205</v>
      </c>
      <c r="D9607" t="s">
        <v>152</v>
      </c>
      <c r="E9607">
        <f t="shared" si="459"/>
        <v>1574.2</v>
      </c>
      <c r="F9607">
        <f t="shared" si="461"/>
        <v>1575</v>
      </c>
      <c r="G9607">
        <f>VLOOKUP(F9607,運賃!$A$3:$E$2502,5,FALSE)</f>
        <v>16850</v>
      </c>
      <c r="H9607">
        <f t="shared" si="462"/>
        <v>0</v>
      </c>
      <c r="I9607">
        <f t="shared" si="460"/>
        <v>1574.2</v>
      </c>
    </row>
    <row r="9608" spans="1:9" x14ac:dyDescent="0.55000000000000004">
      <c r="A9608">
        <v>93</v>
      </c>
      <c r="B9608">
        <v>39</v>
      </c>
      <c r="C9608" t="s">
        <v>205</v>
      </c>
      <c r="D9608" t="s">
        <v>153</v>
      </c>
      <c r="E9608">
        <f t="shared" si="459"/>
        <v>1592</v>
      </c>
      <c r="F9608">
        <f t="shared" si="461"/>
        <v>1592</v>
      </c>
      <c r="G9608">
        <f>VLOOKUP(F9608,運賃!$A$3:$E$2502,5,FALSE)</f>
        <v>16850</v>
      </c>
      <c r="H9608">
        <f t="shared" si="462"/>
        <v>0</v>
      </c>
      <c r="I9608">
        <f t="shared" si="460"/>
        <v>1592</v>
      </c>
    </row>
    <row r="9609" spans="1:9" x14ac:dyDescent="0.55000000000000004">
      <c r="A9609">
        <v>93</v>
      </c>
      <c r="B9609">
        <v>40</v>
      </c>
      <c r="C9609" t="s">
        <v>205</v>
      </c>
      <c r="D9609" t="s">
        <v>154</v>
      </c>
      <c r="E9609">
        <f t="shared" si="459"/>
        <v>1613.1</v>
      </c>
      <c r="F9609">
        <f t="shared" si="461"/>
        <v>1614</v>
      </c>
      <c r="G9609">
        <f>VLOOKUP(F9609,運賃!$A$3:$E$2502,5,FALSE)</f>
        <v>17170</v>
      </c>
      <c r="H9609">
        <f t="shared" si="462"/>
        <v>0</v>
      </c>
      <c r="I9609">
        <f t="shared" si="460"/>
        <v>1613.1</v>
      </c>
    </row>
    <row r="9610" spans="1:9" x14ac:dyDescent="0.55000000000000004">
      <c r="A9610">
        <v>93</v>
      </c>
      <c r="B9610">
        <v>41</v>
      </c>
      <c r="C9610" t="s">
        <v>205</v>
      </c>
      <c r="D9610" t="s">
        <v>155</v>
      </c>
      <c r="E9610">
        <f t="shared" si="459"/>
        <v>1641.1</v>
      </c>
      <c r="F9610">
        <f t="shared" si="461"/>
        <v>1642</v>
      </c>
      <c r="G9610">
        <f>VLOOKUP(F9610,運賃!$A$3:$E$2502,5,FALSE)</f>
        <v>17500</v>
      </c>
      <c r="H9610">
        <f t="shared" si="462"/>
        <v>0</v>
      </c>
      <c r="I9610">
        <f t="shared" si="460"/>
        <v>1641.1</v>
      </c>
    </row>
    <row r="9611" spans="1:9" x14ac:dyDescent="0.55000000000000004">
      <c r="A9611">
        <v>93</v>
      </c>
      <c r="B9611">
        <v>42</v>
      </c>
      <c r="C9611" t="s">
        <v>205</v>
      </c>
      <c r="D9611" t="s">
        <v>156</v>
      </c>
      <c r="E9611">
        <f t="shared" si="459"/>
        <v>1674</v>
      </c>
      <c r="F9611">
        <f t="shared" si="461"/>
        <v>1674</v>
      </c>
      <c r="G9611">
        <f>VLOOKUP(F9611,運賃!$A$3:$E$2502,5,FALSE)</f>
        <v>17500</v>
      </c>
      <c r="H9611">
        <f t="shared" si="462"/>
        <v>0</v>
      </c>
      <c r="I9611">
        <f t="shared" si="460"/>
        <v>1674</v>
      </c>
    </row>
    <row r="9612" spans="1:9" x14ac:dyDescent="0.55000000000000004">
      <c r="A9612">
        <v>93</v>
      </c>
      <c r="B9612">
        <v>43</v>
      </c>
      <c r="C9612" t="s">
        <v>205</v>
      </c>
      <c r="D9612" t="s">
        <v>157</v>
      </c>
      <c r="E9612">
        <f t="shared" si="459"/>
        <v>1716.8</v>
      </c>
      <c r="F9612">
        <f t="shared" si="461"/>
        <v>1717</v>
      </c>
      <c r="G9612">
        <f>VLOOKUP(F9612,運賃!$A$3:$E$2502,5,FALSE)</f>
        <v>17820</v>
      </c>
      <c r="H9612">
        <f t="shared" si="462"/>
        <v>0</v>
      </c>
      <c r="I9612">
        <f t="shared" si="460"/>
        <v>1716.8</v>
      </c>
    </row>
    <row r="9613" spans="1:9" x14ac:dyDescent="0.55000000000000004">
      <c r="A9613">
        <v>93</v>
      </c>
      <c r="B9613">
        <v>44</v>
      </c>
      <c r="C9613" t="s">
        <v>205</v>
      </c>
      <c r="D9613" t="s">
        <v>158</v>
      </c>
      <c r="E9613">
        <f t="shared" si="459"/>
        <v>1732.8</v>
      </c>
      <c r="F9613">
        <f t="shared" si="461"/>
        <v>1733</v>
      </c>
      <c r="G9613">
        <f>VLOOKUP(F9613,運賃!$A$3:$E$2502,5,FALSE)</f>
        <v>18140</v>
      </c>
      <c r="H9613">
        <f t="shared" si="462"/>
        <v>0</v>
      </c>
      <c r="I9613">
        <f t="shared" si="460"/>
        <v>1732.8</v>
      </c>
    </row>
    <row r="9614" spans="1:9" x14ac:dyDescent="0.55000000000000004">
      <c r="A9614">
        <v>93</v>
      </c>
      <c r="B9614">
        <v>45</v>
      </c>
      <c r="C9614" t="s">
        <v>205</v>
      </c>
      <c r="D9614" t="s">
        <v>159</v>
      </c>
      <c r="E9614">
        <f t="shared" si="459"/>
        <v>1765.5</v>
      </c>
      <c r="F9614">
        <f t="shared" si="461"/>
        <v>1766</v>
      </c>
      <c r="G9614">
        <f>VLOOKUP(F9614,運賃!$A$3:$E$2502,5,FALSE)</f>
        <v>18360</v>
      </c>
      <c r="H9614">
        <f t="shared" si="462"/>
        <v>0</v>
      </c>
      <c r="I9614">
        <f t="shared" si="460"/>
        <v>1765.5</v>
      </c>
    </row>
    <row r="9615" spans="1:9" x14ac:dyDescent="0.55000000000000004">
      <c r="A9615">
        <v>93</v>
      </c>
      <c r="B9615">
        <v>46</v>
      </c>
      <c r="C9615" t="s">
        <v>205</v>
      </c>
      <c r="D9615" t="s">
        <v>160</v>
      </c>
      <c r="E9615">
        <f t="shared" si="459"/>
        <v>1811.6</v>
      </c>
      <c r="F9615">
        <f t="shared" si="461"/>
        <v>1812</v>
      </c>
      <c r="G9615">
        <f>VLOOKUP(F9615,運賃!$A$3:$E$2502,5,FALSE)</f>
        <v>18680</v>
      </c>
      <c r="H9615">
        <f t="shared" si="462"/>
        <v>0</v>
      </c>
      <c r="I9615">
        <f t="shared" si="460"/>
        <v>1811.6</v>
      </c>
    </row>
    <row r="9616" spans="1:9" x14ac:dyDescent="0.55000000000000004">
      <c r="A9616">
        <v>93</v>
      </c>
      <c r="B9616">
        <v>47</v>
      </c>
      <c r="C9616" t="s">
        <v>205</v>
      </c>
      <c r="D9616" t="s">
        <v>161</v>
      </c>
      <c r="E9616">
        <f t="shared" si="459"/>
        <v>344.2</v>
      </c>
      <c r="F9616">
        <f t="shared" si="461"/>
        <v>345</v>
      </c>
      <c r="G9616">
        <f>VLOOKUP(F9616,運賃!$A$3:$E$2502,5,FALSE)</f>
        <v>5940</v>
      </c>
      <c r="H9616">
        <f t="shared" si="462"/>
        <v>1</v>
      </c>
      <c r="I9616">
        <f t="shared" si="460"/>
        <v>344.2</v>
      </c>
    </row>
    <row r="9617" spans="1:9" x14ac:dyDescent="0.55000000000000004">
      <c r="A9617">
        <v>93</v>
      </c>
      <c r="B9617">
        <v>48</v>
      </c>
      <c r="C9617" t="s">
        <v>205</v>
      </c>
      <c r="D9617" t="s">
        <v>162</v>
      </c>
      <c r="E9617">
        <f t="shared" si="459"/>
        <v>317.5</v>
      </c>
      <c r="F9617">
        <f t="shared" si="461"/>
        <v>318</v>
      </c>
      <c r="G9617">
        <f>VLOOKUP(F9617,運賃!$A$3:$E$2502,5,FALSE)</f>
        <v>5400</v>
      </c>
      <c r="H9617">
        <f t="shared" si="462"/>
        <v>1</v>
      </c>
      <c r="I9617">
        <f t="shared" si="460"/>
        <v>317.5</v>
      </c>
    </row>
    <row r="9618" spans="1:9" x14ac:dyDescent="0.55000000000000004">
      <c r="A9618">
        <v>93</v>
      </c>
      <c r="B9618">
        <v>49</v>
      </c>
      <c r="C9618" t="s">
        <v>205</v>
      </c>
      <c r="D9618" t="s">
        <v>163</v>
      </c>
      <c r="E9618">
        <f t="shared" si="459"/>
        <v>267.20000000000005</v>
      </c>
      <c r="F9618">
        <f t="shared" si="461"/>
        <v>268</v>
      </c>
      <c r="G9618">
        <f>VLOOKUP(F9618,運賃!$A$3:$E$2502,5,FALSE)</f>
        <v>4750</v>
      </c>
      <c r="H9618">
        <f t="shared" si="462"/>
        <v>1</v>
      </c>
      <c r="I9618">
        <f t="shared" si="460"/>
        <v>267.20000000000005</v>
      </c>
    </row>
    <row r="9619" spans="1:9" x14ac:dyDescent="0.55000000000000004">
      <c r="A9619">
        <v>93</v>
      </c>
      <c r="B9619">
        <v>50</v>
      </c>
      <c r="C9619" t="s">
        <v>205</v>
      </c>
      <c r="D9619" t="s">
        <v>164</v>
      </c>
      <c r="E9619">
        <f t="shared" si="459"/>
        <v>238.3</v>
      </c>
      <c r="F9619">
        <f t="shared" si="461"/>
        <v>239</v>
      </c>
      <c r="G9619">
        <f>VLOOKUP(F9619,運賃!$A$3:$E$2502,5,FALSE)</f>
        <v>4000</v>
      </c>
      <c r="H9619">
        <f t="shared" si="462"/>
        <v>1</v>
      </c>
      <c r="I9619">
        <f t="shared" si="460"/>
        <v>238.3</v>
      </c>
    </row>
    <row r="9620" spans="1:9" x14ac:dyDescent="0.55000000000000004">
      <c r="A9620">
        <v>93</v>
      </c>
      <c r="B9620">
        <v>51</v>
      </c>
      <c r="C9620" t="s">
        <v>205</v>
      </c>
      <c r="D9620" t="s">
        <v>165</v>
      </c>
      <c r="E9620">
        <f t="shared" si="459"/>
        <v>190</v>
      </c>
      <c r="F9620">
        <f t="shared" si="461"/>
        <v>190</v>
      </c>
      <c r="G9620">
        <f>VLOOKUP(F9620,運賃!$A$3:$E$2502,5,FALSE)</f>
        <v>3350</v>
      </c>
      <c r="H9620">
        <f t="shared" si="462"/>
        <v>1</v>
      </c>
      <c r="I9620">
        <f t="shared" si="460"/>
        <v>190</v>
      </c>
    </row>
    <row r="9621" spans="1:9" x14ac:dyDescent="0.55000000000000004">
      <c r="A9621">
        <v>93</v>
      </c>
      <c r="B9621">
        <v>52</v>
      </c>
      <c r="C9621" t="s">
        <v>205</v>
      </c>
      <c r="D9621" t="s">
        <v>166</v>
      </c>
      <c r="E9621">
        <f t="shared" si="459"/>
        <v>162.4</v>
      </c>
      <c r="F9621">
        <f t="shared" si="461"/>
        <v>163</v>
      </c>
      <c r="G9621">
        <f>VLOOKUP(F9621,運賃!$A$3:$E$2502,5,FALSE)</f>
        <v>3020</v>
      </c>
      <c r="H9621">
        <f t="shared" si="462"/>
        <v>1</v>
      </c>
      <c r="I9621">
        <f t="shared" si="460"/>
        <v>162.4</v>
      </c>
    </row>
    <row r="9622" spans="1:9" x14ac:dyDescent="0.55000000000000004">
      <c r="A9622">
        <v>93</v>
      </c>
      <c r="B9622">
        <v>53</v>
      </c>
      <c r="C9622" t="s">
        <v>205</v>
      </c>
      <c r="D9622" t="s">
        <v>167</v>
      </c>
      <c r="E9622">
        <f t="shared" si="459"/>
        <v>121.10000000000002</v>
      </c>
      <c r="F9622">
        <f t="shared" si="461"/>
        <v>122</v>
      </c>
      <c r="G9622">
        <f>VLOOKUP(F9622,運賃!$A$3:$E$2502,5,FALSE)</f>
        <v>2270</v>
      </c>
      <c r="H9622">
        <f t="shared" si="462"/>
        <v>1</v>
      </c>
      <c r="I9622">
        <f t="shared" si="460"/>
        <v>121.10000000000002</v>
      </c>
    </row>
    <row r="9623" spans="1:9" x14ac:dyDescent="0.55000000000000004">
      <c r="A9623">
        <v>93</v>
      </c>
      <c r="B9623">
        <v>54</v>
      </c>
      <c r="C9623" t="s">
        <v>205</v>
      </c>
      <c r="D9623" t="s">
        <v>88</v>
      </c>
      <c r="E9623">
        <f t="shared" si="459"/>
        <v>75</v>
      </c>
      <c r="F9623">
        <f t="shared" si="461"/>
        <v>75</v>
      </c>
      <c r="G9623">
        <f>VLOOKUP(F9623,運賃!$A$3:$E$2502,5,FALSE)</f>
        <v>1320</v>
      </c>
      <c r="H9623">
        <f t="shared" si="462"/>
        <v>1</v>
      </c>
      <c r="I9623">
        <f t="shared" si="460"/>
        <v>75</v>
      </c>
    </row>
    <row r="9624" spans="1:9" x14ac:dyDescent="0.55000000000000004">
      <c r="A9624">
        <v>93</v>
      </c>
      <c r="B9624">
        <v>55</v>
      </c>
      <c r="C9624" t="s">
        <v>205</v>
      </c>
      <c r="D9624" t="s">
        <v>168</v>
      </c>
      <c r="E9624">
        <f t="shared" si="459"/>
        <v>41</v>
      </c>
      <c r="F9624">
        <f t="shared" si="461"/>
        <v>41</v>
      </c>
      <c r="G9624">
        <f>VLOOKUP(F9624,運賃!$A$3:$E$2502,5,FALSE)</f>
        <v>760</v>
      </c>
      <c r="H9624">
        <f t="shared" si="462"/>
        <v>1</v>
      </c>
      <c r="I9624">
        <f t="shared" si="460"/>
        <v>41</v>
      </c>
    </row>
    <row r="9625" spans="1:9" x14ac:dyDescent="0.55000000000000004">
      <c r="A9625">
        <v>93</v>
      </c>
      <c r="B9625">
        <v>56</v>
      </c>
      <c r="C9625" t="s">
        <v>205</v>
      </c>
      <c r="D9625" t="s">
        <v>169</v>
      </c>
      <c r="E9625">
        <f t="shared" si="459"/>
        <v>4</v>
      </c>
      <c r="F9625">
        <f t="shared" si="461"/>
        <v>4</v>
      </c>
      <c r="G9625">
        <f>VLOOKUP(F9625,運賃!$A$3:$E$2502,5,FALSE)</f>
        <v>190</v>
      </c>
      <c r="H9625">
        <f t="shared" si="462"/>
        <v>1</v>
      </c>
      <c r="I9625">
        <f t="shared" si="460"/>
        <v>4</v>
      </c>
    </row>
    <row r="9626" spans="1:9" x14ac:dyDescent="0.55000000000000004">
      <c r="A9626">
        <v>93</v>
      </c>
      <c r="B9626">
        <v>57</v>
      </c>
      <c r="C9626" t="s">
        <v>205</v>
      </c>
      <c r="D9626" t="s">
        <v>170</v>
      </c>
      <c r="E9626">
        <f t="shared" si="459"/>
        <v>47.199999999999989</v>
      </c>
      <c r="F9626">
        <f t="shared" si="461"/>
        <v>48</v>
      </c>
      <c r="G9626">
        <f>VLOOKUP(F9626,運賃!$A$3:$E$2502,5,FALSE)</f>
        <v>840</v>
      </c>
      <c r="H9626">
        <f t="shared" si="462"/>
        <v>1</v>
      </c>
      <c r="I9626">
        <f t="shared" si="460"/>
        <v>47.199999999999989</v>
      </c>
    </row>
    <row r="9627" spans="1:9" x14ac:dyDescent="0.55000000000000004">
      <c r="A9627">
        <v>93</v>
      </c>
      <c r="B9627">
        <v>58</v>
      </c>
      <c r="C9627" t="s">
        <v>205</v>
      </c>
      <c r="D9627" t="s">
        <v>171</v>
      </c>
      <c r="E9627">
        <f t="shared" si="459"/>
        <v>68.399999999999977</v>
      </c>
      <c r="F9627">
        <f t="shared" si="461"/>
        <v>69</v>
      </c>
      <c r="G9627">
        <f>VLOOKUP(F9627,運賃!$A$3:$E$2502,5,FALSE)</f>
        <v>1140</v>
      </c>
      <c r="H9627">
        <f t="shared" si="462"/>
        <v>1</v>
      </c>
      <c r="I9627">
        <f t="shared" si="460"/>
        <v>68.399999999999977</v>
      </c>
    </row>
    <row r="9628" spans="1:9" x14ac:dyDescent="0.55000000000000004">
      <c r="A9628">
        <v>93</v>
      </c>
      <c r="B9628">
        <v>59</v>
      </c>
      <c r="C9628" t="s">
        <v>205</v>
      </c>
      <c r="D9628" t="s">
        <v>172</v>
      </c>
      <c r="E9628">
        <f t="shared" si="459"/>
        <v>97.300000000000011</v>
      </c>
      <c r="F9628">
        <f t="shared" si="461"/>
        <v>98</v>
      </c>
      <c r="G9628">
        <f>VLOOKUP(F9628,運賃!$A$3:$E$2502,5,FALSE)</f>
        <v>1660</v>
      </c>
      <c r="H9628">
        <f t="shared" si="462"/>
        <v>1</v>
      </c>
      <c r="I9628">
        <f t="shared" si="460"/>
        <v>97.300000000000011</v>
      </c>
    </row>
    <row r="9629" spans="1:9" x14ac:dyDescent="0.55000000000000004">
      <c r="A9629">
        <v>93</v>
      </c>
      <c r="B9629">
        <v>60</v>
      </c>
      <c r="C9629" t="s">
        <v>205</v>
      </c>
      <c r="D9629" t="s">
        <v>173</v>
      </c>
      <c r="E9629">
        <f t="shared" si="459"/>
        <v>122.30000000000001</v>
      </c>
      <c r="F9629">
        <f t="shared" si="461"/>
        <v>123</v>
      </c>
      <c r="G9629">
        <f>VLOOKUP(F9629,運賃!$A$3:$E$2502,5,FALSE)</f>
        <v>2270</v>
      </c>
      <c r="H9629">
        <f t="shared" si="462"/>
        <v>1</v>
      </c>
      <c r="I9629">
        <f t="shared" si="460"/>
        <v>122.30000000000001</v>
      </c>
    </row>
    <row r="9630" spans="1:9" x14ac:dyDescent="0.55000000000000004">
      <c r="A9630">
        <v>93</v>
      </c>
      <c r="B9630">
        <v>61</v>
      </c>
      <c r="C9630" t="s">
        <v>205</v>
      </c>
      <c r="D9630" t="s">
        <v>174</v>
      </c>
      <c r="E9630">
        <f t="shared" si="459"/>
        <v>139.69999999999999</v>
      </c>
      <c r="F9630">
        <f t="shared" si="461"/>
        <v>140</v>
      </c>
      <c r="G9630">
        <f>VLOOKUP(F9630,運賃!$A$3:$E$2502,5,FALSE)</f>
        <v>2270</v>
      </c>
      <c r="H9630">
        <f t="shared" si="462"/>
        <v>1</v>
      </c>
      <c r="I9630">
        <f t="shared" si="460"/>
        <v>139.69999999999999</v>
      </c>
    </row>
    <row r="9631" spans="1:9" x14ac:dyDescent="0.55000000000000004">
      <c r="A9631">
        <v>93</v>
      </c>
      <c r="B9631">
        <v>62</v>
      </c>
      <c r="C9631" t="s">
        <v>205</v>
      </c>
      <c r="D9631" t="s">
        <v>175</v>
      </c>
      <c r="E9631">
        <f t="shared" si="459"/>
        <v>152.19999999999999</v>
      </c>
      <c r="F9631">
        <f t="shared" si="461"/>
        <v>153</v>
      </c>
      <c r="G9631">
        <f>VLOOKUP(F9631,運賃!$A$3:$E$2502,5,FALSE)</f>
        <v>2590</v>
      </c>
      <c r="H9631">
        <f t="shared" si="462"/>
        <v>1</v>
      </c>
      <c r="I9631">
        <f t="shared" si="460"/>
        <v>152.19999999999999</v>
      </c>
    </row>
    <row r="9632" spans="1:9" x14ac:dyDescent="0.55000000000000004">
      <c r="A9632">
        <v>93</v>
      </c>
      <c r="B9632">
        <v>63</v>
      </c>
      <c r="C9632" t="s">
        <v>205</v>
      </c>
      <c r="D9632" t="s">
        <v>99</v>
      </c>
      <c r="E9632">
        <f t="shared" si="459"/>
        <v>187.49999999999994</v>
      </c>
      <c r="F9632">
        <f t="shared" si="461"/>
        <v>188</v>
      </c>
      <c r="G9632">
        <f>VLOOKUP(F9632,運賃!$A$3:$E$2502,5,FALSE)</f>
        <v>3350</v>
      </c>
      <c r="H9632">
        <f t="shared" si="462"/>
        <v>1</v>
      </c>
      <c r="I9632">
        <f t="shared" si="460"/>
        <v>187.49999999999994</v>
      </c>
    </row>
    <row r="9633" spans="1:9" x14ac:dyDescent="0.55000000000000004">
      <c r="A9633">
        <v>93</v>
      </c>
      <c r="B9633">
        <v>64</v>
      </c>
      <c r="C9633" t="s">
        <v>205</v>
      </c>
      <c r="D9633" t="s">
        <v>176</v>
      </c>
      <c r="E9633">
        <f t="shared" si="459"/>
        <v>368.6</v>
      </c>
      <c r="F9633">
        <f t="shared" si="461"/>
        <v>369</v>
      </c>
      <c r="G9633">
        <f>VLOOKUP(F9633,運賃!$A$3:$E$2502,5,FALSE)</f>
        <v>6260</v>
      </c>
      <c r="H9633">
        <f t="shared" si="462"/>
        <v>4</v>
      </c>
      <c r="I9633">
        <f t="shared" si="460"/>
        <v>368.6</v>
      </c>
    </row>
    <row r="9634" spans="1:9" x14ac:dyDescent="0.55000000000000004">
      <c r="A9634">
        <v>93</v>
      </c>
      <c r="B9634">
        <v>65</v>
      </c>
      <c r="C9634" t="s">
        <v>205</v>
      </c>
      <c r="D9634" t="s">
        <v>177</v>
      </c>
      <c r="E9634">
        <f t="shared" si="459"/>
        <v>403.19999999999993</v>
      </c>
      <c r="F9634">
        <f t="shared" si="461"/>
        <v>404</v>
      </c>
      <c r="G9634">
        <f>VLOOKUP(F9634,運賃!$A$3:$E$2502,5,FALSE)</f>
        <v>6800</v>
      </c>
      <c r="H9634">
        <f t="shared" si="462"/>
        <v>4</v>
      </c>
      <c r="I9634">
        <f t="shared" si="460"/>
        <v>403.19999999999993</v>
      </c>
    </row>
    <row r="9635" spans="1:9" x14ac:dyDescent="0.55000000000000004">
      <c r="A9635">
        <v>93</v>
      </c>
      <c r="B9635">
        <v>66</v>
      </c>
      <c r="C9635" t="s">
        <v>205</v>
      </c>
      <c r="D9635" t="s">
        <v>178</v>
      </c>
      <c r="E9635">
        <f t="shared" ref="E9635:E9698" si="463">I9635</f>
        <v>434.1</v>
      </c>
      <c r="F9635">
        <f t="shared" si="461"/>
        <v>435</v>
      </c>
      <c r="G9635">
        <f>VLOOKUP(F9635,運賃!$A$3:$E$2502,5,FALSE)</f>
        <v>7020</v>
      </c>
      <c r="H9635">
        <f t="shared" si="462"/>
        <v>4</v>
      </c>
      <c r="I9635">
        <f t="shared" si="460"/>
        <v>434.1</v>
      </c>
    </row>
    <row r="9636" spans="1:9" x14ac:dyDescent="0.55000000000000004">
      <c r="A9636">
        <v>93</v>
      </c>
      <c r="B9636">
        <v>67</v>
      </c>
      <c r="C9636" t="s">
        <v>205</v>
      </c>
      <c r="D9636" t="s">
        <v>179</v>
      </c>
      <c r="E9636">
        <f t="shared" si="463"/>
        <v>470.19999999999993</v>
      </c>
      <c r="F9636">
        <f t="shared" si="461"/>
        <v>471</v>
      </c>
      <c r="G9636">
        <f>VLOOKUP(F9636,運賃!$A$3:$E$2502,5,FALSE)</f>
        <v>7560</v>
      </c>
      <c r="H9636">
        <f t="shared" si="462"/>
        <v>4</v>
      </c>
      <c r="I9636">
        <f t="shared" si="460"/>
        <v>470.19999999999993</v>
      </c>
    </row>
    <row r="9637" spans="1:9" x14ac:dyDescent="0.55000000000000004">
      <c r="A9637">
        <v>93</v>
      </c>
      <c r="B9637">
        <v>68</v>
      </c>
      <c r="C9637" t="s">
        <v>205</v>
      </c>
      <c r="D9637" t="s">
        <v>180</v>
      </c>
      <c r="E9637">
        <f t="shared" si="463"/>
        <v>515.9</v>
      </c>
      <c r="F9637">
        <f t="shared" si="461"/>
        <v>516</v>
      </c>
      <c r="G9637">
        <f>VLOOKUP(F9637,運賃!$A$3:$E$2502,5,FALSE)</f>
        <v>8210</v>
      </c>
      <c r="H9637">
        <f t="shared" si="462"/>
        <v>4</v>
      </c>
      <c r="I9637">
        <f t="shared" si="460"/>
        <v>515.9</v>
      </c>
    </row>
    <row r="9638" spans="1:9" x14ac:dyDescent="0.55000000000000004">
      <c r="A9638">
        <v>93</v>
      </c>
      <c r="B9638">
        <v>69</v>
      </c>
      <c r="C9638" t="s">
        <v>205</v>
      </c>
      <c r="D9638" t="s">
        <v>181</v>
      </c>
      <c r="E9638">
        <f t="shared" si="463"/>
        <v>351.9</v>
      </c>
      <c r="F9638">
        <f t="shared" si="461"/>
        <v>352</v>
      </c>
      <c r="G9638">
        <f>VLOOKUP(F9638,運賃!$A$3:$E$2502,5,FALSE)</f>
        <v>5940</v>
      </c>
      <c r="H9638">
        <f t="shared" si="462"/>
        <v>2</v>
      </c>
      <c r="I9638">
        <f t="shared" si="460"/>
        <v>351.9</v>
      </c>
    </row>
    <row r="9639" spans="1:9" x14ac:dyDescent="0.55000000000000004">
      <c r="A9639">
        <v>93</v>
      </c>
      <c r="B9639">
        <v>70</v>
      </c>
      <c r="C9639" t="s">
        <v>205</v>
      </c>
      <c r="D9639" t="s">
        <v>182</v>
      </c>
      <c r="E9639">
        <f t="shared" si="463"/>
        <v>373.2</v>
      </c>
      <c r="F9639">
        <f t="shared" si="461"/>
        <v>374</v>
      </c>
      <c r="G9639">
        <f>VLOOKUP(F9639,運賃!$A$3:$E$2502,5,FALSE)</f>
        <v>6260</v>
      </c>
      <c r="H9639">
        <f t="shared" si="462"/>
        <v>2</v>
      </c>
      <c r="I9639">
        <f t="shared" si="460"/>
        <v>373.2</v>
      </c>
    </row>
    <row r="9640" spans="1:9" x14ac:dyDescent="0.55000000000000004">
      <c r="A9640">
        <v>93</v>
      </c>
      <c r="B9640">
        <v>71</v>
      </c>
      <c r="C9640" t="s">
        <v>205</v>
      </c>
      <c r="D9640" t="s">
        <v>183</v>
      </c>
      <c r="E9640">
        <f t="shared" si="463"/>
        <v>392.2</v>
      </c>
      <c r="F9640">
        <f t="shared" si="461"/>
        <v>393</v>
      </c>
      <c r="G9640">
        <f>VLOOKUP(F9640,運賃!$A$3:$E$2502,5,FALSE)</f>
        <v>6480</v>
      </c>
      <c r="H9640">
        <f t="shared" si="462"/>
        <v>2</v>
      </c>
      <c r="I9640">
        <f t="shared" si="460"/>
        <v>392.2</v>
      </c>
    </row>
    <row r="9641" spans="1:9" x14ac:dyDescent="0.55000000000000004">
      <c r="A9641">
        <v>93</v>
      </c>
      <c r="B9641">
        <v>72</v>
      </c>
      <c r="C9641" t="s">
        <v>205</v>
      </c>
      <c r="D9641" t="s">
        <v>184</v>
      </c>
      <c r="E9641">
        <f t="shared" si="463"/>
        <v>438.79999999999995</v>
      </c>
      <c r="F9641">
        <f t="shared" si="461"/>
        <v>439</v>
      </c>
      <c r="G9641">
        <f>VLOOKUP(F9641,運賃!$A$3:$E$2502,5,FALSE)</f>
        <v>7020</v>
      </c>
      <c r="H9641">
        <f t="shared" si="462"/>
        <v>2</v>
      </c>
      <c r="I9641">
        <f t="shared" si="460"/>
        <v>438.79999999999995</v>
      </c>
    </row>
    <row r="9642" spans="1:9" x14ac:dyDescent="0.55000000000000004">
      <c r="A9642">
        <v>93</v>
      </c>
      <c r="B9642">
        <v>73</v>
      </c>
      <c r="C9642" t="s">
        <v>205</v>
      </c>
      <c r="D9642" t="s">
        <v>185</v>
      </c>
      <c r="E9642">
        <f t="shared" si="463"/>
        <v>486.4</v>
      </c>
      <c r="F9642">
        <f t="shared" si="461"/>
        <v>487</v>
      </c>
      <c r="G9642">
        <f>VLOOKUP(F9642,運賃!$A$3:$E$2502,5,FALSE)</f>
        <v>7880</v>
      </c>
      <c r="H9642">
        <f t="shared" si="462"/>
        <v>2</v>
      </c>
      <c r="I9642">
        <f t="shared" si="460"/>
        <v>486.4</v>
      </c>
    </row>
    <row r="9643" spans="1:9" x14ac:dyDescent="0.55000000000000004">
      <c r="A9643">
        <v>93</v>
      </c>
      <c r="B9643">
        <v>74</v>
      </c>
      <c r="C9643" t="s">
        <v>205</v>
      </c>
      <c r="D9643" t="s">
        <v>186</v>
      </c>
      <c r="E9643">
        <f t="shared" si="463"/>
        <v>516.1</v>
      </c>
      <c r="F9643">
        <f t="shared" si="461"/>
        <v>517</v>
      </c>
      <c r="G9643">
        <f>VLOOKUP(F9643,運賃!$A$3:$E$2502,5,FALSE)</f>
        <v>8210</v>
      </c>
      <c r="H9643">
        <f t="shared" si="462"/>
        <v>2</v>
      </c>
      <c r="I9643">
        <f t="shared" ref="I9643:I9706" si="464">IF(H9643=0,ABS(VLOOKUP(D9643,$O$2:$Q$105,2,FALSE)+VLOOKUP(C9643,$O$2:$Q$105,2,FALSE)),IF(H9643=1,ABS(VLOOKUP(D9643,$O$2:$Q$105,2,FALSE)-VLOOKUP(C9643,$O$2:$Q$105,2,FALSE)),IF(H9643=2,ABS(VLOOKUP(C9643,$O$2:$Q$105,2,FALSE)+VLOOKUP(D9643,$O$2:$Q$105,2,FALSE)-$P$49*2),ABS(VLOOKUP(C9643,$O$2:$Q$105,2,FALSE)+VLOOKUP(D9643,$O$2:$Q$105,2,FALSE)-$P$55*2))))</f>
        <v>516.1</v>
      </c>
    </row>
    <row r="9644" spans="1:9" x14ac:dyDescent="0.55000000000000004">
      <c r="A9644">
        <v>93</v>
      </c>
      <c r="B9644">
        <v>75</v>
      </c>
      <c r="C9644" t="s">
        <v>205</v>
      </c>
      <c r="D9644" t="s">
        <v>187</v>
      </c>
      <c r="E9644">
        <f t="shared" si="463"/>
        <v>557.80000000000007</v>
      </c>
      <c r="F9644">
        <f t="shared" si="461"/>
        <v>558</v>
      </c>
      <c r="G9644">
        <f>VLOOKUP(F9644,運賃!$A$3:$E$2502,5,FALSE)</f>
        <v>8750</v>
      </c>
      <c r="H9644">
        <f t="shared" si="462"/>
        <v>2</v>
      </c>
      <c r="I9644">
        <f t="shared" si="464"/>
        <v>557.80000000000007</v>
      </c>
    </row>
    <row r="9645" spans="1:9" x14ac:dyDescent="0.55000000000000004">
      <c r="A9645">
        <v>93</v>
      </c>
      <c r="B9645">
        <v>76</v>
      </c>
      <c r="C9645" t="s">
        <v>205</v>
      </c>
      <c r="D9645" t="s">
        <v>188</v>
      </c>
      <c r="E9645">
        <f t="shared" si="463"/>
        <v>581</v>
      </c>
      <c r="F9645">
        <f t="shared" si="461"/>
        <v>581</v>
      </c>
      <c r="G9645">
        <f>VLOOKUP(F9645,運賃!$A$3:$E$2502,5,FALSE)</f>
        <v>9290</v>
      </c>
      <c r="H9645">
        <f t="shared" si="462"/>
        <v>2</v>
      </c>
      <c r="I9645">
        <f t="shared" si="464"/>
        <v>581</v>
      </c>
    </row>
    <row r="9646" spans="1:9" x14ac:dyDescent="0.55000000000000004">
      <c r="A9646">
        <v>93</v>
      </c>
      <c r="B9646">
        <v>77</v>
      </c>
      <c r="C9646" t="s">
        <v>205</v>
      </c>
      <c r="D9646" t="s">
        <v>189</v>
      </c>
      <c r="E9646">
        <f t="shared" si="463"/>
        <v>621.1</v>
      </c>
      <c r="F9646">
        <f t="shared" si="461"/>
        <v>622</v>
      </c>
      <c r="G9646">
        <f>VLOOKUP(F9646,運賃!$A$3:$E$2502,5,FALSE)</f>
        <v>9610</v>
      </c>
      <c r="H9646">
        <f t="shared" si="462"/>
        <v>2</v>
      </c>
      <c r="I9646">
        <f t="shared" si="464"/>
        <v>621.1</v>
      </c>
    </row>
    <row r="9647" spans="1:9" x14ac:dyDescent="0.55000000000000004">
      <c r="A9647">
        <v>93</v>
      </c>
      <c r="B9647">
        <v>78</v>
      </c>
      <c r="C9647" t="s">
        <v>205</v>
      </c>
      <c r="D9647" t="s">
        <v>190</v>
      </c>
      <c r="E9647">
        <f t="shared" si="463"/>
        <v>410.7</v>
      </c>
      <c r="F9647">
        <f t="shared" si="461"/>
        <v>411</v>
      </c>
      <c r="G9647">
        <f>VLOOKUP(F9647,運賃!$A$3:$E$2502,5,FALSE)</f>
        <v>6800</v>
      </c>
      <c r="H9647">
        <f t="shared" si="462"/>
        <v>2</v>
      </c>
      <c r="I9647">
        <f t="shared" si="464"/>
        <v>410.7</v>
      </c>
    </row>
    <row r="9648" spans="1:9" x14ac:dyDescent="0.55000000000000004">
      <c r="A9648">
        <v>93</v>
      </c>
      <c r="B9648">
        <v>79</v>
      </c>
      <c r="C9648" t="s">
        <v>205</v>
      </c>
      <c r="D9648" t="s">
        <v>191</v>
      </c>
      <c r="E9648">
        <f t="shared" si="463"/>
        <v>434</v>
      </c>
      <c r="F9648">
        <f t="shared" si="461"/>
        <v>434</v>
      </c>
      <c r="G9648">
        <f>VLOOKUP(F9648,運賃!$A$3:$E$2502,5,FALSE)</f>
        <v>7020</v>
      </c>
      <c r="H9648">
        <f t="shared" si="462"/>
        <v>2</v>
      </c>
      <c r="I9648">
        <f t="shared" si="464"/>
        <v>434</v>
      </c>
    </row>
    <row r="9649" spans="1:9" x14ac:dyDescent="0.55000000000000004">
      <c r="A9649">
        <v>93</v>
      </c>
      <c r="B9649">
        <v>80</v>
      </c>
      <c r="C9649" t="s">
        <v>205</v>
      </c>
      <c r="D9649" t="s">
        <v>192</v>
      </c>
      <c r="E9649">
        <f t="shared" si="463"/>
        <v>451.6</v>
      </c>
      <c r="F9649">
        <f t="shared" si="461"/>
        <v>452</v>
      </c>
      <c r="G9649">
        <f>VLOOKUP(F9649,運賃!$A$3:$E$2502,5,FALSE)</f>
        <v>7340</v>
      </c>
      <c r="H9649">
        <f t="shared" si="462"/>
        <v>2</v>
      </c>
      <c r="I9649">
        <f t="shared" si="464"/>
        <v>451.6</v>
      </c>
    </row>
    <row r="9650" spans="1:9" x14ac:dyDescent="0.55000000000000004">
      <c r="A9650">
        <v>93</v>
      </c>
      <c r="B9650">
        <v>81</v>
      </c>
      <c r="C9650" t="s">
        <v>205</v>
      </c>
      <c r="D9650" t="s">
        <v>193</v>
      </c>
      <c r="E9650">
        <f t="shared" si="463"/>
        <v>476.4</v>
      </c>
      <c r="F9650">
        <f t="shared" si="461"/>
        <v>477</v>
      </c>
      <c r="G9650">
        <f>VLOOKUP(F9650,運賃!$A$3:$E$2502,5,FALSE)</f>
        <v>7560</v>
      </c>
      <c r="H9650">
        <f t="shared" si="462"/>
        <v>2</v>
      </c>
      <c r="I9650">
        <f t="shared" si="464"/>
        <v>476.4</v>
      </c>
    </row>
    <row r="9651" spans="1:9" x14ac:dyDescent="0.55000000000000004">
      <c r="A9651">
        <v>93</v>
      </c>
      <c r="B9651">
        <v>82</v>
      </c>
      <c r="C9651" t="s">
        <v>205</v>
      </c>
      <c r="D9651" t="s">
        <v>194</v>
      </c>
      <c r="E9651">
        <f t="shared" si="463"/>
        <v>509.6</v>
      </c>
      <c r="F9651">
        <f t="shared" si="461"/>
        <v>510</v>
      </c>
      <c r="G9651">
        <f>VLOOKUP(F9651,運賃!$A$3:$E$2502,5,FALSE)</f>
        <v>8210</v>
      </c>
      <c r="H9651">
        <f t="shared" si="462"/>
        <v>2</v>
      </c>
      <c r="I9651">
        <f t="shared" si="464"/>
        <v>509.6</v>
      </c>
    </row>
    <row r="9652" spans="1:9" x14ac:dyDescent="0.55000000000000004">
      <c r="A9652">
        <v>93</v>
      </c>
      <c r="B9652">
        <v>83</v>
      </c>
      <c r="C9652" t="s">
        <v>205</v>
      </c>
      <c r="D9652" t="s">
        <v>195</v>
      </c>
      <c r="E9652">
        <f t="shared" si="463"/>
        <v>539.5</v>
      </c>
      <c r="F9652">
        <f t="shared" si="461"/>
        <v>540</v>
      </c>
      <c r="G9652">
        <f>VLOOKUP(F9652,運賃!$A$3:$E$2502,5,FALSE)</f>
        <v>8420</v>
      </c>
      <c r="H9652">
        <f t="shared" si="462"/>
        <v>2</v>
      </c>
      <c r="I9652">
        <f t="shared" si="464"/>
        <v>539.5</v>
      </c>
    </row>
    <row r="9653" spans="1:9" x14ac:dyDescent="0.55000000000000004">
      <c r="A9653">
        <v>93</v>
      </c>
      <c r="B9653">
        <v>84</v>
      </c>
      <c r="C9653" t="s">
        <v>205</v>
      </c>
      <c r="D9653" t="s">
        <v>196</v>
      </c>
      <c r="E9653">
        <f t="shared" si="463"/>
        <v>569.1</v>
      </c>
      <c r="F9653">
        <f t="shared" si="461"/>
        <v>570</v>
      </c>
      <c r="G9653">
        <f>VLOOKUP(F9653,運賃!$A$3:$E$2502,5,FALSE)</f>
        <v>8960</v>
      </c>
      <c r="H9653">
        <f t="shared" si="462"/>
        <v>2</v>
      </c>
      <c r="I9653">
        <f t="shared" si="464"/>
        <v>569.1</v>
      </c>
    </row>
    <row r="9654" spans="1:9" x14ac:dyDescent="0.55000000000000004">
      <c r="A9654">
        <v>93</v>
      </c>
      <c r="B9654">
        <v>85</v>
      </c>
      <c r="C9654" t="s">
        <v>205</v>
      </c>
      <c r="D9654" t="s">
        <v>197</v>
      </c>
      <c r="E9654">
        <f t="shared" si="463"/>
        <v>606.1</v>
      </c>
      <c r="F9654">
        <f t="shared" si="461"/>
        <v>607</v>
      </c>
      <c r="G9654">
        <f>VLOOKUP(F9654,運賃!$A$3:$E$2502,5,FALSE)</f>
        <v>9610</v>
      </c>
      <c r="H9654">
        <f t="shared" si="462"/>
        <v>2</v>
      </c>
      <c r="I9654">
        <f t="shared" si="464"/>
        <v>606.1</v>
      </c>
    </row>
    <row r="9655" spans="1:9" x14ac:dyDescent="0.55000000000000004">
      <c r="A9655">
        <v>93</v>
      </c>
      <c r="B9655">
        <v>86</v>
      </c>
      <c r="C9655" t="s">
        <v>205</v>
      </c>
      <c r="D9655" t="s">
        <v>198</v>
      </c>
      <c r="E9655">
        <f t="shared" si="463"/>
        <v>645.30000000000007</v>
      </c>
      <c r="F9655">
        <f t="shared" si="461"/>
        <v>646</v>
      </c>
      <c r="G9655">
        <f>VLOOKUP(F9655,運賃!$A$3:$E$2502,5,FALSE)</f>
        <v>9830</v>
      </c>
      <c r="H9655">
        <f t="shared" si="462"/>
        <v>2</v>
      </c>
      <c r="I9655">
        <f t="shared" si="464"/>
        <v>645.30000000000007</v>
      </c>
    </row>
    <row r="9656" spans="1:9" x14ac:dyDescent="0.55000000000000004">
      <c r="A9656">
        <v>93</v>
      </c>
      <c r="B9656">
        <v>87</v>
      </c>
      <c r="C9656" t="s">
        <v>205</v>
      </c>
      <c r="D9656" t="s">
        <v>199</v>
      </c>
      <c r="E9656">
        <f t="shared" si="463"/>
        <v>679.1</v>
      </c>
      <c r="F9656">
        <f t="shared" si="461"/>
        <v>680</v>
      </c>
      <c r="G9656">
        <f>VLOOKUP(F9656,運賃!$A$3:$E$2502,5,FALSE)</f>
        <v>9830</v>
      </c>
      <c r="H9656">
        <f t="shared" si="462"/>
        <v>2</v>
      </c>
      <c r="I9656">
        <f t="shared" si="464"/>
        <v>679.1</v>
      </c>
    </row>
    <row r="9657" spans="1:9" x14ac:dyDescent="0.55000000000000004">
      <c r="A9657">
        <v>93</v>
      </c>
      <c r="B9657">
        <v>88</v>
      </c>
      <c r="C9657" t="s">
        <v>205</v>
      </c>
      <c r="D9657" t="s">
        <v>200</v>
      </c>
      <c r="E9657">
        <f t="shared" si="463"/>
        <v>698</v>
      </c>
      <c r="F9657">
        <f t="shared" si="461"/>
        <v>698</v>
      </c>
      <c r="G9657">
        <f>VLOOKUP(F9657,運賃!$A$3:$E$2502,5,FALSE)</f>
        <v>10150</v>
      </c>
      <c r="H9657">
        <f t="shared" si="462"/>
        <v>2</v>
      </c>
      <c r="I9657">
        <f t="shared" si="464"/>
        <v>698</v>
      </c>
    </row>
    <row r="9658" spans="1:9" x14ac:dyDescent="0.55000000000000004">
      <c r="A9658">
        <v>93</v>
      </c>
      <c r="B9658">
        <v>89</v>
      </c>
      <c r="C9658" t="s">
        <v>205</v>
      </c>
      <c r="D9658" t="s">
        <v>201</v>
      </c>
      <c r="E9658">
        <f t="shared" si="463"/>
        <v>737.69999999999993</v>
      </c>
      <c r="F9658">
        <f t="shared" si="461"/>
        <v>738</v>
      </c>
      <c r="G9658">
        <f>VLOOKUP(F9658,運賃!$A$3:$E$2502,5,FALSE)</f>
        <v>10480</v>
      </c>
      <c r="H9658">
        <f t="shared" si="462"/>
        <v>2</v>
      </c>
      <c r="I9658">
        <f t="shared" si="464"/>
        <v>737.69999999999993</v>
      </c>
    </row>
    <row r="9659" spans="1:9" x14ac:dyDescent="0.55000000000000004">
      <c r="A9659">
        <v>93</v>
      </c>
      <c r="B9659">
        <v>90</v>
      </c>
      <c r="C9659" t="s">
        <v>205</v>
      </c>
      <c r="D9659" t="s">
        <v>202</v>
      </c>
      <c r="E9659">
        <f t="shared" si="463"/>
        <v>115.10000000000002</v>
      </c>
      <c r="F9659">
        <f t="shared" si="461"/>
        <v>116</v>
      </c>
      <c r="G9659">
        <f>VLOOKUP(F9659,運賃!$A$3:$E$2502,5,FALSE)</f>
        <v>1940</v>
      </c>
      <c r="H9659">
        <f t="shared" si="462"/>
        <v>3</v>
      </c>
      <c r="I9659">
        <f t="shared" si="464"/>
        <v>115.10000000000002</v>
      </c>
    </row>
    <row r="9660" spans="1:9" x14ac:dyDescent="0.55000000000000004">
      <c r="A9660">
        <v>93</v>
      </c>
      <c r="B9660">
        <v>91</v>
      </c>
      <c r="C9660" t="s">
        <v>205</v>
      </c>
      <c r="D9660" t="s">
        <v>203</v>
      </c>
      <c r="E9660">
        <f t="shared" si="463"/>
        <v>124.89999999999998</v>
      </c>
      <c r="F9660">
        <f t="shared" si="461"/>
        <v>125</v>
      </c>
      <c r="G9660">
        <f>VLOOKUP(F9660,運賃!$A$3:$E$2502,5,FALSE)</f>
        <v>2270</v>
      </c>
      <c r="H9660">
        <f t="shared" si="462"/>
        <v>3</v>
      </c>
      <c r="I9660">
        <f t="shared" si="464"/>
        <v>124.89999999999998</v>
      </c>
    </row>
    <row r="9661" spans="1:9" x14ac:dyDescent="0.55000000000000004">
      <c r="A9661">
        <v>93</v>
      </c>
      <c r="B9661">
        <v>92</v>
      </c>
      <c r="C9661" t="s">
        <v>205</v>
      </c>
      <c r="D9661" t="s">
        <v>204</v>
      </c>
      <c r="E9661">
        <f t="shared" si="463"/>
        <v>131.10000000000002</v>
      </c>
      <c r="F9661">
        <f t="shared" si="461"/>
        <v>132</v>
      </c>
      <c r="G9661">
        <f>VLOOKUP(F9661,運賃!$A$3:$E$2502,5,FALSE)</f>
        <v>2270</v>
      </c>
      <c r="H9661">
        <f t="shared" si="462"/>
        <v>3</v>
      </c>
      <c r="I9661">
        <f t="shared" si="464"/>
        <v>131.10000000000002</v>
      </c>
    </row>
    <row r="9662" spans="1:9" x14ac:dyDescent="0.55000000000000004">
      <c r="A9662">
        <v>93</v>
      </c>
      <c r="B9662">
        <v>93</v>
      </c>
      <c r="C9662" t="s">
        <v>205</v>
      </c>
      <c r="D9662" t="s">
        <v>205</v>
      </c>
      <c r="E9662">
        <f t="shared" si="463"/>
        <v>150</v>
      </c>
      <c r="F9662">
        <f t="shared" si="461"/>
        <v>150</v>
      </c>
      <c r="G9662">
        <f>VLOOKUP(F9662,運賃!$A$3:$E$2502,5,FALSE)</f>
        <v>2590</v>
      </c>
      <c r="H9662">
        <f t="shared" si="462"/>
        <v>3</v>
      </c>
      <c r="I9662">
        <f t="shared" si="464"/>
        <v>150</v>
      </c>
    </row>
    <row r="9663" spans="1:9" x14ac:dyDescent="0.55000000000000004">
      <c r="A9663">
        <v>93</v>
      </c>
      <c r="B9663">
        <v>94</v>
      </c>
      <c r="C9663" t="s">
        <v>205</v>
      </c>
      <c r="D9663" t="s">
        <v>206</v>
      </c>
      <c r="E9663">
        <f t="shared" si="463"/>
        <v>162.10000000000002</v>
      </c>
      <c r="F9663">
        <f t="shared" si="461"/>
        <v>163</v>
      </c>
      <c r="G9663">
        <f>VLOOKUP(F9663,運賃!$A$3:$E$2502,5,FALSE)</f>
        <v>3020</v>
      </c>
      <c r="H9663">
        <f t="shared" si="462"/>
        <v>3</v>
      </c>
      <c r="I9663">
        <f t="shared" si="464"/>
        <v>162.10000000000002</v>
      </c>
    </row>
    <row r="9664" spans="1:9" x14ac:dyDescent="0.55000000000000004">
      <c r="A9664">
        <v>93</v>
      </c>
      <c r="B9664">
        <v>95</v>
      </c>
      <c r="C9664" t="s">
        <v>205</v>
      </c>
      <c r="D9664" t="s">
        <v>207</v>
      </c>
      <c r="E9664">
        <f t="shared" si="463"/>
        <v>175.39999999999998</v>
      </c>
      <c r="F9664">
        <f t="shared" si="461"/>
        <v>176</v>
      </c>
      <c r="G9664">
        <f>VLOOKUP(F9664,運賃!$A$3:$E$2502,5,FALSE)</f>
        <v>3020</v>
      </c>
      <c r="H9664">
        <f t="shared" si="462"/>
        <v>3</v>
      </c>
      <c r="I9664">
        <f t="shared" si="464"/>
        <v>175.39999999999998</v>
      </c>
    </row>
    <row r="9665" spans="1:9" x14ac:dyDescent="0.55000000000000004">
      <c r="A9665">
        <v>93</v>
      </c>
      <c r="B9665">
        <v>96</v>
      </c>
      <c r="C9665" t="s">
        <v>205</v>
      </c>
      <c r="D9665" t="s">
        <v>208</v>
      </c>
      <c r="E9665">
        <f t="shared" si="463"/>
        <v>183.10000000000002</v>
      </c>
      <c r="F9665">
        <f t="shared" si="461"/>
        <v>184</v>
      </c>
      <c r="G9665">
        <f>VLOOKUP(F9665,運賃!$A$3:$E$2502,5,FALSE)</f>
        <v>3350</v>
      </c>
      <c r="H9665">
        <f t="shared" si="462"/>
        <v>3</v>
      </c>
      <c r="I9665">
        <f t="shared" si="464"/>
        <v>183.10000000000002</v>
      </c>
    </row>
    <row r="9666" spans="1:9" x14ac:dyDescent="0.55000000000000004">
      <c r="A9666">
        <v>93</v>
      </c>
      <c r="B9666">
        <v>97</v>
      </c>
      <c r="C9666" t="s">
        <v>205</v>
      </c>
      <c r="D9666" t="s">
        <v>209</v>
      </c>
      <c r="E9666">
        <f t="shared" si="463"/>
        <v>188.5</v>
      </c>
      <c r="F9666">
        <f t="shared" si="461"/>
        <v>189</v>
      </c>
      <c r="G9666">
        <f>VLOOKUP(F9666,運賃!$A$3:$E$2502,5,FALSE)</f>
        <v>3350</v>
      </c>
      <c r="H9666">
        <f t="shared" si="462"/>
        <v>3</v>
      </c>
      <c r="I9666">
        <f t="shared" si="464"/>
        <v>188.5</v>
      </c>
    </row>
    <row r="9667" spans="1:9" x14ac:dyDescent="0.55000000000000004">
      <c r="A9667">
        <v>93</v>
      </c>
      <c r="B9667">
        <v>98</v>
      </c>
      <c r="C9667" t="s">
        <v>205</v>
      </c>
      <c r="D9667" t="s">
        <v>210</v>
      </c>
      <c r="E9667">
        <f t="shared" si="463"/>
        <v>201.89999999999998</v>
      </c>
      <c r="F9667">
        <f t="shared" ref="F9667:F9730" si="465">ROUNDUP(E9667,0)</f>
        <v>202</v>
      </c>
      <c r="G9667">
        <f>VLOOKUP(F9667,運賃!$A$3:$E$2502,5,FALSE)</f>
        <v>3670</v>
      </c>
      <c r="H9667">
        <f t="shared" ref="H9667:H9730" si="466">VLOOKUP(D9667,$O$2:$R$105,4,FALSE)</f>
        <v>3</v>
      </c>
      <c r="I9667">
        <f t="shared" si="464"/>
        <v>201.89999999999998</v>
      </c>
    </row>
    <row r="9668" spans="1:9" x14ac:dyDescent="0.55000000000000004">
      <c r="A9668">
        <v>93</v>
      </c>
      <c r="B9668">
        <v>99</v>
      </c>
      <c r="C9668" t="s">
        <v>205</v>
      </c>
      <c r="D9668" t="s">
        <v>211</v>
      </c>
      <c r="E9668">
        <f t="shared" si="463"/>
        <v>223.60000000000002</v>
      </c>
      <c r="F9668">
        <f t="shared" si="465"/>
        <v>224</v>
      </c>
      <c r="G9668">
        <f>VLOOKUP(F9668,運賃!$A$3:$E$2502,5,FALSE)</f>
        <v>4000</v>
      </c>
      <c r="H9668">
        <f t="shared" si="466"/>
        <v>3</v>
      </c>
      <c r="I9668">
        <f t="shared" si="464"/>
        <v>223.60000000000002</v>
      </c>
    </row>
    <row r="9669" spans="1:9" x14ac:dyDescent="0.55000000000000004">
      <c r="A9669">
        <v>93</v>
      </c>
      <c r="B9669">
        <v>100</v>
      </c>
      <c r="C9669" t="s">
        <v>205</v>
      </c>
      <c r="D9669" t="s">
        <v>212</v>
      </c>
      <c r="E9669">
        <f t="shared" si="463"/>
        <v>203.49999999999994</v>
      </c>
      <c r="F9669">
        <f t="shared" si="465"/>
        <v>204</v>
      </c>
      <c r="G9669">
        <f>VLOOKUP(F9669,運賃!$A$3:$E$2502,5,FALSE)</f>
        <v>3670</v>
      </c>
      <c r="H9669">
        <f t="shared" si="466"/>
        <v>1</v>
      </c>
      <c r="I9669">
        <f t="shared" si="464"/>
        <v>203.49999999999994</v>
      </c>
    </row>
    <row r="9670" spans="1:9" x14ac:dyDescent="0.55000000000000004">
      <c r="A9670">
        <v>93</v>
      </c>
      <c r="B9670">
        <v>101</v>
      </c>
      <c r="C9670" t="s">
        <v>205</v>
      </c>
      <c r="D9670" t="s">
        <v>213</v>
      </c>
      <c r="E9670">
        <f t="shared" si="463"/>
        <v>227.59999999999997</v>
      </c>
      <c r="F9670">
        <f t="shared" si="465"/>
        <v>228</v>
      </c>
      <c r="G9670">
        <f>VLOOKUP(F9670,運賃!$A$3:$E$2502,5,FALSE)</f>
        <v>4000</v>
      </c>
      <c r="H9670">
        <f t="shared" si="466"/>
        <v>1</v>
      </c>
      <c r="I9670">
        <f t="shared" si="464"/>
        <v>227.59999999999997</v>
      </c>
    </row>
    <row r="9671" spans="1:9" x14ac:dyDescent="0.55000000000000004">
      <c r="A9671">
        <v>93</v>
      </c>
      <c r="B9671">
        <v>102</v>
      </c>
      <c r="C9671" t="s">
        <v>205</v>
      </c>
      <c r="D9671" t="s">
        <v>214</v>
      </c>
      <c r="E9671">
        <f t="shared" si="463"/>
        <v>246.3</v>
      </c>
      <c r="F9671">
        <f t="shared" si="465"/>
        <v>247</v>
      </c>
      <c r="G9671">
        <f>VLOOKUP(F9671,運賃!$A$3:$E$2502,5,FALSE)</f>
        <v>4430</v>
      </c>
      <c r="H9671">
        <f t="shared" si="466"/>
        <v>1</v>
      </c>
      <c r="I9671">
        <f t="shared" si="464"/>
        <v>246.3</v>
      </c>
    </row>
    <row r="9672" spans="1:9" x14ac:dyDescent="0.55000000000000004">
      <c r="A9672">
        <v>93</v>
      </c>
      <c r="B9672">
        <v>103</v>
      </c>
      <c r="C9672" t="s">
        <v>205</v>
      </c>
      <c r="D9672" t="s">
        <v>215</v>
      </c>
      <c r="E9672">
        <f t="shared" si="463"/>
        <v>263.09999999999997</v>
      </c>
      <c r="F9672">
        <f t="shared" si="465"/>
        <v>264</v>
      </c>
      <c r="G9672">
        <f>VLOOKUP(F9672,運賃!$A$3:$E$2502,5,FALSE)</f>
        <v>4750</v>
      </c>
      <c r="H9672">
        <f t="shared" si="466"/>
        <v>1</v>
      </c>
      <c r="I9672">
        <f t="shared" si="464"/>
        <v>263.09999999999997</v>
      </c>
    </row>
    <row r="9673" spans="1:9" x14ac:dyDescent="0.55000000000000004">
      <c r="A9673">
        <v>93</v>
      </c>
      <c r="B9673">
        <v>104</v>
      </c>
      <c r="C9673" t="s">
        <v>205</v>
      </c>
      <c r="D9673" t="s">
        <v>216</v>
      </c>
      <c r="E9673">
        <f t="shared" si="463"/>
        <v>314.8</v>
      </c>
      <c r="F9673">
        <f t="shared" si="465"/>
        <v>315</v>
      </c>
      <c r="G9673">
        <f>VLOOKUP(F9673,運賃!$A$3:$E$2502,5,FALSE)</f>
        <v>5400</v>
      </c>
      <c r="H9673">
        <f t="shared" si="466"/>
        <v>1</v>
      </c>
      <c r="I9673">
        <f t="shared" si="464"/>
        <v>314.8</v>
      </c>
    </row>
    <row r="9674" spans="1:9" x14ac:dyDescent="0.55000000000000004">
      <c r="A9674">
        <v>94</v>
      </c>
      <c r="B9674">
        <v>1</v>
      </c>
      <c r="C9674" t="s">
        <v>206</v>
      </c>
      <c r="D9674" t="s">
        <v>87</v>
      </c>
      <c r="E9674">
        <f t="shared" si="463"/>
        <v>359.9</v>
      </c>
      <c r="F9674">
        <f t="shared" si="465"/>
        <v>360</v>
      </c>
      <c r="G9674">
        <f>VLOOKUP(F9674,運賃!$A$3:$E$2502,5,FALSE)</f>
        <v>5940</v>
      </c>
      <c r="H9674">
        <f t="shared" si="466"/>
        <v>0</v>
      </c>
      <c r="I9674">
        <f t="shared" si="464"/>
        <v>359.9</v>
      </c>
    </row>
    <row r="9675" spans="1:9" x14ac:dyDescent="0.55000000000000004">
      <c r="A9675">
        <v>94</v>
      </c>
      <c r="B9675">
        <v>2</v>
      </c>
      <c r="C9675" t="s">
        <v>206</v>
      </c>
      <c r="D9675" t="s">
        <v>116</v>
      </c>
      <c r="E9675">
        <f t="shared" si="463"/>
        <v>366.7</v>
      </c>
      <c r="F9675">
        <f t="shared" si="465"/>
        <v>367</v>
      </c>
      <c r="G9675">
        <f>VLOOKUP(F9675,運賃!$A$3:$E$2502,5,FALSE)</f>
        <v>6260</v>
      </c>
      <c r="H9675">
        <f t="shared" si="466"/>
        <v>0</v>
      </c>
      <c r="I9675">
        <f t="shared" si="464"/>
        <v>366.7</v>
      </c>
    </row>
    <row r="9676" spans="1:9" x14ac:dyDescent="0.55000000000000004">
      <c r="A9676">
        <v>94</v>
      </c>
      <c r="B9676">
        <v>3</v>
      </c>
      <c r="C9676" t="s">
        <v>206</v>
      </c>
      <c r="D9676" t="s">
        <v>117</v>
      </c>
      <c r="E9676">
        <f t="shared" si="463"/>
        <v>388.7</v>
      </c>
      <c r="F9676">
        <f t="shared" si="465"/>
        <v>389</v>
      </c>
      <c r="G9676">
        <f>VLOOKUP(F9676,運賃!$A$3:$E$2502,5,FALSE)</f>
        <v>6480</v>
      </c>
      <c r="H9676">
        <f t="shared" si="466"/>
        <v>0</v>
      </c>
      <c r="I9676">
        <f t="shared" si="464"/>
        <v>388.7</v>
      </c>
    </row>
    <row r="9677" spans="1:9" x14ac:dyDescent="0.55000000000000004">
      <c r="A9677">
        <v>94</v>
      </c>
      <c r="B9677">
        <v>4</v>
      </c>
      <c r="C9677" t="s">
        <v>206</v>
      </c>
      <c r="D9677" t="s">
        <v>118</v>
      </c>
      <c r="E9677">
        <f t="shared" si="463"/>
        <v>443.79999999999995</v>
      </c>
      <c r="F9677">
        <f t="shared" si="465"/>
        <v>444</v>
      </c>
      <c r="G9677">
        <f>VLOOKUP(F9677,運賃!$A$3:$E$2502,5,FALSE)</f>
        <v>7340</v>
      </c>
      <c r="H9677">
        <f t="shared" si="466"/>
        <v>0</v>
      </c>
      <c r="I9677">
        <f t="shared" si="464"/>
        <v>443.79999999999995</v>
      </c>
    </row>
    <row r="9678" spans="1:9" x14ac:dyDescent="0.55000000000000004">
      <c r="A9678">
        <v>94</v>
      </c>
      <c r="B9678">
        <v>5</v>
      </c>
      <c r="C9678" t="s">
        <v>206</v>
      </c>
      <c r="D9678" t="s">
        <v>119</v>
      </c>
      <c r="E9678">
        <f t="shared" si="463"/>
        <v>464.5</v>
      </c>
      <c r="F9678">
        <f t="shared" si="465"/>
        <v>465</v>
      </c>
      <c r="G9678">
        <f>VLOOKUP(F9678,運賃!$A$3:$E$2502,5,FALSE)</f>
        <v>7560</v>
      </c>
      <c r="H9678">
        <f t="shared" si="466"/>
        <v>0</v>
      </c>
      <c r="I9678">
        <f t="shared" si="464"/>
        <v>464.5</v>
      </c>
    </row>
    <row r="9679" spans="1:9" x14ac:dyDescent="0.55000000000000004">
      <c r="A9679">
        <v>94</v>
      </c>
      <c r="B9679">
        <v>6</v>
      </c>
      <c r="C9679" t="s">
        <v>206</v>
      </c>
      <c r="D9679" t="s">
        <v>120</v>
      </c>
      <c r="E9679">
        <f t="shared" si="463"/>
        <v>480.59999999999997</v>
      </c>
      <c r="F9679">
        <f t="shared" si="465"/>
        <v>481</v>
      </c>
      <c r="G9679">
        <f>VLOOKUP(F9679,運賃!$A$3:$E$2502,5,FALSE)</f>
        <v>7880</v>
      </c>
      <c r="H9679">
        <f t="shared" si="466"/>
        <v>0</v>
      </c>
      <c r="I9679">
        <f t="shared" si="464"/>
        <v>480.59999999999997</v>
      </c>
    </row>
    <row r="9680" spans="1:9" x14ac:dyDescent="0.55000000000000004">
      <c r="A9680">
        <v>94</v>
      </c>
      <c r="B9680">
        <v>7</v>
      </c>
      <c r="C9680" t="s">
        <v>206</v>
      </c>
      <c r="D9680" t="s">
        <v>121</v>
      </c>
      <c r="E9680">
        <f t="shared" si="463"/>
        <v>506.09999999999997</v>
      </c>
      <c r="F9680">
        <f t="shared" si="465"/>
        <v>507</v>
      </c>
      <c r="G9680">
        <f>VLOOKUP(F9680,運賃!$A$3:$E$2502,5,FALSE)</f>
        <v>8210</v>
      </c>
      <c r="H9680">
        <f t="shared" si="466"/>
        <v>0</v>
      </c>
      <c r="I9680">
        <f t="shared" si="464"/>
        <v>506.09999999999997</v>
      </c>
    </row>
    <row r="9681" spans="1:9" x14ac:dyDescent="0.55000000000000004">
      <c r="A9681">
        <v>94</v>
      </c>
      <c r="B9681">
        <v>8</v>
      </c>
      <c r="C9681" t="s">
        <v>206</v>
      </c>
      <c r="D9681" t="s">
        <v>122</v>
      </c>
      <c r="E9681">
        <f t="shared" si="463"/>
        <v>540.09999999999991</v>
      </c>
      <c r="F9681">
        <f t="shared" si="465"/>
        <v>541</v>
      </c>
      <c r="G9681">
        <f>VLOOKUP(F9681,運賃!$A$3:$E$2502,5,FALSE)</f>
        <v>8750</v>
      </c>
      <c r="H9681">
        <f t="shared" si="466"/>
        <v>0</v>
      </c>
      <c r="I9681">
        <f t="shared" si="464"/>
        <v>540.09999999999991</v>
      </c>
    </row>
    <row r="9682" spans="1:9" x14ac:dyDescent="0.55000000000000004">
      <c r="A9682">
        <v>94</v>
      </c>
      <c r="B9682">
        <v>9</v>
      </c>
      <c r="C9682" t="s">
        <v>206</v>
      </c>
      <c r="D9682" t="s">
        <v>123</v>
      </c>
      <c r="E9682">
        <f t="shared" si="463"/>
        <v>589.20000000000005</v>
      </c>
      <c r="F9682">
        <f t="shared" si="465"/>
        <v>590</v>
      </c>
      <c r="G9682">
        <f>VLOOKUP(F9682,運賃!$A$3:$E$2502,5,FALSE)</f>
        <v>9290</v>
      </c>
      <c r="H9682">
        <f t="shared" si="466"/>
        <v>0</v>
      </c>
      <c r="I9682">
        <f t="shared" si="464"/>
        <v>589.20000000000005</v>
      </c>
    </row>
    <row r="9683" spans="1:9" x14ac:dyDescent="0.55000000000000004">
      <c r="A9683">
        <v>94</v>
      </c>
      <c r="B9683">
        <v>10</v>
      </c>
      <c r="C9683" t="s">
        <v>206</v>
      </c>
      <c r="D9683" t="s">
        <v>124</v>
      </c>
      <c r="E9683">
        <f t="shared" si="463"/>
        <v>617</v>
      </c>
      <c r="F9683">
        <f t="shared" si="465"/>
        <v>617</v>
      </c>
      <c r="G9683">
        <f>VLOOKUP(F9683,運賃!$A$3:$E$2502,5,FALSE)</f>
        <v>9610</v>
      </c>
      <c r="H9683">
        <f t="shared" si="466"/>
        <v>0</v>
      </c>
      <c r="I9683">
        <f t="shared" si="464"/>
        <v>617</v>
      </c>
    </row>
    <row r="9684" spans="1:9" x14ac:dyDescent="0.55000000000000004">
      <c r="A9684">
        <v>94</v>
      </c>
      <c r="B9684">
        <v>11</v>
      </c>
      <c r="C9684" t="s">
        <v>206</v>
      </c>
      <c r="D9684" t="s">
        <v>125</v>
      </c>
      <c r="E9684">
        <f t="shared" si="463"/>
        <v>653.5</v>
      </c>
      <c r="F9684">
        <f t="shared" si="465"/>
        <v>654</v>
      </c>
      <c r="G9684">
        <f>VLOOKUP(F9684,運賃!$A$3:$E$2502,5,FALSE)</f>
        <v>9830</v>
      </c>
      <c r="H9684">
        <f t="shared" si="466"/>
        <v>0</v>
      </c>
      <c r="I9684">
        <f t="shared" si="464"/>
        <v>653.5</v>
      </c>
    </row>
    <row r="9685" spans="1:9" x14ac:dyDescent="0.55000000000000004">
      <c r="A9685">
        <v>94</v>
      </c>
      <c r="B9685">
        <v>12</v>
      </c>
      <c r="C9685" t="s">
        <v>206</v>
      </c>
      <c r="D9685" t="s">
        <v>126</v>
      </c>
      <c r="E9685">
        <f t="shared" si="463"/>
        <v>696.2</v>
      </c>
      <c r="F9685">
        <f t="shared" si="465"/>
        <v>697</v>
      </c>
      <c r="G9685">
        <f>VLOOKUP(F9685,運賃!$A$3:$E$2502,5,FALSE)</f>
        <v>10150</v>
      </c>
      <c r="H9685">
        <f t="shared" si="466"/>
        <v>0</v>
      </c>
      <c r="I9685">
        <f t="shared" si="464"/>
        <v>696.2</v>
      </c>
    </row>
    <row r="9686" spans="1:9" x14ac:dyDescent="0.55000000000000004">
      <c r="A9686">
        <v>94</v>
      </c>
      <c r="B9686">
        <v>13</v>
      </c>
      <c r="C9686" t="s">
        <v>206</v>
      </c>
      <c r="D9686" t="s">
        <v>127</v>
      </c>
      <c r="E9686">
        <f t="shared" si="463"/>
        <v>725.9</v>
      </c>
      <c r="F9686">
        <f t="shared" si="465"/>
        <v>726</v>
      </c>
      <c r="G9686">
        <f>VLOOKUP(F9686,運賃!$A$3:$E$2502,5,FALSE)</f>
        <v>10480</v>
      </c>
      <c r="H9686">
        <f t="shared" si="466"/>
        <v>0</v>
      </c>
      <c r="I9686">
        <f t="shared" si="464"/>
        <v>725.9</v>
      </c>
    </row>
    <row r="9687" spans="1:9" x14ac:dyDescent="0.55000000000000004">
      <c r="A9687">
        <v>94</v>
      </c>
      <c r="B9687">
        <v>14</v>
      </c>
      <c r="C9687" t="s">
        <v>206</v>
      </c>
      <c r="D9687" t="s">
        <v>128</v>
      </c>
      <c r="E9687">
        <f t="shared" si="463"/>
        <v>756.2</v>
      </c>
      <c r="F9687">
        <f t="shared" si="465"/>
        <v>757</v>
      </c>
      <c r="G9687">
        <f>VLOOKUP(F9687,運賃!$A$3:$E$2502,5,FALSE)</f>
        <v>10480</v>
      </c>
      <c r="H9687">
        <f t="shared" si="466"/>
        <v>0</v>
      </c>
      <c r="I9687">
        <f t="shared" si="464"/>
        <v>756.2</v>
      </c>
    </row>
    <row r="9688" spans="1:9" x14ac:dyDescent="0.55000000000000004">
      <c r="A9688">
        <v>94</v>
      </c>
      <c r="B9688">
        <v>15</v>
      </c>
      <c r="C9688" t="s">
        <v>206</v>
      </c>
      <c r="D9688" t="s">
        <v>129</v>
      </c>
      <c r="E9688">
        <f t="shared" si="463"/>
        <v>805.8</v>
      </c>
      <c r="F9688">
        <f t="shared" si="465"/>
        <v>806</v>
      </c>
      <c r="G9688">
        <f>VLOOKUP(F9688,運賃!$A$3:$E$2502,5,FALSE)</f>
        <v>11120</v>
      </c>
      <c r="H9688">
        <f t="shared" si="466"/>
        <v>0</v>
      </c>
      <c r="I9688">
        <f t="shared" si="464"/>
        <v>805.8</v>
      </c>
    </row>
    <row r="9689" spans="1:9" x14ac:dyDescent="0.55000000000000004">
      <c r="A9689">
        <v>94</v>
      </c>
      <c r="B9689">
        <v>16</v>
      </c>
      <c r="C9689" t="s">
        <v>206</v>
      </c>
      <c r="D9689" t="s">
        <v>130</v>
      </c>
      <c r="E9689">
        <f t="shared" si="463"/>
        <v>873.5</v>
      </c>
      <c r="F9689">
        <f t="shared" si="465"/>
        <v>874</v>
      </c>
      <c r="G9689">
        <f>VLOOKUP(F9689,運賃!$A$3:$E$2502,5,FALSE)</f>
        <v>11340</v>
      </c>
      <c r="H9689">
        <f t="shared" si="466"/>
        <v>0</v>
      </c>
      <c r="I9689">
        <f t="shared" si="464"/>
        <v>873.5</v>
      </c>
    </row>
    <row r="9690" spans="1:9" x14ac:dyDescent="0.55000000000000004">
      <c r="A9690">
        <v>94</v>
      </c>
      <c r="B9690">
        <v>17</v>
      </c>
      <c r="C9690" t="s">
        <v>206</v>
      </c>
      <c r="D9690" t="s">
        <v>131</v>
      </c>
      <c r="E9690">
        <f t="shared" si="463"/>
        <v>912.5</v>
      </c>
      <c r="F9690">
        <f t="shared" si="465"/>
        <v>913</v>
      </c>
      <c r="G9690">
        <f>VLOOKUP(F9690,運賃!$A$3:$E$2502,5,FALSE)</f>
        <v>11660</v>
      </c>
      <c r="H9690">
        <f t="shared" si="466"/>
        <v>0</v>
      </c>
      <c r="I9690">
        <f t="shared" si="464"/>
        <v>912.5</v>
      </c>
    </row>
    <row r="9691" spans="1:9" x14ac:dyDescent="0.55000000000000004">
      <c r="A9691">
        <v>94</v>
      </c>
      <c r="B9691">
        <v>18</v>
      </c>
      <c r="C9691" t="s">
        <v>206</v>
      </c>
      <c r="D9691" t="s">
        <v>132</v>
      </c>
      <c r="E9691">
        <f t="shared" si="463"/>
        <v>949.4</v>
      </c>
      <c r="F9691">
        <f t="shared" si="465"/>
        <v>950</v>
      </c>
      <c r="G9691">
        <f>VLOOKUP(F9691,運賃!$A$3:$E$2502,5,FALSE)</f>
        <v>11990</v>
      </c>
      <c r="H9691">
        <f t="shared" si="466"/>
        <v>0</v>
      </c>
      <c r="I9691">
        <f t="shared" si="464"/>
        <v>949.4</v>
      </c>
    </row>
    <row r="9692" spans="1:9" x14ac:dyDescent="0.55000000000000004">
      <c r="A9692">
        <v>94</v>
      </c>
      <c r="B9692">
        <v>19</v>
      </c>
      <c r="C9692" t="s">
        <v>206</v>
      </c>
      <c r="D9692" t="s">
        <v>133</v>
      </c>
      <c r="E9692">
        <f t="shared" si="463"/>
        <v>972.19999999999993</v>
      </c>
      <c r="F9692">
        <f t="shared" si="465"/>
        <v>973</v>
      </c>
      <c r="G9692">
        <f>VLOOKUP(F9692,運賃!$A$3:$E$2502,5,FALSE)</f>
        <v>12310</v>
      </c>
      <c r="H9692">
        <f t="shared" si="466"/>
        <v>0</v>
      </c>
      <c r="I9692">
        <f t="shared" si="464"/>
        <v>972.19999999999993</v>
      </c>
    </row>
    <row r="9693" spans="1:9" x14ac:dyDescent="0.55000000000000004">
      <c r="A9693">
        <v>94</v>
      </c>
      <c r="B9693">
        <v>20</v>
      </c>
      <c r="C9693" t="s">
        <v>206</v>
      </c>
      <c r="D9693" t="s">
        <v>134</v>
      </c>
      <c r="E9693">
        <f t="shared" si="463"/>
        <v>1004.1999999999999</v>
      </c>
      <c r="F9693">
        <f t="shared" si="465"/>
        <v>1005</v>
      </c>
      <c r="G9693">
        <f>VLOOKUP(F9693,運賃!$A$3:$E$2502,5,FALSE)</f>
        <v>12640</v>
      </c>
      <c r="H9693">
        <f t="shared" si="466"/>
        <v>0</v>
      </c>
      <c r="I9693">
        <f t="shared" si="464"/>
        <v>1004.1999999999999</v>
      </c>
    </row>
    <row r="9694" spans="1:9" x14ac:dyDescent="0.55000000000000004">
      <c r="A9694">
        <v>94</v>
      </c>
      <c r="B9694">
        <v>21</v>
      </c>
      <c r="C9694" t="s">
        <v>206</v>
      </c>
      <c r="D9694" t="s">
        <v>135</v>
      </c>
      <c r="E9694">
        <f t="shared" si="463"/>
        <v>1024.9000000000001</v>
      </c>
      <c r="F9694">
        <f t="shared" si="465"/>
        <v>1025</v>
      </c>
      <c r="G9694">
        <f>VLOOKUP(F9694,運賃!$A$3:$E$2502,5,FALSE)</f>
        <v>12640</v>
      </c>
      <c r="H9694">
        <f t="shared" si="466"/>
        <v>0</v>
      </c>
      <c r="I9694">
        <f t="shared" si="464"/>
        <v>1024.9000000000001</v>
      </c>
    </row>
    <row r="9695" spans="1:9" x14ac:dyDescent="0.55000000000000004">
      <c r="A9695">
        <v>94</v>
      </c>
      <c r="B9695">
        <v>22</v>
      </c>
      <c r="C9695" t="s">
        <v>206</v>
      </c>
      <c r="D9695" t="s">
        <v>136</v>
      </c>
      <c r="E9695">
        <f t="shared" si="463"/>
        <v>1092.8</v>
      </c>
      <c r="F9695">
        <f t="shared" si="465"/>
        <v>1093</v>
      </c>
      <c r="G9695">
        <f>VLOOKUP(F9695,運賃!$A$3:$E$2502,5,FALSE)</f>
        <v>13180</v>
      </c>
      <c r="H9695">
        <f t="shared" si="466"/>
        <v>0</v>
      </c>
      <c r="I9695">
        <f t="shared" si="464"/>
        <v>1092.8</v>
      </c>
    </row>
    <row r="9696" spans="1:9" x14ac:dyDescent="0.55000000000000004">
      <c r="A9696">
        <v>94</v>
      </c>
      <c r="B9696">
        <v>23</v>
      </c>
      <c r="C9696" t="s">
        <v>206</v>
      </c>
      <c r="D9696" t="s">
        <v>137</v>
      </c>
      <c r="E9696">
        <f t="shared" si="463"/>
        <v>1118</v>
      </c>
      <c r="F9696">
        <f t="shared" si="465"/>
        <v>1118</v>
      </c>
      <c r="G9696">
        <f>VLOOKUP(F9696,運賃!$A$3:$E$2502,5,FALSE)</f>
        <v>13180</v>
      </c>
      <c r="H9696">
        <f t="shared" si="466"/>
        <v>0</v>
      </c>
      <c r="I9696">
        <f t="shared" si="464"/>
        <v>1118</v>
      </c>
    </row>
    <row r="9697" spans="1:9" x14ac:dyDescent="0.55000000000000004">
      <c r="A9697">
        <v>94</v>
      </c>
      <c r="B9697">
        <v>24</v>
      </c>
      <c r="C9697" t="s">
        <v>206</v>
      </c>
      <c r="D9697" t="s">
        <v>138</v>
      </c>
      <c r="E9697">
        <f t="shared" si="463"/>
        <v>1151.0999999999999</v>
      </c>
      <c r="F9697">
        <f t="shared" si="465"/>
        <v>1152</v>
      </c>
      <c r="G9697">
        <f>VLOOKUP(F9697,運賃!$A$3:$E$2502,5,FALSE)</f>
        <v>13500</v>
      </c>
      <c r="H9697">
        <f t="shared" si="466"/>
        <v>0</v>
      </c>
      <c r="I9697">
        <f t="shared" si="464"/>
        <v>1151.0999999999999</v>
      </c>
    </row>
    <row r="9698" spans="1:9" x14ac:dyDescent="0.55000000000000004">
      <c r="A9698">
        <v>94</v>
      </c>
      <c r="B9698">
        <v>25</v>
      </c>
      <c r="C9698" t="s">
        <v>206</v>
      </c>
      <c r="D9698" t="s">
        <v>139</v>
      </c>
      <c r="E9698">
        <f t="shared" si="463"/>
        <v>1171.1999999999998</v>
      </c>
      <c r="F9698">
        <f t="shared" si="465"/>
        <v>1172</v>
      </c>
      <c r="G9698">
        <f>VLOOKUP(F9698,運賃!$A$3:$E$2502,5,FALSE)</f>
        <v>13820</v>
      </c>
      <c r="H9698">
        <f t="shared" si="466"/>
        <v>0</v>
      </c>
      <c r="I9698">
        <f t="shared" si="464"/>
        <v>1171.1999999999998</v>
      </c>
    </row>
    <row r="9699" spans="1:9" x14ac:dyDescent="0.55000000000000004">
      <c r="A9699">
        <v>94</v>
      </c>
      <c r="B9699">
        <v>26</v>
      </c>
      <c r="C9699" t="s">
        <v>206</v>
      </c>
      <c r="D9699" t="s">
        <v>140</v>
      </c>
      <c r="E9699">
        <f t="shared" ref="E9699:E9762" si="467">I9699</f>
        <v>1182.6999999999998</v>
      </c>
      <c r="F9699">
        <f t="shared" si="465"/>
        <v>1183</v>
      </c>
      <c r="G9699">
        <f>VLOOKUP(F9699,運賃!$A$3:$E$2502,5,FALSE)</f>
        <v>13820</v>
      </c>
      <c r="H9699">
        <f t="shared" si="466"/>
        <v>0</v>
      </c>
      <c r="I9699">
        <f t="shared" si="464"/>
        <v>1182.6999999999998</v>
      </c>
    </row>
    <row r="9700" spans="1:9" x14ac:dyDescent="0.55000000000000004">
      <c r="A9700">
        <v>94</v>
      </c>
      <c r="B9700">
        <v>27</v>
      </c>
      <c r="C9700" t="s">
        <v>206</v>
      </c>
      <c r="D9700" t="s">
        <v>141</v>
      </c>
      <c r="E9700">
        <f t="shared" si="467"/>
        <v>1222.3</v>
      </c>
      <c r="F9700">
        <f t="shared" si="465"/>
        <v>1223</v>
      </c>
      <c r="G9700">
        <f>VLOOKUP(F9700,運賃!$A$3:$E$2502,5,FALSE)</f>
        <v>14150</v>
      </c>
      <c r="H9700">
        <f t="shared" si="466"/>
        <v>0</v>
      </c>
      <c r="I9700">
        <f t="shared" si="464"/>
        <v>1222.3</v>
      </c>
    </row>
    <row r="9701" spans="1:9" x14ac:dyDescent="0.55000000000000004">
      <c r="A9701">
        <v>94</v>
      </c>
      <c r="B9701">
        <v>28</v>
      </c>
      <c r="C9701" t="s">
        <v>206</v>
      </c>
      <c r="D9701" t="s">
        <v>142</v>
      </c>
      <c r="E9701">
        <f t="shared" si="467"/>
        <v>1254.0999999999999</v>
      </c>
      <c r="F9701">
        <f t="shared" si="465"/>
        <v>1255</v>
      </c>
      <c r="G9701">
        <f>VLOOKUP(F9701,運賃!$A$3:$E$2502,5,FALSE)</f>
        <v>14470</v>
      </c>
      <c r="H9701">
        <f t="shared" si="466"/>
        <v>0</v>
      </c>
      <c r="I9701">
        <f t="shared" si="464"/>
        <v>1254.0999999999999</v>
      </c>
    </row>
    <row r="9702" spans="1:9" x14ac:dyDescent="0.55000000000000004">
      <c r="A9702">
        <v>94</v>
      </c>
      <c r="B9702">
        <v>29</v>
      </c>
      <c r="C9702" t="s">
        <v>206</v>
      </c>
      <c r="D9702" t="s">
        <v>143</v>
      </c>
      <c r="E9702">
        <f t="shared" si="467"/>
        <v>1295.5</v>
      </c>
      <c r="F9702">
        <f t="shared" si="465"/>
        <v>1296</v>
      </c>
      <c r="G9702">
        <f>VLOOKUP(F9702,運賃!$A$3:$E$2502,5,FALSE)</f>
        <v>14800</v>
      </c>
      <c r="H9702">
        <f t="shared" si="466"/>
        <v>0</v>
      </c>
      <c r="I9702">
        <f t="shared" si="464"/>
        <v>1295.5</v>
      </c>
    </row>
    <row r="9703" spans="1:9" x14ac:dyDescent="0.55000000000000004">
      <c r="A9703">
        <v>94</v>
      </c>
      <c r="B9703">
        <v>30</v>
      </c>
      <c r="C9703" t="s">
        <v>206</v>
      </c>
      <c r="D9703" t="s">
        <v>144</v>
      </c>
      <c r="E9703">
        <f t="shared" si="467"/>
        <v>1342.6</v>
      </c>
      <c r="F9703">
        <f t="shared" si="465"/>
        <v>1343</v>
      </c>
      <c r="G9703">
        <f>VLOOKUP(F9703,運賃!$A$3:$E$2502,5,FALSE)</f>
        <v>15010</v>
      </c>
      <c r="H9703">
        <f t="shared" si="466"/>
        <v>0</v>
      </c>
      <c r="I9703">
        <f t="shared" si="464"/>
        <v>1342.6</v>
      </c>
    </row>
    <row r="9704" spans="1:9" x14ac:dyDescent="0.55000000000000004">
      <c r="A9704">
        <v>94</v>
      </c>
      <c r="B9704">
        <v>31</v>
      </c>
      <c r="C9704" t="s">
        <v>206</v>
      </c>
      <c r="D9704" t="s">
        <v>145</v>
      </c>
      <c r="E9704">
        <f t="shared" si="467"/>
        <v>1386.9</v>
      </c>
      <c r="F9704">
        <f t="shared" si="465"/>
        <v>1387</v>
      </c>
      <c r="G9704">
        <f>VLOOKUP(F9704,運賃!$A$3:$E$2502,5,FALSE)</f>
        <v>15340</v>
      </c>
      <c r="H9704">
        <f t="shared" si="466"/>
        <v>0</v>
      </c>
      <c r="I9704">
        <f t="shared" si="464"/>
        <v>1386.9</v>
      </c>
    </row>
    <row r="9705" spans="1:9" x14ac:dyDescent="0.55000000000000004">
      <c r="A9705">
        <v>94</v>
      </c>
      <c r="B9705">
        <v>32</v>
      </c>
      <c r="C9705" t="s">
        <v>206</v>
      </c>
      <c r="D9705" t="s">
        <v>146</v>
      </c>
      <c r="E9705">
        <f t="shared" si="467"/>
        <v>1422</v>
      </c>
      <c r="F9705">
        <f t="shared" si="465"/>
        <v>1422</v>
      </c>
      <c r="G9705">
        <f>VLOOKUP(F9705,運賃!$A$3:$E$2502,5,FALSE)</f>
        <v>15660</v>
      </c>
      <c r="H9705">
        <f t="shared" si="466"/>
        <v>0</v>
      </c>
      <c r="I9705">
        <f t="shared" si="464"/>
        <v>1422</v>
      </c>
    </row>
    <row r="9706" spans="1:9" x14ac:dyDescent="0.55000000000000004">
      <c r="A9706">
        <v>94</v>
      </c>
      <c r="B9706">
        <v>33</v>
      </c>
      <c r="C9706" t="s">
        <v>206</v>
      </c>
      <c r="D9706" t="s">
        <v>147</v>
      </c>
      <c r="E9706">
        <f t="shared" si="467"/>
        <v>1448.6</v>
      </c>
      <c r="F9706">
        <f t="shared" si="465"/>
        <v>1449</v>
      </c>
      <c r="G9706">
        <f>VLOOKUP(F9706,運賃!$A$3:$E$2502,5,FALSE)</f>
        <v>15980</v>
      </c>
      <c r="H9706">
        <f t="shared" si="466"/>
        <v>0</v>
      </c>
      <c r="I9706">
        <f t="shared" si="464"/>
        <v>1448.6</v>
      </c>
    </row>
    <row r="9707" spans="1:9" x14ac:dyDescent="0.55000000000000004">
      <c r="A9707">
        <v>94</v>
      </c>
      <c r="B9707">
        <v>34</v>
      </c>
      <c r="C9707" t="s">
        <v>206</v>
      </c>
      <c r="D9707" t="s">
        <v>148</v>
      </c>
      <c r="E9707">
        <f t="shared" si="467"/>
        <v>1467.6</v>
      </c>
      <c r="F9707">
        <f t="shared" si="465"/>
        <v>1468</v>
      </c>
      <c r="G9707">
        <f>VLOOKUP(F9707,運賃!$A$3:$E$2502,5,FALSE)</f>
        <v>15980</v>
      </c>
      <c r="H9707">
        <f t="shared" si="466"/>
        <v>0</v>
      </c>
      <c r="I9707">
        <f t="shared" ref="I9707:I9770" si="468">IF(H9707=0,ABS(VLOOKUP(D9707,$O$2:$Q$105,2,FALSE)+VLOOKUP(C9707,$O$2:$Q$105,2,FALSE)),IF(H9707=1,ABS(VLOOKUP(D9707,$O$2:$Q$105,2,FALSE)-VLOOKUP(C9707,$O$2:$Q$105,2,FALSE)),IF(H9707=2,ABS(VLOOKUP(C9707,$O$2:$Q$105,2,FALSE)+VLOOKUP(D9707,$O$2:$Q$105,2,FALSE)-$P$49*2),ABS(VLOOKUP(C9707,$O$2:$Q$105,2,FALSE)+VLOOKUP(D9707,$O$2:$Q$105,2,FALSE)-$P$55*2))))</f>
        <v>1467.6</v>
      </c>
    </row>
    <row r="9708" spans="1:9" x14ac:dyDescent="0.55000000000000004">
      <c r="A9708">
        <v>94</v>
      </c>
      <c r="B9708">
        <v>35</v>
      </c>
      <c r="C9708" t="s">
        <v>206</v>
      </c>
      <c r="D9708" t="s">
        <v>149</v>
      </c>
      <c r="E9708">
        <f t="shared" si="467"/>
        <v>1534.8000000000002</v>
      </c>
      <c r="F9708">
        <f t="shared" si="465"/>
        <v>1535</v>
      </c>
      <c r="G9708">
        <f>VLOOKUP(F9708,運賃!$A$3:$E$2502,5,FALSE)</f>
        <v>16520</v>
      </c>
      <c r="H9708">
        <f t="shared" si="466"/>
        <v>0</v>
      </c>
      <c r="I9708">
        <f t="shared" si="468"/>
        <v>1534.8000000000002</v>
      </c>
    </row>
    <row r="9709" spans="1:9" x14ac:dyDescent="0.55000000000000004">
      <c r="A9709">
        <v>94</v>
      </c>
      <c r="B9709">
        <v>36</v>
      </c>
      <c r="C9709" t="s">
        <v>206</v>
      </c>
      <c r="D9709" t="s">
        <v>150</v>
      </c>
      <c r="E9709">
        <f t="shared" si="467"/>
        <v>1563.4</v>
      </c>
      <c r="F9709">
        <f t="shared" si="465"/>
        <v>1564</v>
      </c>
      <c r="G9709">
        <f>VLOOKUP(F9709,運賃!$A$3:$E$2502,5,FALSE)</f>
        <v>16850</v>
      </c>
      <c r="H9709">
        <f t="shared" si="466"/>
        <v>0</v>
      </c>
      <c r="I9709">
        <f t="shared" si="468"/>
        <v>1563.4</v>
      </c>
    </row>
    <row r="9710" spans="1:9" x14ac:dyDescent="0.55000000000000004">
      <c r="A9710">
        <v>94</v>
      </c>
      <c r="B9710">
        <v>37</v>
      </c>
      <c r="C9710" t="s">
        <v>206</v>
      </c>
      <c r="D9710" t="s">
        <v>151</v>
      </c>
      <c r="E9710">
        <f t="shared" si="467"/>
        <v>1570.5</v>
      </c>
      <c r="F9710">
        <f t="shared" si="465"/>
        <v>1571</v>
      </c>
      <c r="G9710">
        <f>VLOOKUP(F9710,運賃!$A$3:$E$2502,5,FALSE)</f>
        <v>16850</v>
      </c>
      <c r="H9710">
        <f t="shared" si="466"/>
        <v>0</v>
      </c>
      <c r="I9710">
        <f t="shared" si="468"/>
        <v>1570.5</v>
      </c>
    </row>
    <row r="9711" spans="1:9" x14ac:dyDescent="0.55000000000000004">
      <c r="A9711">
        <v>94</v>
      </c>
      <c r="B9711">
        <v>38</v>
      </c>
      <c r="C9711" t="s">
        <v>206</v>
      </c>
      <c r="D9711" t="s">
        <v>152</v>
      </c>
      <c r="E9711">
        <f t="shared" si="467"/>
        <v>1586.3000000000002</v>
      </c>
      <c r="F9711">
        <f t="shared" si="465"/>
        <v>1587</v>
      </c>
      <c r="G9711">
        <f>VLOOKUP(F9711,運賃!$A$3:$E$2502,5,FALSE)</f>
        <v>16850</v>
      </c>
      <c r="H9711">
        <f t="shared" si="466"/>
        <v>0</v>
      </c>
      <c r="I9711">
        <f t="shared" si="468"/>
        <v>1586.3000000000002</v>
      </c>
    </row>
    <row r="9712" spans="1:9" x14ac:dyDescent="0.55000000000000004">
      <c r="A9712">
        <v>94</v>
      </c>
      <c r="B9712">
        <v>39</v>
      </c>
      <c r="C9712" t="s">
        <v>206</v>
      </c>
      <c r="D9712" t="s">
        <v>153</v>
      </c>
      <c r="E9712">
        <f t="shared" si="467"/>
        <v>1604.1</v>
      </c>
      <c r="F9712">
        <f t="shared" si="465"/>
        <v>1605</v>
      </c>
      <c r="G9712">
        <f>VLOOKUP(F9712,運賃!$A$3:$E$2502,5,FALSE)</f>
        <v>17170</v>
      </c>
      <c r="H9712">
        <f t="shared" si="466"/>
        <v>0</v>
      </c>
      <c r="I9712">
        <f t="shared" si="468"/>
        <v>1604.1</v>
      </c>
    </row>
    <row r="9713" spans="1:9" x14ac:dyDescent="0.55000000000000004">
      <c r="A9713">
        <v>94</v>
      </c>
      <c r="B9713">
        <v>40</v>
      </c>
      <c r="C9713" t="s">
        <v>206</v>
      </c>
      <c r="D9713" t="s">
        <v>154</v>
      </c>
      <c r="E9713">
        <f t="shared" si="467"/>
        <v>1625.1999999999998</v>
      </c>
      <c r="F9713">
        <f t="shared" si="465"/>
        <v>1626</v>
      </c>
      <c r="G9713">
        <f>VLOOKUP(F9713,運賃!$A$3:$E$2502,5,FALSE)</f>
        <v>17170</v>
      </c>
      <c r="H9713">
        <f t="shared" si="466"/>
        <v>0</v>
      </c>
      <c r="I9713">
        <f t="shared" si="468"/>
        <v>1625.1999999999998</v>
      </c>
    </row>
    <row r="9714" spans="1:9" x14ac:dyDescent="0.55000000000000004">
      <c r="A9714">
        <v>94</v>
      </c>
      <c r="B9714">
        <v>41</v>
      </c>
      <c r="C9714" t="s">
        <v>206</v>
      </c>
      <c r="D9714" t="s">
        <v>155</v>
      </c>
      <c r="E9714">
        <f t="shared" si="467"/>
        <v>1653.1999999999998</v>
      </c>
      <c r="F9714">
        <f t="shared" si="465"/>
        <v>1654</v>
      </c>
      <c r="G9714">
        <f>VLOOKUP(F9714,運賃!$A$3:$E$2502,5,FALSE)</f>
        <v>17500</v>
      </c>
      <c r="H9714">
        <f t="shared" si="466"/>
        <v>0</v>
      </c>
      <c r="I9714">
        <f t="shared" si="468"/>
        <v>1653.1999999999998</v>
      </c>
    </row>
    <row r="9715" spans="1:9" x14ac:dyDescent="0.55000000000000004">
      <c r="A9715">
        <v>94</v>
      </c>
      <c r="B9715">
        <v>42</v>
      </c>
      <c r="C9715" t="s">
        <v>206</v>
      </c>
      <c r="D9715" t="s">
        <v>156</v>
      </c>
      <c r="E9715">
        <f t="shared" si="467"/>
        <v>1686.1</v>
      </c>
      <c r="F9715">
        <f t="shared" si="465"/>
        <v>1687</v>
      </c>
      <c r="G9715">
        <f>VLOOKUP(F9715,運賃!$A$3:$E$2502,5,FALSE)</f>
        <v>17820</v>
      </c>
      <c r="H9715">
        <f t="shared" si="466"/>
        <v>0</v>
      </c>
      <c r="I9715">
        <f t="shared" si="468"/>
        <v>1686.1</v>
      </c>
    </row>
    <row r="9716" spans="1:9" x14ac:dyDescent="0.55000000000000004">
      <c r="A9716">
        <v>94</v>
      </c>
      <c r="B9716">
        <v>43</v>
      </c>
      <c r="C9716" t="s">
        <v>206</v>
      </c>
      <c r="D9716" t="s">
        <v>157</v>
      </c>
      <c r="E9716">
        <f t="shared" si="467"/>
        <v>1728.9</v>
      </c>
      <c r="F9716">
        <f t="shared" si="465"/>
        <v>1729</v>
      </c>
      <c r="G9716">
        <f>VLOOKUP(F9716,運賃!$A$3:$E$2502,5,FALSE)</f>
        <v>18140</v>
      </c>
      <c r="H9716">
        <f t="shared" si="466"/>
        <v>0</v>
      </c>
      <c r="I9716">
        <f t="shared" si="468"/>
        <v>1728.9</v>
      </c>
    </row>
    <row r="9717" spans="1:9" x14ac:dyDescent="0.55000000000000004">
      <c r="A9717">
        <v>94</v>
      </c>
      <c r="B9717">
        <v>44</v>
      </c>
      <c r="C9717" t="s">
        <v>206</v>
      </c>
      <c r="D9717" t="s">
        <v>158</v>
      </c>
      <c r="E9717">
        <f t="shared" si="467"/>
        <v>1744.9</v>
      </c>
      <c r="F9717">
        <f t="shared" si="465"/>
        <v>1745</v>
      </c>
      <c r="G9717">
        <f>VLOOKUP(F9717,運賃!$A$3:$E$2502,5,FALSE)</f>
        <v>18140</v>
      </c>
      <c r="H9717">
        <f t="shared" si="466"/>
        <v>0</v>
      </c>
      <c r="I9717">
        <f t="shared" si="468"/>
        <v>1744.9</v>
      </c>
    </row>
    <row r="9718" spans="1:9" x14ac:dyDescent="0.55000000000000004">
      <c r="A9718">
        <v>94</v>
      </c>
      <c r="B9718">
        <v>45</v>
      </c>
      <c r="C9718" t="s">
        <v>206</v>
      </c>
      <c r="D9718" t="s">
        <v>159</v>
      </c>
      <c r="E9718">
        <f t="shared" si="467"/>
        <v>1777.6</v>
      </c>
      <c r="F9718">
        <f t="shared" si="465"/>
        <v>1778</v>
      </c>
      <c r="G9718">
        <f>VLOOKUP(F9718,運賃!$A$3:$E$2502,5,FALSE)</f>
        <v>18360</v>
      </c>
      <c r="H9718">
        <f t="shared" si="466"/>
        <v>0</v>
      </c>
      <c r="I9718">
        <f t="shared" si="468"/>
        <v>1777.6</v>
      </c>
    </row>
    <row r="9719" spans="1:9" x14ac:dyDescent="0.55000000000000004">
      <c r="A9719">
        <v>94</v>
      </c>
      <c r="B9719">
        <v>46</v>
      </c>
      <c r="C9719" t="s">
        <v>206</v>
      </c>
      <c r="D9719" t="s">
        <v>160</v>
      </c>
      <c r="E9719">
        <f t="shared" si="467"/>
        <v>1823.6999999999998</v>
      </c>
      <c r="F9719">
        <f t="shared" si="465"/>
        <v>1824</v>
      </c>
      <c r="G9719">
        <f>VLOOKUP(F9719,運賃!$A$3:$E$2502,5,FALSE)</f>
        <v>18680</v>
      </c>
      <c r="H9719">
        <f t="shared" si="466"/>
        <v>0</v>
      </c>
      <c r="I9719">
        <f t="shared" si="468"/>
        <v>1823.6999999999998</v>
      </c>
    </row>
    <row r="9720" spans="1:9" x14ac:dyDescent="0.55000000000000004">
      <c r="A9720">
        <v>94</v>
      </c>
      <c r="B9720">
        <v>47</v>
      </c>
      <c r="C9720" t="s">
        <v>206</v>
      </c>
      <c r="D9720" t="s">
        <v>161</v>
      </c>
      <c r="E9720">
        <f t="shared" si="467"/>
        <v>356.29999999999995</v>
      </c>
      <c r="F9720">
        <f t="shared" si="465"/>
        <v>357</v>
      </c>
      <c r="G9720">
        <f>VLOOKUP(F9720,運賃!$A$3:$E$2502,5,FALSE)</f>
        <v>5940</v>
      </c>
      <c r="H9720">
        <f t="shared" si="466"/>
        <v>1</v>
      </c>
      <c r="I9720">
        <f t="shared" si="468"/>
        <v>356.29999999999995</v>
      </c>
    </row>
    <row r="9721" spans="1:9" x14ac:dyDescent="0.55000000000000004">
      <c r="A9721">
        <v>94</v>
      </c>
      <c r="B9721">
        <v>48</v>
      </c>
      <c r="C9721" t="s">
        <v>206</v>
      </c>
      <c r="D9721" t="s">
        <v>162</v>
      </c>
      <c r="E9721">
        <f t="shared" si="467"/>
        <v>329.59999999999997</v>
      </c>
      <c r="F9721">
        <f t="shared" si="465"/>
        <v>330</v>
      </c>
      <c r="G9721">
        <f>VLOOKUP(F9721,運賃!$A$3:$E$2502,5,FALSE)</f>
        <v>5620</v>
      </c>
      <c r="H9721">
        <f t="shared" si="466"/>
        <v>1</v>
      </c>
      <c r="I9721">
        <f t="shared" si="468"/>
        <v>329.59999999999997</v>
      </c>
    </row>
    <row r="9722" spans="1:9" x14ac:dyDescent="0.55000000000000004">
      <c r="A9722">
        <v>94</v>
      </c>
      <c r="B9722">
        <v>49</v>
      </c>
      <c r="C9722" t="s">
        <v>206</v>
      </c>
      <c r="D9722" t="s">
        <v>163</v>
      </c>
      <c r="E9722">
        <f t="shared" si="467"/>
        <v>279.29999999999995</v>
      </c>
      <c r="F9722">
        <f t="shared" si="465"/>
        <v>280</v>
      </c>
      <c r="G9722">
        <f>VLOOKUP(F9722,運賃!$A$3:$E$2502,5,FALSE)</f>
        <v>4750</v>
      </c>
      <c r="H9722">
        <f t="shared" si="466"/>
        <v>1</v>
      </c>
      <c r="I9722">
        <f t="shared" si="468"/>
        <v>279.29999999999995</v>
      </c>
    </row>
    <row r="9723" spans="1:9" x14ac:dyDescent="0.55000000000000004">
      <c r="A9723">
        <v>94</v>
      </c>
      <c r="B9723">
        <v>50</v>
      </c>
      <c r="C9723" t="s">
        <v>206</v>
      </c>
      <c r="D9723" t="s">
        <v>164</v>
      </c>
      <c r="E9723">
        <f t="shared" si="467"/>
        <v>250.39999999999998</v>
      </c>
      <c r="F9723">
        <f t="shared" si="465"/>
        <v>251</v>
      </c>
      <c r="G9723">
        <f>VLOOKUP(F9723,運賃!$A$3:$E$2502,5,FALSE)</f>
        <v>4430</v>
      </c>
      <c r="H9723">
        <f t="shared" si="466"/>
        <v>1</v>
      </c>
      <c r="I9723">
        <f t="shared" si="468"/>
        <v>250.39999999999998</v>
      </c>
    </row>
    <row r="9724" spans="1:9" x14ac:dyDescent="0.55000000000000004">
      <c r="A9724">
        <v>94</v>
      </c>
      <c r="B9724">
        <v>51</v>
      </c>
      <c r="C9724" t="s">
        <v>206</v>
      </c>
      <c r="D9724" t="s">
        <v>165</v>
      </c>
      <c r="E9724">
        <f t="shared" si="467"/>
        <v>202.09999999999997</v>
      </c>
      <c r="F9724">
        <f t="shared" si="465"/>
        <v>203</v>
      </c>
      <c r="G9724">
        <f>VLOOKUP(F9724,運賃!$A$3:$E$2502,5,FALSE)</f>
        <v>3670</v>
      </c>
      <c r="H9724">
        <f t="shared" si="466"/>
        <v>1</v>
      </c>
      <c r="I9724">
        <f t="shared" si="468"/>
        <v>202.09999999999997</v>
      </c>
    </row>
    <row r="9725" spans="1:9" x14ac:dyDescent="0.55000000000000004">
      <c r="A9725">
        <v>94</v>
      </c>
      <c r="B9725">
        <v>52</v>
      </c>
      <c r="C9725" t="s">
        <v>206</v>
      </c>
      <c r="D9725" t="s">
        <v>166</v>
      </c>
      <c r="E9725">
        <f t="shared" si="467"/>
        <v>174.49999999999997</v>
      </c>
      <c r="F9725">
        <f t="shared" si="465"/>
        <v>175</v>
      </c>
      <c r="G9725">
        <f>VLOOKUP(F9725,運賃!$A$3:$E$2502,5,FALSE)</f>
        <v>3020</v>
      </c>
      <c r="H9725">
        <f t="shared" si="466"/>
        <v>1</v>
      </c>
      <c r="I9725">
        <f t="shared" si="468"/>
        <v>174.49999999999997</v>
      </c>
    </row>
    <row r="9726" spans="1:9" x14ac:dyDescent="0.55000000000000004">
      <c r="A9726">
        <v>94</v>
      </c>
      <c r="B9726">
        <v>53</v>
      </c>
      <c r="C9726" t="s">
        <v>206</v>
      </c>
      <c r="D9726" t="s">
        <v>167</v>
      </c>
      <c r="E9726">
        <f t="shared" si="467"/>
        <v>133.19999999999999</v>
      </c>
      <c r="F9726">
        <f t="shared" si="465"/>
        <v>134</v>
      </c>
      <c r="G9726">
        <f>VLOOKUP(F9726,運賃!$A$3:$E$2502,5,FALSE)</f>
        <v>2270</v>
      </c>
      <c r="H9726">
        <f t="shared" si="466"/>
        <v>1</v>
      </c>
      <c r="I9726">
        <f t="shared" si="468"/>
        <v>133.19999999999999</v>
      </c>
    </row>
    <row r="9727" spans="1:9" x14ac:dyDescent="0.55000000000000004">
      <c r="A9727">
        <v>94</v>
      </c>
      <c r="B9727">
        <v>54</v>
      </c>
      <c r="C9727" t="s">
        <v>206</v>
      </c>
      <c r="D9727" t="s">
        <v>88</v>
      </c>
      <c r="E9727">
        <f t="shared" si="467"/>
        <v>87.099999999999966</v>
      </c>
      <c r="F9727">
        <f t="shared" si="465"/>
        <v>88</v>
      </c>
      <c r="G9727">
        <f>VLOOKUP(F9727,運賃!$A$3:$E$2502,5,FALSE)</f>
        <v>1490</v>
      </c>
      <c r="H9727">
        <f t="shared" si="466"/>
        <v>1</v>
      </c>
      <c r="I9727">
        <f t="shared" si="468"/>
        <v>87.099999999999966</v>
      </c>
    </row>
    <row r="9728" spans="1:9" x14ac:dyDescent="0.55000000000000004">
      <c r="A9728">
        <v>94</v>
      </c>
      <c r="B9728">
        <v>55</v>
      </c>
      <c r="C9728" t="s">
        <v>206</v>
      </c>
      <c r="D9728" t="s">
        <v>168</v>
      </c>
      <c r="E9728">
        <f t="shared" si="467"/>
        <v>53.099999999999966</v>
      </c>
      <c r="F9728">
        <f t="shared" si="465"/>
        <v>54</v>
      </c>
      <c r="G9728">
        <f>VLOOKUP(F9728,運賃!$A$3:$E$2502,5,FALSE)</f>
        <v>970</v>
      </c>
      <c r="H9728">
        <f t="shared" si="466"/>
        <v>1</v>
      </c>
      <c r="I9728">
        <f t="shared" si="468"/>
        <v>53.099999999999966</v>
      </c>
    </row>
    <row r="9729" spans="1:9" x14ac:dyDescent="0.55000000000000004">
      <c r="A9729">
        <v>94</v>
      </c>
      <c r="B9729">
        <v>56</v>
      </c>
      <c r="C9729" t="s">
        <v>206</v>
      </c>
      <c r="D9729" t="s">
        <v>169</v>
      </c>
      <c r="E9729">
        <f t="shared" si="467"/>
        <v>8.0999999999999659</v>
      </c>
      <c r="F9729">
        <f t="shared" si="465"/>
        <v>9</v>
      </c>
      <c r="G9729">
        <f>VLOOKUP(F9729,運賃!$A$3:$E$2502,5,FALSE)</f>
        <v>200</v>
      </c>
      <c r="H9729">
        <f t="shared" si="466"/>
        <v>1</v>
      </c>
      <c r="I9729">
        <f t="shared" si="468"/>
        <v>8.0999999999999659</v>
      </c>
    </row>
    <row r="9730" spans="1:9" x14ac:dyDescent="0.55000000000000004">
      <c r="A9730">
        <v>94</v>
      </c>
      <c r="B9730">
        <v>57</v>
      </c>
      <c r="C9730" t="s">
        <v>206</v>
      </c>
      <c r="D9730" t="s">
        <v>170</v>
      </c>
      <c r="E9730">
        <f t="shared" si="467"/>
        <v>35.100000000000023</v>
      </c>
      <c r="F9730">
        <f t="shared" si="465"/>
        <v>36</v>
      </c>
      <c r="G9730">
        <f>VLOOKUP(F9730,運賃!$A$3:$E$2502,5,FALSE)</f>
        <v>670</v>
      </c>
      <c r="H9730">
        <f t="shared" si="466"/>
        <v>1</v>
      </c>
      <c r="I9730">
        <f t="shared" si="468"/>
        <v>35.100000000000023</v>
      </c>
    </row>
    <row r="9731" spans="1:9" x14ac:dyDescent="0.55000000000000004">
      <c r="A9731">
        <v>94</v>
      </c>
      <c r="B9731">
        <v>58</v>
      </c>
      <c r="C9731" t="s">
        <v>206</v>
      </c>
      <c r="D9731" t="s">
        <v>171</v>
      </c>
      <c r="E9731">
        <f t="shared" si="467"/>
        <v>56.300000000000011</v>
      </c>
      <c r="F9731">
        <f t="shared" ref="F9731:F9794" si="469">ROUNDUP(E9731,0)</f>
        <v>57</v>
      </c>
      <c r="G9731">
        <f>VLOOKUP(F9731,運賃!$A$3:$E$2502,5,FALSE)</f>
        <v>970</v>
      </c>
      <c r="H9731">
        <f t="shared" ref="H9731:H9794" si="470">VLOOKUP(D9731,$O$2:$R$105,4,FALSE)</f>
        <v>1</v>
      </c>
      <c r="I9731">
        <f t="shared" si="468"/>
        <v>56.300000000000011</v>
      </c>
    </row>
    <row r="9732" spans="1:9" x14ac:dyDescent="0.55000000000000004">
      <c r="A9732">
        <v>94</v>
      </c>
      <c r="B9732">
        <v>59</v>
      </c>
      <c r="C9732" t="s">
        <v>206</v>
      </c>
      <c r="D9732" t="s">
        <v>172</v>
      </c>
      <c r="E9732">
        <f t="shared" si="467"/>
        <v>85.200000000000045</v>
      </c>
      <c r="F9732">
        <f t="shared" si="469"/>
        <v>86</v>
      </c>
      <c r="G9732">
        <f>VLOOKUP(F9732,運賃!$A$3:$E$2502,5,FALSE)</f>
        <v>1490</v>
      </c>
      <c r="H9732">
        <f t="shared" si="470"/>
        <v>1</v>
      </c>
      <c r="I9732">
        <f t="shared" si="468"/>
        <v>85.200000000000045</v>
      </c>
    </row>
    <row r="9733" spans="1:9" x14ac:dyDescent="0.55000000000000004">
      <c r="A9733">
        <v>94</v>
      </c>
      <c r="B9733">
        <v>60</v>
      </c>
      <c r="C9733" t="s">
        <v>206</v>
      </c>
      <c r="D9733" t="s">
        <v>173</v>
      </c>
      <c r="E9733">
        <f t="shared" si="467"/>
        <v>110.20000000000005</v>
      </c>
      <c r="F9733">
        <f t="shared" si="469"/>
        <v>111</v>
      </c>
      <c r="G9733">
        <f>VLOOKUP(F9733,運賃!$A$3:$E$2502,5,FALSE)</f>
        <v>1940</v>
      </c>
      <c r="H9733">
        <f t="shared" si="470"/>
        <v>1</v>
      </c>
      <c r="I9733">
        <f t="shared" si="468"/>
        <v>110.20000000000005</v>
      </c>
    </row>
    <row r="9734" spans="1:9" x14ac:dyDescent="0.55000000000000004">
      <c r="A9734">
        <v>94</v>
      </c>
      <c r="B9734">
        <v>61</v>
      </c>
      <c r="C9734" t="s">
        <v>206</v>
      </c>
      <c r="D9734" t="s">
        <v>174</v>
      </c>
      <c r="E9734">
        <f t="shared" si="467"/>
        <v>127.60000000000002</v>
      </c>
      <c r="F9734">
        <f t="shared" si="469"/>
        <v>128</v>
      </c>
      <c r="G9734">
        <f>VLOOKUP(F9734,運賃!$A$3:$E$2502,5,FALSE)</f>
        <v>2270</v>
      </c>
      <c r="H9734">
        <f t="shared" si="470"/>
        <v>1</v>
      </c>
      <c r="I9734">
        <f t="shared" si="468"/>
        <v>127.60000000000002</v>
      </c>
    </row>
    <row r="9735" spans="1:9" x14ac:dyDescent="0.55000000000000004">
      <c r="A9735">
        <v>94</v>
      </c>
      <c r="B9735">
        <v>62</v>
      </c>
      <c r="C9735" t="s">
        <v>206</v>
      </c>
      <c r="D9735" t="s">
        <v>175</v>
      </c>
      <c r="E9735">
        <f t="shared" si="467"/>
        <v>140.10000000000002</v>
      </c>
      <c r="F9735">
        <f t="shared" si="469"/>
        <v>141</v>
      </c>
      <c r="G9735">
        <f>VLOOKUP(F9735,運賃!$A$3:$E$2502,5,FALSE)</f>
        <v>2590</v>
      </c>
      <c r="H9735">
        <f t="shared" si="470"/>
        <v>1</v>
      </c>
      <c r="I9735">
        <f t="shared" si="468"/>
        <v>140.10000000000002</v>
      </c>
    </row>
    <row r="9736" spans="1:9" x14ac:dyDescent="0.55000000000000004">
      <c r="A9736">
        <v>94</v>
      </c>
      <c r="B9736">
        <v>63</v>
      </c>
      <c r="C9736" t="s">
        <v>206</v>
      </c>
      <c r="D9736" t="s">
        <v>99</v>
      </c>
      <c r="E9736">
        <f t="shared" si="467"/>
        <v>175.39999999999998</v>
      </c>
      <c r="F9736">
        <f t="shared" si="469"/>
        <v>176</v>
      </c>
      <c r="G9736">
        <f>VLOOKUP(F9736,運賃!$A$3:$E$2502,5,FALSE)</f>
        <v>3020</v>
      </c>
      <c r="H9736">
        <f t="shared" si="470"/>
        <v>1</v>
      </c>
      <c r="I9736">
        <f t="shared" si="468"/>
        <v>175.39999999999998</v>
      </c>
    </row>
    <row r="9737" spans="1:9" x14ac:dyDescent="0.55000000000000004">
      <c r="A9737">
        <v>94</v>
      </c>
      <c r="B9737">
        <v>64</v>
      </c>
      <c r="C9737" t="s">
        <v>206</v>
      </c>
      <c r="D9737" t="s">
        <v>176</v>
      </c>
      <c r="E9737">
        <f t="shared" si="467"/>
        <v>380.69999999999993</v>
      </c>
      <c r="F9737">
        <f t="shared" si="469"/>
        <v>381</v>
      </c>
      <c r="G9737">
        <f>VLOOKUP(F9737,運賃!$A$3:$E$2502,5,FALSE)</f>
        <v>6480</v>
      </c>
      <c r="H9737">
        <f t="shared" si="470"/>
        <v>4</v>
      </c>
      <c r="I9737">
        <f t="shared" si="468"/>
        <v>380.69999999999993</v>
      </c>
    </row>
    <row r="9738" spans="1:9" x14ac:dyDescent="0.55000000000000004">
      <c r="A9738">
        <v>94</v>
      </c>
      <c r="B9738">
        <v>65</v>
      </c>
      <c r="C9738" t="s">
        <v>206</v>
      </c>
      <c r="D9738" t="s">
        <v>177</v>
      </c>
      <c r="E9738">
        <f t="shared" si="467"/>
        <v>415.29999999999995</v>
      </c>
      <c r="F9738">
        <f t="shared" si="469"/>
        <v>416</v>
      </c>
      <c r="G9738">
        <f>VLOOKUP(F9738,運賃!$A$3:$E$2502,5,FALSE)</f>
        <v>6800</v>
      </c>
      <c r="H9738">
        <f t="shared" si="470"/>
        <v>4</v>
      </c>
      <c r="I9738">
        <f t="shared" si="468"/>
        <v>415.29999999999995</v>
      </c>
    </row>
    <row r="9739" spans="1:9" x14ac:dyDescent="0.55000000000000004">
      <c r="A9739">
        <v>94</v>
      </c>
      <c r="B9739">
        <v>66</v>
      </c>
      <c r="C9739" t="s">
        <v>206</v>
      </c>
      <c r="D9739" t="s">
        <v>178</v>
      </c>
      <c r="E9739">
        <f t="shared" si="467"/>
        <v>446.19999999999993</v>
      </c>
      <c r="F9739">
        <f t="shared" si="469"/>
        <v>447</v>
      </c>
      <c r="G9739">
        <f>VLOOKUP(F9739,運賃!$A$3:$E$2502,5,FALSE)</f>
        <v>7340</v>
      </c>
      <c r="H9739">
        <f t="shared" si="470"/>
        <v>4</v>
      </c>
      <c r="I9739">
        <f t="shared" si="468"/>
        <v>446.19999999999993</v>
      </c>
    </row>
    <row r="9740" spans="1:9" x14ac:dyDescent="0.55000000000000004">
      <c r="A9740">
        <v>94</v>
      </c>
      <c r="B9740">
        <v>67</v>
      </c>
      <c r="C9740" t="s">
        <v>206</v>
      </c>
      <c r="D9740" t="s">
        <v>179</v>
      </c>
      <c r="E9740">
        <f t="shared" si="467"/>
        <v>482.30000000000007</v>
      </c>
      <c r="F9740">
        <f t="shared" si="469"/>
        <v>483</v>
      </c>
      <c r="G9740">
        <f>VLOOKUP(F9740,運賃!$A$3:$E$2502,5,FALSE)</f>
        <v>7880</v>
      </c>
      <c r="H9740">
        <f t="shared" si="470"/>
        <v>4</v>
      </c>
      <c r="I9740">
        <f t="shared" si="468"/>
        <v>482.30000000000007</v>
      </c>
    </row>
    <row r="9741" spans="1:9" x14ac:dyDescent="0.55000000000000004">
      <c r="A9741">
        <v>94</v>
      </c>
      <c r="B9741">
        <v>68</v>
      </c>
      <c r="C9741" t="s">
        <v>206</v>
      </c>
      <c r="D9741" t="s">
        <v>180</v>
      </c>
      <c r="E9741">
        <f t="shared" si="467"/>
        <v>527.99999999999989</v>
      </c>
      <c r="F9741">
        <f t="shared" si="469"/>
        <v>528</v>
      </c>
      <c r="G9741">
        <f>VLOOKUP(F9741,運賃!$A$3:$E$2502,5,FALSE)</f>
        <v>8420</v>
      </c>
      <c r="H9741">
        <f t="shared" si="470"/>
        <v>4</v>
      </c>
      <c r="I9741">
        <f t="shared" si="468"/>
        <v>527.99999999999989</v>
      </c>
    </row>
    <row r="9742" spans="1:9" x14ac:dyDescent="0.55000000000000004">
      <c r="A9742">
        <v>94</v>
      </c>
      <c r="B9742">
        <v>69</v>
      </c>
      <c r="C9742" t="s">
        <v>206</v>
      </c>
      <c r="D9742" t="s">
        <v>181</v>
      </c>
      <c r="E9742">
        <f t="shared" si="467"/>
        <v>363.99999999999994</v>
      </c>
      <c r="F9742">
        <f t="shared" si="469"/>
        <v>364</v>
      </c>
      <c r="G9742">
        <f>VLOOKUP(F9742,運賃!$A$3:$E$2502,5,FALSE)</f>
        <v>6260</v>
      </c>
      <c r="H9742">
        <f t="shared" si="470"/>
        <v>2</v>
      </c>
      <c r="I9742">
        <f t="shared" si="468"/>
        <v>363.99999999999994</v>
      </c>
    </row>
    <row r="9743" spans="1:9" x14ac:dyDescent="0.55000000000000004">
      <c r="A9743">
        <v>94</v>
      </c>
      <c r="B9743">
        <v>70</v>
      </c>
      <c r="C9743" t="s">
        <v>206</v>
      </c>
      <c r="D9743" t="s">
        <v>182</v>
      </c>
      <c r="E9743">
        <f t="shared" si="467"/>
        <v>385.29999999999995</v>
      </c>
      <c r="F9743">
        <f t="shared" si="469"/>
        <v>386</v>
      </c>
      <c r="G9743">
        <f>VLOOKUP(F9743,運賃!$A$3:$E$2502,5,FALSE)</f>
        <v>6480</v>
      </c>
      <c r="H9743">
        <f t="shared" si="470"/>
        <v>2</v>
      </c>
      <c r="I9743">
        <f t="shared" si="468"/>
        <v>385.29999999999995</v>
      </c>
    </row>
    <row r="9744" spans="1:9" x14ac:dyDescent="0.55000000000000004">
      <c r="A9744">
        <v>94</v>
      </c>
      <c r="B9744">
        <v>71</v>
      </c>
      <c r="C9744" t="s">
        <v>206</v>
      </c>
      <c r="D9744" t="s">
        <v>183</v>
      </c>
      <c r="E9744">
        <f t="shared" si="467"/>
        <v>404.29999999999995</v>
      </c>
      <c r="F9744">
        <f t="shared" si="469"/>
        <v>405</v>
      </c>
      <c r="G9744">
        <f>VLOOKUP(F9744,運賃!$A$3:$E$2502,5,FALSE)</f>
        <v>6800</v>
      </c>
      <c r="H9744">
        <f t="shared" si="470"/>
        <v>2</v>
      </c>
      <c r="I9744">
        <f t="shared" si="468"/>
        <v>404.29999999999995</v>
      </c>
    </row>
    <row r="9745" spans="1:9" x14ac:dyDescent="0.55000000000000004">
      <c r="A9745">
        <v>94</v>
      </c>
      <c r="B9745">
        <v>72</v>
      </c>
      <c r="C9745" t="s">
        <v>206</v>
      </c>
      <c r="D9745" t="s">
        <v>184</v>
      </c>
      <c r="E9745">
        <f t="shared" si="467"/>
        <v>450.9</v>
      </c>
      <c r="F9745">
        <f t="shared" si="469"/>
        <v>451</v>
      </c>
      <c r="G9745">
        <f>VLOOKUP(F9745,運賃!$A$3:$E$2502,5,FALSE)</f>
        <v>7340</v>
      </c>
      <c r="H9745">
        <f t="shared" si="470"/>
        <v>2</v>
      </c>
      <c r="I9745">
        <f t="shared" si="468"/>
        <v>450.9</v>
      </c>
    </row>
    <row r="9746" spans="1:9" x14ac:dyDescent="0.55000000000000004">
      <c r="A9746">
        <v>94</v>
      </c>
      <c r="B9746">
        <v>73</v>
      </c>
      <c r="C9746" t="s">
        <v>206</v>
      </c>
      <c r="D9746" t="s">
        <v>185</v>
      </c>
      <c r="E9746">
        <f t="shared" si="467"/>
        <v>498.49999999999989</v>
      </c>
      <c r="F9746">
        <f t="shared" si="469"/>
        <v>499</v>
      </c>
      <c r="G9746">
        <f>VLOOKUP(F9746,運賃!$A$3:$E$2502,5,FALSE)</f>
        <v>7880</v>
      </c>
      <c r="H9746">
        <f t="shared" si="470"/>
        <v>2</v>
      </c>
      <c r="I9746">
        <f t="shared" si="468"/>
        <v>498.49999999999989</v>
      </c>
    </row>
    <row r="9747" spans="1:9" x14ac:dyDescent="0.55000000000000004">
      <c r="A9747">
        <v>94</v>
      </c>
      <c r="B9747">
        <v>74</v>
      </c>
      <c r="C9747" t="s">
        <v>206</v>
      </c>
      <c r="D9747" t="s">
        <v>186</v>
      </c>
      <c r="E9747">
        <f t="shared" si="467"/>
        <v>528.19999999999993</v>
      </c>
      <c r="F9747">
        <f t="shared" si="469"/>
        <v>529</v>
      </c>
      <c r="G9747">
        <f>VLOOKUP(F9747,運賃!$A$3:$E$2502,5,FALSE)</f>
        <v>8420</v>
      </c>
      <c r="H9747">
        <f t="shared" si="470"/>
        <v>2</v>
      </c>
      <c r="I9747">
        <f t="shared" si="468"/>
        <v>528.19999999999993</v>
      </c>
    </row>
    <row r="9748" spans="1:9" x14ac:dyDescent="0.55000000000000004">
      <c r="A9748">
        <v>94</v>
      </c>
      <c r="B9748">
        <v>75</v>
      </c>
      <c r="C9748" t="s">
        <v>206</v>
      </c>
      <c r="D9748" t="s">
        <v>187</v>
      </c>
      <c r="E9748">
        <f t="shared" si="467"/>
        <v>569.9</v>
      </c>
      <c r="F9748">
        <f t="shared" si="469"/>
        <v>570</v>
      </c>
      <c r="G9748">
        <f>VLOOKUP(F9748,運賃!$A$3:$E$2502,5,FALSE)</f>
        <v>8960</v>
      </c>
      <c r="H9748">
        <f t="shared" si="470"/>
        <v>2</v>
      </c>
      <c r="I9748">
        <f t="shared" si="468"/>
        <v>569.9</v>
      </c>
    </row>
    <row r="9749" spans="1:9" x14ac:dyDescent="0.55000000000000004">
      <c r="A9749">
        <v>94</v>
      </c>
      <c r="B9749">
        <v>76</v>
      </c>
      <c r="C9749" t="s">
        <v>206</v>
      </c>
      <c r="D9749" t="s">
        <v>188</v>
      </c>
      <c r="E9749">
        <f t="shared" si="467"/>
        <v>593.1</v>
      </c>
      <c r="F9749">
        <f t="shared" si="469"/>
        <v>594</v>
      </c>
      <c r="G9749">
        <f>VLOOKUP(F9749,運賃!$A$3:$E$2502,5,FALSE)</f>
        <v>9290</v>
      </c>
      <c r="H9749">
        <f t="shared" si="470"/>
        <v>2</v>
      </c>
      <c r="I9749">
        <f t="shared" si="468"/>
        <v>593.1</v>
      </c>
    </row>
    <row r="9750" spans="1:9" x14ac:dyDescent="0.55000000000000004">
      <c r="A9750">
        <v>94</v>
      </c>
      <c r="B9750">
        <v>77</v>
      </c>
      <c r="C9750" t="s">
        <v>206</v>
      </c>
      <c r="D9750" t="s">
        <v>189</v>
      </c>
      <c r="E9750">
        <f t="shared" si="467"/>
        <v>633.19999999999993</v>
      </c>
      <c r="F9750">
        <f t="shared" si="469"/>
        <v>634</v>
      </c>
      <c r="G9750">
        <f>VLOOKUP(F9750,運賃!$A$3:$E$2502,5,FALSE)</f>
        <v>9610</v>
      </c>
      <c r="H9750">
        <f t="shared" si="470"/>
        <v>2</v>
      </c>
      <c r="I9750">
        <f t="shared" si="468"/>
        <v>633.19999999999993</v>
      </c>
    </row>
    <row r="9751" spans="1:9" x14ac:dyDescent="0.55000000000000004">
      <c r="A9751">
        <v>94</v>
      </c>
      <c r="B9751">
        <v>78</v>
      </c>
      <c r="C9751" t="s">
        <v>206</v>
      </c>
      <c r="D9751" t="s">
        <v>190</v>
      </c>
      <c r="E9751">
        <f t="shared" si="467"/>
        <v>422.79999999999995</v>
      </c>
      <c r="F9751">
        <f t="shared" si="469"/>
        <v>423</v>
      </c>
      <c r="G9751">
        <f>VLOOKUP(F9751,運賃!$A$3:$E$2502,5,FALSE)</f>
        <v>7020</v>
      </c>
      <c r="H9751">
        <f t="shared" si="470"/>
        <v>2</v>
      </c>
      <c r="I9751">
        <f t="shared" si="468"/>
        <v>422.79999999999995</v>
      </c>
    </row>
    <row r="9752" spans="1:9" x14ac:dyDescent="0.55000000000000004">
      <c r="A9752">
        <v>94</v>
      </c>
      <c r="B9752">
        <v>79</v>
      </c>
      <c r="C9752" t="s">
        <v>206</v>
      </c>
      <c r="D9752" t="s">
        <v>191</v>
      </c>
      <c r="E9752">
        <f t="shared" si="467"/>
        <v>446.09999999999997</v>
      </c>
      <c r="F9752">
        <f t="shared" si="469"/>
        <v>447</v>
      </c>
      <c r="G9752">
        <f>VLOOKUP(F9752,運賃!$A$3:$E$2502,5,FALSE)</f>
        <v>7340</v>
      </c>
      <c r="H9752">
        <f t="shared" si="470"/>
        <v>2</v>
      </c>
      <c r="I9752">
        <f t="shared" si="468"/>
        <v>446.09999999999997</v>
      </c>
    </row>
    <row r="9753" spans="1:9" x14ac:dyDescent="0.55000000000000004">
      <c r="A9753">
        <v>94</v>
      </c>
      <c r="B9753">
        <v>80</v>
      </c>
      <c r="C9753" t="s">
        <v>206</v>
      </c>
      <c r="D9753" t="s">
        <v>192</v>
      </c>
      <c r="E9753">
        <f t="shared" si="467"/>
        <v>463.69999999999993</v>
      </c>
      <c r="F9753">
        <f t="shared" si="469"/>
        <v>464</v>
      </c>
      <c r="G9753">
        <f>VLOOKUP(F9753,運賃!$A$3:$E$2502,5,FALSE)</f>
        <v>7560</v>
      </c>
      <c r="H9753">
        <f t="shared" si="470"/>
        <v>2</v>
      </c>
      <c r="I9753">
        <f t="shared" si="468"/>
        <v>463.69999999999993</v>
      </c>
    </row>
    <row r="9754" spans="1:9" x14ac:dyDescent="0.55000000000000004">
      <c r="A9754">
        <v>94</v>
      </c>
      <c r="B9754">
        <v>81</v>
      </c>
      <c r="C9754" t="s">
        <v>206</v>
      </c>
      <c r="D9754" t="s">
        <v>193</v>
      </c>
      <c r="E9754">
        <f t="shared" si="467"/>
        <v>488.49999999999989</v>
      </c>
      <c r="F9754">
        <f t="shared" si="469"/>
        <v>489</v>
      </c>
      <c r="G9754">
        <f>VLOOKUP(F9754,運賃!$A$3:$E$2502,5,FALSE)</f>
        <v>7880</v>
      </c>
      <c r="H9754">
        <f t="shared" si="470"/>
        <v>2</v>
      </c>
      <c r="I9754">
        <f t="shared" si="468"/>
        <v>488.49999999999989</v>
      </c>
    </row>
    <row r="9755" spans="1:9" x14ac:dyDescent="0.55000000000000004">
      <c r="A9755">
        <v>94</v>
      </c>
      <c r="B9755">
        <v>82</v>
      </c>
      <c r="C9755" t="s">
        <v>206</v>
      </c>
      <c r="D9755" t="s">
        <v>194</v>
      </c>
      <c r="E9755">
        <f t="shared" si="467"/>
        <v>521.69999999999993</v>
      </c>
      <c r="F9755">
        <f t="shared" si="469"/>
        <v>522</v>
      </c>
      <c r="G9755">
        <f>VLOOKUP(F9755,運賃!$A$3:$E$2502,5,FALSE)</f>
        <v>8420</v>
      </c>
      <c r="H9755">
        <f t="shared" si="470"/>
        <v>2</v>
      </c>
      <c r="I9755">
        <f t="shared" si="468"/>
        <v>521.69999999999993</v>
      </c>
    </row>
    <row r="9756" spans="1:9" x14ac:dyDescent="0.55000000000000004">
      <c r="A9756">
        <v>94</v>
      </c>
      <c r="B9756">
        <v>83</v>
      </c>
      <c r="C9756" t="s">
        <v>206</v>
      </c>
      <c r="D9756" t="s">
        <v>195</v>
      </c>
      <c r="E9756">
        <f t="shared" si="467"/>
        <v>551.6</v>
      </c>
      <c r="F9756">
        <f t="shared" si="469"/>
        <v>552</v>
      </c>
      <c r="G9756">
        <f>VLOOKUP(F9756,運賃!$A$3:$E$2502,5,FALSE)</f>
        <v>8750</v>
      </c>
      <c r="H9756">
        <f t="shared" si="470"/>
        <v>2</v>
      </c>
      <c r="I9756">
        <f t="shared" si="468"/>
        <v>551.6</v>
      </c>
    </row>
    <row r="9757" spans="1:9" x14ac:dyDescent="0.55000000000000004">
      <c r="A9757">
        <v>94</v>
      </c>
      <c r="B9757">
        <v>84</v>
      </c>
      <c r="C9757" t="s">
        <v>206</v>
      </c>
      <c r="D9757" t="s">
        <v>196</v>
      </c>
      <c r="E9757">
        <f t="shared" si="467"/>
        <v>581.19999999999993</v>
      </c>
      <c r="F9757">
        <f t="shared" si="469"/>
        <v>582</v>
      </c>
      <c r="G9757">
        <f>VLOOKUP(F9757,運賃!$A$3:$E$2502,5,FALSE)</f>
        <v>9290</v>
      </c>
      <c r="H9757">
        <f t="shared" si="470"/>
        <v>2</v>
      </c>
      <c r="I9757">
        <f t="shared" si="468"/>
        <v>581.19999999999993</v>
      </c>
    </row>
    <row r="9758" spans="1:9" x14ac:dyDescent="0.55000000000000004">
      <c r="A9758">
        <v>94</v>
      </c>
      <c r="B9758">
        <v>85</v>
      </c>
      <c r="C9758" t="s">
        <v>206</v>
      </c>
      <c r="D9758" t="s">
        <v>197</v>
      </c>
      <c r="E9758">
        <f t="shared" si="467"/>
        <v>618.19999999999993</v>
      </c>
      <c r="F9758">
        <f t="shared" si="469"/>
        <v>619</v>
      </c>
      <c r="G9758">
        <f>VLOOKUP(F9758,運賃!$A$3:$E$2502,5,FALSE)</f>
        <v>9610</v>
      </c>
      <c r="H9758">
        <f t="shared" si="470"/>
        <v>2</v>
      </c>
      <c r="I9758">
        <f t="shared" si="468"/>
        <v>618.19999999999993</v>
      </c>
    </row>
    <row r="9759" spans="1:9" x14ac:dyDescent="0.55000000000000004">
      <c r="A9759">
        <v>94</v>
      </c>
      <c r="B9759">
        <v>86</v>
      </c>
      <c r="C9759" t="s">
        <v>206</v>
      </c>
      <c r="D9759" t="s">
        <v>198</v>
      </c>
      <c r="E9759">
        <f t="shared" si="467"/>
        <v>657.4</v>
      </c>
      <c r="F9759">
        <f t="shared" si="469"/>
        <v>658</v>
      </c>
      <c r="G9759">
        <f>VLOOKUP(F9759,運賃!$A$3:$E$2502,5,FALSE)</f>
        <v>9830</v>
      </c>
      <c r="H9759">
        <f t="shared" si="470"/>
        <v>2</v>
      </c>
      <c r="I9759">
        <f t="shared" si="468"/>
        <v>657.4</v>
      </c>
    </row>
    <row r="9760" spans="1:9" x14ac:dyDescent="0.55000000000000004">
      <c r="A9760">
        <v>94</v>
      </c>
      <c r="B9760">
        <v>87</v>
      </c>
      <c r="C9760" t="s">
        <v>206</v>
      </c>
      <c r="D9760" t="s">
        <v>199</v>
      </c>
      <c r="E9760">
        <f t="shared" si="467"/>
        <v>691.19999999999993</v>
      </c>
      <c r="F9760">
        <f t="shared" si="469"/>
        <v>692</v>
      </c>
      <c r="G9760">
        <f>VLOOKUP(F9760,運賃!$A$3:$E$2502,5,FALSE)</f>
        <v>10150</v>
      </c>
      <c r="H9760">
        <f t="shared" si="470"/>
        <v>2</v>
      </c>
      <c r="I9760">
        <f t="shared" si="468"/>
        <v>691.19999999999993</v>
      </c>
    </row>
    <row r="9761" spans="1:9" x14ac:dyDescent="0.55000000000000004">
      <c r="A9761">
        <v>94</v>
      </c>
      <c r="B9761">
        <v>88</v>
      </c>
      <c r="C9761" t="s">
        <v>206</v>
      </c>
      <c r="D9761" t="s">
        <v>200</v>
      </c>
      <c r="E9761">
        <f t="shared" si="467"/>
        <v>710.1</v>
      </c>
      <c r="F9761">
        <f t="shared" si="469"/>
        <v>711</v>
      </c>
      <c r="G9761">
        <f>VLOOKUP(F9761,運賃!$A$3:$E$2502,5,FALSE)</f>
        <v>10150</v>
      </c>
      <c r="H9761">
        <f t="shared" si="470"/>
        <v>2</v>
      </c>
      <c r="I9761">
        <f t="shared" si="468"/>
        <v>710.1</v>
      </c>
    </row>
    <row r="9762" spans="1:9" x14ac:dyDescent="0.55000000000000004">
      <c r="A9762">
        <v>94</v>
      </c>
      <c r="B9762">
        <v>89</v>
      </c>
      <c r="C9762" t="s">
        <v>206</v>
      </c>
      <c r="D9762" t="s">
        <v>201</v>
      </c>
      <c r="E9762">
        <f t="shared" si="467"/>
        <v>749.8</v>
      </c>
      <c r="F9762">
        <f t="shared" si="469"/>
        <v>750</v>
      </c>
      <c r="G9762">
        <f>VLOOKUP(F9762,運賃!$A$3:$E$2502,5,FALSE)</f>
        <v>10480</v>
      </c>
      <c r="H9762">
        <f t="shared" si="470"/>
        <v>2</v>
      </c>
      <c r="I9762">
        <f t="shared" si="468"/>
        <v>749.8</v>
      </c>
    </row>
    <row r="9763" spans="1:9" x14ac:dyDescent="0.55000000000000004">
      <c r="A9763">
        <v>94</v>
      </c>
      <c r="B9763">
        <v>90</v>
      </c>
      <c r="C9763" t="s">
        <v>206</v>
      </c>
      <c r="D9763" t="s">
        <v>202</v>
      </c>
      <c r="E9763">
        <f t="shared" ref="E9763:E9826" si="471">I9763</f>
        <v>127.19999999999993</v>
      </c>
      <c r="F9763">
        <f t="shared" si="469"/>
        <v>128</v>
      </c>
      <c r="G9763">
        <f>VLOOKUP(F9763,運賃!$A$3:$E$2502,5,FALSE)</f>
        <v>2270</v>
      </c>
      <c r="H9763">
        <f t="shared" si="470"/>
        <v>3</v>
      </c>
      <c r="I9763">
        <f t="shared" si="468"/>
        <v>127.19999999999993</v>
      </c>
    </row>
    <row r="9764" spans="1:9" x14ac:dyDescent="0.55000000000000004">
      <c r="A9764">
        <v>94</v>
      </c>
      <c r="B9764">
        <v>91</v>
      </c>
      <c r="C9764" t="s">
        <v>206</v>
      </c>
      <c r="D9764" t="s">
        <v>203</v>
      </c>
      <c r="E9764">
        <f t="shared" si="471"/>
        <v>136.99999999999989</v>
      </c>
      <c r="F9764">
        <f t="shared" si="469"/>
        <v>137</v>
      </c>
      <c r="G9764">
        <f>VLOOKUP(F9764,運賃!$A$3:$E$2502,5,FALSE)</f>
        <v>2270</v>
      </c>
      <c r="H9764">
        <f t="shared" si="470"/>
        <v>3</v>
      </c>
      <c r="I9764">
        <f t="shared" si="468"/>
        <v>136.99999999999989</v>
      </c>
    </row>
    <row r="9765" spans="1:9" x14ac:dyDescent="0.55000000000000004">
      <c r="A9765">
        <v>94</v>
      </c>
      <c r="B9765">
        <v>92</v>
      </c>
      <c r="C9765" t="s">
        <v>206</v>
      </c>
      <c r="D9765" t="s">
        <v>204</v>
      </c>
      <c r="E9765">
        <f t="shared" si="471"/>
        <v>143.19999999999993</v>
      </c>
      <c r="F9765">
        <f t="shared" si="469"/>
        <v>144</v>
      </c>
      <c r="G9765">
        <f>VLOOKUP(F9765,運賃!$A$3:$E$2502,5,FALSE)</f>
        <v>2590</v>
      </c>
      <c r="H9765">
        <f t="shared" si="470"/>
        <v>3</v>
      </c>
      <c r="I9765">
        <f t="shared" si="468"/>
        <v>143.19999999999993</v>
      </c>
    </row>
    <row r="9766" spans="1:9" x14ac:dyDescent="0.55000000000000004">
      <c r="A9766">
        <v>94</v>
      </c>
      <c r="B9766">
        <v>93</v>
      </c>
      <c r="C9766" t="s">
        <v>206</v>
      </c>
      <c r="D9766" t="s">
        <v>205</v>
      </c>
      <c r="E9766">
        <f t="shared" si="471"/>
        <v>162.10000000000002</v>
      </c>
      <c r="F9766">
        <f t="shared" si="469"/>
        <v>163</v>
      </c>
      <c r="G9766">
        <f>VLOOKUP(F9766,運賃!$A$3:$E$2502,5,FALSE)</f>
        <v>3020</v>
      </c>
      <c r="H9766">
        <f t="shared" si="470"/>
        <v>3</v>
      </c>
      <c r="I9766">
        <f t="shared" si="468"/>
        <v>162.10000000000002</v>
      </c>
    </row>
    <row r="9767" spans="1:9" x14ac:dyDescent="0.55000000000000004">
      <c r="A9767">
        <v>94</v>
      </c>
      <c r="B9767">
        <v>94</v>
      </c>
      <c r="C9767" t="s">
        <v>206</v>
      </c>
      <c r="D9767" t="s">
        <v>206</v>
      </c>
      <c r="E9767">
        <f t="shared" si="471"/>
        <v>174.19999999999993</v>
      </c>
      <c r="F9767">
        <f t="shared" si="469"/>
        <v>175</v>
      </c>
      <c r="G9767">
        <f>VLOOKUP(F9767,運賃!$A$3:$E$2502,5,FALSE)</f>
        <v>3020</v>
      </c>
      <c r="H9767">
        <f t="shared" si="470"/>
        <v>3</v>
      </c>
      <c r="I9767">
        <f t="shared" si="468"/>
        <v>174.19999999999993</v>
      </c>
    </row>
    <row r="9768" spans="1:9" x14ac:dyDescent="0.55000000000000004">
      <c r="A9768">
        <v>94</v>
      </c>
      <c r="B9768">
        <v>95</v>
      </c>
      <c r="C9768" t="s">
        <v>206</v>
      </c>
      <c r="D9768" t="s">
        <v>207</v>
      </c>
      <c r="E9768">
        <f t="shared" si="471"/>
        <v>187.49999999999989</v>
      </c>
      <c r="F9768">
        <f t="shared" si="469"/>
        <v>188</v>
      </c>
      <c r="G9768">
        <f>VLOOKUP(F9768,運賃!$A$3:$E$2502,5,FALSE)</f>
        <v>3350</v>
      </c>
      <c r="H9768">
        <f t="shared" si="470"/>
        <v>3</v>
      </c>
      <c r="I9768">
        <f t="shared" si="468"/>
        <v>187.49999999999989</v>
      </c>
    </row>
    <row r="9769" spans="1:9" x14ac:dyDescent="0.55000000000000004">
      <c r="A9769">
        <v>94</v>
      </c>
      <c r="B9769">
        <v>96</v>
      </c>
      <c r="C9769" t="s">
        <v>206</v>
      </c>
      <c r="D9769" t="s">
        <v>208</v>
      </c>
      <c r="E9769">
        <f t="shared" si="471"/>
        <v>195.19999999999993</v>
      </c>
      <c r="F9769">
        <f t="shared" si="469"/>
        <v>196</v>
      </c>
      <c r="G9769">
        <f>VLOOKUP(F9769,運賃!$A$3:$E$2502,5,FALSE)</f>
        <v>3350</v>
      </c>
      <c r="H9769">
        <f t="shared" si="470"/>
        <v>3</v>
      </c>
      <c r="I9769">
        <f t="shared" si="468"/>
        <v>195.19999999999993</v>
      </c>
    </row>
    <row r="9770" spans="1:9" x14ac:dyDescent="0.55000000000000004">
      <c r="A9770">
        <v>94</v>
      </c>
      <c r="B9770">
        <v>97</v>
      </c>
      <c r="C9770" t="s">
        <v>206</v>
      </c>
      <c r="D9770" t="s">
        <v>209</v>
      </c>
      <c r="E9770">
        <f t="shared" si="471"/>
        <v>200.60000000000002</v>
      </c>
      <c r="F9770">
        <f t="shared" si="469"/>
        <v>201</v>
      </c>
      <c r="G9770">
        <f>VLOOKUP(F9770,運賃!$A$3:$E$2502,5,FALSE)</f>
        <v>3670</v>
      </c>
      <c r="H9770">
        <f t="shared" si="470"/>
        <v>3</v>
      </c>
      <c r="I9770">
        <f t="shared" si="468"/>
        <v>200.60000000000002</v>
      </c>
    </row>
    <row r="9771" spans="1:9" x14ac:dyDescent="0.55000000000000004">
      <c r="A9771">
        <v>94</v>
      </c>
      <c r="B9771">
        <v>98</v>
      </c>
      <c r="C9771" t="s">
        <v>206</v>
      </c>
      <c r="D9771" t="s">
        <v>210</v>
      </c>
      <c r="E9771">
        <f t="shared" si="471"/>
        <v>213.99999999999989</v>
      </c>
      <c r="F9771">
        <f t="shared" si="469"/>
        <v>214</v>
      </c>
      <c r="G9771">
        <f>VLOOKUP(F9771,運賃!$A$3:$E$2502,5,FALSE)</f>
        <v>3670</v>
      </c>
      <c r="H9771">
        <f t="shared" si="470"/>
        <v>3</v>
      </c>
      <c r="I9771">
        <f t="shared" ref="I9771:I9834" si="472">IF(H9771=0,ABS(VLOOKUP(D9771,$O$2:$Q$105,2,FALSE)+VLOOKUP(C9771,$O$2:$Q$105,2,FALSE)),IF(H9771=1,ABS(VLOOKUP(D9771,$O$2:$Q$105,2,FALSE)-VLOOKUP(C9771,$O$2:$Q$105,2,FALSE)),IF(H9771=2,ABS(VLOOKUP(C9771,$O$2:$Q$105,2,FALSE)+VLOOKUP(D9771,$O$2:$Q$105,2,FALSE)-$P$49*2),ABS(VLOOKUP(C9771,$O$2:$Q$105,2,FALSE)+VLOOKUP(D9771,$O$2:$Q$105,2,FALSE)-$P$55*2))))</f>
        <v>213.99999999999989</v>
      </c>
    </row>
    <row r="9772" spans="1:9" x14ac:dyDescent="0.55000000000000004">
      <c r="A9772">
        <v>94</v>
      </c>
      <c r="B9772">
        <v>99</v>
      </c>
      <c r="C9772" t="s">
        <v>206</v>
      </c>
      <c r="D9772" t="s">
        <v>211</v>
      </c>
      <c r="E9772">
        <f t="shared" si="471"/>
        <v>235.69999999999993</v>
      </c>
      <c r="F9772">
        <f t="shared" si="469"/>
        <v>236</v>
      </c>
      <c r="G9772">
        <f>VLOOKUP(F9772,運賃!$A$3:$E$2502,5,FALSE)</f>
        <v>4000</v>
      </c>
      <c r="H9772">
        <f t="shared" si="470"/>
        <v>3</v>
      </c>
      <c r="I9772">
        <f t="shared" si="472"/>
        <v>235.69999999999993</v>
      </c>
    </row>
    <row r="9773" spans="1:9" x14ac:dyDescent="0.55000000000000004">
      <c r="A9773">
        <v>94</v>
      </c>
      <c r="B9773">
        <v>100</v>
      </c>
      <c r="C9773" t="s">
        <v>206</v>
      </c>
      <c r="D9773" t="s">
        <v>212</v>
      </c>
      <c r="E9773">
        <f t="shared" si="471"/>
        <v>191.39999999999998</v>
      </c>
      <c r="F9773">
        <f t="shared" si="469"/>
        <v>192</v>
      </c>
      <c r="G9773">
        <f>VLOOKUP(F9773,運賃!$A$3:$E$2502,5,FALSE)</f>
        <v>3350</v>
      </c>
      <c r="H9773">
        <f t="shared" si="470"/>
        <v>1</v>
      </c>
      <c r="I9773">
        <f t="shared" si="472"/>
        <v>191.39999999999998</v>
      </c>
    </row>
    <row r="9774" spans="1:9" x14ac:dyDescent="0.55000000000000004">
      <c r="A9774">
        <v>94</v>
      </c>
      <c r="B9774">
        <v>101</v>
      </c>
      <c r="C9774" t="s">
        <v>206</v>
      </c>
      <c r="D9774" t="s">
        <v>213</v>
      </c>
      <c r="E9774">
        <f t="shared" si="471"/>
        <v>215.5</v>
      </c>
      <c r="F9774">
        <f t="shared" si="469"/>
        <v>216</v>
      </c>
      <c r="G9774">
        <f>VLOOKUP(F9774,運賃!$A$3:$E$2502,5,FALSE)</f>
        <v>3670</v>
      </c>
      <c r="H9774">
        <f t="shared" si="470"/>
        <v>1</v>
      </c>
      <c r="I9774">
        <f t="shared" si="472"/>
        <v>215.5</v>
      </c>
    </row>
    <row r="9775" spans="1:9" x14ac:dyDescent="0.55000000000000004">
      <c r="A9775">
        <v>94</v>
      </c>
      <c r="B9775">
        <v>102</v>
      </c>
      <c r="C9775" t="s">
        <v>206</v>
      </c>
      <c r="D9775" t="s">
        <v>214</v>
      </c>
      <c r="E9775">
        <f t="shared" si="471"/>
        <v>234.20000000000005</v>
      </c>
      <c r="F9775">
        <f t="shared" si="469"/>
        <v>235</v>
      </c>
      <c r="G9775">
        <f>VLOOKUP(F9775,運賃!$A$3:$E$2502,5,FALSE)</f>
        <v>4000</v>
      </c>
      <c r="H9775">
        <f t="shared" si="470"/>
        <v>1</v>
      </c>
      <c r="I9775">
        <f t="shared" si="472"/>
        <v>234.20000000000005</v>
      </c>
    </row>
    <row r="9776" spans="1:9" x14ac:dyDescent="0.55000000000000004">
      <c r="A9776">
        <v>94</v>
      </c>
      <c r="B9776">
        <v>103</v>
      </c>
      <c r="C9776" t="s">
        <v>206</v>
      </c>
      <c r="D9776" t="s">
        <v>215</v>
      </c>
      <c r="E9776">
        <f t="shared" si="471"/>
        <v>251</v>
      </c>
      <c r="F9776">
        <f t="shared" si="469"/>
        <v>251</v>
      </c>
      <c r="G9776">
        <f>VLOOKUP(F9776,運賃!$A$3:$E$2502,5,FALSE)</f>
        <v>4430</v>
      </c>
      <c r="H9776">
        <f t="shared" si="470"/>
        <v>1</v>
      </c>
      <c r="I9776">
        <f t="shared" si="472"/>
        <v>251</v>
      </c>
    </row>
    <row r="9777" spans="1:9" x14ac:dyDescent="0.55000000000000004">
      <c r="A9777">
        <v>94</v>
      </c>
      <c r="B9777">
        <v>104</v>
      </c>
      <c r="C9777" t="s">
        <v>206</v>
      </c>
      <c r="D9777" t="s">
        <v>216</v>
      </c>
      <c r="E9777">
        <f t="shared" si="471"/>
        <v>302.70000000000005</v>
      </c>
      <c r="F9777">
        <f t="shared" si="469"/>
        <v>303</v>
      </c>
      <c r="G9777">
        <f>VLOOKUP(F9777,運賃!$A$3:$E$2502,5,FALSE)</f>
        <v>5400</v>
      </c>
      <c r="H9777">
        <f t="shared" si="470"/>
        <v>1</v>
      </c>
      <c r="I9777">
        <f t="shared" si="472"/>
        <v>302.70000000000005</v>
      </c>
    </row>
    <row r="9778" spans="1:9" x14ac:dyDescent="0.55000000000000004">
      <c r="A9778">
        <v>95</v>
      </c>
      <c r="B9778">
        <v>1</v>
      </c>
      <c r="C9778" t="s">
        <v>207</v>
      </c>
      <c r="D9778" t="s">
        <v>87</v>
      </c>
      <c r="E9778">
        <f t="shared" si="471"/>
        <v>373.2</v>
      </c>
      <c r="F9778">
        <f t="shared" si="469"/>
        <v>374</v>
      </c>
      <c r="G9778">
        <f>VLOOKUP(F9778,運賃!$A$3:$E$2502,5,FALSE)</f>
        <v>6260</v>
      </c>
      <c r="H9778">
        <f t="shared" si="470"/>
        <v>0</v>
      </c>
      <c r="I9778">
        <f t="shared" si="472"/>
        <v>373.2</v>
      </c>
    </row>
    <row r="9779" spans="1:9" x14ac:dyDescent="0.55000000000000004">
      <c r="A9779">
        <v>95</v>
      </c>
      <c r="B9779">
        <v>2</v>
      </c>
      <c r="C9779" t="s">
        <v>207</v>
      </c>
      <c r="D9779" t="s">
        <v>116</v>
      </c>
      <c r="E9779">
        <f t="shared" si="471"/>
        <v>380</v>
      </c>
      <c r="F9779">
        <f t="shared" si="469"/>
        <v>380</v>
      </c>
      <c r="G9779">
        <f>VLOOKUP(F9779,運賃!$A$3:$E$2502,5,FALSE)</f>
        <v>6260</v>
      </c>
      <c r="H9779">
        <f t="shared" si="470"/>
        <v>0</v>
      </c>
      <c r="I9779">
        <f t="shared" si="472"/>
        <v>380</v>
      </c>
    </row>
    <row r="9780" spans="1:9" x14ac:dyDescent="0.55000000000000004">
      <c r="A9780">
        <v>95</v>
      </c>
      <c r="B9780">
        <v>3</v>
      </c>
      <c r="C9780" t="s">
        <v>207</v>
      </c>
      <c r="D9780" t="s">
        <v>117</v>
      </c>
      <c r="E9780">
        <f t="shared" si="471"/>
        <v>402</v>
      </c>
      <c r="F9780">
        <f t="shared" si="469"/>
        <v>402</v>
      </c>
      <c r="G9780">
        <f>VLOOKUP(F9780,運賃!$A$3:$E$2502,5,FALSE)</f>
        <v>6800</v>
      </c>
      <c r="H9780">
        <f t="shared" si="470"/>
        <v>0</v>
      </c>
      <c r="I9780">
        <f t="shared" si="472"/>
        <v>402</v>
      </c>
    </row>
    <row r="9781" spans="1:9" x14ac:dyDescent="0.55000000000000004">
      <c r="A9781">
        <v>95</v>
      </c>
      <c r="B9781">
        <v>4</v>
      </c>
      <c r="C9781" t="s">
        <v>207</v>
      </c>
      <c r="D9781" t="s">
        <v>118</v>
      </c>
      <c r="E9781">
        <f t="shared" si="471"/>
        <v>457.1</v>
      </c>
      <c r="F9781">
        <f t="shared" si="469"/>
        <v>458</v>
      </c>
      <c r="G9781">
        <f>VLOOKUP(F9781,運賃!$A$3:$E$2502,5,FALSE)</f>
        <v>7340</v>
      </c>
      <c r="H9781">
        <f t="shared" si="470"/>
        <v>0</v>
      </c>
      <c r="I9781">
        <f t="shared" si="472"/>
        <v>457.1</v>
      </c>
    </row>
    <row r="9782" spans="1:9" x14ac:dyDescent="0.55000000000000004">
      <c r="A9782">
        <v>95</v>
      </c>
      <c r="B9782">
        <v>5</v>
      </c>
      <c r="C9782" t="s">
        <v>207</v>
      </c>
      <c r="D9782" t="s">
        <v>119</v>
      </c>
      <c r="E9782">
        <f t="shared" si="471"/>
        <v>477.79999999999995</v>
      </c>
      <c r="F9782">
        <f t="shared" si="469"/>
        <v>478</v>
      </c>
      <c r="G9782">
        <f>VLOOKUP(F9782,運賃!$A$3:$E$2502,5,FALSE)</f>
        <v>7560</v>
      </c>
      <c r="H9782">
        <f t="shared" si="470"/>
        <v>0</v>
      </c>
      <c r="I9782">
        <f t="shared" si="472"/>
        <v>477.79999999999995</v>
      </c>
    </row>
    <row r="9783" spans="1:9" x14ac:dyDescent="0.55000000000000004">
      <c r="A9783">
        <v>95</v>
      </c>
      <c r="B9783">
        <v>6</v>
      </c>
      <c r="C9783" t="s">
        <v>207</v>
      </c>
      <c r="D9783" t="s">
        <v>120</v>
      </c>
      <c r="E9783">
        <f t="shared" si="471"/>
        <v>493.9</v>
      </c>
      <c r="F9783">
        <f t="shared" si="469"/>
        <v>494</v>
      </c>
      <c r="G9783">
        <f>VLOOKUP(F9783,運賃!$A$3:$E$2502,5,FALSE)</f>
        <v>7880</v>
      </c>
      <c r="H9783">
        <f t="shared" si="470"/>
        <v>0</v>
      </c>
      <c r="I9783">
        <f t="shared" si="472"/>
        <v>493.9</v>
      </c>
    </row>
    <row r="9784" spans="1:9" x14ac:dyDescent="0.55000000000000004">
      <c r="A9784">
        <v>95</v>
      </c>
      <c r="B9784">
        <v>7</v>
      </c>
      <c r="C9784" t="s">
        <v>207</v>
      </c>
      <c r="D9784" t="s">
        <v>121</v>
      </c>
      <c r="E9784">
        <f t="shared" si="471"/>
        <v>519.4</v>
      </c>
      <c r="F9784">
        <f t="shared" si="469"/>
        <v>520</v>
      </c>
      <c r="G9784">
        <f>VLOOKUP(F9784,運賃!$A$3:$E$2502,5,FALSE)</f>
        <v>8210</v>
      </c>
      <c r="H9784">
        <f t="shared" si="470"/>
        <v>0</v>
      </c>
      <c r="I9784">
        <f t="shared" si="472"/>
        <v>519.4</v>
      </c>
    </row>
    <row r="9785" spans="1:9" x14ac:dyDescent="0.55000000000000004">
      <c r="A9785">
        <v>95</v>
      </c>
      <c r="B9785">
        <v>8</v>
      </c>
      <c r="C9785" t="s">
        <v>207</v>
      </c>
      <c r="D9785" t="s">
        <v>122</v>
      </c>
      <c r="E9785">
        <f t="shared" si="471"/>
        <v>553.4</v>
      </c>
      <c r="F9785">
        <f t="shared" si="469"/>
        <v>554</v>
      </c>
      <c r="G9785">
        <f>VLOOKUP(F9785,運賃!$A$3:$E$2502,5,FALSE)</f>
        <v>8750</v>
      </c>
      <c r="H9785">
        <f t="shared" si="470"/>
        <v>0</v>
      </c>
      <c r="I9785">
        <f t="shared" si="472"/>
        <v>553.4</v>
      </c>
    </row>
    <row r="9786" spans="1:9" x14ac:dyDescent="0.55000000000000004">
      <c r="A9786">
        <v>95</v>
      </c>
      <c r="B9786">
        <v>9</v>
      </c>
      <c r="C9786" t="s">
        <v>207</v>
      </c>
      <c r="D9786" t="s">
        <v>123</v>
      </c>
      <c r="E9786">
        <f t="shared" si="471"/>
        <v>602.5</v>
      </c>
      <c r="F9786">
        <f t="shared" si="469"/>
        <v>603</v>
      </c>
      <c r="G9786">
        <f>VLOOKUP(F9786,運賃!$A$3:$E$2502,5,FALSE)</f>
        <v>9610</v>
      </c>
      <c r="H9786">
        <f t="shared" si="470"/>
        <v>0</v>
      </c>
      <c r="I9786">
        <f t="shared" si="472"/>
        <v>602.5</v>
      </c>
    </row>
    <row r="9787" spans="1:9" x14ac:dyDescent="0.55000000000000004">
      <c r="A9787">
        <v>95</v>
      </c>
      <c r="B9787">
        <v>10</v>
      </c>
      <c r="C9787" t="s">
        <v>207</v>
      </c>
      <c r="D9787" t="s">
        <v>124</v>
      </c>
      <c r="E9787">
        <f t="shared" si="471"/>
        <v>630.29999999999995</v>
      </c>
      <c r="F9787">
        <f t="shared" si="469"/>
        <v>631</v>
      </c>
      <c r="G9787">
        <f>VLOOKUP(F9787,運賃!$A$3:$E$2502,5,FALSE)</f>
        <v>9610</v>
      </c>
      <c r="H9787">
        <f t="shared" si="470"/>
        <v>0</v>
      </c>
      <c r="I9787">
        <f t="shared" si="472"/>
        <v>630.29999999999995</v>
      </c>
    </row>
    <row r="9788" spans="1:9" x14ac:dyDescent="0.55000000000000004">
      <c r="A9788">
        <v>95</v>
      </c>
      <c r="B9788">
        <v>11</v>
      </c>
      <c r="C9788" t="s">
        <v>207</v>
      </c>
      <c r="D9788" t="s">
        <v>125</v>
      </c>
      <c r="E9788">
        <f t="shared" si="471"/>
        <v>666.8</v>
      </c>
      <c r="F9788">
        <f t="shared" si="469"/>
        <v>667</v>
      </c>
      <c r="G9788">
        <f>VLOOKUP(F9788,運賃!$A$3:$E$2502,5,FALSE)</f>
        <v>9830</v>
      </c>
      <c r="H9788">
        <f t="shared" si="470"/>
        <v>0</v>
      </c>
      <c r="I9788">
        <f t="shared" si="472"/>
        <v>666.8</v>
      </c>
    </row>
    <row r="9789" spans="1:9" x14ac:dyDescent="0.55000000000000004">
      <c r="A9789">
        <v>95</v>
      </c>
      <c r="B9789">
        <v>12</v>
      </c>
      <c r="C9789" t="s">
        <v>207</v>
      </c>
      <c r="D9789" t="s">
        <v>126</v>
      </c>
      <c r="E9789">
        <f t="shared" si="471"/>
        <v>709.5</v>
      </c>
      <c r="F9789">
        <f t="shared" si="469"/>
        <v>710</v>
      </c>
      <c r="G9789">
        <f>VLOOKUP(F9789,運賃!$A$3:$E$2502,5,FALSE)</f>
        <v>10150</v>
      </c>
      <c r="H9789">
        <f t="shared" si="470"/>
        <v>0</v>
      </c>
      <c r="I9789">
        <f t="shared" si="472"/>
        <v>709.5</v>
      </c>
    </row>
    <row r="9790" spans="1:9" x14ac:dyDescent="0.55000000000000004">
      <c r="A9790">
        <v>95</v>
      </c>
      <c r="B9790">
        <v>13</v>
      </c>
      <c r="C9790" t="s">
        <v>207</v>
      </c>
      <c r="D9790" t="s">
        <v>127</v>
      </c>
      <c r="E9790">
        <f t="shared" si="471"/>
        <v>739.2</v>
      </c>
      <c r="F9790">
        <f t="shared" si="469"/>
        <v>740</v>
      </c>
      <c r="G9790">
        <f>VLOOKUP(F9790,運賃!$A$3:$E$2502,5,FALSE)</f>
        <v>10480</v>
      </c>
      <c r="H9790">
        <f t="shared" si="470"/>
        <v>0</v>
      </c>
      <c r="I9790">
        <f t="shared" si="472"/>
        <v>739.2</v>
      </c>
    </row>
    <row r="9791" spans="1:9" x14ac:dyDescent="0.55000000000000004">
      <c r="A9791">
        <v>95</v>
      </c>
      <c r="B9791">
        <v>14</v>
      </c>
      <c r="C9791" t="s">
        <v>207</v>
      </c>
      <c r="D9791" t="s">
        <v>128</v>
      </c>
      <c r="E9791">
        <f t="shared" si="471"/>
        <v>769.5</v>
      </c>
      <c r="F9791">
        <f t="shared" si="469"/>
        <v>770</v>
      </c>
      <c r="G9791">
        <f>VLOOKUP(F9791,運賃!$A$3:$E$2502,5,FALSE)</f>
        <v>10800</v>
      </c>
      <c r="H9791">
        <f t="shared" si="470"/>
        <v>0</v>
      </c>
      <c r="I9791">
        <f t="shared" si="472"/>
        <v>769.5</v>
      </c>
    </row>
    <row r="9792" spans="1:9" x14ac:dyDescent="0.55000000000000004">
      <c r="A9792">
        <v>95</v>
      </c>
      <c r="B9792">
        <v>15</v>
      </c>
      <c r="C9792" t="s">
        <v>207</v>
      </c>
      <c r="D9792" t="s">
        <v>129</v>
      </c>
      <c r="E9792">
        <f t="shared" si="471"/>
        <v>819.09999999999991</v>
      </c>
      <c r="F9792">
        <f t="shared" si="469"/>
        <v>820</v>
      </c>
      <c r="G9792">
        <f>VLOOKUP(F9792,運賃!$A$3:$E$2502,5,FALSE)</f>
        <v>11120</v>
      </c>
      <c r="H9792">
        <f t="shared" si="470"/>
        <v>0</v>
      </c>
      <c r="I9792">
        <f t="shared" si="472"/>
        <v>819.09999999999991</v>
      </c>
    </row>
    <row r="9793" spans="1:9" x14ac:dyDescent="0.55000000000000004">
      <c r="A9793">
        <v>95</v>
      </c>
      <c r="B9793">
        <v>16</v>
      </c>
      <c r="C9793" t="s">
        <v>207</v>
      </c>
      <c r="D9793" t="s">
        <v>130</v>
      </c>
      <c r="E9793">
        <f t="shared" si="471"/>
        <v>886.8</v>
      </c>
      <c r="F9793">
        <f t="shared" si="469"/>
        <v>887</v>
      </c>
      <c r="G9793">
        <f>VLOOKUP(F9793,運賃!$A$3:$E$2502,5,FALSE)</f>
        <v>11660</v>
      </c>
      <c r="H9793">
        <f t="shared" si="470"/>
        <v>0</v>
      </c>
      <c r="I9793">
        <f t="shared" si="472"/>
        <v>886.8</v>
      </c>
    </row>
    <row r="9794" spans="1:9" x14ac:dyDescent="0.55000000000000004">
      <c r="A9794">
        <v>95</v>
      </c>
      <c r="B9794">
        <v>17</v>
      </c>
      <c r="C9794" t="s">
        <v>207</v>
      </c>
      <c r="D9794" t="s">
        <v>131</v>
      </c>
      <c r="E9794">
        <f t="shared" si="471"/>
        <v>925.8</v>
      </c>
      <c r="F9794">
        <f t="shared" si="469"/>
        <v>926</v>
      </c>
      <c r="G9794">
        <f>VLOOKUP(F9794,運賃!$A$3:$E$2502,5,FALSE)</f>
        <v>11990</v>
      </c>
      <c r="H9794">
        <f t="shared" si="470"/>
        <v>0</v>
      </c>
      <c r="I9794">
        <f t="shared" si="472"/>
        <v>925.8</v>
      </c>
    </row>
    <row r="9795" spans="1:9" x14ac:dyDescent="0.55000000000000004">
      <c r="A9795">
        <v>95</v>
      </c>
      <c r="B9795">
        <v>18</v>
      </c>
      <c r="C9795" t="s">
        <v>207</v>
      </c>
      <c r="D9795" t="s">
        <v>132</v>
      </c>
      <c r="E9795">
        <f t="shared" si="471"/>
        <v>962.7</v>
      </c>
      <c r="F9795">
        <f t="shared" ref="F9795:F9858" si="473">ROUNDUP(E9795,0)</f>
        <v>963</v>
      </c>
      <c r="G9795">
        <f>VLOOKUP(F9795,運賃!$A$3:$E$2502,5,FALSE)</f>
        <v>12310</v>
      </c>
      <c r="H9795">
        <f t="shared" ref="H9795:H9858" si="474">VLOOKUP(D9795,$O$2:$R$105,4,FALSE)</f>
        <v>0</v>
      </c>
      <c r="I9795">
        <f t="shared" si="472"/>
        <v>962.7</v>
      </c>
    </row>
    <row r="9796" spans="1:9" x14ac:dyDescent="0.55000000000000004">
      <c r="A9796">
        <v>95</v>
      </c>
      <c r="B9796">
        <v>19</v>
      </c>
      <c r="C9796" t="s">
        <v>207</v>
      </c>
      <c r="D9796" t="s">
        <v>133</v>
      </c>
      <c r="E9796">
        <f t="shared" si="471"/>
        <v>985.5</v>
      </c>
      <c r="F9796">
        <f t="shared" si="473"/>
        <v>986</v>
      </c>
      <c r="G9796">
        <f>VLOOKUP(F9796,運賃!$A$3:$E$2502,5,FALSE)</f>
        <v>12310</v>
      </c>
      <c r="H9796">
        <f t="shared" si="474"/>
        <v>0</v>
      </c>
      <c r="I9796">
        <f t="shared" si="472"/>
        <v>985.5</v>
      </c>
    </row>
    <row r="9797" spans="1:9" x14ac:dyDescent="0.55000000000000004">
      <c r="A9797">
        <v>95</v>
      </c>
      <c r="B9797">
        <v>20</v>
      </c>
      <c r="C9797" t="s">
        <v>207</v>
      </c>
      <c r="D9797" t="s">
        <v>134</v>
      </c>
      <c r="E9797">
        <f t="shared" si="471"/>
        <v>1017.5</v>
      </c>
      <c r="F9797">
        <f t="shared" si="473"/>
        <v>1018</v>
      </c>
      <c r="G9797">
        <f>VLOOKUP(F9797,運賃!$A$3:$E$2502,5,FALSE)</f>
        <v>12640</v>
      </c>
      <c r="H9797">
        <f t="shared" si="474"/>
        <v>0</v>
      </c>
      <c r="I9797">
        <f t="shared" si="472"/>
        <v>1017.5</v>
      </c>
    </row>
    <row r="9798" spans="1:9" x14ac:dyDescent="0.55000000000000004">
      <c r="A9798">
        <v>95</v>
      </c>
      <c r="B9798">
        <v>21</v>
      </c>
      <c r="C9798" t="s">
        <v>207</v>
      </c>
      <c r="D9798" t="s">
        <v>135</v>
      </c>
      <c r="E9798">
        <f t="shared" si="471"/>
        <v>1038.2</v>
      </c>
      <c r="F9798">
        <f t="shared" si="473"/>
        <v>1039</v>
      </c>
      <c r="G9798">
        <f>VLOOKUP(F9798,運賃!$A$3:$E$2502,5,FALSE)</f>
        <v>12640</v>
      </c>
      <c r="H9798">
        <f t="shared" si="474"/>
        <v>0</v>
      </c>
      <c r="I9798">
        <f t="shared" si="472"/>
        <v>1038.2</v>
      </c>
    </row>
    <row r="9799" spans="1:9" x14ac:dyDescent="0.55000000000000004">
      <c r="A9799">
        <v>95</v>
      </c>
      <c r="B9799">
        <v>22</v>
      </c>
      <c r="C9799" t="s">
        <v>207</v>
      </c>
      <c r="D9799" t="s">
        <v>136</v>
      </c>
      <c r="E9799">
        <f t="shared" si="471"/>
        <v>1106.0999999999999</v>
      </c>
      <c r="F9799">
        <f t="shared" si="473"/>
        <v>1107</v>
      </c>
      <c r="G9799">
        <f>VLOOKUP(F9799,運賃!$A$3:$E$2502,5,FALSE)</f>
        <v>13180</v>
      </c>
      <c r="H9799">
        <f t="shared" si="474"/>
        <v>0</v>
      </c>
      <c r="I9799">
        <f t="shared" si="472"/>
        <v>1106.0999999999999</v>
      </c>
    </row>
    <row r="9800" spans="1:9" x14ac:dyDescent="0.55000000000000004">
      <c r="A9800">
        <v>95</v>
      </c>
      <c r="B9800">
        <v>23</v>
      </c>
      <c r="C9800" t="s">
        <v>207</v>
      </c>
      <c r="D9800" t="s">
        <v>137</v>
      </c>
      <c r="E9800">
        <f t="shared" si="471"/>
        <v>1131.3</v>
      </c>
      <c r="F9800">
        <f t="shared" si="473"/>
        <v>1132</v>
      </c>
      <c r="G9800">
        <f>VLOOKUP(F9800,運賃!$A$3:$E$2502,5,FALSE)</f>
        <v>13500</v>
      </c>
      <c r="H9800">
        <f t="shared" si="474"/>
        <v>0</v>
      </c>
      <c r="I9800">
        <f t="shared" si="472"/>
        <v>1131.3</v>
      </c>
    </row>
    <row r="9801" spans="1:9" x14ac:dyDescent="0.55000000000000004">
      <c r="A9801">
        <v>95</v>
      </c>
      <c r="B9801">
        <v>24</v>
      </c>
      <c r="C9801" t="s">
        <v>207</v>
      </c>
      <c r="D9801" t="s">
        <v>138</v>
      </c>
      <c r="E9801">
        <f t="shared" si="471"/>
        <v>1164.4000000000001</v>
      </c>
      <c r="F9801">
        <f t="shared" si="473"/>
        <v>1165</v>
      </c>
      <c r="G9801">
        <f>VLOOKUP(F9801,運賃!$A$3:$E$2502,5,FALSE)</f>
        <v>13820</v>
      </c>
      <c r="H9801">
        <f t="shared" si="474"/>
        <v>0</v>
      </c>
      <c r="I9801">
        <f t="shared" si="472"/>
        <v>1164.4000000000001</v>
      </c>
    </row>
    <row r="9802" spans="1:9" x14ac:dyDescent="0.55000000000000004">
      <c r="A9802">
        <v>95</v>
      </c>
      <c r="B9802">
        <v>25</v>
      </c>
      <c r="C9802" t="s">
        <v>207</v>
      </c>
      <c r="D9802" t="s">
        <v>139</v>
      </c>
      <c r="E9802">
        <f t="shared" si="471"/>
        <v>1184.5</v>
      </c>
      <c r="F9802">
        <f t="shared" si="473"/>
        <v>1185</v>
      </c>
      <c r="G9802">
        <f>VLOOKUP(F9802,運賃!$A$3:$E$2502,5,FALSE)</f>
        <v>13820</v>
      </c>
      <c r="H9802">
        <f t="shared" si="474"/>
        <v>0</v>
      </c>
      <c r="I9802">
        <f t="shared" si="472"/>
        <v>1184.5</v>
      </c>
    </row>
    <row r="9803" spans="1:9" x14ac:dyDescent="0.55000000000000004">
      <c r="A9803">
        <v>95</v>
      </c>
      <c r="B9803">
        <v>26</v>
      </c>
      <c r="C9803" t="s">
        <v>207</v>
      </c>
      <c r="D9803" t="s">
        <v>140</v>
      </c>
      <c r="E9803">
        <f t="shared" si="471"/>
        <v>1196</v>
      </c>
      <c r="F9803">
        <f t="shared" si="473"/>
        <v>1196</v>
      </c>
      <c r="G9803">
        <f>VLOOKUP(F9803,運賃!$A$3:$E$2502,5,FALSE)</f>
        <v>13820</v>
      </c>
      <c r="H9803">
        <f t="shared" si="474"/>
        <v>0</v>
      </c>
      <c r="I9803">
        <f t="shared" si="472"/>
        <v>1196</v>
      </c>
    </row>
    <row r="9804" spans="1:9" x14ac:dyDescent="0.55000000000000004">
      <c r="A9804">
        <v>95</v>
      </c>
      <c r="B9804">
        <v>27</v>
      </c>
      <c r="C9804" t="s">
        <v>207</v>
      </c>
      <c r="D9804" t="s">
        <v>141</v>
      </c>
      <c r="E9804">
        <f t="shared" si="471"/>
        <v>1235.5999999999999</v>
      </c>
      <c r="F9804">
        <f t="shared" si="473"/>
        <v>1236</v>
      </c>
      <c r="G9804">
        <f>VLOOKUP(F9804,運賃!$A$3:$E$2502,5,FALSE)</f>
        <v>14150</v>
      </c>
      <c r="H9804">
        <f t="shared" si="474"/>
        <v>0</v>
      </c>
      <c r="I9804">
        <f t="shared" si="472"/>
        <v>1235.5999999999999</v>
      </c>
    </row>
    <row r="9805" spans="1:9" x14ac:dyDescent="0.55000000000000004">
      <c r="A9805">
        <v>95</v>
      </c>
      <c r="B9805">
        <v>28</v>
      </c>
      <c r="C9805" t="s">
        <v>207</v>
      </c>
      <c r="D9805" t="s">
        <v>142</v>
      </c>
      <c r="E9805">
        <f t="shared" si="471"/>
        <v>1267.4000000000001</v>
      </c>
      <c r="F9805">
        <f t="shared" si="473"/>
        <v>1268</v>
      </c>
      <c r="G9805">
        <f>VLOOKUP(F9805,運賃!$A$3:$E$2502,5,FALSE)</f>
        <v>14470</v>
      </c>
      <c r="H9805">
        <f t="shared" si="474"/>
        <v>0</v>
      </c>
      <c r="I9805">
        <f t="shared" si="472"/>
        <v>1267.4000000000001</v>
      </c>
    </row>
    <row r="9806" spans="1:9" x14ac:dyDescent="0.55000000000000004">
      <c r="A9806">
        <v>95</v>
      </c>
      <c r="B9806">
        <v>29</v>
      </c>
      <c r="C9806" t="s">
        <v>207</v>
      </c>
      <c r="D9806" t="s">
        <v>143</v>
      </c>
      <c r="E9806">
        <f t="shared" si="471"/>
        <v>1308.8</v>
      </c>
      <c r="F9806">
        <f t="shared" si="473"/>
        <v>1309</v>
      </c>
      <c r="G9806">
        <f>VLOOKUP(F9806,運賃!$A$3:$E$2502,5,FALSE)</f>
        <v>14800</v>
      </c>
      <c r="H9806">
        <f t="shared" si="474"/>
        <v>0</v>
      </c>
      <c r="I9806">
        <f t="shared" si="472"/>
        <v>1308.8</v>
      </c>
    </row>
    <row r="9807" spans="1:9" x14ac:dyDescent="0.55000000000000004">
      <c r="A9807">
        <v>95</v>
      </c>
      <c r="B9807">
        <v>30</v>
      </c>
      <c r="C9807" t="s">
        <v>207</v>
      </c>
      <c r="D9807" t="s">
        <v>144</v>
      </c>
      <c r="E9807">
        <f t="shared" si="471"/>
        <v>1355.9</v>
      </c>
      <c r="F9807">
        <f t="shared" si="473"/>
        <v>1356</v>
      </c>
      <c r="G9807">
        <f>VLOOKUP(F9807,運賃!$A$3:$E$2502,5,FALSE)</f>
        <v>15010</v>
      </c>
      <c r="H9807">
        <f t="shared" si="474"/>
        <v>0</v>
      </c>
      <c r="I9807">
        <f t="shared" si="472"/>
        <v>1355.9</v>
      </c>
    </row>
    <row r="9808" spans="1:9" x14ac:dyDescent="0.55000000000000004">
      <c r="A9808">
        <v>95</v>
      </c>
      <c r="B9808">
        <v>31</v>
      </c>
      <c r="C9808" t="s">
        <v>207</v>
      </c>
      <c r="D9808" t="s">
        <v>145</v>
      </c>
      <c r="E9808">
        <f t="shared" si="471"/>
        <v>1400.2</v>
      </c>
      <c r="F9808">
        <f t="shared" si="473"/>
        <v>1401</v>
      </c>
      <c r="G9808">
        <f>VLOOKUP(F9808,運賃!$A$3:$E$2502,5,FALSE)</f>
        <v>15660</v>
      </c>
      <c r="H9808">
        <f t="shared" si="474"/>
        <v>0</v>
      </c>
      <c r="I9808">
        <f t="shared" si="472"/>
        <v>1400.2</v>
      </c>
    </row>
    <row r="9809" spans="1:9" x14ac:dyDescent="0.55000000000000004">
      <c r="A9809">
        <v>95</v>
      </c>
      <c r="B9809">
        <v>32</v>
      </c>
      <c r="C9809" t="s">
        <v>207</v>
      </c>
      <c r="D9809" t="s">
        <v>146</v>
      </c>
      <c r="E9809">
        <f t="shared" si="471"/>
        <v>1435.3</v>
      </c>
      <c r="F9809">
        <f t="shared" si="473"/>
        <v>1436</v>
      </c>
      <c r="G9809">
        <f>VLOOKUP(F9809,運賃!$A$3:$E$2502,5,FALSE)</f>
        <v>15660</v>
      </c>
      <c r="H9809">
        <f t="shared" si="474"/>
        <v>0</v>
      </c>
      <c r="I9809">
        <f t="shared" si="472"/>
        <v>1435.3</v>
      </c>
    </row>
    <row r="9810" spans="1:9" x14ac:dyDescent="0.55000000000000004">
      <c r="A9810">
        <v>95</v>
      </c>
      <c r="B9810">
        <v>33</v>
      </c>
      <c r="C9810" t="s">
        <v>207</v>
      </c>
      <c r="D9810" t="s">
        <v>147</v>
      </c>
      <c r="E9810">
        <f t="shared" si="471"/>
        <v>1461.9</v>
      </c>
      <c r="F9810">
        <f t="shared" si="473"/>
        <v>1462</v>
      </c>
      <c r="G9810">
        <f>VLOOKUP(F9810,運賃!$A$3:$E$2502,5,FALSE)</f>
        <v>15980</v>
      </c>
      <c r="H9810">
        <f t="shared" si="474"/>
        <v>0</v>
      </c>
      <c r="I9810">
        <f t="shared" si="472"/>
        <v>1461.9</v>
      </c>
    </row>
    <row r="9811" spans="1:9" x14ac:dyDescent="0.55000000000000004">
      <c r="A9811">
        <v>95</v>
      </c>
      <c r="B9811">
        <v>34</v>
      </c>
      <c r="C9811" t="s">
        <v>207</v>
      </c>
      <c r="D9811" t="s">
        <v>148</v>
      </c>
      <c r="E9811">
        <f t="shared" si="471"/>
        <v>1480.9</v>
      </c>
      <c r="F9811">
        <f t="shared" si="473"/>
        <v>1481</v>
      </c>
      <c r="G9811">
        <f>VLOOKUP(F9811,運賃!$A$3:$E$2502,5,FALSE)</f>
        <v>16310</v>
      </c>
      <c r="H9811">
        <f t="shared" si="474"/>
        <v>0</v>
      </c>
      <c r="I9811">
        <f t="shared" si="472"/>
        <v>1480.9</v>
      </c>
    </row>
    <row r="9812" spans="1:9" x14ac:dyDescent="0.55000000000000004">
      <c r="A9812">
        <v>95</v>
      </c>
      <c r="B9812">
        <v>35</v>
      </c>
      <c r="C9812" t="s">
        <v>207</v>
      </c>
      <c r="D9812" t="s">
        <v>149</v>
      </c>
      <c r="E9812">
        <f t="shared" si="471"/>
        <v>1548.1000000000001</v>
      </c>
      <c r="F9812">
        <f t="shared" si="473"/>
        <v>1549</v>
      </c>
      <c r="G9812">
        <f>VLOOKUP(F9812,運賃!$A$3:$E$2502,5,FALSE)</f>
        <v>16520</v>
      </c>
      <c r="H9812">
        <f t="shared" si="474"/>
        <v>0</v>
      </c>
      <c r="I9812">
        <f t="shared" si="472"/>
        <v>1548.1000000000001</v>
      </c>
    </row>
    <row r="9813" spans="1:9" x14ac:dyDescent="0.55000000000000004">
      <c r="A9813">
        <v>95</v>
      </c>
      <c r="B9813">
        <v>36</v>
      </c>
      <c r="C9813" t="s">
        <v>207</v>
      </c>
      <c r="D9813" t="s">
        <v>150</v>
      </c>
      <c r="E9813">
        <f t="shared" si="471"/>
        <v>1576.7</v>
      </c>
      <c r="F9813">
        <f t="shared" si="473"/>
        <v>1577</v>
      </c>
      <c r="G9813">
        <f>VLOOKUP(F9813,運賃!$A$3:$E$2502,5,FALSE)</f>
        <v>16850</v>
      </c>
      <c r="H9813">
        <f t="shared" si="474"/>
        <v>0</v>
      </c>
      <c r="I9813">
        <f t="shared" si="472"/>
        <v>1576.7</v>
      </c>
    </row>
    <row r="9814" spans="1:9" x14ac:dyDescent="0.55000000000000004">
      <c r="A9814">
        <v>95</v>
      </c>
      <c r="B9814">
        <v>37</v>
      </c>
      <c r="C9814" t="s">
        <v>207</v>
      </c>
      <c r="D9814" t="s">
        <v>151</v>
      </c>
      <c r="E9814">
        <f t="shared" si="471"/>
        <v>1583.8</v>
      </c>
      <c r="F9814">
        <f t="shared" si="473"/>
        <v>1584</v>
      </c>
      <c r="G9814">
        <f>VLOOKUP(F9814,運賃!$A$3:$E$2502,5,FALSE)</f>
        <v>16850</v>
      </c>
      <c r="H9814">
        <f t="shared" si="474"/>
        <v>0</v>
      </c>
      <c r="I9814">
        <f t="shared" si="472"/>
        <v>1583.8</v>
      </c>
    </row>
    <row r="9815" spans="1:9" x14ac:dyDescent="0.55000000000000004">
      <c r="A9815">
        <v>95</v>
      </c>
      <c r="B9815">
        <v>38</v>
      </c>
      <c r="C9815" t="s">
        <v>207</v>
      </c>
      <c r="D9815" t="s">
        <v>152</v>
      </c>
      <c r="E9815">
        <f t="shared" si="471"/>
        <v>1599.6000000000001</v>
      </c>
      <c r="F9815">
        <f t="shared" si="473"/>
        <v>1600</v>
      </c>
      <c r="G9815">
        <f>VLOOKUP(F9815,運賃!$A$3:$E$2502,5,FALSE)</f>
        <v>16850</v>
      </c>
      <c r="H9815">
        <f t="shared" si="474"/>
        <v>0</v>
      </c>
      <c r="I9815">
        <f t="shared" si="472"/>
        <v>1599.6000000000001</v>
      </c>
    </row>
    <row r="9816" spans="1:9" x14ac:dyDescent="0.55000000000000004">
      <c r="A9816">
        <v>95</v>
      </c>
      <c r="B9816">
        <v>39</v>
      </c>
      <c r="C9816" t="s">
        <v>207</v>
      </c>
      <c r="D9816" t="s">
        <v>153</v>
      </c>
      <c r="E9816">
        <f t="shared" si="471"/>
        <v>1617.4</v>
      </c>
      <c r="F9816">
        <f t="shared" si="473"/>
        <v>1618</v>
      </c>
      <c r="G9816">
        <f>VLOOKUP(F9816,運賃!$A$3:$E$2502,5,FALSE)</f>
        <v>17170</v>
      </c>
      <c r="H9816">
        <f t="shared" si="474"/>
        <v>0</v>
      </c>
      <c r="I9816">
        <f t="shared" si="472"/>
        <v>1617.4</v>
      </c>
    </row>
    <row r="9817" spans="1:9" x14ac:dyDescent="0.55000000000000004">
      <c r="A9817">
        <v>95</v>
      </c>
      <c r="B9817">
        <v>40</v>
      </c>
      <c r="C9817" t="s">
        <v>207</v>
      </c>
      <c r="D9817" t="s">
        <v>154</v>
      </c>
      <c r="E9817">
        <f t="shared" si="471"/>
        <v>1638.5</v>
      </c>
      <c r="F9817">
        <f t="shared" si="473"/>
        <v>1639</v>
      </c>
      <c r="G9817">
        <f>VLOOKUP(F9817,運賃!$A$3:$E$2502,5,FALSE)</f>
        <v>17170</v>
      </c>
      <c r="H9817">
        <f t="shared" si="474"/>
        <v>0</v>
      </c>
      <c r="I9817">
        <f t="shared" si="472"/>
        <v>1638.5</v>
      </c>
    </row>
    <row r="9818" spans="1:9" x14ac:dyDescent="0.55000000000000004">
      <c r="A9818">
        <v>95</v>
      </c>
      <c r="B9818">
        <v>41</v>
      </c>
      <c r="C9818" t="s">
        <v>207</v>
      </c>
      <c r="D9818" t="s">
        <v>155</v>
      </c>
      <c r="E9818">
        <f t="shared" si="471"/>
        <v>1666.5</v>
      </c>
      <c r="F9818">
        <f t="shared" si="473"/>
        <v>1667</v>
      </c>
      <c r="G9818">
        <f>VLOOKUP(F9818,運賃!$A$3:$E$2502,5,FALSE)</f>
        <v>17500</v>
      </c>
      <c r="H9818">
        <f t="shared" si="474"/>
        <v>0</v>
      </c>
      <c r="I9818">
        <f t="shared" si="472"/>
        <v>1666.5</v>
      </c>
    </row>
    <row r="9819" spans="1:9" x14ac:dyDescent="0.55000000000000004">
      <c r="A9819">
        <v>95</v>
      </c>
      <c r="B9819">
        <v>42</v>
      </c>
      <c r="C9819" t="s">
        <v>207</v>
      </c>
      <c r="D9819" t="s">
        <v>156</v>
      </c>
      <c r="E9819">
        <f t="shared" si="471"/>
        <v>1699.4</v>
      </c>
      <c r="F9819">
        <f t="shared" si="473"/>
        <v>1700</v>
      </c>
      <c r="G9819">
        <f>VLOOKUP(F9819,運賃!$A$3:$E$2502,5,FALSE)</f>
        <v>17820</v>
      </c>
      <c r="H9819">
        <f t="shared" si="474"/>
        <v>0</v>
      </c>
      <c r="I9819">
        <f t="shared" si="472"/>
        <v>1699.4</v>
      </c>
    </row>
    <row r="9820" spans="1:9" x14ac:dyDescent="0.55000000000000004">
      <c r="A9820">
        <v>95</v>
      </c>
      <c r="B9820">
        <v>43</v>
      </c>
      <c r="C9820" t="s">
        <v>207</v>
      </c>
      <c r="D9820" t="s">
        <v>157</v>
      </c>
      <c r="E9820">
        <f t="shared" si="471"/>
        <v>1742.2</v>
      </c>
      <c r="F9820">
        <f t="shared" si="473"/>
        <v>1743</v>
      </c>
      <c r="G9820">
        <f>VLOOKUP(F9820,運賃!$A$3:$E$2502,5,FALSE)</f>
        <v>18140</v>
      </c>
      <c r="H9820">
        <f t="shared" si="474"/>
        <v>0</v>
      </c>
      <c r="I9820">
        <f t="shared" si="472"/>
        <v>1742.2</v>
      </c>
    </row>
    <row r="9821" spans="1:9" x14ac:dyDescent="0.55000000000000004">
      <c r="A9821">
        <v>95</v>
      </c>
      <c r="B9821">
        <v>44</v>
      </c>
      <c r="C9821" t="s">
        <v>207</v>
      </c>
      <c r="D9821" t="s">
        <v>158</v>
      </c>
      <c r="E9821">
        <f t="shared" si="471"/>
        <v>1758.2</v>
      </c>
      <c r="F9821">
        <f t="shared" si="473"/>
        <v>1759</v>
      </c>
      <c r="G9821">
        <f>VLOOKUP(F9821,運賃!$A$3:$E$2502,5,FALSE)</f>
        <v>18140</v>
      </c>
      <c r="H9821">
        <f t="shared" si="474"/>
        <v>0</v>
      </c>
      <c r="I9821">
        <f t="shared" si="472"/>
        <v>1758.2</v>
      </c>
    </row>
    <row r="9822" spans="1:9" x14ac:dyDescent="0.55000000000000004">
      <c r="A9822">
        <v>95</v>
      </c>
      <c r="B9822">
        <v>45</v>
      </c>
      <c r="C9822" t="s">
        <v>207</v>
      </c>
      <c r="D9822" t="s">
        <v>159</v>
      </c>
      <c r="E9822">
        <f t="shared" si="471"/>
        <v>1790.9</v>
      </c>
      <c r="F9822">
        <f t="shared" si="473"/>
        <v>1791</v>
      </c>
      <c r="G9822">
        <f>VLOOKUP(F9822,運賃!$A$3:$E$2502,5,FALSE)</f>
        <v>18360</v>
      </c>
      <c r="H9822">
        <f t="shared" si="474"/>
        <v>0</v>
      </c>
      <c r="I9822">
        <f t="shared" si="472"/>
        <v>1790.9</v>
      </c>
    </row>
    <row r="9823" spans="1:9" x14ac:dyDescent="0.55000000000000004">
      <c r="A9823">
        <v>95</v>
      </c>
      <c r="B9823">
        <v>46</v>
      </c>
      <c r="C9823" t="s">
        <v>207</v>
      </c>
      <c r="D9823" t="s">
        <v>160</v>
      </c>
      <c r="E9823">
        <f t="shared" si="471"/>
        <v>1837</v>
      </c>
      <c r="F9823">
        <f t="shared" si="473"/>
        <v>1837</v>
      </c>
      <c r="G9823">
        <f>VLOOKUP(F9823,運賃!$A$3:$E$2502,5,FALSE)</f>
        <v>18680</v>
      </c>
      <c r="H9823">
        <f t="shared" si="474"/>
        <v>0</v>
      </c>
      <c r="I9823">
        <f t="shared" si="472"/>
        <v>1837</v>
      </c>
    </row>
    <row r="9824" spans="1:9" x14ac:dyDescent="0.55000000000000004">
      <c r="A9824">
        <v>95</v>
      </c>
      <c r="B9824">
        <v>47</v>
      </c>
      <c r="C9824" t="s">
        <v>207</v>
      </c>
      <c r="D9824" t="s">
        <v>161</v>
      </c>
      <c r="E9824">
        <f t="shared" si="471"/>
        <v>369.59999999999997</v>
      </c>
      <c r="F9824">
        <f t="shared" si="473"/>
        <v>370</v>
      </c>
      <c r="G9824">
        <f>VLOOKUP(F9824,運賃!$A$3:$E$2502,5,FALSE)</f>
        <v>6260</v>
      </c>
      <c r="H9824">
        <f t="shared" si="474"/>
        <v>1</v>
      </c>
      <c r="I9824">
        <f t="shared" si="472"/>
        <v>369.59999999999997</v>
      </c>
    </row>
    <row r="9825" spans="1:9" x14ac:dyDescent="0.55000000000000004">
      <c r="A9825">
        <v>95</v>
      </c>
      <c r="B9825">
        <v>48</v>
      </c>
      <c r="C9825" t="s">
        <v>207</v>
      </c>
      <c r="D9825" t="s">
        <v>162</v>
      </c>
      <c r="E9825">
        <f t="shared" si="471"/>
        <v>342.9</v>
      </c>
      <c r="F9825">
        <f t="shared" si="473"/>
        <v>343</v>
      </c>
      <c r="G9825">
        <f>VLOOKUP(F9825,運賃!$A$3:$E$2502,5,FALSE)</f>
        <v>5940</v>
      </c>
      <c r="H9825">
        <f t="shared" si="474"/>
        <v>1</v>
      </c>
      <c r="I9825">
        <f t="shared" si="472"/>
        <v>342.9</v>
      </c>
    </row>
    <row r="9826" spans="1:9" x14ac:dyDescent="0.55000000000000004">
      <c r="A9826">
        <v>95</v>
      </c>
      <c r="B9826">
        <v>49</v>
      </c>
      <c r="C9826" t="s">
        <v>207</v>
      </c>
      <c r="D9826" t="s">
        <v>163</v>
      </c>
      <c r="E9826">
        <f t="shared" si="471"/>
        <v>292.60000000000002</v>
      </c>
      <c r="F9826">
        <f t="shared" si="473"/>
        <v>293</v>
      </c>
      <c r="G9826">
        <f>VLOOKUP(F9826,運賃!$A$3:$E$2502,5,FALSE)</f>
        <v>5080</v>
      </c>
      <c r="H9826">
        <f t="shared" si="474"/>
        <v>1</v>
      </c>
      <c r="I9826">
        <f t="shared" si="472"/>
        <v>292.60000000000002</v>
      </c>
    </row>
    <row r="9827" spans="1:9" x14ac:dyDescent="0.55000000000000004">
      <c r="A9827">
        <v>95</v>
      </c>
      <c r="B9827">
        <v>50</v>
      </c>
      <c r="C9827" t="s">
        <v>207</v>
      </c>
      <c r="D9827" t="s">
        <v>164</v>
      </c>
      <c r="E9827">
        <f t="shared" ref="E9827:E9890" si="475">I9827</f>
        <v>263.7</v>
      </c>
      <c r="F9827">
        <f t="shared" si="473"/>
        <v>264</v>
      </c>
      <c r="G9827">
        <f>VLOOKUP(F9827,運賃!$A$3:$E$2502,5,FALSE)</f>
        <v>4750</v>
      </c>
      <c r="H9827">
        <f t="shared" si="474"/>
        <v>1</v>
      </c>
      <c r="I9827">
        <f t="shared" si="472"/>
        <v>263.7</v>
      </c>
    </row>
    <row r="9828" spans="1:9" x14ac:dyDescent="0.55000000000000004">
      <c r="A9828">
        <v>95</v>
      </c>
      <c r="B9828">
        <v>51</v>
      </c>
      <c r="C9828" t="s">
        <v>207</v>
      </c>
      <c r="D9828" t="s">
        <v>165</v>
      </c>
      <c r="E9828">
        <f t="shared" si="475"/>
        <v>215.39999999999998</v>
      </c>
      <c r="F9828">
        <f t="shared" si="473"/>
        <v>216</v>
      </c>
      <c r="G9828">
        <f>VLOOKUP(F9828,運賃!$A$3:$E$2502,5,FALSE)</f>
        <v>3670</v>
      </c>
      <c r="H9828">
        <f t="shared" si="474"/>
        <v>1</v>
      </c>
      <c r="I9828">
        <f t="shared" si="472"/>
        <v>215.39999999999998</v>
      </c>
    </row>
    <row r="9829" spans="1:9" x14ac:dyDescent="0.55000000000000004">
      <c r="A9829">
        <v>95</v>
      </c>
      <c r="B9829">
        <v>52</v>
      </c>
      <c r="C9829" t="s">
        <v>207</v>
      </c>
      <c r="D9829" t="s">
        <v>166</v>
      </c>
      <c r="E9829">
        <f t="shared" si="475"/>
        <v>187.79999999999998</v>
      </c>
      <c r="F9829">
        <f t="shared" si="473"/>
        <v>188</v>
      </c>
      <c r="G9829">
        <f>VLOOKUP(F9829,運賃!$A$3:$E$2502,5,FALSE)</f>
        <v>3350</v>
      </c>
      <c r="H9829">
        <f t="shared" si="474"/>
        <v>1</v>
      </c>
      <c r="I9829">
        <f t="shared" si="472"/>
        <v>187.79999999999998</v>
      </c>
    </row>
    <row r="9830" spans="1:9" x14ac:dyDescent="0.55000000000000004">
      <c r="A9830">
        <v>95</v>
      </c>
      <c r="B9830">
        <v>53</v>
      </c>
      <c r="C9830" t="s">
        <v>207</v>
      </c>
      <c r="D9830" t="s">
        <v>167</v>
      </c>
      <c r="E9830">
        <f t="shared" si="475"/>
        <v>146.5</v>
      </c>
      <c r="F9830">
        <f t="shared" si="473"/>
        <v>147</v>
      </c>
      <c r="G9830">
        <f>VLOOKUP(F9830,運賃!$A$3:$E$2502,5,FALSE)</f>
        <v>2590</v>
      </c>
      <c r="H9830">
        <f t="shared" si="474"/>
        <v>1</v>
      </c>
      <c r="I9830">
        <f t="shared" si="472"/>
        <v>146.5</v>
      </c>
    </row>
    <row r="9831" spans="1:9" x14ac:dyDescent="0.55000000000000004">
      <c r="A9831">
        <v>95</v>
      </c>
      <c r="B9831">
        <v>54</v>
      </c>
      <c r="C9831" t="s">
        <v>207</v>
      </c>
      <c r="D9831" t="s">
        <v>88</v>
      </c>
      <c r="E9831">
        <f t="shared" si="475"/>
        <v>100.39999999999998</v>
      </c>
      <c r="F9831">
        <f t="shared" si="473"/>
        <v>101</v>
      </c>
      <c r="G9831">
        <f>VLOOKUP(F9831,運賃!$A$3:$E$2502,5,FALSE)</f>
        <v>1940</v>
      </c>
      <c r="H9831">
        <f t="shared" si="474"/>
        <v>1</v>
      </c>
      <c r="I9831">
        <f t="shared" si="472"/>
        <v>100.39999999999998</v>
      </c>
    </row>
    <row r="9832" spans="1:9" x14ac:dyDescent="0.55000000000000004">
      <c r="A9832">
        <v>95</v>
      </c>
      <c r="B9832">
        <v>55</v>
      </c>
      <c r="C9832" t="s">
        <v>207</v>
      </c>
      <c r="D9832" t="s">
        <v>168</v>
      </c>
      <c r="E9832">
        <f t="shared" si="475"/>
        <v>66.399999999999977</v>
      </c>
      <c r="F9832">
        <f t="shared" si="473"/>
        <v>67</v>
      </c>
      <c r="G9832">
        <f>VLOOKUP(F9832,運賃!$A$3:$E$2502,5,FALSE)</f>
        <v>1140</v>
      </c>
      <c r="H9832">
        <f t="shared" si="474"/>
        <v>1</v>
      </c>
      <c r="I9832">
        <f t="shared" si="472"/>
        <v>66.399999999999977</v>
      </c>
    </row>
    <row r="9833" spans="1:9" x14ac:dyDescent="0.55000000000000004">
      <c r="A9833">
        <v>95</v>
      </c>
      <c r="B9833">
        <v>56</v>
      </c>
      <c r="C9833" t="s">
        <v>207</v>
      </c>
      <c r="D9833" t="s">
        <v>169</v>
      </c>
      <c r="E9833">
        <f t="shared" si="475"/>
        <v>21.399999999999977</v>
      </c>
      <c r="F9833">
        <f t="shared" si="473"/>
        <v>22</v>
      </c>
      <c r="G9833">
        <f>VLOOKUP(F9833,運賃!$A$3:$E$2502,5,FALSE)</f>
        <v>410</v>
      </c>
      <c r="H9833">
        <f t="shared" si="474"/>
        <v>1</v>
      </c>
      <c r="I9833">
        <f t="shared" si="472"/>
        <v>21.399999999999977</v>
      </c>
    </row>
    <row r="9834" spans="1:9" x14ac:dyDescent="0.55000000000000004">
      <c r="A9834">
        <v>95</v>
      </c>
      <c r="B9834">
        <v>57</v>
      </c>
      <c r="C9834" t="s">
        <v>207</v>
      </c>
      <c r="D9834" t="s">
        <v>170</v>
      </c>
      <c r="E9834">
        <f t="shared" si="475"/>
        <v>21.800000000000011</v>
      </c>
      <c r="F9834">
        <f t="shared" si="473"/>
        <v>22</v>
      </c>
      <c r="G9834">
        <f>VLOOKUP(F9834,運賃!$A$3:$E$2502,5,FALSE)</f>
        <v>410</v>
      </c>
      <c r="H9834">
        <f t="shared" si="474"/>
        <v>1</v>
      </c>
      <c r="I9834">
        <f t="shared" si="472"/>
        <v>21.800000000000011</v>
      </c>
    </row>
    <row r="9835" spans="1:9" x14ac:dyDescent="0.55000000000000004">
      <c r="A9835">
        <v>95</v>
      </c>
      <c r="B9835">
        <v>58</v>
      </c>
      <c r="C9835" t="s">
        <v>207</v>
      </c>
      <c r="D9835" t="s">
        <v>171</v>
      </c>
      <c r="E9835">
        <f t="shared" si="475"/>
        <v>43</v>
      </c>
      <c r="F9835">
        <f t="shared" si="473"/>
        <v>43</v>
      </c>
      <c r="G9835">
        <f>VLOOKUP(F9835,運賃!$A$3:$E$2502,5,FALSE)</f>
        <v>760</v>
      </c>
      <c r="H9835">
        <f t="shared" si="474"/>
        <v>1</v>
      </c>
      <c r="I9835">
        <f t="shared" ref="I9835:I9898" si="476">IF(H9835=0,ABS(VLOOKUP(D9835,$O$2:$Q$105,2,FALSE)+VLOOKUP(C9835,$O$2:$Q$105,2,FALSE)),IF(H9835=1,ABS(VLOOKUP(D9835,$O$2:$Q$105,2,FALSE)-VLOOKUP(C9835,$O$2:$Q$105,2,FALSE)),IF(H9835=2,ABS(VLOOKUP(C9835,$O$2:$Q$105,2,FALSE)+VLOOKUP(D9835,$O$2:$Q$105,2,FALSE)-$P$49*2),ABS(VLOOKUP(C9835,$O$2:$Q$105,2,FALSE)+VLOOKUP(D9835,$O$2:$Q$105,2,FALSE)-$P$55*2))))</f>
        <v>43</v>
      </c>
    </row>
    <row r="9836" spans="1:9" x14ac:dyDescent="0.55000000000000004">
      <c r="A9836">
        <v>95</v>
      </c>
      <c r="B9836">
        <v>59</v>
      </c>
      <c r="C9836" t="s">
        <v>207</v>
      </c>
      <c r="D9836" t="s">
        <v>172</v>
      </c>
      <c r="E9836">
        <f t="shared" si="475"/>
        <v>71.900000000000034</v>
      </c>
      <c r="F9836">
        <f t="shared" si="473"/>
        <v>72</v>
      </c>
      <c r="G9836">
        <f>VLOOKUP(F9836,運賃!$A$3:$E$2502,5,FALSE)</f>
        <v>1320</v>
      </c>
      <c r="H9836">
        <f t="shared" si="474"/>
        <v>1</v>
      </c>
      <c r="I9836">
        <f t="shared" si="476"/>
        <v>71.900000000000034</v>
      </c>
    </row>
    <row r="9837" spans="1:9" x14ac:dyDescent="0.55000000000000004">
      <c r="A9837">
        <v>95</v>
      </c>
      <c r="B9837">
        <v>60</v>
      </c>
      <c r="C9837" t="s">
        <v>207</v>
      </c>
      <c r="D9837" t="s">
        <v>173</v>
      </c>
      <c r="E9837">
        <f t="shared" si="475"/>
        <v>96.900000000000034</v>
      </c>
      <c r="F9837">
        <f t="shared" si="473"/>
        <v>97</v>
      </c>
      <c r="G9837">
        <f>VLOOKUP(F9837,運賃!$A$3:$E$2502,5,FALSE)</f>
        <v>1660</v>
      </c>
      <c r="H9837">
        <f t="shared" si="474"/>
        <v>1</v>
      </c>
      <c r="I9837">
        <f t="shared" si="476"/>
        <v>96.900000000000034</v>
      </c>
    </row>
    <row r="9838" spans="1:9" x14ac:dyDescent="0.55000000000000004">
      <c r="A9838">
        <v>95</v>
      </c>
      <c r="B9838">
        <v>61</v>
      </c>
      <c r="C9838" t="s">
        <v>207</v>
      </c>
      <c r="D9838" t="s">
        <v>174</v>
      </c>
      <c r="E9838">
        <f t="shared" si="475"/>
        <v>114.30000000000001</v>
      </c>
      <c r="F9838">
        <f t="shared" si="473"/>
        <v>115</v>
      </c>
      <c r="G9838">
        <f>VLOOKUP(F9838,運賃!$A$3:$E$2502,5,FALSE)</f>
        <v>1940</v>
      </c>
      <c r="H9838">
        <f t="shared" si="474"/>
        <v>1</v>
      </c>
      <c r="I9838">
        <f t="shared" si="476"/>
        <v>114.30000000000001</v>
      </c>
    </row>
    <row r="9839" spans="1:9" x14ac:dyDescent="0.55000000000000004">
      <c r="A9839">
        <v>95</v>
      </c>
      <c r="B9839">
        <v>62</v>
      </c>
      <c r="C9839" t="s">
        <v>207</v>
      </c>
      <c r="D9839" t="s">
        <v>175</v>
      </c>
      <c r="E9839">
        <f t="shared" si="475"/>
        <v>126.80000000000001</v>
      </c>
      <c r="F9839">
        <f t="shared" si="473"/>
        <v>127</v>
      </c>
      <c r="G9839">
        <f>VLOOKUP(F9839,運賃!$A$3:$E$2502,5,FALSE)</f>
        <v>2270</v>
      </c>
      <c r="H9839">
        <f t="shared" si="474"/>
        <v>1</v>
      </c>
      <c r="I9839">
        <f t="shared" si="476"/>
        <v>126.80000000000001</v>
      </c>
    </row>
    <row r="9840" spans="1:9" x14ac:dyDescent="0.55000000000000004">
      <c r="A9840">
        <v>95</v>
      </c>
      <c r="B9840">
        <v>63</v>
      </c>
      <c r="C9840" t="s">
        <v>207</v>
      </c>
      <c r="D9840" t="s">
        <v>99</v>
      </c>
      <c r="E9840">
        <f t="shared" si="475"/>
        <v>162.09999999999997</v>
      </c>
      <c r="F9840">
        <f t="shared" si="473"/>
        <v>163</v>
      </c>
      <c r="G9840">
        <f>VLOOKUP(F9840,運賃!$A$3:$E$2502,5,FALSE)</f>
        <v>3020</v>
      </c>
      <c r="H9840">
        <f t="shared" si="474"/>
        <v>1</v>
      </c>
      <c r="I9840">
        <f t="shared" si="476"/>
        <v>162.09999999999997</v>
      </c>
    </row>
    <row r="9841" spans="1:9" x14ac:dyDescent="0.55000000000000004">
      <c r="A9841">
        <v>95</v>
      </c>
      <c r="B9841">
        <v>64</v>
      </c>
      <c r="C9841" t="s">
        <v>207</v>
      </c>
      <c r="D9841" t="s">
        <v>176</v>
      </c>
      <c r="E9841">
        <f t="shared" si="475"/>
        <v>393.99999999999989</v>
      </c>
      <c r="F9841">
        <f t="shared" si="473"/>
        <v>394</v>
      </c>
      <c r="G9841">
        <f>VLOOKUP(F9841,運賃!$A$3:$E$2502,5,FALSE)</f>
        <v>6480</v>
      </c>
      <c r="H9841">
        <f t="shared" si="474"/>
        <v>4</v>
      </c>
      <c r="I9841">
        <f t="shared" si="476"/>
        <v>393.99999999999989</v>
      </c>
    </row>
    <row r="9842" spans="1:9" x14ac:dyDescent="0.55000000000000004">
      <c r="A9842">
        <v>95</v>
      </c>
      <c r="B9842">
        <v>65</v>
      </c>
      <c r="C9842" t="s">
        <v>207</v>
      </c>
      <c r="D9842" t="s">
        <v>177</v>
      </c>
      <c r="E9842">
        <f t="shared" si="475"/>
        <v>428.6</v>
      </c>
      <c r="F9842">
        <f t="shared" si="473"/>
        <v>429</v>
      </c>
      <c r="G9842">
        <f>VLOOKUP(F9842,運賃!$A$3:$E$2502,5,FALSE)</f>
        <v>7020</v>
      </c>
      <c r="H9842">
        <f t="shared" si="474"/>
        <v>4</v>
      </c>
      <c r="I9842">
        <f t="shared" si="476"/>
        <v>428.6</v>
      </c>
    </row>
    <row r="9843" spans="1:9" x14ac:dyDescent="0.55000000000000004">
      <c r="A9843">
        <v>95</v>
      </c>
      <c r="B9843">
        <v>66</v>
      </c>
      <c r="C9843" t="s">
        <v>207</v>
      </c>
      <c r="D9843" t="s">
        <v>178</v>
      </c>
      <c r="E9843">
        <f t="shared" si="475"/>
        <v>459.49999999999989</v>
      </c>
      <c r="F9843">
        <f t="shared" si="473"/>
        <v>460</v>
      </c>
      <c r="G9843">
        <f>VLOOKUP(F9843,運賃!$A$3:$E$2502,5,FALSE)</f>
        <v>7340</v>
      </c>
      <c r="H9843">
        <f t="shared" si="474"/>
        <v>4</v>
      </c>
      <c r="I9843">
        <f t="shared" si="476"/>
        <v>459.49999999999989</v>
      </c>
    </row>
    <row r="9844" spans="1:9" x14ac:dyDescent="0.55000000000000004">
      <c r="A9844">
        <v>95</v>
      </c>
      <c r="B9844">
        <v>67</v>
      </c>
      <c r="C9844" t="s">
        <v>207</v>
      </c>
      <c r="D9844" t="s">
        <v>179</v>
      </c>
      <c r="E9844">
        <f t="shared" si="475"/>
        <v>495.6</v>
      </c>
      <c r="F9844">
        <f t="shared" si="473"/>
        <v>496</v>
      </c>
      <c r="G9844">
        <f>VLOOKUP(F9844,運賃!$A$3:$E$2502,5,FALSE)</f>
        <v>7880</v>
      </c>
      <c r="H9844">
        <f t="shared" si="474"/>
        <v>4</v>
      </c>
      <c r="I9844">
        <f t="shared" si="476"/>
        <v>495.6</v>
      </c>
    </row>
    <row r="9845" spans="1:9" x14ac:dyDescent="0.55000000000000004">
      <c r="A9845">
        <v>95</v>
      </c>
      <c r="B9845">
        <v>68</v>
      </c>
      <c r="C9845" t="s">
        <v>207</v>
      </c>
      <c r="D9845" t="s">
        <v>180</v>
      </c>
      <c r="E9845">
        <f t="shared" si="475"/>
        <v>541.30000000000007</v>
      </c>
      <c r="F9845">
        <f t="shared" si="473"/>
        <v>542</v>
      </c>
      <c r="G9845">
        <f>VLOOKUP(F9845,運賃!$A$3:$E$2502,5,FALSE)</f>
        <v>8750</v>
      </c>
      <c r="H9845">
        <f t="shared" si="474"/>
        <v>4</v>
      </c>
      <c r="I9845">
        <f t="shared" si="476"/>
        <v>541.30000000000007</v>
      </c>
    </row>
    <row r="9846" spans="1:9" x14ac:dyDescent="0.55000000000000004">
      <c r="A9846">
        <v>95</v>
      </c>
      <c r="B9846">
        <v>69</v>
      </c>
      <c r="C9846" t="s">
        <v>207</v>
      </c>
      <c r="D9846" t="s">
        <v>181</v>
      </c>
      <c r="E9846">
        <f t="shared" si="475"/>
        <v>377.29999999999995</v>
      </c>
      <c r="F9846">
        <f t="shared" si="473"/>
        <v>378</v>
      </c>
      <c r="G9846">
        <f>VLOOKUP(F9846,運賃!$A$3:$E$2502,5,FALSE)</f>
        <v>6260</v>
      </c>
      <c r="H9846">
        <f t="shared" si="474"/>
        <v>2</v>
      </c>
      <c r="I9846">
        <f t="shared" si="476"/>
        <v>377.29999999999995</v>
      </c>
    </row>
    <row r="9847" spans="1:9" x14ac:dyDescent="0.55000000000000004">
      <c r="A9847">
        <v>95</v>
      </c>
      <c r="B9847">
        <v>70</v>
      </c>
      <c r="C9847" t="s">
        <v>207</v>
      </c>
      <c r="D9847" t="s">
        <v>182</v>
      </c>
      <c r="E9847">
        <f t="shared" si="475"/>
        <v>398.59999999999997</v>
      </c>
      <c r="F9847">
        <f t="shared" si="473"/>
        <v>399</v>
      </c>
      <c r="G9847">
        <f>VLOOKUP(F9847,運賃!$A$3:$E$2502,5,FALSE)</f>
        <v>6480</v>
      </c>
      <c r="H9847">
        <f t="shared" si="474"/>
        <v>2</v>
      </c>
      <c r="I9847">
        <f t="shared" si="476"/>
        <v>398.59999999999997</v>
      </c>
    </row>
    <row r="9848" spans="1:9" x14ac:dyDescent="0.55000000000000004">
      <c r="A9848">
        <v>95</v>
      </c>
      <c r="B9848">
        <v>71</v>
      </c>
      <c r="C9848" t="s">
        <v>207</v>
      </c>
      <c r="D9848" t="s">
        <v>183</v>
      </c>
      <c r="E9848">
        <f t="shared" si="475"/>
        <v>417.59999999999997</v>
      </c>
      <c r="F9848">
        <f t="shared" si="473"/>
        <v>418</v>
      </c>
      <c r="G9848">
        <f>VLOOKUP(F9848,運賃!$A$3:$E$2502,5,FALSE)</f>
        <v>6800</v>
      </c>
      <c r="H9848">
        <f t="shared" si="474"/>
        <v>2</v>
      </c>
      <c r="I9848">
        <f t="shared" si="476"/>
        <v>417.59999999999997</v>
      </c>
    </row>
    <row r="9849" spans="1:9" x14ac:dyDescent="0.55000000000000004">
      <c r="A9849">
        <v>95</v>
      </c>
      <c r="B9849">
        <v>72</v>
      </c>
      <c r="C9849" t="s">
        <v>207</v>
      </c>
      <c r="D9849" t="s">
        <v>184</v>
      </c>
      <c r="E9849">
        <f t="shared" si="475"/>
        <v>464.19999999999993</v>
      </c>
      <c r="F9849">
        <f t="shared" si="473"/>
        <v>465</v>
      </c>
      <c r="G9849">
        <f>VLOOKUP(F9849,運賃!$A$3:$E$2502,5,FALSE)</f>
        <v>7560</v>
      </c>
      <c r="H9849">
        <f t="shared" si="474"/>
        <v>2</v>
      </c>
      <c r="I9849">
        <f t="shared" si="476"/>
        <v>464.19999999999993</v>
      </c>
    </row>
    <row r="9850" spans="1:9" x14ac:dyDescent="0.55000000000000004">
      <c r="A9850">
        <v>95</v>
      </c>
      <c r="B9850">
        <v>73</v>
      </c>
      <c r="C9850" t="s">
        <v>207</v>
      </c>
      <c r="D9850" t="s">
        <v>185</v>
      </c>
      <c r="E9850">
        <f t="shared" si="475"/>
        <v>511.79999999999995</v>
      </c>
      <c r="F9850">
        <f t="shared" si="473"/>
        <v>512</v>
      </c>
      <c r="G9850">
        <f>VLOOKUP(F9850,運賃!$A$3:$E$2502,5,FALSE)</f>
        <v>8210</v>
      </c>
      <c r="H9850">
        <f t="shared" si="474"/>
        <v>2</v>
      </c>
      <c r="I9850">
        <f t="shared" si="476"/>
        <v>511.79999999999995</v>
      </c>
    </row>
    <row r="9851" spans="1:9" x14ac:dyDescent="0.55000000000000004">
      <c r="A9851">
        <v>95</v>
      </c>
      <c r="B9851">
        <v>74</v>
      </c>
      <c r="C9851" t="s">
        <v>207</v>
      </c>
      <c r="D9851" t="s">
        <v>186</v>
      </c>
      <c r="E9851">
        <f t="shared" si="475"/>
        <v>541.5</v>
      </c>
      <c r="F9851">
        <f t="shared" si="473"/>
        <v>542</v>
      </c>
      <c r="G9851">
        <f>VLOOKUP(F9851,運賃!$A$3:$E$2502,5,FALSE)</f>
        <v>8750</v>
      </c>
      <c r="H9851">
        <f t="shared" si="474"/>
        <v>2</v>
      </c>
      <c r="I9851">
        <f t="shared" si="476"/>
        <v>541.5</v>
      </c>
    </row>
    <row r="9852" spans="1:9" x14ac:dyDescent="0.55000000000000004">
      <c r="A9852">
        <v>95</v>
      </c>
      <c r="B9852">
        <v>75</v>
      </c>
      <c r="C9852" t="s">
        <v>207</v>
      </c>
      <c r="D9852" t="s">
        <v>187</v>
      </c>
      <c r="E9852">
        <f t="shared" si="475"/>
        <v>583.19999999999993</v>
      </c>
      <c r="F9852">
        <f t="shared" si="473"/>
        <v>584</v>
      </c>
      <c r="G9852">
        <f>VLOOKUP(F9852,運賃!$A$3:$E$2502,5,FALSE)</f>
        <v>9290</v>
      </c>
      <c r="H9852">
        <f t="shared" si="474"/>
        <v>2</v>
      </c>
      <c r="I9852">
        <f t="shared" si="476"/>
        <v>583.19999999999993</v>
      </c>
    </row>
    <row r="9853" spans="1:9" x14ac:dyDescent="0.55000000000000004">
      <c r="A9853">
        <v>95</v>
      </c>
      <c r="B9853">
        <v>76</v>
      </c>
      <c r="C9853" t="s">
        <v>207</v>
      </c>
      <c r="D9853" t="s">
        <v>188</v>
      </c>
      <c r="E9853">
        <f t="shared" si="475"/>
        <v>606.4</v>
      </c>
      <c r="F9853">
        <f t="shared" si="473"/>
        <v>607</v>
      </c>
      <c r="G9853">
        <f>VLOOKUP(F9853,運賃!$A$3:$E$2502,5,FALSE)</f>
        <v>9610</v>
      </c>
      <c r="H9853">
        <f t="shared" si="474"/>
        <v>2</v>
      </c>
      <c r="I9853">
        <f t="shared" si="476"/>
        <v>606.4</v>
      </c>
    </row>
    <row r="9854" spans="1:9" x14ac:dyDescent="0.55000000000000004">
      <c r="A9854">
        <v>95</v>
      </c>
      <c r="B9854">
        <v>77</v>
      </c>
      <c r="C9854" t="s">
        <v>207</v>
      </c>
      <c r="D9854" t="s">
        <v>189</v>
      </c>
      <c r="E9854">
        <f t="shared" si="475"/>
        <v>646.49999999999989</v>
      </c>
      <c r="F9854">
        <f t="shared" si="473"/>
        <v>647</v>
      </c>
      <c r="G9854">
        <f>VLOOKUP(F9854,運賃!$A$3:$E$2502,5,FALSE)</f>
        <v>9830</v>
      </c>
      <c r="H9854">
        <f t="shared" si="474"/>
        <v>2</v>
      </c>
      <c r="I9854">
        <f t="shared" si="476"/>
        <v>646.49999999999989</v>
      </c>
    </row>
    <row r="9855" spans="1:9" x14ac:dyDescent="0.55000000000000004">
      <c r="A9855">
        <v>95</v>
      </c>
      <c r="B9855">
        <v>78</v>
      </c>
      <c r="C9855" t="s">
        <v>207</v>
      </c>
      <c r="D9855" t="s">
        <v>190</v>
      </c>
      <c r="E9855">
        <f t="shared" si="475"/>
        <v>436.09999999999997</v>
      </c>
      <c r="F9855">
        <f t="shared" si="473"/>
        <v>437</v>
      </c>
      <c r="G9855">
        <f>VLOOKUP(F9855,運賃!$A$3:$E$2502,5,FALSE)</f>
        <v>7020</v>
      </c>
      <c r="H9855">
        <f t="shared" si="474"/>
        <v>2</v>
      </c>
      <c r="I9855">
        <f t="shared" si="476"/>
        <v>436.09999999999997</v>
      </c>
    </row>
    <row r="9856" spans="1:9" x14ac:dyDescent="0.55000000000000004">
      <c r="A9856">
        <v>95</v>
      </c>
      <c r="B9856">
        <v>79</v>
      </c>
      <c r="C9856" t="s">
        <v>207</v>
      </c>
      <c r="D9856" t="s">
        <v>191</v>
      </c>
      <c r="E9856">
        <f t="shared" si="475"/>
        <v>459.4</v>
      </c>
      <c r="F9856">
        <f t="shared" si="473"/>
        <v>460</v>
      </c>
      <c r="G9856">
        <f>VLOOKUP(F9856,運賃!$A$3:$E$2502,5,FALSE)</f>
        <v>7340</v>
      </c>
      <c r="H9856">
        <f t="shared" si="474"/>
        <v>2</v>
      </c>
      <c r="I9856">
        <f t="shared" si="476"/>
        <v>459.4</v>
      </c>
    </row>
    <row r="9857" spans="1:9" x14ac:dyDescent="0.55000000000000004">
      <c r="A9857">
        <v>95</v>
      </c>
      <c r="B9857">
        <v>80</v>
      </c>
      <c r="C9857" t="s">
        <v>207</v>
      </c>
      <c r="D9857" t="s">
        <v>192</v>
      </c>
      <c r="E9857">
        <f t="shared" si="475"/>
        <v>477</v>
      </c>
      <c r="F9857">
        <f t="shared" si="473"/>
        <v>477</v>
      </c>
      <c r="G9857">
        <f>VLOOKUP(F9857,運賃!$A$3:$E$2502,5,FALSE)</f>
        <v>7560</v>
      </c>
      <c r="H9857">
        <f t="shared" si="474"/>
        <v>2</v>
      </c>
      <c r="I9857">
        <f t="shared" si="476"/>
        <v>477</v>
      </c>
    </row>
    <row r="9858" spans="1:9" x14ac:dyDescent="0.55000000000000004">
      <c r="A9858">
        <v>95</v>
      </c>
      <c r="B9858">
        <v>81</v>
      </c>
      <c r="C9858" t="s">
        <v>207</v>
      </c>
      <c r="D9858" t="s">
        <v>193</v>
      </c>
      <c r="E9858">
        <f t="shared" si="475"/>
        <v>501.79999999999995</v>
      </c>
      <c r="F9858">
        <f t="shared" si="473"/>
        <v>502</v>
      </c>
      <c r="G9858">
        <f>VLOOKUP(F9858,運賃!$A$3:$E$2502,5,FALSE)</f>
        <v>8210</v>
      </c>
      <c r="H9858">
        <f t="shared" si="474"/>
        <v>2</v>
      </c>
      <c r="I9858">
        <f t="shared" si="476"/>
        <v>501.79999999999995</v>
      </c>
    </row>
    <row r="9859" spans="1:9" x14ac:dyDescent="0.55000000000000004">
      <c r="A9859">
        <v>95</v>
      </c>
      <c r="B9859">
        <v>82</v>
      </c>
      <c r="C9859" t="s">
        <v>207</v>
      </c>
      <c r="D9859" t="s">
        <v>194</v>
      </c>
      <c r="E9859">
        <f t="shared" si="475"/>
        <v>535</v>
      </c>
      <c r="F9859">
        <f t="shared" ref="F9859:F9922" si="477">ROUNDUP(E9859,0)</f>
        <v>535</v>
      </c>
      <c r="G9859">
        <f>VLOOKUP(F9859,運賃!$A$3:$E$2502,5,FALSE)</f>
        <v>8420</v>
      </c>
      <c r="H9859">
        <f t="shared" ref="H9859:H9922" si="478">VLOOKUP(D9859,$O$2:$R$105,4,FALSE)</f>
        <v>2</v>
      </c>
      <c r="I9859">
        <f t="shared" si="476"/>
        <v>535</v>
      </c>
    </row>
    <row r="9860" spans="1:9" x14ac:dyDescent="0.55000000000000004">
      <c r="A9860">
        <v>95</v>
      </c>
      <c r="B9860">
        <v>83</v>
      </c>
      <c r="C9860" t="s">
        <v>207</v>
      </c>
      <c r="D9860" t="s">
        <v>195</v>
      </c>
      <c r="E9860">
        <f t="shared" si="475"/>
        <v>564.9</v>
      </c>
      <c r="F9860">
        <f t="shared" si="477"/>
        <v>565</v>
      </c>
      <c r="G9860">
        <f>VLOOKUP(F9860,運賃!$A$3:$E$2502,5,FALSE)</f>
        <v>8960</v>
      </c>
      <c r="H9860">
        <f t="shared" si="478"/>
        <v>2</v>
      </c>
      <c r="I9860">
        <f t="shared" si="476"/>
        <v>564.9</v>
      </c>
    </row>
    <row r="9861" spans="1:9" x14ac:dyDescent="0.55000000000000004">
      <c r="A9861">
        <v>95</v>
      </c>
      <c r="B9861">
        <v>84</v>
      </c>
      <c r="C9861" t="s">
        <v>207</v>
      </c>
      <c r="D9861" t="s">
        <v>196</v>
      </c>
      <c r="E9861">
        <f t="shared" si="475"/>
        <v>594.49999999999989</v>
      </c>
      <c r="F9861">
        <f t="shared" si="477"/>
        <v>595</v>
      </c>
      <c r="G9861">
        <f>VLOOKUP(F9861,運賃!$A$3:$E$2502,5,FALSE)</f>
        <v>9290</v>
      </c>
      <c r="H9861">
        <f t="shared" si="478"/>
        <v>2</v>
      </c>
      <c r="I9861">
        <f t="shared" si="476"/>
        <v>594.49999999999989</v>
      </c>
    </row>
    <row r="9862" spans="1:9" x14ac:dyDescent="0.55000000000000004">
      <c r="A9862">
        <v>95</v>
      </c>
      <c r="B9862">
        <v>85</v>
      </c>
      <c r="C9862" t="s">
        <v>207</v>
      </c>
      <c r="D9862" t="s">
        <v>197</v>
      </c>
      <c r="E9862">
        <f t="shared" si="475"/>
        <v>631.49999999999989</v>
      </c>
      <c r="F9862">
        <f t="shared" si="477"/>
        <v>632</v>
      </c>
      <c r="G9862">
        <f>VLOOKUP(F9862,運賃!$A$3:$E$2502,5,FALSE)</f>
        <v>9610</v>
      </c>
      <c r="H9862">
        <f t="shared" si="478"/>
        <v>2</v>
      </c>
      <c r="I9862">
        <f t="shared" si="476"/>
        <v>631.49999999999989</v>
      </c>
    </row>
    <row r="9863" spans="1:9" x14ac:dyDescent="0.55000000000000004">
      <c r="A9863">
        <v>95</v>
      </c>
      <c r="B9863">
        <v>86</v>
      </c>
      <c r="C9863" t="s">
        <v>207</v>
      </c>
      <c r="D9863" t="s">
        <v>198</v>
      </c>
      <c r="E9863">
        <f t="shared" si="475"/>
        <v>670.69999999999993</v>
      </c>
      <c r="F9863">
        <f t="shared" si="477"/>
        <v>671</v>
      </c>
      <c r="G9863">
        <f>VLOOKUP(F9863,運賃!$A$3:$E$2502,5,FALSE)</f>
        <v>9830</v>
      </c>
      <c r="H9863">
        <f t="shared" si="478"/>
        <v>2</v>
      </c>
      <c r="I9863">
        <f t="shared" si="476"/>
        <v>670.69999999999993</v>
      </c>
    </row>
    <row r="9864" spans="1:9" x14ac:dyDescent="0.55000000000000004">
      <c r="A9864">
        <v>95</v>
      </c>
      <c r="B9864">
        <v>87</v>
      </c>
      <c r="C9864" t="s">
        <v>207</v>
      </c>
      <c r="D9864" t="s">
        <v>199</v>
      </c>
      <c r="E9864">
        <f t="shared" si="475"/>
        <v>704.49999999999989</v>
      </c>
      <c r="F9864">
        <f t="shared" si="477"/>
        <v>705</v>
      </c>
      <c r="G9864">
        <f>VLOOKUP(F9864,運賃!$A$3:$E$2502,5,FALSE)</f>
        <v>10150</v>
      </c>
      <c r="H9864">
        <f t="shared" si="478"/>
        <v>2</v>
      </c>
      <c r="I9864">
        <f t="shared" si="476"/>
        <v>704.49999999999989</v>
      </c>
    </row>
    <row r="9865" spans="1:9" x14ac:dyDescent="0.55000000000000004">
      <c r="A9865">
        <v>95</v>
      </c>
      <c r="B9865">
        <v>88</v>
      </c>
      <c r="C9865" t="s">
        <v>207</v>
      </c>
      <c r="D9865" t="s">
        <v>200</v>
      </c>
      <c r="E9865">
        <f t="shared" si="475"/>
        <v>723.4</v>
      </c>
      <c r="F9865">
        <f t="shared" si="477"/>
        <v>724</v>
      </c>
      <c r="G9865">
        <f>VLOOKUP(F9865,運賃!$A$3:$E$2502,5,FALSE)</f>
        <v>10480</v>
      </c>
      <c r="H9865">
        <f t="shared" si="478"/>
        <v>2</v>
      </c>
      <c r="I9865">
        <f t="shared" si="476"/>
        <v>723.4</v>
      </c>
    </row>
    <row r="9866" spans="1:9" x14ac:dyDescent="0.55000000000000004">
      <c r="A9866">
        <v>95</v>
      </c>
      <c r="B9866">
        <v>89</v>
      </c>
      <c r="C9866" t="s">
        <v>207</v>
      </c>
      <c r="D9866" t="s">
        <v>201</v>
      </c>
      <c r="E9866">
        <f t="shared" si="475"/>
        <v>763.1</v>
      </c>
      <c r="F9866">
        <f t="shared" si="477"/>
        <v>764</v>
      </c>
      <c r="G9866">
        <f>VLOOKUP(F9866,運賃!$A$3:$E$2502,5,FALSE)</f>
        <v>10800</v>
      </c>
      <c r="H9866">
        <f t="shared" si="478"/>
        <v>2</v>
      </c>
      <c r="I9866">
        <f t="shared" si="476"/>
        <v>763.1</v>
      </c>
    </row>
    <row r="9867" spans="1:9" x14ac:dyDescent="0.55000000000000004">
      <c r="A9867">
        <v>95</v>
      </c>
      <c r="B9867">
        <v>90</v>
      </c>
      <c r="C9867" t="s">
        <v>207</v>
      </c>
      <c r="D9867" t="s">
        <v>202</v>
      </c>
      <c r="E9867">
        <f t="shared" si="475"/>
        <v>140.49999999999989</v>
      </c>
      <c r="F9867">
        <f t="shared" si="477"/>
        <v>141</v>
      </c>
      <c r="G9867">
        <f>VLOOKUP(F9867,運賃!$A$3:$E$2502,5,FALSE)</f>
        <v>2590</v>
      </c>
      <c r="H9867">
        <f t="shared" si="478"/>
        <v>3</v>
      </c>
      <c r="I9867">
        <f t="shared" si="476"/>
        <v>140.49999999999989</v>
      </c>
    </row>
    <row r="9868" spans="1:9" x14ac:dyDescent="0.55000000000000004">
      <c r="A9868">
        <v>95</v>
      </c>
      <c r="B9868">
        <v>91</v>
      </c>
      <c r="C9868" t="s">
        <v>207</v>
      </c>
      <c r="D9868" t="s">
        <v>203</v>
      </c>
      <c r="E9868">
        <f t="shared" si="475"/>
        <v>150.29999999999995</v>
      </c>
      <c r="F9868">
        <f t="shared" si="477"/>
        <v>151</v>
      </c>
      <c r="G9868">
        <f>VLOOKUP(F9868,運賃!$A$3:$E$2502,5,FALSE)</f>
        <v>2590</v>
      </c>
      <c r="H9868">
        <f t="shared" si="478"/>
        <v>3</v>
      </c>
      <c r="I9868">
        <f t="shared" si="476"/>
        <v>150.29999999999995</v>
      </c>
    </row>
    <row r="9869" spans="1:9" x14ac:dyDescent="0.55000000000000004">
      <c r="A9869">
        <v>95</v>
      </c>
      <c r="B9869">
        <v>92</v>
      </c>
      <c r="C9869" t="s">
        <v>207</v>
      </c>
      <c r="D9869" t="s">
        <v>204</v>
      </c>
      <c r="E9869">
        <f t="shared" si="475"/>
        <v>156.49999999999989</v>
      </c>
      <c r="F9869">
        <f t="shared" si="477"/>
        <v>157</v>
      </c>
      <c r="G9869">
        <f>VLOOKUP(F9869,運賃!$A$3:$E$2502,5,FALSE)</f>
        <v>2590</v>
      </c>
      <c r="H9869">
        <f t="shared" si="478"/>
        <v>3</v>
      </c>
      <c r="I9869">
        <f t="shared" si="476"/>
        <v>156.49999999999989</v>
      </c>
    </row>
    <row r="9870" spans="1:9" x14ac:dyDescent="0.55000000000000004">
      <c r="A9870">
        <v>95</v>
      </c>
      <c r="B9870">
        <v>93</v>
      </c>
      <c r="C9870" t="s">
        <v>207</v>
      </c>
      <c r="D9870" t="s">
        <v>205</v>
      </c>
      <c r="E9870">
        <f t="shared" si="475"/>
        <v>175.39999999999998</v>
      </c>
      <c r="F9870">
        <f t="shared" si="477"/>
        <v>176</v>
      </c>
      <c r="G9870">
        <f>VLOOKUP(F9870,運賃!$A$3:$E$2502,5,FALSE)</f>
        <v>3020</v>
      </c>
      <c r="H9870">
        <f t="shared" si="478"/>
        <v>3</v>
      </c>
      <c r="I9870">
        <f t="shared" si="476"/>
        <v>175.39999999999998</v>
      </c>
    </row>
    <row r="9871" spans="1:9" x14ac:dyDescent="0.55000000000000004">
      <c r="A9871">
        <v>95</v>
      </c>
      <c r="B9871">
        <v>94</v>
      </c>
      <c r="C9871" t="s">
        <v>207</v>
      </c>
      <c r="D9871" t="s">
        <v>206</v>
      </c>
      <c r="E9871">
        <f t="shared" si="475"/>
        <v>187.49999999999989</v>
      </c>
      <c r="F9871">
        <f t="shared" si="477"/>
        <v>188</v>
      </c>
      <c r="G9871">
        <f>VLOOKUP(F9871,運賃!$A$3:$E$2502,5,FALSE)</f>
        <v>3350</v>
      </c>
      <c r="H9871">
        <f t="shared" si="478"/>
        <v>3</v>
      </c>
      <c r="I9871">
        <f t="shared" si="476"/>
        <v>187.49999999999989</v>
      </c>
    </row>
    <row r="9872" spans="1:9" x14ac:dyDescent="0.55000000000000004">
      <c r="A9872">
        <v>95</v>
      </c>
      <c r="B9872">
        <v>95</v>
      </c>
      <c r="C9872" t="s">
        <v>207</v>
      </c>
      <c r="D9872" t="s">
        <v>207</v>
      </c>
      <c r="E9872">
        <f t="shared" si="475"/>
        <v>200.79999999999995</v>
      </c>
      <c r="F9872">
        <f t="shared" si="477"/>
        <v>201</v>
      </c>
      <c r="G9872">
        <f>VLOOKUP(F9872,運賃!$A$3:$E$2502,5,FALSE)</f>
        <v>3670</v>
      </c>
      <c r="H9872">
        <f t="shared" si="478"/>
        <v>3</v>
      </c>
      <c r="I9872">
        <f t="shared" si="476"/>
        <v>200.79999999999995</v>
      </c>
    </row>
    <row r="9873" spans="1:9" x14ac:dyDescent="0.55000000000000004">
      <c r="A9873">
        <v>95</v>
      </c>
      <c r="B9873">
        <v>96</v>
      </c>
      <c r="C9873" t="s">
        <v>207</v>
      </c>
      <c r="D9873" t="s">
        <v>208</v>
      </c>
      <c r="E9873">
        <f t="shared" si="475"/>
        <v>208.49999999999989</v>
      </c>
      <c r="F9873">
        <f t="shared" si="477"/>
        <v>209</v>
      </c>
      <c r="G9873">
        <f>VLOOKUP(F9873,運賃!$A$3:$E$2502,5,FALSE)</f>
        <v>3670</v>
      </c>
      <c r="H9873">
        <f t="shared" si="478"/>
        <v>3</v>
      </c>
      <c r="I9873">
        <f t="shared" si="476"/>
        <v>208.49999999999989</v>
      </c>
    </row>
    <row r="9874" spans="1:9" x14ac:dyDescent="0.55000000000000004">
      <c r="A9874">
        <v>95</v>
      </c>
      <c r="B9874">
        <v>97</v>
      </c>
      <c r="C9874" t="s">
        <v>207</v>
      </c>
      <c r="D9874" t="s">
        <v>209</v>
      </c>
      <c r="E9874">
        <f t="shared" si="475"/>
        <v>213.89999999999998</v>
      </c>
      <c r="F9874">
        <f t="shared" si="477"/>
        <v>214</v>
      </c>
      <c r="G9874">
        <f>VLOOKUP(F9874,運賃!$A$3:$E$2502,5,FALSE)</f>
        <v>3670</v>
      </c>
      <c r="H9874">
        <f t="shared" si="478"/>
        <v>3</v>
      </c>
      <c r="I9874">
        <f t="shared" si="476"/>
        <v>213.89999999999998</v>
      </c>
    </row>
    <row r="9875" spans="1:9" x14ac:dyDescent="0.55000000000000004">
      <c r="A9875">
        <v>95</v>
      </c>
      <c r="B9875">
        <v>98</v>
      </c>
      <c r="C9875" t="s">
        <v>207</v>
      </c>
      <c r="D9875" t="s">
        <v>210</v>
      </c>
      <c r="E9875">
        <f t="shared" si="475"/>
        <v>227.29999999999995</v>
      </c>
      <c r="F9875">
        <f t="shared" si="477"/>
        <v>228</v>
      </c>
      <c r="G9875">
        <f>VLOOKUP(F9875,運賃!$A$3:$E$2502,5,FALSE)</f>
        <v>4000</v>
      </c>
      <c r="H9875">
        <f t="shared" si="478"/>
        <v>3</v>
      </c>
      <c r="I9875">
        <f t="shared" si="476"/>
        <v>227.29999999999995</v>
      </c>
    </row>
    <row r="9876" spans="1:9" x14ac:dyDescent="0.55000000000000004">
      <c r="A9876">
        <v>95</v>
      </c>
      <c r="B9876">
        <v>99</v>
      </c>
      <c r="C9876" t="s">
        <v>207</v>
      </c>
      <c r="D9876" t="s">
        <v>211</v>
      </c>
      <c r="E9876">
        <f t="shared" si="475"/>
        <v>248.99999999999989</v>
      </c>
      <c r="F9876">
        <f t="shared" si="477"/>
        <v>249</v>
      </c>
      <c r="G9876">
        <f>VLOOKUP(F9876,運賃!$A$3:$E$2502,5,FALSE)</f>
        <v>4430</v>
      </c>
      <c r="H9876">
        <f t="shared" si="478"/>
        <v>3</v>
      </c>
      <c r="I9876">
        <f t="shared" si="476"/>
        <v>248.99999999999989</v>
      </c>
    </row>
    <row r="9877" spans="1:9" x14ac:dyDescent="0.55000000000000004">
      <c r="A9877">
        <v>95</v>
      </c>
      <c r="B9877">
        <v>100</v>
      </c>
      <c r="C9877" t="s">
        <v>207</v>
      </c>
      <c r="D9877" t="s">
        <v>212</v>
      </c>
      <c r="E9877">
        <f t="shared" si="475"/>
        <v>178.09999999999997</v>
      </c>
      <c r="F9877">
        <f t="shared" si="477"/>
        <v>179</v>
      </c>
      <c r="G9877">
        <f>VLOOKUP(F9877,運賃!$A$3:$E$2502,5,FALSE)</f>
        <v>3020</v>
      </c>
      <c r="H9877">
        <f t="shared" si="478"/>
        <v>1</v>
      </c>
      <c r="I9877">
        <f t="shared" si="476"/>
        <v>178.09999999999997</v>
      </c>
    </row>
    <row r="9878" spans="1:9" x14ac:dyDescent="0.55000000000000004">
      <c r="A9878">
        <v>95</v>
      </c>
      <c r="B9878">
        <v>101</v>
      </c>
      <c r="C9878" t="s">
        <v>207</v>
      </c>
      <c r="D9878" t="s">
        <v>213</v>
      </c>
      <c r="E9878">
        <f t="shared" si="475"/>
        <v>202.2</v>
      </c>
      <c r="F9878">
        <f t="shared" si="477"/>
        <v>203</v>
      </c>
      <c r="G9878">
        <f>VLOOKUP(F9878,運賃!$A$3:$E$2502,5,FALSE)</f>
        <v>3670</v>
      </c>
      <c r="H9878">
        <f t="shared" si="478"/>
        <v>1</v>
      </c>
      <c r="I9878">
        <f t="shared" si="476"/>
        <v>202.2</v>
      </c>
    </row>
    <row r="9879" spans="1:9" x14ac:dyDescent="0.55000000000000004">
      <c r="A9879">
        <v>95</v>
      </c>
      <c r="B9879">
        <v>102</v>
      </c>
      <c r="C9879" t="s">
        <v>207</v>
      </c>
      <c r="D9879" t="s">
        <v>214</v>
      </c>
      <c r="E9879">
        <f t="shared" si="475"/>
        <v>220.90000000000003</v>
      </c>
      <c r="F9879">
        <f t="shared" si="477"/>
        <v>221</v>
      </c>
      <c r="G9879">
        <f>VLOOKUP(F9879,運賃!$A$3:$E$2502,5,FALSE)</f>
        <v>4000</v>
      </c>
      <c r="H9879">
        <f t="shared" si="478"/>
        <v>1</v>
      </c>
      <c r="I9879">
        <f t="shared" si="476"/>
        <v>220.90000000000003</v>
      </c>
    </row>
    <row r="9880" spans="1:9" x14ac:dyDescent="0.55000000000000004">
      <c r="A9880">
        <v>95</v>
      </c>
      <c r="B9880">
        <v>103</v>
      </c>
      <c r="C9880" t="s">
        <v>207</v>
      </c>
      <c r="D9880" t="s">
        <v>215</v>
      </c>
      <c r="E9880">
        <f t="shared" si="475"/>
        <v>237.7</v>
      </c>
      <c r="F9880">
        <f t="shared" si="477"/>
        <v>238</v>
      </c>
      <c r="G9880">
        <f>VLOOKUP(F9880,運賃!$A$3:$E$2502,5,FALSE)</f>
        <v>4000</v>
      </c>
      <c r="H9880">
        <f t="shared" si="478"/>
        <v>1</v>
      </c>
      <c r="I9880">
        <f t="shared" si="476"/>
        <v>237.7</v>
      </c>
    </row>
    <row r="9881" spans="1:9" x14ac:dyDescent="0.55000000000000004">
      <c r="A9881">
        <v>95</v>
      </c>
      <c r="B9881">
        <v>104</v>
      </c>
      <c r="C9881" t="s">
        <v>207</v>
      </c>
      <c r="D9881" t="s">
        <v>216</v>
      </c>
      <c r="E9881">
        <f t="shared" si="475"/>
        <v>289.40000000000003</v>
      </c>
      <c r="F9881">
        <f t="shared" si="477"/>
        <v>290</v>
      </c>
      <c r="G9881">
        <f>VLOOKUP(F9881,運賃!$A$3:$E$2502,5,FALSE)</f>
        <v>5080</v>
      </c>
      <c r="H9881">
        <f t="shared" si="478"/>
        <v>1</v>
      </c>
      <c r="I9881">
        <f t="shared" si="476"/>
        <v>289.40000000000003</v>
      </c>
    </row>
    <row r="9882" spans="1:9" x14ac:dyDescent="0.55000000000000004">
      <c r="A9882">
        <v>96</v>
      </c>
      <c r="B9882">
        <v>1</v>
      </c>
      <c r="C9882" t="s">
        <v>208</v>
      </c>
      <c r="D9882" t="s">
        <v>87</v>
      </c>
      <c r="E9882">
        <f t="shared" si="475"/>
        <v>380.9</v>
      </c>
      <c r="F9882">
        <f t="shared" si="477"/>
        <v>381</v>
      </c>
      <c r="G9882">
        <f>VLOOKUP(F9882,運賃!$A$3:$E$2502,5,FALSE)</f>
        <v>6480</v>
      </c>
      <c r="H9882">
        <f t="shared" si="478"/>
        <v>0</v>
      </c>
      <c r="I9882">
        <f t="shared" si="476"/>
        <v>380.9</v>
      </c>
    </row>
    <row r="9883" spans="1:9" x14ac:dyDescent="0.55000000000000004">
      <c r="A9883">
        <v>96</v>
      </c>
      <c r="B9883">
        <v>2</v>
      </c>
      <c r="C9883" t="s">
        <v>208</v>
      </c>
      <c r="D9883" t="s">
        <v>116</v>
      </c>
      <c r="E9883">
        <f t="shared" si="475"/>
        <v>387.7</v>
      </c>
      <c r="F9883">
        <f t="shared" si="477"/>
        <v>388</v>
      </c>
      <c r="G9883">
        <f>VLOOKUP(F9883,運賃!$A$3:$E$2502,5,FALSE)</f>
        <v>6480</v>
      </c>
      <c r="H9883">
        <f t="shared" si="478"/>
        <v>0</v>
      </c>
      <c r="I9883">
        <f t="shared" si="476"/>
        <v>387.7</v>
      </c>
    </row>
    <row r="9884" spans="1:9" x14ac:dyDescent="0.55000000000000004">
      <c r="A9884">
        <v>96</v>
      </c>
      <c r="B9884">
        <v>3</v>
      </c>
      <c r="C9884" t="s">
        <v>208</v>
      </c>
      <c r="D9884" t="s">
        <v>117</v>
      </c>
      <c r="E9884">
        <f t="shared" si="475"/>
        <v>409.7</v>
      </c>
      <c r="F9884">
        <f t="shared" si="477"/>
        <v>410</v>
      </c>
      <c r="G9884">
        <f>VLOOKUP(F9884,運賃!$A$3:$E$2502,5,FALSE)</f>
        <v>6800</v>
      </c>
      <c r="H9884">
        <f t="shared" si="478"/>
        <v>0</v>
      </c>
      <c r="I9884">
        <f t="shared" si="476"/>
        <v>409.7</v>
      </c>
    </row>
    <row r="9885" spans="1:9" x14ac:dyDescent="0.55000000000000004">
      <c r="A9885">
        <v>96</v>
      </c>
      <c r="B9885">
        <v>4</v>
      </c>
      <c r="C9885" t="s">
        <v>208</v>
      </c>
      <c r="D9885" t="s">
        <v>118</v>
      </c>
      <c r="E9885">
        <f t="shared" si="475"/>
        <v>464.79999999999995</v>
      </c>
      <c r="F9885">
        <f t="shared" si="477"/>
        <v>465</v>
      </c>
      <c r="G9885">
        <f>VLOOKUP(F9885,運賃!$A$3:$E$2502,5,FALSE)</f>
        <v>7560</v>
      </c>
      <c r="H9885">
        <f t="shared" si="478"/>
        <v>0</v>
      </c>
      <c r="I9885">
        <f t="shared" si="476"/>
        <v>464.79999999999995</v>
      </c>
    </row>
    <row r="9886" spans="1:9" x14ac:dyDescent="0.55000000000000004">
      <c r="A9886">
        <v>96</v>
      </c>
      <c r="B9886">
        <v>5</v>
      </c>
      <c r="C9886" t="s">
        <v>208</v>
      </c>
      <c r="D9886" t="s">
        <v>119</v>
      </c>
      <c r="E9886">
        <f t="shared" si="475"/>
        <v>485.5</v>
      </c>
      <c r="F9886">
        <f t="shared" si="477"/>
        <v>486</v>
      </c>
      <c r="G9886">
        <f>VLOOKUP(F9886,運賃!$A$3:$E$2502,5,FALSE)</f>
        <v>7880</v>
      </c>
      <c r="H9886">
        <f t="shared" si="478"/>
        <v>0</v>
      </c>
      <c r="I9886">
        <f t="shared" si="476"/>
        <v>485.5</v>
      </c>
    </row>
    <row r="9887" spans="1:9" x14ac:dyDescent="0.55000000000000004">
      <c r="A9887">
        <v>96</v>
      </c>
      <c r="B9887">
        <v>6</v>
      </c>
      <c r="C9887" t="s">
        <v>208</v>
      </c>
      <c r="D9887" t="s">
        <v>120</v>
      </c>
      <c r="E9887">
        <f t="shared" si="475"/>
        <v>501.59999999999997</v>
      </c>
      <c r="F9887">
        <f t="shared" si="477"/>
        <v>502</v>
      </c>
      <c r="G9887">
        <f>VLOOKUP(F9887,運賃!$A$3:$E$2502,5,FALSE)</f>
        <v>8210</v>
      </c>
      <c r="H9887">
        <f t="shared" si="478"/>
        <v>0</v>
      </c>
      <c r="I9887">
        <f t="shared" si="476"/>
        <v>501.59999999999997</v>
      </c>
    </row>
    <row r="9888" spans="1:9" x14ac:dyDescent="0.55000000000000004">
      <c r="A9888">
        <v>96</v>
      </c>
      <c r="B9888">
        <v>7</v>
      </c>
      <c r="C9888" t="s">
        <v>208</v>
      </c>
      <c r="D9888" t="s">
        <v>121</v>
      </c>
      <c r="E9888">
        <f t="shared" si="475"/>
        <v>527.09999999999991</v>
      </c>
      <c r="F9888">
        <f t="shared" si="477"/>
        <v>528</v>
      </c>
      <c r="G9888">
        <f>VLOOKUP(F9888,運賃!$A$3:$E$2502,5,FALSE)</f>
        <v>8420</v>
      </c>
      <c r="H9888">
        <f t="shared" si="478"/>
        <v>0</v>
      </c>
      <c r="I9888">
        <f t="shared" si="476"/>
        <v>527.09999999999991</v>
      </c>
    </row>
    <row r="9889" spans="1:9" x14ac:dyDescent="0.55000000000000004">
      <c r="A9889">
        <v>96</v>
      </c>
      <c r="B9889">
        <v>8</v>
      </c>
      <c r="C9889" t="s">
        <v>208</v>
      </c>
      <c r="D9889" t="s">
        <v>122</v>
      </c>
      <c r="E9889">
        <f t="shared" si="475"/>
        <v>561.09999999999991</v>
      </c>
      <c r="F9889">
        <f t="shared" si="477"/>
        <v>562</v>
      </c>
      <c r="G9889">
        <f>VLOOKUP(F9889,運賃!$A$3:$E$2502,5,FALSE)</f>
        <v>8960</v>
      </c>
      <c r="H9889">
        <f t="shared" si="478"/>
        <v>0</v>
      </c>
      <c r="I9889">
        <f t="shared" si="476"/>
        <v>561.09999999999991</v>
      </c>
    </row>
    <row r="9890" spans="1:9" x14ac:dyDescent="0.55000000000000004">
      <c r="A9890">
        <v>96</v>
      </c>
      <c r="B9890">
        <v>9</v>
      </c>
      <c r="C9890" t="s">
        <v>208</v>
      </c>
      <c r="D9890" t="s">
        <v>123</v>
      </c>
      <c r="E9890">
        <f t="shared" si="475"/>
        <v>610.20000000000005</v>
      </c>
      <c r="F9890">
        <f t="shared" si="477"/>
        <v>611</v>
      </c>
      <c r="G9890">
        <f>VLOOKUP(F9890,運賃!$A$3:$E$2502,5,FALSE)</f>
        <v>9610</v>
      </c>
      <c r="H9890">
        <f t="shared" si="478"/>
        <v>0</v>
      </c>
      <c r="I9890">
        <f t="shared" si="476"/>
        <v>610.20000000000005</v>
      </c>
    </row>
    <row r="9891" spans="1:9" x14ac:dyDescent="0.55000000000000004">
      <c r="A9891">
        <v>96</v>
      </c>
      <c r="B9891">
        <v>10</v>
      </c>
      <c r="C9891" t="s">
        <v>208</v>
      </c>
      <c r="D9891" t="s">
        <v>124</v>
      </c>
      <c r="E9891">
        <f t="shared" ref="E9891:E9954" si="479">I9891</f>
        <v>638</v>
      </c>
      <c r="F9891">
        <f t="shared" si="477"/>
        <v>638</v>
      </c>
      <c r="G9891">
        <f>VLOOKUP(F9891,運賃!$A$3:$E$2502,5,FALSE)</f>
        <v>9610</v>
      </c>
      <c r="H9891">
        <f t="shared" si="478"/>
        <v>0</v>
      </c>
      <c r="I9891">
        <f t="shared" si="476"/>
        <v>638</v>
      </c>
    </row>
    <row r="9892" spans="1:9" x14ac:dyDescent="0.55000000000000004">
      <c r="A9892">
        <v>96</v>
      </c>
      <c r="B9892">
        <v>11</v>
      </c>
      <c r="C9892" t="s">
        <v>208</v>
      </c>
      <c r="D9892" t="s">
        <v>125</v>
      </c>
      <c r="E9892">
        <f t="shared" si="479"/>
        <v>674.5</v>
      </c>
      <c r="F9892">
        <f t="shared" si="477"/>
        <v>675</v>
      </c>
      <c r="G9892">
        <f>VLOOKUP(F9892,運賃!$A$3:$E$2502,5,FALSE)</f>
        <v>9830</v>
      </c>
      <c r="H9892">
        <f t="shared" si="478"/>
        <v>0</v>
      </c>
      <c r="I9892">
        <f t="shared" si="476"/>
        <v>674.5</v>
      </c>
    </row>
    <row r="9893" spans="1:9" x14ac:dyDescent="0.55000000000000004">
      <c r="A9893">
        <v>96</v>
      </c>
      <c r="B9893">
        <v>12</v>
      </c>
      <c r="C9893" t="s">
        <v>208</v>
      </c>
      <c r="D9893" t="s">
        <v>126</v>
      </c>
      <c r="E9893">
        <f t="shared" si="479"/>
        <v>717.2</v>
      </c>
      <c r="F9893">
        <f t="shared" si="477"/>
        <v>718</v>
      </c>
      <c r="G9893">
        <f>VLOOKUP(F9893,運賃!$A$3:$E$2502,5,FALSE)</f>
        <v>10150</v>
      </c>
      <c r="H9893">
        <f t="shared" si="478"/>
        <v>0</v>
      </c>
      <c r="I9893">
        <f t="shared" si="476"/>
        <v>717.2</v>
      </c>
    </row>
    <row r="9894" spans="1:9" x14ac:dyDescent="0.55000000000000004">
      <c r="A9894">
        <v>96</v>
      </c>
      <c r="B9894">
        <v>13</v>
      </c>
      <c r="C9894" t="s">
        <v>208</v>
      </c>
      <c r="D9894" t="s">
        <v>127</v>
      </c>
      <c r="E9894">
        <f t="shared" si="479"/>
        <v>746.9</v>
      </c>
      <c r="F9894">
        <f t="shared" si="477"/>
        <v>747</v>
      </c>
      <c r="G9894">
        <f>VLOOKUP(F9894,運賃!$A$3:$E$2502,5,FALSE)</f>
        <v>10480</v>
      </c>
      <c r="H9894">
        <f t="shared" si="478"/>
        <v>0</v>
      </c>
      <c r="I9894">
        <f t="shared" si="476"/>
        <v>746.9</v>
      </c>
    </row>
    <row r="9895" spans="1:9" x14ac:dyDescent="0.55000000000000004">
      <c r="A9895">
        <v>96</v>
      </c>
      <c r="B9895">
        <v>14</v>
      </c>
      <c r="C9895" t="s">
        <v>208</v>
      </c>
      <c r="D9895" t="s">
        <v>128</v>
      </c>
      <c r="E9895">
        <f t="shared" si="479"/>
        <v>777.2</v>
      </c>
      <c r="F9895">
        <f t="shared" si="477"/>
        <v>778</v>
      </c>
      <c r="G9895">
        <f>VLOOKUP(F9895,運賃!$A$3:$E$2502,5,FALSE)</f>
        <v>10800</v>
      </c>
      <c r="H9895">
        <f t="shared" si="478"/>
        <v>0</v>
      </c>
      <c r="I9895">
        <f t="shared" si="476"/>
        <v>777.2</v>
      </c>
    </row>
    <row r="9896" spans="1:9" x14ac:dyDescent="0.55000000000000004">
      <c r="A9896">
        <v>96</v>
      </c>
      <c r="B9896">
        <v>15</v>
      </c>
      <c r="C9896" t="s">
        <v>208</v>
      </c>
      <c r="D9896" t="s">
        <v>129</v>
      </c>
      <c r="E9896">
        <f t="shared" si="479"/>
        <v>826.8</v>
      </c>
      <c r="F9896">
        <f t="shared" si="477"/>
        <v>827</v>
      </c>
      <c r="G9896">
        <f>VLOOKUP(F9896,運賃!$A$3:$E$2502,5,FALSE)</f>
        <v>11120</v>
      </c>
      <c r="H9896">
        <f t="shared" si="478"/>
        <v>0</v>
      </c>
      <c r="I9896">
        <f t="shared" si="476"/>
        <v>826.8</v>
      </c>
    </row>
    <row r="9897" spans="1:9" x14ac:dyDescent="0.55000000000000004">
      <c r="A9897">
        <v>96</v>
      </c>
      <c r="B9897">
        <v>16</v>
      </c>
      <c r="C9897" t="s">
        <v>208</v>
      </c>
      <c r="D9897" t="s">
        <v>130</v>
      </c>
      <c r="E9897">
        <f t="shared" si="479"/>
        <v>894.5</v>
      </c>
      <c r="F9897">
        <f t="shared" si="477"/>
        <v>895</v>
      </c>
      <c r="G9897">
        <f>VLOOKUP(F9897,運賃!$A$3:$E$2502,5,FALSE)</f>
        <v>11660</v>
      </c>
      <c r="H9897">
        <f t="shared" si="478"/>
        <v>0</v>
      </c>
      <c r="I9897">
        <f t="shared" si="476"/>
        <v>894.5</v>
      </c>
    </row>
    <row r="9898" spans="1:9" x14ac:dyDescent="0.55000000000000004">
      <c r="A9898">
        <v>96</v>
      </c>
      <c r="B9898">
        <v>17</v>
      </c>
      <c r="C9898" t="s">
        <v>208</v>
      </c>
      <c r="D9898" t="s">
        <v>131</v>
      </c>
      <c r="E9898">
        <f t="shared" si="479"/>
        <v>933.5</v>
      </c>
      <c r="F9898">
        <f t="shared" si="477"/>
        <v>934</v>
      </c>
      <c r="G9898">
        <f>VLOOKUP(F9898,運賃!$A$3:$E$2502,5,FALSE)</f>
        <v>11990</v>
      </c>
      <c r="H9898">
        <f t="shared" si="478"/>
        <v>0</v>
      </c>
      <c r="I9898">
        <f t="shared" si="476"/>
        <v>933.5</v>
      </c>
    </row>
    <row r="9899" spans="1:9" x14ac:dyDescent="0.55000000000000004">
      <c r="A9899">
        <v>96</v>
      </c>
      <c r="B9899">
        <v>18</v>
      </c>
      <c r="C9899" t="s">
        <v>208</v>
      </c>
      <c r="D9899" t="s">
        <v>132</v>
      </c>
      <c r="E9899">
        <f t="shared" si="479"/>
        <v>970.4</v>
      </c>
      <c r="F9899">
        <f t="shared" si="477"/>
        <v>971</v>
      </c>
      <c r="G9899">
        <f>VLOOKUP(F9899,運賃!$A$3:$E$2502,5,FALSE)</f>
        <v>12310</v>
      </c>
      <c r="H9899">
        <f t="shared" si="478"/>
        <v>0</v>
      </c>
      <c r="I9899">
        <f t="shared" ref="I9899:I9962" si="480">IF(H9899=0,ABS(VLOOKUP(D9899,$O$2:$Q$105,2,FALSE)+VLOOKUP(C9899,$O$2:$Q$105,2,FALSE)),IF(H9899=1,ABS(VLOOKUP(D9899,$O$2:$Q$105,2,FALSE)-VLOOKUP(C9899,$O$2:$Q$105,2,FALSE)),IF(H9899=2,ABS(VLOOKUP(C9899,$O$2:$Q$105,2,FALSE)+VLOOKUP(D9899,$O$2:$Q$105,2,FALSE)-$P$49*2),ABS(VLOOKUP(C9899,$O$2:$Q$105,2,FALSE)+VLOOKUP(D9899,$O$2:$Q$105,2,FALSE)-$P$55*2))))</f>
        <v>970.4</v>
      </c>
    </row>
    <row r="9900" spans="1:9" x14ac:dyDescent="0.55000000000000004">
      <c r="A9900">
        <v>96</v>
      </c>
      <c r="B9900">
        <v>19</v>
      </c>
      <c r="C9900" t="s">
        <v>208</v>
      </c>
      <c r="D9900" t="s">
        <v>133</v>
      </c>
      <c r="E9900">
        <f t="shared" si="479"/>
        <v>993.19999999999993</v>
      </c>
      <c r="F9900">
        <f t="shared" si="477"/>
        <v>994</v>
      </c>
      <c r="G9900">
        <f>VLOOKUP(F9900,運賃!$A$3:$E$2502,5,FALSE)</f>
        <v>12310</v>
      </c>
      <c r="H9900">
        <f t="shared" si="478"/>
        <v>0</v>
      </c>
      <c r="I9900">
        <f t="shared" si="480"/>
        <v>993.19999999999993</v>
      </c>
    </row>
    <row r="9901" spans="1:9" x14ac:dyDescent="0.55000000000000004">
      <c r="A9901">
        <v>96</v>
      </c>
      <c r="B9901">
        <v>20</v>
      </c>
      <c r="C9901" t="s">
        <v>208</v>
      </c>
      <c r="D9901" t="s">
        <v>134</v>
      </c>
      <c r="E9901">
        <f t="shared" si="479"/>
        <v>1025.1999999999998</v>
      </c>
      <c r="F9901">
        <f t="shared" si="477"/>
        <v>1026</v>
      </c>
      <c r="G9901">
        <f>VLOOKUP(F9901,運賃!$A$3:$E$2502,5,FALSE)</f>
        <v>12640</v>
      </c>
      <c r="H9901">
        <f t="shared" si="478"/>
        <v>0</v>
      </c>
      <c r="I9901">
        <f t="shared" si="480"/>
        <v>1025.1999999999998</v>
      </c>
    </row>
    <row r="9902" spans="1:9" x14ac:dyDescent="0.55000000000000004">
      <c r="A9902">
        <v>96</v>
      </c>
      <c r="B9902">
        <v>21</v>
      </c>
      <c r="C9902" t="s">
        <v>208</v>
      </c>
      <c r="D9902" t="s">
        <v>135</v>
      </c>
      <c r="E9902">
        <f t="shared" si="479"/>
        <v>1045.9000000000001</v>
      </c>
      <c r="F9902">
        <f t="shared" si="477"/>
        <v>1046</v>
      </c>
      <c r="G9902">
        <f>VLOOKUP(F9902,運賃!$A$3:$E$2502,5,FALSE)</f>
        <v>12960</v>
      </c>
      <c r="H9902">
        <f t="shared" si="478"/>
        <v>0</v>
      </c>
      <c r="I9902">
        <f t="shared" si="480"/>
        <v>1045.9000000000001</v>
      </c>
    </row>
    <row r="9903" spans="1:9" x14ac:dyDescent="0.55000000000000004">
      <c r="A9903">
        <v>96</v>
      </c>
      <c r="B9903">
        <v>22</v>
      </c>
      <c r="C9903" t="s">
        <v>208</v>
      </c>
      <c r="D9903" t="s">
        <v>136</v>
      </c>
      <c r="E9903">
        <f t="shared" si="479"/>
        <v>1113.8</v>
      </c>
      <c r="F9903">
        <f t="shared" si="477"/>
        <v>1114</v>
      </c>
      <c r="G9903">
        <f>VLOOKUP(F9903,運賃!$A$3:$E$2502,5,FALSE)</f>
        <v>13180</v>
      </c>
      <c r="H9903">
        <f t="shared" si="478"/>
        <v>0</v>
      </c>
      <c r="I9903">
        <f t="shared" si="480"/>
        <v>1113.8</v>
      </c>
    </row>
    <row r="9904" spans="1:9" x14ac:dyDescent="0.55000000000000004">
      <c r="A9904">
        <v>96</v>
      </c>
      <c r="B9904">
        <v>23</v>
      </c>
      <c r="C9904" t="s">
        <v>208</v>
      </c>
      <c r="D9904" t="s">
        <v>137</v>
      </c>
      <c r="E9904">
        <f t="shared" si="479"/>
        <v>1139</v>
      </c>
      <c r="F9904">
        <f t="shared" si="477"/>
        <v>1139</v>
      </c>
      <c r="G9904">
        <f>VLOOKUP(F9904,運賃!$A$3:$E$2502,5,FALSE)</f>
        <v>13500</v>
      </c>
      <c r="H9904">
        <f t="shared" si="478"/>
        <v>0</v>
      </c>
      <c r="I9904">
        <f t="shared" si="480"/>
        <v>1139</v>
      </c>
    </row>
    <row r="9905" spans="1:9" x14ac:dyDescent="0.55000000000000004">
      <c r="A9905">
        <v>96</v>
      </c>
      <c r="B9905">
        <v>24</v>
      </c>
      <c r="C9905" t="s">
        <v>208</v>
      </c>
      <c r="D9905" t="s">
        <v>138</v>
      </c>
      <c r="E9905">
        <f t="shared" si="479"/>
        <v>1172.0999999999999</v>
      </c>
      <c r="F9905">
        <f t="shared" si="477"/>
        <v>1173</v>
      </c>
      <c r="G9905">
        <f>VLOOKUP(F9905,運賃!$A$3:$E$2502,5,FALSE)</f>
        <v>13820</v>
      </c>
      <c r="H9905">
        <f t="shared" si="478"/>
        <v>0</v>
      </c>
      <c r="I9905">
        <f t="shared" si="480"/>
        <v>1172.0999999999999</v>
      </c>
    </row>
    <row r="9906" spans="1:9" x14ac:dyDescent="0.55000000000000004">
      <c r="A9906">
        <v>96</v>
      </c>
      <c r="B9906">
        <v>25</v>
      </c>
      <c r="C9906" t="s">
        <v>208</v>
      </c>
      <c r="D9906" t="s">
        <v>139</v>
      </c>
      <c r="E9906">
        <f t="shared" si="479"/>
        <v>1192.1999999999998</v>
      </c>
      <c r="F9906">
        <f t="shared" si="477"/>
        <v>1193</v>
      </c>
      <c r="G9906">
        <f>VLOOKUP(F9906,運賃!$A$3:$E$2502,5,FALSE)</f>
        <v>13820</v>
      </c>
      <c r="H9906">
        <f t="shared" si="478"/>
        <v>0</v>
      </c>
      <c r="I9906">
        <f t="shared" si="480"/>
        <v>1192.1999999999998</v>
      </c>
    </row>
    <row r="9907" spans="1:9" x14ac:dyDescent="0.55000000000000004">
      <c r="A9907">
        <v>96</v>
      </c>
      <c r="B9907">
        <v>26</v>
      </c>
      <c r="C9907" t="s">
        <v>208</v>
      </c>
      <c r="D9907" t="s">
        <v>140</v>
      </c>
      <c r="E9907">
        <f t="shared" si="479"/>
        <v>1203.6999999999998</v>
      </c>
      <c r="F9907">
        <f t="shared" si="477"/>
        <v>1204</v>
      </c>
      <c r="G9907">
        <f>VLOOKUP(F9907,運賃!$A$3:$E$2502,5,FALSE)</f>
        <v>14150</v>
      </c>
      <c r="H9907">
        <f t="shared" si="478"/>
        <v>0</v>
      </c>
      <c r="I9907">
        <f t="shared" si="480"/>
        <v>1203.6999999999998</v>
      </c>
    </row>
    <row r="9908" spans="1:9" x14ac:dyDescent="0.55000000000000004">
      <c r="A9908">
        <v>96</v>
      </c>
      <c r="B9908">
        <v>27</v>
      </c>
      <c r="C9908" t="s">
        <v>208</v>
      </c>
      <c r="D9908" t="s">
        <v>141</v>
      </c>
      <c r="E9908">
        <f t="shared" si="479"/>
        <v>1243.3</v>
      </c>
      <c r="F9908">
        <f t="shared" si="477"/>
        <v>1244</v>
      </c>
      <c r="G9908">
        <f>VLOOKUP(F9908,運賃!$A$3:$E$2502,5,FALSE)</f>
        <v>14470</v>
      </c>
      <c r="H9908">
        <f t="shared" si="478"/>
        <v>0</v>
      </c>
      <c r="I9908">
        <f t="shared" si="480"/>
        <v>1243.3</v>
      </c>
    </row>
    <row r="9909" spans="1:9" x14ac:dyDescent="0.55000000000000004">
      <c r="A9909">
        <v>96</v>
      </c>
      <c r="B9909">
        <v>28</v>
      </c>
      <c r="C9909" t="s">
        <v>208</v>
      </c>
      <c r="D9909" t="s">
        <v>142</v>
      </c>
      <c r="E9909">
        <f t="shared" si="479"/>
        <v>1275.0999999999999</v>
      </c>
      <c r="F9909">
        <f t="shared" si="477"/>
        <v>1276</v>
      </c>
      <c r="G9909">
        <f>VLOOKUP(F9909,運賃!$A$3:$E$2502,5,FALSE)</f>
        <v>14470</v>
      </c>
      <c r="H9909">
        <f t="shared" si="478"/>
        <v>0</v>
      </c>
      <c r="I9909">
        <f t="shared" si="480"/>
        <v>1275.0999999999999</v>
      </c>
    </row>
    <row r="9910" spans="1:9" x14ac:dyDescent="0.55000000000000004">
      <c r="A9910">
        <v>96</v>
      </c>
      <c r="B9910">
        <v>29</v>
      </c>
      <c r="C9910" t="s">
        <v>208</v>
      </c>
      <c r="D9910" t="s">
        <v>143</v>
      </c>
      <c r="E9910">
        <f t="shared" si="479"/>
        <v>1316.5</v>
      </c>
      <c r="F9910">
        <f t="shared" si="477"/>
        <v>1317</v>
      </c>
      <c r="G9910">
        <f>VLOOKUP(F9910,運賃!$A$3:$E$2502,5,FALSE)</f>
        <v>14800</v>
      </c>
      <c r="H9910">
        <f t="shared" si="478"/>
        <v>0</v>
      </c>
      <c r="I9910">
        <f t="shared" si="480"/>
        <v>1316.5</v>
      </c>
    </row>
    <row r="9911" spans="1:9" x14ac:dyDescent="0.55000000000000004">
      <c r="A9911">
        <v>96</v>
      </c>
      <c r="B9911">
        <v>30</v>
      </c>
      <c r="C9911" t="s">
        <v>208</v>
      </c>
      <c r="D9911" t="s">
        <v>144</v>
      </c>
      <c r="E9911">
        <f t="shared" si="479"/>
        <v>1363.6</v>
      </c>
      <c r="F9911">
        <f t="shared" si="477"/>
        <v>1364</v>
      </c>
      <c r="G9911">
        <f>VLOOKUP(F9911,運賃!$A$3:$E$2502,5,FALSE)</f>
        <v>15340</v>
      </c>
      <c r="H9911">
        <f t="shared" si="478"/>
        <v>0</v>
      </c>
      <c r="I9911">
        <f t="shared" si="480"/>
        <v>1363.6</v>
      </c>
    </row>
    <row r="9912" spans="1:9" x14ac:dyDescent="0.55000000000000004">
      <c r="A9912">
        <v>96</v>
      </c>
      <c r="B9912">
        <v>31</v>
      </c>
      <c r="C9912" t="s">
        <v>208</v>
      </c>
      <c r="D9912" t="s">
        <v>145</v>
      </c>
      <c r="E9912">
        <f t="shared" si="479"/>
        <v>1407.9</v>
      </c>
      <c r="F9912">
        <f t="shared" si="477"/>
        <v>1408</v>
      </c>
      <c r="G9912">
        <f>VLOOKUP(F9912,運賃!$A$3:$E$2502,5,FALSE)</f>
        <v>15660</v>
      </c>
      <c r="H9912">
        <f t="shared" si="478"/>
        <v>0</v>
      </c>
      <c r="I9912">
        <f t="shared" si="480"/>
        <v>1407.9</v>
      </c>
    </row>
    <row r="9913" spans="1:9" x14ac:dyDescent="0.55000000000000004">
      <c r="A9913">
        <v>96</v>
      </c>
      <c r="B9913">
        <v>32</v>
      </c>
      <c r="C9913" t="s">
        <v>208</v>
      </c>
      <c r="D9913" t="s">
        <v>146</v>
      </c>
      <c r="E9913">
        <f t="shared" si="479"/>
        <v>1443</v>
      </c>
      <c r="F9913">
        <f t="shared" si="477"/>
        <v>1443</v>
      </c>
      <c r="G9913">
        <f>VLOOKUP(F9913,運賃!$A$3:$E$2502,5,FALSE)</f>
        <v>15980</v>
      </c>
      <c r="H9913">
        <f t="shared" si="478"/>
        <v>0</v>
      </c>
      <c r="I9913">
        <f t="shared" si="480"/>
        <v>1443</v>
      </c>
    </row>
    <row r="9914" spans="1:9" x14ac:dyDescent="0.55000000000000004">
      <c r="A9914">
        <v>96</v>
      </c>
      <c r="B9914">
        <v>33</v>
      </c>
      <c r="C9914" t="s">
        <v>208</v>
      </c>
      <c r="D9914" t="s">
        <v>147</v>
      </c>
      <c r="E9914">
        <f t="shared" si="479"/>
        <v>1469.6</v>
      </c>
      <c r="F9914">
        <f t="shared" si="477"/>
        <v>1470</v>
      </c>
      <c r="G9914">
        <f>VLOOKUP(F9914,運賃!$A$3:$E$2502,5,FALSE)</f>
        <v>15980</v>
      </c>
      <c r="H9914">
        <f t="shared" si="478"/>
        <v>0</v>
      </c>
      <c r="I9914">
        <f t="shared" si="480"/>
        <v>1469.6</v>
      </c>
    </row>
    <row r="9915" spans="1:9" x14ac:dyDescent="0.55000000000000004">
      <c r="A9915">
        <v>96</v>
      </c>
      <c r="B9915">
        <v>34</v>
      </c>
      <c r="C9915" t="s">
        <v>208</v>
      </c>
      <c r="D9915" t="s">
        <v>148</v>
      </c>
      <c r="E9915">
        <f t="shared" si="479"/>
        <v>1488.6</v>
      </c>
      <c r="F9915">
        <f t="shared" si="477"/>
        <v>1489</v>
      </c>
      <c r="G9915">
        <f>VLOOKUP(F9915,運賃!$A$3:$E$2502,5,FALSE)</f>
        <v>16310</v>
      </c>
      <c r="H9915">
        <f t="shared" si="478"/>
        <v>0</v>
      </c>
      <c r="I9915">
        <f t="shared" si="480"/>
        <v>1488.6</v>
      </c>
    </row>
    <row r="9916" spans="1:9" x14ac:dyDescent="0.55000000000000004">
      <c r="A9916">
        <v>96</v>
      </c>
      <c r="B9916">
        <v>35</v>
      </c>
      <c r="C9916" t="s">
        <v>208</v>
      </c>
      <c r="D9916" t="s">
        <v>149</v>
      </c>
      <c r="E9916">
        <f t="shared" si="479"/>
        <v>1555.8000000000002</v>
      </c>
      <c r="F9916">
        <f t="shared" si="477"/>
        <v>1556</v>
      </c>
      <c r="G9916">
        <f>VLOOKUP(F9916,運賃!$A$3:$E$2502,5,FALSE)</f>
        <v>16520</v>
      </c>
      <c r="H9916">
        <f t="shared" si="478"/>
        <v>0</v>
      </c>
      <c r="I9916">
        <f t="shared" si="480"/>
        <v>1555.8000000000002</v>
      </c>
    </row>
    <row r="9917" spans="1:9" x14ac:dyDescent="0.55000000000000004">
      <c r="A9917">
        <v>96</v>
      </c>
      <c r="B9917">
        <v>36</v>
      </c>
      <c r="C9917" t="s">
        <v>208</v>
      </c>
      <c r="D9917" t="s">
        <v>150</v>
      </c>
      <c r="E9917">
        <f t="shared" si="479"/>
        <v>1584.4</v>
      </c>
      <c r="F9917">
        <f t="shared" si="477"/>
        <v>1585</v>
      </c>
      <c r="G9917">
        <f>VLOOKUP(F9917,運賃!$A$3:$E$2502,5,FALSE)</f>
        <v>16850</v>
      </c>
      <c r="H9917">
        <f t="shared" si="478"/>
        <v>0</v>
      </c>
      <c r="I9917">
        <f t="shared" si="480"/>
        <v>1584.4</v>
      </c>
    </row>
    <row r="9918" spans="1:9" x14ac:dyDescent="0.55000000000000004">
      <c r="A9918">
        <v>96</v>
      </c>
      <c r="B9918">
        <v>37</v>
      </c>
      <c r="C9918" t="s">
        <v>208</v>
      </c>
      <c r="D9918" t="s">
        <v>151</v>
      </c>
      <c r="E9918">
        <f t="shared" si="479"/>
        <v>1591.5</v>
      </c>
      <c r="F9918">
        <f t="shared" si="477"/>
        <v>1592</v>
      </c>
      <c r="G9918">
        <f>VLOOKUP(F9918,運賃!$A$3:$E$2502,5,FALSE)</f>
        <v>16850</v>
      </c>
      <c r="H9918">
        <f t="shared" si="478"/>
        <v>0</v>
      </c>
      <c r="I9918">
        <f t="shared" si="480"/>
        <v>1591.5</v>
      </c>
    </row>
    <row r="9919" spans="1:9" x14ac:dyDescent="0.55000000000000004">
      <c r="A9919">
        <v>96</v>
      </c>
      <c r="B9919">
        <v>38</v>
      </c>
      <c r="C9919" t="s">
        <v>208</v>
      </c>
      <c r="D9919" t="s">
        <v>152</v>
      </c>
      <c r="E9919">
        <f t="shared" si="479"/>
        <v>1607.3000000000002</v>
      </c>
      <c r="F9919">
        <f t="shared" si="477"/>
        <v>1608</v>
      </c>
      <c r="G9919">
        <f>VLOOKUP(F9919,運賃!$A$3:$E$2502,5,FALSE)</f>
        <v>17170</v>
      </c>
      <c r="H9919">
        <f t="shared" si="478"/>
        <v>0</v>
      </c>
      <c r="I9919">
        <f t="shared" si="480"/>
        <v>1607.3000000000002</v>
      </c>
    </row>
    <row r="9920" spans="1:9" x14ac:dyDescent="0.55000000000000004">
      <c r="A9920">
        <v>96</v>
      </c>
      <c r="B9920">
        <v>39</v>
      </c>
      <c r="C9920" t="s">
        <v>208</v>
      </c>
      <c r="D9920" t="s">
        <v>153</v>
      </c>
      <c r="E9920">
        <f t="shared" si="479"/>
        <v>1625.1</v>
      </c>
      <c r="F9920">
        <f t="shared" si="477"/>
        <v>1626</v>
      </c>
      <c r="G9920">
        <f>VLOOKUP(F9920,運賃!$A$3:$E$2502,5,FALSE)</f>
        <v>17170</v>
      </c>
      <c r="H9920">
        <f t="shared" si="478"/>
        <v>0</v>
      </c>
      <c r="I9920">
        <f t="shared" si="480"/>
        <v>1625.1</v>
      </c>
    </row>
    <row r="9921" spans="1:9" x14ac:dyDescent="0.55000000000000004">
      <c r="A9921">
        <v>96</v>
      </c>
      <c r="B9921">
        <v>40</v>
      </c>
      <c r="C9921" t="s">
        <v>208</v>
      </c>
      <c r="D9921" t="s">
        <v>154</v>
      </c>
      <c r="E9921">
        <f t="shared" si="479"/>
        <v>1646.1999999999998</v>
      </c>
      <c r="F9921">
        <f t="shared" si="477"/>
        <v>1647</v>
      </c>
      <c r="G9921">
        <f>VLOOKUP(F9921,運賃!$A$3:$E$2502,5,FALSE)</f>
        <v>17500</v>
      </c>
      <c r="H9921">
        <f t="shared" si="478"/>
        <v>0</v>
      </c>
      <c r="I9921">
        <f t="shared" si="480"/>
        <v>1646.1999999999998</v>
      </c>
    </row>
    <row r="9922" spans="1:9" x14ac:dyDescent="0.55000000000000004">
      <c r="A9922">
        <v>96</v>
      </c>
      <c r="B9922">
        <v>41</v>
      </c>
      <c r="C9922" t="s">
        <v>208</v>
      </c>
      <c r="D9922" t="s">
        <v>155</v>
      </c>
      <c r="E9922">
        <f t="shared" si="479"/>
        <v>1674.1999999999998</v>
      </c>
      <c r="F9922">
        <f t="shared" si="477"/>
        <v>1675</v>
      </c>
      <c r="G9922">
        <f>VLOOKUP(F9922,運賃!$A$3:$E$2502,5,FALSE)</f>
        <v>17500</v>
      </c>
      <c r="H9922">
        <f t="shared" si="478"/>
        <v>0</v>
      </c>
      <c r="I9922">
        <f t="shared" si="480"/>
        <v>1674.1999999999998</v>
      </c>
    </row>
    <row r="9923" spans="1:9" x14ac:dyDescent="0.55000000000000004">
      <c r="A9923">
        <v>96</v>
      </c>
      <c r="B9923">
        <v>42</v>
      </c>
      <c r="C9923" t="s">
        <v>208</v>
      </c>
      <c r="D9923" t="s">
        <v>156</v>
      </c>
      <c r="E9923">
        <f t="shared" si="479"/>
        <v>1707.1</v>
      </c>
      <c r="F9923">
        <f t="shared" ref="F9923:F9986" si="481">ROUNDUP(E9923,0)</f>
        <v>1708</v>
      </c>
      <c r="G9923">
        <f>VLOOKUP(F9923,運賃!$A$3:$E$2502,5,FALSE)</f>
        <v>17820</v>
      </c>
      <c r="H9923">
        <f t="shared" ref="H9923:H9986" si="482">VLOOKUP(D9923,$O$2:$R$105,4,FALSE)</f>
        <v>0</v>
      </c>
      <c r="I9923">
        <f t="shared" si="480"/>
        <v>1707.1</v>
      </c>
    </row>
    <row r="9924" spans="1:9" x14ac:dyDescent="0.55000000000000004">
      <c r="A9924">
        <v>96</v>
      </c>
      <c r="B9924">
        <v>43</v>
      </c>
      <c r="C9924" t="s">
        <v>208</v>
      </c>
      <c r="D9924" t="s">
        <v>157</v>
      </c>
      <c r="E9924">
        <f t="shared" si="479"/>
        <v>1749.9</v>
      </c>
      <c r="F9924">
        <f t="shared" si="481"/>
        <v>1750</v>
      </c>
      <c r="G9924">
        <f>VLOOKUP(F9924,運賃!$A$3:$E$2502,5,FALSE)</f>
        <v>18140</v>
      </c>
      <c r="H9924">
        <f t="shared" si="482"/>
        <v>0</v>
      </c>
      <c r="I9924">
        <f t="shared" si="480"/>
        <v>1749.9</v>
      </c>
    </row>
    <row r="9925" spans="1:9" x14ac:dyDescent="0.55000000000000004">
      <c r="A9925">
        <v>96</v>
      </c>
      <c r="B9925">
        <v>44</v>
      </c>
      <c r="C9925" t="s">
        <v>208</v>
      </c>
      <c r="D9925" t="s">
        <v>158</v>
      </c>
      <c r="E9925">
        <f t="shared" si="479"/>
        <v>1765.9</v>
      </c>
      <c r="F9925">
        <f t="shared" si="481"/>
        <v>1766</v>
      </c>
      <c r="G9925">
        <f>VLOOKUP(F9925,運賃!$A$3:$E$2502,5,FALSE)</f>
        <v>18360</v>
      </c>
      <c r="H9925">
        <f t="shared" si="482"/>
        <v>0</v>
      </c>
      <c r="I9925">
        <f t="shared" si="480"/>
        <v>1765.9</v>
      </c>
    </row>
    <row r="9926" spans="1:9" x14ac:dyDescent="0.55000000000000004">
      <c r="A9926">
        <v>96</v>
      </c>
      <c r="B9926">
        <v>45</v>
      </c>
      <c r="C9926" t="s">
        <v>208</v>
      </c>
      <c r="D9926" t="s">
        <v>159</v>
      </c>
      <c r="E9926">
        <f t="shared" si="479"/>
        <v>1798.6</v>
      </c>
      <c r="F9926">
        <f t="shared" si="481"/>
        <v>1799</v>
      </c>
      <c r="G9926">
        <f>VLOOKUP(F9926,運賃!$A$3:$E$2502,5,FALSE)</f>
        <v>18360</v>
      </c>
      <c r="H9926">
        <f t="shared" si="482"/>
        <v>0</v>
      </c>
      <c r="I9926">
        <f t="shared" si="480"/>
        <v>1798.6</v>
      </c>
    </row>
    <row r="9927" spans="1:9" x14ac:dyDescent="0.55000000000000004">
      <c r="A9927">
        <v>96</v>
      </c>
      <c r="B9927">
        <v>46</v>
      </c>
      <c r="C9927" t="s">
        <v>208</v>
      </c>
      <c r="D9927" t="s">
        <v>160</v>
      </c>
      <c r="E9927">
        <f t="shared" si="479"/>
        <v>1844.6999999999998</v>
      </c>
      <c r="F9927">
        <f t="shared" si="481"/>
        <v>1845</v>
      </c>
      <c r="G9927">
        <f>VLOOKUP(F9927,運賃!$A$3:$E$2502,5,FALSE)</f>
        <v>19010</v>
      </c>
      <c r="H9927">
        <f t="shared" si="482"/>
        <v>0</v>
      </c>
      <c r="I9927">
        <f t="shared" si="480"/>
        <v>1844.6999999999998</v>
      </c>
    </row>
    <row r="9928" spans="1:9" x14ac:dyDescent="0.55000000000000004">
      <c r="A9928">
        <v>96</v>
      </c>
      <c r="B9928">
        <v>47</v>
      </c>
      <c r="C9928" t="s">
        <v>208</v>
      </c>
      <c r="D9928" t="s">
        <v>161</v>
      </c>
      <c r="E9928">
        <f t="shared" si="479"/>
        <v>377.29999999999995</v>
      </c>
      <c r="F9928">
        <f t="shared" si="481"/>
        <v>378</v>
      </c>
      <c r="G9928">
        <f>VLOOKUP(F9928,運賃!$A$3:$E$2502,5,FALSE)</f>
        <v>6260</v>
      </c>
      <c r="H9928">
        <f t="shared" si="482"/>
        <v>1</v>
      </c>
      <c r="I9928">
        <f t="shared" si="480"/>
        <v>377.29999999999995</v>
      </c>
    </row>
    <row r="9929" spans="1:9" x14ac:dyDescent="0.55000000000000004">
      <c r="A9929">
        <v>96</v>
      </c>
      <c r="B9929">
        <v>48</v>
      </c>
      <c r="C9929" t="s">
        <v>208</v>
      </c>
      <c r="D9929" t="s">
        <v>162</v>
      </c>
      <c r="E9929">
        <f t="shared" si="479"/>
        <v>350.59999999999997</v>
      </c>
      <c r="F9929">
        <f t="shared" si="481"/>
        <v>351</v>
      </c>
      <c r="G9929">
        <f>VLOOKUP(F9929,運賃!$A$3:$E$2502,5,FALSE)</f>
        <v>5940</v>
      </c>
      <c r="H9929">
        <f t="shared" si="482"/>
        <v>1</v>
      </c>
      <c r="I9929">
        <f t="shared" si="480"/>
        <v>350.59999999999997</v>
      </c>
    </row>
    <row r="9930" spans="1:9" x14ac:dyDescent="0.55000000000000004">
      <c r="A9930">
        <v>96</v>
      </c>
      <c r="B9930">
        <v>49</v>
      </c>
      <c r="C9930" t="s">
        <v>208</v>
      </c>
      <c r="D9930" t="s">
        <v>163</v>
      </c>
      <c r="E9930">
        <f t="shared" si="479"/>
        <v>300.29999999999995</v>
      </c>
      <c r="F9930">
        <f t="shared" si="481"/>
        <v>301</v>
      </c>
      <c r="G9930">
        <f>VLOOKUP(F9930,運賃!$A$3:$E$2502,5,FALSE)</f>
        <v>5400</v>
      </c>
      <c r="H9930">
        <f t="shared" si="482"/>
        <v>1</v>
      </c>
      <c r="I9930">
        <f t="shared" si="480"/>
        <v>300.29999999999995</v>
      </c>
    </row>
    <row r="9931" spans="1:9" x14ac:dyDescent="0.55000000000000004">
      <c r="A9931">
        <v>96</v>
      </c>
      <c r="B9931">
        <v>50</v>
      </c>
      <c r="C9931" t="s">
        <v>208</v>
      </c>
      <c r="D9931" t="s">
        <v>164</v>
      </c>
      <c r="E9931">
        <f t="shared" si="479"/>
        <v>271.39999999999998</v>
      </c>
      <c r="F9931">
        <f t="shared" si="481"/>
        <v>272</v>
      </c>
      <c r="G9931">
        <f>VLOOKUP(F9931,運賃!$A$3:$E$2502,5,FALSE)</f>
        <v>4750</v>
      </c>
      <c r="H9931">
        <f t="shared" si="482"/>
        <v>1</v>
      </c>
      <c r="I9931">
        <f t="shared" si="480"/>
        <v>271.39999999999998</v>
      </c>
    </row>
    <row r="9932" spans="1:9" x14ac:dyDescent="0.55000000000000004">
      <c r="A9932">
        <v>96</v>
      </c>
      <c r="B9932">
        <v>51</v>
      </c>
      <c r="C9932" t="s">
        <v>208</v>
      </c>
      <c r="D9932" t="s">
        <v>165</v>
      </c>
      <c r="E9932">
        <f t="shared" si="479"/>
        <v>223.09999999999997</v>
      </c>
      <c r="F9932">
        <f t="shared" si="481"/>
        <v>224</v>
      </c>
      <c r="G9932">
        <f>VLOOKUP(F9932,運賃!$A$3:$E$2502,5,FALSE)</f>
        <v>4000</v>
      </c>
      <c r="H9932">
        <f t="shared" si="482"/>
        <v>1</v>
      </c>
      <c r="I9932">
        <f t="shared" si="480"/>
        <v>223.09999999999997</v>
      </c>
    </row>
    <row r="9933" spans="1:9" x14ac:dyDescent="0.55000000000000004">
      <c r="A9933">
        <v>96</v>
      </c>
      <c r="B9933">
        <v>52</v>
      </c>
      <c r="C9933" t="s">
        <v>208</v>
      </c>
      <c r="D9933" t="s">
        <v>166</v>
      </c>
      <c r="E9933">
        <f t="shared" si="479"/>
        <v>195.49999999999997</v>
      </c>
      <c r="F9933">
        <f t="shared" si="481"/>
        <v>196</v>
      </c>
      <c r="G9933">
        <f>VLOOKUP(F9933,運賃!$A$3:$E$2502,5,FALSE)</f>
        <v>3350</v>
      </c>
      <c r="H9933">
        <f t="shared" si="482"/>
        <v>1</v>
      </c>
      <c r="I9933">
        <f t="shared" si="480"/>
        <v>195.49999999999997</v>
      </c>
    </row>
    <row r="9934" spans="1:9" x14ac:dyDescent="0.55000000000000004">
      <c r="A9934">
        <v>96</v>
      </c>
      <c r="B9934">
        <v>53</v>
      </c>
      <c r="C9934" t="s">
        <v>208</v>
      </c>
      <c r="D9934" t="s">
        <v>167</v>
      </c>
      <c r="E9934">
        <f t="shared" si="479"/>
        <v>154.19999999999999</v>
      </c>
      <c r="F9934">
        <f t="shared" si="481"/>
        <v>155</v>
      </c>
      <c r="G9934">
        <f>VLOOKUP(F9934,運賃!$A$3:$E$2502,5,FALSE)</f>
        <v>2590</v>
      </c>
      <c r="H9934">
        <f t="shared" si="482"/>
        <v>1</v>
      </c>
      <c r="I9934">
        <f t="shared" si="480"/>
        <v>154.19999999999999</v>
      </c>
    </row>
    <row r="9935" spans="1:9" x14ac:dyDescent="0.55000000000000004">
      <c r="A9935">
        <v>96</v>
      </c>
      <c r="B9935">
        <v>54</v>
      </c>
      <c r="C9935" t="s">
        <v>208</v>
      </c>
      <c r="D9935" t="s">
        <v>88</v>
      </c>
      <c r="E9935">
        <f t="shared" si="479"/>
        <v>108.09999999999997</v>
      </c>
      <c r="F9935">
        <f t="shared" si="481"/>
        <v>109</v>
      </c>
      <c r="G9935">
        <f>VLOOKUP(F9935,運賃!$A$3:$E$2502,5,FALSE)</f>
        <v>1940</v>
      </c>
      <c r="H9935">
        <f t="shared" si="482"/>
        <v>1</v>
      </c>
      <c r="I9935">
        <f t="shared" si="480"/>
        <v>108.09999999999997</v>
      </c>
    </row>
    <row r="9936" spans="1:9" x14ac:dyDescent="0.55000000000000004">
      <c r="A9936">
        <v>96</v>
      </c>
      <c r="B9936">
        <v>55</v>
      </c>
      <c r="C9936" t="s">
        <v>208</v>
      </c>
      <c r="D9936" t="s">
        <v>168</v>
      </c>
      <c r="E9936">
        <f t="shared" si="479"/>
        <v>74.099999999999966</v>
      </c>
      <c r="F9936">
        <f t="shared" si="481"/>
        <v>75</v>
      </c>
      <c r="G9936">
        <f>VLOOKUP(F9936,運賃!$A$3:$E$2502,5,FALSE)</f>
        <v>1320</v>
      </c>
      <c r="H9936">
        <f t="shared" si="482"/>
        <v>1</v>
      </c>
      <c r="I9936">
        <f t="shared" si="480"/>
        <v>74.099999999999966</v>
      </c>
    </row>
    <row r="9937" spans="1:9" x14ac:dyDescent="0.55000000000000004">
      <c r="A9937">
        <v>96</v>
      </c>
      <c r="B9937">
        <v>56</v>
      </c>
      <c r="C9937" t="s">
        <v>208</v>
      </c>
      <c r="D9937" t="s">
        <v>169</v>
      </c>
      <c r="E9937">
        <f t="shared" si="479"/>
        <v>29.099999999999966</v>
      </c>
      <c r="F9937">
        <f t="shared" si="481"/>
        <v>30</v>
      </c>
      <c r="G9937">
        <f>VLOOKUP(F9937,運賃!$A$3:$E$2502,5,FALSE)</f>
        <v>500</v>
      </c>
      <c r="H9937">
        <f t="shared" si="482"/>
        <v>1</v>
      </c>
      <c r="I9937">
        <f t="shared" si="480"/>
        <v>29.099999999999966</v>
      </c>
    </row>
    <row r="9938" spans="1:9" x14ac:dyDescent="0.55000000000000004">
      <c r="A9938">
        <v>96</v>
      </c>
      <c r="B9938">
        <v>57</v>
      </c>
      <c r="C9938" t="s">
        <v>208</v>
      </c>
      <c r="D9938" t="s">
        <v>170</v>
      </c>
      <c r="E9938">
        <f t="shared" si="479"/>
        <v>14.100000000000023</v>
      </c>
      <c r="F9938">
        <f t="shared" si="481"/>
        <v>15</v>
      </c>
      <c r="G9938">
        <f>VLOOKUP(F9938,運賃!$A$3:$E$2502,5,FALSE)</f>
        <v>240</v>
      </c>
      <c r="H9938">
        <f t="shared" si="482"/>
        <v>1</v>
      </c>
      <c r="I9938">
        <f t="shared" si="480"/>
        <v>14.100000000000023</v>
      </c>
    </row>
    <row r="9939" spans="1:9" x14ac:dyDescent="0.55000000000000004">
      <c r="A9939">
        <v>96</v>
      </c>
      <c r="B9939">
        <v>58</v>
      </c>
      <c r="C9939" t="s">
        <v>208</v>
      </c>
      <c r="D9939" t="s">
        <v>171</v>
      </c>
      <c r="E9939">
        <f t="shared" si="479"/>
        <v>35.300000000000011</v>
      </c>
      <c r="F9939">
        <f t="shared" si="481"/>
        <v>36</v>
      </c>
      <c r="G9939">
        <f>VLOOKUP(F9939,運賃!$A$3:$E$2502,5,FALSE)</f>
        <v>670</v>
      </c>
      <c r="H9939">
        <f t="shared" si="482"/>
        <v>1</v>
      </c>
      <c r="I9939">
        <f t="shared" si="480"/>
        <v>35.300000000000011</v>
      </c>
    </row>
    <row r="9940" spans="1:9" x14ac:dyDescent="0.55000000000000004">
      <c r="A9940">
        <v>96</v>
      </c>
      <c r="B9940">
        <v>59</v>
      </c>
      <c r="C9940" t="s">
        <v>208</v>
      </c>
      <c r="D9940" t="s">
        <v>172</v>
      </c>
      <c r="E9940">
        <f t="shared" si="479"/>
        <v>64.200000000000045</v>
      </c>
      <c r="F9940">
        <f t="shared" si="481"/>
        <v>65</v>
      </c>
      <c r="G9940">
        <f>VLOOKUP(F9940,運賃!$A$3:$E$2502,5,FALSE)</f>
        <v>1140</v>
      </c>
      <c r="H9940">
        <f t="shared" si="482"/>
        <v>1</v>
      </c>
      <c r="I9940">
        <f t="shared" si="480"/>
        <v>64.200000000000045</v>
      </c>
    </row>
    <row r="9941" spans="1:9" x14ac:dyDescent="0.55000000000000004">
      <c r="A9941">
        <v>96</v>
      </c>
      <c r="B9941">
        <v>60</v>
      </c>
      <c r="C9941" t="s">
        <v>208</v>
      </c>
      <c r="D9941" t="s">
        <v>173</v>
      </c>
      <c r="E9941">
        <f t="shared" si="479"/>
        <v>89.200000000000045</v>
      </c>
      <c r="F9941">
        <f t="shared" si="481"/>
        <v>90</v>
      </c>
      <c r="G9941">
        <f>VLOOKUP(F9941,運賃!$A$3:$E$2502,5,FALSE)</f>
        <v>1490</v>
      </c>
      <c r="H9941">
        <f t="shared" si="482"/>
        <v>1</v>
      </c>
      <c r="I9941">
        <f t="shared" si="480"/>
        <v>89.200000000000045</v>
      </c>
    </row>
    <row r="9942" spans="1:9" x14ac:dyDescent="0.55000000000000004">
      <c r="A9942">
        <v>96</v>
      </c>
      <c r="B9942">
        <v>61</v>
      </c>
      <c r="C9942" t="s">
        <v>208</v>
      </c>
      <c r="D9942" t="s">
        <v>174</v>
      </c>
      <c r="E9942">
        <f t="shared" si="479"/>
        <v>106.60000000000002</v>
      </c>
      <c r="F9942">
        <f t="shared" si="481"/>
        <v>107</v>
      </c>
      <c r="G9942">
        <f>VLOOKUP(F9942,運賃!$A$3:$E$2502,5,FALSE)</f>
        <v>1940</v>
      </c>
      <c r="H9942">
        <f t="shared" si="482"/>
        <v>1</v>
      </c>
      <c r="I9942">
        <f t="shared" si="480"/>
        <v>106.60000000000002</v>
      </c>
    </row>
    <row r="9943" spans="1:9" x14ac:dyDescent="0.55000000000000004">
      <c r="A9943">
        <v>96</v>
      </c>
      <c r="B9943">
        <v>62</v>
      </c>
      <c r="C9943" t="s">
        <v>208</v>
      </c>
      <c r="D9943" t="s">
        <v>175</v>
      </c>
      <c r="E9943">
        <f t="shared" si="479"/>
        <v>119.10000000000002</v>
      </c>
      <c r="F9943">
        <f t="shared" si="481"/>
        <v>120</v>
      </c>
      <c r="G9943">
        <f>VLOOKUP(F9943,運賃!$A$3:$E$2502,5,FALSE)</f>
        <v>1940</v>
      </c>
      <c r="H9943">
        <f t="shared" si="482"/>
        <v>1</v>
      </c>
      <c r="I9943">
        <f t="shared" si="480"/>
        <v>119.10000000000002</v>
      </c>
    </row>
    <row r="9944" spans="1:9" x14ac:dyDescent="0.55000000000000004">
      <c r="A9944">
        <v>96</v>
      </c>
      <c r="B9944">
        <v>63</v>
      </c>
      <c r="C9944" t="s">
        <v>208</v>
      </c>
      <c r="D9944" t="s">
        <v>99</v>
      </c>
      <c r="E9944">
        <f t="shared" si="479"/>
        <v>154.39999999999998</v>
      </c>
      <c r="F9944">
        <f t="shared" si="481"/>
        <v>155</v>
      </c>
      <c r="G9944">
        <f>VLOOKUP(F9944,運賃!$A$3:$E$2502,5,FALSE)</f>
        <v>2590</v>
      </c>
      <c r="H9944">
        <f t="shared" si="482"/>
        <v>1</v>
      </c>
      <c r="I9944">
        <f t="shared" si="480"/>
        <v>154.39999999999998</v>
      </c>
    </row>
    <row r="9945" spans="1:9" x14ac:dyDescent="0.55000000000000004">
      <c r="A9945">
        <v>96</v>
      </c>
      <c r="B9945">
        <v>64</v>
      </c>
      <c r="C9945" t="s">
        <v>208</v>
      </c>
      <c r="D9945" t="s">
        <v>176</v>
      </c>
      <c r="E9945">
        <f t="shared" si="479"/>
        <v>401.69999999999993</v>
      </c>
      <c r="F9945">
        <f t="shared" si="481"/>
        <v>402</v>
      </c>
      <c r="G9945">
        <f>VLOOKUP(F9945,運賃!$A$3:$E$2502,5,FALSE)</f>
        <v>6800</v>
      </c>
      <c r="H9945">
        <f t="shared" si="482"/>
        <v>4</v>
      </c>
      <c r="I9945">
        <f t="shared" si="480"/>
        <v>401.69999999999993</v>
      </c>
    </row>
    <row r="9946" spans="1:9" x14ac:dyDescent="0.55000000000000004">
      <c r="A9946">
        <v>96</v>
      </c>
      <c r="B9946">
        <v>65</v>
      </c>
      <c r="C9946" t="s">
        <v>208</v>
      </c>
      <c r="D9946" t="s">
        <v>177</v>
      </c>
      <c r="E9946">
        <f t="shared" si="479"/>
        <v>436.29999999999995</v>
      </c>
      <c r="F9946">
        <f t="shared" si="481"/>
        <v>437</v>
      </c>
      <c r="G9946">
        <f>VLOOKUP(F9946,運賃!$A$3:$E$2502,5,FALSE)</f>
        <v>7020</v>
      </c>
      <c r="H9946">
        <f t="shared" si="482"/>
        <v>4</v>
      </c>
      <c r="I9946">
        <f t="shared" si="480"/>
        <v>436.29999999999995</v>
      </c>
    </row>
    <row r="9947" spans="1:9" x14ac:dyDescent="0.55000000000000004">
      <c r="A9947">
        <v>96</v>
      </c>
      <c r="B9947">
        <v>66</v>
      </c>
      <c r="C9947" t="s">
        <v>208</v>
      </c>
      <c r="D9947" t="s">
        <v>178</v>
      </c>
      <c r="E9947">
        <f t="shared" si="479"/>
        <v>467.19999999999993</v>
      </c>
      <c r="F9947">
        <f t="shared" si="481"/>
        <v>468</v>
      </c>
      <c r="G9947">
        <f>VLOOKUP(F9947,運賃!$A$3:$E$2502,5,FALSE)</f>
        <v>7560</v>
      </c>
      <c r="H9947">
        <f t="shared" si="482"/>
        <v>4</v>
      </c>
      <c r="I9947">
        <f t="shared" si="480"/>
        <v>467.19999999999993</v>
      </c>
    </row>
    <row r="9948" spans="1:9" x14ac:dyDescent="0.55000000000000004">
      <c r="A9948">
        <v>96</v>
      </c>
      <c r="B9948">
        <v>67</v>
      </c>
      <c r="C9948" t="s">
        <v>208</v>
      </c>
      <c r="D9948" t="s">
        <v>179</v>
      </c>
      <c r="E9948">
        <f t="shared" si="479"/>
        <v>503.30000000000007</v>
      </c>
      <c r="F9948">
        <f t="shared" si="481"/>
        <v>504</v>
      </c>
      <c r="G9948">
        <f>VLOOKUP(F9948,運賃!$A$3:$E$2502,5,FALSE)</f>
        <v>8210</v>
      </c>
      <c r="H9948">
        <f t="shared" si="482"/>
        <v>4</v>
      </c>
      <c r="I9948">
        <f t="shared" si="480"/>
        <v>503.30000000000007</v>
      </c>
    </row>
    <row r="9949" spans="1:9" x14ac:dyDescent="0.55000000000000004">
      <c r="A9949">
        <v>96</v>
      </c>
      <c r="B9949">
        <v>68</v>
      </c>
      <c r="C9949" t="s">
        <v>208</v>
      </c>
      <c r="D9949" t="s">
        <v>180</v>
      </c>
      <c r="E9949">
        <f t="shared" si="479"/>
        <v>548.99999999999989</v>
      </c>
      <c r="F9949">
        <f t="shared" si="481"/>
        <v>549</v>
      </c>
      <c r="G9949">
        <f>VLOOKUP(F9949,運賃!$A$3:$E$2502,5,FALSE)</f>
        <v>8750</v>
      </c>
      <c r="H9949">
        <f t="shared" si="482"/>
        <v>4</v>
      </c>
      <c r="I9949">
        <f t="shared" si="480"/>
        <v>548.99999999999989</v>
      </c>
    </row>
    <row r="9950" spans="1:9" x14ac:dyDescent="0.55000000000000004">
      <c r="A9950">
        <v>96</v>
      </c>
      <c r="B9950">
        <v>69</v>
      </c>
      <c r="C9950" t="s">
        <v>208</v>
      </c>
      <c r="D9950" t="s">
        <v>181</v>
      </c>
      <c r="E9950">
        <f t="shared" si="479"/>
        <v>384.99999999999994</v>
      </c>
      <c r="F9950">
        <f t="shared" si="481"/>
        <v>385</v>
      </c>
      <c r="G9950">
        <f>VLOOKUP(F9950,運賃!$A$3:$E$2502,5,FALSE)</f>
        <v>6480</v>
      </c>
      <c r="H9950">
        <f t="shared" si="482"/>
        <v>2</v>
      </c>
      <c r="I9950">
        <f t="shared" si="480"/>
        <v>384.99999999999994</v>
      </c>
    </row>
    <row r="9951" spans="1:9" x14ac:dyDescent="0.55000000000000004">
      <c r="A9951">
        <v>96</v>
      </c>
      <c r="B9951">
        <v>70</v>
      </c>
      <c r="C9951" t="s">
        <v>208</v>
      </c>
      <c r="D9951" t="s">
        <v>182</v>
      </c>
      <c r="E9951">
        <f t="shared" si="479"/>
        <v>406.29999999999995</v>
      </c>
      <c r="F9951">
        <f t="shared" si="481"/>
        <v>407</v>
      </c>
      <c r="G9951">
        <f>VLOOKUP(F9951,運賃!$A$3:$E$2502,5,FALSE)</f>
        <v>6800</v>
      </c>
      <c r="H9951">
        <f t="shared" si="482"/>
        <v>2</v>
      </c>
      <c r="I9951">
        <f t="shared" si="480"/>
        <v>406.29999999999995</v>
      </c>
    </row>
    <row r="9952" spans="1:9" x14ac:dyDescent="0.55000000000000004">
      <c r="A9952">
        <v>96</v>
      </c>
      <c r="B9952">
        <v>71</v>
      </c>
      <c r="C9952" t="s">
        <v>208</v>
      </c>
      <c r="D9952" t="s">
        <v>183</v>
      </c>
      <c r="E9952">
        <f t="shared" si="479"/>
        <v>425.29999999999995</v>
      </c>
      <c r="F9952">
        <f t="shared" si="481"/>
        <v>426</v>
      </c>
      <c r="G9952">
        <f>VLOOKUP(F9952,運賃!$A$3:$E$2502,5,FALSE)</f>
        <v>7020</v>
      </c>
      <c r="H9952">
        <f t="shared" si="482"/>
        <v>2</v>
      </c>
      <c r="I9952">
        <f t="shared" si="480"/>
        <v>425.29999999999995</v>
      </c>
    </row>
    <row r="9953" spans="1:9" x14ac:dyDescent="0.55000000000000004">
      <c r="A9953">
        <v>96</v>
      </c>
      <c r="B9953">
        <v>72</v>
      </c>
      <c r="C9953" t="s">
        <v>208</v>
      </c>
      <c r="D9953" t="s">
        <v>184</v>
      </c>
      <c r="E9953">
        <f t="shared" si="479"/>
        <v>471.9</v>
      </c>
      <c r="F9953">
        <f t="shared" si="481"/>
        <v>472</v>
      </c>
      <c r="G9953">
        <f>VLOOKUP(F9953,運賃!$A$3:$E$2502,5,FALSE)</f>
        <v>7560</v>
      </c>
      <c r="H9953">
        <f t="shared" si="482"/>
        <v>2</v>
      </c>
      <c r="I9953">
        <f t="shared" si="480"/>
        <v>471.9</v>
      </c>
    </row>
    <row r="9954" spans="1:9" x14ac:dyDescent="0.55000000000000004">
      <c r="A9954">
        <v>96</v>
      </c>
      <c r="B9954">
        <v>73</v>
      </c>
      <c r="C9954" t="s">
        <v>208</v>
      </c>
      <c r="D9954" t="s">
        <v>185</v>
      </c>
      <c r="E9954">
        <f t="shared" si="479"/>
        <v>519.49999999999989</v>
      </c>
      <c r="F9954">
        <f t="shared" si="481"/>
        <v>520</v>
      </c>
      <c r="G9954">
        <f>VLOOKUP(F9954,運賃!$A$3:$E$2502,5,FALSE)</f>
        <v>8210</v>
      </c>
      <c r="H9954">
        <f t="shared" si="482"/>
        <v>2</v>
      </c>
      <c r="I9954">
        <f t="shared" si="480"/>
        <v>519.49999999999989</v>
      </c>
    </row>
    <row r="9955" spans="1:9" x14ac:dyDescent="0.55000000000000004">
      <c r="A9955">
        <v>96</v>
      </c>
      <c r="B9955">
        <v>74</v>
      </c>
      <c r="C9955" t="s">
        <v>208</v>
      </c>
      <c r="D9955" t="s">
        <v>186</v>
      </c>
      <c r="E9955">
        <f t="shared" ref="E9955:E10018" si="483">I9955</f>
        <v>549.19999999999993</v>
      </c>
      <c r="F9955">
        <f t="shared" si="481"/>
        <v>550</v>
      </c>
      <c r="G9955">
        <f>VLOOKUP(F9955,運賃!$A$3:$E$2502,5,FALSE)</f>
        <v>8750</v>
      </c>
      <c r="H9955">
        <f t="shared" si="482"/>
        <v>2</v>
      </c>
      <c r="I9955">
        <f t="shared" si="480"/>
        <v>549.19999999999993</v>
      </c>
    </row>
    <row r="9956" spans="1:9" x14ac:dyDescent="0.55000000000000004">
      <c r="A9956">
        <v>96</v>
      </c>
      <c r="B9956">
        <v>75</v>
      </c>
      <c r="C9956" t="s">
        <v>208</v>
      </c>
      <c r="D9956" t="s">
        <v>187</v>
      </c>
      <c r="E9956">
        <f t="shared" si="483"/>
        <v>590.9</v>
      </c>
      <c r="F9956">
        <f t="shared" si="481"/>
        <v>591</v>
      </c>
      <c r="G9956">
        <f>VLOOKUP(F9956,運賃!$A$3:$E$2502,5,FALSE)</f>
        <v>9290</v>
      </c>
      <c r="H9956">
        <f t="shared" si="482"/>
        <v>2</v>
      </c>
      <c r="I9956">
        <f t="shared" si="480"/>
        <v>590.9</v>
      </c>
    </row>
    <row r="9957" spans="1:9" x14ac:dyDescent="0.55000000000000004">
      <c r="A9957">
        <v>96</v>
      </c>
      <c r="B9957">
        <v>76</v>
      </c>
      <c r="C9957" t="s">
        <v>208</v>
      </c>
      <c r="D9957" t="s">
        <v>188</v>
      </c>
      <c r="E9957">
        <f t="shared" si="483"/>
        <v>614.1</v>
      </c>
      <c r="F9957">
        <f t="shared" si="481"/>
        <v>615</v>
      </c>
      <c r="G9957">
        <f>VLOOKUP(F9957,運賃!$A$3:$E$2502,5,FALSE)</f>
        <v>9610</v>
      </c>
      <c r="H9957">
        <f t="shared" si="482"/>
        <v>2</v>
      </c>
      <c r="I9957">
        <f t="shared" si="480"/>
        <v>614.1</v>
      </c>
    </row>
    <row r="9958" spans="1:9" x14ac:dyDescent="0.55000000000000004">
      <c r="A9958">
        <v>96</v>
      </c>
      <c r="B9958">
        <v>77</v>
      </c>
      <c r="C9958" t="s">
        <v>208</v>
      </c>
      <c r="D9958" t="s">
        <v>189</v>
      </c>
      <c r="E9958">
        <f t="shared" si="483"/>
        <v>654.19999999999993</v>
      </c>
      <c r="F9958">
        <f t="shared" si="481"/>
        <v>655</v>
      </c>
      <c r="G9958">
        <f>VLOOKUP(F9958,運賃!$A$3:$E$2502,5,FALSE)</f>
        <v>9830</v>
      </c>
      <c r="H9958">
        <f t="shared" si="482"/>
        <v>2</v>
      </c>
      <c r="I9958">
        <f t="shared" si="480"/>
        <v>654.19999999999993</v>
      </c>
    </row>
    <row r="9959" spans="1:9" x14ac:dyDescent="0.55000000000000004">
      <c r="A9959">
        <v>96</v>
      </c>
      <c r="B9959">
        <v>78</v>
      </c>
      <c r="C9959" t="s">
        <v>208</v>
      </c>
      <c r="D9959" t="s">
        <v>190</v>
      </c>
      <c r="E9959">
        <f t="shared" si="483"/>
        <v>443.79999999999995</v>
      </c>
      <c r="F9959">
        <f t="shared" si="481"/>
        <v>444</v>
      </c>
      <c r="G9959">
        <f>VLOOKUP(F9959,運賃!$A$3:$E$2502,5,FALSE)</f>
        <v>7340</v>
      </c>
      <c r="H9959">
        <f t="shared" si="482"/>
        <v>2</v>
      </c>
      <c r="I9959">
        <f t="shared" si="480"/>
        <v>443.79999999999995</v>
      </c>
    </row>
    <row r="9960" spans="1:9" x14ac:dyDescent="0.55000000000000004">
      <c r="A9960">
        <v>96</v>
      </c>
      <c r="B9960">
        <v>79</v>
      </c>
      <c r="C9960" t="s">
        <v>208</v>
      </c>
      <c r="D9960" t="s">
        <v>191</v>
      </c>
      <c r="E9960">
        <f t="shared" si="483"/>
        <v>467.1</v>
      </c>
      <c r="F9960">
        <f t="shared" si="481"/>
        <v>468</v>
      </c>
      <c r="G9960">
        <f>VLOOKUP(F9960,運賃!$A$3:$E$2502,5,FALSE)</f>
        <v>7560</v>
      </c>
      <c r="H9960">
        <f t="shared" si="482"/>
        <v>2</v>
      </c>
      <c r="I9960">
        <f t="shared" si="480"/>
        <v>467.1</v>
      </c>
    </row>
    <row r="9961" spans="1:9" x14ac:dyDescent="0.55000000000000004">
      <c r="A9961">
        <v>96</v>
      </c>
      <c r="B9961">
        <v>80</v>
      </c>
      <c r="C9961" t="s">
        <v>208</v>
      </c>
      <c r="D9961" t="s">
        <v>192</v>
      </c>
      <c r="E9961">
        <f t="shared" si="483"/>
        <v>484.69999999999993</v>
      </c>
      <c r="F9961">
        <f t="shared" si="481"/>
        <v>485</v>
      </c>
      <c r="G9961">
        <f>VLOOKUP(F9961,運賃!$A$3:$E$2502,5,FALSE)</f>
        <v>7880</v>
      </c>
      <c r="H9961">
        <f t="shared" si="482"/>
        <v>2</v>
      </c>
      <c r="I9961">
        <f t="shared" si="480"/>
        <v>484.69999999999993</v>
      </c>
    </row>
    <row r="9962" spans="1:9" x14ac:dyDescent="0.55000000000000004">
      <c r="A9962">
        <v>96</v>
      </c>
      <c r="B9962">
        <v>81</v>
      </c>
      <c r="C9962" t="s">
        <v>208</v>
      </c>
      <c r="D9962" t="s">
        <v>193</v>
      </c>
      <c r="E9962">
        <f t="shared" si="483"/>
        <v>509.49999999999989</v>
      </c>
      <c r="F9962">
        <f t="shared" si="481"/>
        <v>510</v>
      </c>
      <c r="G9962">
        <f>VLOOKUP(F9962,運賃!$A$3:$E$2502,5,FALSE)</f>
        <v>8210</v>
      </c>
      <c r="H9962">
        <f t="shared" si="482"/>
        <v>2</v>
      </c>
      <c r="I9962">
        <f t="shared" si="480"/>
        <v>509.49999999999989</v>
      </c>
    </row>
    <row r="9963" spans="1:9" x14ac:dyDescent="0.55000000000000004">
      <c r="A9963">
        <v>96</v>
      </c>
      <c r="B9963">
        <v>82</v>
      </c>
      <c r="C9963" t="s">
        <v>208</v>
      </c>
      <c r="D9963" t="s">
        <v>194</v>
      </c>
      <c r="E9963">
        <f t="shared" si="483"/>
        <v>542.69999999999993</v>
      </c>
      <c r="F9963">
        <f t="shared" si="481"/>
        <v>543</v>
      </c>
      <c r="G9963">
        <f>VLOOKUP(F9963,運賃!$A$3:$E$2502,5,FALSE)</f>
        <v>8750</v>
      </c>
      <c r="H9963">
        <f t="shared" si="482"/>
        <v>2</v>
      </c>
      <c r="I9963">
        <f t="shared" ref="I9963:I10026" si="484">IF(H9963=0,ABS(VLOOKUP(D9963,$O$2:$Q$105,2,FALSE)+VLOOKUP(C9963,$O$2:$Q$105,2,FALSE)),IF(H9963=1,ABS(VLOOKUP(D9963,$O$2:$Q$105,2,FALSE)-VLOOKUP(C9963,$O$2:$Q$105,2,FALSE)),IF(H9963=2,ABS(VLOOKUP(C9963,$O$2:$Q$105,2,FALSE)+VLOOKUP(D9963,$O$2:$Q$105,2,FALSE)-$P$49*2),ABS(VLOOKUP(C9963,$O$2:$Q$105,2,FALSE)+VLOOKUP(D9963,$O$2:$Q$105,2,FALSE)-$P$55*2))))</f>
        <v>542.69999999999993</v>
      </c>
    </row>
    <row r="9964" spans="1:9" x14ac:dyDescent="0.55000000000000004">
      <c r="A9964">
        <v>96</v>
      </c>
      <c r="B9964">
        <v>83</v>
      </c>
      <c r="C9964" t="s">
        <v>208</v>
      </c>
      <c r="D9964" t="s">
        <v>195</v>
      </c>
      <c r="E9964">
        <f t="shared" si="483"/>
        <v>572.6</v>
      </c>
      <c r="F9964">
        <f t="shared" si="481"/>
        <v>573</v>
      </c>
      <c r="G9964">
        <f>VLOOKUP(F9964,運賃!$A$3:$E$2502,5,FALSE)</f>
        <v>8960</v>
      </c>
      <c r="H9964">
        <f t="shared" si="482"/>
        <v>2</v>
      </c>
      <c r="I9964">
        <f t="shared" si="484"/>
        <v>572.6</v>
      </c>
    </row>
    <row r="9965" spans="1:9" x14ac:dyDescent="0.55000000000000004">
      <c r="A9965">
        <v>96</v>
      </c>
      <c r="B9965">
        <v>84</v>
      </c>
      <c r="C9965" t="s">
        <v>208</v>
      </c>
      <c r="D9965" t="s">
        <v>196</v>
      </c>
      <c r="E9965">
        <f t="shared" si="483"/>
        <v>602.19999999999993</v>
      </c>
      <c r="F9965">
        <f t="shared" si="481"/>
        <v>603</v>
      </c>
      <c r="G9965">
        <f>VLOOKUP(F9965,運賃!$A$3:$E$2502,5,FALSE)</f>
        <v>9610</v>
      </c>
      <c r="H9965">
        <f t="shared" si="482"/>
        <v>2</v>
      </c>
      <c r="I9965">
        <f t="shared" si="484"/>
        <v>602.19999999999993</v>
      </c>
    </row>
    <row r="9966" spans="1:9" x14ac:dyDescent="0.55000000000000004">
      <c r="A9966">
        <v>96</v>
      </c>
      <c r="B9966">
        <v>85</v>
      </c>
      <c r="C9966" t="s">
        <v>208</v>
      </c>
      <c r="D9966" t="s">
        <v>197</v>
      </c>
      <c r="E9966">
        <f t="shared" si="483"/>
        <v>639.19999999999993</v>
      </c>
      <c r="F9966">
        <f t="shared" si="481"/>
        <v>640</v>
      </c>
      <c r="G9966">
        <f>VLOOKUP(F9966,運賃!$A$3:$E$2502,5,FALSE)</f>
        <v>9610</v>
      </c>
      <c r="H9966">
        <f t="shared" si="482"/>
        <v>2</v>
      </c>
      <c r="I9966">
        <f t="shared" si="484"/>
        <v>639.19999999999993</v>
      </c>
    </row>
    <row r="9967" spans="1:9" x14ac:dyDescent="0.55000000000000004">
      <c r="A9967">
        <v>96</v>
      </c>
      <c r="B9967">
        <v>86</v>
      </c>
      <c r="C9967" t="s">
        <v>208</v>
      </c>
      <c r="D9967" t="s">
        <v>198</v>
      </c>
      <c r="E9967">
        <f t="shared" si="483"/>
        <v>678.4</v>
      </c>
      <c r="F9967">
        <f t="shared" si="481"/>
        <v>679</v>
      </c>
      <c r="G9967">
        <f>VLOOKUP(F9967,運賃!$A$3:$E$2502,5,FALSE)</f>
        <v>9830</v>
      </c>
      <c r="H9967">
        <f t="shared" si="482"/>
        <v>2</v>
      </c>
      <c r="I9967">
        <f t="shared" si="484"/>
        <v>678.4</v>
      </c>
    </row>
    <row r="9968" spans="1:9" x14ac:dyDescent="0.55000000000000004">
      <c r="A9968">
        <v>96</v>
      </c>
      <c r="B9968">
        <v>87</v>
      </c>
      <c r="C9968" t="s">
        <v>208</v>
      </c>
      <c r="D9968" t="s">
        <v>199</v>
      </c>
      <c r="E9968">
        <f t="shared" si="483"/>
        <v>712.19999999999993</v>
      </c>
      <c r="F9968">
        <f t="shared" si="481"/>
        <v>713</v>
      </c>
      <c r="G9968">
        <f>VLOOKUP(F9968,運賃!$A$3:$E$2502,5,FALSE)</f>
        <v>10150</v>
      </c>
      <c r="H9968">
        <f t="shared" si="482"/>
        <v>2</v>
      </c>
      <c r="I9968">
        <f t="shared" si="484"/>
        <v>712.19999999999993</v>
      </c>
    </row>
    <row r="9969" spans="1:9" x14ac:dyDescent="0.55000000000000004">
      <c r="A9969">
        <v>96</v>
      </c>
      <c r="B9969">
        <v>88</v>
      </c>
      <c r="C9969" t="s">
        <v>208</v>
      </c>
      <c r="D9969" t="s">
        <v>200</v>
      </c>
      <c r="E9969">
        <f t="shared" si="483"/>
        <v>731.1</v>
      </c>
      <c r="F9969">
        <f t="shared" si="481"/>
        <v>732</v>
      </c>
      <c r="G9969">
        <f>VLOOKUP(F9969,運賃!$A$3:$E$2502,5,FALSE)</f>
        <v>10480</v>
      </c>
      <c r="H9969">
        <f t="shared" si="482"/>
        <v>2</v>
      </c>
      <c r="I9969">
        <f t="shared" si="484"/>
        <v>731.1</v>
      </c>
    </row>
    <row r="9970" spans="1:9" x14ac:dyDescent="0.55000000000000004">
      <c r="A9970">
        <v>96</v>
      </c>
      <c r="B9970">
        <v>89</v>
      </c>
      <c r="C9970" t="s">
        <v>208</v>
      </c>
      <c r="D9970" t="s">
        <v>201</v>
      </c>
      <c r="E9970">
        <f t="shared" si="483"/>
        <v>770.8</v>
      </c>
      <c r="F9970">
        <f t="shared" si="481"/>
        <v>771</v>
      </c>
      <c r="G9970">
        <f>VLOOKUP(F9970,運賃!$A$3:$E$2502,5,FALSE)</f>
        <v>10800</v>
      </c>
      <c r="H9970">
        <f t="shared" si="482"/>
        <v>2</v>
      </c>
      <c r="I9970">
        <f t="shared" si="484"/>
        <v>770.8</v>
      </c>
    </row>
    <row r="9971" spans="1:9" x14ac:dyDescent="0.55000000000000004">
      <c r="A9971">
        <v>96</v>
      </c>
      <c r="B9971">
        <v>90</v>
      </c>
      <c r="C9971" t="s">
        <v>208</v>
      </c>
      <c r="D9971" t="s">
        <v>202</v>
      </c>
      <c r="E9971">
        <f t="shared" si="483"/>
        <v>148.19999999999993</v>
      </c>
      <c r="F9971">
        <f t="shared" si="481"/>
        <v>149</v>
      </c>
      <c r="G9971">
        <f>VLOOKUP(F9971,運賃!$A$3:$E$2502,5,FALSE)</f>
        <v>2590</v>
      </c>
      <c r="H9971">
        <f t="shared" si="482"/>
        <v>3</v>
      </c>
      <c r="I9971">
        <f t="shared" si="484"/>
        <v>148.19999999999993</v>
      </c>
    </row>
    <row r="9972" spans="1:9" x14ac:dyDescent="0.55000000000000004">
      <c r="A9972">
        <v>96</v>
      </c>
      <c r="B9972">
        <v>91</v>
      </c>
      <c r="C9972" t="s">
        <v>208</v>
      </c>
      <c r="D9972" t="s">
        <v>203</v>
      </c>
      <c r="E9972">
        <f t="shared" si="483"/>
        <v>157.99999999999989</v>
      </c>
      <c r="F9972">
        <f t="shared" si="481"/>
        <v>158</v>
      </c>
      <c r="G9972">
        <f>VLOOKUP(F9972,運賃!$A$3:$E$2502,5,FALSE)</f>
        <v>2590</v>
      </c>
      <c r="H9972">
        <f t="shared" si="482"/>
        <v>3</v>
      </c>
      <c r="I9972">
        <f t="shared" si="484"/>
        <v>157.99999999999989</v>
      </c>
    </row>
    <row r="9973" spans="1:9" x14ac:dyDescent="0.55000000000000004">
      <c r="A9973">
        <v>96</v>
      </c>
      <c r="B9973">
        <v>92</v>
      </c>
      <c r="C9973" t="s">
        <v>208</v>
      </c>
      <c r="D9973" t="s">
        <v>204</v>
      </c>
      <c r="E9973">
        <f t="shared" si="483"/>
        <v>164.19999999999993</v>
      </c>
      <c r="F9973">
        <f t="shared" si="481"/>
        <v>165</v>
      </c>
      <c r="G9973">
        <f>VLOOKUP(F9973,運賃!$A$3:$E$2502,5,FALSE)</f>
        <v>3020</v>
      </c>
      <c r="H9973">
        <f t="shared" si="482"/>
        <v>3</v>
      </c>
      <c r="I9973">
        <f t="shared" si="484"/>
        <v>164.19999999999993</v>
      </c>
    </row>
    <row r="9974" spans="1:9" x14ac:dyDescent="0.55000000000000004">
      <c r="A9974">
        <v>96</v>
      </c>
      <c r="B9974">
        <v>93</v>
      </c>
      <c r="C9974" t="s">
        <v>208</v>
      </c>
      <c r="D9974" t="s">
        <v>205</v>
      </c>
      <c r="E9974">
        <f t="shared" si="483"/>
        <v>183.10000000000002</v>
      </c>
      <c r="F9974">
        <f t="shared" si="481"/>
        <v>184</v>
      </c>
      <c r="G9974">
        <f>VLOOKUP(F9974,運賃!$A$3:$E$2502,5,FALSE)</f>
        <v>3350</v>
      </c>
      <c r="H9974">
        <f t="shared" si="482"/>
        <v>3</v>
      </c>
      <c r="I9974">
        <f t="shared" si="484"/>
        <v>183.10000000000002</v>
      </c>
    </row>
    <row r="9975" spans="1:9" x14ac:dyDescent="0.55000000000000004">
      <c r="A9975">
        <v>96</v>
      </c>
      <c r="B9975">
        <v>94</v>
      </c>
      <c r="C9975" t="s">
        <v>208</v>
      </c>
      <c r="D9975" t="s">
        <v>206</v>
      </c>
      <c r="E9975">
        <f t="shared" si="483"/>
        <v>195.19999999999993</v>
      </c>
      <c r="F9975">
        <f t="shared" si="481"/>
        <v>196</v>
      </c>
      <c r="G9975">
        <f>VLOOKUP(F9975,運賃!$A$3:$E$2502,5,FALSE)</f>
        <v>3350</v>
      </c>
      <c r="H9975">
        <f t="shared" si="482"/>
        <v>3</v>
      </c>
      <c r="I9975">
        <f t="shared" si="484"/>
        <v>195.19999999999993</v>
      </c>
    </row>
    <row r="9976" spans="1:9" x14ac:dyDescent="0.55000000000000004">
      <c r="A9976">
        <v>96</v>
      </c>
      <c r="B9976">
        <v>95</v>
      </c>
      <c r="C9976" t="s">
        <v>208</v>
      </c>
      <c r="D9976" t="s">
        <v>207</v>
      </c>
      <c r="E9976">
        <f t="shared" si="483"/>
        <v>208.49999999999989</v>
      </c>
      <c r="F9976">
        <f t="shared" si="481"/>
        <v>209</v>
      </c>
      <c r="G9976">
        <f>VLOOKUP(F9976,運賃!$A$3:$E$2502,5,FALSE)</f>
        <v>3670</v>
      </c>
      <c r="H9976">
        <f t="shared" si="482"/>
        <v>3</v>
      </c>
      <c r="I9976">
        <f t="shared" si="484"/>
        <v>208.49999999999989</v>
      </c>
    </row>
    <row r="9977" spans="1:9" x14ac:dyDescent="0.55000000000000004">
      <c r="A9977">
        <v>96</v>
      </c>
      <c r="B9977">
        <v>96</v>
      </c>
      <c r="C9977" t="s">
        <v>208</v>
      </c>
      <c r="D9977" t="s">
        <v>208</v>
      </c>
      <c r="E9977">
        <f t="shared" si="483"/>
        <v>216.19999999999993</v>
      </c>
      <c r="F9977">
        <f t="shared" si="481"/>
        <v>217</v>
      </c>
      <c r="G9977">
        <f>VLOOKUP(F9977,運賃!$A$3:$E$2502,5,FALSE)</f>
        <v>3670</v>
      </c>
      <c r="H9977">
        <f t="shared" si="482"/>
        <v>3</v>
      </c>
      <c r="I9977">
        <f t="shared" si="484"/>
        <v>216.19999999999993</v>
      </c>
    </row>
    <row r="9978" spans="1:9" x14ac:dyDescent="0.55000000000000004">
      <c r="A9978">
        <v>96</v>
      </c>
      <c r="B9978">
        <v>97</v>
      </c>
      <c r="C9978" t="s">
        <v>208</v>
      </c>
      <c r="D9978" t="s">
        <v>209</v>
      </c>
      <c r="E9978">
        <f t="shared" si="483"/>
        <v>221.60000000000002</v>
      </c>
      <c r="F9978">
        <f t="shared" si="481"/>
        <v>222</v>
      </c>
      <c r="G9978">
        <f>VLOOKUP(F9978,運賃!$A$3:$E$2502,5,FALSE)</f>
        <v>4000</v>
      </c>
      <c r="H9978">
        <f t="shared" si="482"/>
        <v>3</v>
      </c>
      <c r="I9978">
        <f t="shared" si="484"/>
        <v>221.60000000000002</v>
      </c>
    </row>
    <row r="9979" spans="1:9" x14ac:dyDescent="0.55000000000000004">
      <c r="A9979">
        <v>96</v>
      </c>
      <c r="B9979">
        <v>98</v>
      </c>
      <c r="C9979" t="s">
        <v>208</v>
      </c>
      <c r="D9979" t="s">
        <v>210</v>
      </c>
      <c r="E9979">
        <f t="shared" si="483"/>
        <v>234.99999999999989</v>
      </c>
      <c r="F9979">
        <f t="shared" si="481"/>
        <v>235</v>
      </c>
      <c r="G9979">
        <f>VLOOKUP(F9979,運賃!$A$3:$E$2502,5,FALSE)</f>
        <v>4000</v>
      </c>
      <c r="H9979">
        <f t="shared" si="482"/>
        <v>3</v>
      </c>
      <c r="I9979">
        <f t="shared" si="484"/>
        <v>234.99999999999989</v>
      </c>
    </row>
    <row r="9980" spans="1:9" x14ac:dyDescent="0.55000000000000004">
      <c r="A9980">
        <v>96</v>
      </c>
      <c r="B9980">
        <v>99</v>
      </c>
      <c r="C9980" t="s">
        <v>208</v>
      </c>
      <c r="D9980" t="s">
        <v>211</v>
      </c>
      <c r="E9980">
        <f t="shared" si="483"/>
        <v>256.69999999999993</v>
      </c>
      <c r="F9980">
        <f t="shared" si="481"/>
        <v>257</v>
      </c>
      <c r="G9980">
        <f>VLOOKUP(F9980,運賃!$A$3:$E$2502,5,FALSE)</f>
        <v>4430</v>
      </c>
      <c r="H9980">
        <f t="shared" si="482"/>
        <v>3</v>
      </c>
      <c r="I9980">
        <f t="shared" si="484"/>
        <v>256.69999999999993</v>
      </c>
    </row>
    <row r="9981" spans="1:9" x14ac:dyDescent="0.55000000000000004">
      <c r="A9981">
        <v>96</v>
      </c>
      <c r="B9981">
        <v>100</v>
      </c>
      <c r="C9981" t="s">
        <v>208</v>
      </c>
      <c r="D9981" t="s">
        <v>212</v>
      </c>
      <c r="E9981">
        <f t="shared" si="483"/>
        <v>170.39999999999998</v>
      </c>
      <c r="F9981">
        <f t="shared" si="481"/>
        <v>171</v>
      </c>
      <c r="G9981">
        <f>VLOOKUP(F9981,運賃!$A$3:$E$2502,5,FALSE)</f>
        <v>3020</v>
      </c>
      <c r="H9981">
        <f t="shared" si="482"/>
        <v>1</v>
      </c>
      <c r="I9981">
        <f t="shared" si="484"/>
        <v>170.39999999999998</v>
      </c>
    </row>
    <row r="9982" spans="1:9" x14ac:dyDescent="0.55000000000000004">
      <c r="A9982">
        <v>96</v>
      </c>
      <c r="B9982">
        <v>101</v>
      </c>
      <c r="C9982" t="s">
        <v>208</v>
      </c>
      <c r="D9982" t="s">
        <v>213</v>
      </c>
      <c r="E9982">
        <f t="shared" si="483"/>
        <v>194.5</v>
      </c>
      <c r="F9982">
        <f t="shared" si="481"/>
        <v>195</v>
      </c>
      <c r="G9982">
        <f>VLOOKUP(F9982,運賃!$A$3:$E$2502,5,FALSE)</f>
        <v>3350</v>
      </c>
      <c r="H9982">
        <f t="shared" si="482"/>
        <v>1</v>
      </c>
      <c r="I9982">
        <f t="shared" si="484"/>
        <v>194.5</v>
      </c>
    </row>
    <row r="9983" spans="1:9" x14ac:dyDescent="0.55000000000000004">
      <c r="A9983">
        <v>96</v>
      </c>
      <c r="B9983">
        <v>102</v>
      </c>
      <c r="C9983" t="s">
        <v>208</v>
      </c>
      <c r="D9983" t="s">
        <v>214</v>
      </c>
      <c r="E9983">
        <f t="shared" si="483"/>
        <v>213.20000000000005</v>
      </c>
      <c r="F9983">
        <f t="shared" si="481"/>
        <v>214</v>
      </c>
      <c r="G9983">
        <f>VLOOKUP(F9983,運賃!$A$3:$E$2502,5,FALSE)</f>
        <v>3670</v>
      </c>
      <c r="H9983">
        <f t="shared" si="482"/>
        <v>1</v>
      </c>
      <c r="I9983">
        <f t="shared" si="484"/>
        <v>213.20000000000005</v>
      </c>
    </row>
    <row r="9984" spans="1:9" x14ac:dyDescent="0.55000000000000004">
      <c r="A9984">
        <v>96</v>
      </c>
      <c r="B9984">
        <v>103</v>
      </c>
      <c r="C9984" t="s">
        <v>208</v>
      </c>
      <c r="D9984" t="s">
        <v>215</v>
      </c>
      <c r="E9984">
        <f t="shared" si="483"/>
        <v>230</v>
      </c>
      <c r="F9984">
        <f t="shared" si="481"/>
        <v>230</v>
      </c>
      <c r="G9984">
        <f>VLOOKUP(F9984,運賃!$A$3:$E$2502,5,FALSE)</f>
        <v>4000</v>
      </c>
      <c r="H9984">
        <f t="shared" si="482"/>
        <v>1</v>
      </c>
      <c r="I9984">
        <f t="shared" si="484"/>
        <v>230</v>
      </c>
    </row>
    <row r="9985" spans="1:9" x14ac:dyDescent="0.55000000000000004">
      <c r="A9985">
        <v>96</v>
      </c>
      <c r="B9985">
        <v>104</v>
      </c>
      <c r="C9985" t="s">
        <v>208</v>
      </c>
      <c r="D9985" t="s">
        <v>216</v>
      </c>
      <c r="E9985">
        <f t="shared" si="483"/>
        <v>281.70000000000005</v>
      </c>
      <c r="F9985">
        <f t="shared" si="481"/>
        <v>282</v>
      </c>
      <c r="G9985">
        <f>VLOOKUP(F9985,運賃!$A$3:$E$2502,5,FALSE)</f>
        <v>5080</v>
      </c>
      <c r="H9985">
        <f t="shared" si="482"/>
        <v>1</v>
      </c>
      <c r="I9985">
        <f t="shared" si="484"/>
        <v>281.70000000000005</v>
      </c>
    </row>
    <row r="9986" spans="1:9" x14ac:dyDescent="0.55000000000000004">
      <c r="A9986">
        <v>97</v>
      </c>
      <c r="B9986">
        <v>1</v>
      </c>
      <c r="C9986" t="s">
        <v>209</v>
      </c>
      <c r="D9986" t="s">
        <v>87</v>
      </c>
      <c r="E9986">
        <f t="shared" si="483"/>
        <v>386.3</v>
      </c>
      <c r="F9986">
        <f t="shared" si="481"/>
        <v>387</v>
      </c>
      <c r="G9986">
        <f>VLOOKUP(F9986,運賃!$A$3:$E$2502,5,FALSE)</f>
        <v>6480</v>
      </c>
      <c r="H9986">
        <f t="shared" si="482"/>
        <v>0</v>
      </c>
      <c r="I9986">
        <f t="shared" si="484"/>
        <v>386.3</v>
      </c>
    </row>
    <row r="9987" spans="1:9" x14ac:dyDescent="0.55000000000000004">
      <c r="A9987">
        <v>97</v>
      </c>
      <c r="B9987">
        <v>2</v>
      </c>
      <c r="C9987" t="s">
        <v>209</v>
      </c>
      <c r="D9987" t="s">
        <v>116</v>
      </c>
      <c r="E9987">
        <f t="shared" si="483"/>
        <v>393.1</v>
      </c>
      <c r="F9987">
        <f t="shared" ref="F9987:F10050" si="485">ROUNDUP(E9987,0)</f>
        <v>394</v>
      </c>
      <c r="G9987">
        <f>VLOOKUP(F9987,運賃!$A$3:$E$2502,5,FALSE)</f>
        <v>6480</v>
      </c>
      <c r="H9987">
        <f t="shared" ref="H9987:H10050" si="486">VLOOKUP(D9987,$O$2:$R$105,4,FALSE)</f>
        <v>0</v>
      </c>
      <c r="I9987">
        <f t="shared" si="484"/>
        <v>393.1</v>
      </c>
    </row>
    <row r="9988" spans="1:9" x14ac:dyDescent="0.55000000000000004">
      <c r="A9988">
        <v>97</v>
      </c>
      <c r="B9988">
        <v>3</v>
      </c>
      <c r="C9988" t="s">
        <v>209</v>
      </c>
      <c r="D9988" t="s">
        <v>117</v>
      </c>
      <c r="E9988">
        <f t="shared" si="483"/>
        <v>415.1</v>
      </c>
      <c r="F9988">
        <f t="shared" si="485"/>
        <v>416</v>
      </c>
      <c r="G9988">
        <f>VLOOKUP(F9988,運賃!$A$3:$E$2502,5,FALSE)</f>
        <v>6800</v>
      </c>
      <c r="H9988">
        <f t="shared" si="486"/>
        <v>0</v>
      </c>
      <c r="I9988">
        <f t="shared" si="484"/>
        <v>415.1</v>
      </c>
    </row>
    <row r="9989" spans="1:9" x14ac:dyDescent="0.55000000000000004">
      <c r="A9989">
        <v>97</v>
      </c>
      <c r="B9989">
        <v>4</v>
      </c>
      <c r="C9989" t="s">
        <v>209</v>
      </c>
      <c r="D9989" t="s">
        <v>118</v>
      </c>
      <c r="E9989">
        <f t="shared" si="483"/>
        <v>470.20000000000005</v>
      </c>
      <c r="F9989">
        <f t="shared" si="485"/>
        <v>471</v>
      </c>
      <c r="G9989">
        <f>VLOOKUP(F9989,運賃!$A$3:$E$2502,5,FALSE)</f>
        <v>7560</v>
      </c>
      <c r="H9989">
        <f t="shared" si="486"/>
        <v>0</v>
      </c>
      <c r="I9989">
        <f t="shared" si="484"/>
        <v>470.20000000000005</v>
      </c>
    </row>
    <row r="9990" spans="1:9" x14ac:dyDescent="0.55000000000000004">
      <c r="A9990">
        <v>97</v>
      </c>
      <c r="B9990">
        <v>5</v>
      </c>
      <c r="C9990" t="s">
        <v>209</v>
      </c>
      <c r="D9990" t="s">
        <v>119</v>
      </c>
      <c r="E9990">
        <f t="shared" si="483"/>
        <v>490.9</v>
      </c>
      <c r="F9990">
        <f t="shared" si="485"/>
        <v>491</v>
      </c>
      <c r="G9990">
        <f>VLOOKUP(F9990,運賃!$A$3:$E$2502,5,FALSE)</f>
        <v>7880</v>
      </c>
      <c r="H9990">
        <f t="shared" si="486"/>
        <v>0</v>
      </c>
      <c r="I9990">
        <f t="shared" si="484"/>
        <v>490.9</v>
      </c>
    </row>
    <row r="9991" spans="1:9" x14ac:dyDescent="0.55000000000000004">
      <c r="A9991">
        <v>97</v>
      </c>
      <c r="B9991">
        <v>6</v>
      </c>
      <c r="C9991" t="s">
        <v>209</v>
      </c>
      <c r="D9991" t="s">
        <v>120</v>
      </c>
      <c r="E9991">
        <f t="shared" si="483"/>
        <v>507</v>
      </c>
      <c r="F9991">
        <f t="shared" si="485"/>
        <v>507</v>
      </c>
      <c r="G9991">
        <f>VLOOKUP(F9991,運賃!$A$3:$E$2502,5,FALSE)</f>
        <v>8210</v>
      </c>
      <c r="H9991">
        <f t="shared" si="486"/>
        <v>0</v>
      </c>
      <c r="I9991">
        <f t="shared" si="484"/>
        <v>507</v>
      </c>
    </row>
    <row r="9992" spans="1:9" x14ac:dyDescent="0.55000000000000004">
      <c r="A9992">
        <v>97</v>
      </c>
      <c r="B9992">
        <v>7</v>
      </c>
      <c r="C9992" t="s">
        <v>209</v>
      </c>
      <c r="D9992" t="s">
        <v>121</v>
      </c>
      <c r="E9992">
        <f t="shared" si="483"/>
        <v>532.5</v>
      </c>
      <c r="F9992">
        <f t="shared" si="485"/>
        <v>533</v>
      </c>
      <c r="G9992">
        <f>VLOOKUP(F9992,運賃!$A$3:$E$2502,5,FALSE)</f>
        <v>8420</v>
      </c>
      <c r="H9992">
        <f t="shared" si="486"/>
        <v>0</v>
      </c>
      <c r="I9992">
        <f t="shared" si="484"/>
        <v>532.5</v>
      </c>
    </row>
    <row r="9993" spans="1:9" x14ac:dyDescent="0.55000000000000004">
      <c r="A9993">
        <v>97</v>
      </c>
      <c r="B9993">
        <v>8</v>
      </c>
      <c r="C9993" t="s">
        <v>209</v>
      </c>
      <c r="D9993" t="s">
        <v>122</v>
      </c>
      <c r="E9993">
        <f t="shared" si="483"/>
        <v>566.5</v>
      </c>
      <c r="F9993">
        <f t="shared" si="485"/>
        <v>567</v>
      </c>
      <c r="G9993">
        <f>VLOOKUP(F9993,運賃!$A$3:$E$2502,5,FALSE)</f>
        <v>8960</v>
      </c>
      <c r="H9993">
        <f t="shared" si="486"/>
        <v>0</v>
      </c>
      <c r="I9993">
        <f t="shared" si="484"/>
        <v>566.5</v>
      </c>
    </row>
    <row r="9994" spans="1:9" x14ac:dyDescent="0.55000000000000004">
      <c r="A9994">
        <v>97</v>
      </c>
      <c r="B9994">
        <v>9</v>
      </c>
      <c r="C9994" t="s">
        <v>209</v>
      </c>
      <c r="D9994" t="s">
        <v>123</v>
      </c>
      <c r="E9994">
        <f t="shared" si="483"/>
        <v>615.6</v>
      </c>
      <c r="F9994">
        <f t="shared" si="485"/>
        <v>616</v>
      </c>
      <c r="G9994">
        <f>VLOOKUP(F9994,運賃!$A$3:$E$2502,5,FALSE)</f>
        <v>9610</v>
      </c>
      <c r="H9994">
        <f t="shared" si="486"/>
        <v>0</v>
      </c>
      <c r="I9994">
        <f t="shared" si="484"/>
        <v>615.6</v>
      </c>
    </row>
    <row r="9995" spans="1:9" x14ac:dyDescent="0.55000000000000004">
      <c r="A9995">
        <v>97</v>
      </c>
      <c r="B9995">
        <v>10</v>
      </c>
      <c r="C9995" t="s">
        <v>209</v>
      </c>
      <c r="D9995" t="s">
        <v>124</v>
      </c>
      <c r="E9995">
        <f t="shared" si="483"/>
        <v>643.40000000000009</v>
      </c>
      <c r="F9995">
        <f t="shared" si="485"/>
        <v>644</v>
      </c>
      <c r="G9995">
        <f>VLOOKUP(F9995,運賃!$A$3:$E$2502,5,FALSE)</f>
        <v>9830</v>
      </c>
      <c r="H9995">
        <f t="shared" si="486"/>
        <v>0</v>
      </c>
      <c r="I9995">
        <f t="shared" si="484"/>
        <v>643.40000000000009</v>
      </c>
    </row>
    <row r="9996" spans="1:9" x14ac:dyDescent="0.55000000000000004">
      <c r="A9996">
        <v>97</v>
      </c>
      <c r="B9996">
        <v>11</v>
      </c>
      <c r="C9996" t="s">
        <v>209</v>
      </c>
      <c r="D9996" t="s">
        <v>125</v>
      </c>
      <c r="E9996">
        <f t="shared" si="483"/>
        <v>679.90000000000009</v>
      </c>
      <c r="F9996">
        <f t="shared" si="485"/>
        <v>680</v>
      </c>
      <c r="G9996">
        <f>VLOOKUP(F9996,運賃!$A$3:$E$2502,5,FALSE)</f>
        <v>9830</v>
      </c>
      <c r="H9996">
        <f t="shared" si="486"/>
        <v>0</v>
      </c>
      <c r="I9996">
        <f t="shared" si="484"/>
        <v>679.90000000000009</v>
      </c>
    </row>
    <row r="9997" spans="1:9" x14ac:dyDescent="0.55000000000000004">
      <c r="A9997">
        <v>97</v>
      </c>
      <c r="B9997">
        <v>12</v>
      </c>
      <c r="C9997" t="s">
        <v>209</v>
      </c>
      <c r="D9997" t="s">
        <v>126</v>
      </c>
      <c r="E9997">
        <f t="shared" si="483"/>
        <v>722.6</v>
      </c>
      <c r="F9997">
        <f t="shared" si="485"/>
        <v>723</v>
      </c>
      <c r="G9997">
        <f>VLOOKUP(F9997,運賃!$A$3:$E$2502,5,FALSE)</f>
        <v>10480</v>
      </c>
      <c r="H9997">
        <f t="shared" si="486"/>
        <v>0</v>
      </c>
      <c r="I9997">
        <f t="shared" si="484"/>
        <v>722.6</v>
      </c>
    </row>
    <row r="9998" spans="1:9" x14ac:dyDescent="0.55000000000000004">
      <c r="A9998">
        <v>97</v>
      </c>
      <c r="B9998">
        <v>13</v>
      </c>
      <c r="C9998" t="s">
        <v>209</v>
      </c>
      <c r="D9998" t="s">
        <v>127</v>
      </c>
      <c r="E9998">
        <f t="shared" si="483"/>
        <v>752.3</v>
      </c>
      <c r="F9998">
        <f t="shared" si="485"/>
        <v>753</v>
      </c>
      <c r="G9998">
        <f>VLOOKUP(F9998,運賃!$A$3:$E$2502,5,FALSE)</f>
        <v>10480</v>
      </c>
      <c r="H9998">
        <f t="shared" si="486"/>
        <v>0</v>
      </c>
      <c r="I9998">
        <f t="shared" si="484"/>
        <v>752.3</v>
      </c>
    </row>
    <row r="9999" spans="1:9" x14ac:dyDescent="0.55000000000000004">
      <c r="A9999">
        <v>97</v>
      </c>
      <c r="B9999">
        <v>14</v>
      </c>
      <c r="C9999" t="s">
        <v>209</v>
      </c>
      <c r="D9999" t="s">
        <v>128</v>
      </c>
      <c r="E9999">
        <f t="shared" si="483"/>
        <v>782.6</v>
      </c>
      <c r="F9999">
        <f t="shared" si="485"/>
        <v>783</v>
      </c>
      <c r="G9999">
        <f>VLOOKUP(F9999,運賃!$A$3:$E$2502,5,FALSE)</f>
        <v>10800</v>
      </c>
      <c r="H9999">
        <f t="shared" si="486"/>
        <v>0</v>
      </c>
      <c r="I9999">
        <f t="shared" si="484"/>
        <v>782.6</v>
      </c>
    </row>
    <row r="10000" spans="1:9" x14ac:dyDescent="0.55000000000000004">
      <c r="A10000">
        <v>97</v>
      </c>
      <c r="B10000">
        <v>15</v>
      </c>
      <c r="C10000" t="s">
        <v>209</v>
      </c>
      <c r="D10000" t="s">
        <v>129</v>
      </c>
      <c r="E10000">
        <f t="shared" si="483"/>
        <v>832.2</v>
      </c>
      <c r="F10000">
        <f t="shared" si="485"/>
        <v>833</v>
      </c>
      <c r="G10000">
        <f>VLOOKUP(F10000,運賃!$A$3:$E$2502,5,FALSE)</f>
        <v>11120</v>
      </c>
      <c r="H10000">
        <f t="shared" si="486"/>
        <v>0</v>
      </c>
      <c r="I10000">
        <f t="shared" si="484"/>
        <v>832.2</v>
      </c>
    </row>
    <row r="10001" spans="1:9" x14ac:dyDescent="0.55000000000000004">
      <c r="A10001">
        <v>97</v>
      </c>
      <c r="B10001">
        <v>16</v>
      </c>
      <c r="C10001" t="s">
        <v>209</v>
      </c>
      <c r="D10001" t="s">
        <v>130</v>
      </c>
      <c r="E10001">
        <f t="shared" si="483"/>
        <v>899.90000000000009</v>
      </c>
      <c r="F10001">
        <f t="shared" si="485"/>
        <v>900</v>
      </c>
      <c r="G10001">
        <f>VLOOKUP(F10001,運賃!$A$3:$E$2502,5,FALSE)</f>
        <v>11660</v>
      </c>
      <c r="H10001">
        <f t="shared" si="486"/>
        <v>0</v>
      </c>
      <c r="I10001">
        <f t="shared" si="484"/>
        <v>899.90000000000009</v>
      </c>
    </row>
    <row r="10002" spans="1:9" x14ac:dyDescent="0.55000000000000004">
      <c r="A10002">
        <v>97</v>
      </c>
      <c r="B10002">
        <v>17</v>
      </c>
      <c r="C10002" t="s">
        <v>209</v>
      </c>
      <c r="D10002" t="s">
        <v>131</v>
      </c>
      <c r="E10002">
        <f t="shared" si="483"/>
        <v>938.90000000000009</v>
      </c>
      <c r="F10002">
        <f t="shared" si="485"/>
        <v>939</v>
      </c>
      <c r="G10002">
        <f>VLOOKUP(F10002,運賃!$A$3:$E$2502,5,FALSE)</f>
        <v>11990</v>
      </c>
      <c r="H10002">
        <f t="shared" si="486"/>
        <v>0</v>
      </c>
      <c r="I10002">
        <f t="shared" si="484"/>
        <v>938.90000000000009</v>
      </c>
    </row>
    <row r="10003" spans="1:9" x14ac:dyDescent="0.55000000000000004">
      <c r="A10003">
        <v>97</v>
      </c>
      <c r="B10003">
        <v>18</v>
      </c>
      <c r="C10003" t="s">
        <v>209</v>
      </c>
      <c r="D10003" t="s">
        <v>132</v>
      </c>
      <c r="E10003">
        <f t="shared" si="483"/>
        <v>975.8</v>
      </c>
      <c r="F10003">
        <f t="shared" si="485"/>
        <v>976</v>
      </c>
      <c r="G10003">
        <f>VLOOKUP(F10003,運賃!$A$3:$E$2502,5,FALSE)</f>
        <v>12310</v>
      </c>
      <c r="H10003">
        <f t="shared" si="486"/>
        <v>0</v>
      </c>
      <c r="I10003">
        <f t="shared" si="484"/>
        <v>975.8</v>
      </c>
    </row>
    <row r="10004" spans="1:9" x14ac:dyDescent="0.55000000000000004">
      <c r="A10004">
        <v>97</v>
      </c>
      <c r="B10004">
        <v>19</v>
      </c>
      <c r="C10004" t="s">
        <v>209</v>
      </c>
      <c r="D10004" t="s">
        <v>133</v>
      </c>
      <c r="E10004">
        <f t="shared" si="483"/>
        <v>998.59999999999991</v>
      </c>
      <c r="F10004">
        <f t="shared" si="485"/>
        <v>999</v>
      </c>
      <c r="G10004">
        <f>VLOOKUP(F10004,運賃!$A$3:$E$2502,5,FALSE)</f>
        <v>12310</v>
      </c>
      <c r="H10004">
        <f t="shared" si="486"/>
        <v>0</v>
      </c>
      <c r="I10004">
        <f t="shared" si="484"/>
        <v>998.59999999999991</v>
      </c>
    </row>
    <row r="10005" spans="1:9" x14ac:dyDescent="0.55000000000000004">
      <c r="A10005">
        <v>97</v>
      </c>
      <c r="B10005">
        <v>20</v>
      </c>
      <c r="C10005" t="s">
        <v>209</v>
      </c>
      <c r="D10005" t="s">
        <v>134</v>
      </c>
      <c r="E10005">
        <f t="shared" si="483"/>
        <v>1030.5999999999999</v>
      </c>
      <c r="F10005">
        <f t="shared" si="485"/>
        <v>1031</v>
      </c>
      <c r="G10005">
        <f>VLOOKUP(F10005,運賃!$A$3:$E$2502,5,FALSE)</f>
        <v>12640</v>
      </c>
      <c r="H10005">
        <f t="shared" si="486"/>
        <v>0</v>
      </c>
      <c r="I10005">
        <f t="shared" si="484"/>
        <v>1030.5999999999999</v>
      </c>
    </row>
    <row r="10006" spans="1:9" x14ac:dyDescent="0.55000000000000004">
      <c r="A10006">
        <v>97</v>
      </c>
      <c r="B10006">
        <v>21</v>
      </c>
      <c r="C10006" t="s">
        <v>209</v>
      </c>
      <c r="D10006" t="s">
        <v>135</v>
      </c>
      <c r="E10006">
        <f t="shared" si="483"/>
        <v>1051.3</v>
      </c>
      <c r="F10006">
        <f t="shared" si="485"/>
        <v>1052</v>
      </c>
      <c r="G10006">
        <f>VLOOKUP(F10006,運賃!$A$3:$E$2502,5,FALSE)</f>
        <v>12960</v>
      </c>
      <c r="H10006">
        <f t="shared" si="486"/>
        <v>0</v>
      </c>
      <c r="I10006">
        <f t="shared" si="484"/>
        <v>1051.3</v>
      </c>
    </row>
    <row r="10007" spans="1:9" x14ac:dyDescent="0.55000000000000004">
      <c r="A10007">
        <v>97</v>
      </c>
      <c r="B10007">
        <v>22</v>
      </c>
      <c r="C10007" t="s">
        <v>209</v>
      </c>
      <c r="D10007" t="s">
        <v>136</v>
      </c>
      <c r="E10007">
        <f t="shared" si="483"/>
        <v>1119.2</v>
      </c>
      <c r="F10007">
        <f t="shared" si="485"/>
        <v>1120</v>
      </c>
      <c r="G10007">
        <f>VLOOKUP(F10007,運賃!$A$3:$E$2502,5,FALSE)</f>
        <v>13180</v>
      </c>
      <c r="H10007">
        <f t="shared" si="486"/>
        <v>0</v>
      </c>
      <c r="I10007">
        <f t="shared" si="484"/>
        <v>1119.2</v>
      </c>
    </row>
    <row r="10008" spans="1:9" x14ac:dyDescent="0.55000000000000004">
      <c r="A10008">
        <v>97</v>
      </c>
      <c r="B10008">
        <v>23</v>
      </c>
      <c r="C10008" t="s">
        <v>209</v>
      </c>
      <c r="D10008" t="s">
        <v>137</v>
      </c>
      <c r="E10008">
        <f t="shared" si="483"/>
        <v>1144.4000000000001</v>
      </c>
      <c r="F10008">
        <f t="shared" si="485"/>
        <v>1145</v>
      </c>
      <c r="G10008">
        <f>VLOOKUP(F10008,運賃!$A$3:$E$2502,5,FALSE)</f>
        <v>13500</v>
      </c>
      <c r="H10008">
        <f t="shared" si="486"/>
        <v>0</v>
      </c>
      <c r="I10008">
        <f t="shared" si="484"/>
        <v>1144.4000000000001</v>
      </c>
    </row>
    <row r="10009" spans="1:9" x14ac:dyDescent="0.55000000000000004">
      <c r="A10009">
        <v>97</v>
      </c>
      <c r="B10009">
        <v>24</v>
      </c>
      <c r="C10009" t="s">
        <v>209</v>
      </c>
      <c r="D10009" t="s">
        <v>138</v>
      </c>
      <c r="E10009">
        <f t="shared" si="483"/>
        <v>1177.5</v>
      </c>
      <c r="F10009">
        <f t="shared" si="485"/>
        <v>1178</v>
      </c>
      <c r="G10009">
        <f>VLOOKUP(F10009,運賃!$A$3:$E$2502,5,FALSE)</f>
        <v>13820</v>
      </c>
      <c r="H10009">
        <f t="shared" si="486"/>
        <v>0</v>
      </c>
      <c r="I10009">
        <f t="shared" si="484"/>
        <v>1177.5</v>
      </c>
    </row>
    <row r="10010" spans="1:9" x14ac:dyDescent="0.55000000000000004">
      <c r="A10010">
        <v>97</v>
      </c>
      <c r="B10010">
        <v>25</v>
      </c>
      <c r="C10010" t="s">
        <v>209</v>
      </c>
      <c r="D10010" t="s">
        <v>139</v>
      </c>
      <c r="E10010">
        <f t="shared" si="483"/>
        <v>1197.5999999999999</v>
      </c>
      <c r="F10010">
        <f t="shared" si="485"/>
        <v>1198</v>
      </c>
      <c r="G10010">
        <f>VLOOKUP(F10010,運賃!$A$3:$E$2502,5,FALSE)</f>
        <v>13820</v>
      </c>
      <c r="H10010">
        <f t="shared" si="486"/>
        <v>0</v>
      </c>
      <c r="I10010">
        <f t="shared" si="484"/>
        <v>1197.5999999999999</v>
      </c>
    </row>
    <row r="10011" spans="1:9" x14ac:dyDescent="0.55000000000000004">
      <c r="A10011">
        <v>97</v>
      </c>
      <c r="B10011">
        <v>26</v>
      </c>
      <c r="C10011" t="s">
        <v>209</v>
      </c>
      <c r="D10011" t="s">
        <v>140</v>
      </c>
      <c r="E10011">
        <f t="shared" si="483"/>
        <v>1209.0999999999999</v>
      </c>
      <c r="F10011">
        <f t="shared" si="485"/>
        <v>1210</v>
      </c>
      <c r="G10011">
        <f>VLOOKUP(F10011,運賃!$A$3:$E$2502,5,FALSE)</f>
        <v>14150</v>
      </c>
      <c r="H10011">
        <f t="shared" si="486"/>
        <v>0</v>
      </c>
      <c r="I10011">
        <f t="shared" si="484"/>
        <v>1209.0999999999999</v>
      </c>
    </row>
    <row r="10012" spans="1:9" x14ac:dyDescent="0.55000000000000004">
      <c r="A10012">
        <v>97</v>
      </c>
      <c r="B10012">
        <v>27</v>
      </c>
      <c r="C10012" t="s">
        <v>209</v>
      </c>
      <c r="D10012" t="s">
        <v>141</v>
      </c>
      <c r="E10012">
        <f t="shared" si="483"/>
        <v>1248.7</v>
      </c>
      <c r="F10012">
        <f t="shared" si="485"/>
        <v>1249</v>
      </c>
      <c r="G10012">
        <f>VLOOKUP(F10012,運賃!$A$3:$E$2502,5,FALSE)</f>
        <v>14470</v>
      </c>
      <c r="H10012">
        <f t="shared" si="486"/>
        <v>0</v>
      </c>
      <c r="I10012">
        <f t="shared" si="484"/>
        <v>1248.7</v>
      </c>
    </row>
    <row r="10013" spans="1:9" x14ac:dyDescent="0.55000000000000004">
      <c r="A10013">
        <v>97</v>
      </c>
      <c r="B10013">
        <v>28</v>
      </c>
      <c r="C10013" t="s">
        <v>209</v>
      </c>
      <c r="D10013" t="s">
        <v>142</v>
      </c>
      <c r="E10013">
        <f t="shared" si="483"/>
        <v>1280.5</v>
      </c>
      <c r="F10013">
        <f t="shared" si="485"/>
        <v>1281</v>
      </c>
      <c r="G10013">
        <f>VLOOKUP(F10013,運賃!$A$3:$E$2502,5,FALSE)</f>
        <v>14800</v>
      </c>
      <c r="H10013">
        <f t="shared" si="486"/>
        <v>0</v>
      </c>
      <c r="I10013">
        <f t="shared" si="484"/>
        <v>1280.5</v>
      </c>
    </row>
    <row r="10014" spans="1:9" x14ac:dyDescent="0.55000000000000004">
      <c r="A10014">
        <v>97</v>
      </c>
      <c r="B10014">
        <v>29</v>
      </c>
      <c r="C10014" t="s">
        <v>209</v>
      </c>
      <c r="D10014" t="s">
        <v>143</v>
      </c>
      <c r="E10014">
        <f t="shared" si="483"/>
        <v>1321.9</v>
      </c>
      <c r="F10014">
        <f t="shared" si="485"/>
        <v>1322</v>
      </c>
      <c r="G10014">
        <f>VLOOKUP(F10014,運賃!$A$3:$E$2502,5,FALSE)</f>
        <v>15010</v>
      </c>
      <c r="H10014">
        <f t="shared" si="486"/>
        <v>0</v>
      </c>
      <c r="I10014">
        <f t="shared" si="484"/>
        <v>1321.9</v>
      </c>
    </row>
    <row r="10015" spans="1:9" x14ac:dyDescent="0.55000000000000004">
      <c r="A10015">
        <v>97</v>
      </c>
      <c r="B10015">
        <v>30</v>
      </c>
      <c r="C10015" t="s">
        <v>209</v>
      </c>
      <c r="D10015" t="s">
        <v>144</v>
      </c>
      <c r="E10015">
        <f t="shared" si="483"/>
        <v>1369</v>
      </c>
      <c r="F10015">
        <f t="shared" si="485"/>
        <v>1369</v>
      </c>
      <c r="G10015">
        <f>VLOOKUP(F10015,運賃!$A$3:$E$2502,5,FALSE)</f>
        <v>15340</v>
      </c>
      <c r="H10015">
        <f t="shared" si="486"/>
        <v>0</v>
      </c>
      <c r="I10015">
        <f t="shared" si="484"/>
        <v>1369</v>
      </c>
    </row>
    <row r="10016" spans="1:9" x14ac:dyDescent="0.55000000000000004">
      <c r="A10016">
        <v>97</v>
      </c>
      <c r="B10016">
        <v>31</v>
      </c>
      <c r="C10016" t="s">
        <v>209</v>
      </c>
      <c r="D10016" t="s">
        <v>145</v>
      </c>
      <c r="E10016">
        <f t="shared" si="483"/>
        <v>1413.3</v>
      </c>
      <c r="F10016">
        <f t="shared" si="485"/>
        <v>1414</v>
      </c>
      <c r="G10016">
        <f>VLOOKUP(F10016,運賃!$A$3:$E$2502,5,FALSE)</f>
        <v>15660</v>
      </c>
      <c r="H10016">
        <f t="shared" si="486"/>
        <v>0</v>
      </c>
      <c r="I10016">
        <f t="shared" si="484"/>
        <v>1413.3</v>
      </c>
    </row>
    <row r="10017" spans="1:9" x14ac:dyDescent="0.55000000000000004">
      <c r="A10017">
        <v>97</v>
      </c>
      <c r="B10017">
        <v>32</v>
      </c>
      <c r="C10017" t="s">
        <v>209</v>
      </c>
      <c r="D10017" t="s">
        <v>146</v>
      </c>
      <c r="E10017">
        <f t="shared" si="483"/>
        <v>1448.3999999999999</v>
      </c>
      <c r="F10017">
        <f t="shared" si="485"/>
        <v>1449</v>
      </c>
      <c r="G10017">
        <f>VLOOKUP(F10017,運賃!$A$3:$E$2502,5,FALSE)</f>
        <v>15980</v>
      </c>
      <c r="H10017">
        <f t="shared" si="486"/>
        <v>0</v>
      </c>
      <c r="I10017">
        <f t="shared" si="484"/>
        <v>1448.3999999999999</v>
      </c>
    </row>
    <row r="10018" spans="1:9" x14ac:dyDescent="0.55000000000000004">
      <c r="A10018">
        <v>97</v>
      </c>
      <c r="B10018">
        <v>33</v>
      </c>
      <c r="C10018" t="s">
        <v>209</v>
      </c>
      <c r="D10018" t="s">
        <v>147</v>
      </c>
      <c r="E10018">
        <f t="shared" si="483"/>
        <v>1475</v>
      </c>
      <c r="F10018">
        <f t="shared" si="485"/>
        <v>1475</v>
      </c>
      <c r="G10018">
        <f>VLOOKUP(F10018,運賃!$A$3:$E$2502,5,FALSE)</f>
        <v>15980</v>
      </c>
      <c r="H10018">
        <f t="shared" si="486"/>
        <v>0</v>
      </c>
      <c r="I10018">
        <f t="shared" si="484"/>
        <v>1475</v>
      </c>
    </row>
    <row r="10019" spans="1:9" x14ac:dyDescent="0.55000000000000004">
      <c r="A10019">
        <v>97</v>
      </c>
      <c r="B10019">
        <v>34</v>
      </c>
      <c r="C10019" t="s">
        <v>209</v>
      </c>
      <c r="D10019" t="s">
        <v>148</v>
      </c>
      <c r="E10019">
        <f t="shared" ref="E10019:E10082" si="487">I10019</f>
        <v>1494</v>
      </c>
      <c r="F10019">
        <f t="shared" si="485"/>
        <v>1494</v>
      </c>
      <c r="G10019">
        <f>VLOOKUP(F10019,運賃!$A$3:$E$2502,5,FALSE)</f>
        <v>16310</v>
      </c>
      <c r="H10019">
        <f t="shared" si="486"/>
        <v>0</v>
      </c>
      <c r="I10019">
        <f t="shared" si="484"/>
        <v>1494</v>
      </c>
    </row>
    <row r="10020" spans="1:9" x14ac:dyDescent="0.55000000000000004">
      <c r="A10020">
        <v>97</v>
      </c>
      <c r="B10020">
        <v>35</v>
      </c>
      <c r="C10020" t="s">
        <v>209</v>
      </c>
      <c r="D10020" t="s">
        <v>149</v>
      </c>
      <c r="E10020">
        <f t="shared" si="487"/>
        <v>1561.2</v>
      </c>
      <c r="F10020">
        <f t="shared" si="485"/>
        <v>1562</v>
      </c>
      <c r="G10020">
        <f>VLOOKUP(F10020,運賃!$A$3:$E$2502,5,FALSE)</f>
        <v>16850</v>
      </c>
      <c r="H10020">
        <f t="shared" si="486"/>
        <v>0</v>
      </c>
      <c r="I10020">
        <f t="shared" si="484"/>
        <v>1561.2</v>
      </c>
    </row>
    <row r="10021" spans="1:9" x14ac:dyDescent="0.55000000000000004">
      <c r="A10021">
        <v>97</v>
      </c>
      <c r="B10021">
        <v>36</v>
      </c>
      <c r="C10021" t="s">
        <v>209</v>
      </c>
      <c r="D10021" t="s">
        <v>150</v>
      </c>
      <c r="E10021">
        <f t="shared" si="487"/>
        <v>1589.8</v>
      </c>
      <c r="F10021">
        <f t="shared" si="485"/>
        <v>1590</v>
      </c>
      <c r="G10021">
        <f>VLOOKUP(F10021,運賃!$A$3:$E$2502,5,FALSE)</f>
        <v>16850</v>
      </c>
      <c r="H10021">
        <f t="shared" si="486"/>
        <v>0</v>
      </c>
      <c r="I10021">
        <f t="shared" si="484"/>
        <v>1589.8</v>
      </c>
    </row>
    <row r="10022" spans="1:9" x14ac:dyDescent="0.55000000000000004">
      <c r="A10022">
        <v>97</v>
      </c>
      <c r="B10022">
        <v>37</v>
      </c>
      <c r="C10022" t="s">
        <v>209</v>
      </c>
      <c r="D10022" t="s">
        <v>151</v>
      </c>
      <c r="E10022">
        <f t="shared" si="487"/>
        <v>1596.8999999999999</v>
      </c>
      <c r="F10022">
        <f t="shared" si="485"/>
        <v>1597</v>
      </c>
      <c r="G10022">
        <f>VLOOKUP(F10022,運賃!$A$3:$E$2502,5,FALSE)</f>
        <v>16850</v>
      </c>
      <c r="H10022">
        <f t="shared" si="486"/>
        <v>0</v>
      </c>
      <c r="I10022">
        <f t="shared" si="484"/>
        <v>1596.8999999999999</v>
      </c>
    </row>
    <row r="10023" spans="1:9" x14ac:dyDescent="0.55000000000000004">
      <c r="A10023">
        <v>97</v>
      </c>
      <c r="B10023">
        <v>38</v>
      </c>
      <c r="C10023" t="s">
        <v>209</v>
      </c>
      <c r="D10023" t="s">
        <v>152</v>
      </c>
      <c r="E10023">
        <f t="shared" si="487"/>
        <v>1612.7</v>
      </c>
      <c r="F10023">
        <f t="shared" si="485"/>
        <v>1613</v>
      </c>
      <c r="G10023">
        <f>VLOOKUP(F10023,運賃!$A$3:$E$2502,5,FALSE)</f>
        <v>17170</v>
      </c>
      <c r="H10023">
        <f t="shared" si="486"/>
        <v>0</v>
      </c>
      <c r="I10023">
        <f t="shared" si="484"/>
        <v>1612.7</v>
      </c>
    </row>
    <row r="10024" spans="1:9" x14ac:dyDescent="0.55000000000000004">
      <c r="A10024">
        <v>97</v>
      </c>
      <c r="B10024">
        <v>39</v>
      </c>
      <c r="C10024" t="s">
        <v>209</v>
      </c>
      <c r="D10024" t="s">
        <v>153</v>
      </c>
      <c r="E10024">
        <f t="shared" si="487"/>
        <v>1630.5</v>
      </c>
      <c r="F10024">
        <f t="shared" si="485"/>
        <v>1631</v>
      </c>
      <c r="G10024">
        <f>VLOOKUP(F10024,運賃!$A$3:$E$2502,5,FALSE)</f>
        <v>17170</v>
      </c>
      <c r="H10024">
        <f t="shared" si="486"/>
        <v>0</v>
      </c>
      <c r="I10024">
        <f t="shared" si="484"/>
        <v>1630.5</v>
      </c>
    </row>
    <row r="10025" spans="1:9" x14ac:dyDescent="0.55000000000000004">
      <c r="A10025">
        <v>97</v>
      </c>
      <c r="B10025">
        <v>40</v>
      </c>
      <c r="C10025" t="s">
        <v>209</v>
      </c>
      <c r="D10025" t="s">
        <v>154</v>
      </c>
      <c r="E10025">
        <f t="shared" si="487"/>
        <v>1651.6</v>
      </c>
      <c r="F10025">
        <f t="shared" si="485"/>
        <v>1652</v>
      </c>
      <c r="G10025">
        <f>VLOOKUP(F10025,運賃!$A$3:$E$2502,5,FALSE)</f>
        <v>17500</v>
      </c>
      <c r="H10025">
        <f t="shared" si="486"/>
        <v>0</v>
      </c>
      <c r="I10025">
        <f t="shared" si="484"/>
        <v>1651.6</v>
      </c>
    </row>
    <row r="10026" spans="1:9" x14ac:dyDescent="0.55000000000000004">
      <c r="A10026">
        <v>97</v>
      </c>
      <c r="B10026">
        <v>41</v>
      </c>
      <c r="C10026" t="s">
        <v>209</v>
      </c>
      <c r="D10026" t="s">
        <v>155</v>
      </c>
      <c r="E10026">
        <f t="shared" si="487"/>
        <v>1679.6</v>
      </c>
      <c r="F10026">
        <f t="shared" si="485"/>
        <v>1680</v>
      </c>
      <c r="G10026">
        <f>VLOOKUP(F10026,運賃!$A$3:$E$2502,5,FALSE)</f>
        <v>17500</v>
      </c>
      <c r="H10026">
        <f t="shared" si="486"/>
        <v>0</v>
      </c>
      <c r="I10026">
        <f t="shared" si="484"/>
        <v>1679.6</v>
      </c>
    </row>
    <row r="10027" spans="1:9" x14ac:dyDescent="0.55000000000000004">
      <c r="A10027">
        <v>97</v>
      </c>
      <c r="B10027">
        <v>42</v>
      </c>
      <c r="C10027" t="s">
        <v>209</v>
      </c>
      <c r="D10027" t="s">
        <v>156</v>
      </c>
      <c r="E10027">
        <f t="shared" si="487"/>
        <v>1712.5</v>
      </c>
      <c r="F10027">
        <f t="shared" si="485"/>
        <v>1713</v>
      </c>
      <c r="G10027">
        <f>VLOOKUP(F10027,運賃!$A$3:$E$2502,5,FALSE)</f>
        <v>17820</v>
      </c>
      <c r="H10027">
        <f t="shared" si="486"/>
        <v>0</v>
      </c>
      <c r="I10027">
        <f t="shared" ref="I10027:I10090" si="488">IF(H10027=0,ABS(VLOOKUP(D10027,$O$2:$Q$105,2,FALSE)+VLOOKUP(C10027,$O$2:$Q$105,2,FALSE)),IF(H10027=1,ABS(VLOOKUP(D10027,$O$2:$Q$105,2,FALSE)-VLOOKUP(C10027,$O$2:$Q$105,2,FALSE)),IF(H10027=2,ABS(VLOOKUP(C10027,$O$2:$Q$105,2,FALSE)+VLOOKUP(D10027,$O$2:$Q$105,2,FALSE)-$P$49*2),ABS(VLOOKUP(C10027,$O$2:$Q$105,2,FALSE)+VLOOKUP(D10027,$O$2:$Q$105,2,FALSE)-$P$55*2))))</f>
        <v>1712.5</v>
      </c>
    </row>
    <row r="10028" spans="1:9" x14ac:dyDescent="0.55000000000000004">
      <c r="A10028">
        <v>97</v>
      </c>
      <c r="B10028">
        <v>43</v>
      </c>
      <c r="C10028" t="s">
        <v>209</v>
      </c>
      <c r="D10028" t="s">
        <v>157</v>
      </c>
      <c r="E10028">
        <f t="shared" si="487"/>
        <v>1755.3</v>
      </c>
      <c r="F10028">
        <f t="shared" si="485"/>
        <v>1756</v>
      </c>
      <c r="G10028">
        <f>VLOOKUP(F10028,運賃!$A$3:$E$2502,5,FALSE)</f>
        <v>18140</v>
      </c>
      <c r="H10028">
        <f t="shared" si="486"/>
        <v>0</v>
      </c>
      <c r="I10028">
        <f t="shared" si="488"/>
        <v>1755.3</v>
      </c>
    </row>
    <row r="10029" spans="1:9" x14ac:dyDescent="0.55000000000000004">
      <c r="A10029">
        <v>97</v>
      </c>
      <c r="B10029">
        <v>44</v>
      </c>
      <c r="C10029" t="s">
        <v>209</v>
      </c>
      <c r="D10029" t="s">
        <v>158</v>
      </c>
      <c r="E10029">
        <f t="shared" si="487"/>
        <v>1771.3</v>
      </c>
      <c r="F10029">
        <f t="shared" si="485"/>
        <v>1772</v>
      </c>
      <c r="G10029">
        <f>VLOOKUP(F10029,運賃!$A$3:$E$2502,5,FALSE)</f>
        <v>18360</v>
      </c>
      <c r="H10029">
        <f t="shared" si="486"/>
        <v>0</v>
      </c>
      <c r="I10029">
        <f t="shared" si="488"/>
        <v>1771.3</v>
      </c>
    </row>
    <row r="10030" spans="1:9" x14ac:dyDescent="0.55000000000000004">
      <c r="A10030">
        <v>97</v>
      </c>
      <c r="B10030">
        <v>45</v>
      </c>
      <c r="C10030" t="s">
        <v>209</v>
      </c>
      <c r="D10030" t="s">
        <v>159</v>
      </c>
      <c r="E10030">
        <f t="shared" si="487"/>
        <v>1804</v>
      </c>
      <c r="F10030">
        <f t="shared" si="485"/>
        <v>1804</v>
      </c>
      <c r="G10030">
        <f>VLOOKUP(F10030,運賃!$A$3:$E$2502,5,FALSE)</f>
        <v>18680</v>
      </c>
      <c r="H10030">
        <f t="shared" si="486"/>
        <v>0</v>
      </c>
      <c r="I10030">
        <f t="shared" si="488"/>
        <v>1804</v>
      </c>
    </row>
    <row r="10031" spans="1:9" x14ac:dyDescent="0.55000000000000004">
      <c r="A10031">
        <v>97</v>
      </c>
      <c r="B10031">
        <v>46</v>
      </c>
      <c r="C10031" t="s">
        <v>209</v>
      </c>
      <c r="D10031" t="s">
        <v>160</v>
      </c>
      <c r="E10031">
        <f t="shared" si="487"/>
        <v>1850.1</v>
      </c>
      <c r="F10031">
        <f t="shared" si="485"/>
        <v>1851</v>
      </c>
      <c r="G10031">
        <f>VLOOKUP(F10031,運賃!$A$3:$E$2502,5,FALSE)</f>
        <v>19010</v>
      </c>
      <c r="H10031">
        <f t="shared" si="486"/>
        <v>0</v>
      </c>
      <c r="I10031">
        <f t="shared" si="488"/>
        <v>1850.1</v>
      </c>
    </row>
    <row r="10032" spans="1:9" x14ac:dyDescent="0.55000000000000004">
      <c r="A10032">
        <v>97</v>
      </c>
      <c r="B10032">
        <v>47</v>
      </c>
      <c r="C10032" t="s">
        <v>209</v>
      </c>
      <c r="D10032" t="s">
        <v>161</v>
      </c>
      <c r="E10032">
        <f t="shared" si="487"/>
        <v>382.7</v>
      </c>
      <c r="F10032">
        <f t="shared" si="485"/>
        <v>383</v>
      </c>
      <c r="G10032">
        <f>VLOOKUP(F10032,運賃!$A$3:$E$2502,5,FALSE)</f>
        <v>6480</v>
      </c>
      <c r="H10032">
        <f t="shared" si="486"/>
        <v>1</v>
      </c>
      <c r="I10032">
        <f t="shared" si="488"/>
        <v>382.7</v>
      </c>
    </row>
    <row r="10033" spans="1:9" x14ac:dyDescent="0.55000000000000004">
      <c r="A10033">
        <v>97</v>
      </c>
      <c r="B10033">
        <v>48</v>
      </c>
      <c r="C10033" t="s">
        <v>209</v>
      </c>
      <c r="D10033" t="s">
        <v>162</v>
      </c>
      <c r="E10033">
        <f t="shared" si="487"/>
        <v>356</v>
      </c>
      <c r="F10033">
        <f t="shared" si="485"/>
        <v>356</v>
      </c>
      <c r="G10033">
        <f>VLOOKUP(F10033,運賃!$A$3:$E$2502,5,FALSE)</f>
        <v>5940</v>
      </c>
      <c r="H10033">
        <f t="shared" si="486"/>
        <v>1</v>
      </c>
      <c r="I10033">
        <f t="shared" si="488"/>
        <v>356</v>
      </c>
    </row>
    <row r="10034" spans="1:9" x14ac:dyDescent="0.55000000000000004">
      <c r="A10034">
        <v>97</v>
      </c>
      <c r="B10034">
        <v>49</v>
      </c>
      <c r="C10034" t="s">
        <v>209</v>
      </c>
      <c r="D10034" t="s">
        <v>163</v>
      </c>
      <c r="E10034">
        <f t="shared" si="487"/>
        <v>305.70000000000005</v>
      </c>
      <c r="F10034">
        <f t="shared" si="485"/>
        <v>306</v>
      </c>
      <c r="G10034">
        <f>VLOOKUP(F10034,運賃!$A$3:$E$2502,5,FALSE)</f>
        <v>5400</v>
      </c>
      <c r="H10034">
        <f t="shared" si="486"/>
        <v>1</v>
      </c>
      <c r="I10034">
        <f t="shared" si="488"/>
        <v>305.70000000000005</v>
      </c>
    </row>
    <row r="10035" spans="1:9" x14ac:dyDescent="0.55000000000000004">
      <c r="A10035">
        <v>97</v>
      </c>
      <c r="B10035">
        <v>50</v>
      </c>
      <c r="C10035" t="s">
        <v>209</v>
      </c>
      <c r="D10035" t="s">
        <v>164</v>
      </c>
      <c r="E10035">
        <f t="shared" si="487"/>
        <v>276.8</v>
      </c>
      <c r="F10035">
        <f t="shared" si="485"/>
        <v>277</v>
      </c>
      <c r="G10035">
        <f>VLOOKUP(F10035,運賃!$A$3:$E$2502,5,FALSE)</f>
        <v>4750</v>
      </c>
      <c r="H10035">
        <f t="shared" si="486"/>
        <v>1</v>
      </c>
      <c r="I10035">
        <f t="shared" si="488"/>
        <v>276.8</v>
      </c>
    </row>
    <row r="10036" spans="1:9" x14ac:dyDescent="0.55000000000000004">
      <c r="A10036">
        <v>97</v>
      </c>
      <c r="B10036">
        <v>51</v>
      </c>
      <c r="C10036" t="s">
        <v>209</v>
      </c>
      <c r="D10036" t="s">
        <v>165</v>
      </c>
      <c r="E10036">
        <f t="shared" si="487"/>
        <v>228.5</v>
      </c>
      <c r="F10036">
        <f t="shared" si="485"/>
        <v>229</v>
      </c>
      <c r="G10036">
        <f>VLOOKUP(F10036,運賃!$A$3:$E$2502,5,FALSE)</f>
        <v>4000</v>
      </c>
      <c r="H10036">
        <f t="shared" si="486"/>
        <v>1</v>
      </c>
      <c r="I10036">
        <f t="shared" si="488"/>
        <v>228.5</v>
      </c>
    </row>
    <row r="10037" spans="1:9" x14ac:dyDescent="0.55000000000000004">
      <c r="A10037">
        <v>97</v>
      </c>
      <c r="B10037">
        <v>52</v>
      </c>
      <c r="C10037" t="s">
        <v>209</v>
      </c>
      <c r="D10037" t="s">
        <v>166</v>
      </c>
      <c r="E10037">
        <f t="shared" si="487"/>
        <v>200.9</v>
      </c>
      <c r="F10037">
        <f t="shared" si="485"/>
        <v>201</v>
      </c>
      <c r="G10037">
        <f>VLOOKUP(F10037,運賃!$A$3:$E$2502,5,FALSE)</f>
        <v>3670</v>
      </c>
      <c r="H10037">
        <f t="shared" si="486"/>
        <v>1</v>
      </c>
      <c r="I10037">
        <f t="shared" si="488"/>
        <v>200.9</v>
      </c>
    </row>
    <row r="10038" spans="1:9" x14ac:dyDescent="0.55000000000000004">
      <c r="A10038">
        <v>97</v>
      </c>
      <c r="B10038">
        <v>53</v>
      </c>
      <c r="C10038" t="s">
        <v>209</v>
      </c>
      <c r="D10038" t="s">
        <v>167</v>
      </c>
      <c r="E10038">
        <f t="shared" si="487"/>
        <v>159.60000000000002</v>
      </c>
      <c r="F10038">
        <f t="shared" si="485"/>
        <v>160</v>
      </c>
      <c r="G10038">
        <f>VLOOKUP(F10038,運賃!$A$3:$E$2502,5,FALSE)</f>
        <v>2590</v>
      </c>
      <c r="H10038">
        <f t="shared" si="486"/>
        <v>1</v>
      </c>
      <c r="I10038">
        <f t="shared" si="488"/>
        <v>159.60000000000002</v>
      </c>
    </row>
    <row r="10039" spans="1:9" x14ac:dyDescent="0.55000000000000004">
      <c r="A10039">
        <v>97</v>
      </c>
      <c r="B10039">
        <v>54</v>
      </c>
      <c r="C10039" t="s">
        <v>209</v>
      </c>
      <c r="D10039" t="s">
        <v>88</v>
      </c>
      <c r="E10039">
        <f t="shared" si="487"/>
        <v>113.5</v>
      </c>
      <c r="F10039">
        <f t="shared" si="485"/>
        <v>114</v>
      </c>
      <c r="G10039">
        <f>VLOOKUP(F10039,運賃!$A$3:$E$2502,5,FALSE)</f>
        <v>1940</v>
      </c>
      <c r="H10039">
        <f t="shared" si="486"/>
        <v>1</v>
      </c>
      <c r="I10039">
        <f t="shared" si="488"/>
        <v>113.5</v>
      </c>
    </row>
    <row r="10040" spans="1:9" x14ac:dyDescent="0.55000000000000004">
      <c r="A10040">
        <v>97</v>
      </c>
      <c r="B10040">
        <v>55</v>
      </c>
      <c r="C10040" t="s">
        <v>209</v>
      </c>
      <c r="D10040" t="s">
        <v>168</v>
      </c>
      <c r="E10040">
        <f t="shared" si="487"/>
        <v>79.5</v>
      </c>
      <c r="F10040">
        <f t="shared" si="485"/>
        <v>80</v>
      </c>
      <c r="G10040">
        <f>VLOOKUP(F10040,運賃!$A$3:$E$2502,5,FALSE)</f>
        <v>1320</v>
      </c>
      <c r="H10040">
        <f t="shared" si="486"/>
        <v>1</v>
      </c>
      <c r="I10040">
        <f t="shared" si="488"/>
        <v>79.5</v>
      </c>
    </row>
    <row r="10041" spans="1:9" x14ac:dyDescent="0.55000000000000004">
      <c r="A10041">
        <v>97</v>
      </c>
      <c r="B10041">
        <v>56</v>
      </c>
      <c r="C10041" t="s">
        <v>209</v>
      </c>
      <c r="D10041" t="s">
        <v>169</v>
      </c>
      <c r="E10041">
        <f t="shared" si="487"/>
        <v>34.5</v>
      </c>
      <c r="F10041">
        <f t="shared" si="485"/>
        <v>35</v>
      </c>
      <c r="G10041">
        <f>VLOOKUP(F10041,運賃!$A$3:$E$2502,5,FALSE)</f>
        <v>580</v>
      </c>
      <c r="H10041">
        <f t="shared" si="486"/>
        <v>1</v>
      </c>
      <c r="I10041">
        <f t="shared" si="488"/>
        <v>34.5</v>
      </c>
    </row>
    <row r="10042" spans="1:9" x14ac:dyDescent="0.55000000000000004">
      <c r="A10042">
        <v>97</v>
      </c>
      <c r="B10042">
        <v>57</v>
      </c>
      <c r="C10042" t="s">
        <v>209</v>
      </c>
      <c r="D10042" t="s">
        <v>170</v>
      </c>
      <c r="E10042">
        <f t="shared" si="487"/>
        <v>8.6999999999999886</v>
      </c>
      <c r="F10042">
        <f t="shared" si="485"/>
        <v>9</v>
      </c>
      <c r="G10042">
        <f>VLOOKUP(F10042,運賃!$A$3:$E$2502,5,FALSE)</f>
        <v>200</v>
      </c>
      <c r="H10042">
        <f t="shared" si="486"/>
        <v>1</v>
      </c>
      <c r="I10042">
        <f t="shared" si="488"/>
        <v>8.6999999999999886</v>
      </c>
    </row>
    <row r="10043" spans="1:9" x14ac:dyDescent="0.55000000000000004">
      <c r="A10043">
        <v>97</v>
      </c>
      <c r="B10043">
        <v>58</v>
      </c>
      <c r="C10043" t="s">
        <v>209</v>
      </c>
      <c r="D10043" t="s">
        <v>171</v>
      </c>
      <c r="E10043">
        <f t="shared" si="487"/>
        <v>29.899999999999977</v>
      </c>
      <c r="F10043">
        <f t="shared" si="485"/>
        <v>30</v>
      </c>
      <c r="G10043">
        <f>VLOOKUP(F10043,運賃!$A$3:$E$2502,5,FALSE)</f>
        <v>500</v>
      </c>
      <c r="H10043">
        <f t="shared" si="486"/>
        <v>1</v>
      </c>
      <c r="I10043">
        <f t="shared" si="488"/>
        <v>29.899999999999977</v>
      </c>
    </row>
    <row r="10044" spans="1:9" x14ac:dyDescent="0.55000000000000004">
      <c r="A10044">
        <v>97</v>
      </c>
      <c r="B10044">
        <v>59</v>
      </c>
      <c r="C10044" t="s">
        <v>209</v>
      </c>
      <c r="D10044" t="s">
        <v>172</v>
      </c>
      <c r="E10044">
        <f t="shared" si="487"/>
        <v>58.800000000000011</v>
      </c>
      <c r="F10044">
        <f t="shared" si="485"/>
        <v>59</v>
      </c>
      <c r="G10044">
        <f>VLOOKUP(F10044,運賃!$A$3:$E$2502,5,FALSE)</f>
        <v>970</v>
      </c>
      <c r="H10044">
        <f t="shared" si="486"/>
        <v>1</v>
      </c>
      <c r="I10044">
        <f t="shared" si="488"/>
        <v>58.800000000000011</v>
      </c>
    </row>
    <row r="10045" spans="1:9" x14ac:dyDescent="0.55000000000000004">
      <c r="A10045">
        <v>97</v>
      </c>
      <c r="B10045">
        <v>60</v>
      </c>
      <c r="C10045" t="s">
        <v>209</v>
      </c>
      <c r="D10045" t="s">
        <v>173</v>
      </c>
      <c r="E10045">
        <f t="shared" si="487"/>
        <v>83.800000000000011</v>
      </c>
      <c r="F10045">
        <f t="shared" si="485"/>
        <v>84</v>
      </c>
      <c r="G10045">
        <f>VLOOKUP(F10045,運賃!$A$3:$E$2502,5,FALSE)</f>
        <v>1490</v>
      </c>
      <c r="H10045">
        <f t="shared" si="486"/>
        <v>1</v>
      </c>
      <c r="I10045">
        <f t="shared" si="488"/>
        <v>83.800000000000011</v>
      </c>
    </row>
    <row r="10046" spans="1:9" x14ac:dyDescent="0.55000000000000004">
      <c r="A10046">
        <v>97</v>
      </c>
      <c r="B10046">
        <v>61</v>
      </c>
      <c r="C10046" t="s">
        <v>209</v>
      </c>
      <c r="D10046" t="s">
        <v>174</v>
      </c>
      <c r="E10046">
        <f t="shared" si="487"/>
        <v>101.19999999999999</v>
      </c>
      <c r="F10046">
        <f t="shared" si="485"/>
        <v>102</v>
      </c>
      <c r="G10046">
        <f>VLOOKUP(F10046,運賃!$A$3:$E$2502,5,FALSE)</f>
        <v>1940</v>
      </c>
      <c r="H10046">
        <f t="shared" si="486"/>
        <v>1</v>
      </c>
      <c r="I10046">
        <f t="shared" si="488"/>
        <v>101.19999999999999</v>
      </c>
    </row>
    <row r="10047" spans="1:9" x14ac:dyDescent="0.55000000000000004">
      <c r="A10047">
        <v>97</v>
      </c>
      <c r="B10047">
        <v>62</v>
      </c>
      <c r="C10047" t="s">
        <v>209</v>
      </c>
      <c r="D10047" t="s">
        <v>175</v>
      </c>
      <c r="E10047">
        <f t="shared" si="487"/>
        <v>113.69999999999999</v>
      </c>
      <c r="F10047">
        <f t="shared" si="485"/>
        <v>114</v>
      </c>
      <c r="G10047">
        <f>VLOOKUP(F10047,運賃!$A$3:$E$2502,5,FALSE)</f>
        <v>1940</v>
      </c>
      <c r="H10047">
        <f t="shared" si="486"/>
        <v>1</v>
      </c>
      <c r="I10047">
        <f t="shared" si="488"/>
        <v>113.69999999999999</v>
      </c>
    </row>
    <row r="10048" spans="1:9" x14ac:dyDescent="0.55000000000000004">
      <c r="A10048">
        <v>97</v>
      </c>
      <c r="B10048">
        <v>63</v>
      </c>
      <c r="C10048" t="s">
        <v>209</v>
      </c>
      <c r="D10048" t="s">
        <v>99</v>
      </c>
      <c r="E10048">
        <f t="shared" si="487"/>
        <v>148.99999999999994</v>
      </c>
      <c r="F10048">
        <f t="shared" si="485"/>
        <v>149</v>
      </c>
      <c r="G10048">
        <f>VLOOKUP(F10048,運賃!$A$3:$E$2502,5,FALSE)</f>
        <v>2590</v>
      </c>
      <c r="H10048">
        <f t="shared" si="486"/>
        <v>1</v>
      </c>
      <c r="I10048">
        <f t="shared" si="488"/>
        <v>148.99999999999994</v>
      </c>
    </row>
    <row r="10049" spans="1:9" x14ac:dyDescent="0.55000000000000004">
      <c r="A10049">
        <v>97</v>
      </c>
      <c r="B10049">
        <v>64</v>
      </c>
      <c r="C10049" t="s">
        <v>209</v>
      </c>
      <c r="D10049" t="s">
        <v>176</v>
      </c>
      <c r="E10049">
        <f t="shared" si="487"/>
        <v>407.1</v>
      </c>
      <c r="F10049">
        <f t="shared" si="485"/>
        <v>408</v>
      </c>
      <c r="G10049">
        <f>VLOOKUP(F10049,運賃!$A$3:$E$2502,5,FALSE)</f>
        <v>6800</v>
      </c>
      <c r="H10049">
        <f t="shared" si="486"/>
        <v>4</v>
      </c>
      <c r="I10049">
        <f t="shared" si="488"/>
        <v>407.1</v>
      </c>
    </row>
    <row r="10050" spans="1:9" x14ac:dyDescent="0.55000000000000004">
      <c r="A10050">
        <v>97</v>
      </c>
      <c r="B10050">
        <v>65</v>
      </c>
      <c r="C10050" t="s">
        <v>209</v>
      </c>
      <c r="D10050" t="s">
        <v>177</v>
      </c>
      <c r="E10050">
        <f t="shared" si="487"/>
        <v>441.69999999999993</v>
      </c>
      <c r="F10050">
        <f t="shared" si="485"/>
        <v>442</v>
      </c>
      <c r="G10050">
        <f>VLOOKUP(F10050,運賃!$A$3:$E$2502,5,FALSE)</f>
        <v>7340</v>
      </c>
      <c r="H10050">
        <f t="shared" si="486"/>
        <v>4</v>
      </c>
      <c r="I10050">
        <f t="shared" si="488"/>
        <v>441.69999999999993</v>
      </c>
    </row>
    <row r="10051" spans="1:9" x14ac:dyDescent="0.55000000000000004">
      <c r="A10051">
        <v>97</v>
      </c>
      <c r="B10051">
        <v>66</v>
      </c>
      <c r="C10051" t="s">
        <v>209</v>
      </c>
      <c r="D10051" t="s">
        <v>178</v>
      </c>
      <c r="E10051">
        <f t="shared" si="487"/>
        <v>472.6</v>
      </c>
      <c r="F10051">
        <f t="shared" ref="F10051:F10114" si="489">ROUNDUP(E10051,0)</f>
        <v>473</v>
      </c>
      <c r="G10051">
        <f>VLOOKUP(F10051,運賃!$A$3:$E$2502,5,FALSE)</f>
        <v>7560</v>
      </c>
      <c r="H10051">
        <f t="shared" ref="H10051:H10114" si="490">VLOOKUP(D10051,$O$2:$R$105,4,FALSE)</f>
        <v>4</v>
      </c>
      <c r="I10051">
        <f t="shared" si="488"/>
        <v>472.6</v>
      </c>
    </row>
    <row r="10052" spans="1:9" x14ac:dyDescent="0.55000000000000004">
      <c r="A10052">
        <v>97</v>
      </c>
      <c r="B10052">
        <v>67</v>
      </c>
      <c r="C10052" t="s">
        <v>209</v>
      </c>
      <c r="D10052" t="s">
        <v>179</v>
      </c>
      <c r="E10052">
        <f t="shared" si="487"/>
        <v>508.69999999999993</v>
      </c>
      <c r="F10052">
        <f t="shared" si="489"/>
        <v>509</v>
      </c>
      <c r="G10052">
        <f>VLOOKUP(F10052,運賃!$A$3:$E$2502,5,FALSE)</f>
        <v>8210</v>
      </c>
      <c r="H10052">
        <f t="shared" si="490"/>
        <v>4</v>
      </c>
      <c r="I10052">
        <f t="shared" si="488"/>
        <v>508.69999999999993</v>
      </c>
    </row>
    <row r="10053" spans="1:9" x14ac:dyDescent="0.55000000000000004">
      <c r="A10053">
        <v>97</v>
      </c>
      <c r="B10053">
        <v>68</v>
      </c>
      <c r="C10053" t="s">
        <v>209</v>
      </c>
      <c r="D10053" t="s">
        <v>180</v>
      </c>
      <c r="E10053">
        <f t="shared" si="487"/>
        <v>554.4</v>
      </c>
      <c r="F10053">
        <f t="shared" si="489"/>
        <v>555</v>
      </c>
      <c r="G10053">
        <f>VLOOKUP(F10053,運賃!$A$3:$E$2502,5,FALSE)</f>
        <v>8750</v>
      </c>
      <c r="H10053">
        <f t="shared" si="490"/>
        <v>4</v>
      </c>
      <c r="I10053">
        <f t="shared" si="488"/>
        <v>554.4</v>
      </c>
    </row>
    <row r="10054" spans="1:9" x14ac:dyDescent="0.55000000000000004">
      <c r="A10054">
        <v>97</v>
      </c>
      <c r="B10054">
        <v>69</v>
      </c>
      <c r="C10054" t="s">
        <v>209</v>
      </c>
      <c r="D10054" t="s">
        <v>181</v>
      </c>
      <c r="E10054">
        <f t="shared" si="487"/>
        <v>390.4</v>
      </c>
      <c r="F10054">
        <f t="shared" si="489"/>
        <v>391</v>
      </c>
      <c r="G10054">
        <f>VLOOKUP(F10054,運賃!$A$3:$E$2502,5,FALSE)</f>
        <v>6480</v>
      </c>
      <c r="H10054">
        <f t="shared" si="490"/>
        <v>2</v>
      </c>
      <c r="I10054">
        <f t="shared" si="488"/>
        <v>390.4</v>
      </c>
    </row>
    <row r="10055" spans="1:9" x14ac:dyDescent="0.55000000000000004">
      <c r="A10055">
        <v>97</v>
      </c>
      <c r="B10055">
        <v>70</v>
      </c>
      <c r="C10055" t="s">
        <v>209</v>
      </c>
      <c r="D10055" t="s">
        <v>182</v>
      </c>
      <c r="E10055">
        <f t="shared" si="487"/>
        <v>411.7</v>
      </c>
      <c r="F10055">
        <f t="shared" si="489"/>
        <v>412</v>
      </c>
      <c r="G10055">
        <f>VLOOKUP(F10055,運賃!$A$3:$E$2502,5,FALSE)</f>
        <v>6800</v>
      </c>
      <c r="H10055">
        <f t="shared" si="490"/>
        <v>2</v>
      </c>
      <c r="I10055">
        <f t="shared" si="488"/>
        <v>411.7</v>
      </c>
    </row>
    <row r="10056" spans="1:9" x14ac:dyDescent="0.55000000000000004">
      <c r="A10056">
        <v>97</v>
      </c>
      <c r="B10056">
        <v>71</v>
      </c>
      <c r="C10056" t="s">
        <v>209</v>
      </c>
      <c r="D10056" t="s">
        <v>183</v>
      </c>
      <c r="E10056">
        <f t="shared" si="487"/>
        <v>430.7</v>
      </c>
      <c r="F10056">
        <f t="shared" si="489"/>
        <v>431</v>
      </c>
      <c r="G10056">
        <f>VLOOKUP(F10056,運賃!$A$3:$E$2502,5,FALSE)</f>
        <v>7020</v>
      </c>
      <c r="H10056">
        <f t="shared" si="490"/>
        <v>2</v>
      </c>
      <c r="I10056">
        <f t="shared" si="488"/>
        <v>430.7</v>
      </c>
    </row>
    <row r="10057" spans="1:9" x14ac:dyDescent="0.55000000000000004">
      <c r="A10057">
        <v>97</v>
      </c>
      <c r="B10057">
        <v>72</v>
      </c>
      <c r="C10057" t="s">
        <v>209</v>
      </c>
      <c r="D10057" t="s">
        <v>184</v>
      </c>
      <c r="E10057">
        <f t="shared" si="487"/>
        <v>477.29999999999995</v>
      </c>
      <c r="F10057">
        <f t="shared" si="489"/>
        <v>478</v>
      </c>
      <c r="G10057">
        <f>VLOOKUP(F10057,運賃!$A$3:$E$2502,5,FALSE)</f>
        <v>7560</v>
      </c>
      <c r="H10057">
        <f t="shared" si="490"/>
        <v>2</v>
      </c>
      <c r="I10057">
        <f t="shared" si="488"/>
        <v>477.29999999999995</v>
      </c>
    </row>
    <row r="10058" spans="1:9" x14ac:dyDescent="0.55000000000000004">
      <c r="A10058">
        <v>97</v>
      </c>
      <c r="B10058">
        <v>73</v>
      </c>
      <c r="C10058" t="s">
        <v>209</v>
      </c>
      <c r="D10058" t="s">
        <v>185</v>
      </c>
      <c r="E10058">
        <f t="shared" si="487"/>
        <v>524.9</v>
      </c>
      <c r="F10058">
        <f t="shared" si="489"/>
        <v>525</v>
      </c>
      <c r="G10058">
        <f>VLOOKUP(F10058,運賃!$A$3:$E$2502,5,FALSE)</f>
        <v>8420</v>
      </c>
      <c r="H10058">
        <f t="shared" si="490"/>
        <v>2</v>
      </c>
      <c r="I10058">
        <f t="shared" si="488"/>
        <v>524.9</v>
      </c>
    </row>
    <row r="10059" spans="1:9" x14ac:dyDescent="0.55000000000000004">
      <c r="A10059">
        <v>97</v>
      </c>
      <c r="B10059">
        <v>74</v>
      </c>
      <c r="C10059" t="s">
        <v>209</v>
      </c>
      <c r="D10059" t="s">
        <v>186</v>
      </c>
      <c r="E10059">
        <f t="shared" si="487"/>
        <v>554.6</v>
      </c>
      <c r="F10059">
        <f t="shared" si="489"/>
        <v>555</v>
      </c>
      <c r="G10059">
        <f>VLOOKUP(F10059,運賃!$A$3:$E$2502,5,FALSE)</f>
        <v>8750</v>
      </c>
      <c r="H10059">
        <f t="shared" si="490"/>
        <v>2</v>
      </c>
      <c r="I10059">
        <f t="shared" si="488"/>
        <v>554.6</v>
      </c>
    </row>
    <row r="10060" spans="1:9" x14ac:dyDescent="0.55000000000000004">
      <c r="A10060">
        <v>97</v>
      </c>
      <c r="B10060">
        <v>75</v>
      </c>
      <c r="C10060" t="s">
        <v>209</v>
      </c>
      <c r="D10060" t="s">
        <v>187</v>
      </c>
      <c r="E10060">
        <f t="shared" si="487"/>
        <v>596.30000000000007</v>
      </c>
      <c r="F10060">
        <f t="shared" si="489"/>
        <v>597</v>
      </c>
      <c r="G10060">
        <f>VLOOKUP(F10060,運賃!$A$3:$E$2502,5,FALSE)</f>
        <v>9290</v>
      </c>
      <c r="H10060">
        <f t="shared" si="490"/>
        <v>2</v>
      </c>
      <c r="I10060">
        <f t="shared" si="488"/>
        <v>596.30000000000007</v>
      </c>
    </row>
    <row r="10061" spans="1:9" x14ac:dyDescent="0.55000000000000004">
      <c r="A10061">
        <v>97</v>
      </c>
      <c r="B10061">
        <v>76</v>
      </c>
      <c r="C10061" t="s">
        <v>209</v>
      </c>
      <c r="D10061" t="s">
        <v>188</v>
      </c>
      <c r="E10061">
        <f t="shared" si="487"/>
        <v>619.5</v>
      </c>
      <c r="F10061">
        <f t="shared" si="489"/>
        <v>620</v>
      </c>
      <c r="G10061">
        <f>VLOOKUP(F10061,運賃!$A$3:$E$2502,5,FALSE)</f>
        <v>9610</v>
      </c>
      <c r="H10061">
        <f t="shared" si="490"/>
        <v>2</v>
      </c>
      <c r="I10061">
        <f t="shared" si="488"/>
        <v>619.5</v>
      </c>
    </row>
    <row r="10062" spans="1:9" x14ac:dyDescent="0.55000000000000004">
      <c r="A10062">
        <v>97</v>
      </c>
      <c r="B10062">
        <v>77</v>
      </c>
      <c r="C10062" t="s">
        <v>209</v>
      </c>
      <c r="D10062" t="s">
        <v>189</v>
      </c>
      <c r="E10062">
        <f t="shared" si="487"/>
        <v>659.6</v>
      </c>
      <c r="F10062">
        <f t="shared" si="489"/>
        <v>660</v>
      </c>
      <c r="G10062">
        <f>VLOOKUP(F10062,運賃!$A$3:$E$2502,5,FALSE)</f>
        <v>9830</v>
      </c>
      <c r="H10062">
        <f t="shared" si="490"/>
        <v>2</v>
      </c>
      <c r="I10062">
        <f t="shared" si="488"/>
        <v>659.6</v>
      </c>
    </row>
    <row r="10063" spans="1:9" x14ac:dyDescent="0.55000000000000004">
      <c r="A10063">
        <v>97</v>
      </c>
      <c r="B10063">
        <v>78</v>
      </c>
      <c r="C10063" t="s">
        <v>209</v>
      </c>
      <c r="D10063" t="s">
        <v>190</v>
      </c>
      <c r="E10063">
        <f t="shared" si="487"/>
        <v>449.2</v>
      </c>
      <c r="F10063">
        <f t="shared" si="489"/>
        <v>450</v>
      </c>
      <c r="G10063">
        <f>VLOOKUP(F10063,運賃!$A$3:$E$2502,5,FALSE)</f>
        <v>7340</v>
      </c>
      <c r="H10063">
        <f t="shared" si="490"/>
        <v>2</v>
      </c>
      <c r="I10063">
        <f t="shared" si="488"/>
        <v>449.2</v>
      </c>
    </row>
    <row r="10064" spans="1:9" x14ac:dyDescent="0.55000000000000004">
      <c r="A10064">
        <v>97</v>
      </c>
      <c r="B10064">
        <v>79</v>
      </c>
      <c r="C10064" t="s">
        <v>209</v>
      </c>
      <c r="D10064" t="s">
        <v>191</v>
      </c>
      <c r="E10064">
        <f t="shared" si="487"/>
        <v>472.5</v>
      </c>
      <c r="F10064">
        <f t="shared" si="489"/>
        <v>473</v>
      </c>
      <c r="G10064">
        <f>VLOOKUP(F10064,運賃!$A$3:$E$2502,5,FALSE)</f>
        <v>7560</v>
      </c>
      <c r="H10064">
        <f t="shared" si="490"/>
        <v>2</v>
      </c>
      <c r="I10064">
        <f t="shared" si="488"/>
        <v>472.5</v>
      </c>
    </row>
    <row r="10065" spans="1:9" x14ac:dyDescent="0.55000000000000004">
      <c r="A10065">
        <v>97</v>
      </c>
      <c r="B10065">
        <v>80</v>
      </c>
      <c r="C10065" t="s">
        <v>209</v>
      </c>
      <c r="D10065" t="s">
        <v>192</v>
      </c>
      <c r="E10065">
        <f t="shared" si="487"/>
        <v>490.1</v>
      </c>
      <c r="F10065">
        <f t="shared" si="489"/>
        <v>491</v>
      </c>
      <c r="G10065">
        <f>VLOOKUP(F10065,運賃!$A$3:$E$2502,5,FALSE)</f>
        <v>7880</v>
      </c>
      <c r="H10065">
        <f t="shared" si="490"/>
        <v>2</v>
      </c>
      <c r="I10065">
        <f t="shared" si="488"/>
        <v>490.1</v>
      </c>
    </row>
    <row r="10066" spans="1:9" x14ac:dyDescent="0.55000000000000004">
      <c r="A10066">
        <v>97</v>
      </c>
      <c r="B10066">
        <v>81</v>
      </c>
      <c r="C10066" t="s">
        <v>209</v>
      </c>
      <c r="D10066" t="s">
        <v>193</v>
      </c>
      <c r="E10066">
        <f t="shared" si="487"/>
        <v>514.9</v>
      </c>
      <c r="F10066">
        <f t="shared" si="489"/>
        <v>515</v>
      </c>
      <c r="G10066">
        <f>VLOOKUP(F10066,運賃!$A$3:$E$2502,5,FALSE)</f>
        <v>8210</v>
      </c>
      <c r="H10066">
        <f t="shared" si="490"/>
        <v>2</v>
      </c>
      <c r="I10066">
        <f t="shared" si="488"/>
        <v>514.9</v>
      </c>
    </row>
    <row r="10067" spans="1:9" x14ac:dyDescent="0.55000000000000004">
      <c r="A10067">
        <v>97</v>
      </c>
      <c r="B10067">
        <v>82</v>
      </c>
      <c r="C10067" t="s">
        <v>209</v>
      </c>
      <c r="D10067" t="s">
        <v>194</v>
      </c>
      <c r="E10067">
        <f t="shared" si="487"/>
        <v>548.1</v>
      </c>
      <c r="F10067">
        <f t="shared" si="489"/>
        <v>549</v>
      </c>
      <c r="G10067">
        <f>VLOOKUP(F10067,運賃!$A$3:$E$2502,5,FALSE)</f>
        <v>8750</v>
      </c>
      <c r="H10067">
        <f t="shared" si="490"/>
        <v>2</v>
      </c>
      <c r="I10067">
        <f t="shared" si="488"/>
        <v>548.1</v>
      </c>
    </row>
    <row r="10068" spans="1:9" x14ac:dyDescent="0.55000000000000004">
      <c r="A10068">
        <v>97</v>
      </c>
      <c r="B10068">
        <v>83</v>
      </c>
      <c r="C10068" t="s">
        <v>209</v>
      </c>
      <c r="D10068" t="s">
        <v>195</v>
      </c>
      <c r="E10068">
        <f t="shared" si="487"/>
        <v>578</v>
      </c>
      <c r="F10068">
        <f t="shared" si="489"/>
        <v>578</v>
      </c>
      <c r="G10068">
        <f>VLOOKUP(F10068,運賃!$A$3:$E$2502,5,FALSE)</f>
        <v>8960</v>
      </c>
      <c r="H10068">
        <f t="shared" si="490"/>
        <v>2</v>
      </c>
      <c r="I10068">
        <f t="shared" si="488"/>
        <v>578</v>
      </c>
    </row>
    <row r="10069" spans="1:9" x14ac:dyDescent="0.55000000000000004">
      <c r="A10069">
        <v>97</v>
      </c>
      <c r="B10069">
        <v>84</v>
      </c>
      <c r="C10069" t="s">
        <v>209</v>
      </c>
      <c r="D10069" t="s">
        <v>196</v>
      </c>
      <c r="E10069">
        <f t="shared" si="487"/>
        <v>607.6</v>
      </c>
      <c r="F10069">
        <f t="shared" si="489"/>
        <v>608</v>
      </c>
      <c r="G10069">
        <f>VLOOKUP(F10069,運賃!$A$3:$E$2502,5,FALSE)</f>
        <v>9610</v>
      </c>
      <c r="H10069">
        <f t="shared" si="490"/>
        <v>2</v>
      </c>
      <c r="I10069">
        <f t="shared" si="488"/>
        <v>607.6</v>
      </c>
    </row>
    <row r="10070" spans="1:9" x14ac:dyDescent="0.55000000000000004">
      <c r="A10070">
        <v>97</v>
      </c>
      <c r="B10070">
        <v>85</v>
      </c>
      <c r="C10070" t="s">
        <v>209</v>
      </c>
      <c r="D10070" t="s">
        <v>197</v>
      </c>
      <c r="E10070">
        <f t="shared" si="487"/>
        <v>644.6</v>
      </c>
      <c r="F10070">
        <f t="shared" si="489"/>
        <v>645</v>
      </c>
      <c r="G10070">
        <f>VLOOKUP(F10070,運賃!$A$3:$E$2502,5,FALSE)</f>
        <v>9830</v>
      </c>
      <c r="H10070">
        <f t="shared" si="490"/>
        <v>2</v>
      </c>
      <c r="I10070">
        <f t="shared" si="488"/>
        <v>644.6</v>
      </c>
    </row>
    <row r="10071" spans="1:9" x14ac:dyDescent="0.55000000000000004">
      <c r="A10071">
        <v>97</v>
      </c>
      <c r="B10071">
        <v>86</v>
      </c>
      <c r="C10071" t="s">
        <v>209</v>
      </c>
      <c r="D10071" t="s">
        <v>198</v>
      </c>
      <c r="E10071">
        <f t="shared" si="487"/>
        <v>683.80000000000007</v>
      </c>
      <c r="F10071">
        <f t="shared" si="489"/>
        <v>684</v>
      </c>
      <c r="G10071">
        <f>VLOOKUP(F10071,運賃!$A$3:$E$2502,5,FALSE)</f>
        <v>10150</v>
      </c>
      <c r="H10071">
        <f t="shared" si="490"/>
        <v>2</v>
      </c>
      <c r="I10071">
        <f t="shared" si="488"/>
        <v>683.80000000000007</v>
      </c>
    </row>
    <row r="10072" spans="1:9" x14ac:dyDescent="0.55000000000000004">
      <c r="A10072">
        <v>97</v>
      </c>
      <c r="B10072">
        <v>87</v>
      </c>
      <c r="C10072" t="s">
        <v>209</v>
      </c>
      <c r="D10072" t="s">
        <v>199</v>
      </c>
      <c r="E10072">
        <f t="shared" si="487"/>
        <v>717.6</v>
      </c>
      <c r="F10072">
        <f t="shared" si="489"/>
        <v>718</v>
      </c>
      <c r="G10072">
        <f>VLOOKUP(F10072,運賃!$A$3:$E$2502,5,FALSE)</f>
        <v>10150</v>
      </c>
      <c r="H10072">
        <f t="shared" si="490"/>
        <v>2</v>
      </c>
      <c r="I10072">
        <f t="shared" si="488"/>
        <v>717.6</v>
      </c>
    </row>
    <row r="10073" spans="1:9" x14ac:dyDescent="0.55000000000000004">
      <c r="A10073">
        <v>97</v>
      </c>
      <c r="B10073">
        <v>88</v>
      </c>
      <c r="C10073" t="s">
        <v>209</v>
      </c>
      <c r="D10073" t="s">
        <v>200</v>
      </c>
      <c r="E10073">
        <f t="shared" si="487"/>
        <v>736.5</v>
      </c>
      <c r="F10073">
        <f t="shared" si="489"/>
        <v>737</v>
      </c>
      <c r="G10073">
        <f>VLOOKUP(F10073,運賃!$A$3:$E$2502,5,FALSE)</f>
        <v>10480</v>
      </c>
      <c r="H10073">
        <f t="shared" si="490"/>
        <v>2</v>
      </c>
      <c r="I10073">
        <f t="shared" si="488"/>
        <v>736.5</v>
      </c>
    </row>
    <row r="10074" spans="1:9" x14ac:dyDescent="0.55000000000000004">
      <c r="A10074">
        <v>97</v>
      </c>
      <c r="B10074">
        <v>89</v>
      </c>
      <c r="C10074" t="s">
        <v>209</v>
      </c>
      <c r="D10074" t="s">
        <v>201</v>
      </c>
      <c r="E10074">
        <f t="shared" si="487"/>
        <v>776.19999999999993</v>
      </c>
      <c r="F10074">
        <f t="shared" si="489"/>
        <v>777</v>
      </c>
      <c r="G10074">
        <f>VLOOKUP(F10074,運賃!$A$3:$E$2502,5,FALSE)</f>
        <v>10800</v>
      </c>
      <c r="H10074">
        <f t="shared" si="490"/>
        <v>2</v>
      </c>
      <c r="I10074">
        <f t="shared" si="488"/>
        <v>776.19999999999993</v>
      </c>
    </row>
    <row r="10075" spans="1:9" x14ac:dyDescent="0.55000000000000004">
      <c r="A10075">
        <v>97</v>
      </c>
      <c r="B10075">
        <v>90</v>
      </c>
      <c r="C10075" t="s">
        <v>209</v>
      </c>
      <c r="D10075" t="s">
        <v>202</v>
      </c>
      <c r="E10075">
        <f t="shared" si="487"/>
        <v>153.60000000000002</v>
      </c>
      <c r="F10075">
        <f t="shared" si="489"/>
        <v>154</v>
      </c>
      <c r="G10075">
        <f>VLOOKUP(F10075,運賃!$A$3:$E$2502,5,FALSE)</f>
        <v>2590</v>
      </c>
      <c r="H10075">
        <f t="shared" si="490"/>
        <v>3</v>
      </c>
      <c r="I10075">
        <f t="shared" si="488"/>
        <v>153.60000000000002</v>
      </c>
    </row>
    <row r="10076" spans="1:9" x14ac:dyDescent="0.55000000000000004">
      <c r="A10076">
        <v>97</v>
      </c>
      <c r="B10076">
        <v>91</v>
      </c>
      <c r="C10076" t="s">
        <v>209</v>
      </c>
      <c r="D10076" t="s">
        <v>203</v>
      </c>
      <c r="E10076">
        <f t="shared" si="487"/>
        <v>163.39999999999998</v>
      </c>
      <c r="F10076">
        <f t="shared" si="489"/>
        <v>164</v>
      </c>
      <c r="G10076">
        <f>VLOOKUP(F10076,運賃!$A$3:$E$2502,5,FALSE)</f>
        <v>3020</v>
      </c>
      <c r="H10076">
        <f t="shared" si="490"/>
        <v>3</v>
      </c>
      <c r="I10076">
        <f t="shared" si="488"/>
        <v>163.39999999999998</v>
      </c>
    </row>
    <row r="10077" spans="1:9" x14ac:dyDescent="0.55000000000000004">
      <c r="A10077">
        <v>97</v>
      </c>
      <c r="B10077">
        <v>92</v>
      </c>
      <c r="C10077" t="s">
        <v>209</v>
      </c>
      <c r="D10077" t="s">
        <v>204</v>
      </c>
      <c r="E10077">
        <f t="shared" si="487"/>
        <v>169.60000000000002</v>
      </c>
      <c r="F10077">
        <f t="shared" si="489"/>
        <v>170</v>
      </c>
      <c r="G10077">
        <f>VLOOKUP(F10077,運賃!$A$3:$E$2502,5,FALSE)</f>
        <v>3020</v>
      </c>
      <c r="H10077">
        <f t="shared" si="490"/>
        <v>3</v>
      </c>
      <c r="I10077">
        <f t="shared" si="488"/>
        <v>169.60000000000002</v>
      </c>
    </row>
    <row r="10078" spans="1:9" x14ac:dyDescent="0.55000000000000004">
      <c r="A10078">
        <v>97</v>
      </c>
      <c r="B10078">
        <v>93</v>
      </c>
      <c r="C10078" t="s">
        <v>209</v>
      </c>
      <c r="D10078" t="s">
        <v>205</v>
      </c>
      <c r="E10078">
        <f t="shared" si="487"/>
        <v>188.5</v>
      </c>
      <c r="F10078">
        <f t="shared" si="489"/>
        <v>189</v>
      </c>
      <c r="G10078">
        <f>VLOOKUP(F10078,運賃!$A$3:$E$2502,5,FALSE)</f>
        <v>3350</v>
      </c>
      <c r="H10078">
        <f t="shared" si="490"/>
        <v>3</v>
      </c>
      <c r="I10078">
        <f t="shared" si="488"/>
        <v>188.5</v>
      </c>
    </row>
    <row r="10079" spans="1:9" x14ac:dyDescent="0.55000000000000004">
      <c r="A10079">
        <v>97</v>
      </c>
      <c r="B10079">
        <v>94</v>
      </c>
      <c r="C10079" t="s">
        <v>209</v>
      </c>
      <c r="D10079" t="s">
        <v>206</v>
      </c>
      <c r="E10079">
        <f t="shared" si="487"/>
        <v>200.60000000000002</v>
      </c>
      <c r="F10079">
        <f t="shared" si="489"/>
        <v>201</v>
      </c>
      <c r="G10079">
        <f>VLOOKUP(F10079,運賃!$A$3:$E$2502,5,FALSE)</f>
        <v>3670</v>
      </c>
      <c r="H10079">
        <f t="shared" si="490"/>
        <v>3</v>
      </c>
      <c r="I10079">
        <f t="shared" si="488"/>
        <v>200.60000000000002</v>
      </c>
    </row>
    <row r="10080" spans="1:9" x14ac:dyDescent="0.55000000000000004">
      <c r="A10080">
        <v>97</v>
      </c>
      <c r="B10080">
        <v>95</v>
      </c>
      <c r="C10080" t="s">
        <v>209</v>
      </c>
      <c r="D10080" t="s">
        <v>207</v>
      </c>
      <c r="E10080">
        <f t="shared" si="487"/>
        <v>213.89999999999998</v>
      </c>
      <c r="F10080">
        <f t="shared" si="489"/>
        <v>214</v>
      </c>
      <c r="G10080">
        <f>VLOOKUP(F10080,運賃!$A$3:$E$2502,5,FALSE)</f>
        <v>3670</v>
      </c>
      <c r="H10080">
        <f t="shared" si="490"/>
        <v>3</v>
      </c>
      <c r="I10080">
        <f t="shared" si="488"/>
        <v>213.89999999999998</v>
      </c>
    </row>
    <row r="10081" spans="1:9" x14ac:dyDescent="0.55000000000000004">
      <c r="A10081">
        <v>97</v>
      </c>
      <c r="B10081">
        <v>96</v>
      </c>
      <c r="C10081" t="s">
        <v>209</v>
      </c>
      <c r="D10081" t="s">
        <v>208</v>
      </c>
      <c r="E10081">
        <f t="shared" si="487"/>
        <v>221.60000000000002</v>
      </c>
      <c r="F10081">
        <f t="shared" si="489"/>
        <v>222</v>
      </c>
      <c r="G10081">
        <f>VLOOKUP(F10081,運賃!$A$3:$E$2502,5,FALSE)</f>
        <v>4000</v>
      </c>
      <c r="H10081">
        <f t="shared" si="490"/>
        <v>3</v>
      </c>
      <c r="I10081">
        <f t="shared" si="488"/>
        <v>221.60000000000002</v>
      </c>
    </row>
    <row r="10082" spans="1:9" x14ac:dyDescent="0.55000000000000004">
      <c r="A10082">
        <v>97</v>
      </c>
      <c r="B10082">
        <v>97</v>
      </c>
      <c r="C10082" t="s">
        <v>209</v>
      </c>
      <c r="D10082" t="s">
        <v>209</v>
      </c>
      <c r="E10082">
        <f t="shared" si="487"/>
        <v>227</v>
      </c>
      <c r="F10082">
        <f t="shared" si="489"/>
        <v>227</v>
      </c>
      <c r="G10082">
        <f>VLOOKUP(F10082,運賃!$A$3:$E$2502,5,FALSE)</f>
        <v>4000</v>
      </c>
      <c r="H10082">
        <f t="shared" si="490"/>
        <v>3</v>
      </c>
      <c r="I10082">
        <f t="shared" si="488"/>
        <v>227</v>
      </c>
    </row>
    <row r="10083" spans="1:9" x14ac:dyDescent="0.55000000000000004">
      <c r="A10083">
        <v>97</v>
      </c>
      <c r="B10083">
        <v>98</v>
      </c>
      <c r="C10083" t="s">
        <v>209</v>
      </c>
      <c r="D10083" t="s">
        <v>210</v>
      </c>
      <c r="E10083">
        <f t="shared" ref="E10083:E10146" si="491">I10083</f>
        <v>240.39999999999998</v>
      </c>
      <c r="F10083">
        <f t="shared" si="489"/>
        <v>241</v>
      </c>
      <c r="G10083">
        <f>VLOOKUP(F10083,運賃!$A$3:$E$2502,5,FALSE)</f>
        <v>4430</v>
      </c>
      <c r="H10083">
        <f t="shared" si="490"/>
        <v>3</v>
      </c>
      <c r="I10083">
        <f t="shared" si="488"/>
        <v>240.39999999999998</v>
      </c>
    </row>
    <row r="10084" spans="1:9" x14ac:dyDescent="0.55000000000000004">
      <c r="A10084">
        <v>97</v>
      </c>
      <c r="B10084">
        <v>99</v>
      </c>
      <c r="C10084" t="s">
        <v>209</v>
      </c>
      <c r="D10084" t="s">
        <v>211</v>
      </c>
      <c r="E10084">
        <f t="shared" si="491"/>
        <v>262.10000000000002</v>
      </c>
      <c r="F10084">
        <f t="shared" si="489"/>
        <v>263</v>
      </c>
      <c r="G10084">
        <f>VLOOKUP(F10084,運賃!$A$3:$E$2502,5,FALSE)</f>
        <v>4750</v>
      </c>
      <c r="H10084">
        <f t="shared" si="490"/>
        <v>3</v>
      </c>
      <c r="I10084">
        <f t="shared" si="488"/>
        <v>262.10000000000002</v>
      </c>
    </row>
    <row r="10085" spans="1:9" x14ac:dyDescent="0.55000000000000004">
      <c r="A10085">
        <v>97</v>
      </c>
      <c r="B10085">
        <v>100</v>
      </c>
      <c r="C10085" t="s">
        <v>209</v>
      </c>
      <c r="D10085" t="s">
        <v>212</v>
      </c>
      <c r="E10085">
        <f t="shared" si="491"/>
        <v>164.99999999999994</v>
      </c>
      <c r="F10085">
        <f t="shared" si="489"/>
        <v>165</v>
      </c>
      <c r="G10085">
        <f>VLOOKUP(F10085,運賃!$A$3:$E$2502,5,FALSE)</f>
        <v>3020</v>
      </c>
      <c r="H10085">
        <f t="shared" si="490"/>
        <v>1</v>
      </c>
      <c r="I10085">
        <f t="shared" si="488"/>
        <v>164.99999999999994</v>
      </c>
    </row>
    <row r="10086" spans="1:9" x14ac:dyDescent="0.55000000000000004">
      <c r="A10086">
        <v>97</v>
      </c>
      <c r="B10086">
        <v>101</v>
      </c>
      <c r="C10086" t="s">
        <v>209</v>
      </c>
      <c r="D10086" t="s">
        <v>213</v>
      </c>
      <c r="E10086">
        <f t="shared" si="491"/>
        <v>189.09999999999997</v>
      </c>
      <c r="F10086">
        <f t="shared" si="489"/>
        <v>190</v>
      </c>
      <c r="G10086">
        <f>VLOOKUP(F10086,運賃!$A$3:$E$2502,5,FALSE)</f>
        <v>3350</v>
      </c>
      <c r="H10086">
        <f t="shared" si="490"/>
        <v>1</v>
      </c>
      <c r="I10086">
        <f t="shared" si="488"/>
        <v>189.09999999999997</v>
      </c>
    </row>
    <row r="10087" spans="1:9" x14ac:dyDescent="0.55000000000000004">
      <c r="A10087">
        <v>97</v>
      </c>
      <c r="B10087">
        <v>102</v>
      </c>
      <c r="C10087" t="s">
        <v>209</v>
      </c>
      <c r="D10087" t="s">
        <v>214</v>
      </c>
      <c r="E10087">
        <f t="shared" si="491"/>
        <v>207.8</v>
      </c>
      <c r="F10087">
        <f t="shared" si="489"/>
        <v>208</v>
      </c>
      <c r="G10087">
        <f>VLOOKUP(F10087,運賃!$A$3:$E$2502,5,FALSE)</f>
        <v>3670</v>
      </c>
      <c r="H10087">
        <f t="shared" si="490"/>
        <v>1</v>
      </c>
      <c r="I10087">
        <f t="shared" si="488"/>
        <v>207.8</v>
      </c>
    </row>
    <row r="10088" spans="1:9" x14ac:dyDescent="0.55000000000000004">
      <c r="A10088">
        <v>97</v>
      </c>
      <c r="B10088">
        <v>103</v>
      </c>
      <c r="C10088" t="s">
        <v>209</v>
      </c>
      <c r="D10088" t="s">
        <v>215</v>
      </c>
      <c r="E10088">
        <f t="shared" si="491"/>
        <v>224.59999999999997</v>
      </c>
      <c r="F10088">
        <f t="shared" si="489"/>
        <v>225</v>
      </c>
      <c r="G10088">
        <f>VLOOKUP(F10088,運賃!$A$3:$E$2502,5,FALSE)</f>
        <v>4000</v>
      </c>
      <c r="H10088">
        <f t="shared" si="490"/>
        <v>1</v>
      </c>
      <c r="I10088">
        <f t="shared" si="488"/>
        <v>224.59999999999997</v>
      </c>
    </row>
    <row r="10089" spans="1:9" x14ac:dyDescent="0.55000000000000004">
      <c r="A10089">
        <v>97</v>
      </c>
      <c r="B10089">
        <v>104</v>
      </c>
      <c r="C10089" t="s">
        <v>209</v>
      </c>
      <c r="D10089" t="s">
        <v>216</v>
      </c>
      <c r="E10089">
        <f t="shared" si="491"/>
        <v>276.3</v>
      </c>
      <c r="F10089">
        <f t="shared" si="489"/>
        <v>277</v>
      </c>
      <c r="G10089">
        <f>VLOOKUP(F10089,運賃!$A$3:$E$2502,5,FALSE)</f>
        <v>4750</v>
      </c>
      <c r="H10089">
        <f t="shared" si="490"/>
        <v>1</v>
      </c>
      <c r="I10089">
        <f t="shared" si="488"/>
        <v>276.3</v>
      </c>
    </row>
    <row r="10090" spans="1:9" x14ac:dyDescent="0.55000000000000004">
      <c r="A10090">
        <v>98</v>
      </c>
      <c r="B10090">
        <v>1</v>
      </c>
      <c r="C10090" t="s">
        <v>210</v>
      </c>
      <c r="D10090" t="s">
        <v>87</v>
      </c>
      <c r="E10090">
        <f t="shared" si="491"/>
        <v>399.7</v>
      </c>
      <c r="F10090">
        <f t="shared" si="489"/>
        <v>400</v>
      </c>
      <c r="G10090">
        <f>VLOOKUP(F10090,運賃!$A$3:$E$2502,5,FALSE)</f>
        <v>6480</v>
      </c>
      <c r="H10090">
        <f t="shared" si="490"/>
        <v>0</v>
      </c>
      <c r="I10090">
        <f t="shared" si="488"/>
        <v>399.7</v>
      </c>
    </row>
    <row r="10091" spans="1:9" x14ac:dyDescent="0.55000000000000004">
      <c r="A10091">
        <v>98</v>
      </c>
      <c r="B10091">
        <v>2</v>
      </c>
      <c r="C10091" t="s">
        <v>210</v>
      </c>
      <c r="D10091" t="s">
        <v>116</v>
      </c>
      <c r="E10091">
        <f t="shared" si="491"/>
        <v>406.5</v>
      </c>
      <c r="F10091">
        <f t="shared" si="489"/>
        <v>407</v>
      </c>
      <c r="G10091">
        <f>VLOOKUP(F10091,運賃!$A$3:$E$2502,5,FALSE)</f>
        <v>6800</v>
      </c>
      <c r="H10091">
        <f t="shared" si="490"/>
        <v>0</v>
      </c>
      <c r="I10091">
        <f t="shared" ref="I10091:I10154" si="492">IF(H10091=0,ABS(VLOOKUP(D10091,$O$2:$Q$105,2,FALSE)+VLOOKUP(C10091,$O$2:$Q$105,2,FALSE)),IF(H10091=1,ABS(VLOOKUP(D10091,$O$2:$Q$105,2,FALSE)-VLOOKUP(C10091,$O$2:$Q$105,2,FALSE)),IF(H10091=2,ABS(VLOOKUP(C10091,$O$2:$Q$105,2,FALSE)+VLOOKUP(D10091,$O$2:$Q$105,2,FALSE)-$P$49*2),ABS(VLOOKUP(C10091,$O$2:$Q$105,2,FALSE)+VLOOKUP(D10091,$O$2:$Q$105,2,FALSE)-$P$55*2))))</f>
        <v>406.5</v>
      </c>
    </row>
    <row r="10092" spans="1:9" x14ac:dyDescent="0.55000000000000004">
      <c r="A10092">
        <v>98</v>
      </c>
      <c r="B10092">
        <v>3</v>
      </c>
      <c r="C10092" t="s">
        <v>210</v>
      </c>
      <c r="D10092" t="s">
        <v>117</v>
      </c>
      <c r="E10092">
        <f t="shared" si="491"/>
        <v>428.5</v>
      </c>
      <c r="F10092">
        <f t="shared" si="489"/>
        <v>429</v>
      </c>
      <c r="G10092">
        <f>VLOOKUP(F10092,運賃!$A$3:$E$2502,5,FALSE)</f>
        <v>7020</v>
      </c>
      <c r="H10092">
        <f t="shared" si="490"/>
        <v>0</v>
      </c>
      <c r="I10092">
        <f t="shared" si="492"/>
        <v>428.5</v>
      </c>
    </row>
    <row r="10093" spans="1:9" x14ac:dyDescent="0.55000000000000004">
      <c r="A10093">
        <v>98</v>
      </c>
      <c r="B10093">
        <v>4</v>
      </c>
      <c r="C10093" t="s">
        <v>210</v>
      </c>
      <c r="D10093" t="s">
        <v>118</v>
      </c>
      <c r="E10093">
        <f t="shared" si="491"/>
        <v>483.6</v>
      </c>
      <c r="F10093">
        <f t="shared" si="489"/>
        <v>484</v>
      </c>
      <c r="G10093">
        <f>VLOOKUP(F10093,運賃!$A$3:$E$2502,5,FALSE)</f>
        <v>7880</v>
      </c>
      <c r="H10093">
        <f t="shared" si="490"/>
        <v>0</v>
      </c>
      <c r="I10093">
        <f t="shared" si="492"/>
        <v>483.6</v>
      </c>
    </row>
    <row r="10094" spans="1:9" x14ac:dyDescent="0.55000000000000004">
      <c r="A10094">
        <v>98</v>
      </c>
      <c r="B10094">
        <v>5</v>
      </c>
      <c r="C10094" t="s">
        <v>210</v>
      </c>
      <c r="D10094" t="s">
        <v>119</v>
      </c>
      <c r="E10094">
        <f t="shared" si="491"/>
        <v>504.29999999999995</v>
      </c>
      <c r="F10094">
        <f t="shared" si="489"/>
        <v>505</v>
      </c>
      <c r="G10094">
        <f>VLOOKUP(F10094,運賃!$A$3:$E$2502,5,FALSE)</f>
        <v>8210</v>
      </c>
      <c r="H10094">
        <f t="shared" si="490"/>
        <v>0</v>
      </c>
      <c r="I10094">
        <f t="shared" si="492"/>
        <v>504.29999999999995</v>
      </c>
    </row>
    <row r="10095" spans="1:9" x14ac:dyDescent="0.55000000000000004">
      <c r="A10095">
        <v>98</v>
      </c>
      <c r="B10095">
        <v>6</v>
      </c>
      <c r="C10095" t="s">
        <v>210</v>
      </c>
      <c r="D10095" t="s">
        <v>120</v>
      </c>
      <c r="E10095">
        <f t="shared" si="491"/>
        <v>520.4</v>
      </c>
      <c r="F10095">
        <f t="shared" si="489"/>
        <v>521</v>
      </c>
      <c r="G10095">
        <f>VLOOKUP(F10095,運賃!$A$3:$E$2502,5,FALSE)</f>
        <v>8420</v>
      </c>
      <c r="H10095">
        <f t="shared" si="490"/>
        <v>0</v>
      </c>
      <c r="I10095">
        <f t="shared" si="492"/>
        <v>520.4</v>
      </c>
    </row>
    <row r="10096" spans="1:9" x14ac:dyDescent="0.55000000000000004">
      <c r="A10096">
        <v>98</v>
      </c>
      <c r="B10096">
        <v>7</v>
      </c>
      <c r="C10096" t="s">
        <v>210</v>
      </c>
      <c r="D10096" t="s">
        <v>121</v>
      </c>
      <c r="E10096">
        <f t="shared" si="491"/>
        <v>545.9</v>
      </c>
      <c r="F10096">
        <f t="shared" si="489"/>
        <v>546</v>
      </c>
      <c r="G10096">
        <f>VLOOKUP(F10096,運賃!$A$3:$E$2502,5,FALSE)</f>
        <v>8750</v>
      </c>
      <c r="H10096">
        <f t="shared" si="490"/>
        <v>0</v>
      </c>
      <c r="I10096">
        <f t="shared" si="492"/>
        <v>545.9</v>
      </c>
    </row>
    <row r="10097" spans="1:9" x14ac:dyDescent="0.55000000000000004">
      <c r="A10097">
        <v>98</v>
      </c>
      <c r="B10097">
        <v>8</v>
      </c>
      <c r="C10097" t="s">
        <v>210</v>
      </c>
      <c r="D10097" t="s">
        <v>122</v>
      </c>
      <c r="E10097">
        <f t="shared" si="491"/>
        <v>579.9</v>
      </c>
      <c r="F10097">
        <f t="shared" si="489"/>
        <v>580</v>
      </c>
      <c r="G10097">
        <f>VLOOKUP(F10097,運賃!$A$3:$E$2502,5,FALSE)</f>
        <v>8960</v>
      </c>
      <c r="H10097">
        <f t="shared" si="490"/>
        <v>0</v>
      </c>
      <c r="I10097">
        <f t="shared" si="492"/>
        <v>579.9</v>
      </c>
    </row>
    <row r="10098" spans="1:9" x14ac:dyDescent="0.55000000000000004">
      <c r="A10098">
        <v>98</v>
      </c>
      <c r="B10098">
        <v>9</v>
      </c>
      <c r="C10098" t="s">
        <v>210</v>
      </c>
      <c r="D10098" t="s">
        <v>123</v>
      </c>
      <c r="E10098">
        <f t="shared" si="491"/>
        <v>629</v>
      </c>
      <c r="F10098">
        <f t="shared" si="489"/>
        <v>629</v>
      </c>
      <c r="G10098">
        <f>VLOOKUP(F10098,運賃!$A$3:$E$2502,5,FALSE)</f>
        <v>9610</v>
      </c>
      <c r="H10098">
        <f t="shared" si="490"/>
        <v>0</v>
      </c>
      <c r="I10098">
        <f t="shared" si="492"/>
        <v>629</v>
      </c>
    </row>
    <row r="10099" spans="1:9" x14ac:dyDescent="0.55000000000000004">
      <c r="A10099">
        <v>98</v>
      </c>
      <c r="B10099">
        <v>10</v>
      </c>
      <c r="C10099" t="s">
        <v>210</v>
      </c>
      <c r="D10099" t="s">
        <v>124</v>
      </c>
      <c r="E10099">
        <f t="shared" si="491"/>
        <v>656.8</v>
      </c>
      <c r="F10099">
        <f t="shared" si="489"/>
        <v>657</v>
      </c>
      <c r="G10099">
        <f>VLOOKUP(F10099,運賃!$A$3:$E$2502,5,FALSE)</f>
        <v>9830</v>
      </c>
      <c r="H10099">
        <f t="shared" si="490"/>
        <v>0</v>
      </c>
      <c r="I10099">
        <f t="shared" si="492"/>
        <v>656.8</v>
      </c>
    </row>
    <row r="10100" spans="1:9" x14ac:dyDescent="0.55000000000000004">
      <c r="A10100">
        <v>98</v>
      </c>
      <c r="B10100">
        <v>11</v>
      </c>
      <c r="C10100" t="s">
        <v>210</v>
      </c>
      <c r="D10100" t="s">
        <v>125</v>
      </c>
      <c r="E10100">
        <f t="shared" si="491"/>
        <v>693.3</v>
      </c>
      <c r="F10100">
        <f t="shared" si="489"/>
        <v>694</v>
      </c>
      <c r="G10100">
        <f>VLOOKUP(F10100,運賃!$A$3:$E$2502,5,FALSE)</f>
        <v>10150</v>
      </c>
      <c r="H10100">
        <f t="shared" si="490"/>
        <v>0</v>
      </c>
      <c r="I10100">
        <f t="shared" si="492"/>
        <v>693.3</v>
      </c>
    </row>
    <row r="10101" spans="1:9" x14ac:dyDescent="0.55000000000000004">
      <c r="A10101">
        <v>98</v>
      </c>
      <c r="B10101">
        <v>12</v>
      </c>
      <c r="C10101" t="s">
        <v>210</v>
      </c>
      <c r="D10101" t="s">
        <v>126</v>
      </c>
      <c r="E10101">
        <f t="shared" si="491"/>
        <v>736</v>
      </c>
      <c r="F10101">
        <f t="shared" si="489"/>
        <v>736</v>
      </c>
      <c r="G10101">
        <f>VLOOKUP(F10101,運賃!$A$3:$E$2502,5,FALSE)</f>
        <v>10480</v>
      </c>
      <c r="H10101">
        <f t="shared" si="490"/>
        <v>0</v>
      </c>
      <c r="I10101">
        <f t="shared" si="492"/>
        <v>736</v>
      </c>
    </row>
    <row r="10102" spans="1:9" x14ac:dyDescent="0.55000000000000004">
      <c r="A10102">
        <v>98</v>
      </c>
      <c r="B10102">
        <v>13</v>
      </c>
      <c r="C10102" t="s">
        <v>210</v>
      </c>
      <c r="D10102" t="s">
        <v>127</v>
      </c>
      <c r="E10102">
        <f t="shared" si="491"/>
        <v>765.7</v>
      </c>
      <c r="F10102">
        <f t="shared" si="489"/>
        <v>766</v>
      </c>
      <c r="G10102">
        <f>VLOOKUP(F10102,運賃!$A$3:$E$2502,5,FALSE)</f>
        <v>10800</v>
      </c>
      <c r="H10102">
        <f t="shared" si="490"/>
        <v>0</v>
      </c>
      <c r="I10102">
        <f t="shared" si="492"/>
        <v>765.7</v>
      </c>
    </row>
    <row r="10103" spans="1:9" x14ac:dyDescent="0.55000000000000004">
      <c r="A10103">
        <v>98</v>
      </c>
      <c r="B10103">
        <v>14</v>
      </c>
      <c r="C10103" t="s">
        <v>210</v>
      </c>
      <c r="D10103" t="s">
        <v>128</v>
      </c>
      <c r="E10103">
        <f t="shared" si="491"/>
        <v>796</v>
      </c>
      <c r="F10103">
        <f t="shared" si="489"/>
        <v>796</v>
      </c>
      <c r="G10103">
        <f>VLOOKUP(F10103,運賃!$A$3:$E$2502,5,FALSE)</f>
        <v>10800</v>
      </c>
      <c r="H10103">
        <f t="shared" si="490"/>
        <v>0</v>
      </c>
      <c r="I10103">
        <f t="shared" si="492"/>
        <v>796</v>
      </c>
    </row>
    <row r="10104" spans="1:9" x14ac:dyDescent="0.55000000000000004">
      <c r="A10104">
        <v>98</v>
      </c>
      <c r="B10104">
        <v>15</v>
      </c>
      <c r="C10104" t="s">
        <v>210</v>
      </c>
      <c r="D10104" t="s">
        <v>129</v>
      </c>
      <c r="E10104">
        <f t="shared" si="491"/>
        <v>845.59999999999991</v>
      </c>
      <c r="F10104">
        <f t="shared" si="489"/>
        <v>846</v>
      </c>
      <c r="G10104">
        <f>VLOOKUP(F10104,運賃!$A$3:$E$2502,5,FALSE)</f>
        <v>11340</v>
      </c>
      <c r="H10104">
        <f t="shared" si="490"/>
        <v>0</v>
      </c>
      <c r="I10104">
        <f t="shared" si="492"/>
        <v>845.59999999999991</v>
      </c>
    </row>
    <row r="10105" spans="1:9" x14ac:dyDescent="0.55000000000000004">
      <c r="A10105">
        <v>98</v>
      </c>
      <c r="B10105">
        <v>16</v>
      </c>
      <c r="C10105" t="s">
        <v>210</v>
      </c>
      <c r="D10105" t="s">
        <v>130</v>
      </c>
      <c r="E10105">
        <f t="shared" si="491"/>
        <v>913.3</v>
      </c>
      <c r="F10105">
        <f t="shared" si="489"/>
        <v>914</v>
      </c>
      <c r="G10105">
        <f>VLOOKUP(F10105,運賃!$A$3:$E$2502,5,FALSE)</f>
        <v>11660</v>
      </c>
      <c r="H10105">
        <f t="shared" si="490"/>
        <v>0</v>
      </c>
      <c r="I10105">
        <f t="shared" si="492"/>
        <v>913.3</v>
      </c>
    </row>
    <row r="10106" spans="1:9" x14ac:dyDescent="0.55000000000000004">
      <c r="A10106">
        <v>98</v>
      </c>
      <c r="B10106">
        <v>17</v>
      </c>
      <c r="C10106" t="s">
        <v>210</v>
      </c>
      <c r="D10106" t="s">
        <v>131</v>
      </c>
      <c r="E10106">
        <f t="shared" si="491"/>
        <v>952.3</v>
      </c>
      <c r="F10106">
        <f t="shared" si="489"/>
        <v>953</v>
      </c>
      <c r="G10106">
        <f>VLOOKUP(F10106,運賃!$A$3:$E$2502,5,FALSE)</f>
        <v>11990</v>
      </c>
      <c r="H10106">
        <f t="shared" si="490"/>
        <v>0</v>
      </c>
      <c r="I10106">
        <f t="shared" si="492"/>
        <v>952.3</v>
      </c>
    </row>
    <row r="10107" spans="1:9" x14ac:dyDescent="0.55000000000000004">
      <c r="A10107">
        <v>98</v>
      </c>
      <c r="B10107">
        <v>18</v>
      </c>
      <c r="C10107" t="s">
        <v>210</v>
      </c>
      <c r="D10107" t="s">
        <v>132</v>
      </c>
      <c r="E10107">
        <f t="shared" si="491"/>
        <v>989.2</v>
      </c>
      <c r="F10107">
        <f t="shared" si="489"/>
        <v>990</v>
      </c>
      <c r="G10107">
        <f>VLOOKUP(F10107,運賃!$A$3:$E$2502,5,FALSE)</f>
        <v>12310</v>
      </c>
      <c r="H10107">
        <f t="shared" si="490"/>
        <v>0</v>
      </c>
      <c r="I10107">
        <f t="shared" si="492"/>
        <v>989.2</v>
      </c>
    </row>
    <row r="10108" spans="1:9" x14ac:dyDescent="0.55000000000000004">
      <c r="A10108">
        <v>98</v>
      </c>
      <c r="B10108">
        <v>19</v>
      </c>
      <c r="C10108" t="s">
        <v>210</v>
      </c>
      <c r="D10108" t="s">
        <v>133</v>
      </c>
      <c r="E10108">
        <f t="shared" si="491"/>
        <v>1012</v>
      </c>
      <c r="F10108">
        <f t="shared" si="489"/>
        <v>1012</v>
      </c>
      <c r="G10108">
        <f>VLOOKUP(F10108,運賃!$A$3:$E$2502,5,FALSE)</f>
        <v>12640</v>
      </c>
      <c r="H10108">
        <f t="shared" si="490"/>
        <v>0</v>
      </c>
      <c r="I10108">
        <f t="shared" si="492"/>
        <v>1012</v>
      </c>
    </row>
    <row r="10109" spans="1:9" x14ac:dyDescent="0.55000000000000004">
      <c r="A10109">
        <v>98</v>
      </c>
      <c r="B10109">
        <v>20</v>
      </c>
      <c r="C10109" t="s">
        <v>210</v>
      </c>
      <c r="D10109" t="s">
        <v>134</v>
      </c>
      <c r="E10109">
        <f t="shared" si="491"/>
        <v>1044</v>
      </c>
      <c r="F10109">
        <f t="shared" si="489"/>
        <v>1044</v>
      </c>
      <c r="G10109">
        <f>VLOOKUP(F10109,運賃!$A$3:$E$2502,5,FALSE)</f>
        <v>12960</v>
      </c>
      <c r="H10109">
        <f t="shared" si="490"/>
        <v>0</v>
      </c>
      <c r="I10109">
        <f t="shared" si="492"/>
        <v>1044</v>
      </c>
    </row>
    <row r="10110" spans="1:9" x14ac:dyDescent="0.55000000000000004">
      <c r="A10110">
        <v>98</v>
      </c>
      <c r="B10110">
        <v>21</v>
      </c>
      <c r="C10110" t="s">
        <v>210</v>
      </c>
      <c r="D10110" t="s">
        <v>135</v>
      </c>
      <c r="E10110">
        <f t="shared" si="491"/>
        <v>1064.7</v>
      </c>
      <c r="F10110">
        <f t="shared" si="489"/>
        <v>1065</v>
      </c>
      <c r="G10110">
        <f>VLOOKUP(F10110,運賃!$A$3:$E$2502,5,FALSE)</f>
        <v>12960</v>
      </c>
      <c r="H10110">
        <f t="shared" si="490"/>
        <v>0</v>
      </c>
      <c r="I10110">
        <f t="shared" si="492"/>
        <v>1064.7</v>
      </c>
    </row>
    <row r="10111" spans="1:9" x14ac:dyDescent="0.55000000000000004">
      <c r="A10111">
        <v>98</v>
      </c>
      <c r="B10111">
        <v>22</v>
      </c>
      <c r="C10111" t="s">
        <v>210</v>
      </c>
      <c r="D10111" t="s">
        <v>136</v>
      </c>
      <c r="E10111">
        <f t="shared" si="491"/>
        <v>1132.5999999999999</v>
      </c>
      <c r="F10111">
        <f t="shared" si="489"/>
        <v>1133</v>
      </c>
      <c r="G10111">
        <f>VLOOKUP(F10111,運賃!$A$3:$E$2502,5,FALSE)</f>
        <v>13500</v>
      </c>
      <c r="H10111">
        <f t="shared" si="490"/>
        <v>0</v>
      </c>
      <c r="I10111">
        <f t="shared" si="492"/>
        <v>1132.5999999999999</v>
      </c>
    </row>
    <row r="10112" spans="1:9" x14ac:dyDescent="0.55000000000000004">
      <c r="A10112">
        <v>98</v>
      </c>
      <c r="B10112">
        <v>23</v>
      </c>
      <c r="C10112" t="s">
        <v>210</v>
      </c>
      <c r="D10112" t="s">
        <v>137</v>
      </c>
      <c r="E10112">
        <f t="shared" si="491"/>
        <v>1157.8</v>
      </c>
      <c r="F10112">
        <f t="shared" si="489"/>
        <v>1158</v>
      </c>
      <c r="G10112">
        <f>VLOOKUP(F10112,運賃!$A$3:$E$2502,5,FALSE)</f>
        <v>13500</v>
      </c>
      <c r="H10112">
        <f t="shared" si="490"/>
        <v>0</v>
      </c>
      <c r="I10112">
        <f t="shared" si="492"/>
        <v>1157.8</v>
      </c>
    </row>
    <row r="10113" spans="1:9" x14ac:dyDescent="0.55000000000000004">
      <c r="A10113">
        <v>98</v>
      </c>
      <c r="B10113">
        <v>24</v>
      </c>
      <c r="C10113" t="s">
        <v>210</v>
      </c>
      <c r="D10113" t="s">
        <v>138</v>
      </c>
      <c r="E10113">
        <f t="shared" si="491"/>
        <v>1190.9000000000001</v>
      </c>
      <c r="F10113">
        <f t="shared" si="489"/>
        <v>1191</v>
      </c>
      <c r="G10113">
        <f>VLOOKUP(F10113,運賃!$A$3:$E$2502,5,FALSE)</f>
        <v>13820</v>
      </c>
      <c r="H10113">
        <f t="shared" si="490"/>
        <v>0</v>
      </c>
      <c r="I10113">
        <f t="shared" si="492"/>
        <v>1190.9000000000001</v>
      </c>
    </row>
    <row r="10114" spans="1:9" x14ac:dyDescent="0.55000000000000004">
      <c r="A10114">
        <v>98</v>
      </c>
      <c r="B10114">
        <v>25</v>
      </c>
      <c r="C10114" t="s">
        <v>210</v>
      </c>
      <c r="D10114" t="s">
        <v>139</v>
      </c>
      <c r="E10114">
        <f t="shared" si="491"/>
        <v>1211</v>
      </c>
      <c r="F10114">
        <f t="shared" si="489"/>
        <v>1211</v>
      </c>
      <c r="G10114">
        <f>VLOOKUP(F10114,運賃!$A$3:$E$2502,5,FALSE)</f>
        <v>14150</v>
      </c>
      <c r="H10114">
        <f t="shared" si="490"/>
        <v>0</v>
      </c>
      <c r="I10114">
        <f t="shared" si="492"/>
        <v>1211</v>
      </c>
    </row>
    <row r="10115" spans="1:9" x14ac:dyDescent="0.55000000000000004">
      <c r="A10115">
        <v>98</v>
      </c>
      <c r="B10115">
        <v>26</v>
      </c>
      <c r="C10115" t="s">
        <v>210</v>
      </c>
      <c r="D10115" t="s">
        <v>140</v>
      </c>
      <c r="E10115">
        <f t="shared" si="491"/>
        <v>1222.5</v>
      </c>
      <c r="F10115">
        <f t="shared" ref="F10115:F10178" si="493">ROUNDUP(E10115,0)</f>
        <v>1223</v>
      </c>
      <c r="G10115">
        <f>VLOOKUP(F10115,運賃!$A$3:$E$2502,5,FALSE)</f>
        <v>14150</v>
      </c>
      <c r="H10115">
        <f t="shared" ref="H10115:H10178" si="494">VLOOKUP(D10115,$O$2:$R$105,4,FALSE)</f>
        <v>0</v>
      </c>
      <c r="I10115">
        <f t="shared" si="492"/>
        <v>1222.5</v>
      </c>
    </row>
    <row r="10116" spans="1:9" x14ac:dyDescent="0.55000000000000004">
      <c r="A10116">
        <v>98</v>
      </c>
      <c r="B10116">
        <v>27</v>
      </c>
      <c r="C10116" t="s">
        <v>210</v>
      </c>
      <c r="D10116" t="s">
        <v>141</v>
      </c>
      <c r="E10116">
        <f t="shared" si="491"/>
        <v>1262.0999999999999</v>
      </c>
      <c r="F10116">
        <f t="shared" si="493"/>
        <v>1263</v>
      </c>
      <c r="G10116">
        <f>VLOOKUP(F10116,運賃!$A$3:$E$2502,5,FALSE)</f>
        <v>14470</v>
      </c>
      <c r="H10116">
        <f t="shared" si="494"/>
        <v>0</v>
      </c>
      <c r="I10116">
        <f t="shared" si="492"/>
        <v>1262.0999999999999</v>
      </c>
    </row>
    <row r="10117" spans="1:9" x14ac:dyDescent="0.55000000000000004">
      <c r="A10117">
        <v>98</v>
      </c>
      <c r="B10117">
        <v>28</v>
      </c>
      <c r="C10117" t="s">
        <v>210</v>
      </c>
      <c r="D10117" t="s">
        <v>142</v>
      </c>
      <c r="E10117">
        <f t="shared" si="491"/>
        <v>1293.9000000000001</v>
      </c>
      <c r="F10117">
        <f t="shared" si="493"/>
        <v>1294</v>
      </c>
      <c r="G10117">
        <f>VLOOKUP(F10117,運賃!$A$3:$E$2502,5,FALSE)</f>
        <v>14800</v>
      </c>
      <c r="H10117">
        <f t="shared" si="494"/>
        <v>0</v>
      </c>
      <c r="I10117">
        <f t="shared" si="492"/>
        <v>1293.9000000000001</v>
      </c>
    </row>
    <row r="10118" spans="1:9" x14ac:dyDescent="0.55000000000000004">
      <c r="A10118">
        <v>98</v>
      </c>
      <c r="B10118">
        <v>29</v>
      </c>
      <c r="C10118" t="s">
        <v>210</v>
      </c>
      <c r="D10118" t="s">
        <v>143</v>
      </c>
      <c r="E10118">
        <f t="shared" si="491"/>
        <v>1335.3</v>
      </c>
      <c r="F10118">
        <f t="shared" si="493"/>
        <v>1336</v>
      </c>
      <c r="G10118">
        <f>VLOOKUP(F10118,運賃!$A$3:$E$2502,5,FALSE)</f>
        <v>15010</v>
      </c>
      <c r="H10118">
        <f t="shared" si="494"/>
        <v>0</v>
      </c>
      <c r="I10118">
        <f t="shared" si="492"/>
        <v>1335.3</v>
      </c>
    </row>
    <row r="10119" spans="1:9" x14ac:dyDescent="0.55000000000000004">
      <c r="A10119">
        <v>98</v>
      </c>
      <c r="B10119">
        <v>30</v>
      </c>
      <c r="C10119" t="s">
        <v>210</v>
      </c>
      <c r="D10119" t="s">
        <v>144</v>
      </c>
      <c r="E10119">
        <f t="shared" si="491"/>
        <v>1382.4</v>
      </c>
      <c r="F10119">
        <f t="shared" si="493"/>
        <v>1383</v>
      </c>
      <c r="G10119">
        <f>VLOOKUP(F10119,運賃!$A$3:$E$2502,5,FALSE)</f>
        <v>15340</v>
      </c>
      <c r="H10119">
        <f t="shared" si="494"/>
        <v>0</v>
      </c>
      <c r="I10119">
        <f t="shared" si="492"/>
        <v>1382.4</v>
      </c>
    </row>
    <row r="10120" spans="1:9" x14ac:dyDescent="0.55000000000000004">
      <c r="A10120">
        <v>98</v>
      </c>
      <c r="B10120">
        <v>31</v>
      </c>
      <c r="C10120" t="s">
        <v>210</v>
      </c>
      <c r="D10120" t="s">
        <v>145</v>
      </c>
      <c r="E10120">
        <f t="shared" si="491"/>
        <v>1426.7</v>
      </c>
      <c r="F10120">
        <f t="shared" si="493"/>
        <v>1427</v>
      </c>
      <c r="G10120">
        <f>VLOOKUP(F10120,運賃!$A$3:$E$2502,5,FALSE)</f>
        <v>15660</v>
      </c>
      <c r="H10120">
        <f t="shared" si="494"/>
        <v>0</v>
      </c>
      <c r="I10120">
        <f t="shared" si="492"/>
        <v>1426.7</v>
      </c>
    </row>
    <row r="10121" spans="1:9" x14ac:dyDescent="0.55000000000000004">
      <c r="A10121">
        <v>98</v>
      </c>
      <c r="B10121">
        <v>32</v>
      </c>
      <c r="C10121" t="s">
        <v>210</v>
      </c>
      <c r="D10121" t="s">
        <v>146</v>
      </c>
      <c r="E10121">
        <f t="shared" si="491"/>
        <v>1461.8</v>
      </c>
      <c r="F10121">
        <f t="shared" si="493"/>
        <v>1462</v>
      </c>
      <c r="G10121">
        <f>VLOOKUP(F10121,運賃!$A$3:$E$2502,5,FALSE)</f>
        <v>15980</v>
      </c>
      <c r="H10121">
        <f t="shared" si="494"/>
        <v>0</v>
      </c>
      <c r="I10121">
        <f t="shared" si="492"/>
        <v>1461.8</v>
      </c>
    </row>
    <row r="10122" spans="1:9" x14ac:dyDescent="0.55000000000000004">
      <c r="A10122">
        <v>98</v>
      </c>
      <c r="B10122">
        <v>33</v>
      </c>
      <c r="C10122" t="s">
        <v>210</v>
      </c>
      <c r="D10122" t="s">
        <v>147</v>
      </c>
      <c r="E10122">
        <f t="shared" si="491"/>
        <v>1488.4</v>
      </c>
      <c r="F10122">
        <f t="shared" si="493"/>
        <v>1489</v>
      </c>
      <c r="G10122">
        <f>VLOOKUP(F10122,運賃!$A$3:$E$2502,5,FALSE)</f>
        <v>16310</v>
      </c>
      <c r="H10122">
        <f t="shared" si="494"/>
        <v>0</v>
      </c>
      <c r="I10122">
        <f t="shared" si="492"/>
        <v>1488.4</v>
      </c>
    </row>
    <row r="10123" spans="1:9" x14ac:dyDescent="0.55000000000000004">
      <c r="A10123">
        <v>98</v>
      </c>
      <c r="B10123">
        <v>34</v>
      </c>
      <c r="C10123" t="s">
        <v>210</v>
      </c>
      <c r="D10123" t="s">
        <v>148</v>
      </c>
      <c r="E10123">
        <f t="shared" si="491"/>
        <v>1507.4</v>
      </c>
      <c r="F10123">
        <f t="shared" si="493"/>
        <v>1508</v>
      </c>
      <c r="G10123">
        <f>VLOOKUP(F10123,運賃!$A$3:$E$2502,5,FALSE)</f>
        <v>16310</v>
      </c>
      <c r="H10123">
        <f t="shared" si="494"/>
        <v>0</v>
      </c>
      <c r="I10123">
        <f t="shared" si="492"/>
        <v>1507.4</v>
      </c>
    </row>
    <row r="10124" spans="1:9" x14ac:dyDescent="0.55000000000000004">
      <c r="A10124">
        <v>98</v>
      </c>
      <c r="B10124">
        <v>35</v>
      </c>
      <c r="C10124" t="s">
        <v>210</v>
      </c>
      <c r="D10124" t="s">
        <v>149</v>
      </c>
      <c r="E10124">
        <f t="shared" si="491"/>
        <v>1574.6000000000001</v>
      </c>
      <c r="F10124">
        <f t="shared" si="493"/>
        <v>1575</v>
      </c>
      <c r="G10124">
        <f>VLOOKUP(F10124,運賃!$A$3:$E$2502,5,FALSE)</f>
        <v>16850</v>
      </c>
      <c r="H10124">
        <f t="shared" si="494"/>
        <v>0</v>
      </c>
      <c r="I10124">
        <f t="shared" si="492"/>
        <v>1574.6000000000001</v>
      </c>
    </row>
    <row r="10125" spans="1:9" x14ac:dyDescent="0.55000000000000004">
      <c r="A10125">
        <v>98</v>
      </c>
      <c r="B10125">
        <v>36</v>
      </c>
      <c r="C10125" t="s">
        <v>210</v>
      </c>
      <c r="D10125" t="s">
        <v>150</v>
      </c>
      <c r="E10125">
        <f t="shared" si="491"/>
        <v>1603.2</v>
      </c>
      <c r="F10125">
        <f t="shared" si="493"/>
        <v>1604</v>
      </c>
      <c r="G10125">
        <f>VLOOKUP(F10125,運賃!$A$3:$E$2502,5,FALSE)</f>
        <v>17170</v>
      </c>
      <c r="H10125">
        <f t="shared" si="494"/>
        <v>0</v>
      </c>
      <c r="I10125">
        <f t="shared" si="492"/>
        <v>1603.2</v>
      </c>
    </row>
    <row r="10126" spans="1:9" x14ac:dyDescent="0.55000000000000004">
      <c r="A10126">
        <v>98</v>
      </c>
      <c r="B10126">
        <v>37</v>
      </c>
      <c r="C10126" t="s">
        <v>210</v>
      </c>
      <c r="D10126" t="s">
        <v>151</v>
      </c>
      <c r="E10126">
        <f t="shared" si="491"/>
        <v>1610.3</v>
      </c>
      <c r="F10126">
        <f t="shared" si="493"/>
        <v>1611</v>
      </c>
      <c r="G10126">
        <f>VLOOKUP(F10126,運賃!$A$3:$E$2502,5,FALSE)</f>
        <v>17170</v>
      </c>
      <c r="H10126">
        <f t="shared" si="494"/>
        <v>0</v>
      </c>
      <c r="I10126">
        <f t="shared" si="492"/>
        <v>1610.3</v>
      </c>
    </row>
    <row r="10127" spans="1:9" x14ac:dyDescent="0.55000000000000004">
      <c r="A10127">
        <v>98</v>
      </c>
      <c r="B10127">
        <v>38</v>
      </c>
      <c r="C10127" t="s">
        <v>210</v>
      </c>
      <c r="D10127" t="s">
        <v>152</v>
      </c>
      <c r="E10127">
        <f t="shared" si="491"/>
        <v>1626.1000000000001</v>
      </c>
      <c r="F10127">
        <f t="shared" si="493"/>
        <v>1627</v>
      </c>
      <c r="G10127">
        <f>VLOOKUP(F10127,運賃!$A$3:$E$2502,5,FALSE)</f>
        <v>17170</v>
      </c>
      <c r="H10127">
        <f t="shared" si="494"/>
        <v>0</v>
      </c>
      <c r="I10127">
        <f t="shared" si="492"/>
        <v>1626.1000000000001</v>
      </c>
    </row>
    <row r="10128" spans="1:9" x14ac:dyDescent="0.55000000000000004">
      <c r="A10128">
        <v>98</v>
      </c>
      <c r="B10128">
        <v>39</v>
      </c>
      <c r="C10128" t="s">
        <v>210</v>
      </c>
      <c r="D10128" t="s">
        <v>153</v>
      </c>
      <c r="E10128">
        <f t="shared" si="491"/>
        <v>1643.9</v>
      </c>
      <c r="F10128">
        <f t="shared" si="493"/>
        <v>1644</v>
      </c>
      <c r="G10128">
        <f>VLOOKUP(F10128,運賃!$A$3:$E$2502,5,FALSE)</f>
        <v>17500</v>
      </c>
      <c r="H10128">
        <f t="shared" si="494"/>
        <v>0</v>
      </c>
      <c r="I10128">
        <f t="shared" si="492"/>
        <v>1643.9</v>
      </c>
    </row>
    <row r="10129" spans="1:9" x14ac:dyDescent="0.55000000000000004">
      <c r="A10129">
        <v>98</v>
      </c>
      <c r="B10129">
        <v>40</v>
      </c>
      <c r="C10129" t="s">
        <v>210</v>
      </c>
      <c r="D10129" t="s">
        <v>154</v>
      </c>
      <c r="E10129">
        <f t="shared" si="491"/>
        <v>1665</v>
      </c>
      <c r="F10129">
        <f t="shared" si="493"/>
        <v>1665</v>
      </c>
      <c r="G10129">
        <f>VLOOKUP(F10129,運賃!$A$3:$E$2502,5,FALSE)</f>
        <v>17500</v>
      </c>
      <c r="H10129">
        <f t="shared" si="494"/>
        <v>0</v>
      </c>
      <c r="I10129">
        <f t="shared" si="492"/>
        <v>1665</v>
      </c>
    </row>
    <row r="10130" spans="1:9" x14ac:dyDescent="0.55000000000000004">
      <c r="A10130">
        <v>98</v>
      </c>
      <c r="B10130">
        <v>41</v>
      </c>
      <c r="C10130" t="s">
        <v>210</v>
      </c>
      <c r="D10130" t="s">
        <v>155</v>
      </c>
      <c r="E10130">
        <f t="shared" si="491"/>
        <v>1693</v>
      </c>
      <c r="F10130">
        <f t="shared" si="493"/>
        <v>1693</v>
      </c>
      <c r="G10130">
        <f>VLOOKUP(F10130,運賃!$A$3:$E$2502,5,FALSE)</f>
        <v>17820</v>
      </c>
      <c r="H10130">
        <f t="shared" si="494"/>
        <v>0</v>
      </c>
      <c r="I10130">
        <f t="shared" si="492"/>
        <v>1693</v>
      </c>
    </row>
    <row r="10131" spans="1:9" x14ac:dyDescent="0.55000000000000004">
      <c r="A10131">
        <v>98</v>
      </c>
      <c r="B10131">
        <v>42</v>
      </c>
      <c r="C10131" t="s">
        <v>210</v>
      </c>
      <c r="D10131" t="s">
        <v>156</v>
      </c>
      <c r="E10131">
        <f t="shared" si="491"/>
        <v>1725.9</v>
      </c>
      <c r="F10131">
        <f t="shared" si="493"/>
        <v>1726</v>
      </c>
      <c r="G10131">
        <f>VLOOKUP(F10131,運賃!$A$3:$E$2502,5,FALSE)</f>
        <v>18140</v>
      </c>
      <c r="H10131">
        <f t="shared" si="494"/>
        <v>0</v>
      </c>
      <c r="I10131">
        <f t="shared" si="492"/>
        <v>1725.9</v>
      </c>
    </row>
    <row r="10132" spans="1:9" x14ac:dyDescent="0.55000000000000004">
      <c r="A10132">
        <v>98</v>
      </c>
      <c r="B10132">
        <v>43</v>
      </c>
      <c r="C10132" t="s">
        <v>210</v>
      </c>
      <c r="D10132" t="s">
        <v>157</v>
      </c>
      <c r="E10132">
        <f t="shared" si="491"/>
        <v>1768.7</v>
      </c>
      <c r="F10132">
        <f t="shared" si="493"/>
        <v>1769</v>
      </c>
      <c r="G10132">
        <f>VLOOKUP(F10132,運賃!$A$3:$E$2502,5,FALSE)</f>
        <v>18360</v>
      </c>
      <c r="H10132">
        <f t="shared" si="494"/>
        <v>0</v>
      </c>
      <c r="I10132">
        <f t="shared" si="492"/>
        <v>1768.7</v>
      </c>
    </row>
    <row r="10133" spans="1:9" x14ac:dyDescent="0.55000000000000004">
      <c r="A10133">
        <v>98</v>
      </c>
      <c r="B10133">
        <v>44</v>
      </c>
      <c r="C10133" t="s">
        <v>210</v>
      </c>
      <c r="D10133" t="s">
        <v>158</v>
      </c>
      <c r="E10133">
        <f t="shared" si="491"/>
        <v>1784.7</v>
      </c>
      <c r="F10133">
        <f t="shared" si="493"/>
        <v>1785</v>
      </c>
      <c r="G10133">
        <f>VLOOKUP(F10133,運賃!$A$3:$E$2502,5,FALSE)</f>
        <v>18360</v>
      </c>
      <c r="H10133">
        <f t="shared" si="494"/>
        <v>0</v>
      </c>
      <c r="I10133">
        <f t="shared" si="492"/>
        <v>1784.7</v>
      </c>
    </row>
    <row r="10134" spans="1:9" x14ac:dyDescent="0.55000000000000004">
      <c r="A10134">
        <v>98</v>
      </c>
      <c r="B10134">
        <v>45</v>
      </c>
      <c r="C10134" t="s">
        <v>210</v>
      </c>
      <c r="D10134" t="s">
        <v>159</v>
      </c>
      <c r="E10134">
        <f t="shared" si="491"/>
        <v>1817.4</v>
      </c>
      <c r="F10134">
        <f t="shared" si="493"/>
        <v>1818</v>
      </c>
      <c r="G10134">
        <f>VLOOKUP(F10134,運賃!$A$3:$E$2502,5,FALSE)</f>
        <v>18680</v>
      </c>
      <c r="H10134">
        <f t="shared" si="494"/>
        <v>0</v>
      </c>
      <c r="I10134">
        <f t="shared" si="492"/>
        <v>1817.4</v>
      </c>
    </row>
    <row r="10135" spans="1:9" x14ac:dyDescent="0.55000000000000004">
      <c r="A10135">
        <v>98</v>
      </c>
      <c r="B10135">
        <v>46</v>
      </c>
      <c r="C10135" t="s">
        <v>210</v>
      </c>
      <c r="D10135" t="s">
        <v>160</v>
      </c>
      <c r="E10135">
        <f t="shared" si="491"/>
        <v>1863.5</v>
      </c>
      <c r="F10135">
        <f t="shared" si="493"/>
        <v>1864</v>
      </c>
      <c r="G10135">
        <f>VLOOKUP(F10135,運賃!$A$3:$E$2502,5,FALSE)</f>
        <v>19010</v>
      </c>
      <c r="H10135">
        <f t="shared" si="494"/>
        <v>0</v>
      </c>
      <c r="I10135">
        <f t="shared" si="492"/>
        <v>1863.5</v>
      </c>
    </row>
    <row r="10136" spans="1:9" x14ac:dyDescent="0.55000000000000004">
      <c r="A10136">
        <v>98</v>
      </c>
      <c r="B10136">
        <v>47</v>
      </c>
      <c r="C10136" t="s">
        <v>210</v>
      </c>
      <c r="D10136" t="s">
        <v>161</v>
      </c>
      <c r="E10136">
        <f t="shared" si="491"/>
        <v>396.09999999999997</v>
      </c>
      <c r="F10136">
        <f t="shared" si="493"/>
        <v>397</v>
      </c>
      <c r="G10136">
        <f>VLOOKUP(F10136,運賃!$A$3:$E$2502,5,FALSE)</f>
        <v>6480</v>
      </c>
      <c r="H10136">
        <f t="shared" si="494"/>
        <v>1</v>
      </c>
      <c r="I10136">
        <f t="shared" si="492"/>
        <v>396.09999999999997</v>
      </c>
    </row>
    <row r="10137" spans="1:9" x14ac:dyDescent="0.55000000000000004">
      <c r="A10137">
        <v>98</v>
      </c>
      <c r="B10137">
        <v>48</v>
      </c>
      <c r="C10137" t="s">
        <v>210</v>
      </c>
      <c r="D10137" t="s">
        <v>162</v>
      </c>
      <c r="E10137">
        <f t="shared" si="491"/>
        <v>369.4</v>
      </c>
      <c r="F10137">
        <f t="shared" si="493"/>
        <v>370</v>
      </c>
      <c r="G10137">
        <f>VLOOKUP(F10137,運賃!$A$3:$E$2502,5,FALSE)</f>
        <v>6260</v>
      </c>
      <c r="H10137">
        <f t="shared" si="494"/>
        <v>1</v>
      </c>
      <c r="I10137">
        <f t="shared" si="492"/>
        <v>369.4</v>
      </c>
    </row>
    <row r="10138" spans="1:9" x14ac:dyDescent="0.55000000000000004">
      <c r="A10138">
        <v>98</v>
      </c>
      <c r="B10138">
        <v>49</v>
      </c>
      <c r="C10138" t="s">
        <v>210</v>
      </c>
      <c r="D10138" t="s">
        <v>163</v>
      </c>
      <c r="E10138">
        <f t="shared" si="491"/>
        <v>319.10000000000002</v>
      </c>
      <c r="F10138">
        <f t="shared" si="493"/>
        <v>320</v>
      </c>
      <c r="G10138">
        <f>VLOOKUP(F10138,運賃!$A$3:$E$2502,5,FALSE)</f>
        <v>5400</v>
      </c>
      <c r="H10138">
        <f t="shared" si="494"/>
        <v>1</v>
      </c>
      <c r="I10138">
        <f t="shared" si="492"/>
        <v>319.10000000000002</v>
      </c>
    </row>
    <row r="10139" spans="1:9" x14ac:dyDescent="0.55000000000000004">
      <c r="A10139">
        <v>98</v>
      </c>
      <c r="B10139">
        <v>50</v>
      </c>
      <c r="C10139" t="s">
        <v>210</v>
      </c>
      <c r="D10139" t="s">
        <v>164</v>
      </c>
      <c r="E10139">
        <f t="shared" si="491"/>
        <v>290.2</v>
      </c>
      <c r="F10139">
        <f t="shared" si="493"/>
        <v>291</v>
      </c>
      <c r="G10139">
        <f>VLOOKUP(F10139,運賃!$A$3:$E$2502,5,FALSE)</f>
        <v>5080</v>
      </c>
      <c r="H10139">
        <f t="shared" si="494"/>
        <v>1</v>
      </c>
      <c r="I10139">
        <f t="shared" si="492"/>
        <v>290.2</v>
      </c>
    </row>
    <row r="10140" spans="1:9" x14ac:dyDescent="0.55000000000000004">
      <c r="A10140">
        <v>98</v>
      </c>
      <c r="B10140">
        <v>51</v>
      </c>
      <c r="C10140" t="s">
        <v>210</v>
      </c>
      <c r="D10140" t="s">
        <v>165</v>
      </c>
      <c r="E10140">
        <f t="shared" si="491"/>
        <v>241.89999999999998</v>
      </c>
      <c r="F10140">
        <f t="shared" si="493"/>
        <v>242</v>
      </c>
      <c r="G10140">
        <f>VLOOKUP(F10140,運賃!$A$3:$E$2502,5,FALSE)</f>
        <v>4430</v>
      </c>
      <c r="H10140">
        <f t="shared" si="494"/>
        <v>1</v>
      </c>
      <c r="I10140">
        <f t="shared" si="492"/>
        <v>241.89999999999998</v>
      </c>
    </row>
    <row r="10141" spans="1:9" x14ac:dyDescent="0.55000000000000004">
      <c r="A10141">
        <v>98</v>
      </c>
      <c r="B10141">
        <v>52</v>
      </c>
      <c r="C10141" t="s">
        <v>210</v>
      </c>
      <c r="D10141" t="s">
        <v>166</v>
      </c>
      <c r="E10141">
        <f t="shared" si="491"/>
        <v>214.29999999999998</v>
      </c>
      <c r="F10141">
        <f t="shared" si="493"/>
        <v>215</v>
      </c>
      <c r="G10141">
        <f>VLOOKUP(F10141,運賃!$A$3:$E$2502,5,FALSE)</f>
        <v>3670</v>
      </c>
      <c r="H10141">
        <f t="shared" si="494"/>
        <v>1</v>
      </c>
      <c r="I10141">
        <f t="shared" si="492"/>
        <v>214.29999999999998</v>
      </c>
    </row>
    <row r="10142" spans="1:9" x14ac:dyDescent="0.55000000000000004">
      <c r="A10142">
        <v>98</v>
      </c>
      <c r="B10142">
        <v>53</v>
      </c>
      <c r="C10142" t="s">
        <v>210</v>
      </c>
      <c r="D10142" t="s">
        <v>167</v>
      </c>
      <c r="E10142">
        <f t="shared" si="491"/>
        <v>173</v>
      </c>
      <c r="F10142">
        <f t="shared" si="493"/>
        <v>173</v>
      </c>
      <c r="G10142">
        <f>VLOOKUP(F10142,運賃!$A$3:$E$2502,5,FALSE)</f>
        <v>3020</v>
      </c>
      <c r="H10142">
        <f t="shared" si="494"/>
        <v>1</v>
      </c>
      <c r="I10142">
        <f t="shared" si="492"/>
        <v>173</v>
      </c>
    </row>
    <row r="10143" spans="1:9" x14ac:dyDescent="0.55000000000000004">
      <c r="A10143">
        <v>98</v>
      </c>
      <c r="B10143">
        <v>54</v>
      </c>
      <c r="C10143" t="s">
        <v>210</v>
      </c>
      <c r="D10143" t="s">
        <v>88</v>
      </c>
      <c r="E10143">
        <f t="shared" si="491"/>
        <v>126.89999999999998</v>
      </c>
      <c r="F10143">
        <f t="shared" si="493"/>
        <v>127</v>
      </c>
      <c r="G10143">
        <f>VLOOKUP(F10143,運賃!$A$3:$E$2502,5,FALSE)</f>
        <v>2270</v>
      </c>
      <c r="H10143">
        <f t="shared" si="494"/>
        <v>1</v>
      </c>
      <c r="I10143">
        <f t="shared" si="492"/>
        <v>126.89999999999998</v>
      </c>
    </row>
    <row r="10144" spans="1:9" x14ac:dyDescent="0.55000000000000004">
      <c r="A10144">
        <v>98</v>
      </c>
      <c r="B10144">
        <v>55</v>
      </c>
      <c r="C10144" t="s">
        <v>210</v>
      </c>
      <c r="D10144" t="s">
        <v>168</v>
      </c>
      <c r="E10144">
        <f t="shared" si="491"/>
        <v>92.899999999999977</v>
      </c>
      <c r="F10144">
        <f t="shared" si="493"/>
        <v>93</v>
      </c>
      <c r="G10144">
        <f>VLOOKUP(F10144,運賃!$A$3:$E$2502,5,FALSE)</f>
        <v>1660</v>
      </c>
      <c r="H10144">
        <f t="shared" si="494"/>
        <v>1</v>
      </c>
      <c r="I10144">
        <f t="shared" si="492"/>
        <v>92.899999999999977</v>
      </c>
    </row>
    <row r="10145" spans="1:9" x14ac:dyDescent="0.55000000000000004">
      <c r="A10145">
        <v>98</v>
      </c>
      <c r="B10145">
        <v>56</v>
      </c>
      <c r="C10145" t="s">
        <v>210</v>
      </c>
      <c r="D10145" t="s">
        <v>169</v>
      </c>
      <c r="E10145">
        <f t="shared" si="491"/>
        <v>47.899999999999977</v>
      </c>
      <c r="F10145">
        <f t="shared" si="493"/>
        <v>48</v>
      </c>
      <c r="G10145">
        <f>VLOOKUP(F10145,運賃!$A$3:$E$2502,5,FALSE)</f>
        <v>840</v>
      </c>
      <c r="H10145">
        <f t="shared" si="494"/>
        <v>1</v>
      </c>
      <c r="I10145">
        <f t="shared" si="492"/>
        <v>47.899999999999977</v>
      </c>
    </row>
    <row r="10146" spans="1:9" x14ac:dyDescent="0.55000000000000004">
      <c r="A10146">
        <v>98</v>
      </c>
      <c r="B10146">
        <v>57</v>
      </c>
      <c r="C10146" t="s">
        <v>210</v>
      </c>
      <c r="D10146" t="s">
        <v>170</v>
      </c>
      <c r="E10146">
        <f t="shared" si="491"/>
        <v>4.6999999999999886</v>
      </c>
      <c r="F10146">
        <f t="shared" si="493"/>
        <v>5</v>
      </c>
      <c r="G10146">
        <f>VLOOKUP(F10146,運賃!$A$3:$E$2502,5,FALSE)</f>
        <v>190</v>
      </c>
      <c r="H10146">
        <f t="shared" si="494"/>
        <v>1</v>
      </c>
      <c r="I10146">
        <f t="shared" si="492"/>
        <v>4.6999999999999886</v>
      </c>
    </row>
    <row r="10147" spans="1:9" x14ac:dyDescent="0.55000000000000004">
      <c r="A10147">
        <v>98</v>
      </c>
      <c r="B10147">
        <v>58</v>
      </c>
      <c r="C10147" t="s">
        <v>210</v>
      </c>
      <c r="D10147" t="s">
        <v>171</v>
      </c>
      <c r="E10147">
        <f t="shared" ref="E10147:E10210" si="495">I10147</f>
        <v>16.5</v>
      </c>
      <c r="F10147">
        <f t="shared" si="493"/>
        <v>17</v>
      </c>
      <c r="G10147">
        <f>VLOOKUP(F10147,運賃!$A$3:$E$2502,5,FALSE)</f>
        <v>320</v>
      </c>
      <c r="H10147">
        <f t="shared" si="494"/>
        <v>1</v>
      </c>
      <c r="I10147">
        <f t="shared" si="492"/>
        <v>16.5</v>
      </c>
    </row>
    <row r="10148" spans="1:9" x14ac:dyDescent="0.55000000000000004">
      <c r="A10148">
        <v>98</v>
      </c>
      <c r="B10148">
        <v>59</v>
      </c>
      <c r="C10148" t="s">
        <v>210</v>
      </c>
      <c r="D10148" t="s">
        <v>172</v>
      </c>
      <c r="E10148">
        <f t="shared" si="495"/>
        <v>45.400000000000034</v>
      </c>
      <c r="F10148">
        <f t="shared" si="493"/>
        <v>46</v>
      </c>
      <c r="G10148">
        <f>VLOOKUP(F10148,運賃!$A$3:$E$2502,5,FALSE)</f>
        <v>840</v>
      </c>
      <c r="H10148">
        <f t="shared" si="494"/>
        <v>1</v>
      </c>
      <c r="I10148">
        <f t="shared" si="492"/>
        <v>45.400000000000034</v>
      </c>
    </row>
    <row r="10149" spans="1:9" x14ac:dyDescent="0.55000000000000004">
      <c r="A10149">
        <v>98</v>
      </c>
      <c r="B10149">
        <v>60</v>
      </c>
      <c r="C10149" t="s">
        <v>210</v>
      </c>
      <c r="D10149" t="s">
        <v>173</v>
      </c>
      <c r="E10149">
        <f t="shared" si="495"/>
        <v>70.400000000000034</v>
      </c>
      <c r="F10149">
        <f t="shared" si="493"/>
        <v>71</v>
      </c>
      <c r="G10149">
        <f>VLOOKUP(F10149,運賃!$A$3:$E$2502,5,FALSE)</f>
        <v>1320</v>
      </c>
      <c r="H10149">
        <f t="shared" si="494"/>
        <v>1</v>
      </c>
      <c r="I10149">
        <f t="shared" si="492"/>
        <v>70.400000000000034</v>
      </c>
    </row>
    <row r="10150" spans="1:9" x14ac:dyDescent="0.55000000000000004">
      <c r="A10150">
        <v>98</v>
      </c>
      <c r="B10150">
        <v>61</v>
      </c>
      <c r="C10150" t="s">
        <v>210</v>
      </c>
      <c r="D10150" t="s">
        <v>174</v>
      </c>
      <c r="E10150">
        <f t="shared" si="495"/>
        <v>87.800000000000011</v>
      </c>
      <c r="F10150">
        <f t="shared" si="493"/>
        <v>88</v>
      </c>
      <c r="G10150">
        <f>VLOOKUP(F10150,運賃!$A$3:$E$2502,5,FALSE)</f>
        <v>1490</v>
      </c>
      <c r="H10150">
        <f t="shared" si="494"/>
        <v>1</v>
      </c>
      <c r="I10150">
        <f t="shared" si="492"/>
        <v>87.800000000000011</v>
      </c>
    </row>
    <row r="10151" spans="1:9" x14ac:dyDescent="0.55000000000000004">
      <c r="A10151">
        <v>98</v>
      </c>
      <c r="B10151">
        <v>62</v>
      </c>
      <c r="C10151" t="s">
        <v>210</v>
      </c>
      <c r="D10151" t="s">
        <v>175</v>
      </c>
      <c r="E10151">
        <f t="shared" si="495"/>
        <v>100.30000000000001</v>
      </c>
      <c r="F10151">
        <f t="shared" si="493"/>
        <v>101</v>
      </c>
      <c r="G10151">
        <f>VLOOKUP(F10151,運賃!$A$3:$E$2502,5,FALSE)</f>
        <v>1940</v>
      </c>
      <c r="H10151">
        <f t="shared" si="494"/>
        <v>1</v>
      </c>
      <c r="I10151">
        <f t="shared" si="492"/>
        <v>100.30000000000001</v>
      </c>
    </row>
    <row r="10152" spans="1:9" x14ac:dyDescent="0.55000000000000004">
      <c r="A10152">
        <v>98</v>
      </c>
      <c r="B10152">
        <v>63</v>
      </c>
      <c r="C10152" t="s">
        <v>210</v>
      </c>
      <c r="D10152" t="s">
        <v>99</v>
      </c>
      <c r="E10152">
        <f t="shared" si="495"/>
        <v>135.59999999999997</v>
      </c>
      <c r="F10152">
        <f t="shared" si="493"/>
        <v>136</v>
      </c>
      <c r="G10152">
        <f>VLOOKUP(F10152,運賃!$A$3:$E$2502,5,FALSE)</f>
        <v>2270</v>
      </c>
      <c r="H10152">
        <f t="shared" si="494"/>
        <v>1</v>
      </c>
      <c r="I10152">
        <f t="shared" si="492"/>
        <v>135.59999999999997</v>
      </c>
    </row>
    <row r="10153" spans="1:9" x14ac:dyDescent="0.55000000000000004">
      <c r="A10153">
        <v>98</v>
      </c>
      <c r="B10153">
        <v>64</v>
      </c>
      <c r="C10153" t="s">
        <v>210</v>
      </c>
      <c r="D10153" t="s">
        <v>176</v>
      </c>
      <c r="E10153">
        <f t="shared" si="495"/>
        <v>420.49999999999989</v>
      </c>
      <c r="F10153">
        <f t="shared" si="493"/>
        <v>421</v>
      </c>
      <c r="G10153">
        <f>VLOOKUP(F10153,運賃!$A$3:$E$2502,5,FALSE)</f>
        <v>7020</v>
      </c>
      <c r="H10153">
        <f t="shared" si="494"/>
        <v>4</v>
      </c>
      <c r="I10153">
        <f t="shared" si="492"/>
        <v>420.49999999999989</v>
      </c>
    </row>
    <row r="10154" spans="1:9" x14ac:dyDescent="0.55000000000000004">
      <c r="A10154">
        <v>98</v>
      </c>
      <c r="B10154">
        <v>65</v>
      </c>
      <c r="C10154" t="s">
        <v>210</v>
      </c>
      <c r="D10154" t="s">
        <v>177</v>
      </c>
      <c r="E10154">
        <f t="shared" si="495"/>
        <v>455.1</v>
      </c>
      <c r="F10154">
        <f t="shared" si="493"/>
        <v>456</v>
      </c>
      <c r="G10154">
        <f>VLOOKUP(F10154,運賃!$A$3:$E$2502,5,FALSE)</f>
        <v>7340</v>
      </c>
      <c r="H10154">
        <f t="shared" si="494"/>
        <v>4</v>
      </c>
      <c r="I10154">
        <f t="shared" si="492"/>
        <v>455.1</v>
      </c>
    </row>
    <row r="10155" spans="1:9" x14ac:dyDescent="0.55000000000000004">
      <c r="A10155">
        <v>98</v>
      </c>
      <c r="B10155">
        <v>66</v>
      </c>
      <c r="C10155" t="s">
        <v>210</v>
      </c>
      <c r="D10155" t="s">
        <v>178</v>
      </c>
      <c r="E10155">
        <f t="shared" si="495"/>
        <v>485.99999999999989</v>
      </c>
      <c r="F10155">
        <f t="shared" si="493"/>
        <v>486</v>
      </c>
      <c r="G10155">
        <f>VLOOKUP(F10155,運賃!$A$3:$E$2502,5,FALSE)</f>
        <v>7880</v>
      </c>
      <c r="H10155">
        <f t="shared" si="494"/>
        <v>4</v>
      </c>
      <c r="I10155">
        <f t="shared" ref="I10155:I10218" si="496">IF(H10155=0,ABS(VLOOKUP(D10155,$O$2:$Q$105,2,FALSE)+VLOOKUP(C10155,$O$2:$Q$105,2,FALSE)),IF(H10155=1,ABS(VLOOKUP(D10155,$O$2:$Q$105,2,FALSE)-VLOOKUP(C10155,$O$2:$Q$105,2,FALSE)),IF(H10155=2,ABS(VLOOKUP(C10155,$O$2:$Q$105,2,FALSE)+VLOOKUP(D10155,$O$2:$Q$105,2,FALSE)-$P$49*2),ABS(VLOOKUP(C10155,$O$2:$Q$105,2,FALSE)+VLOOKUP(D10155,$O$2:$Q$105,2,FALSE)-$P$55*2))))</f>
        <v>485.99999999999989</v>
      </c>
    </row>
    <row r="10156" spans="1:9" x14ac:dyDescent="0.55000000000000004">
      <c r="A10156">
        <v>98</v>
      </c>
      <c r="B10156">
        <v>67</v>
      </c>
      <c r="C10156" t="s">
        <v>210</v>
      </c>
      <c r="D10156" t="s">
        <v>179</v>
      </c>
      <c r="E10156">
        <f t="shared" si="495"/>
        <v>522.1</v>
      </c>
      <c r="F10156">
        <f t="shared" si="493"/>
        <v>523</v>
      </c>
      <c r="G10156">
        <f>VLOOKUP(F10156,運賃!$A$3:$E$2502,5,FALSE)</f>
        <v>8420</v>
      </c>
      <c r="H10156">
        <f t="shared" si="494"/>
        <v>4</v>
      </c>
      <c r="I10156">
        <f t="shared" si="496"/>
        <v>522.1</v>
      </c>
    </row>
    <row r="10157" spans="1:9" x14ac:dyDescent="0.55000000000000004">
      <c r="A10157">
        <v>98</v>
      </c>
      <c r="B10157">
        <v>68</v>
      </c>
      <c r="C10157" t="s">
        <v>210</v>
      </c>
      <c r="D10157" t="s">
        <v>180</v>
      </c>
      <c r="E10157">
        <f t="shared" si="495"/>
        <v>567.80000000000007</v>
      </c>
      <c r="F10157">
        <f t="shared" si="493"/>
        <v>568</v>
      </c>
      <c r="G10157">
        <f>VLOOKUP(F10157,運賃!$A$3:$E$2502,5,FALSE)</f>
        <v>8960</v>
      </c>
      <c r="H10157">
        <f t="shared" si="494"/>
        <v>4</v>
      </c>
      <c r="I10157">
        <f t="shared" si="496"/>
        <v>567.80000000000007</v>
      </c>
    </row>
    <row r="10158" spans="1:9" x14ac:dyDescent="0.55000000000000004">
      <c r="A10158">
        <v>98</v>
      </c>
      <c r="B10158">
        <v>69</v>
      </c>
      <c r="C10158" t="s">
        <v>210</v>
      </c>
      <c r="D10158" t="s">
        <v>181</v>
      </c>
      <c r="E10158">
        <f t="shared" si="495"/>
        <v>403.79999999999995</v>
      </c>
      <c r="F10158">
        <f t="shared" si="493"/>
        <v>404</v>
      </c>
      <c r="G10158">
        <f>VLOOKUP(F10158,運賃!$A$3:$E$2502,5,FALSE)</f>
        <v>6800</v>
      </c>
      <c r="H10158">
        <f t="shared" si="494"/>
        <v>2</v>
      </c>
      <c r="I10158">
        <f t="shared" si="496"/>
        <v>403.79999999999995</v>
      </c>
    </row>
    <row r="10159" spans="1:9" x14ac:dyDescent="0.55000000000000004">
      <c r="A10159">
        <v>98</v>
      </c>
      <c r="B10159">
        <v>70</v>
      </c>
      <c r="C10159" t="s">
        <v>210</v>
      </c>
      <c r="D10159" t="s">
        <v>182</v>
      </c>
      <c r="E10159">
        <f t="shared" si="495"/>
        <v>425.09999999999997</v>
      </c>
      <c r="F10159">
        <f t="shared" si="493"/>
        <v>426</v>
      </c>
      <c r="G10159">
        <f>VLOOKUP(F10159,運賃!$A$3:$E$2502,5,FALSE)</f>
        <v>7020</v>
      </c>
      <c r="H10159">
        <f t="shared" si="494"/>
        <v>2</v>
      </c>
      <c r="I10159">
        <f t="shared" si="496"/>
        <v>425.09999999999997</v>
      </c>
    </row>
    <row r="10160" spans="1:9" x14ac:dyDescent="0.55000000000000004">
      <c r="A10160">
        <v>98</v>
      </c>
      <c r="B10160">
        <v>71</v>
      </c>
      <c r="C10160" t="s">
        <v>210</v>
      </c>
      <c r="D10160" t="s">
        <v>183</v>
      </c>
      <c r="E10160">
        <f t="shared" si="495"/>
        <v>444.09999999999997</v>
      </c>
      <c r="F10160">
        <f t="shared" si="493"/>
        <v>445</v>
      </c>
      <c r="G10160">
        <f>VLOOKUP(F10160,運賃!$A$3:$E$2502,5,FALSE)</f>
        <v>7340</v>
      </c>
      <c r="H10160">
        <f t="shared" si="494"/>
        <v>2</v>
      </c>
      <c r="I10160">
        <f t="shared" si="496"/>
        <v>444.09999999999997</v>
      </c>
    </row>
    <row r="10161" spans="1:9" x14ac:dyDescent="0.55000000000000004">
      <c r="A10161">
        <v>98</v>
      </c>
      <c r="B10161">
        <v>72</v>
      </c>
      <c r="C10161" t="s">
        <v>210</v>
      </c>
      <c r="D10161" t="s">
        <v>184</v>
      </c>
      <c r="E10161">
        <f t="shared" si="495"/>
        <v>490.69999999999993</v>
      </c>
      <c r="F10161">
        <f t="shared" si="493"/>
        <v>491</v>
      </c>
      <c r="G10161">
        <f>VLOOKUP(F10161,運賃!$A$3:$E$2502,5,FALSE)</f>
        <v>7880</v>
      </c>
      <c r="H10161">
        <f t="shared" si="494"/>
        <v>2</v>
      </c>
      <c r="I10161">
        <f t="shared" si="496"/>
        <v>490.69999999999993</v>
      </c>
    </row>
    <row r="10162" spans="1:9" x14ac:dyDescent="0.55000000000000004">
      <c r="A10162">
        <v>98</v>
      </c>
      <c r="B10162">
        <v>73</v>
      </c>
      <c r="C10162" t="s">
        <v>210</v>
      </c>
      <c r="D10162" t="s">
        <v>185</v>
      </c>
      <c r="E10162">
        <f t="shared" si="495"/>
        <v>538.29999999999995</v>
      </c>
      <c r="F10162">
        <f t="shared" si="493"/>
        <v>539</v>
      </c>
      <c r="G10162">
        <f>VLOOKUP(F10162,運賃!$A$3:$E$2502,5,FALSE)</f>
        <v>8420</v>
      </c>
      <c r="H10162">
        <f t="shared" si="494"/>
        <v>2</v>
      </c>
      <c r="I10162">
        <f t="shared" si="496"/>
        <v>538.29999999999995</v>
      </c>
    </row>
    <row r="10163" spans="1:9" x14ac:dyDescent="0.55000000000000004">
      <c r="A10163">
        <v>98</v>
      </c>
      <c r="B10163">
        <v>74</v>
      </c>
      <c r="C10163" t="s">
        <v>210</v>
      </c>
      <c r="D10163" t="s">
        <v>186</v>
      </c>
      <c r="E10163">
        <f t="shared" si="495"/>
        <v>568</v>
      </c>
      <c r="F10163">
        <f t="shared" si="493"/>
        <v>568</v>
      </c>
      <c r="G10163">
        <f>VLOOKUP(F10163,運賃!$A$3:$E$2502,5,FALSE)</f>
        <v>8960</v>
      </c>
      <c r="H10163">
        <f t="shared" si="494"/>
        <v>2</v>
      </c>
      <c r="I10163">
        <f t="shared" si="496"/>
        <v>568</v>
      </c>
    </row>
    <row r="10164" spans="1:9" x14ac:dyDescent="0.55000000000000004">
      <c r="A10164">
        <v>98</v>
      </c>
      <c r="B10164">
        <v>75</v>
      </c>
      <c r="C10164" t="s">
        <v>210</v>
      </c>
      <c r="D10164" t="s">
        <v>187</v>
      </c>
      <c r="E10164">
        <f t="shared" si="495"/>
        <v>609.69999999999993</v>
      </c>
      <c r="F10164">
        <f t="shared" si="493"/>
        <v>610</v>
      </c>
      <c r="G10164">
        <f>VLOOKUP(F10164,運賃!$A$3:$E$2502,5,FALSE)</f>
        <v>9610</v>
      </c>
      <c r="H10164">
        <f t="shared" si="494"/>
        <v>2</v>
      </c>
      <c r="I10164">
        <f t="shared" si="496"/>
        <v>609.69999999999993</v>
      </c>
    </row>
    <row r="10165" spans="1:9" x14ac:dyDescent="0.55000000000000004">
      <c r="A10165">
        <v>98</v>
      </c>
      <c r="B10165">
        <v>76</v>
      </c>
      <c r="C10165" t="s">
        <v>210</v>
      </c>
      <c r="D10165" t="s">
        <v>188</v>
      </c>
      <c r="E10165">
        <f t="shared" si="495"/>
        <v>632.9</v>
      </c>
      <c r="F10165">
        <f t="shared" si="493"/>
        <v>633</v>
      </c>
      <c r="G10165">
        <f>VLOOKUP(F10165,運賃!$A$3:$E$2502,5,FALSE)</f>
        <v>9610</v>
      </c>
      <c r="H10165">
        <f t="shared" si="494"/>
        <v>2</v>
      </c>
      <c r="I10165">
        <f t="shared" si="496"/>
        <v>632.9</v>
      </c>
    </row>
    <row r="10166" spans="1:9" x14ac:dyDescent="0.55000000000000004">
      <c r="A10166">
        <v>98</v>
      </c>
      <c r="B10166">
        <v>77</v>
      </c>
      <c r="C10166" t="s">
        <v>210</v>
      </c>
      <c r="D10166" t="s">
        <v>189</v>
      </c>
      <c r="E10166">
        <f t="shared" si="495"/>
        <v>672.99999999999989</v>
      </c>
      <c r="F10166">
        <f t="shared" si="493"/>
        <v>673</v>
      </c>
      <c r="G10166">
        <f>VLOOKUP(F10166,運賃!$A$3:$E$2502,5,FALSE)</f>
        <v>9830</v>
      </c>
      <c r="H10166">
        <f t="shared" si="494"/>
        <v>2</v>
      </c>
      <c r="I10166">
        <f t="shared" si="496"/>
        <v>672.99999999999989</v>
      </c>
    </row>
    <row r="10167" spans="1:9" x14ac:dyDescent="0.55000000000000004">
      <c r="A10167">
        <v>98</v>
      </c>
      <c r="B10167">
        <v>78</v>
      </c>
      <c r="C10167" t="s">
        <v>210</v>
      </c>
      <c r="D10167" t="s">
        <v>190</v>
      </c>
      <c r="E10167">
        <f t="shared" si="495"/>
        <v>462.6</v>
      </c>
      <c r="F10167">
        <f t="shared" si="493"/>
        <v>463</v>
      </c>
      <c r="G10167">
        <f>VLOOKUP(F10167,運賃!$A$3:$E$2502,5,FALSE)</f>
        <v>7560</v>
      </c>
      <c r="H10167">
        <f t="shared" si="494"/>
        <v>2</v>
      </c>
      <c r="I10167">
        <f t="shared" si="496"/>
        <v>462.6</v>
      </c>
    </row>
    <row r="10168" spans="1:9" x14ac:dyDescent="0.55000000000000004">
      <c r="A10168">
        <v>98</v>
      </c>
      <c r="B10168">
        <v>79</v>
      </c>
      <c r="C10168" t="s">
        <v>210</v>
      </c>
      <c r="D10168" t="s">
        <v>191</v>
      </c>
      <c r="E10168">
        <f t="shared" si="495"/>
        <v>485.9</v>
      </c>
      <c r="F10168">
        <f t="shared" si="493"/>
        <v>486</v>
      </c>
      <c r="G10168">
        <f>VLOOKUP(F10168,運賃!$A$3:$E$2502,5,FALSE)</f>
        <v>7880</v>
      </c>
      <c r="H10168">
        <f t="shared" si="494"/>
        <v>2</v>
      </c>
      <c r="I10168">
        <f t="shared" si="496"/>
        <v>485.9</v>
      </c>
    </row>
    <row r="10169" spans="1:9" x14ac:dyDescent="0.55000000000000004">
      <c r="A10169">
        <v>98</v>
      </c>
      <c r="B10169">
        <v>80</v>
      </c>
      <c r="C10169" t="s">
        <v>210</v>
      </c>
      <c r="D10169" t="s">
        <v>192</v>
      </c>
      <c r="E10169">
        <f t="shared" si="495"/>
        <v>503.5</v>
      </c>
      <c r="F10169">
        <f t="shared" si="493"/>
        <v>504</v>
      </c>
      <c r="G10169">
        <f>VLOOKUP(F10169,運賃!$A$3:$E$2502,5,FALSE)</f>
        <v>8210</v>
      </c>
      <c r="H10169">
        <f t="shared" si="494"/>
        <v>2</v>
      </c>
      <c r="I10169">
        <f t="shared" si="496"/>
        <v>503.5</v>
      </c>
    </row>
    <row r="10170" spans="1:9" x14ac:dyDescent="0.55000000000000004">
      <c r="A10170">
        <v>98</v>
      </c>
      <c r="B10170">
        <v>81</v>
      </c>
      <c r="C10170" t="s">
        <v>210</v>
      </c>
      <c r="D10170" t="s">
        <v>193</v>
      </c>
      <c r="E10170">
        <f t="shared" si="495"/>
        <v>528.29999999999995</v>
      </c>
      <c r="F10170">
        <f t="shared" si="493"/>
        <v>529</v>
      </c>
      <c r="G10170">
        <f>VLOOKUP(F10170,運賃!$A$3:$E$2502,5,FALSE)</f>
        <v>8420</v>
      </c>
      <c r="H10170">
        <f t="shared" si="494"/>
        <v>2</v>
      </c>
      <c r="I10170">
        <f t="shared" si="496"/>
        <v>528.29999999999995</v>
      </c>
    </row>
    <row r="10171" spans="1:9" x14ac:dyDescent="0.55000000000000004">
      <c r="A10171">
        <v>98</v>
      </c>
      <c r="B10171">
        <v>82</v>
      </c>
      <c r="C10171" t="s">
        <v>210</v>
      </c>
      <c r="D10171" t="s">
        <v>194</v>
      </c>
      <c r="E10171">
        <f t="shared" si="495"/>
        <v>561.5</v>
      </c>
      <c r="F10171">
        <f t="shared" si="493"/>
        <v>562</v>
      </c>
      <c r="G10171">
        <f>VLOOKUP(F10171,運賃!$A$3:$E$2502,5,FALSE)</f>
        <v>8960</v>
      </c>
      <c r="H10171">
        <f t="shared" si="494"/>
        <v>2</v>
      </c>
      <c r="I10171">
        <f t="shared" si="496"/>
        <v>561.5</v>
      </c>
    </row>
    <row r="10172" spans="1:9" x14ac:dyDescent="0.55000000000000004">
      <c r="A10172">
        <v>98</v>
      </c>
      <c r="B10172">
        <v>83</v>
      </c>
      <c r="C10172" t="s">
        <v>210</v>
      </c>
      <c r="D10172" t="s">
        <v>195</v>
      </c>
      <c r="E10172">
        <f t="shared" si="495"/>
        <v>591.4</v>
      </c>
      <c r="F10172">
        <f t="shared" si="493"/>
        <v>592</v>
      </c>
      <c r="G10172">
        <f>VLOOKUP(F10172,運賃!$A$3:$E$2502,5,FALSE)</f>
        <v>9290</v>
      </c>
      <c r="H10172">
        <f t="shared" si="494"/>
        <v>2</v>
      </c>
      <c r="I10172">
        <f t="shared" si="496"/>
        <v>591.4</v>
      </c>
    </row>
    <row r="10173" spans="1:9" x14ac:dyDescent="0.55000000000000004">
      <c r="A10173">
        <v>98</v>
      </c>
      <c r="B10173">
        <v>84</v>
      </c>
      <c r="C10173" t="s">
        <v>210</v>
      </c>
      <c r="D10173" t="s">
        <v>196</v>
      </c>
      <c r="E10173">
        <f t="shared" si="495"/>
        <v>620.99999999999989</v>
      </c>
      <c r="F10173">
        <f t="shared" si="493"/>
        <v>621</v>
      </c>
      <c r="G10173">
        <f>VLOOKUP(F10173,運賃!$A$3:$E$2502,5,FALSE)</f>
        <v>9610</v>
      </c>
      <c r="H10173">
        <f t="shared" si="494"/>
        <v>2</v>
      </c>
      <c r="I10173">
        <f t="shared" si="496"/>
        <v>620.99999999999989</v>
      </c>
    </row>
    <row r="10174" spans="1:9" x14ac:dyDescent="0.55000000000000004">
      <c r="A10174">
        <v>98</v>
      </c>
      <c r="B10174">
        <v>85</v>
      </c>
      <c r="C10174" t="s">
        <v>210</v>
      </c>
      <c r="D10174" t="s">
        <v>197</v>
      </c>
      <c r="E10174">
        <f t="shared" si="495"/>
        <v>657.99999999999989</v>
      </c>
      <c r="F10174">
        <f t="shared" si="493"/>
        <v>658</v>
      </c>
      <c r="G10174">
        <f>VLOOKUP(F10174,運賃!$A$3:$E$2502,5,FALSE)</f>
        <v>9830</v>
      </c>
      <c r="H10174">
        <f t="shared" si="494"/>
        <v>2</v>
      </c>
      <c r="I10174">
        <f t="shared" si="496"/>
        <v>657.99999999999989</v>
      </c>
    </row>
    <row r="10175" spans="1:9" x14ac:dyDescent="0.55000000000000004">
      <c r="A10175">
        <v>98</v>
      </c>
      <c r="B10175">
        <v>86</v>
      </c>
      <c r="C10175" t="s">
        <v>210</v>
      </c>
      <c r="D10175" t="s">
        <v>198</v>
      </c>
      <c r="E10175">
        <f t="shared" si="495"/>
        <v>697.19999999999993</v>
      </c>
      <c r="F10175">
        <f t="shared" si="493"/>
        <v>698</v>
      </c>
      <c r="G10175">
        <f>VLOOKUP(F10175,運賃!$A$3:$E$2502,5,FALSE)</f>
        <v>10150</v>
      </c>
      <c r="H10175">
        <f t="shared" si="494"/>
        <v>2</v>
      </c>
      <c r="I10175">
        <f t="shared" si="496"/>
        <v>697.19999999999993</v>
      </c>
    </row>
    <row r="10176" spans="1:9" x14ac:dyDescent="0.55000000000000004">
      <c r="A10176">
        <v>98</v>
      </c>
      <c r="B10176">
        <v>87</v>
      </c>
      <c r="C10176" t="s">
        <v>210</v>
      </c>
      <c r="D10176" t="s">
        <v>199</v>
      </c>
      <c r="E10176">
        <f t="shared" si="495"/>
        <v>730.99999999999989</v>
      </c>
      <c r="F10176">
        <f t="shared" si="493"/>
        <v>731</v>
      </c>
      <c r="G10176">
        <f>VLOOKUP(F10176,運賃!$A$3:$E$2502,5,FALSE)</f>
        <v>10480</v>
      </c>
      <c r="H10176">
        <f t="shared" si="494"/>
        <v>2</v>
      </c>
      <c r="I10176">
        <f t="shared" si="496"/>
        <v>730.99999999999989</v>
      </c>
    </row>
    <row r="10177" spans="1:9" x14ac:dyDescent="0.55000000000000004">
      <c r="A10177">
        <v>98</v>
      </c>
      <c r="B10177">
        <v>88</v>
      </c>
      <c r="C10177" t="s">
        <v>210</v>
      </c>
      <c r="D10177" t="s">
        <v>200</v>
      </c>
      <c r="E10177">
        <f t="shared" si="495"/>
        <v>749.9</v>
      </c>
      <c r="F10177">
        <f t="shared" si="493"/>
        <v>750</v>
      </c>
      <c r="G10177">
        <f>VLOOKUP(F10177,運賃!$A$3:$E$2502,5,FALSE)</f>
        <v>10480</v>
      </c>
      <c r="H10177">
        <f t="shared" si="494"/>
        <v>2</v>
      </c>
      <c r="I10177">
        <f t="shared" si="496"/>
        <v>749.9</v>
      </c>
    </row>
    <row r="10178" spans="1:9" x14ac:dyDescent="0.55000000000000004">
      <c r="A10178">
        <v>98</v>
      </c>
      <c r="B10178">
        <v>89</v>
      </c>
      <c r="C10178" t="s">
        <v>210</v>
      </c>
      <c r="D10178" t="s">
        <v>201</v>
      </c>
      <c r="E10178">
        <f t="shared" si="495"/>
        <v>789.6</v>
      </c>
      <c r="F10178">
        <f t="shared" si="493"/>
        <v>790</v>
      </c>
      <c r="G10178">
        <f>VLOOKUP(F10178,運賃!$A$3:$E$2502,5,FALSE)</f>
        <v>10800</v>
      </c>
      <c r="H10178">
        <f t="shared" si="494"/>
        <v>2</v>
      </c>
      <c r="I10178">
        <f t="shared" si="496"/>
        <v>789.6</v>
      </c>
    </row>
    <row r="10179" spans="1:9" x14ac:dyDescent="0.55000000000000004">
      <c r="A10179">
        <v>98</v>
      </c>
      <c r="B10179">
        <v>90</v>
      </c>
      <c r="C10179" t="s">
        <v>210</v>
      </c>
      <c r="D10179" t="s">
        <v>202</v>
      </c>
      <c r="E10179">
        <f t="shared" si="495"/>
        <v>166.99999999999989</v>
      </c>
      <c r="F10179">
        <f t="shared" ref="F10179:F10242" si="497">ROUNDUP(E10179,0)</f>
        <v>167</v>
      </c>
      <c r="G10179">
        <f>VLOOKUP(F10179,運賃!$A$3:$E$2502,5,FALSE)</f>
        <v>3020</v>
      </c>
      <c r="H10179">
        <f t="shared" ref="H10179:H10242" si="498">VLOOKUP(D10179,$O$2:$R$105,4,FALSE)</f>
        <v>3</v>
      </c>
      <c r="I10179">
        <f t="shared" si="496"/>
        <v>166.99999999999989</v>
      </c>
    </row>
    <row r="10180" spans="1:9" x14ac:dyDescent="0.55000000000000004">
      <c r="A10180">
        <v>98</v>
      </c>
      <c r="B10180">
        <v>91</v>
      </c>
      <c r="C10180" t="s">
        <v>210</v>
      </c>
      <c r="D10180" t="s">
        <v>203</v>
      </c>
      <c r="E10180">
        <f t="shared" si="495"/>
        <v>176.79999999999995</v>
      </c>
      <c r="F10180">
        <f t="shared" si="497"/>
        <v>177</v>
      </c>
      <c r="G10180">
        <f>VLOOKUP(F10180,運賃!$A$3:$E$2502,5,FALSE)</f>
        <v>3020</v>
      </c>
      <c r="H10180">
        <f t="shared" si="498"/>
        <v>3</v>
      </c>
      <c r="I10180">
        <f t="shared" si="496"/>
        <v>176.79999999999995</v>
      </c>
    </row>
    <row r="10181" spans="1:9" x14ac:dyDescent="0.55000000000000004">
      <c r="A10181">
        <v>98</v>
      </c>
      <c r="B10181">
        <v>92</v>
      </c>
      <c r="C10181" t="s">
        <v>210</v>
      </c>
      <c r="D10181" t="s">
        <v>204</v>
      </c>
      <c r="E10181">
        <f t="shared" si="495"/>
        <v>182.99999999999989</v>
      </c>
      <c r="F10181">
        <f t="shared" si="497"/>
        <v>183</v>
      </c>
      <c r="G10181">
        <f>VLOOKUP(F10181,運賃!$A$3:$E$2502,5,FALSE)</f>
        <v>3350</v>
      </c>
      <c r="H10181">
        <f t="shared" si="498"/>
        <v>3</v>
      </c>
      <c r="I10181">
        <f t="shared" si="496"/>
        <v>182.99999999999989</v>
      </c>
    </row>
    <row r="10182" spans="1:9" x14ac:dyDescent="0.55000000000000004">
      <c r="A10182">
        <v>98</v>
      </c>
      <c r="B10182">
        <v>93</v>
      </c>
      <c r="C10182" t="s">
        <v>210</v>
      </c>
      <c r="D10182" t="s">
        <v>205</v>
      </c>
      <c r="E10182">
        <f t="shared" si="495"/>
        <v>201.89999999999998</v>
      </c>
      <c r="F10182">
        <f t="shared" si="497"/>
        <v>202</v>
      </c>
      <c r="G10182">
        <f>VLOOKUP(F10182,運賃!$A$3:$E$2502,5,FALSE)</f>
        <v>3670</v>
      </c>
      <c r="H10182">
        <f t="shared" si="498"/>
        <v>3</v>
      </c>
      <c r="I10182">
        <f t="shared" si="496"/>
        <v>201.89999999999998</v>
      </c>
    </row>
    <row r="10183" spans="1:9" x14ac:dyDescent="0.55000000000000004">
      <c r="A10183">
        <v>98</v>
      </c>
      <c r="B10183">
        <v>94</v>
      </c>
      <c r="C10183" t="s">
        <v>210</v>
      </c>
      <c r="D10183" t="s">
        <v>206</v>
      </c>
      <c r="E10183">
        <f t="shared" si="495"/>
        <v>213.99999999999989</v>
      </c>
      <c r="F10183">
        <f t="shared" si="497"/>
        <v>214</v>
      </c>
      <c r="G10183">
        <f>VLOOKUP(F10183,運賃!$A$3:$E$2502,5,FALSE)</f>
        <v>3670</v>
      </c>
      <c r="H10183">
        <f t="shared" si="498"/>
        <v>3</v>
      </c>
      <c r="I10183">
        <f t="shared" si="496"/>
        <v>213.99999999999989</v>
      </c>
    </row>
    <row r="10184" spans="1:9" x14ac:dyDescent="0.55000000000000004">
      <c r="A10184">
        <v>98</v>
      </c>
      <c r="B10184">
        <v>95</v>
      </c>
      <c r="C10184" t="s">
        <v>210</v>
      </c>
      <c r="D10184" t="s">
        <v>207</v>
      </c>
      <c r="E10184">
        <f t="shared" si="495"/>
        <v>227.29999999999995</v>
      </c>
      <c r="F10184">
        <f t="shared" si="497"/>
        <v>228</v>
      </c>
      <c r="G10184">
        <f>VLOOKUP(F10184,運賃!$A$3:$E$2502,5,FALSE)</f>
        <v>4000</v>
      </c>
      <c r="H10184">
        <f t="shared" si="498"/>
        <v>3</v>
      </c>
      <c r="I10184">
        <f t="shared" si="496"/>
        <v>227.29999999999995</v>
      </c>
    </row>
    <row r="10185" spans="1:9" x14ac:dyDescent="0.55000000000000004">
      <c r="A10185">
        <v>98</v>
      </c>
      <c r="B10185">
        <v>96</v>
      </c>
      <c r="C10185" t="s">
        <v>210</v>
      </c>
      <c r="D10185" t="s">
        <v>208</v>
      </c>
      <c r="E10185">
        <f t="shared" si="495"/>
        <v>234.99999999999989</v>
      </c>
      <c r="F10185">
        <f t="shared" si="497"/>
        <v>235</v>
      </c>
      <c r="G10185">
        <f>VLOOKUP(F10185,運賃!$A$3:$E$2502,5,FALSE)</f>
        <v>4000</v>
      </c>
      <c r="H10185">
        <f t="shared" si="498"/>
        <v>3</v>
      </c>
      <c r="I10185">
        <f t="shared" si="496"/>
        <v>234.99999999999989</v>
      </c>
    </row>
    <row r="10186" spans="1:9" x14ac:dyDescent="0.55000000000000004">
      <c r="A10186">
        <v>98</v>
      </c>
      <c r="B10186">
        <v>97</v>
      </c>
      <c r="C10186" t="s">
        <v>210</v>
      </c>
      <c r="D10186" t="s">
        <v>209</v>
      </c>
      <c r="E10186">
        <f t="shared" si="495"/>
        <v>240.39999999999998</v>
      </c>
      <c r="F10186">
        <f t="shared" si="497"/>
        <v>241</v>
      </c>
      <c r="G10186">
        <f>VLOOKUP(F10186,運賃!$A$3:$E$2502,5,FALSE)</f>
        <v>4430</v>
      </c>
      <c r="H10186">
        <f t="shared" si="498"/>
        <v>3</v>
      </c>
      <c r="I10186">
        <f t="shared" si="496"/>
        <v>240.39999999999998</v>
      </c>
    </row>
    <row r="10187" spans="1:9" x14ac:dyDescent="0.55000000000000004">
      <c r="A10187">
        <v>98</v>
      </c>
      <c r="B10187">
        <v>98</v>
      </c>
      <c r="C10187" t="s">
        <v>210</v>
      </c>
      <c r="D10187" t="s">
        <v>210</v>
      </c>
      <c r="E10187">
        <f t="shared" si="495"/>
        <v>253.79999999999995</v>
      </c>
      <c r="F10187">
        <f t="shared" si="497"/>
        <v>254</v>
      </c>
      <c r="G10187">
        <f>VLOOKUP(F10187,運賃!$A$3:$E$2502,5,FALSE)</f>
        <v>4430</v>
      </c>
      <c r="H10187">
        <f t="shared" si="498"/>
        <v>3</v>
      </c>
      <c r="I10187">
        <f t="shared" si="496"/>
        <v>253.79999999999995</v>
      </c>
    </row>
    <row r="10188" spans="1:9" x14ac:dyDescent="0.55000000000000004">
      <c r="A10188">
        <v>98</v>
      </c>
      <c r="B10188">
        <v>99</v>
      </c>
      <c r="C10188" t="s">
        <v>210</v>
      </c>
      <c r="D10188" t="s">
        <v>211</v>
      </c>
      <c r="E10188">
        <f t="shared" si="495"/>
        <v>275.49999999999989</v>
      </c>
      <c r="F10188">
        <f t="shared" si="497"/>
        <v>276</v>
      </c>
      <c r="G10188">
        <f>VLOOKUP(F10188,運賃!$A$3:$E$2502,5,FALSE)</f>
        <v>4750</v>
      </c>
      <c r="H10188">
        <f t="shared" si="498"/>
        <v>3</v>
      </c>
      <c r="I10188">
        <f t="shared" si="496"/>
        <v>275.49999999999989</v>
      </c>
    </row>
    <row r="10189" spans="1:9" x14ac:dyDescent="0.55000000000000004">
      <c r="A10189">
        <v>98</v>
      </c>
      <c r="B10189">
        <v>100</v>
      </c>
      <c r="C10189" t="s">
        <v>210</v>
      </c>
      <c r="D10189" t="s">
        <v>212</v>
      </c>
      <c r="E10189">
        <f t="shared" si="495"/>
        <v>151.59999999999997</v>
      </c>
      <c r="F10189">
        <f t="shared" si="497"/>
        <v>152</v>
      </c>
      <c r="G10189">
        <f>VLOOKUP(F10189,運賃!$A$3:$E$2502,5,FALSE)</f>
        <v>2590</v>
      </c>
      <c r="H10189">
        <f t="shared" si="498"/>
        <v>1</v>
      </c>
      <c r="I10189">
        <f t="shared" si="496"/>
        <v>151.59999999999997</v>
      </c>
    </row>
    <row r="10190" spans="1:9" x14ac:dyDescent="0.55000000000000004">
      <c r="A10190">
        <v>98</v>
      </c>
      <c r="B10190">
        <v>101</v>
      </c>
      <c r="C10190" t="s">
        <v>210</v>
      </c>
      <c r="D10190" t="s">
        <v>213</v>
      </c>
      <c r="E10190">
        <f t="shared" si="495"/>
        <v>175.7</v>
      </c>
      <c r="F10190">
        <f t="shared" si="497"/>
        <v>176</v>
      </c>
      <c r="G10190">
        <f>VLOOKUP(F10190,運賃!$A$3:$E$2502,5,FALSE)</f>
        <v>3020</v>
      </c>
      <c r="H10190">
        <f t="shared" si="498"/>
        <v>1</v>
      </c>
      <c r="I10190">
        <f t="shared" si="496"/>
        <v>175.7</v>
      </c>
    </row>
    <row r="10191" spans="1:9" x14ac:dyDescent="0.55000000000000004">
      <c r="A10191">
        <v>98</v>
      </c>
      <c r="B10191">
        <v>102</v>
      </c>
      <c r="C10191" t="s">
        <v>210</v>
      </c>
      <c r="D10191" t="s">
        <v>214</v>
      </c>
      <c r="E10191">
        <f t="shared" si="495"/>
        <v>194.40000000000003</v>
      </c>
      <c r="F10191">
        <f t="shared" si="497"/>
        <v>195</v>
      </c>
      <c r="G10191">
        <f>VLOOKUP(F10191,運賃!$A$3:$E$2502,5,FALSE)</f>
        <v>3350</v>
      </c>
      <c r="H10191">
        <f t="shared" si="498"/>
        <v>1</v>
      </c>
      <c r="I10191">
        <f t="shared" si="496"/>
        <v>194.40000000000003</v>
      </c>
    </row>
    <row r="10192" spans="1:9" x14ac:dyDescent="0.55000000000000004">
      <c r="A10192">
        <v>98</v>
      </c>
      <c r="B10192">
        <v>103</v>
      </c>
      <c r="C10192" t="s">
        <v>210</v>
      </c>
      <c r="D10192" t="s">
        <v>215</v>
      </c>
      <c r="E10192">
        <f t="shared" si="495"/>
        <v>211.2</v>
      </c>
      <c r="F10192">
        <f t="shared" si="497"/>
        <v>212</v>
      </c>
      <c r="G10192">
        <f>VLOOKUP(F10192,運賃!$A$3:$E$2502,5,FALSE)</f>
        <v>3670</v>
      </c>
      <c r="H10192">
        <f t="shared" si="498"/>
        <v>1</v>
      </c>
      <c r="I10192">
        <f t="shared" si="496"/>
        <v>211.2</v>
      </c>
    </row>
    <row r="10193" spans="1:9" x14ac:dyDescent="0.55000000000000004">
      <c r="A10193">
        <v>98</v>
      </c>
      <c r="B10193">
        <v>104</v>
      </c>
      <c r="C10193" t="s">
        <v>210</v>
      </c>
      <c r="D10193" t="s">
        <v>216</v>
      </c>
      <c r="E10193">
        <f t="shared" si="495"/>
        <v>262.90000000000003</v>
      </c>
      <c r="F10193">
        <f t="shared" si="497"/>
        <v>263</v>
      </c>
      <c r="G10193">
        <f>VLOOKUP(F10193,運賃!$A$3:$E$2502,5,FALSE)</f>
        <v>4750</v>
      </c>
      <c r="H10193">
        <f t="shared" si="498"/>
        <v>1</v>
      </c>
      <c r="I10193">
        <f t="shared" si="496"/>
        <v>262.90000000000003</v>
      </c>
    </row>
    <row r="10194" spans="1:9" x14ac:dyDescent="0.55000000000000004">
      <c r="A10194">
        <v>99</v>
      </c>
      <c r="B10194">
        <v>1</v>
      </c>
      <c r="C10194" t="s">
        <v>211</v>
      </c>
      <c r="D10194" t="s">
        <v>87</v>
      </c>
      <c r="E10194">
        <f t="shared" si="495"/>
        <v>421.4</v>
      </c>
      <c r="F10194">
        <f t="shared" si="497"/>
        <v>422</v>
      </c>
      <c r="G10194">
        <f>VLOOKUP(F10194,運賃!$A$3:$E$2502,5,FALSE)</f>
        <v>7020</v>
      </c>
      <c r="H10194">
        <f t="shared" si="498"/>
        <v>0</v>
      </c>
      <c r="I10194">
        <f t="shared" si="496"/>
        <v>421.4</v>
      </c>
    </row>
    <row r="10195" spans="1:9" x14ac:dyDescent="0.55000000000000004">
      <c r="A10195">
        <v>99</v>
      </c>
      <c r="B10195">
        <v>2</v>
      </c>
      <c r="C10195" t="s">
        <v>211</v>
      </c>
      <c r="D10195" t="s">
        <v>116</v>
      </c>
      <c r="E10195">
        <f t="shared" si="495"/>
        <v>428.2</v>
      </c>
      <c r="F10195">
        <f t="shared" si="497"/>
        <v>429</v>
      </c>
      <c r="G10195">
        <f>VLOOKUP(F10195,運賃!$A$3:$E$2502,5,FALSE)</f>
        <v>7020</v>
      </c>
      <c r="H10195">
        <f t="shared" si="498"/>
        <v>0</v>
      </c>
      <c r="I10195">
        <f t="shared" si="496"/>
        <v>428.2</v>
      </c>
    </row>
    <row r="10196" spans="1:9" x14ac:dyDescent="0.55000000000000004">
      <c r="A10196">
        <v>99</v>
      </c>
      <c r="B10196">
        <v>3</v>
      </c>
      <c r="C10196" t="s">
        <v>211</v>
      </c>
      <c r="D10196" t="s">
        <v>117</v>
      </c>
      <c r="E10196">
        <f t="shared" si="495"/>
        <v>450.2</v>
      </c>
      <c r="F10196">
        <f t="shared" si="497"/>
        <v>451</v>
      </c>
      <c r="G10196">
        <f>VLOOKUP(F10196,運賃!$A$3:$E$2502,5,FALSE)</f>
        <v>7340</v>
      </c>
      <c r="H10196">
        <f t="shared" si="498"/>
        <v>0</v>
      </c>
      <c r="I10196">
        <f t="shared" si="496"/>
        <v>450.2</v>
      </c>
    </row>
    <row r="10197" spans="1:9" x14ac:dyDescent="0.55000000000000004">
      <c r="A10197">
        <v>99</v>
      </c>
      <c r="B10197">
        <v>4</v>
      </c>
      <c r="C10197" t="s">
        <v>211</v>
      </c>
      <c r="D10197" t="s">
        <v>118</v>
      </c>
      <c r="E10197">
        <f t="shared" si="495"/>
        <v>505.29999999999995</v>
      </c>
      <c r="F10197">
        <f t="shared" si="497"/>
        <v>506</v>
      </c>
      <c r="G10197">
        <f>VLOOKUP(F10197,運賃!$A$3:$E$2502,5,FALSE)</f>
        <v>8210</v>
      </c>
      <c r="H10197">
        <f t="shared" si="498"/>
        <v>0</v>
      </c>
      <c r="I10197">
        <f t="shared" si="496"/>
        <v>505.29999999999995</v>
      </c>
    </row>
    <row r="10198" spans="1:9" x14ac:dyDescent="0.55000000000000004">
      <c r="A10198">
        <v>99</v>
      </c>
      <c r="B10198">
        <v>5</v>
      </c>
      <c r="C10198" t="s">
        <v>211</v>
      </c>
      <c r="D10198" t="s">
        <v>119</v>
      </c>
      <c r="E10198">
        <f t="shared" si="495"/>
        <v>526</v>
      </c>
      <c r="F10198">
        <f t="shared" si="497"/>
        <v>526</v>
      </c>
      <c r="G10198">
        <f>VLOOKUP(F10198,運賃!$A$3:$E$2502,5,FALSE)</f>
        <v>8420</v>
      </c>
      <c r="H10198">
        <f t="shared" si="498"/>
        <v>0</v>
      </c>
      <c r="I10198">
        <f t="shared" si="496"/>
        <v>526</v>
      </c>
    </row>
    <row r="10199" spans="1:9" x14ac:dyDescent="0.55000000000000004">
      <c r="A10199">
        <v>99</v>
      </c>
      <c r="B10199">
        <v>6</v>
      </c>
      <c r="C10199" t="s">
        <v>211</v>
      </c>
      <c r="D10199" t="s">
        <v>120</v>
      </c>
      <c r="E10199">
        <f t="shared" si="495"/>
        <v>542.1</v>
      </c>
      <c r="F10199">
        <f t="shared" si="497"/>
        <v>543</v>
      </c>
      <c r="G10199">
        <f>VLOOKUP(F10199,運賃!$A$3:$E$2502,5,FALSE)</f>
        <v>8750</v>
      </c>
      <c r="H10199">
        <f t="shared" si="498"/>
        <v>0</v>
      </c>
      <c r="I10199">
        <f t="shared" si="496"/>
        <v>542.1</v>
      </c>
    </row>
    <row r="10200" spans="1:9" x14ac:dyDescent="0.55000000000000004">
      <c r="A10200">
        <v>99</v>
      </c>
      <c r="B10200">
        <v>7</v>
      </c>
      <c r="C10200" t="s">
        <v>211</v>
      </c>
      <c r="D10200" t="s">
        <v>121</v>
      </c>
      <c r="E10200">
        <f t="shared" si="495"/>
        <v>567.59999999999991</v>
      </c>
      <c r="F10200">
        <f t="shared" si="497"/>
        <v>568</v>
      </c>
      <c r="G10200">
        <f>VLOOKUP(F10200,運賃!$A$3:$E$2502,5,FALSE)</f>
        <v>8960</v>
      </c>
      <c r="H10200">
        <f t="shared" si="498"/>
        <v>0</v>
      </c>
      <c r="I10200">
        <f t="shared" si="496"/>
        <v>567.59999999999991</v>
      </c>
    </row>
    <row r="10201" spans="1:9" x14ac:dyDescent="0.55000000000000004">
      <c r="A10201">
        <v>99</v>
      </c>
      <c r="B10201">
        <v>8</v>
      </c>
      <c r="C10201" t="s">
        <v>211</v>
      </c>
      <c r="D10201" t="s">
        <v>122</v>
      </c>
      <c r="E10201">
        <f t="shared" si="495"/>
        <v>601.59999999999991</v>
      </c>
      <c r="F10201">
        <f t="shared" si="497"/>
        <v>602</v>
      </c>
      <c r="G10201">
        <f>VLOOKUP(F10201,運賃!$A$3:$E$2502,5,FALSE)</f>
        <v>9610</v>
      </c>
      <c r="H10201">
        <f t="shared" si="498"/>
        <v>0</v>
      </c>
      <c r="I10201">
        <f t="shared" si="496"/>
        <v>601.59999999999991</v>
      </c>
    </row>
    <row r="10202" spans="1:9" x14ac:dyDescent="0.55000000000000004">
      <c r="A10202">
        <v>99</v>
      </c>
      <c r="B10202">
        <v>9</v>
      </c>
      <c r="C10202" t="s">
        <v>211</v>
      </c>
      <c r="D10202" t="s">
        <v>123</v>
      </c>
      <c r="E10202">
        <f t="shared" si="495"/>
        <v>650.70000000000005</v>
      </c>
      <c r="F10202">
        <f t="shared" si="497"/>
        <v>651</v>
      </c>
      <c r="G10202">
        <f>VLOOKUP(F10202,運賃!$A$3:$E$2502,5,FALSE)</f>
        <v>9830</v>
      </c>
      <c r="H10202">
        <f t="shared" si="498"/>
        <v>0</v>
      </c>
      <c r="I10202">
        <f t="shared" si="496"/>
        <v>650.70000000000005</v>
      </c>
    </row>
    <row r="10203" spans="1:9" x14ac:dyDescent="0.55000000000000004">
      <c r="A10203">
        <v>99</v>
      </c>
      <c r="B10203">
        <v>10</v>
      </c>
      <c r="C10203" t="s">
        <v>211</v>
      </c>
      <c r="D10203" t="s">
        <v>124</v>
      </c>
      <c r="E10203">
        <f t="shared" si="495"/>
        <v>678.5</v>
      </c>
      <c r="F10203">
        <f t="shared" si="497"/>
        <v>679</v>
      </c>
      <c r="G10203">
        <f>VLOOKUP(F10203,運賃!$A$3:$E$2502,5,FALSE)</f>
        <v>9830</v>
      </c>
      <c r="H10203">
        <f t="shared" si="498"/>
        <v>0</v>
      </c>
      <c r="I10203">
        <f t="shared" si="496"/>
        <v>678.5</v>
      </c>
    </row>
    <row r="10204" spans="1:9" x14ac:dyDescent="0.55000000000000004">
      <c r="A10204">
        <v>99</v>
      </c>
      <c r="B10204">
        <v>11</v>
      </c>
      <c r="C10204" t="s">
        <v>211</v>
      </c>
      <c r="D10204" t="s">
        <v>125</v>
      </c>
      <c r="E10204">
        <f t="shared" si="495"/>
        <v>715</v>
      </c>
      <c r="F10204">
        <f t="shared" si="497"/>
        <v>715</v>
      </c>
      <c r="G10204">
        <f>VLOOKUP(F10204,運賃!$A$3:$E$2502,5,FALSE)</f>
        <v>10150</v>
      </c>
      <c r="H10204">
        <f t="shared" si="498"/>
        <v>0</v>
      </c>
      <c r="I10204">
        <f t="shared" si="496"/>
        <v>715</v>
      </c>
    </row>
    <row r="10205" spans="1:9" x14ac:dyDescent="0.55000000000000004">
      <c r="A10205">
        <v>99</v>
      </c>
      <c r="B10205">
        <v>12</v>
      </c>
      <c r="C10205" t="s">
        <v>211</v>
      </c>
      <c r="D10205" t="s">
        <v>126</v>
      </c>
      <c r="E10205">
        <f t="shared" si="495"/>
        <v>757.7</v>
      </c>
      <c r="F10205">
        <f t="shared" si="497"/>
        <v>758</v>
      </c>
      <c r="G10205">
        <f>VLOOKUP(F10205,運賃!$A$3:$E$2502,5,FALSE)</f>
        <v>10480</v>
      </c>
      <c r="H10205">
        <f t="shared" si="498"/>
        <v>0</v>
      </c>
      <c r="I10205">
        <f t="shared" si="496"/>
        <v>757.7</v>
      </c>
    </row>
    <row r="10206" spans="1:9" x14ac:dyDescent="0.55000000000000004">
      <c r="A10206">
        <v>99</v>
      </c>
      <c r="B10206">
        <v>13</v>
      </c>
      <c r="C10206" t="s">
        <v>211</v>
      </c>
      <c r="D10206" t="s">
        <v>127</v>
      </c>
      <c r="E10206">
        <f t="shared" si="495"/>
        <v>787.4</v>
      </c>
      <c r="F10206">
        <f t="shared" si="497"/>
        <v>788</v>
      </c>
      <c r="G10206">
        <f>VLOOKUP(F10206,運賃!$A$3:$E$2502,5,FALSE)</f>
        <v>10800</v>
      </c>
      <c r="H10206">
        <f t="shared" si="498"/>
        <v>0</v>
      </c>
      <c r="I10206">
        <f t="shared" si="496"/>
        <v>787.4</v>
      </c>
    </row>
    <row r="10207" spans="1:9" x14ac:dyDescent="0.55000000000000004">
      <c r="A10207">
        <v>99</v>
      </c>
      <c r="B10207">
        <v>14</v>
      </c>
      <c r="C10207" t="s">
        <v>211</v>
      </c>
      <c r="D10207" t="s">
        <v>128</v>
      </c>
      <c r="E10207">
        <f t="shared" si="495"/>
        <v>817.7</v>
      </c>
      <c r="F10207">
        <f t="shared" si="497"/>
        <v>818</v>
      </c>
      <c r="G10207">
        <f>VLOOKUP(F10207,運賃!$A$3:$E$2502,5,FALSE)</f>
        <v>11120</v>
      </c>
      <c r="H10207">
        <f t="shared" si="498"/>
        <v>0</v>
      </c>
      <c r="I10207">
        <f t="shared" si="496"/>
        <v>817.7</v>
      </c>
    </row>
    <row r="10208" spans="1:9" x14ac:dyDescent="0.55000000000000004">
      <c r="A10208">
        <v>99</v>
      </c>
      <c r="B10208">
        <v>15</v>
      </c>
      <c r="C10208" t="s">
        <v>211</v>
      </c>
      <c r="D10208" t="s">
        <v>129</v>
      </c>
      <c r="E10208">
        <f t="shared" si="495"/>
        <v>867.3</v>
      </c>
      <c r="F10208">
        <f t="shared" si="497"/>
        <v>868</v>
      </c>
      <c r="G10208">
        <f>VLOOKUP(F10208,運賃!$A$3:$E$2502,5,FALSE)</f>
        <v>11340</v>
      </c>
      <c r="H10208">
        <f t="shared" si="498"/>
        <v>0</v>
      </c>
      <c r="I10208">
        <f t="shared" si="496"/>
        <v>867.3</v>
      </c>
    </row>
    <row r="10209" spans="1:9" x14ac:dyDescent="0.55000000000000004">
      <c r="A10209">
        <v>99</v>
      </c>
      <c r="B10209">
        <v>16</v>
      </c>
      <c r="C10209" t="s">
        <v>211</v>
      </c>
      <c r="D10209" t="s">
        <v>130</v>
      </c>
      <c r="E10209">
        <f t="shared" si="495"/>
        <v>935</v>
      </c>
      <c r="F10209">
        <f t="shared" si="497"/>
        <v>935</v>
      </c>
      <c r="G10209">
        <f>VLOOKUP(F10209,運賃!$A$3:$E$2502,5,FALSE)</f>
        <v>11990</v>
      </c>
      <c r="H10209">
        <f t="shared" si="498"/>
        <v>0</v>
      </c>
      <c r="I10209">
        <f t="shared" si="496"/>
        <v>935</v>
      </c>
    </row>
    <row r="10210" spans="1:9" x14ac:dyDescent="0.55000000000000004">
      <c r="A10210">
        <v>99</v>
      </c>
      <c r="B10210">
        <v>17</v>
      </c>
      <c r="C10210" t="s">
        <v>211</v>
      </c>
      <c r="D10210" t="s">
        <v>131</v>
      </c>
      <c r="E10210">
        <f t="shared" si="495"/>
        <v>974</v>
      </c>
      <c r="F10210">
        <f t="shared" si="497"/>
        <v>974</v>
      </c>
      <c r="G10210">
        <f>VLOOKUP(F10210,運賃!$A$3:$E$2502,5,FALSE)</f>
        <v>12310</v>
      </c>
      <c r="H10210">
        <f t="shared" si="498"/>
        <v>0</v>
      </c>
      <c r="I10210">
        <f t="shared" si="496"/>
        <v>974</v>
      </c>
    </row>
    <row r="10211" spans="1:9" x14ac:dyDescent="0.55000000000000004">
      <c r="A10211">
        <v>99</v>
      </c>
      <c r="B10211">
        <v>18</v>
      </c>
      <c r="C10211" t="s">
        <v>211</v>
      </c>
      <c r="D10211" t="s">
        <v>132</v>
      </c>
      <c r="E10211">
        <f t="shared" ref="E10211:E10274" si="499">I10211</f>
        <v>1010.9</v>
      </c>
      <c r="F10211">
        <f t="shared" si="497"/>
        <v>1011</v>
      </c>
      <c r="G10211">
        <f>VLOOKUP(F10211,運賃!$A$3:$E$2502,5,FALSE)</f>
        <v>12640</v>
      </c>
      <c r="H10211">
        <f t="shared" si="498"/>
        <v>0</v>
      </c>
      <c r="I10211">
        <f t="shared" si="496"/>
        <v>1010.9</v>
      </c>
    </row>
    <row r="10212" spans="1:9" x14ac:dyDescent="0.55000000000000004">
      <c r="A10212">
        <v>99</v>
      </c>
      <c r="B10212">
        <v>19</v>
      </c>
      <c r="C10212" t="s">
        <v>211</v>
      </c>
      <c r="D10212" t="s">
        <v>133</v>
      </c>
      <c r="E10212">
        <f t="shared" si="499"/>
        <v>1033.6999999999998</v>
      </c>
      <c r="F10212">
        <f t="shared" si="497"/>
        <v>1034</v>
      </c>
      <c r="G10212">
        <f>VLOOKUP(F10212,運賃!$A$3:$E$2502,5,FALSE)</f>
        <v>12640</v>
      </c>
      <c r="H10212">
        <f t="shared" si="498"/>
        <v>0</v>
      </c>
      <c r="I10212">
        <f t="shared" si="496"/>
        <v>1033.6999999999998</v>
      </c>
    </row>
    <row r="10213" spans="1:9" x14ac:dyDescent="0.55000000000000004">
      <c r="A10213">
        <v>99</v>
      </c>
      <c r="B10213">
        <v>20</v>
      </c>
      <c r="C10213" t="s">
        <v>211</v>
      </c>
      <c r="D10213" t="s">
        <v>134</v>
      </c>
      <c r="E10213">
        <f t="shared" si="499"/>
        <v>1065.6999999999998</v>
      </c>
      <c r="F10213">
        <f t="shared" si="497"/>
        <v>1066</v>
      </c>
      <c r="G10213">
        <f>VLOOKUP(F10213,運賃!$A$3:$E$2502,5,FALSE)</f>
        <v>12960</v>
      </c>
      <c r="H10213">
        <f t="shared" si="498"/>
        <v>0</v>
      </c>
      <c r="I10213">
        <f t="shared" si="496"/>
        <v>1065.6999999999998</v>
      </c>
    </row>
    <row r="10214" spans="1:9" x14ac:dyDescent="0.55000000000000004">
      <c r="A10214">
        <v>99</v>
      </c>
      <c r="B10214">
        <v>21</v>
      </c>
      <c r="C10214" t="s">
        <v>211</v>
      </c>
      <c r="D10214" t="s">
        <v>135</v>
      </c>
      <c r="E10214">
        <f t="shared" si="499"/>
        <v>1086.4000000000001</v>
      </c>
      <c r="F10214">
        <f t="shared" si="497"/>
        <v>1087</v>
      </c>
      <c r="G10214">
        <f>VLOOKUP(F10214,運賃!$A$3:$E$2502,5,FALSE)</f>
        <v>13180</v>
      </c>
      <c r="H10214">
        <f t="shared" si="498"/>
        <v>0</v>
      </c>
      <c r="I10214">
        <f t="shared" si="496"/>
        <v>1086.4000000000001</v>
      </c>
    </row>
    <row r="10215" spans="1:9" x14ac:dyDescent="0.55000000000000004">
      <c r="A10215">
        <v>99</v>
      </c>
      <c r="B10215">
        <v>22</v>
      </c>
      <c r="C10215" t="s">
        <v>211</v>
      </c>
      <c r="D10215" t="s">
        <v>136</v>
      </c>
      <c r="E10215">
        <f t="shared" si="499"/>
        <v>1154.3</v>
      </c>
      <c r="F10215">
        <f t="shared" si="497"/>
        <v>1155</v>
      </c>
      <c r="G10215">
        <f>VLOOKUP(F10215,運賃!$A$3:$E$2502,5,FALSE)</f>
        <v>13500</v>
      </c>
      <c r="H10215">
        <f t="shared" si="498"/>
        <v>0</v>
      </c>
      <c r="I10215">
        <f t="shared" si="496"/>
        <v>1154.3</v>
      </c>
    </row>
    <row r="10216" spans="1:9" x14ac:dyDescent="0.55000000000000004">
      <c r="A10216">
        <v>99</v>
      </c>
      <c r="B10216">
        <v>23</v>
      </c>
      <c r="C10216" t="s">
        <v>211</v>
      </c>
      <c r="D10216" t="s">
        <v>137</v>
      </c>
      <c r="E10216">
        <f t="shared" si="499"/>
        <v>1179.5</v>
      </c>
      <c r="F10216">
        <f t="shared" si="497"/>
        <v>1180</v>
      </c>
      <c r="G10216">
        <f>VLOOKUP(F10216,運賃!$A$3:$E$2502,5,FALSE)</f>
        <v>13820</v>
      </c>
      <c r="H10216">
        <f t="shared" si="498"/>
        <v>0</v>
      </c>
      <c r="I10216">
        <f t="shared" si="496"/>
        <v>1179.5</v>
      </c>
    </row>
    <row r="10217" spans="1:9" x14ac:dyDescent="0.55000000000000004">
      <c r="A10217">
        <v>99</v>
      </c>
      <c r="B10217">
        <v>24</v>
      </c>
      <c r="C10217" t="s">
        <v>211</v>
      </c>
      <c r="D10217" t="s">
        <v>138</v>
      </c>
      <c r="E10217">
        <f t="shared" si="499"/>
        <v>1212.5999999999999</v>
      </c>
      <c r="F10217">
        <f t="shared" si="497"/>
        <v>1213</v>
      </c>
      <c r="G10217">
        <f>VLOOKUP(F10217,運賃!$A$3:$E$2502,5,FALSE)</f>
        <v>14150</v>
      </c>
      <c r="H10217">
        <f t="shared" si="498"/>
        <v>0</v>
      </c>
      <c r="I10217">
        <f t="shared" si="496"/>
        <v>1212.5999999999999</v>
      </c>
    </row>
    <row r="10218" spans="1:9" x14ac:dyDescent="0.55000000000000004">
      <c r="A10218">
        <v>99</v>
      </c>
      <c r="B10218">
        <v>25</v>
      </c>
      <c r="C10218" t="s">
        <v>211</v>
      </c>
      <c r="D10218" t="s">
        <v>139</v>
      </c>
      <c r="E10218">
        <f t="shared" si="499"/>
        <v>1232.6999999999998</v>
      </c>
      <c r="F10218">
        <f t="shared" si="497"/>
        <v>1233</v>
      </c>
      <c r="G10218">
        <f>VLOOKUP(F10218,運賃!$A$3:$E$2502,5,FALSE)</f>
        <v>14150</v>
      </c>
      <c r="H10218">
        <f t="shared" si="498"/>
        <v>0</v>
      </c>
      <c r="I10218">
        <f t="shared" si="496"/>
        <v>1232.6999999999998</v>
      </c>
    </row>
    <row r="10219" spans="1:9" x14ac:dyDescent="0.55000000000000004">
      <c r="A10219">
        <v>99</v>
      </c>
      <c r="B10219">
        <v>26</v>
      </c>
      <c r="C10219" t="s">
        <v>211</v>
      </c>
      <c r="D10219" t="s">
        <v>140</v>
      </c>
      <c r="E10219">
        <f t="shared" si="499"/>
        <v>1244.1999999999998</v>
      </c>
      <c r="F10219">
        <f t="shared" si="497"/>
        <v>1245</v>
      </c>
      <c r="G10219">
        <f>VLOOKUP(F10219,運賃!$A$3:$E$2502,5,FALSE)</f>
        <v>14470</v>
      </c>
      <c r="H10219">
        <f t="shared" si="498"/>
        <v>0</v>
      </c>
      <c r="I10219">
        <f t="shared" ref="I10219:I10282" si="500">IF(H10219=0,ABS(VLOOKUP(D10219,$O$2:$Q$105,2,FALSE)+VLOOKUP(C10219,$O$2:$Q$105,2,FALSE)),IF(H10219=1,ABS(VLOOKUP(D10219,$O$2:$Q$105,2,FALSE)-VLOOKUP(C10219,$O$2:$Q$105,2,FALSE)),IF(H10219=2,ABS(VLOOKUP(C10219,$O$2:$Q$105,2,FALSE)+VLOOKUP(D10219,$O$2:$Q$105,2,FALSE)-$P$49*2),ABS(VLOOKUP(C10219,$O$2:$Q$105,2,FALSE)+VLOOKUP(D10219,$O$2:$Q$105,2,FALSE)-$P$55*2))))</f>
        <v>1244.1999999999998</v>
      </c>
    </row>
    <row r="10220" spans="1:9" x14ac:dyDescent="0.55000000000000004">
      <c r="A10220">
        <v>99</v>
      </c>
      <c r="B10220">
        <v>27</v>
      </c>
      <c r="C10220" t="s">
        <v>211</v>
      </c>
      <c r="D10220" t="s">
        <v>141</v>
      </c>
      <c r="E10220">
        <f t="shared" si="499"/>
        <v>1283.8</v>
      </c>
      <c r="F10220">
        <f t="shared" si="497"/>
        <v>1284</v>
      </c>
      <c r="G10220">
        <f>VLOOKUP(F10220,運賃!$A$3:$E$2502,5,FALSE)</f>
        <v>14800</v>
      </c>
      <c r="H10220">
        <f t="shared" si="498"/>
        <v>0</v>
      </c>
      <c r="I10220">
        <f t="shared" si="500"/>
        <v>1283.8</v>
      </c>
    </row>
    <row r="10221" spans="1:9" x14ac:dyDescent="0.55000000000000004">
      <c r="A10221">
        <v>99</v>
      </c>
      <c r="B10221">
        <v>28</v>
      </c>
      <c r="C10221" t="s">
        <v>211</v>
      </c>
      <c r="D10221" t="s">
        <v>142</v>
      </c>
      <c r="E10221">
        <f t="shared" si="499"/>
        <v>1315.6</v>
      </c>
      <c r="F10221">
        <f t="shared" si="497"/>
        <v>1316</v>
      </c>
      <c r="G10221">
        <f>VLOOKUP(F10221,運賃!$A$3:$E$2502,5,FALSE)</f>
        <v>14800</v>
      </c>
      <c r="H10221">
        <f t="shared" si="498"/>
        <v>0</v>
      </c>
      <c r="I10221">
        <f t="shared" si="500"/>
        <v>1315.6</v>
      </c>
    </row>
    <row r="10222" spans="1:9" x14ac:dyDescent="0.55000000000000004">
      <c r="A10222">
        <v>99</v>
      </c>
      <c r="B10222">
        <v>29</v>
      </c>
      <c r="C10222" t="s">
        <v>211</v>
      </c>
      <c r="D10222" t="s">
        <v>143</v>
      </c>
      <c r="E10222">
        <f t="shared" si="499"/>
        <v>1357</v>
      </c>
      <c r="F10222">
        <f t="shared" si="497"/>
        <v>1357</v>
      </c>
      <c r="G10222">
        <f>VLOOKUP(F10222,運賃!$A$3:$E$2502,5,FALSE)</f>
        <v>15010</v>
      </c>
      <c r="H10222">
        <f t="shared" si="498"/>
        <v>0</v>
      </c>
      <c r="I10222">
        <f t="shared" si="500"/>
        <v>1357</v>
      </c>
    </row>
    <row r="10223" spans="1:9" x14ac:dyDescent="0.55000000000000004">
      <c r="A10223">
        <v>99</v>
      </c>
      <c r="B10223">
        <v>30</v>
      </c>
      <c r="C10223" t="s">
        <v>211</v>
      </c>
      <c r="D10223" t="s">
        <v>144</v>
      </c>
      <c r="E10223">
        <f t="shared" si="499"/>
        <v>1404.1</v>
      </c>
      <c r="F10223">
        <f t="shared" si="497"/>
        <v>1405</v>
      </c>
      <c r="G10223">
        <f>VLOOKUP(F10223,運賃!$A$3:$E$2502,5,FALSE)</f>
        <v>15660</v>
      </c>
      <c r="H10223">
        <f t="shared" si="498"/>
        <v>0</v>
      </c>
      <c r="I10223">
        <f t="shared" si="500"/>
        <v>1404.1</v>
      </c>
    </row>
    <row r="10224" spans="1:9" x14ac:dyDescent="0.55000000000000004">
      <c r="A10224">
        <v>99</v>
      </c>
      <c r="B10224">
        <v>31</v>
      </c>
      <c r="C10224" t="s">
        <v>211</v>
      </c>
      <c r="D10224" t="s">
        <v>145</v>
      </c>
      <c r="E10224">
        <f t="shared" si="499"/>
        <v>1448.4</v>
      </c>
      <c r="F10224">
        <f t="shared" si="497"/>
        <v>1449</v>
      </c>
      <c r="G10224">
        <f>VLOOKUP(F10224,運賃!$A$3:$E$2502,5,FALSE)</f>
        <v>15980</v>
      </c>
      <c r="H10224">
        <f t="shared" si="498"/>
        <v>0</v>
      </c>
      <c r="I10224">
        <f t="shared" si="500"/>
        <v>1448.4</v>
      </c>
    </row>
    <row r="10225" spans="1:9" x14ac:dyDescent="0.55000000000000004">
      <c r="A10225">
        <v>99</v>
      </c>
      <c r="B10225">
        <v>32</v>
      </c>
      <c r="C10225" t="s">
        <v>211</v>
      </c>
      <c r="D10225" t="s">
        <v>146</v>
      </c>
      <c r="E10225">
        <f t="shared" si="499"/>
        <v>1483.5</v>
      </c>
      <c r="F10225">
        <f t="shared" si="497"/>
        <v>1484</v>
      </c>
      <c r="G10225">
        <f>VLOOKUP(F10225,運賃!$A$3:$E$2502,5,FALSE)</f>
        <v>16310</v>
      </c>
      <c r="H10225">
        <f t="shared" si="498"/>
        <v>0</v>
      </c>
      <c r="I10225">
        <f t="shared" si="500"/>
        <v>1483.5</v>
      </c>
    </row>
    <row r="10226" spans="1:9" x14ac:dyDescent="0.55000000000000004">
      <c r="A10226">
        <v>99</v>
      </c>
      <c r="B10226">
        <v>33</v>
      </c>
      <c r="C10226" t="s">
        <v>211</v>
      </c>
      <c r="D10226" t="s">
        <v>147</v>
      </c>
      <c r="E10226">
        <f t="shared" si="499"/>
        <v>1510.1</v>
      </c>
      <c r="F10226">
        <f t="shared" si="497"/>
        <v>1511</v>
      </c>
      <c r="G10226">
        <f>VLOOKUP(F10226,運賃!$A$3:$E$2502,5,FALSE)</f>
        <v>16310</v>
      </c>
      <c r="H10226">
        <f t="shared" si="498"/>
        <v>0</v>
      </c>
      <c r="I10226">
        <f t="shared" si="500"/>
        <v>1510.1</v>
      </c>
    </row>
    <row r="10227" spans="1:9" x14ac:dyDescent="0.55000000000000004">
      <c r="A10227">
        <v>99</v>
      </c>
      <c r="B10227">
        <v>34</v>
      </c>
      <c r="C10227" t="s">
        <v>211</v>
      </c>
      <c r="D10227" t="s">
        <v>148</v>
      </c>
      <c r="E10227">
        <f t="shared" si="499"/>
        <v>1529.1</v>
      </c>
      <c r="F10227">
        <f t="shared" si="497"/>
        <v>1530</v>
      </c>
      <c r="G10227">
        <f>VLOOKUP(F10227,運賃!$A$3:$E$2502,5,FALSE)</f>
        <v>16520</v>
      </c>
      <c r="H10227">
        <f t="shared" si="498"/>
        <v>0</v>
      </c>
      <c r="I10227">
        <f t="shared" si="500"/>
        <v>1529.1</v>
      </c>
    </row>
    <row r="10228" spans="1:9" x14ac:dyDescent="0.55000000000000004">
      <c r="A10228">
        <v>99</v>
      </c>
      <c r="B10228">
        <v>35</v>
      </c>
      <c r="C10228" t="s">
        <v>211</v>
      </c>
      <c r="D10228" t="s">
        <v>149</v>
      </c>
      <c r="E10228">
        <f t="shared" si="499"/>
        <v>1596.3000000000002</v>
      </c>
      <c r="F10228">
        <f t="shared" si="497"/>
        <v>1597</v>
      </c>
      <c r="G10228">
        <f>VLOOKUP(F10228,運賃!$A$3:$E$2502,5,FALSE)</f>
        <v>16850</v>
      </c>
      <c r="H10228">
        <f t="shared" si="498"/>
        <v>0</v>
      </c>
      <c r="I10228">
        <f t="shared" si="500"/>
        <v>1596.3000000000002</v>
      </c>
    </row>
    <row r="10229" spans="1:9" x14ac:dyDescent="0.55000000000000004">
      <c r="A10229">
        <v>99</v>
      </c>
      <c r="B10229">
        <v>36</v>
      </c>
      <c r="C10229" t="s">
        <v>211</v>
      </c>
      <c r="D10229" t="s">
        <v>150</v>
      </c>
      <c r="E10229">
        <f t="shared" si="499"/>
        <v>1624.9</v>
      </c>
      <c r="F10229">
        <f t="shared" si="497"/>
        <v>1625</v>
      </c>
      <c r="G10229">
        <f>VLOOKUP(F10229,運賃!$A$3:$E$2502,5,FALSE)</f>
        <v>17170</v>
      </c>
      <c r="H10229">
        <f t="shared" si="498"/>
        <v>0</v>
      </c>
      <c r="I10229">
        <f t="shared" si="500"/>
        <v>1624.9</v>
      </c>
    </row>
    <row r="10230" spans="1:9" x14ac:dyDescent="0.55000000000000004">
      <c r="A10230">
        <v>99</v>
      </c>
      <c r="B10230">
        <v>37</v>
      </c>
      <c r="C10230" t="s">
        <v>211</v>
      </c>
      <c r="D10230" t="s">
        <v>151</v>
      </c>
      <c r="E10230">
        <f t="shared" si="499"/>
        <v>1632</v>
      </c>
      <c r="F10230">
        <f t="shared" si="497"/>
        <v>1632</v>
      </c>
      <c r="G10230">
        <f>VLOOKUP(F10230,運賃!$A$3:$E$2502,5,FALSE)</f>
        <v>17170</v>
      </c>
      <c r="H10230">
        <f t="shared" si="498"/>
        <v>0</v>
      </c>
      <c r="I10230">
        <f t="shared" si="500"/>
        <v>1632</v>
      </c>
    </row>
    <row r="10231" spans="1:9" x14ac:dyDescent="0.55000000000000004">
      <c r="A10231">
        <v>99</v>
      </c>
      <c r="B10231">
        <v>38</v>
      </c>
      <c r="C10231" t="s">
        <v>211</v>
      </c>
      <c r="D10231" t="s">
        <v>152</v>
      </c>
      <c r="E10231">
        <f t="shared" si="499"/>
        <v>1647.8000000000002</v>
      </c>
      <c r="F10231">
        <f t="shared" si="497"/>
        <v>1648</v>
      </c>
      <c r="G10231">
        <f>VLOOKUP(F10231,運賃!$A$3:$E$2502,5,FALSE)</f>
        <v>17500</v>
      </c>
      <c r="H10231">
        <f t="shared" si="498"/>
        <v>0</v>
      </c>
      <c r="I10231">
        <f t="shared" si="500"/>
        <v>1647.8000000000002</v>
      </c>
    </row>
    <row r="10232" spans="1:9" x14ac:dyDescent="0.55000000000000004">
      <c r="A10232">
        <v>99</v>
      </c>
      <c r="B10232">
        <v>39</v>
      </c>
      <c r="C10232" t="s">
        <v>211</v>
      </c>
      <c r="D10232" t="s">
        <v>153</v>
      </c>
      <c r="E10232">
        <f t="shared" si="499"/>
        <v>1665.6</v>
      </c>
      <c r="F10232">
        <f t="shared" si="497"/>
        <v>1666</v>
      </c>
      <c r="G10232">
        <f>VLOOKUP(F10232,運賃!$A$3:$E$2502,5,FALSE)</f>
        <v>17500</v>
      </c>
      <c r="H10232">
        <f t="shared" si="498"/>
        <v>0</v>
      </c>
      <c r="I10232">
        <f t="shared" si="500"/>
        <v>1665.6</v>
      </c>
    </row>
    <row r="10233" spans="1:9" x14ac:dyDescent="0.55000000000000004">
      <c r="A10233">
        <v>99</v>
      </c>
      <c r="B10233">
        <v>40</v>
      </c>
      <c r="C10233" t="s">
        <v>211</v>
      </c>
      <c r="D10233" t="s">
        <v>154</v>
      </c>
      <c r="E10233">
        <f t="shared" si="499"/>
        <v>1686.6999999999998</v>
      </c>
      <c r="F10233">
        <f t="shared" si="497"/>
        <v>1687</v>
      </c>
      <c r="G10233">
        <f>VLOOKUP(F10233,運賃!$A$3:$E$2502,5,FALSE)</f>
        <v>17820</v>
      </c>
      <c r="H10233">
        <f t="shared" si="498"/>
        <v>0</v>
      </c>
      <c r="I10233">
        <f t="shared" si="500"/>
        <v>1686.6999999999998</v>
      </c>
    </row>
    <row r="10234" spans="1:9" x14ac:dyDescent="0.55000000000000004">
      <c r="A10234">
        <v>99</v>
      </c>
      <c r="B10234">
        <v>41</v>
      </c>
      <c r="C10234" t="s">
        <v>211</v>
      </c>
      <c r="D10234" t="s">
        <v>155</v>
      </c>
      <c r="E10234">
        <f t="shared" si="499"/>
        <v>1714.6999999999998</v>
      </c>
      <c r="F10234">
        <f t="shared" si="497"/>
        <v>1715</v>
      </c>
      <c r="G10234">
        <f>VLOOKUP(F10234,運賃!$A$3:$E$2502,5,FALSE)</f>
        <v>17820</v>
      </c>
      <c r="H10234">
        <f t="shared" si="498"/>
        <v>0</v>
      </c>
      <c r="I10234">
        <f t="shared" si="500"/>
        <v>1714.6999999999998</v>
      </c>
    </row>
    <row r="10235" spans="1:9" x14ac:dyDescent="0.55000000000000004">
      <c r="A10235">
        <v>99</v>
      </c>
      <c r="B10235">
        <v>42</v>
      </c>
      <c r="C10235" t="s">
        <v>211</v>
      </c>
      <c r="D10235" t="s">
        <v>156</v>
      </c>
      <c r="E10235">
        <f t="shared" si="499"/>
        <v>1747.6</v>
      </c>
      <c r="F10235">
        <f t="shared" si="497"/>
        <v>1748</v>
      </c>
      <c r="G10235">
        <f>VLOOKUP(F10235,運賃!$A$3:$E$2502,5,FALSE)</f>
        <v>18140</v>
      </c>
      <c r="H10235">
        <f t="shared" si="498"/>
        <v>0</v>
      </c>
      <c r="I10235">
        <f t="shared" si="500"/>
        <v>1747.6</v>
      </c>
    </row>
    <row r="10236" spans="1:9" x14ac:dyDescent="0.55000000000000004">
      <c r="A10236">
        <v>99</v>
      </c>
      <c r="B10236">
        <v>43</v>
      </c>
      <c r="C10236" t="s">
        <v>211</v>
      </c>
      <c r="D10236" t="s">
        <v>157</v>
      </c>
      <c r="E10236">
        <f t="shared" si="499"/>
        <v>1790.4</v>
      </c>
      <c r="F10236">
        <f t="shared" si="497"/>
        <v>1791</v>
      </c>
      <c r="G10236">
        <f>VLOOKUP(F10236,運賃!$A$3:$E$2502,5,FALSE)</f>
        <v>18360</v>
      </c>
      <c r="H10236">
        <f t="shared" si="498"/>
        <v>0</v>
      </c>
      <c r="I10236">
        <f t="shared" si="500"/>
        <v>1790.4</v>
      </c>
    </row>
    <row r="10237" spans="1:9" x14ac:dyDescent="0.55000000000000004">
      <c r="A10237">
        <v>99</v>
      </c>
      <c r="B10237">
        <v>44</v>
      </c>
      <c r="C10237" t="s">
        <v>211</v>
      </c>
      <c r="D10237" t="s">
        <v>158</v>
      </c>
      <c r="E10237">
        <f t="shared" si="499"/>
        <v>1806.4</v>
      </c>
      <c r="F10237">
        <f t="shared" si="497"/>
        <v>1807</v>
      </c>
      <c r="G10237">
        <f>VLOOKUP(F10237,運賃!$A$3:$E$2502,5,FALSE)</f>
        <v>18680</v>
      </c>
      <c r="H10237">
        <f t="shared" si="498"/>
        <v>0</v>
      </c>
      <c r="I10237">
        <f t="shared" si="500"/>
        <v>1806.4</v>
      </c>
    </row>
    <row r="10238" spans="1:9" x14ac:dyDescent="0.55000000000000004">
      <c r="A10238">
        <v>99</v>
      </c>
      <c r="B10238">
        <v>45</v>
      </c>
      <c r="C10238" t="s">
        <v>211</v>
      </c>
      <c r="D10238" t="s">
        <v>159</v>
      </c>
      <c r="E10238">
        <f t="shared" si="499"/>
        <v>1839.1</v>
      </c>
      <c r="F10238">
        <f t="shared" si="497"/>
        <v>1840</v>
      </c>
      <c r="G10238">
        <f>VLOOKUP(F10238,運賃!$A$3:$E$2502,5,FALSE)</f>
        <v>18680</v>
      </c>
      <c r="H10238">
        <f t="shared" si="498"/>
        <v>0</v>
      </c>
      <c r="I10238">
        <f t="shared" si="500"/>
        <v>1839.1</v>
      </c>
    </row>
    <row r="10239" spans="1:9" x14ac:dyDescent="0.55000000000000004">
      <c r="A10239">
        <v>99</v>
      </c>
      <c r="B10239">
        <v>46</v>
      </c>
      <c r="C10239" t="s">
        <v>211</v>
      </c>
      <c r="D10239" t="s">
        <v>160</v>
      </c>
      <c r="E10239">
        <f t="shared" si="499"/>
        <v>1885.1999999999998</v>
      </c>
      <c r="F10239">
        <f t="shared" si="497"/>
        <v>1886</v>
      </c>
      <c r="G10239">
        <f>VLOOKUP(F10239,運賃!$A$3:$E$2502,5,FALSE)</f>
        <v>19330</v>
      </c>
      <c r="H10239">
        <f t="shared" si="498"/>
        <v>0</v>
      </c>
      <c r="I10239">
        <f t="shared" si="500"/>
        <v>1885.1999999999998</v>
      </c>
    </row>
    <row r="10240" spans="1:9" x14ac:dyDescent="0.55000000000000004">
      <c r="A10240">
        <v>99</v>
      </c>
      <c r="B10240">
        <v>47</v>
      </c>
      <c r="C10240" t="s">
        <v>211</v>
      </c>
      <c r="D10240" t="s">
        <v>161</v>
      </c>
      <c r="E10240">
        <f t="shared" si="499"/>
        <v>417.79999999999995</v>
      </c>
      <c r="F10240">
        <f t="shared" si="497"/>
        <v>418</v>
      </c>
      <c r="G10240">
        <f>VLOOKUP(F10240,運賃!$A$3:$E$2502,5,FALSE)</f>
        <v>6800</v>
      </c>
      <c r="H10240">
        <f t="shared" si="498"/>
        <v>1</v>
      </c>
      <c r="I10240">
        <f t="shared" si="500"/>
        <v>417.79999999999995</v>
      </c>
    </row>
    <row r="10241" spans="1:9" x14ac:dyDescent="0.55000000000000004">
      <c r="A10241">
        <v>99</v>
      </c>
      <c r="B10241">
        <v>48</v>
      </c>
      <c r="C10241" t="s">
        <v>211</v>
      </c>
      <c r="D10241" t="s">
        <v>162</v>
      </c>
      <c r="E10241">
        <f t="shared" si="499"/>
        <v>391.09999999999997</v>
      </c>
      <c r="F10241">
        <f t="shared" si="497"/>
        <v>392</v>
      </c>
      <c r="G10241">
        <f>VLOOKUP(F10241,運賃!$A$3:$E$2502,5,FALSE)</f>
        <v>6480</v>
      </c>
      <c r="H10241">
        <f t="shared" si="498"/>
        <v>1</v>
      </c>
      <c r="I10241">
        <f t="shared" si="500"/>
        <v>391.09999999999997</v>
      </c>
    </row>
    <row r="10242" spans="1:9" x14ac:dyDescent="0.55000000000000004">
      <c r="A10242">
        <v>99</v>
      </c>
      <c r="B10242">
        <v>49</v>
      </c>
      <c r="C10242" t="s">
        <v>211</v>
      </c>
      <c r="D10242" t="s">
        <v>163</v>
      </c>
      <c r="E10242">
        <f t="shared" si="499"/>
        <v>340.79999999999995</v>
      </c>
      <c r="F10242">
        <f t="shared" si="497"/>
        <v>341</v>
      </c>
      <c r="G10242">
        <f>VLOOKUP(F10242,運賃!$A$3:$E$2502,5,FALSE)</f>
        <v>5940</v>
      </c>
      <c r="H10242">
        <f t="shared" si="498"/>
        <v>1</v>
      </c>
      <c r="I10242">
        <f t="shared" si="500"/>
        <v>340.79999999999995</v>
      </c>
    </row>
    <row r="10243" spans="1:9" x14ac:dyDescent="0.55000000000000004">
      <c r="A10243">
        <v>99</v>
      </c>
      <c r="B10243">
        <v>50</v>
      </c>
      <c r="C10243" t="s">
        <v>211</v>
      </c>
      <c r="D10243" t="s">
        <v>164</v>
      </c>
      <c r="E10243">
        <f t="shared" si="499"/>
        <v>311.89999999999998</v>
      </c>
      <c r="F10243">
        <f t="shared" ref="F10243:F10306" si="501">ROUNDUP(E10243,0)</f>
        <v>312</v>
      </c>
      <c r="G10243">
        <f>VLOOKUP(F10243,運賃!$A$3:$E$2502,5,FALSE)</f>
        <v>5400</v>
      </c>
      <c r="H10243">
        <f t="shared" ref="H10243:H10306" si="502">VLOOKUP(D10243,$O$2:$R$105,4,FALSE)</f>
        <v>1</v>
      </c>
      <c r="I10243">
        <f t="shared" si="500"/>
        <v>311.89999999999998</v>
      </c>
    </row>
    <row r="10244" spans="1:9" x14ac:dyDescent="0.55000000000000004">
      <c r="A10244">
        <v>99</v>
      </c>
      <c r="B10244">
        <v>51</v>
      </c>
      <c r="C10244" t="s">
        <v>211</v>
      </c>
      <c r="D10244" t="s">
        <v>165</v>
      </c>
      <c r="E10244">
        <f t="shared" si="499"/>
        <v>263.59999999999997</v>
      </c>
      <c r="F10244">
        <f t="shared" si="501"/>
        <v>264</v>
      </c>
      <c r="G10244">
        <f>VLOOKUP(F10244,運賃!$A$3:$E$2502,5,FALSE)</f>
        <v>4750</v>
      </c>
      <c r="H10244">
        <f t="shared" si="502"/>
        <v>1</v>
      </c>
      <c r="I10244">
        <f t="shared" si="500"/>
        <v>263.59999999999997</v>
      </c>
    </row>
    <row r="10245" spans="1:9" x14ac:dyDescent="0.55000000000000004">
      <c r="A10245">
        <v>99</v>
      </c>
      <c r="B10245">
        <v>52</v>
      </c>
      <c r="C10245" t="s">
        <v>211</v>
      </c>
      <c r="D10245" t="s">
        <v>166</v>
      </c>
      <c r="E10245">
        <f t="shared" si="499"/>
        <v>235.99999999999997</v>
      </c>
      <c r="F10245">
        <f t="shared" si="501"/>
        <v>236</v>
      </c>
      <c r="G10245">
        <f>VLOOKUP(F10245,運賃!$A$3:$E$2502,5,FALSE)</f>
        <v>4000</v>
      </c>
      <c r="H10245">
        <f t="shared" si="502"/>
        <v>1</v>
      </c>
      <c r="I10245">
        <f t="shared" si="500"/>
        <v>235.99999999999997</v>
      </c>
    </row>
    <row r="10246" spans="1:9" x14ac:dyDescent="0.55000000000000004">
      <c r="A10246">
        <v>99</v>
      </c>
      <c r="B10246">
        <v>53</v>
      </c>
      <c r="C10246" t="s">
        <v>211</v>
      </c>
      <c r="D10246" t="s">
        <v>167</v>
      </c>
      <c r="E10246">
        <f t="shared" si="499"/>
        <v>194.7</v>
      </c>
      <c r="F10246">
        <f t="shared" si="501"/>
        <v>195</v>
      </c>
      <c r="G10246">
        <f>VLOOKUP(F10246,運賃!$A$3:$E$2502,5,FALSE)</f>
        <v>3350</v>
      </c>
      <c r="H10246">
        <f t="shared" si="502"/>
        <v>1</v>
      </c>
      <c r="I10246">
        <f t="shared" si="500"/>
        <v>194.7</v>
      </c>
    </row>
    <row r="10247" spans="1:9" x14ac:dyDescent="0.55000000000000004">
      <c r="A10247">
        <v>99</v>
      </c>
      <c r="B10247">
        <v>54</v>
      </c>
      <c r="C10247" t="s">
        <v>211</v>
      </c>
      <c r="D10247" t="s">
        <v>88</v>
      </c>
      <c r="E10247">
        <f t="shared" si="499"/>
        <v>148.59999999999997</v>
      </c>
      <c r="F10247">
        <f t="shared" si="501"/>
        <v>149</v>
      </c>
      <c r="G10247">
        <f>VLOOKUP(F10247,運賃!$A$3:$E$2502,5,FALSE)</f>
        <v>2590</v>
      </c>
      <c r="H10247">
        <f t="shared" si="502"/>
        <v>1</v>
      </c>
      <c r="I10247">
        <f t="shared" si="500"/>
        <v>148.59999999999997</v>
      </c>
    </row>
    <row r="10248" spans="1:9" x14ac:dyDescent="0.55000000000000004">
      <c r="A10248">
        <v>99</v>
      </c>
      <c r="B10248">
        <v>55</v>
      </c>
      <c r="C10248" t="s">
        <v>211</v>
      </c>
      <c r="D10248" t="s">
        <v>168</v>
      </c>
      <c r="E10248">
        <f t="shared" si="499"/>
        <v>114.59999999999997</v>
      </c>
      <c r="F10248">
        <f t="shared" si="501"/>
        <v>115</v>
      </c>
      <c r="G10248">
        <f>VLOOKUP(F10248,運賃!$A$3:$E$2502,5,FALSE)</f>
        <v>1940</v>
      </c>
      <c r="H10248">
        <f t="shared" si="502"/>
        <v>1</v>
      </c>
      <c r="I10248">
        <f t="shared" si="500"/>
        <v>114.59999999999997</v>
      </c>
    </row>
    <row r="10249" spans="1:9" x14ac:dyDescent="0.55000000000000004">
      <c r="A10249">
        <v>99</v>
      </c>
      <c r="B10249">
        <v>56</v>
      </c>
      <c r="C10249" t="s">
        <v>211</v>
      </c>
      <c r="D10249" t="s">
        <v>169</v>
      </c>
      <c r="E10249">
        <f t="shared" si="499"/>
        <v>69.599999999999966</v>
      </c>
      <c r="F10249">
        <f t="shared" si="501"/>
        <v>70</v>
      </c>
      <c r="G10249">
        <f>VLOOKUP(F10249,運賃!$A$3:$E$2502,5,FALSE)</f>
        <v>1140</v>
      </c>
      <c r="H10249">
        <f t="shared" si="502"/>
        <v>1</v>
      </c>
      <c r="I10249">
        <f t="shared" si="500"/>
        <v>69.599999999999966</v>
      </c>
    </row>
    <row r="10250" spans="1:9" x14ac:dyDescent="0.55000000000000004">
      <c r="A10250">
        <v>99</v>
      </c>
      <c r="B10250">
        <v>57</v>
      </c>
      <c r="C10250" t="s">
        <v>211</v>
      </c>
      <c r="D10250" t="s">
        <v>170</v>
      </c>
      <c r="E10250">
        <f t="shared" si="499"/>
        <v>26.399999999999977</v>
      </c>
      <c r="F10250">
        <f t="shared" si="501"/>
        <v>27</v>
      </c>
      <c r="G10250">
        <f>VLOOKUP(F10250,運賃!$A$3:$E$2502,5,FALSE)</f>
        <v>500</v>
      </c>
      <c r="H10250">
        <f t="shared" si="502"/>
        <v>1</v>
      </c>
      <c r="I10250">
        <f t="shared" si="500"/>
        <v>26.399999999999977</v>
      </c>
    </row>
    <row r="10251" spans="1:9" x14ac:dyDescent="0.55000000000000004">
      <c r="A10251">
        <v>99</v>
      </c>
      <c r="B10251">
        <v>58</v>
      </c>
      <c r="C10251" t="s">
        <v>211</v>
      </c>
      <c r="D10251" t="s">
        <v>171</v>
      </c>
      <c r="E10251">
        <f t="shared" si="499"/>
        <v>5.1999999999999886</v>
      </c>
      <c r="F10251">
        <f t="shared" si="501"/>
        <v>6</v>
      </c>
      <c r="G10251">
        <f>VLOOKUP(F10251,運賃!$A$3:$E$2502,5,FALSE)</f>
        <v>190</v>
      </c>
      <c r="H10251">
        <f t="shared" si="502"/>
        <v>1</v>
      </c>
      <c r="I10251">
        <f t="shared" si="500"/>
        <v>5.1999999999999886</v>
      </c>
    </row>
    <row r="10252" spans="1:9" x14ac:dyDescent="0.55000000000000004">
      <c r="A10252">
        <v>99</v>
      </c>
      <c r="B10252">
        <v>59</v>
      </c>
      <c r="C10252" t="s">
        <v>211</v>
      </c>
      <c r="D10252" t="s">
        <v>172</v>
      </c>
      <c r="E10252">
        <f t="shared" si="499"/>
        <v>23.700000000000045</v>
      </c>
      <c r="F10252">
        <f t="shared" si="501"/>
        <v>24</v>
      </c>
      <c r="G10252">
        <f>VLOOKUP(F10252,運賃!$A$3:$E$2502,5,FALSE)</f>
        <v>410</v>
      </c>
      <c r="H10252">
        <f t="shared" si="502"/>
        <v>1</v>
      </c>
      <c r="I10252">
        <f t="shared" si="500"/>
        <v>23.700000000000045</v>
      </c>
    </row>
    <row r="10253" spans="1:9" x14ac:dyDescent="0.55000000000000004">
      <c r="A10253">
        <v>99</v>
      </c>
      <c r="B10253">
        <v>60</v>
      </c>
      <c r="C10253" t="s">
        <v>211</v>
      </c>
      <c r="D10253" t="s">
        <v>173</v>
      </c>
      <c r="E10253">
        <f t="shared" si="499"/>
        <v>48.700000000000045</v>
      </c>
      <c r="F10253">
        <f t="shared" si="501"/>
        <v>49</v>
      </c>
      <c r="G10253">
        <f>VLOOKUP(F10253,運賃!$A$3:$E$2502,5,FALSE)</f>
        <v>840</v>
      </c>
      <c r="H10253">
        <f t="shared" si="502"/>
        <v>1</v>
      </c>
      <c r="I10253">
        <f t="shared" si="500"/>
        <v>48.700000000000045</v>
      </c>
    </row>
    <row r="10254" spans="1:9" x14ac:dyDescent="0.55000000000000004">
      <c r="A10254">
        <v>99</v>
      </c>
      <c r="B10254">
        <v>61</v>
      </c>
      <c r="C10254" t="s">
        <v>211</v>
      </c>
      <c r="D10254" t="s">
        <v>174</v>
      </c>
      <c r="E10254">
        <f t="shared" si="499"/>
        <v>66.100000000000023</v>
      </c>
      <c r="F10254">
        <f t="shared" si="501"/>
        <v>67</v>
      </c>
      <c r="G10254">
        <f>VLOOKUP(F10254,運賃!$A$3:$E$2502,5,FALSE)</f>
        <v>1140</v>
      </c>
      <c r="H10254">
        <f t="shared" si="502"/>
        <v>1</v>
      </c>
      <c r="I10254">
        <f t="shared" si="500"/>
        <v>66.100000000000023</v>
      </c>
    </row>
    <row r="10255" spans="1:9" x14ac:dyDescent="0.55000000000000004">
      <c r="A10255">
        <v>99</v>
      </c>
      <c r="B10255">
        <v>62</v>
      </c>
      <c r="C10255" t="s">
        <v>211</v>
      </c>
      <c r="D10255" t="s">
        <v>175</v>
      </c>
      <c r="E10255">
        <f t="shared" si="499"/>
        <v>78.600000000000023</v>
      </c>
      <c r="F10255">
        <f t="shared" si="501"/>
        <v>79</v>
      </c>
      <c r="G10255">
        <f>VLOOKUP(F10255,運賃!$A$3:$E$2502,5,FALSE)</f>
        <v>1320</v>
      </c>
      <c r="H10255">
        <f t="shared" si="502"/>
        <v>1</v>
      </c>
      <c r="I10255">
        <f t="shared" si="500"/>
        <v>78.600000000000023</v>
      </c>
    </row>
    <row r="10256" spans="1:9" x14ac:dyDescent="0.55000000000000004">
      <c r="A10256">
        <v>99</v>
      </c>
      <c r="B10256">
        <v>63</v>
      </c>
      <c r="C10256" t="s">
        <v>211</v>
      </c>
      <c r="D10256" t="s">
        <v>99</v>
      </c>
      <c r="E10256">
        <f t="shared" si="499"/>
        <v>113.89999999999998</v>
      </c>
      <c r="F10256">
        <f t="shared" si="501"/>
        <v>114</v>
      </c>
      <c r="G10256">
        <f>VLOOKUP(F10256,運賃!$A$3:$E$2502,5,FALSE)</f>
        <v>1940</v>
      </c>
      <c r="H10256">
        <f t="shared" si="502"/>
        <v>1</v>
      </c>
      <c r="I10256">
        <f t="shared" si="500"/>
        <v>113.89999999999998</v>
      </c>
    </row>
    <row r="10257" spans="1:9" x14ac:dyDescent="0.55000000000000004">
      <c r="A10257">
        <v>99</v>
      </c>
      <c r="B10257">
        <v>64</v>
      </c>
      <c r="C10257" t="s">
        <v>211</v>
      </c>
      <c r="D10257" t="s">
        <v>176</v>
      </c>
      <c r="E10257">
        <f t="shared" si="499"/>
        <v>442.19999999999993</v>
      </c>
      <c r="F10257">
        <f t="shared" si="501"/>
        <v>443</v>
      </c>
      <c r="G10257">
        <f>VLOOKUP(F10257,運賃!$A$3:$E$2502,5,FALSE)</f>
        <v>7340</v>
      </c>
      <c r="H10257">
        <f t="shared" si="502"/>
        <v>4</v>
      </c>
      <c r="I10257">
        <f t="shared" si="500"/>
        <v>442.19999999999993</v>
      </c>
    </row>
    <row r="10258" spans="1:9" x14ac:dyDescent="0.55000000000000004">
      <c r="A10258">
        <v>99</v>
      </c>
      <c r="B10258">
        <v>65</v>
      </c>
      <c r="C10258" t="s">
        <v>211</v>
      </c>
      <c r="D10258" t="s">
        <v>177</v>
      </c>
      <c r="E10258">
        <f t="shared" si="499"/>
        <v>476.79999999999995</v>
      </c>
      <c r="F10258">
        <f t="shared" si="501"/>
        <v>477</v>
      </c>
      <c r="G10258">
        <f>VLOOKUP(F10258,運賃!$A$3:$E$2502,5,FALSE)</f>
        <v>7560</v>
      </c>
      <c r="H10258">
        <f t="shared" si="502"/>
        <v>4</v>
      </c>
      <c r="I10258">
        <f t="shared" si="500"/>
        <v>476.79999999999995</v>
      </c>
    </row>
    <row r="10259" spans="1:9" x14ac:dyDescent="0.55000000000000004">
      <c r="A10259">
        <v>99</v>
      </c>
      <c r="B10259">
        <v>66</v>
      </c>
      <c r="C10259" t="s">
        <v>211</v>
      </c>
      <c r="D10259" t="s">
        <v>178</v>
      </c>
      <c r="E10259">
        <f t="shared" si="499"/>
        <v>507.69999999999993</v>
      </c>
      <c r="F10259">
        <f t="shared" si="501"/>
        <v>508</v>
      </c>
      <c r="G10259">
        <f>VLOOKUP(F10259,運賃!$A$3:$E$2502,5,FALSE)</f>
        <v>8210</v>
      </c>
      <c r="H10259">
        <f t="shared" si="502"/>
        <v>4</v>
      </c>
      <c r="I10259">
        <f t="shared" si="500"/>
        <v>507.69999999999993</v>
      </c>
    </row>
    <row r="10260" spans="1:9" x14ac:dyDescent="0.55000000000000004">
      <c r="A10260">
        <v>99</v>
      </c>
      <c r="B10260">
        <v>67</v>
      </c>
      <c r="C10260" t="s">
        <v>211</v>
      </c>
      <c r="D10260" t="s">
        <v>179</v>
      </c>
      <c r="E10260">
        <f t="shared" si="499"/>
        <v>543.80000000000007</v>
      </c>
      <c r="F10260">
        <f t="shared" si="501"/>
        <v>544</v>
      </c>
      <c r="G10260">
        <f>VLOOKUP(F10260,運賃!$A$3:$E$2502,5,FALSE)</f>
        <v>8750</v>
      </c>
      <c r="H10260">
        <f t="shared" si="502"/>
        <v>4</v>
      </c>
      <c r="I10260">
        <f t="shared" si="500"/>
        <v>543.80000000000007</v>
      </c>
    </row>
    <row r="10261" spans="1:9" x14ac:dyDescent="0.55000000000000004">
      <c r="A10261">
        <v>99</v>
      </c>
      <c r="B10261">
        <v>68</v>
      </c>
      <c r="C10261" t="s">
        <v>211</v>
      </c>
      <c r="D10261" t="s">
        <v>180</v>
      </c>
      <c r="E10261">
        <f t="shared" si="499"/>
        <v>589.49999999999989</v>
      </c>
      <c r="F10261">
        <f t="shared" si="501"/>
        <v>590</v>
      </c>
      <c r="G10261">
        <f>VLOOKUP(F10261,運賃!$A$3:$E$2502,5,FALSE)</f>
        <v>9290</v>
      </c>
      <c r="H10261">
        <f t="shared" si="502"/>
        <v>4</v>
      </c>
      <c r="I10261">
        <f t="shared" si="500"/>
        <v>589.49999999999989</v>
      </c>
    </row>
    <row r="10262" spans="1:9" x14ac:dyDescent="0.55000000000000004">
      <c r="A10262">
        <v>99</v>
      </c>
      <c r="B10262">
        <v>69</v>
      </c>
      <c r="C10262" t="s">
        <v>211</v>
      </c>
      <c r="D10262" t="s">
        <v>181</v>
      </c>
      <c r="E10262">
        <f t="shared" si="499"/>
        <v>425.49999999999994</v>
      </c>
      <c r="F10262">
        <f t="shared" si="501"/>
        <v>426</v>
      </c>
      <c r="G10262">
        <f>VLOOKUP(F10262,運賃!$A$3:$E$2502,5,FALSE)</f>
        <v>7020</v>
      </c>
      <c r="H10262">
        <f t="shared" si="502"/>
        <v>2</v>
      </c>
      <c r="I10262">
        <f t="shared" si="500"/>
        <v>425.49999999999994</v>
      </c>
    </row>
    <row r="10263" spans="1:9" x14ac:dyDescent="0.55000000000000004">
      <c r="A10263">
        <v>99</v>
      </c>
      <c r="B10263">
        <v>70</v>
      </c>
      <c r="C10263" t="s">
        <v>211</v>
      </c>
      <c r="D10263" t="s">
        <v>182</v>
      </c>
      <c r="E10263">
        <f t="shared" si="499"/>
        <v>446.79999999999995</v>
      </c>
      <c r="F10263">
        <f t="shared" si="501"/>
        <v>447</v>
      </c>
      <c r="G10263">
        <f>VLOOKUP(F10263,運賃!$A$3:$E$2502,5,FALSE)</f>
        <v>7340</v>
      </c>
      <c r="H10263">
        <f t="shared" si="502"/>
        <v>2</v>
      </c>
      <c r="I10263">
        <f t="shared" si="500"/>
        <v>446.79999999999995</v>
      </c>
    </row>
    <row r="10264" spans="1:9" x14ac:dyDescent="0.55000000000000004">
      <c r="A10264">
        <v>99</v>
      </c>
      <c r="B10264">
        <v>71</v>
      </c>
      <c r="C10264" t="s">
        <v>211</v>
      </c>
      <c r="D10264" t="s">
        <v>183</v>
      </c>
      <c r="E10264">
        <f t="shared" si="499"/>
        <v>465.79999999999995</v>
      </c>
      <c r="F10264">
        <f t="shared" si="501"/>
        <v>466</v>
      </c>
      <c r="G10264">
        <f>VLOOKUP(F10264,運賃!$A$3:$E$2502,5,FALSE)</f>
        <v>7560</v>
      </c>
      <c r="H10264">
        <f t="shared" si="502"/>
        <v>2</v>
      </c>
      <c r="I10264">
        <f t="shared" si="500"/>
        <v>465.79999999999995</v>
      </c>
    </row>
    <row r="10265" spans="1:9" x14ac:dyDescent="0.55000000000000004">
      <c r="A10265">
        <v>99</v>
      </c>
      <c r="B10265">
        <v>72</v>
      </c>
      <c r="C10265" t="s">
        <v>211</v>
      </c>
      <c r="D10265" t="s">
        <v>184</v>
      </c>
      <c r="E10265">
        <f t="shared" si="499"/>
        <v>512.4</v>
      </c>
      <c r="F10265">
        <f t="shared" si="501"/>
        <v>513</v>
      </c>
      <c r="G10265">
        <f>VLOOKUP(F10265,運賃!$A$3:$E$2502,5,FALSE)</f>
        <v>8210</v>
      </c>
      <c r="H10265">
        <f t="shared" si="502"/>
        <v>2</v>
      </c>
      <c r="I10265">
        <f t="shared" si="500"/>
        <v>512.4</v>
      </c>
    </row>
    <row r="10266" spans="1:9" x14ac:dyDescent="0.55000000000000004">
      <c r="A10266">
        <v>99</v>
      </c>
      <c r="B10266">
        <v>73</v>
      </c>
      <c r="C10266" t="s">
        <v>211</v>
      </c>
      <c r="D10266" t="s">
        <v>185</v>
      </c>
      <c r="E10266">
        <f t="shared" si="499"/>
        <v>559.99999999999989</v>
      </c>
      <c r="F10266">
        <f t="shared" si="501"/>
        <v>560</v>
      </c>
      <c r="G10266">
        <f>VLOOKUP(F10266,運賃!$A$3:$E$2502,5,FALSE)</f>
        <v>8750</v>
      </c>
      <c r="H10266">
        <f t="shared" si="502"/>
        <v>2</v>
      </c>
      <c r="I10266">
        <f t="shared" si="500"/>
        <v>559.99999999999989</v>
      </c>
    </row>
    <row r="10267" spans="1:9" x14ac:dyDescent="0.55000000000000004">
      <c r="A10267">
        <v>99</v>
      </c>
      <c r="B10267">
        <v>74</v>
      </c>
      <c r="C10267" t="s">
        <v>211</v>
      </c>
      <c r="D10267" t="s">
        <v>186</v>
      </c>
      <c r="E10267">
        <f t="shared" si="499"/>
        <v>589.69999999999993</v>
      </c>
      <c r="F10267">
        <f t="shared" si="501"/>
        <v>590</v>
      </c>
      <c r="G10267">
        <f>VLOOKUP(F10267,運賃!$A$3:$E$2502,5,FALSE)</f>
        <v>9290</v>
      </c>
      <c r="H10267">
        <f t="shared" si="502"/>
        <v>2</v>
      </c>
      <c r="I10267">
        <f t="shared" si="500"/>
        <v>589.69999999999993</v>
      </c>
    </row>
    <row r="10268" spans="1:9" x14ac:dyDescent="0.55000000000000004">
      <c r="A10268">
        <v>99</v>
      </c>
      <c r="B10268">
        <v>75</v>
      </c>
      <c r="C10268" t="s">
        <v>211</v>
      </c>
      <c r="D10268" t="s">
        <v>187</v>
      </c>
      <c r="E10268">
        <f t="shared" si="499"/>
        <v>631.4</v>
      </c>
      <c r="F10268">
        <f t="shared" si="501"/>
        <v>632</v>
      </c>
      <c r="G10268">
        <f>VLOOKUP(F10268,運賃!$A$3:$E$2502,5,FALSE)</f>
        <v>9610</v>
      </c>
      <c r="H10268">
        <f t="shared" si="502"/>
        <v>2</v>
      </c>
      <c r="I10268">
        <f t="shared" si="500"/>
        <v>631.4</v>
      </c>
    </row>
    <row r="10269" spans="1:9" x14ac:dyDescent="0.55000000000000004">
      <c r="A10269">
        <v>99</v>
      </c>
      <c r="B10269">
        <v>76</v>
      </c>
      <c r="C10269" t="s">
        <v>211</v>
      </c>
      <c r="D10269" t="s">
        <v>188</v>
      </c>
      <c r="E10269">
        <f t="shared" si="499"/>
        <v>654.6</v>
      </c>
      <c r="F10269">
        <f t="shared" si="501"/>
        <v>655</v>
      </c>
      <c r="G10269">
        <f>VLOOKUP(F10269,運賃!$A$3:$E$2502,5,FALSE)</f>
        <v>9830</v>
      </c>
      <c r="H10269">
        <f t="shared" si="502"/>
        <v>2</v>
      </c>
      <c r="I10269">
        <f t="shared" si="500"/>
        <v>654.6</v>
      </c>
    </row>
    <row r="10270" spans="1:9" x14ac:dyDescent="0.55000000000000004">
      <c r="A10270">
        <v>99</v>
      </c>
      <c r="B10270">
        <v>77</v>
      </c>
      <c r="C10270" t="s">
        <v>211</v>
      </c>
      <c r="D10270" t="s">
        <v>189</v>
      </c>
      <c r="E10270">
        <f t="shared" si="499"/>
        <v>694.69999999999993</v>
      </c>
      <c r="F10270">
        <f t="shared" si="501"/>
        <v>695</v>
      </c>
      <c r="G10270">
        <f>VLOOKUP(F10270,運賃!$A$3:$E$2502,5,FALSE)</f>
        <v>10150</v>
      </c>
      <c r="H10270">
        <f t="shared" si="502"/>
        <v>2</v>
      </c>
      <c r="I10270">
        <f t="shared" si="500"/>
        <v>694.69999999999993</v>
      </c>
    </row>
    <row r="10271" spans="1:9" x14ac:dyDescent="0.55000000000000004">
      <c r="A10271">
        <v>99</v>
      </c>
      <c r="B10271">
        <v>78</v>
      </c>
      <c r="C10271" t="s">
        <v>211</v>
      </c>
      <c r="D10271" t="s">
        <v>190</v>
      </c>
      <c r="E10271">
        <f t="shared" si="499"/>
        <v>484.29999999999995</v>
      </c>
      <c r="F10271">
        <f t="shared" si="501"/>
        <v>485</v>
      </c>
      <c r="G10271">
        <f>VLOOKUP(F10271,運賃!$A$3:$E$2502,5,FALSE)</f>
        <v>7880</v>
      </c>
      <c r="H10271">
        <f t="shared" si="502"/>
        <v>2</v>
      </c>
      <c r="I10271">
        <f t="shared" si="500"/>
        <v>484.29999999999995</v>
      </c>
    </row>
    <row r="10272" spans="1:9" x14ac:dyDescent="0.55000000000000004">
      <c r="A10272">
        <v>99</v>
      </c>
      <c r="B10272">
        <v>79</v>
      </c>
      <c r="C10272" t="s">
        <v>211</v>
      </c>
      <c r="D10272" t="s">
        <v>191</v>
      </c>
      <c r="E10272">
        <f t="shared" si="499"/>
        <v>507.6</v>
      </c>
      <c r="F10272">
        <f t="shared" si="501"/>
        <v>508</v>
      </c>
      <c r="G10272">
        <f>VLOOKUP(F10272,運賃!$A$3:$E$2502,5,FALSE)</f>
        <v>8210</v>
      </c>
      <c r="H10272">
        <f t="shared" si="502"/>
        <v>2</v>
      </c>
      <c r="I10272">
        <f t="shared" si="500"/>
        <v>507.6</v>
      </c>
    </row>
    <row r="10273" spans="1:9" x14ac:dyDescent="0.55000000000000004">
      <c r="A10273">
        <v>99</v>
      </c>
      <c r="B10273">
        <v>80</v>
      </c>
      <c r="C10273" t="s">
        <v>211</v>
      </c>
      <c r="D10273" t="s">
        <v>192</v>
      </c>
      <c r="E10273">
        <f t="shared" si="499"/>
        <v>525.19999999999993</v>
      </c>
      <c r="F10273">
        <f t="shared" si="501"/>
        <v>526</v>
      </c>
      <c r="G10273">
        <f>VLOOKUP(F10273,運賃!$A$3:$E$2502,5,FALSE)</f>
        <v>8420</v>
      </c>
      <c r="H10273">
        <f t="shared" si="502"/>
        <v>2</v>
      </c>
      <c r="I10273">
        <f t="shared" si="500"/>
        <v>525.19999999999993</v>
      </c>
    </row>
    <row r="10274" spans="1:9" x14ac:dyDescent="0.55000000000000004">
      <c r="A10274">
        <v>99</v>
      </c>
      <c r="B10274">
        <v>81</v>
      </c>
      <c r="C10274" t="s">
        <v>211</v>
      </c>
      <c r="D10274" t="s">
        <v>193</v>
      </c>
      <c r="E10274">
        <f t="shared" si="499"/>
        <v>549.99999999999989</v>
      </c>
      <c r="F10274">
        <f t="shared" si="501"/>
        <v>550</v>
      </c>
      <c r="G10274">
        <f>VLOOKUP(F10274,運賃!$A$3:$E$2502,5,FALSE)</f>
        <v>8750</v>
      </c>
      <c r="H10274">
        <f t="shared" si="502"/>
        <v>2</v>
      </c>
      <c r="I10274">
        <f t="shared" si="500"/>
        <v>549.99999999999989</v>
      </c>
    </row>
    <row r="10275" spans="1:9" x14ac:dyDescent="0.55000000000000004">
      <c r="A10275">
        <v>99</v>
      </c>
      <c r="B10275">
        <v>82</v>
      </c>
      <c r="C10275" t="s">
        <v>211</v>
      </c>
      <c r="D10275" t="s">
        <v>194</v>
      </c>
      <c r="E10275">
        <f t="shared" ref="E10275:E10297" si="503">I10275</f>
        <v>583.19999999999993</v>
      </c>
      <c r="F10275">
        <f t="shared" si="501"/>
        <v>584</v>
      </c>
      <c r="G10275">
        <f>VLOOKUP(F10275,運賃!$A$3:$E$2502,5,FALSE)</f>
        <v>9290</v>
      </c>
      <c r="H10275">
        <f t="shared" si="502"/>
        <v>2</v>
      </c>
      <c r="I10275">
        <f t="shared" si="500"/>
        <v>583.19999999999993</v>
      </c>
    </row>
    <row r="10276" spans="1:9" x14ac:dyDescent="0.55000000000000004">
      <c r="A10276">
        <v>99</v>
      </c>
      <c r="B10276">
        <v>83</v>
      </c>
      <c r="C10276" t="s">
        <v>211</v>
      </c>
      <c r="D10276" t="s">
        <v>195</v>
      </c>
      <c r="E10276">
        <f t="shared" si="503"/>
        <v>613.1</v>
      </c>
      <c r="F10276">
        <f t="shared" si="501"/>
        <v>614</v>
      </c>
      <c r="G10276">
        <f>VLOOKUP(F10276,運賃!$A$3:$E$2502,5,FALSE)</f>
        <v>9610</v>
      </c>
      <c r="H10276">
        <f t="shared" si="502"/>
        <v>2</v>
      </c>
      <c r="I10276">
        <f t="shared" si="500"/>
        <v>613.1</v>
      </c>
    </row>
    <row r="10277" spans="1:9" x14ac:dyDescent="0.55000000000000004">
      <c r="A10277">
        <v>99</v>
      </c>
      <c r="B10277">
        <v>84</v>
      </c>
      <c r="C10277" t="s">
        <v>211</v>
      </c>
      <c r="D10277" t="s">
        <v>196</v>
      </c>
      <c r="E10277">
        <f t="shared" si="503"/>
        <v>642.69999999999993</v>
      </c>
      <c r="F10277">
        <f t="shared" si="501"/>
        <v>643</v>
      </c>
      <c r="G10277">
        <f>VLOOKUP(F10277,運賃!$A$3:$E$2502,5,FALSE)</f>
        <v>9830</v>
      </c>
      <c r="H10277">
        <f t="shared" si="502"/>
        <v>2</v>
      </c>
      <c r="I10277">
        <f t="shared" si="500"/>
        <v>642.69999999999993</v>
      </c>
    </row>
    <row r="10278" spans="1:9" x14ac:dyDescent="0.55000000000000004">
      <c r="A10278">
        <v>99</v>
      </c>
      <c r="B10278">
        <v>85</v>
      </c>
      <c r="C10278" t="s">
        <v>211</v>
      </c>
      <c r="D10278" t="s">
        <v>197</v>
      </c>
      <c r="E10278">
        <f t="shared" si="503"/>
        <v>679.69999999999993</v>
      </c>
      <c r="F10278">
        <f t="shared" si="501"/>
        <v>680</v>
      </c>
      <c r="G10278">
        <f>VLOOKUP(F10278,運賃!$A$3:$E$2502,5,FALSE)</f>
        <v>9830</v>
      </c>
      <c r="H10278">
        <f t="shared" si="502"/>
        <v>2</v>
      </c>
      <c r="I10278">
        <f t="shared" si="500"/>
        <v>679.69999999999993</v>
      </c>
    </row>
    <row r="10279" spans="1:9" x14ac:dyDescent="0.55000000000000004">
      <c r="A10279">
        <v>99</v>
      </c>
      <c r="B10279">
        <v>86</v>
      </c>
      <c r="C10279" t="s">
        <v>211</v>
      </c>
      <c r="D10279" t="s">
        <v>198</v>
      </c>
      <c r="E10279">
        <f t="shared" si="503"/>
        <v>718.9</v>
      </c>
      <c r="F10279">
        <f t="shared" si="501"/>
        <v>719</v>
      </c>
      <c r="G10279">
        <f>VLOOKUP(F10279,運賃!$A$3:$E$2502,5,FALSE)</f>
        <v>10150</v>
      </c>
      <c r="H10279">
        <f t="shared" si="502"/>
        <v>2</v>
      </c>
      <c r="I10279">
        <f t="shared" si="500"/>
        <v>718.9</v>
      </c>
    </row>
    <row r="10280" spans="1:9" x14ac:dyDescent="0.55000000000000004">
      <c r="A10280">
        <v>99</v>
      </c>
      <c r="B10280">
        <v>87</v>
      </c>
      <c r="C10280" t="s">
        <v>211</v>
      </c>
      <c r="D10280" t="s">
        <v>199</v>
      </c>
      <c r="E10280">
        <f t="shared" si="503"/>
        <v>752.69999999999993</v>
      </c>
      <c r="F10280">
        <f t="shared" si="501"/>
        <v>753</v>
      </c>
      <c r="G10280">
        <f>VLOOKUP(F10280,運賃!$A$3:$E$2502,5,FALSE)</f>
        <v>10480</v>
      </c>
      <c r="H10280">
        <f t="shared" si="502"/>
        <v>2</v>
      </c>
      <c r="I10280">
        <f t="shared" si="500"/>
        <v>752.69999999999993</v>
      </c>
    </row>
    <row r="10281" spans="1:9" x14ac:dyDescent="0.55000000000000004">
      <c r="A10281">
        <v>99</v>
      </c>
      <c r="B10281">
        <v>88</v>
      </c>
      <c r="C10281" t="s">
        <v>211</v>
      </c>
      <c r="D10281" t="s">
        <v>200</v>
      </c>
      <c r="E10281">
        <f t="shared" si="503"/>
        <v>771.6</v>
      </c>
      <c r="F10281">
        <f t="shared" si="501"/>
        <v>772</v>
      </c>
      <c r="G10281">
        <f>VLOOKUP(F10281,運賃!$A$3:$E$2502,5,FALSE)</f>
        <v>10800</v>
      </c>
      <c r="H10281">
        <f t="shared" si="502"/>
        <v>2</v>
      </c>
      <c r="I10281">
        <f t="shared" si="500"/>
        <v>771.6</v>
      </c>
    </row>
    <row r="10282" spans="1:9" x14ac:dyDescent="0.55000000000000004">
      <c r="A10282">
        <v>99</v>
      </c>
      <c r="B10282">
        <v>89</v>
      </c>
      <c r="C10282" t="s">
        <v>211</v>
      </c>
      <c r="D10282" t="s">
        <v>201</v>
      </c>
      <c r="E10282">
        <f t="shared" si="503"/>
        <v>811.3</v>
      </c>
      <c r="F10282">
        <f t="shared" si="501"/>
        <v>812</v>
      </c>
      <c r="G10282">
        <f>VLOOKUP(F10282,運賃!$A$3:$E$2502,5,FALSE)</f>
        <v>11120</v>
      </c>
      <c r="H10282">
        <f t="shared" si="502"/>
        <v>2</v>
      </c>
      <c r="I10282">
        <f t="shared" si="500"/>
        <v>811.3</v>
      </c>
    </row>
    <row r="10283" spans="1:9" x14ac:dyDescent="0.55000000000000004">
      <c r="A10283">
        <v>99</v>
      </c>
      <c r="B10283">
        <v>90</v>
      </c>
      <c r="C10283" t="s">
        <v>211</v>
      </c>
      <c r="D10283" t="s">
        <v>202</v>
      </c>
      <c r="E10283">
        <f t="shared" si="503"/>
        <v>188.69999999999993</v>
      </c>
      <c r="F10283">
        <f t="shared" si="501"/>
        <v>189</v>
      </c>
      <c r="G10283">
        <f>VLOOKUP(F10283,運賃!$A$3:$E$2502,5,FALSE)</f>
        <v>3350</v>
      </c>
      <c r="H10283">
        <f t="shared" si="502"/>
        <v>3</v>
      </c>
      <c r="I10283">
        <f t="shared" ref="I10283:I10297" si="504">IF(H10283=0,ABS(VLOOKUP(D10283,$O$2:$Q$105,2,FALSE)+VLOOKUP(C10283,$O$2:$Q$105,2,FALSE)),IF(H10283=1,ABS(VLOOKUP(D10283,$O$2:$Q$105,2,FALSE)-VLOOKUP(C10283,$O$2:$Q$105,2,FALSE)),IF(H10283=2,ABS(VLOOKUP(C10283,$O$2:$Q$105,2,FALSE)+VLOOKUP(D10283,$O$2:$Q$105,2,FALSE)-$P$49*2),ABS(VLOOKUP(C10283,$O$2:$Q$105,2,FALSE)+VLOOKUP(D10283,$O$2:$Q$105,2,FALSE)-$P$55*2))))</f>
        <v>188.69999999999993</v>
      </c>
    </row>
    <row r="10284" spans="1:9" x14ac:dyDescent="0.55000000000000004">
      <c r="A10284">
        <v>99</v>
      </c>
      <c r="B10284">
        <v>91</v>
      </c>
      <c r="C10284" t="s">
        <v>211</v>
      </c>
      <c r="D10284" t="s">
        <v>203</v>
      </c>
      <c r="E10284">
        <f t="shared" si="503"/>
        <v>198.49999999999989</v>
      </c>
      <c r="F10284">
        <f t="shared" si="501"/>
        <v>199</v>
      </c>
      <c r="G10284">
        <f>VLOOKUP(F10284,運賃!$A$3:$E$2502,5,FALSE)</f>
        <v>3350</v>
      </c>
      <c r="H10284">
        <f t="shared" si="502"/>
        <v>3</v>
      </c>
      <c r="I10284">
        <f t="shared" si="504"/>
        <v>198.49999999999989</v>
      </c>
    </row>
    <row r="10285" spans="1:9" x14ac:dyDescent="0.55000000000000004">
      <c r="A10285">
        <v>99</v>
      </c>
      <c r="B10285">
        <v>92</v>
      </c>
      <c r="C10285" t="s">
        <v>211</v>
      </c>
      <c r="D10285" t="s">
        <v>204</v>
      </c>
      <c r="E10285">
        <f t="shared" si="503"/>
        <v>204.69999999999993</v>
      </c>
      <c r="F10285">
        <f t="shared" si="501"/>
        <v>205</v>
      </c>
      <c r="G10285">
        <f>VLOOKUP(F10285,運賃!$A$3:$E$2502,5,FALSE)</f>
        <v>3670</v>
      </c>
      <c r="H10285">
        <f t="shared" si="502"/>
        <v>3</v>
      </c>
      <c r="I10285">
        <f t="shared" si="504"/>
        <v>204.69999999999993</v>
      </c>
    </row>
    <row r="10286" spans="1:9" x14ac:dyDescent="0.55000000000000004">
      <c r="A10286">
        <v>99</v>
      </c>
      <c r="B10286">
        <v>93</v>
      </c>
      <c r="C10286" t="s">
        <v>211</v>
      </c>
      <c r="D10286" t="s">
        <v>205</v>
      </c>
      <c r="E10286">
        <f t="shared" si="503"/>
        <v>223.60000000000002</v>
      </c>
      <c r="F10286">
        <f t="shared" si="501"/>
        <v>224</v>
      </c>
      <c r="G10286">
        <f>VLOOKUP(F10286,運賃!$A$3:$E$2502,5,FALSE)</f>
        <v>4000</v>
      </c>
      <c r="H10286">
        <f t="shared" si="502"/>
        <v>3</v>
      </c>
      <c r="I10286">
        <f t="shared" si="504"/>
        <v>223.60000000000002</v>
      </c>
    </row>
    <row r="10287" spans="1:9" x14ac:dyDescent="0.55000000000000004">
      <c r="A10287">
        <v>99</v>
      </c>
      <c r="B10287">
        <v>94</v>
      </c>
      <c r="C10287" t="s">
        <v>211</v>
      </c>
      <c r="D10287" t="s">
        <v>206</v>
      </c>
      <c r="E10287">
        <f t="shared" si="503"/>
        <v>235.69999999999993</v>
      </c>
      <c r="F10287">
        <f t="shared" si="501"/>
        <v>236</v>
      </c>
      <c r="G10287">
        <f>VLOOKUP(F10287,運賃!$A$3:$E$2502,5,FALSE)</f>
        <v>4000</v>
      </c>
      <c r="H10287">
        <f t="shared" si="502"/>
        <v>3</v>
      </c>
      <c r="I10287">
        <f t="shared" si="504"/>
        <v>235.69999999999993</v>
      </c>
    </row>
    <row r="10288" spans="1:9" x14ac:dyDescent="0.55000000000000004">
      <c r="A10288">
        <v>99</v>
      </c>
      <c r="B10288">
        <v>95</v>
      </c>
      <c r="C10288" t="s">
        <v>211</v>
      </c>
      <c r="D10288" t="s">
        <v>207</v>
      </c>
      <c r="E10288">
        <f t="shared" si="503"/>
        <v>248.99999999999989</v>
      </c>
      <c r="F10288">
        <f t="shared" si="501"/>
        <v>249</v>
      </c>
      <c r="G10288">
        <f>VLOOKUP(F10288,運賃!$A$3:$E$2502,5,FALSE)</f>
        <v>4430</v>
      </c>
      <c r="H10288">
        <f t="shared" si="502"/>
        <v>3</v>
      </c>
      <c r="I10288">
        <f t="shared" si="504"/>
        <v>248.99999999999989</v>
      </c>
    </row>
    <row r="10289" spans="1:10" x14ac:dyDescent="0.55000000000000004">
      <c r="A10289">
        <v>99</v>
      </c>
      <c r="B10289">
        <v>96</v>
      </c>
      <c r="C10289" t="s">
        <v>211</v>
      </c>
      <c r="D10289" t="s">
        <v>208</v>
      </c>
      <c r="E10289">
        <f t="shared" si="503"/>
        <v>256.69999999999993</v>
      </c>
      <c r="F10289">
        <f t="shared" si="501"/>
        <v>257</v>
      </c>
      <c r="G10289">
        <f>VLOOKUP(F10289,運賃!$A$3:$E$2502,5,FALSE)</f>
        <v>4430</v>
      </c>
      <c r="H10289">
        <f t="shared" si="502"/>
        <v>3</v>
      </c>
      <c r="I10289">
        <f t="shared" si="504"/>
        <v>256.69999999999993</v>
      </c>
    </row>
    <row r="10290" spans="1:10" x14ac:dyDescent="0.55000000000000004">
      <c r="A10290">
        <v>99</v>
      </c>
      <c r="B10290">
        <v>97</v>
      </c>
      <c r="C10290" t="s">
        <v>211</v>
      </c>
      <c r="D10290" t="s">
        <v>209</v>
      </c>
      <c r="E10290">
        <f t="shared" si="503"/>
        <v>262.10000000000002</v>
      </c>
      <c r="F10290">
        <f t="shared" si="501"/>
        <v>263</v>
      </c>
      <c r="G10290">
        <f>VLOOKUP(F10290,運賃!$A$3:$E$2502,5,FALSE)</f>
        <v>4750</v>
      </c>
      <c r="H10290">
        <f t="shared" si="502"/>
        <v>3</v>
      </c>
      <c r="I10290">
        <f t="shared" si="504"/>
        <v>262.10000000000002</v>
      </c>
    </row>
    <row r="10291" spans="1:10" x14ac:dyDescent="0.55000000000000004">
      <c r="A10291">
        <v>99</v>
      </c>
      <c r="B10291">
        <v>98</v>
      </c>
      <c r="C10291" t="s">
        <v>211</v>
      </c>
      <c r="D10291" t="s">
        <v>210</v>
      </c>
      <c r="E10291">
        <f t="shared" si="503"/>
        <v>275.49999999999989</v>
      </c>
      <c r="F10291">
        <f t="shared" si="501"/>
        <v>276</v>
      </c>
      <c r="G10291">
        <f>VLOOKUP(F10291,運賃!$A$3:$E$2502,5,FALSE)</f>
        <v>4750</v>
      </c>
      <c r="H10291">
        <f t="shared" si="502"/>
        <v>3</v>
      </c>
      <c r="I10291">
        <f t="shared" si="504"/>
        <v>275.49999999999989</v>
      </c>
    </row>
    <row r="10292" spans="1:10" x14ac:dyDescent="0.55000000000000004">
      <c r="A10292">
        <v>99</v>
      </c>
      <c r="B10292">
        <v>99</v>
      </c>
      <c r="C10292" t="s">
        <v>211</v>
      </c>
      <c r="D10292" t="s">
        <v>211</v>
      </c>
      <c r="E10292">
        <f t="shared" si="503"/>
        <v>297.19999999999993</v>
      </c>
      <c r="F10292">
        <f t="shared" si="501"/>
        <v>298</v>
      </c>
      <c r="G10292">
        <f>VLOOKUP(F10292,運賃!$A$3:$E$2502,5,FALSE)</f>
        <v>5080</v>
      </c>
      <c r="H10292">
        <f t="shared" si="502"/>
        <v>3</v>
      </c>
      <c r="I10292">
        <f t="shared" si="504"/>
        <v>297.19999999999993</v>
      </c>
    </row>
    <row r="10293" spans="1:10" x14ac:dyDescent="0.55000000000000004">
      <c r="A10293">
        <v>99</v>
      </c>
      <c r="B10293">
        <v>100</v>
      </c>
      <c r="C10293" t="s">
        <v>211</v>
      </c>
      <c r="D10293" t="s">
        <v>212</v>
      </c>
      <c r="E10293">
        <f t="shared" si="503"/>
        <v>129.89999999999998</v>
      </c>
      <c r="F10293">
        <f t="shared" si="501"/>
        <v>130</v>
      </c>
      <c r="G10293">
        <f>VLOOKUP(F10293,運賃!$A$3:$E$2502,5,FALSE)</f>
        <v>2270</v>
      </c>
      <c r="H10293">
        <f t="shared" si="502"/>
        <v>1</v>
      </c>
      <c r="I10293">
        <f t="shared" si="504"/>
        <v>129.89999999999998</v>
      </c>
    </row>
    <row r="10294" spans="1:10" x14ac:dyDescent="0.55000000000000004">
      <c r="A10294">
        <v>99</v>
      </c>
      <c r="B10294">
        <v>101</v>
      </c>
      <c r="C10294" t="s">
        <v>211</v>
      </c>
      <c r="D10294" t="s">
        <v>213</v>
      </c>
      <c r="E10294">
        <f t="shared" si="503"/>
        <v>154</v>
      </c>
      <c r="F10294">
        <f t="shared" si="501"/>
        <v>154</v>
      </c>
      <c r="G10294">
        <f>VLOOKUP(F10294,運賃!$A$3:$E$2502,5,FALSE)</f>
        <v>2590</v>
      </c>
      <c r="H10294">
        <f t="shared" si="502"/>
        <v>1</v>
      </c>
      <c r="I10294">
        <f t="shared" si="504"/>
        <v>154</v>
      </c>
    </row>
    <row r="10295" spans="1:10" x14ac:dyDescent="0.55000000000000004">
      <c r="A10295">
        <v>99</v>
      </c>
      <c r="B10295">
        <v>102</v>
      </c>
      <c r="C10295" t="s">
        <v>211</v>
      </c>
      <c r="D10295" t="s">
        <v>214</v>
      </c>
      <c r="E10295">
        <f t="shared" si="503"/>
        <v>172.70000000000005</v>
      </c>
      <c r="F10295">
        <f t="shared" si="501"/>
        <v>173</v>
      </c>
      <c r="G10295">
        <f>VLOOKUP(F10295,運賃!$A$3:$E$2502,5,FALSE)</f>
        <v>3020</v>
      </c>
      <c r="H10295">
        <f t="shared" si="502"/>
        <v>1</v>
      </c>
      <c r="I10295">
        <f t="shared" si="504"/>
        <v>172.70000000000005</v>
      </c>
    </row>
    <row r="10296" spans="1:10" x14ac:dyDescent="0.55000000000000004">
      <c r="A10296">
        <v>99</v>
      </c>
      <c r="B10296">
        <v>103</v>
      </c>
      <c r="C10296" t="s">
        <v>211</v>
      </c>
      <c r="D10296" t="s">
        <v>215</v>
      </c>
      <c r="E10296">
        <f t="shared" si="503"/>
        <v>189.5</v>
      </c>
      <c r="F10296">
        <f t="shared" si="501"/>
        <v>190</v>
      </c>
      <c r="G10296">
        <f>VLOOKUP(F10296,運賃!$A$3:$E$2502,5,FALSE)</f>
        <v>3350</v>
      </c>
      <c r="H10296">
        <f t="shared" si="502"/>
        <v>1</v>
      </c>
      <c r="I10296">
        <f t="shared" si="504"/>
        <v>189.5</v>
      </c>
    </row>
    <row r="10297" spans="1:10" x14ac:dyDescent="0.55000000000000004">
      <c r="A10297">
        <v>99</v>
      </c>
      <c r="B10297">
        <v>104</v>
      </c>
      <c r="C10297" t="s">
        <v>211</v>
      </c>
      <c r="D10297" t="s">
        <v>216</v>
      </c>
      <c r="E10297">
        <f t="shared" si="503"/>
        <v>241.20000000000005</v>
      </c>
      <c r="F10297">
        <f t="shared" si="501"/>
        <v>242</v>
      </c>
      <c r="G10297">
        <f>VLOOKUP(F10297,運賃!$A$3:$E$2502,5,FALSE)</f>
        <v>4430</v>
      </c>
      <c r="H10297">
        <f t="shared" si="502"/>
        <v>1</v>
      </c>
      <c r="I10297">
        <f t="shared" si="504"/>
        <v>241.20000000000005</v>
      </c>
      <c r="J10297" t="s">
        <v>225</v>
      </c>
    </row>
    <row r="10298" spans="1:10" x14ac:dyDescent="0.55000000000000004">
      <c r="A10298">
        <v>100</v>
      </c>
      <c r="B10298">
        <v>1</v>
      </c>
      <c r="C10298" t="s">
        <v>212</v>
      </c>
      <c r="D10298" t="s">
        <v>87</v>
      </c>
      <c r="E10298">
        <v>551.29999999999995</v>
      </c>
      <c r="F10298">
        <f t="shared" si="501"/>
        <v>552</v>
      </c>
      <c r="G10298">
        <f>VLOOKUP(F10298,運賃!$A$3:$E$2502,5,FALSE)</f>
        <v>8750</v>
      </c>
      <c r="H10298">
        <f t="shared" si="502"/>
        <v>0</v>
      </c>
      <c r="I10298">
        <f>IF(H10298=0,ABS(VLOOKUP(D10298,$O$2:$Q$105,2,FALSE)+VLOOKUP(C10298,$O$2:$Q$105,2,FALSE)),IF(H10298=1,ABS(VLOOKUP(D10298,$O$2:$Q$105,2,FALSE)-VLOOKUP(C10298,$O$2:$Q$105,2,FALSE)),IF(H10298=2,ABS(VLOOKUP(C10298,$O$2:$Q$105,2,FALSE)+VLOOKUP(D10298,$O$2:$Q$105,2,FALSE)-$P$49*2),IF(H10298=3,ABS(VLOOKUP(C10298,$O$2:$Q$105,2,FALSE)+VLOOKUP(D10298,$O$2:$Q$105,2,FALSE)-$P$55*2),ABS(VLOOKUP(C10298,$O$2:$Q$105,2,FALSE)+VLOOKUP(D10298,$O$2:$Q$105,2,FALSE)-$P$64*2)))))</f>
        <v>551.29999999999995</v>
      </c>
    </row>
    <row r="10299" spans="1:10" x14ac:dyDescent="0.55000000000000004">
      <c r="A10299">
        <v>100</v>
      </c>
      <c r="B10299">
        <v>2</v>
      </c>
      <c r="C10299" t="s">
        <v>212</v>
      </c>
      <c r="D10299" t="s">
        <v>116</v>
      </c>
      <c r="E10299">
        <v>558.09999999999991</v>
      </c>
      <c r="F10299">
        <f t="shared" si="501"/>
        <v>559</v>
      </c>
      <c r="G10299">
        <f>VLOOKUP(F10299,運賃!$A$3:$E$2502,5,FALSE)</f>
        <v>8750</v>
      </c>
      <c r="H10299">
        <f t="shared" si="502"/>
        <v>0</v>
      </c>
      <c r="I10299">
        <f t="shared" ref="I10299:I10362" si="505">IF(H10299=0,ABS(VLOOKUP(D10299,$O$2:$Q$105,2,FALSE)+VLOOKUP(C10299,$O$2:$Q$105,2,FALSE)),IF(H10299=1,ABS(VLOOKUP(D10299,$O$2:$Q$105,2,FALSE)-VLOOKUP(C10299,$O$2:$Q$105,2,FALSE)),IF(H10299=2,ABS(VLOOKUP(C10299,$O$2:$Q$105,2,FALSE)+VLOOKUP(D10299,$O$2:$Q$105,2,FALSE)-$P$49*2),IF(H10299=3,ABS(VLOOKUP(C10299,$O$2:$Q$105,2,FALSE)+VLOOKUP(D10299,$O$2:$Q$105,2,FALSE)-$P$55*2),ABS(VLOOKUP(C10299,$O$2:$Q$105,2,FALSE)+VLOOKUP(D10299,$O$2:$Q$105,2,FALSE)-$P$64*2)))))</f>
        <v>558.09999999999991</v>
      </c>
    </row>
    <row r="10300" spans="1:10" x14ac:dyDescent="0.55000000000000004">
      <c r="A10300">
        <v>100</v>
      </c>
      <c r="B10300">
        <v>3</v>
      </c>
      <c r="C10300" t="s">
        <v>212</v>
      </c>
      <c r="D10300" t="s">
        <v>117</v>
      </c>
      <c r="E10300">
        <v>580.09999999999991</v>
      </c>
      <c r="F10300">
        <f t="shared" si="501"/>
        <v>581</v>
      </c>
      <c r="G10300">
        <f>VLOOKUP(F10300,運賃!$A$3:$E$2502,5,FALSE)</f>
        <v>9290</v>
      </c>
      <c r="H10300">
        <f t="shared" si="502"/>
        <v>0</v>
      </c>
      <c r="I10300">
        <f t="shared" si="505"/>
        <v>580.09999999999991</v>
      </c>
    </row>
    <row r="10301" spans="1:10" x14ac:dyDescent="0.55000000000000004">
      <c r="A10301">
        <v>100</v>
      </c>
      <c r="B10301">
        <v>4</v>
      </c>
      <c r="C10301" t="s">
        <v>212</v>
      </c>
      <c r="D10301" t="s">
        <v>118</v>
      </c>
      <c r="E10301">
        <v>635.19999999999993</v>
      </c>
      <c r="F10301">
        <f t="shared" si="501"/>
        <v>636</v>
      </c>
      <c r="G10301">
        <f>VLOOKUP(F10301,運賃!$A$3:$E$2502,5,FALSE)</f>
        <v>9610</v>
      </c>
      <c r="H10301">
        <f t="shared" si="502"/>
        <v>0</v>
      </c>
      <c r="I10301">
        <f t="shared" si="505"/>
        <v>635.19999999999993</v>
      </c>
    </row>
    <row r="10302" spans="1:10" x14ac:dyDescent="0.55000000000000004">
      <c r="A10302">
        <v>100</v>
      </c>
      <c r="B10302">
        <v>5</v>
      </c>
      <c r="C10302" t="s">
        <v>212</v>
      </c>
      <c r="D10302" t="s">
        <v>119</v>
      </c>
      <c r="E10302">
        <v>655.9</v>
      </c>
      <c r="F10302">
        <f t="shared" si="501"/>
        <v>656</v>
      </c>
      <c r="G10302">
        <f>VLOOKUP(F10302,運賃!$A$3:$E$2502,5,FALSE)</f>
        <v>9830</v>
      </c>
      <c r="H10302">
        <f t="shared" si="502"/>
        <v>0</v>
      </c>
      <c r="I10302">
        <f t="shared" si="505"/>
        <v>655.9</v>
      </c>
    </row>
    <row r="10303" spans="1:10" x14ac:dyDescent="0.55000000000000004">
      <c r="A10303">
        <v>100</v>
      </c>
      <c r="B10303">
        <v>6</v>
      </c>
      <c r="C10303" t="s">
        <v>212</v>
      </c>
      <c r="D10303" t="s">
        <v>120</v>
      </c>
      <c r="E10303">
        <v>672</v>
      </c>
      <c r="F10303">
        <f t="shared" si="501"/>
        <v>672</v>
      </c>
      <c r="G10303">
        <f>VLOOKUP(F10303,運賃!$A$3:$E$2502,5,FALSE)</f>
        <v>9830</v>
      </c>
      <c r="H10303">
        <f t="shared" si="502"/>
        <v>0</v>
      </c>
      <c r="I10303">
        <f t="shared" si="505"/>
        <v>672</v>
      </c>
    </row>
    <row r="10304" spans="1:10" x14ac:dyDescent="0.55000000000000004">
      <c r="A10304">
        <v>100</v>
      </c>
      <c r="B10304">
        <v>7</v>
      </c>
      <c r="C10304" t="s">
        <v>212</v>
      </c>
      <c r="D10304" t="s">
        <v>121</v>
      </c>
      <c r="E10304">
        <v>697.5</v>
      </c>
      <c r="F10304">
        <f t="shared" si="501"/>
        <v>698</v>
      </c>
      <c r="G10304">
        <f>VLOOKUP(F10304,運賃!$A$3:$E$2502,5,FALSE)</f>
        <v>10150</v>
      </c>
      <c r="H10304">
        <f t="shared" si="502"/>
        <v>0</v>
      </c>
      <c r="I10304">
        <f t="shared" si="505"/>
        <v>697.5</v>
      </c>
    </row>
    <row r="10305" spans="1:9" x14ac:dyDescent="0.55000000000000004">
      <c r="A10305">
        <v>100</v>
      </c>
      <c r="B10305">
        <v>8</v>
      </c>
      <c r="C10305" t="s">
        <v>212</v>
      </c>
      <c r="D10305" t="s">
        <v>122</v>
      </c>
      <c r="E10305">
        <v>731.5</v>
      </c>
      <c r="F10305">
        <f t="shared" si="501"/>
        <v>732</v>
      </c>
      <c r="G10305">
        <f>VLOOKUP(F10305,運賃!$A$3:$E$2502,5,FALSE)</f>
        <v>10480</v>
      </c>
      <c r="H10305">
        <f t="shared" si="502"/>
        <v>0</v>
      </c>
      <c r="I10305">
        <f t="shared" si="505"/>
        <v>731.5</v>
      </c>
    </row>
    <row r="10306" spans="1:9" x14ac:dyDescent="0.55000000000000004">
      <c r="A10306">
        <v>100</v>
      </c>
      <c r="B10306">
        <v>9</v>
      </c>
      <c r="C10306" t="s">
        <v>212</v>
      </c>
      <c r="D10306" t="s">
        <v>123</v>
      </c>
      <c r="E10306">
        <v>780.59999999999991</v>
      </c>
      <c r="F10306">
        <f t="shared" si="501"/>
        <v>781</v>
      </c>
      <c r="G10306">
        <f>VLOOKUP(F10306,運賃!$A$3:$E$2502,5,FALSE)</f>
        <v>10800</v>
      </c>
      <c r="H10306">
        <f t="shared" si="502"/>
        <v>0</v>
      </c>
      <c r="I10306">
        <f t="shared" si="505"/>
        <v>780.59999999999991</v>
      </c>
    </row>
    <row r="10307" spans="1:9" x14ac:dyDescent="0.55000000000000004">
      <c r="A10307">
        <v>100</v>
      </c>
      <c r="B10307">
        <v>10</v>
      </c>
      <c r="C10307" t="s">
        <v>212</v>
      </c>
      <c r="D10307" t="s">
        <v>124</v>
      </c>
      <c r="E10307">
        <v>808.4</v>
      </c>
      <c r="F10307">
        <f t="shared" ref="F10307:F10370" si="506">ROUNDUP(E10307,0)</f>
        <v>809</v>
      </c>
      <c r="G10307">
        <f>VLOOKUP(F10307,運賃!$A$3:$E$2502,5,FALSE)</f>
        <v>11120</v>
      </c>
      <c r="H10307">
        <f t="shared" ref="H10307:H10370" si="507">VLOOKUP(D10307,$O$2:$R$105,4,FALSE)</f>
        <v>0</v>
      </c>
      <c r="I10307">
        <f t="shared" si="505"/>
        <v>808.4</v>
      </c>
    </row>
    <row r="10308" spans="1:9" x14ac:dyDescent="0.55000000000000004">
      <c r="A10308">
        <v>100</v>
      </c>
      <c r="B10308">
        <v>11</v>
      </c>
      <c r="C10308" t="s">
        <v>212</v>
      </c>
      <c r="D10308" t="s">
        <v>125</v>
      </c>
      <c r="E10308">
        <v>844.9</v>
      </c>
      <c r="F10308">
        <f t="shared" si="506"/>
        <v>845</v>
      </c>
      <c r="G10308">
        <f>VLOOKUP(F10308,運賃!$A$3:$E$2502,5,FALSE)</f>
        <v>11340</v>
      </c>
      <c r="H10308">
        <f t="shared" si="507"/>
        <v>0</v>
      </c>
      <c r="I10308">
        <f t="shared" si="505"/>
        <v>844.9</v>
      </c>
    </row>
    <row r="10309" spans="1:9" x14ac:dyDescent="0.55000000000000004">
      <c r="A10309">
        <v>100</v>
      </c>
      <c r="B10309">
        <v>12</v>
      </c>
      <c r="C10309" t="s">
        <v>212</v>
      </c>
      <c r="D10309" t="s">
        <v>126</v>
      </c>
      <c r="E10309">
        <v>887.59999999999991</v>
      </c>
      <c r="F10309">
        <f t="shared" si="506"/>
        <v>888</v>
      </c>
      <c r="G10309">
        <f>VLOOKUP(F10309,運賃!$A$3:$E$2502,5,FALSE)</f>
        <v>11660</v>
      </c>
      <c r="H10309">
        <f t="shared" si="507"/>
        <v>0</v>
      </c>
      <c r="I10309">
        <f t="shared" si="505"/>
        <v>887.59999999999991</v>
      </c>
    </row>
    <row r="10310" spans="1:9" x14ac:dyDescent="0.55000000000000004">
      <c r="A10310">
        <v>100</v>
      </c>
      <c r="B10310">
        <v>13</v>
      </c>
      <c r="C10310" t="s">
        <v>212</v>
      </c>
      <c r="D10310" t="s">
        <v>127</v>
      </c>
      <c r="E10310">
        <v>917.3</v>
      </c>
      <c r="F10310">
        <f t="shared" si="506"/>
        <v>918</v>
      </c>
      <c r="G10310">
        <f>VLOOKUP(F10310,運賃!$A$3:$E$2502,5,FALSE)</f>
        <v>11660</v>
      </c>
      <c r="H10310">
        <f t="shared" si="507"/>
        <v>0</v>
      </c>
      <c r="I10310">
        <f t="shared" si="505"/>
        <v>917.3</v>
      </c>
    </row>
    <row r="10311" spans="1:9" x14ac:dyDescent="0.55000000000000004">
      <c r="A10311">
        <v>100</v>
      </c>
      <c r="B10311">
        <v>14</v>
      </c>
      <c r="C10311" t="s">
        <v>212</v>
      </c>
      <c r="D10311" t="s">
        <v>128</v>
      </c>
      <c r="E10311">
        <v>947.59999999999991</v>
      </c>
      <c r="F10311">
        <f t="shared" si="506"/>
        <v>948</v>
      </c>
      <c r="G10311">
        <f>VLOOKUP(F10311,運賃!$A$3:$E$2502,5,FALSE)</f>
        <v>11990</v>
      </c>
      <c r="H10311">
        <f t="shared" si="507"/>
        <v>0</v>
      </c>
      <c r="I10311">
        <f t="shared" si="505"/>
        <v>947.59999999999991</v>
      </c>
    </row>
    <row r="10312" spans="1:9" x14ac:dyDescent="0.55000000000000004">
      <c r="A10312">
        <v>100</v>
      </c>
      <c r="B10312">
        <v>15</v>
      </c>
      <c r="C10312" t="s">
        <v>212</v>
      </c>
      <c r="D10312" t="s">
        <v>129</v>
      </c>
      <c r="E10312">
        <v>997.19999999999993</v>
      </c>
      <c r="F10312">
        <f t="shared" si="506"/>
        <v>998</v>
      </c>
      <c r="G10312">
        <f>VLOOKUP(F10312,運賃!$A$3:$E$2502,5,FALSE)</f>
        <v>12310</v>
      </c>
      <c r="H10312">
        <f t="shared" si="507"/>
        <v>0</v>
      </c>
      <c r="I10312">
        <f t="shared" si="505"/>
        <v>997.19999999999993</v>
      </c>
    </row>
    <row r="10313" spans="1:9" x14ac:dyDescent="0.55000000000000004">
      <c r="A10313">
        <v>100</v>
      </c>
      <c r="B10313">
        <v>16</v>
      </c>
      <c r="C10313" t="s">
        <v>212</v>
      </c>
      <c r="D10313" t="s">
        <v>130</v>
      </c>
      <c r="E10313">
        <v>1064.9000000000001</v>
      </c>
      <c r="F10313">
        <f t="shared" si="506"/>
        <v>1065</v>
      </c>
      <c r="G10313">
        <f>VLOOKUP(F10313,運賃!$A$3:$E$2502,5,FALSE)</f>
        <v>12960</v>
      </c>
      <c r="H10313">
        <f t="shared" si="507"/>
        <v>0</v>
      </c>
      <c r="I10313">
        <f t="shared" si="505"/>
        <v>1064.9000000000001</v>
      </c>
    </row>
    <row r="10314" spans="1:9" x14ac:dyDescent="0.55000000000000004">
      <c r="A10314">
        <v>100</v>
      </c>
      <c r="B10314">
        <v>17</v>
      </c>
      <c r="C10314" t="s">
        <v>212</v>
      </c>
      <c r="D10314" t="s">
        <v>131</v>
      </c>
      <c r="E10314">
        <v>1103.9000000000001</v>
      </c>
      <c r="F10314">
        <f t="shared" si="506"/>
        <v>1104</v>
      </c>
      <c r="G10314">
        <f>VLOOKUP(F10314,運賃!$A$3:$E$2502,5,FALSE)</f>
        <v>13180</v>
      </c>
      <c r="H10314">
        <f t="shared" si="507"/>
        <v>0</v>
      </c>
      <c r="I10314">
        <f t="shared" si="505"/>
        <v>1103.9000000000001</v>
      </c>
    </row>
    <row r="10315" spans="1:9" x14ac:dyDescent="0.55000000000000004">
      <c r="A10315">
        <v>100</v>
      </c>
      <c r="B10315">
        <v>18</v>
      </c>
      <c r="C10315" t="s">
        <v>212</v>
      </c>
      <c r="D10315" t="s">
        <v>132</v>
      </c>
      <c r="E10315">
        <v>1140.8</v>
      </c>
      <c r="F10315">
        <f t="shared" si="506"/>
        <v>1141</v>
      </c>
      <c r="G10315">
        <f>VLOOKUP(F10315,運賃!$A$3:$E$2502,5,FALSE)</f>
        <v>13500</v>
      </c>
      <c r="H10315">
        <f t="shared" si="507"/>
        <v>0</v>
      </c>
      <c r="I10315">
        <f t="shared" si="505"/>
        <v>1140.8</v>
      </c>
    </row>
    <row r="10316" spans="1:9" x14ac:dyDescent="0.55000000000000004">
      <c r="A10316">
        <v>100</v>
      </c>
      <c r="B10316">
        <v>19</v>
      </c>
      <c r="C10316" t="s">
        <v>212</v>
      </c>
      <c r="D10316" t="s">
        <v>133</v>
      </c>
      <c r="E10316">
        <v>1163.5999999999999</v>
      </c>
      <c r="F10316">
        <f t="shared" si="506"/>
        <v>1164</v>
      </c>
      <c r="G10316">
        <f>VLOOKUP(F10316,運賃!$A$3:$E$2502,5,FALSE)</f>
        <v>13820</v>
      </c>
      <c r="H10316">
        <f t="shared" si="507"/>
        <v>0</v>
      </c>
      <c r="I10316">
        <f t="shared" si="505"/>
        <v>1163.5999999999999</v>
      </c>
    </row>
    <row r="10317" spans="1:9" x14ac:dyDescent="0.55000000000000004">
      <c r="A10317">
        <v>100</v>
      </c>
      <c r="B10317">
        <v>20</v>
      </c>
      <c r="C10317" t="s">
        <v>212</v>
      </c>
      <c r="D10317" t="s">
        <v>134</v>
      </c>
      <c r="E10317">
        <v>1195.5999999999999</v>
      </c>
      <c r="F10317">
        <f t="shared" si="506"/>
        <v>1196</v>
      </c>
      <c r="G10317">
        <f>VLOOKUP(F10317,運賃!$A$3:$E$2502,5,FALSE)</f>
        <v>13820</v>
      </c>
      <c r="H10317">
        <f t="shared" si="507"/>
        <v>0</v>
      </c>
      <c r="I10317">
        <f t="shared" si="505"/>
        <v>1195.5999999999999</v>
      </c>
    </row>
    <row r="10318" spans="1:9" x14ac:dyDescent="0.55000000000000004">
      <c r="A10318">
        <v>100</v>
      </c>
      <c r="B10318">
        <v>21</v>
      </c>
      <c r="C10318" t="s">
        <v>212</v>
      </c>
      <c r="D10318" t="s">
        <v>135</v>
      </c>
      <c r="E10318">
        <v>1216.3</v>
      </c>
      <c r="F10318">
        <f t="shared" si="506"/>
        <v>1217</v>
      </c>
      <c r="G10318">
        <f>VLOOKUP(F10318,運賃!$A$3:$E$2502,5,FALSE)</f>
        <v>14150</v>
      </c>
      <c r="H10318">
        <f t="shared" si="507"/>
        <v>0</v>
      </c>
      <c r="I10318">
        <f t="shared" si="505"/>
        <v>1216.3</v>
      </c>
    </row>
    <row r="10319" spans="1:9" x14ac:dyDescent="0.55000000000000004">
      <c r="A10319">
        <v>100</v>
      </c>
      <c r="B10319">
        <v>22</v>
      </c>
      <c r="C10319" t="s">
        <v>212</v>
      </c>
      <c r="D10319" t="s">
        <v>136</v>
      </c>
      <c r="E10319">
        <v>1284.1999999999998</v>
      </c>
      <c r="F10319">
        <f t="shared" si="506"/>
        <v>1285</v>
      </c>
      <c r="G10319">
        <f>VLOOKUP(F10319,運賃!$A$3:$E$2502,5,FALSE)</f>
        <v>14800</v>
      </c>
      <c r="H10319">
        <f t="shared" si="507"/>
        <v>0</v>
      </c>
      <c r="I10319">
        <f t="shared" si="505"/>
        <v>1284.1999999999998</v>
      </c>
    </row>
    <row r="10320" spans="1:9" x14ac:dyDescent="0.55000000000000004">
      <c r="A10320">
        <v>100</v>
      </c>
      <c r="B10320">
        <v>23</v>
      </c>
      <c r="C10320" t="s">
        <v>212</v>
      </c>
      <c r="D10320" t="s">
        <v>137</v>
      </c>
      <c r="E10320">
        <v>1309.4000000000001</v>
      </c>
      <c r="F10320">
        <f t="shared" si="506"/>
        <v>1310</v>
      </c>
      <c r="G10320">
        <f>VLOOKUP(F10320,運賃!$A$3:$E$2502,5,FALSE)</f>
        <v>14800</v>
      </c>
      <c r="H10320">
        <f t="shared" si="507"/>
        <v>0</v>
      </c>
      <c r="I10320">
        <f t="shared" si="505"/>
        <v>1309.4000000000001</v>
      </c>
    </row>
    <row r="10321" spans="1:9" x14ac:dyDescent="0.55000000000000004">
      <c r="A10321">
        <v>100</v>
      </c>
      <c r="B10321">
        <v>24</v>
      </c>
      <c r="C10321" t="s">
        <v>212</v>
      </c>
      <c r="D10321" t="s">
        <v>138</v>
      </c>
      <c r="E10321">
        <v>1342.5</v>
      </c>
      <c r="F10321">
        <f t="shared" si="506"/>
        <v>1343</v>
      </c>
      <c r="G10321">
        <f>VLOOKUP(F10321,運賃!$A$3:$E$2502,5,FALSE)</f>
        <v>15010</v>
      </c>
      <c r="H10321">
        <f t="shared" si="507"/>
        <v>0</v>
      </c>
      <c r="I10321">
        <f t="shared" si="505"/>
        <v>1342.5</v>
      </c>
    </row>
    <row r="10322" spans="1:9" x14ac:dyDescent="0.55000000000000004">
      <c r="A10322">
        <v>100</v>
      </c>
      <c r="B10322">
        <v>25</v>
      </c>
      <c r="C10322" t="s">
        <v>212</v>
      </c>
      <c r="D10322" t="s">
        <v>139</v>
      </c>
      <c r="E10322">
        <v>1362.6</v>
      </c>
      <c r="F10322">
        <f t="shared" si="506"/>
        <v>1363</v>
      </c>
      <c r="G10322">
        <f>VLOOKUP(F10322,運賃!$A$3:$E$2502,5,FALSE)</f>
        <v>15340</v>
      </c>
      <c r="H10322">
        <f t="shared" si="507"/>
        <v>0</v>
      </c>
      <c r="I10322">
        <f t="shared" si="505"/>
        <v>1362.6</v>
      </c>
    </row>
    <row r="10323" spans="1:9" x14ac:dyDescent="0.55000000000000004">
      <c r="A10323">
        <v>100</v>
      </c>
      <c r="B10323">
        <v>26</v>
      </c>
      <c r="C10323" t="s">
        <v>212</v>
      </c>
      <c r="D10323" t="s">
        <v>140</v>
      </c>
      <c r="E10323">
        <v>1374.1</v>
      </c>
      <c r="F10323">
        <f t="shared" si="506"/>
        <v>1375</v>
      </c>
      <c r="G10323">
        <f>VLOOKUP(F10323,運賃!$A$3:$E$2502,5,FALSE)</f>
        <v>15340</v>
      </c>
      <c r="H10323">
        <f t="shared" si="507"/>
        <v>0</v>
      </c>
      <c r="I10323">
        <f t="shared" si="505"/>
        <v>1374.1</v>
      </c>
    </row>
    <row r="10324" spans="1:9" x14ac:dyDescent="0.55000000000000004">
      <c r="A10324">
        <v>100</v>
      </c>
      <c r="B10324">
        <v>27</v>
      </c>
      <c r="C10324" t="s">
        <v>212</v>
      </c>
      <c r="D10324" t="s">
        <v>141</v>
      </c>
      <c r="E10324">
        <v>1413.6999999999998</v>
      </c>
      <c r="F10324">
        <f t="shared" si="506"/>
        <v>1414</v>
      </c>
      <c r="G10324">
        <f>VLOOKUP(F10324,運賃!$A$3:$E$2502,5,FALSE)</f>
        <v>15660</v>
      </c>
      <c r="H10324">
        <f t="shared" si="507"/>
        <v>0</v>
      </c>
      <c r="I10324">
        <f t="shared" si="505"/>
        <v>1413.6999999999998</v>
      </c>
    </row>
    <row r="10325" spans="1:9" x14ac:dyDescent="0.55000000000000004">
      <c r="A10325">
        <v>100</v>
      </c>
      <c r="B10325">
        <v>28</v>
      </c>
      <c r="C10325" t="s">
        <v>212</v>
      </c>
      <c r="D10325" t="s">
        <v>142</v>
      </c>
      <c r="E10325">
        <v>1445.5</v>
      </c>
      <c r="F10325">
        <f t="shared" si="506"/>
        <v>1446</v>
      </c>
      <c r="G10325">
        <f>VLOOKUP(F10325,運賃!$A$3:$E$2502,5,FALSE)</f>
        <v>15980</v>
      </c>
      <c r="H10325">
        <f t="shared" si="507"/>
        <v>0</v>
      </c>
      <c r="I10325">
        <f t="shared" si="505"/>
        <v>1445.5</v>
      </c>
    </row>
    <row r="10326" spans="1:9" x14ac:dyDescent="0.55000000000000004">
      <c r="A10326">
        <v>100</v>
      </c>
      <c r="B10326">
        <v>29</v>
      </c>
      <c r="C10326" t="s">
        <v>212</v>
      </c>
      <c r="D10326" t="s">
        <v>143</v>
      </c>
      <c r="E10326">
        <v>1486.9</v>
      </c>
      <c r="F10326">
        <f t="shared" si="506"/>
        <v>1487</v>
      </c>
      <c r="G10326">
        <f>VLOOKUP(F10326,運賃!$A$3:$E$2502,5,FALSE)</f>
        <v>16310</v>
      </c>
      <c r="H10326">
        <f t="shared" si="507"/>
        <v>0</v>
      </c>
      <c r="I10326">
        <f t="shared" si="505"/>
        <v>1486.9</v>
      </c>
    </row>
    <row r="10327" spans="1:9" x14ac:dyDescent="0.55000000000000004">
      <c r="A10327">
        <v>100</v>
      </c>
      <c r="B10327">
        <v>30</v>
      </c>
      <c r="C10327" t="s">
        <v>212</v>
      </c>
      <c r="D10327" t="s">
        <v>144</v>
      </c>
      <c r="E10327">
        <v>1534</v>
      </c>
      <c r="F10327">
        <f t="shared" si="506"/>
        <v>1534</v>
      </c>
      <c r="G10327">
        <f>VLOOKUP(F10327,運賃!$A$3:$E$2502,5,FALSE)</f>
        <v>16520</v>
      </c>
      <c r="H10327">
        <f t="shared" si="507"/>
        <v>0</v>
      </c>
      <c r="I10327">
        <f t="shared" si="505"/>
        <v>1534</v>
      </c>
    </row>
    <row r="10328" spans="1:9" x14ac:dyDescent="0.55000000000000004">
      <c r="A10328">
        <v>100</v>
      </c>
      <c r="B10328">
        <v>31</v>
      </c>
      <c r="C10328" t="s">
        <v>212</v>
      </c>
      <c r="D10328" t="s">
        <v>145</v>
      </c>
      <c r="E10328">
        <v>1578.3</v>
      </c>
      <c r="F10328">
        <f t="shared" si="506"/>
        <v>1579</v>
      </c>
      <c r="G10328">
        <f>VLOOKUP(F10328,運賃!$A$3:$E$2502,5,FALSE)</f>
        <v>16850</v>
      </c>
      <c r="H10328">
        <f t="shared" si="507"/>
        <v>0</v>
      </c>
      <c r="I10328">
        <f t="shared" si="505"/>
        <v>1578.3</v>
      </c>
    </row>
    <row r="10329" spans="1:9" x14ac:dyDescent="0.55000000000000004">
      <c r="A10329">
        <v>100</v>
      </c>
      <c r="B10329">
        <v>32</v>
      </c>
      <c r="C10329" t="s">
        <v>212</v>
      </c>
      <c r="D10329" t="s">
        <v>146</v>
      </c>
      <c r="E10329">
        <v>1613.3999999999999</v>
      </c>
      <c r="F10329">
        <f t="shared" si="506"/>
        <v>1614</v>
      </c>
      <c r="G10329">
        <f>VLOOKUP(F10329,運賃!$A$3:$E$2502,5,FALSE)</f>
        <v>17170</v>
      </c>
      <c r="H10329">
        <f t="shared" si="507"/>
        <v>0</v>
      </c>
      <c r="I10329">
        <f t="shared" si="505"/>
        <v>1613.3999999999999</v>
      </c>
    </row>
    <row r="10330" spans="1:9" x14ac:dyDescent="0.55000000000000004">
      <c r="A10330">
        <v>100</v>
      </c>
      <c r="B10330">
        <v>33</v>
      </c>
      <c r="C10330" t="s">
        <v>212</v>
      </c>
      <c r="D10330" t="s">
        <v>147</v>
      </c>
      <c r="E10330">
        <v>1640</v>
      </c>
      <c r="F10330">
        <f t="shared" si="506"/>
        <v>1640</v>
      </c>
      <c r="G10330">
        <f>VLOOKUP(F10330,運賃!$A$3:$E$2502,5,FALSE)</f>
        <v>17170</v>
      </c>
      <c r="H10330">
        <f t="shared" si="507"/>
        <v>0</v>
      </c>
      <c r="I10330">
        <f t="shared" si="505"/>
        <v>1640</v>
      </c>
    </row>
    <row r="10331" spans="1:9" x14ac:dyDescent="0.55000000000000004">
      <c r="A10331">
        <v>100</v>
      </c>
      <c r="B10331">
        <v>34</v>
      </c>
      <c r="C10331" t="s">
        <v>212</v>
      </c>
      <c r="D10331" t="s">
        <v>148</v>
      </c>
      <c r="E10331">
        <v>1659</v>
      </c>
      <c r="F10331">
        <f t="shared" si="506"/>
        <v>1659</v>
      </c>
      <c r="G10331">
        <f>VLOOKUP(F10331,運賃!$A$3:$E$2502,5,FALSE)</f>
        <v>17500</v>
      </c>
      <c r="H10331">
        <f t="shared" si="507"/>
        <v>0</v>
      </c>
      <c r="I10331">
        <f t="shared" si="505"/>
        <v>1659</v>
      </c>
    </row>
    <row r="10332" spans="1:9" x14ac:dyDescent="0.55000000000000004">
      <c r="A10332">
        <v>100</v>
      </c>
      <c r="B10332">
        <v>35</v>
      </c>
      <c r="C10332" t="s">
        <v>212</v>
      </c>
      <c r="D10332" t="s">
        <v>149</v>
      </c>
      <c r="E10332">
        <v>1726.2</v>
      </c>
      <c r="F10332">
        <f t="shared" si="506"/>
        <v>1727</v>
      </c>
      <c r="G10332">
        <f>VLOOKUP(F10332,運賃!$A$3:$E$2502,5,FALSE)</f>
        <v>18140</v>
      </c>
      <c r="H10332">
        <f t="shared" si="507"/>
        <v>0</v>
      </c>
      <c r="I10332">
        <f t="shared" si="505"/>
        <v>1726.2</v>
      </c>
    </row>
    <row r="10333" spans="1:9" x14ac:dyDescent="0.55000000000000004">
      <c r="A10333">
        <v>100</v>
      </c>
      <c r="B10333">
        <v>36</v>
      </c>
      <c r="C10333" t="s">
        <v>212</v>
      </c>
      <c r="D10333" t="s">
        <v>150</v>
      </c>
      <c r="E10333">
        <v>1754.8</v>
      </c>
      <c r="F10333">
        <f t="shared" si="506"/>
        <v>1755</v>
      </c>
      <c r="G10333">
        <f>VLOOKUP(F10333,運賃!$A$3:$E$2502,5,FALSE)</f>
        <v>18140</v>
      </c>
      <c r="H10333">
        <f t="shared" si="507"/>
        <v>0</v>
      </c>
      <c r="I10333">
        <f t="shared" si="505"/>
        <v>1754.8</v>
      </c>
    </row>
    <row r="10334" spans="1:9" x14ac:dyDescent="0.55000000000000004">
      <c r="A10334">
        <v>100</v>
      </c>
      <c r="B10334">
        <v>37</v>
      </c>
      <c r="C10334" t="s">
        <v>212</v>
      </c>
      <c r="D10334" t="s">
        <v>151</v>
      </c>
      <c r="E10334">
        <v>1761.8999999999999</v>
      </c>
      <c r="F10334">
        <f t="shared" si="506"/>
        <v>1762</v>
      </c>
      <c r="G10334">
        <f>VLOOKUP(F10334,運賃!$A$3:$E$2502,5,FALSE)</f>
        <v>18360</v>
      </c>
      <c r="H10334">
        <f t="shared" si="507"/>
        <v>0</v>
      </c>
      <c r="I10334">
        <f t="shared" si="505"/>
        <v>1761.8999999999999</v>
      </c>
    </row>
    <row r="10335" spans="1:9" x14ac:dyDescent="0.55000000000000004">
      <c r="A10335">
        <v>100</v>
      </c>
      <c r="B10335">
        <v>38</v>
      </c>
      <c r="C10335" t="s">
        <v>212</v>
      </c>
      <c r="D10335" t="s">
        <v>152</v>
      </c>
      <c r="E10335">
        <v>1777.7</v>
      </c>
      <c r="F10335">
        <f t="shared" si="506"/>
        <v>1778</v>
      </c>
      <c r="G10335">
        <f>VLOOKUP(F10335,運賃!$A$3:$E$2502,5,FALSE)</f>
        <v>18360</v>
      </c>
      <c r="H10335">
        <f t="shared" si="507"/>
        <v>0</v>
      </c>
      <c r="I10335">
        <f t="shared" si="505"/>
        <v>1777.7</v>
      </c>
    </row>
    <row r="10336" spans="1:9" x14ac:dyDescent="0.55000000000000004">
      <c r="A10336">
        <v>100</v>
      </c>
      <c r="B10336">
        <v>39</v>
      </c>
      <c r="C10336" t="s">
        <v>212</v>
      </c>
      <c r="D10336" t="s">
        <v>153</v>
      </c>
      <c r="E10336">
        <v>1795.5</v>
      </c>
      <c r="F10336">
        <f t="shared" si="506"/>
        <v>1796</v>
      </c>
      <c r="G10336">
        <f>VLOOKUP(F10336,運賃!$A$3:$E$2502,5,FALSE)</f>
        <v>18360</v>
      </c>
      <c r="H10336">
        <f t="shared" si="507"/>
        <v>0</v>
      </c>
      <c r="I10336">
        <f t="shared" si="505"/>
        <v>1795.5</v>
      </c>
    </row>
    <row r="10337" spans="1:9" x14ac:dyDescent="0.55000000000000004">
      <c r="A10337">
        <v>100</v>
      </c>
      <c r="B10337">
        <v>40</v>
      </c>
      <c r="C10337" t="s">
        <v>212</v>
      </c>
      <c r="D10337" t="s">
        <v>154</v>
      </c>
      <c r="E10337">
        <v>1816.6</v>
      </c>
      <c r="F10337">
        <f t="shared" si="506"/>
        <v>1817</v>
      </c>
      <c r="G10337">
        <f>VLOOKUP(F10337,運賃!$A$3:$E$2502,5,FALSE)</f>
        <v>18680</v>
      </c>
      <c r="H10337">
        <f t="shared" si="507"/>
        <v>0</v>
      </c>
      <c r="I10337">
        <f t="shared" si="505"/>
        <v>1816.6</v>
      </c>
    </row>
    <row r="10338" spans="1:9" x14ac:dyDescent="0.55000000000000004">
      <c r="A10338">
        <v>100</v>
      </c>
      <c r="B10338">
        <v>41</v>
      </c>
      <c r="C10338" t="s">
        <v>212</v>
      </c>
      <c r="D10338" t="s">
        <v>155</v>
      </c>
      <c r="E10338">
        <v>1844.6</v>
      </c>
      <c r="F10338">
        <f t="shared" si="506"/>
        <v>1845</v>
      </c>
      <c r="G10338">
        <f>VLOOKUP(F10338,運賃!$A$3:$E$2502,5,FALSE)</f>
        <v>19010</v>
      </c>
      <c r="H10338">
        <f t="shared" si="507"/>
        <v>0</v>
      </c>
      <c r="I10338">
        <f t="shared" si="505"/>
        <v>1844.6</v>
      </c>
    </row>
    <row r="10339" spans="1:9" x14ac:dyDescent="0.55000000000000004">
      <c r="A10339">
        <v>100</v>
      </c>
      <c r="B10339">
        <v>42</v>
      </c>
      <c r="C10339" t="s">
        <v>212</v>
      </c>
      <c r="D10339" t="s">
        <v>156</v>
      </c>
      <c r="E10339">
        <v>1877.5</v>
      </c>
      <c r="F10339">
        <f t="shared" si="506"/>
        <v>1878</v>
      </c>
      <c r="G10339">
        <f>VLOOKUP(F10339,運賃!$A$3:$E$2502,5,FALSE)</f>
        <v>19010</v>
      </c>
      <c r="H10339">
        <f t="shared" si="507"/>
        <v>0</v>
      </c>
      <c r="I10339">
        <f t="shared" si="505"/>
        <v>1877.5</v>
      </c>
    </row>
    <row r="10340" spans="1:9" x14ac:dyDescent="0.55000000000000004">
      <c r="A10340">
        <v>100</v>
      </c>
      <c r="B10340">
        <v>43</v>
      </c>
      <c r="C10340" t="s">
        <v>212</v>
      </c>
      <c r="D10340" t="s">
        <v>157</v>
      </c>
      <c r="E10340">
        <v>1920.3</v>
      </c>
      <c r="F10340">
        <f t="shared" si="506"/>
        <v>1921</v>
      </c>
      <c r="G10340">
        <f>VLOOKUP(F10340,運賃!$A$3:$E$2502,5,FALSE)</f>
        <v>19660</v>
      </c>
      <c r="H10340">
        <f t="shared" si="507"/>
        <v>0</v>
      </c>
      <c r="I10340">
        <f t="shared" si="505"/>
        <v>1920.3</v>
      </c>
    </row>
    <row r="10341" spans="1:9" x14ac:dyDescent="0.55000000000000004">
      <c r="A10341">
        <v>100</v>
      </c>
      <c r="B10341">
        <v>44</v>
      </c>
      <c r="C10341" t="s">
        <v>212</v>
      </c>
      <c r="D10341" t="s">
        <v>158</v>
      </c>
      <c r="E10341">
        <v>1936.3</v>
      </c>
      <c r="F10341">
        <f t="shared" si="506"/>
        <v>1937</v>
      </c>
      <c r="G10341">
        <f>VLOOKUP(F10341,運賃!$A$3:$E$2502,5,FALSE)</f>
        <v>19660</v>
      </c>
      <c r="H10341">
        <f t="shared" si="507"/>
        <v>0</v>
      </c>
      <c r="I10341">
        <f t="shared" si="505"/>
        <v>1936.3</v>
      </c>
    </row>
    <row r="10342" spans="1:9" x14ac:dyDescent="0.55000000000000004">
      <c r="A10342">
        <v>100</v>
      </c>
      <c r="B10342">
        <v>45</v>
      </c>
      <c r="C10342" t="s">
        <v>212</v>
      </c>
      <c r="D10342" t="s">
        <v>159</v>
      </c>
      <c r="E10342">
        <v>1969</v>
      </c>
      <c r="F10342">
        <f t="shared" si="506"/>
        <v>1969</v>
      </c>
      <c r="G10342">
        <f>VLOOKUP(F10342,運賃!$A$3:$E$2502,5,FALSE)</f>
        <v>19870</v>
      </c>
      <c r="H10342">
        <f t="shared" si="507"/>
        <v>0</v>
      </c>
      <c r="I10342">
        <f t="shared" si="505"/>
        <v>1969</v>
      </c>
    </row>
    <row r="10343" spans="1:9" x14ac:dyDescent="0.55000000000000004">
      <c r="A10343">
        <v>100</v>
      </c>
      <c r="B10343">
        <v>46</v>
      </c>
      <c r="C10343" t="s">
        <v>212</v>
      </c>
      <c r="D10343" t="s">
        <v>160</v>
      </c>
      <c r="E10343">
        <v>2015.1</v>
      </c>
      <c r="F10343">
        <f t="shared" si="506"/>
        <v>2016</v>
      </c>
      <c r="G10343">
        <f>VLOOKUP(F10343,運賃!$A$3:$E$2502,5,FALSE)</f>
        <v>20200</v>
      </c>
      <c r="H10343">
        <f t="shared" si="507"/>
        <v>0</v>
      </c>
      <c r="I10343">
        <f t="shared" si="505"/>
        <v>2015.1</v>
      </c>
    </row>
    <row r="10344" spans="1:9" x14ac:dyDescent="0.55000000000000004">
      <c r="A10344">
        <v>100</v>
      </c>
      <c r="B10344">
        <v>47</v>
      </c>
      <c r="C10344" t="s">
        <v>212</v>
      </c>
      <c r="D10344" t="s">
        <v>161</v>
      </c>
      <c r="E10344">
        <v>547.69999999999993</v>
      </c>
      <c r="F10344">
        <f t="shared" si="506"/>
        <v>548</v>
      </c>
      <c r="G10344">
        <f>VLOOKUP(F10344,運賃!$A$3:$E$2502,5,FALSE)</f>
        <v>8750</v>
      </c>
      <c r="H10344">
        <f t="shared" si="507"/>
        <v>1</v>
      </c>
      <c r="I10344">
        <f t="shared" si="505"/>
        <v>547.69999999999993</v>
      </c>
    </row>
    <row r="10345" spans="1:9" x14ac:dyDescent="0.55000000000000004">
      <c r="A10345">
        <v>100</v>
      </c>
      <c r="B10345">
        <v>48</v>
      </c>
      <c r="C10345" t="s">
        <v>212</v>
      </c>
      <c r="D10345" t="s">
        <v>162</v>
      </c>
      <c r="E10345">
        <v>521</v>
      </c>
      <c r="F10345">
        <f t="shared" si="506"/>
        <v>521</v>
      </c>
      <c r="G10345">
        <f>VLOOKUP(F10345,運賃!$A$3:$E$2502,5,FALSE)</f>
        <v>8420</v>
      </c>
      <c r="H10345">
        <f t="shared" si="507"/>
        <v>1</v>
      </c>
      <c r="I10345">
        <f t="shared" si="505"/>
        <v>521</v>
      </c>
    </row>
    <row r="10346" spans="1:9" x14ac:dyDescent="0.55000000000000004">
      <c r="A10346">
        <v>100</v>
      </c>
      <c r="B10346">
        <v>49</v>
      </c>
      <c r="C10346" t="s">
        <v>212</v>
      </c>
      <c r="D10346" t="s">
        <v>163</v>
      </c>
      <c r="E10346">
        <v>470.69999999999993</v>
      </c>
      <c r="F10346">
        <f t="shared" si="506"/>
        <v>471</v>
      </c>
      <c r="G10346">
        <f>VLOOKUP(F10346,運賃!$A$3:$E$2502,5,FALSE)</f>
        <v>7560</v>
      </c>
      <c r="H10346">
        <f t="shared" si="507"/>
        <v>1</v>
      </c>
      <c r="I10346">
        <f t="shared" si="505"/>
        <v>470.69999999999993</v>
      </c>
    </row>
    <row r="10347" spans="1:9" x14ac:dyDescent="0.55000000000000004">
      <c r="A10347">
        <v>100</v>
      </c>
      <c r="B10347">
        <v>50</v>
      </c>
      <c r="C10347" t="s">
        <v>212</v>
      </c>
      <c r="D10347" t="s">
        <v>164</v>
      </c>
      <c r="E10347">
        <v>441.79999999999995</v>
      </c>
      <c r="F10347">
        <f t="shared" si="506"/>
        <v>442</v>
      </c>
      <c r="G10347">
        <f>VLOOKUP(F10347,運賃!$A$3:$E$2502,5,FALSE)</f>
        <v>7340</v>
      </c>
      <c r="H10347">
        <f t="shared" si="507"/>
        <v>1</v>
      </c>
      <c r="I10347">
        <f t="shared" si="505"/>
        <v>441.79999999999995</v>
      </c>
    </row>
    <row r="10348" spans="1:9" x14ac:dyDescent="0.55000000000000004">
      <c r="A10348">
        <v>100</v>
      </c>
      <c r="B10348">
        <v>51</v>
      </c>
      <c r="C10348" t="s">
        <v>212</v>
      </c>
      <c r="D10348" t="s">
        <v>165</v>
      </c>
      <c r="E10348">
        <v>393.49999999999994</v>
      </c>
      <c r="F10348">
        <f t="shared" si="506"/>
        <v>394</v>
      </c>
      <c r="G10348">
        <f>VLOOKUP(F10348,運賃!$A$3:$E$2502,5,FALSE)</f>
        <v>6480</v>
      </c>
      <c r="H10348">
        <f t="shared" si="507"/>
        <v>1</v>
      </c>
      <c r="I10348">
        <f t="shared" si="505"/>
        <v>393.49999999999994</v>
      </c>
    </row>
    <row r="10349" spans="1:9" x14ac:dyDescent="0.55000000000000004">
      <c r="A10349">
        <v>100</v>
      </c>
      <c r="B10349">
        <v>52</v>
      </c>
      <c r="C10349" t="s">
        <v>212</v>
      </c>
      <c r="D10349" t="s">
        <v>166</v>
      </c>
      <c r="E10349">
        <v>365.9</v>
      </c>
      <c r="F10349">
        <f t="shared" si="506"/>
        <v>366</v>
      </c>
      <c r="G10349">
        <f>VLOOKUP(F10349,運賃!$A$3:$E$2502,5,FALSE)</f>
        <v>6260</v>
      </c>
      <c r="H10349">
        <f t="shared" si="507"/>
        <v>1</v>
      </c>
      <c r="I10349">
        <f t="shared" si="505"/>
        <v>365.9</v>
      </c>
    </row>
    <row r="10350" spans="1:9" x14ac:dyDescent="0.55000000000000004">
      <c r="A10350">
        <v>100</v>
      </c>
      <c r="B10350">
        <v>53</v>
      </c>
      <c r="C10350" t="s">
        <v>212</v>
      </c>
      <c r="D10350" t="s">
        <v>167</v>
      </c>
      <c r="E10350">
        <v>324.59999999999997</v>
      </c>
      <c r="F10350">
        <f t="shared" si="506"/>
        <v>325</v>
      </c>
      <c r="G10350">
        <f>VLOOKUP(F10350,運賃!$A$3:$E$2502,5,FALSE)</f>
        <v>5620</v>
      </c>
      <c r="H10350">
        <f t="shared" si="507"/>
        <v>1</v>
      </c>
      <c r="I10350">
        <f t="shared" si="505"/>
        <v>324.59999999999997</v>
      </c>
    </row>
    <row r="10351" spans="1:9" x14ac:dyDescent="0.55000000000000004">
      <c r="A10351">
        <v>100</v>
      </c>
      <c r="B10351">
        <v>54</v>
      </c>
      <c r="C10351" t="s">
        <v>212</v>
      </c>
      <c r="D10351" t="s">
        <v>88</v>
      </c>
      <c r="E10351">
        <v>278.49999999999994</v>
      </c>
      <c r="F10351">
        <f t="shared" si="506"/>
        <v>279</v>
      </c>
      <c r="G10351">
        <f>VLOOKUP(F10351,運賃!$A$3:$E$2502,5,FALSE)</f>
        <v>4750</v>
      </c>
      <c r="H10351">
        <f t="shared" si="507"/>
        <v>1</v>
      </c>
      <c r="I10351">
        <f t="shared" si="505"/>
        <v>278.49999999999994</v>
      </c>
    </row>
    <row r="10352" spans="1:9" x14ac:dyDescent="0.55000000000000004">
      <c r="A10352">
        <v>100</v>
      </c>
      <c r="B10352">
        <v>55</v>
      </c>
      <c r="C10352" t="s">
        <v>212</v>
      </c>
      <c r="D10352" t="s">
        <v>168</v>
      </c>
      <c r="E10352">
        <v>244.49999999999994</v>
      </c>
      <c r="F10352">
        <f t="shared" si="506"/>
        <v>245</v>
      </c>
      <c r="G10352">
        <f>VLOOKUP(F10352,運賃!$A$3:$E$2502,5,FALSE)</f>
        <v>4430</v>
      </c>
      <c r="H10352">
        <f t="shared" si="507"/>
        <v>1</v>
      </c>
      <c r="I10352">
        <f t="shared" si="505"/>
        <v>244.49999999999994</v>
      </c>
    </row>
    <row r="10353" spans="1:9" x14ac:dyDescent="0.55000000000000004">
      <c r="A10353">
        <v>100</v>
      </c>
      <c r="B10353">
        <v>56</v>
      </c>
      <c r="C10353" t="s">
        <v>212</v>
      </c>
      <c r="D10353" t="s">
        <v>169</v>
      </c>
      <c r="E10353">
        <v>199.49999999999994</v>
      </c>
      <c r="F10353">
        <f t="shared" si="506"/>
        <v>200</v>
      </c>
      <c r="G10353">
        <f>VLOOKUP(F10353,運賃!$A$3:$E$2502,5,FALSE)</f>
        <v>3350</v>
      </c>
      <c r="H10353">
        <f t="shared" si="507"/>
        <v>1</v>
      </c>
      <c r="I10353">
        <f t="shared" si="505"/>
        <v>199.49999999999994</v>
      </c>
    </row>
    <row r="10354" spans="1:9" x14ac:dyDescent="0.55000000000000004">
      <c r="A10354">
        <v>100</v>
      </c>
      <c r="B10354">
        <v>57</v>
      </c>
      <c r="C10354" t="s">
        <v>212</v>
      </c>
      <c r="D10354" t="s">
        <v>170</v>
      </c>
      <c r="E10354">
        <v>156.29999999999995</v>
      </c>
      <c r="F10354">
        <f t="shared" si="506"/>
        <v>157</v>
      </c>
      <c r="G10354">
        <f>VLOOKUP(F10354,運賃!$A$3:$E$2502,5,FALSE)</f>
        <v>2590</v>
      </c>
      <c r="H10354">
        <f t="shared" si="507"/>
        <v>1</v>
      </c>
      <c r="I10354">
        <f t="shared" si="505"/>
        <v>156.29999999999995</v>
      </c>
    </row>
    <row r="10355" spans="1:9" x14ac:dyDescent="0.55000000000000004">
      <c r="A10355">
        <v>100</v>
      </c>
      <c r="B10355">
        <v>58</v>
      </c>
      <c r="C10355" t="s">
        <v>212</v>
      </c>
      <c r="D10355" t="s">
        <v>171</v>
      </c>
      <c r="E10355">
        <v>135.09999999999997</v>
      </c>
      <c r="F10355">
        <f t="shared" si="506"/>
        <v>136</v>
      </c>
      <c r="G10355">
        <f>VLOOKUP(F10355,運賃!$A$3:$E$2502,5,FALSE)</f>
        <v>2270</v>
      </c>
      <c r="H10355">
        <f t="shared" si="507"/>
        <v>1</v>
      </c>
      <c r="I10355">
        <f t="shared" si="505"/>
        <v>135.09999999999997</v>
      </c>
    </row>
    <row r="10356" spans="1:9" x14ac:dyDescent="0.55000000000000004">
      <c r="A10356">
        <v>100</v>
      </c>
      <c r="B10356">
        <v>59</v>
      </c>
      <c r="C10356" t="s">
        <v>212</v>
      </c>
      <c r="D10356" t="s">
        <v>172</v>
      </c>
      <c r="E10356">
        <v>106.19999999999993</v>
      </c>
      <c r="F10356">
        <f t="shared" si="506"/>
        <v>107</v>
      </c>
      <c r="G10356">
        <f>VLOOKUP(F10356,運賃!$A$3:$E$2502,5,FALSE)</f>
        <v>1940</v>
      </c>
      <c r="H10356">
        <f t="shared" si="507"/>
        <v>1</v>
      </c>
      <c r="I10356">
        <f t="shared" si="505"/>
        <v>106.19999999999993</v>
      </c>
    </row>
    <row r="10357" spans="1:9" x14ac:dyDescent="0.55000000000000004">
      <c r="A10357">
        <v>100</v>
      </c>
      <c r="B10357">
        <v>60</v>
      </c>
      <c r="C10357" t="s">
        <v>212</v>
      </c>
      <c r="D10357" t="s">
        <v>173</v>
      </c>
      <c r="E10357">
        <v>81.199999999999932</v>
      </c>
      <c r="F10357">
        <f t="shared" si="506"/>
        <v>82</v>
      </c>
      <c r="G10357">
        <f>VLOOKUP(F10357,運賃!$A$3:$E$2502,5,FALSE)</f>
        <v>1490</v>
      </c>
      <c r="H10357">
        <f t="shared" si="507"/>
        <v>1</v>
      </c>
      <c r="I10357">
        <f t="shared" si="505"/>
        <v>81.199999999999932</v>
      </c>
    </row>
    <row r="10358" spans="1:9" x14ac:dyDescent="0.55000000000000004">
      <c r="A10358">
        <v>100</v>
      </c>
      <c r="B10358">
        <v>61</v>
      </c>
      <c r="C10358" t="s">
        <v>212</v>
      </c>
      <c r="D10358" t="s">
        <v>174</v>
      </c>
      <c r="E10358">
        <v>63.799999999999955</v>
      </c>
      <c r="F10358">
        <f t="shared" si="506"/>
        <v>64</v>
      </c>
      <c r="G10358">
        <f>VLOOKUP(F10358,運賃!$A$3:$E$2502,5,FALSE)</f>
        <v>1140</v>
      </c>
      <c r="H10358">
        <f t="shared" si="507"/>
        <v>1</v>
      </c>
      <c r="I10358">
        <f t="shared" si="505"/>
        <v>63.799999999999955</v>
      </c>
    </row>
    <row r="10359" spans="1:9" x14ac:dyDescent="0.55000000000000004">
      <c r="A10359">
        <v>100</v>
      </c>
      <c r="B10359">
        <v>62</v>
      </c>
      <c r="C10359" t="s">
        <v>212</v>
      </c>
      <c r="D10359" t="s">
        <v>175</v>
      </c>
      <c r="E10359">
        <v>51.299999999999955</v>
      </c>
      <c r="F10359">
        <f t="shared" si="506"/>
        <v>52</v>
      </c>
      <c r="G10359">
        <f>VLOOKUP(F10359,運賃!$A$3:$E$2502,5,FALSE)</f>
        <v>970</v>
      </c>
      <c r="H10359">
        <f t="shared" si="507"/>
        <v>1</v>
      </c>
      <c r="I10359">
        <f t="shared" si="505"/>
        <v>51.299999999999955</v>
      </c>
    </row>
    <row r="10360" spans="1:9" x14ac:dyDescent="0.55000000000000004">
      <c r="A10360">
        <v>100</v>
      </c>
      <c r="B10360">
        <v>63</v>
      </c>
      <c r="C10360" t="s">
        <v>212</v>
      </c>
      <c r="D10360" t="s">
        <v>99</v>
      </c>
      <c r="E10360">
        <v>16</v>
      </c>
      <c r="F10360">
        <f t="shared" si="506"/>
        <v>16</v>
      </c>
      <c r="G10360">
        <f>VLOOKUP(F10360,運賃!$A$3:$E$2502,5,FALSE)</f>
        <v>320</v>
      </c>
      <c r="H10360">
        <f t="shared" si="507"/>
        <v>1</v>
      </c>
      <c r="I10360">
        <f t="shared" si="505"/>
        <v>16</v>
      </c>
    </row>
    <row r="10361" spans="1:9" x14ac:dyDescent="0.55000000000000004">
      <c r="A10361">
        <v>100</v>
      </c>
      <c r="B10361">
        <v>64</v>
      </c>
      <c r="C10361" t="s">
        <v>212</v>
      </c>
      <c r="D10361" t="s">
        <v>176</v>
      </c>
      <c r="E10361">
        <v>47.099999999999909</v>
      </c>
      <c r="F10361">
        <f t="shared" si="506"/>
        <v>48</v>
      </c>
      <c r="G10361">
        <f>VLOOKUP(F10361,運賃!$A$3:$E$2502,5,FALSE)</f>
        <v>840</v>
      </c>
      <c r="H10361">
        <f t="shared" si="507"/>
        <v>4</v>
      </c>
      <c r="I10361">
        <f t="shared" si="505"/>
        <v>47.099999999999909</v>
      </c>
    </row>
    <row r="10362" spans="1:9" x14ac:dyDescent="0.55000000000000004">
      <c r="A10362">
        <v>100</v>
      </c>
      <c r="B10362">
        <v>65</v>
      </c>
      <c r="C10362" t="s">
        <v>212</v>
      </c>
      <c r="D10362" t="s">
        <v>177</v>
      </c>
      <c r="E10362">
        <v>81.700000000000045</v>
      </c>
      <c r="F10362">
        <f t="shared" si="506"/>
        <v>82</v>
      </c>
      <c r="G10362">
        <f>VLOOKUP(F10362,運賃!$A$3:$E$2502,5,FALSE)</f>
        <v>1490</v>
      </c>
      <c r="H10362">
        <f t="shared" si="507"/>
        <v>4</v>
      </c>
      <c r="I10362">
        <f t="shared" si="505"/>
        <v>81.700000000000045</v>
      </c>
    </row>
    <row r="10363" spans="1:9" x14ac:dyDescent="0.55000000000000004">
      <c r="A10363">
        <v>100</v>
      </c>
      <c r="B10363">
        <v>66</v>
      </c>
      <c r="C10363" t="s">
        <v>212</v>
      </c>
      <c r="D10363" t="s">
        <v>178</v>
      </c>
      <c r="E10363">
        <v>112.59999999999991</v>
      </c>
      <c r="F10363">
        <f t="shared" si="506"/>
        <v>113</v>
      </c>
      <c r="G10363">
        <f>VLOOKUP(F10363,運賃!$A$3:$E$2502,5,FALSE)</f>
        <v>1940</v>
      </c>
      <c r="H10363">
        <f t="shared" si="507"/>
        <v>4</v>
      </c>
      <c r="I10363">
        <f t="shared" ref="I10363:I10426" si="508">IF(H10363=0,ABS(VLOOKUP(D10363,$O$2:$Q$105,2,FALSE)+VLOOKUP(C10363,$O$2:$Q$105,2,FALSE)),IF(H10363=1,ABS(VLOOKUP(D10363,$O$2:$Q$105,2,FALSE)-VLOOKUP(C10363,$O$2:$Q$105,2,FALSE)),IF(H10363=2,ABS(VLOOKUP(C10363,$O$2:$Q$105,2,FALSE)+VLOOKUP(D10363,$O$2:$Q$105,2,FALSE)-$P$49*2),IF(H10363=3,ABS(VLOOKUP(C10363,$O$2:$Q$105,2,FALSE)+VLOOKUP(D10363,$O$2:$Q$105,2,FALSE)-$P$55*2),ABS(VLOOKUP(C10363,$O$2:$Q$105,2,FALSE)+VLOOKUP(D10363,$O$2:$Q$105,2,FALSE)-$P$64*2)))))</f>
        <v>112.59999999999991</v>
      </c>
    </row>
    <row r="10364" spans="1:9" x14ac:dyDescent="0.55000000000000004">
      <c r="A10364">
        <v>100</v>
      </c>
      <c r="B10364">
        <v>67</v>
      </c>
      <c r="C10364" t="s">
        <v>212</v>
      </c>
      <c r="D10364" t="s">
        <v>179</v>
      </c>
      <c r="E10364">
        <v>148.70000000000005</v>
      </c>
      <c r="F10364">
        <f t="shared" si="506"/>
        <v>149</v>
      </c>
      <c r="G10364">
        <f>VLOOKUP(F10364,運賃!$A$3:$E$2502,5,FALSE)</f>
        <v>2590</v>
      </c>
      <c r="H10364">
        <f t="shared" si="507"/>
        <v>4</v>
      </c>
      <c r="I10364">
        <f t="shared" si="508"/>
        <v>148.70000000000005</v>
      </c>
    </row>
    <row r="10365" spans="1:9" x14ac:dyDescent="0.55000000000000004">
      <c r="A10365">
        <v>100</v>
      </c>
      <c r="B10365">
        <v>68</v>
      </c>
      <c r="C10365" t="s">
        <v>212</v>
      </c>
      <c r="D10365" t="s">
        <v>180</v>
      </c>
      <c r="E10365">
        <v>194.40000000000009</v>
      </c>
      <c r="F10365">
        <f t="shared" si="506"/>
        <v>195</v>
      </c>
      <c r="G10365">
        <f>VLOOKUP(F10365,運賃!$A$3:$E$2502,5,FALSE)</f>
        <v>3350</v>
      </c>
      <c r="H10365">
        <f t="shared" si="507"/>
        <v>4</v>
      </c>
      <c r="I10365">
        <f t="shared" si="508"/>
        <v>194.40000000000009</v>
      </c>
    </row>
    <row r="10366" spans="1:9" x14ac:dyDescent="0.55000000000000004">
      <c r="A10366">
        <v>100</v>
      </c>
      <c r="B10366">
        <v>69</v>
      </c>
      <c r="C10366" t="s">
        <v>212</v>
      </c>
      <c r="D10366" t="s">
        <v>181</v>
      </c>
      <c r="E10366">
        <v>555.4</v>
      </c>
      <c r="F10366">
        <f t="shared" si="506"/>
        <v>556</v>
      </c>
      <c r="G10366">
        <f>VLOOKUP(F10366,運賃!$A$3:$E$2502,5,FALSE)</f>
        <v>8750</v>
      </c>
      <c r="H10366">
        <f t="shared" si="507"/>
        <v>2</v>
      </c>
      <c r="I10366">
        <f t="shared" si="508"/>
        <v>555.4</v>
      </c>
    </row>
    <row r="10367" spans="1:9" x14ac:dyDescent="0.55000000000000004">
      <c r="A10367">
        <v>100</v>
      </c>
      <c r="B10367">
        <v>70</v>
      </c>
      <c r="C10367" t="s">
        <v>212</v>
      </c>
      <c r="D10367" t="s">
        <v>182</v>
      </c>
      <c r="E10367">
        <v>576.69999999999993</v>
      </c>
      <c r="F10367">
        <f t="shared" si="506"/>
        <v>577</v>
      </c>
      <c r="G10367">
        <f>VLOOKUP(F10367,運賃!$A$3:$E$2502,5,FALSE)</f>
        <v>8960</v>
      </c>
      <c r="H10367">
        <f t="shared" si="507"/>
        <v>2</v>
      </c>
      <c r="I10367">
        <f t="shared" si="508"/>
        <v>576.69999999999993</v>
      </c>
    </row>
    <row r="10368" spans="1:9" x14ac:dyDescent="0.55000000000000004">
      <c r="A10368">
        <v>100</v>
      </c>
      <c r="B10368">
        <v>71</v>
      </c>
      <c r="C10368" t="s">
        <v>212</v>
      </c>
      <c r="D10368" t="s">
        <v>183</v>
      </c>
      <c r="E10368">
        <v>595.69999999999993</v>
      </c>
      <c r="F10368">
        <f t="shared" si="506"/>
        <v>596</v>
      </c>
      <c r="G10368">
        <f>VLOOKUP(F10368,運賃!$A$3:$E$2502,5,FALSE)</f>
        <v>9290</v>
      </c>
      <c r="H10368">
        <f t="shared" si="507"/>
        <v>2</v>
      </c>
      <c r="I10368">
        <f t="shared" si="508"/>
        <v>595.69999999999993</v>
      </c>
    </row>
    <row r="10369" spans="1:9" x14ac:dyDescent="0.55000000000000004">
      <c r="A10369">
        <v>100</v>
      </c>
      <c r="B10369">
        <v>72</v>
      </c>
      <c r="C10369" t="s">
        <v>212</v>
      </c>
      <c r="D10369" t="s">
        <v>184</v>
      </c>
      <c r="E10369">
        <v>642.29999999999995</v>
      </c>
      <c r="F10369">
        <f t="shared" si="506"/>
        <v>643</v>
      </c>
      <c r="G10369">
        <f>VLOOKUP(F10369,運賃!$A$3:$E$2502,5,FALSE)</f>
        <v>9830</v>
      </c>
      <c r="H10369">
        <f t="shared" si="507"/>
        <v>2</v>
      </c>
      <c r="I10369">
        <f t="shared" si="508"/>
        <v>642.29999999999995</v>
      </c>
    </row>
    <row r="10370" spans="1:9" x14ac:dyDescent="0.55000000000000004">
      <c r="A10370">
        <v>100</v>
      </c>
      <c r="B10370">
        <v>73</v>
      </c>
      <c r="C10370" t="s">
        <v>212</v>
      </c>
      <c r="D10370" t="s">
        <v>185</v>
      </c>
      <c r="E10370">
        <v>689.9</v>
      </c>
      <c r="F10370">
        <f t="shared" si="506"/>
        <v>690</v>
      </c>
      <c r="G10370">
        <f>VLOOKUP(F10370,運賃!$A$3:$E$2502,5,FALSE)</f>
        <v>10150</v>
      </c>
      <c r="H10370">
        <f t="shared" si="507"/>
        <v>2</v>
      </c>
      <c r="I10370">
        <f t="shared" si="508"/>
        <v>689.9</v>
      </c>
    </row>
    <row r="10371" spans="1:9" x14ac:dyDescent="0.55000000000000004">
      <c r="A10371">
        <v>100</v>
      </c>
      <c r="B10371">
        <v>74</v>
      </c>
      <c r="C10371" t="s">
        <v>212</v>
      </c>
      <c r="D10371" t="s">
        <v>186</v>
      </c>
      <c r="E10371">
        <v>719.59999999999991</v>
      </c>
      <c r="F10371">
        <f t="shared" ref="F10371:F10434" si="509">ROUNDUP(E10371,0)</f>
        <v>720</v>
      </c>
      <c r="G10371">
        <f>VLOOKUP(F10371,運賃!$A$3:$E$2502,5,FALSE)</f>
        <v>10150</v>
      </c>
      <c r="H10371">
        <f t="shared" ref="H10371:H10434" si="510">VLOOKUP(D10371,$O$2:$R$105,4,FALSE)</f>
        <v>2</v>
      </c>
      <c r="I10371">
        <f t="shared" si="508"/>
        <v>719.59999999999991</v>
      </c>
    </row>
    <row r="10372" spans="1:9" x14ac:dyDescent="0.55000000000000004">
      <c r="A10372">
        <v>100</v>
      </c>
      <c r="B10372">
        <v>75</v>
      </c>
      <c r="C10372" t="s">
        <v>212</v>
      </c>
      <c r="D10372" t="s">
        <v>187</v>
      </c>
      <c r="E10372">
        <v>761.3</v>
      </c>
      <c r="F10372">
        <f t="shared" si="509"/>
        <v>762</v>
      </c>
      <c r="G10372">
        <f>VLOOKUP(F10372,運賃!$A$3:$E$2502,5,FALSE)</f>
        <v>10800</v>
      </c>
      <c r="H10372">
        <f t="shared" si="510"/>
        <v>2</v>
      </c>
      <c r="I10372">
        <f t="shared" si="508"/>
        <v>761.3</v>
      </c>
    </row>
    <row r="10373" spans="1:9" x14ac:dyDescent="0.55000000000000004">
      <c r="A10373">
        <v>100</v>
      </c>
      <c r="B10373">
        <v>76</v>
      </c>
      <c r="C10373" t="s">
        <v>212</v>
      </c>
      <c r="D10373" t="s">
        <v>188</v>
      </c>
      <c r="E10373">
        <v>784.49999999999989</v>
      </c>
      <c r="F10373">
        <f t="shared" si="509"/>
        <v>785</v>
      </c>
      <c r="G10373">
        <f>VLOOKUP(F10373,運賃!$A$3:$E$2502,5,FALSE)</f>
        <v>10800</v>
      </c>
      <c r="H10373">
        <f t="shared" si="510"/>
        <v>2</v>
      </c>
      <c r="I10373">
        <f t="shared" si="508"/>
        <v>784.49999999999989</v>
      </c>
    </row>
    <row r="10374" spans="1:9" x14ac:dyDescent="0.55000000000000004">
      <c r="A10374">
        <v>100</v>
      </c>
      <c r="B10374">
        <v>77</v>
      </c>
      <c r="C10374" t="s">
        <v>212</v>
      </c>
      <c r="D10374" t="s">
        <v>189</v>
      </c>
      <c r="E10374">
        <v>824.59999999999991</v>
      </c>
      <c r="F10374">
        <f t="shared" si="509"/>
        <v>825</v>
      </c>
      <c r="G10374">
        <f>VLOOKUP(F10374,運賃!$A$3:$E$2502,5,FALSE)</f>
        <v>11120</v>
      </c>
      <c r="H10374">
        <f t="shared" si="510"/>
        <v>2</v>
      </c>
      <c r="I10374">
        <f t="shared" si="508"/>
        <v>824.59999999999991</v>
      </c>
    </row>
    <row r="10375" spans="1:9" x14ac:dyDescent="0.55000000000000004">
      <c r="A10375">
        <v>100</v>
      </c>
      <c r="B10375">
        <v>78</v>
      </c>
      <c r="C10375" t="s">
        <v>212</v>
      </c>
      <c r="D10375" t="s">
        <v>190</v>
      </c>
      <c r="E10375">
        <v>614.19999999999993</v>
      </c>
      <c r="F10375">
        <f t="shared" si="509"/>
        <v>615</v>
      </c>
      <c r="G10375">
        <f>VLOOKUP(F10375,運賃!$A$3:$E$2502,5,FALSE)</f>
        <v>9610</v>
      </c>
      <c r="H10375">
        <f t="shared" si="510"/>
        <v>2</v>
      </c>
      <c r="I10375">
        <f t="shared" si="508"/>
        <v>614.19999999999993</v>
      </c>
    </row>
    <row r="10376" spans="1:9" x14ac:dyDescent="0.55000000000000004">
      <c r="A10376">
        <v>100</v>
      </c>
      <c r="B10376">
        <v>79</v>
      </c>
      <c r="C10376" t="s">
        <v>212</v>
      </c>
      <c r="D10376" t="s">
        <v>191</v>
      </c>
      <c r="E10376">
        <v>637.49999999999989</v>
      </c>
      <c r="F10376">
        <f t="shared" si="509"/>
        <v>638</v>
      </c>
      <c r="G10376">
        <f>VLOOKUP(F10376,運賃!$A$3:$E$2502,5,FALSE)</f>
        <v>9610</v>
      </c>
      <c r="H10376">
        <f t="shared" si="510"/>
        <v>2</v>
      </c>
      <c r="I10376">
        <f t="shared" si="508"/>
        <v>637.49999999999989</v>
      </c>
    </row>
    <row r="10377" spans="1:9" x14ac:dyDescent="0.55000000000000004">
      <c r="A10377">
        <v>100</v>
      </c>
      <c r="B10377">
        <v>80</v>
      </c>
      <c r="C10377" t="s">
        <v>212</v>
      </c>
      <c r="D10377" t="s">
        <v>192</v>
      </c>
      <c r="E10377">
        <v>655.09999999999991</v>
      </c>
      <c r="F10377">
        <f t="shared" si="509"/>
        <v>656</v>
      </c>
      <c r="G10377">
        <f>VLOOKUP(F10377,運賃!$A$3:$E$2502,5,FALSE)</f>
        <v>9830</v>
      </c>
      <c r="H10377">
        <f t="shared" si="510"/>
        <v>2</v>
      </c>
      <c r="I10377">
        <f t="shared" si="508"/>
        <v>655.09999999999991</v>
      </c>
    </row>
    <row r="10378" spans="1:9" x14ac:dyDescent="0.55000000000000004">
      <c r="A10378">
        <v>100</v>
      </c>
      <c r="B10378">
        <v>81</v>
      </c>
      <c r="C10378" t="s">
        <v>212</v>
      </c>
      <c r="D10378" t="s">
        <v>193</v>
      </c>
      <c r="E10378">
        <v>679.9</v>
      </c>
      <c r="F10378">
        <f t="shared" si="509"/>
        <v>680</v>
      </c>
      <c r="G10378">
        <f>VLOOKUP(F10378,運賃!$A$3:$E$2502,5,FALSE)</f>
        <v>9830</v>
      </c>
      <c r="H10378">
        <f t="shared" si="510"/>
        <v>2</v>
      </c>
      <c r="I10378">
        <f t="shared" si="508"/>
        <v>679.9</v>
      </c>
    </row>
    <row r="10379" spans="1:9" x14ac:dyDescent="0.55000000000000004">
      <c r="A10379">
        <v>100</v>
      </c>
      <c r="B10379">
        <v>82</v>
      </c>
      <c r="C10379" t="s">
        <v>212</v>
      </c>
      <c r="D10379" t="s">
        <v>194</v>
      </c>
      <c r="E10379">
        <v>713.09999999999991</v>
      </c>
      <c r="F10379">
        <f t="shared" si="509"/>
        <v>714</v>
      </c>
      <c r="G10379">
        <f>VLOOKUP(F10379,運賃!$A$3:$E$2502,5,FALSE)</f>
        <v>10150</v>
      </c>
      <c r="H10379">
        <f t="shared" si="510"/>
        <v>2</v>
      </c>
      <c r="I10379">
        <f t="shared" si="508"/>
        <v>713.09999999999991</v>
      </c>
    </row>
    <row r="10380" spans="1:9" x14ac:dyDescent="0.55000000000000004">
      <c r="A10380">
        <v>100</v>
      </c>
      <c r="B10380">
        <v>83</v>
      </c>
      <c r="C10380" t="s">
        <v>212</v>
      </c>
      <c r="D10380" t="s">
        <v>195</v>
      </c>
      <c r="E10380">
        <v>742.99999999999989</v>
      </c>
      <c r="F10380">
        <f t="shared" si="509"/>
        <v>743</v>
      </c>
      <c r="G10380">
        <f>VLOOKUP(F10380,運賃!$A$3:$E$2502,5,FALSE)</f>
        <v>10480</v>
      </c>
      <c r="H10380">
        <f t="shared" si="510"/>
        <v>2</v>
      </c>
      <c r="I10380">
        <f t="shared" si="508"/>
        <v>742.99999999999989</v>
      </c>
    </row>
    <row r="10381" spans="1:9" x14ac:dyDescent="0.55000000000000004">
      <c r="A10381">
        <v>100</v>
      </c>
      <c r="B10381">
        <v>84</v>
      </c>
      <c r="C10381" t="s">
        <v>212</v>
      </c>
      <c r="D10381" t="s">
        <v>196</v>
      </c>
      <c r="E10381">
        <v>772.59999999999991</v>
      </c>
      <c r="F10381">
        <f t="shared" si="509"/>
        <v>773</v>
      </c>
      <c r="G10381">
        <f>VLOOKUP(F10381,運賃!$A$3:$E$2502,5,FALSE)</f>
        <v>10800</v>
      </c>
      <c r="H10381">
        <f t="shared" si="510"/>
        <v>2</v>
      </c>
      <c r="I10381">
        <f t="shared" si="508"/>
        <v>772.59999999999991</v>
      </c>
    </row>
    <row r="10382" spans="1:9" x14ac:dyDescent="0.55000000000000004">
      <c r="A10382">
        <v>100</v>
      </c>
      <c r="B10382">
        <v>85</v>
      </c>
      <c r="C10382" t="s">
        <v>212</v>
      </c>
      <c r="D10382" t="s">
        <v>197</v>
      </c>
      <c r="E10382">
        <v>809.59999999999991</v>
      </c>
      <c r="F10382">
        <f t="shared" si="509"/>
        <v>810</v>
      </c>
      <c r="G10382">
        <f>VLOOKUP(F10382,運賃!$A$3:$E$2502,5,FALSE)</f>
        <v>11120</v>
      </c>
      <c r="H10382">
        <f t="shared" si="510"/>
        <v>2</v>
      </c>
      <c r="I10382">
        <f t="shared" si="508"/>
        <v>809.59999999999991</v>
      </c>
    </row>
    <row r="10383" spans="1:9" x14ac:dyDescent="0.55000000000000004">
      <c r="A10383">
        <v>100</v>
      </c>
      <c r="B10383">
        <v>86</v>
      </c>
      <c r="C10383" t="s">
        <v>212</v>
      </c>
      <c r="D10383" t="s">
        <v>198</v>
      </c>
      <c r="E10383">
        <v>848.8</v>
      </c>
      <c r="F10383">
        <f t="shared" si="509"/>
        <v>849</v>
      </c>
      <c r="G10383">
        <f>VLOOKUP(F10383,運賃!$A$3:$E$2502,5,FALSE)</f>
        <v>11340</v>
      </c>
      <c r="H10383">
        <f t="shared" si="510"/>
        <v>2</v>
      </c>
      <c r="I10383">
        <f t="shared" si="508"/>
        <v>848.8</v>
      </c>
    </row>
    <row r="10384" spans="1:9" x14ac:dyDescent="0.55000000000000004">
      <c r="A10384">
        <v>100</v>
      </c>
      <c r="B10384">
        <v>87</v>
      </c>
      <c r="C10384" t="s">
        <v>212</v>
      </c>
      <c r="D10384" t="s">
        <v>199</v>
      </c>
      <c r="E10384">
        <v>882.59999999999991</v>
      </c>
      <c r="F10384">
        <f t="shared" si="509"/>
        <v>883</v>
      </c>
      <c r="G10384">
        <f>VLOOKUP(F10384,運賃!$A$3:$E$2502,5,FALSE)</f>
        <v>11660</v>
      </c>
      <c r="H10384">
        <f t="shared" si="510"/>
        <v>2</v>
      </c>
      <c r="I10384">
        <f t="shared" si="508"/>
        <v>882.59999999999991</v>
      </c>
    </row>
    <row r="10385" spans="1:9" x14ac:dyDescent="0.55000000000000004">
      <c r="A10385">
        <v>100</v>
      </c>
      <c r="B10385">
        <v>88</v>
      </c>
      <c r="C10385" t="s">
        <v>212</v>
      </c>
      <c r="D10385" t="s">
        <v>200</v>
      </c>
      <c r="E10385">
        <v>901.49999999999989</v>
      </c>
      <c r="F10385">
        <f t="shared" si="509"/>
        <v>902</v>
      </c>
      <c r="G10385">
        <f>VLOOKUP(F10385,運賃!$A$3:$E$2502,5,FALSE)</f>
        <v>11660</v>
      </c>
      <c r="H10385">
        <f t="shared" si="510"/>
        <v>2</v>
      </c>
      <c r="I10385">
        <f t="shared" si="508"/>
        <v>901.49999999999989</v>
      </c>
    </row>
    <row r="10386" spans="1:9" x14ac:dyDescent="0.55000000000000004">
      <c r="A10386">
        <v>100</v>
      </c>
      <c r="B10386">
        <v>89</v>
      </c>
      <c r="C10386" t="s">
        <v>212</v>
      </c>
      <c r="D10386" t="s">
        <v>201</v>
      </c>
      <c r="E10386">
        <v>941.19999999999993</v>
      </c>
      <c r="F10386">
        <f t="shared" si="509"/>
        <v>942</v>
      </c>
      <c r="G10386">
        <f>VLOOKUP(F10386,運賃!$A$3:$E$2502,5,FALSE)</f>
        <v>11990</v>
      </c>
      <c r="H10386">
        <f t="shared" si="510"/>
        <v>2</v>
      </c>
      <c r="I10386">
        <f t="shared" si="508"/>
        <v>941.19999999999993</v>
      </c>
    </row>
    <row r="10387" spans="1:9" x14ac:dyDescent="0.55000000000000004">
      <c r="A10387">
        <v>100</v>
      </c>
      <c r="B10387">
        <v>90</v>
      </c>
      <c r="C10387" t="s">
        <v>212</v>
      </c>
      <c r="D10387" t="s">
        <v>202</v>
      </c>
      <c r="E10387">
        <v>318.59999999999991</v>
      </c>
      <c r="F10387">
        <f t="shared" si="509"/>
        <v>319</v>
      </c>
      <c r="G10387">
        <f>VLOOKUP(F10387,運賃!$A$3:$E$2502,5,FALSE)</f>
        <v>5400</v>
      </c>
      <c r="H10387">
        <f t="shared" si="510"/>
        <v>3</v>
      </c>
      <c r="I10387">
        <f t="shared" si="508"/>
        <v>318.59999999999991</v>
      </c>
    </row>
    <row r="10388" spans="1:9" x14ac:dyDescent="0.55000000000000004">
      <c r="A10388">
        <v>100</v>
      </c>
      <c r="B10388">
        <v>91</v>
      </c>
      <c r="C10388" t="s">
        <v>212</v>
      </c>
      <c r="D10388" t="s">
        <v>203</v>
      </c>
      <c r="E10388">
        <v>328.4</v>
      </c>
      <c r="F10388">
        <f t="shared" si="509"/>
        <v>329</v>
      </c>
      <c r="G10388">
        <f>VLOOKUP(F10388,運賃!$A$3:$E$2502,5,FALSE)</f>
        <v>5620</v>
      </c>
      <c r="H10388">
        <f t="shared" si="510"/>
        <v>3</v>
      </c>
      <c r="I10388">
        <f t="shared" si="508"/>
        <v>328.4</v>
      </c>
    </row>
    <row r="10389" spans="1:9" x14ac:dyDescent="0.55000000000000004">
      <c r="A10389">
        <v>100</v>
      </c>
      <c r="B10389">
        <v>92</v>
      </c>
      <c r="C10389" t="s">
        <v>212</v>
      </c>
      <c r="D10389" t="s">
        <v>204</v>
      </c>
      <c r="E10389">
        <v>334.59999999999991</v>
      </c>
      <c r="F10389">
        <f t="shared" si="509"/>
        <v>335</v>
      </c>
      <c r="G10389">
        <f>VLOOKUP(F10389,運賃!$A$3:$E$2502,5,FALSE)</f>
        <v>5620</v>
      </c>
      <c r="H10389">
        <f t="shared" si="510"/>
        <v>3</v>
      </c>
      <c r="I10389">
        <f t="shared" si="508"/>
        <v>334.59999999999991</v>
      </c>
    </row>
    <row r="10390" spans="1:9" x14ac:dyDescent="0.55000000000000004">
      <c r="A10390">
        <v>100</v>
      </c>
      <c r="B10390">
        <v>93</v>
      </c>
      <c r="C10390" t="s">
        <v>212</v>
      </c>
      <c r="D10390" t="s">
        <v>205</v>
      </c>
      <c r="E10390">
        <v>353.49999999999989</v>
      </c>
      <c r="F10390">
        <f t="shared" si="509"/>
        <v>354</v>
      </c>
      <c r="G10390">
        <f>VLOOKUP(F10390,運賃!$A$3:$E$2502,5,FALSE)</f>
        <v>5940</v>
      </c>
      <c r="H10390">
        <f t="shared" si="510"/>
        <v>3</v>
      </c>
      <c r="I10390">
        <f t="shared" si="508"/>
        <v>353.49999999999989</v>
      </c>
    </row>
    <row r="10391" spans="1:9" x14ac:dyDescent="0.55000000000000004">
      <c r="A10391">
        <v>100</v>
      </c>
      <c r="B10391">
        <v>94</v>
      </c>
      <c r="C10391" t="s">
        <v>212</v>
      </c>
      <c r="D10391" t="s">
        <v>206</v>
      </c>
      <c r="E10391">
        <v>365.59999999999991</v>
      </c>
      <c r="F10391">
        <f t="shared" si="509"/>
        <v>366</v>
      </c>
      <c r="G10391">
        <f>VLOOKUP(F10391,運賃!$A$3:$E$2502,5,FALSE)</f>
        <v>6260</v>
      </c>
      <c r="H10391">
        <f t="shared" si="510"/>
        <v>3</v>
      </c>
      <c r="I10391">
        <f t="shared" si="508"/>
        <v>365.59999999999991</v>
      </c>
    </row>
    <row r="10392" spans="1:9" x14ac:dyDescent="0.55000000000000004">
      <c r="A10392">
        <v>100</v>
      </c>
      <c r="B10392">
        <v>95</v>
      </c>
      <c r="C10392" t="s">
        <v>212</v>
      </c>
      <c r="D10392" t="s">
        <v>207</v>
      </c>
      <c r="E10392">
        <v>378.9</v>
      </c>
      <c r="F10392">
        <f t="shared" si="509"/>
        <v>379</v>
      </c>
      <c r="G10392">
        <f>VLOOKUP(F10392,運賃!$A$3:$E$2502,5,FALSE)</f>
        <v>6260</v>
      </c>
      <c r="H10392">
        <f t="shared" si="510"/>
        <v>3</v>
      </c>
      <c r="I10392">
        <f t="shared" si="508"/>
        <v>378.9</v>
      </c>
    </row>
    <row r="10393" spans="1:9" x14ac:dyDescent="0.55000000000000004">
      <c r="A10393">
        <v>100</v>
      </c>
      <c r="B10393">
        <v>96</v>
      </c>
      <c r="C10393" t="s">
        <v>212</v>
      </c>
      <c r="D10393" t="s">
        <v>208</v>
      </c>
      <c r="E10393">
        <v>386.59999999999991</v>
      </c>
      <c r="F10393">
        <f t="shared" si="509"/>
        <v>387</v>
      </c>
      <c r="G10393">
        <f>VLOOKUP(F10393,運賃!$A$3:$E$2502,5,FALSE)</f>
        <v>6480</v>
      </c>
      <c r="H10393">
        <f t="shared" si="510"/>
        <v>3</v>
      </c>
      <c r="I10393">
        <f t="shared" si="508"/>
        <v>386.59999999999991</v>
      </c>
    </row>
    <row r="10394" spans="1:9" x14ac:dyDescent="0.55000000000000004">
      <c r="A10394">
        <v>100</v>
      </c>
      <c r="B10394">
        <v>97</v>
      </c>
      <c r="C10394" t="s">
        <v>212</v>
      </c>
      <c r="D10394" t="s">
        <v>209</v>
      </c>
      <c r="E10394">
        <v>391.99999999999989</v>
      </c>
      <c r="F10394">
        <f t="shared" si="509"/>
        <v>392</v>
      </c>
      <c r="G10394">
        <f>VLOOKUP(F10394,運賃!$A$3:$E$2502,5,FALSE)</f>
        <v>6480</v>
      </c>
      <c r="H10394">
        <f t="shared" si="510"/>
        <v>3</v>
      </c>
      <c r="I10394">
        <f t="shared" si="508"/>
        <v>391.99999999999989</v>
      </c>
    </row>
    <row r="10395" spans="1:9" x14ac:dyDescent="0.55000000000000004">
      <c r="A10395">
        <v>100</v>
      </c>
      <c r="B10395">
        <v>98</v>
      </c>
      <c r="C10395" t="s">
        <v>212</v>
      </c>
      <c r="D10395" t="s">
        <v>210</v>
      </c>
      <c r="E10395">
        <v>405.4</v>
      </c>
      <c r="F10395">
        <f t="shared" si="509"/>
        <v>406</v>
      </c>
      <c r="G10395">
        <f>VLOOKUP(F10395,運賃!$A$3:$E$2502,5,FALSE)</f>
        <v>6800</v>
      </c>
      <c r="H10395">
        <f t="shared" si="510"/>
        <v>3</v>
      </c>
      <c r="I10395">
        <f t="shared" si="508"/>
        <v>405.4</v>
      </c>
    </row>
    <row r="10396" spans="1:9" x14ac:dyDescent="0.55000000000000004">
      <c r="A10396">
        <v>100</v>
      </c>
      <c r="B10396">
        <v>99</v>
      </c>
      <c r="C10396" t="s">
        <v>212</v>
      </c>
      <c r="D10396" t="s">
        <v>211</v>
      </c>
      <c r="E10396">
        <v>427.09999999999991</v>
      </c>
      <c r="F10396">
        <f t="shared" si="509"/>
        <v>428</v>
      </c>
      <c r="G10396">
        <f>VLOOKUP(F10396,運賃!$A$3:$E$2502,5,FALSE)</f>
        <v>7020</v>
      </c>
      <c r="H10396">
        <f t="shared" si="510"/>
        <v>3</v>
      </c>
      <c r="I10396">
        <f t="shared" si="508"/>
        <v>427.09999999999991</v>
      </c>
    </row>
    <row r="10397" spans="1:9" x14ac:dyDescent="0.55000000000000004">
      <c r="A10397">
        <v>100</v>
      </c>
      <c r="B10397">
        <v>100</v>
      </c>
      <c r="C10397" t="s">
        <v>212</v>
      </c>
      <c r="D10397" t="s">
        <v>212</v>
      </c>
      <c r="E10397">
        <v>0</v>
      </c>
      <c r="F10397">
        <f t="shared" si="509"/>
        <v>0</v>
      </c>
      <c r="G10397" t="e">
        <f>VLOOKUP(F10397,運賃!$A$3:$E$2502,5,FALSE)</f>
        <v>#N/A</v>
      </c>
      <c r="H10397">
        <f t="shared" si="510"/>
        <v>1</v>
      </c>
      <c r="I10397">
        <f t="shared" si="508"/>
        <v>0</v>
      </c>
    </row>
    <row r="10398" spans="1:9" x14ac:dyDescent="0.55000000000000004">
      <c r="A10398">
        <v>100</v>
      </c>
      <c r="B10398">
        <v>101</v>
      </c>
      <c r="C10398" t="s">
        <v>212</v>
      </c>
      <c r="D10398" t="s">
        <v>213</v>
      </c>
      <c r="E10398">
        <v>24.100000000000023</v>
      </c>
      <c r="F10398">
        <f t="shared" si="509"/>
        <v>25</v>
      </c>
      <c r="G10398">
        <f>VLOOKUP(F10398,運賃!$A$3:$E$2502,5,FALSE)</f>
        <v>410</v>
      </c>
      <c r="H10398">
        <f t="shared" si="510"/>
        <v>1</v>
      </c>
      <c r="I10398">
        <f t="shared" si="508"/>
        <v>24.100000000000023</v>
      </c>
    </row>
    <row r="10399" spans="1:9" x14ac:dyDescent="0.55000000000000004">
      <c r="A10399">
        <v>100</v>
      </c>
      <c r="B10399">
        <v>102</v>
      </c>
      <c r="C10399" t="s">
        <v>212</v>
      </c>
      <c r="D10399" t="s">
        <v>214</v>
      </c>
      <c r="E10399">
        <v>42.800000000000068</v>
      </c>
      <c r="F10399">
        <f t="shared" si="509"/>
        <v>43</v>
      </c>
      <c r="G10399">
        <f>VLOOKUP(F10399,運賃!$A$3:$E$2502,5,FALSE)</f>
        <v>760</v>
      </c>
      <c r="H10399">
        <f t="shared" si="510"/>
        <v>1</v>
      </c>
      <c r="I10399">
        <f t="shared" si="508"/>
        <v>42.800000000000068</v>
      </c>
    </row>
    <row r="10400" spans="1:9" x14ac:dyDescent="0.55000000000000004">
      <c r="A10400">
        <v>100</v>
      </c>
      <c r="B10400">
        <v>103</v>
      </c>
      <c r="C10400" t="s">
        <v>212</v>
      </c>
      <c r="D10400" t="s">
        <v>215</v>
      </c>
      <c r="E10400">
        <v>59.600000000000023</v>
      </c>
      <c r="F10400">
        <f t="shared" si="509"/>
        <v>60</v>
      </c>
      <c r="G10400">
        <f>VLOOKUP(F10400,運賃!$A$3:$E$2502,5,FALSE)</f>
        <v>970</v>
      </c>
      <c r="H10400">
        <f t="shared" si="510"/>
        <v>1</v>
      </c>
      <c r="I10400">
        <f t="shared" si="508"/>
        <v>59.600000000000023</v>
      </c>
    </row>
    <row r="10401" spans="1:9" x14ac:dyDescent="0.55000000000000004">
      <c r="A10401">
        <v>100</v>
      </c>
      <c r="B10401">
        <v>104</v>
      </c>
      <c r="C10401" t="s">
        <v>212</v>
      </c>
      <c r="D10401" t="s">
        <v>216</v>
      </c>
      <c r="E10401">
        <v>111.30000000000007</v>
      </c>
      <c r="F10401">
        <f t="shared" si="509"/>
        <v>112</v>
      </c>
      <c r="G10401">
        <f>VLOOKUP(F10401,運賃!$A$3:$E$2502,5,FALSE)</f>
        <v>1940</v>
      </c>
      <c r="H10401">
        <f t="shared" si="510"/>
        <v>1</v>
      </c>
      <c r="I10401">
        <f t="shared" si="508"/>
        <v>111.30000000000007</v>
      </c>
    </row>
    <row r="10402" spans="1:9" x14ac:dyDescent="0.55000000000000004">
      <c r="A10402">
        <v>101</v>
      </c>
      <c r="B10402">
        <v>1</v>
      </c>
      <c r="C10402" t="s">
        <v>213</v>
      </c>
      <c r="D10402" t="s">
        <v>87</v>
      </c>
      <c r="E10402">
        <v>575.4</v>
      </c>
      <c r="F10402">
        <f t="shared" si="509"/>
        <v>576</v>
      </c>
      <c r="G10402">
        <f>VLOOKUP(F10402,運賃!$A$3:$E$2502,5,FALSE)</f>
        <v>8960</v>
      </c>
      <c r="H10402">
        <f t="shared" si="510"/>
        <v>0</v>
      </c>
      <c r="I10402">
        <f t="shared" si="508"/>
        <v>575.4</v>
      </c>
    </row>
    <row r="10403" spans="1:9" x14ac:dyDescent="0.55000000000000004">
      <c r="A10403">
        <v>101</v>
      </c>
      <c r="B10403">
        <v>2</v>
      </c>
      <c r="C10403" t="s">
        <v>213</v>
      </c>
      <c r="D10403" t="s">
        <v>116</v>
      </c>
      <c r="E10403">
        <v>582.19999999999993</v>
      </c>
      <c r="F10403">
        <f t="shared" si="509"/>
        <v>583</v>
      </c>
      <c r="G10403">
        <f>VLOOKUP(F10403,運賃!$A$3:$E$2502,5,FALSE)</f>
        <v>9290</v>
      </c>
      <c r="H10403">
        <f t="shared" si="510"/>
        <v>0</v>
      </c>
      <c r="I10403">
        <f t="shared" si="508"/>
        <v>582.19999999999993</v>
      </c>
    </row>
    <row r="10404" spans="1:9" x14ac:dyDescent="0.55000000000000004">
      <c r="A10404">
        <v>101</v>
      </c>
      <c r="B10404">
        <v>3</v>
      </c>
      <c r="C10404" t="s">
        <v>213</v>
      </c>
      <c r="D10404" t="s">
        <v>117</v>
      </c>
      <c r="E10404">
        <v>604.19999999999993</v>
      </c>
      <c r="F10404">
        <f t="shared" si="509"/>
        <v>605</v>
      </c>
      <c r="G10404">
        <f>VLOOKUP(F10404,運賃!$A$3:$E$2502,5,FALSE)</f>
        <v>9610</v>
      </c>
      <c r="H10404">
        <f t="shared" si="510"/>
        <v>0</v>
      </c>
      <c r="I10404">
        <f t="shared" si="508"/>
        <v>604.19999999999993</v>
      </c>
    </row>
    <row r="10405" spans="1:9" x14ac:dyDescent="0.55000000000000004">
      <c r="A10405">
        <v>101</v>
      </c>
      <c r="B10405">
        <v>4</v>
      </c>
      <c r="C10405" t="s">
        <v>213</v>
      </c>
      <c r="D10405" t="s">
        <v>118</v>
      </c>
      <c r="E10405">
        <v>659.3</v>
      </c>
      <c r="F10405">
        <f t="shared" si="509"/>
        <v>660</v>
      </c>
      <c r="G10405">
        <f>VLOOKUP(F10405,運賃!$A$3:$E$2502,5,FALSE)</f>
        <v>9830</v>
      </c>
      <c r="H10405">
        <f t="shared" si="510"/>
        <v>0</v>
      </c>
      <c r="I10405">
        <f t="shared" si="508"/>
        <v>659.3</v>
      </c>
    </row>
    <row r="10406" spans="1:9" x14ac:dyDescent="0.55000000000000004">
      <c r="A10406">
        <v>101</v>
      </c>
      <c r="B10406">
        <v>5</v>
      </c>
      <c r="C10406" t="s">
        <v>213</v>
      </c>
      <c r="D10406" t="s">
        <v>119</v>
      </c>
      <c r="E10406">
        <v>680</v>
      </c>
      <c r="F10406">
        <f t="shared" si="509"/>
        <v>680</v>
      </c>
      <c r="G10406">
        <f>VLOOKUP(F10406,運賃!$A$3:$E$2502,5,FALSE)</f>
        <v>9830</v>
      </c>
      <c r="H10406">
        <f t="shared" si="510"/>
        <v>0</v>
      </c>
      <c r="I10406">
        <f t="shared" si="508"/>
        <v>680</v>
      </c>
    </row>
    <row r="10407" spans="1:9" x14ac:dyDescent="0.55000000000000004">
      <c r="A10407">
        <v>101</v>
      </c>
      <c r="B10407">
        <v>6</v>
      </c>
      <c r="C10407" t="s">
        <v>213</v>
      </c>
      <c r="D10407" t="s">
        <v>120</v>
      </c>
      <c r="E10407">
        <v>696.1</v>
      </c>
      <c r="F10407">
        <f t="shared" si="509"/>
        <v>697</v>
      </c>
      <c r="G10407">
        <f>VLOOKUP(F10407,運賃!$A$3:$E$2502,5,FALSE)</f>
        <v>10150</v>
      </c>
      <c r="H10407">
        <f t="shared" si="510"/>
        <v>0</v>
      </c>
      <c r="I10407">
        <f t="shared" si="508"/>
        <v>696.1</v>
      </c>
    </row>
    <row r="10408" spans="1:9" x14ac:dyDescent="0.55000000000000004">
      <c r="A10408">
        <v>101</v>
      </c>
      <c r="B10408">
        <v>7</v>
      </c>
      <c r="C10408" t="s">
        <v>213</v>
      </c>
      <c r="D10408" t="s">
        <v>121</v>
      </c>
      <c r="E10408">
        <v>721.59999999999991</v>
      </c>
      <c r="F10408">
        <f t="shared" si="509"/>
        <v>722</v>
      </c>
      <c r="G10408">
        <f>VLOOKUP(F10408,運賃!$A$3:$E$2502,5,FALSE)</f>
        <v>10480</v>
      </c>
      <c r="H10408">
        <f t="shared" si="510"/>
        <v>0</v>
      </c>
      <c r="I10408">
        <f t="shared" si="508"/>
        <v>721.59999999999991</v>
      </c>
    </row>
    <row r="10409" spans="1:9" x14ac:dyDescent="0.55000000000000004">
      <c r="A10409">
        <v>101</v>
      </c>
      <c r="B10409">
        <v>8</v>
      </c>
      <c r="C10409" t="s">
        <v>213</v>
      </c>
      <c r="D10409" t="s">
        <v>122</v>
      </c>
      <c r="E10409">
        <v>755.59999999999991</v>
      </c>
      <c r="F10409">
        <f t="shared" si="509"/>
        <v>756</v>
      </c>
      <c r="G10409">
        <f>VLOOKUP(F10409,運賃!$A$3:$E$2502,5,FALSE)</f>
        <v>10480</v>
      </c>
      <c r="H10409">
        <f t="shared" si="510"/>
        <v>0</v>
      </c>
      <c r="I10409">
        <f t="shared" si="508"/>
        <v>755.59999999999991</v>
      </c>
    </row>
    <row r="10410" spans="1:9" x14ac:dyDescent="0.55000000000000004">
      <c r="A10410">
        <v>101</v>
      </c>
      <c r="B10410">
        <v>9</v>
      </c>
      <c r="C10410" t="s">
        <v>213</v>
      </c>
      <c r="D10410" t="s">
        <v>123</v>
      </c>
      <c r="E10410">
        <v>804.7</v>
      </c>
      <c r="F10410">
        <f t="shared" si="509"/>
        <v>805</v>
      </c>
      <c r="G10410">
        <f>VLOOKUP(F10410,運賃!$A$3:$E$2502,5,FALSE)</f>
        <v>11120</v>
      </c>
      <c r="H10410">
        <f t="shared" si="510"/>
        <v>0</v>
      </c>
      <c r="I10410">
        <f t="shared" si="508"/>
        <v>804.7</v>
      </c>
    </row>
    <row r="10411" spans="1:9" x14ac:dyDescent="0.55000000000000004">
      <c r="A10411">
        <v>101</v>
      </c>
      <c r="B10411">
        <v>10</v>
      </c>
      <c r="C10411" t="s">
        <v>213</v>
      </c>
      <c r="D10411" t="s">
        <v>124</v>
      </c>
      <c r="E10411">
        <v>832.5</v>
      </c>
      <c r="F10411">
        <f t="shared" si="509"/>
        <v>833</v>
      </c>
      <c r="G10411">
        <f>VLOOKUP(F10411,運賃!$A$3:$E$2502,5,FALSE)</f>
        <v>11120</v>
      </c>
      <c r="H10411">
        <f t="shared" si="510"/>
        <v>0</v>
      </c>
      <c r="I10411">
        <f t="shared" si="508"/>
        <v>832.5</v>
      </c>
    </row>
    <row r="10412" spans="1:9" x14ac:dyDescent="0.55000000000000004">
      <c r="A10412">
        <v>101</v>
      </c>
      <c r="B10412">
        <v>11</v>
      </c>
      <c r="C10412" t="s">
        <v>213</v>
      </c>
      <c r="D10412" t="s">
        <v>125</v>
      </c>
      <c r="E10412">
        <v>869</v>
      </c>
      <c r="F10412">
        <f t="shared" si="509"/>
        <v>869</v>
      </c>
      <c r="G10412">
        <f>VLOOKUP(F10412,運賃!$A$3:$E$2502,5,FALSE)</f>
        <v>11340</v>
      </c>
      <c r="H10412">
        <f t="shared" si="510"/>
        <v>0</v>
      </c>
      <c r="I10412">
        <f t="shared" si="508"/>
        <v>869</v>
      </c>
    </row>
    <row r="10413" spans="1:9" x14ac:dyDescent="0.55000000000000004">
      <c r="A10413">
        <v>101</v>
      </c>
      <c r="B10413">
        <v>12</v>
      </c>
      <c r="C10413" t="s">
        <v>213</v>
      </c>
      <c r="D10413" t="s">
        <v>126</v>
      </c>
      <c r="E10413">
        <v>911.7</v>
      </c>
      <c r="F10413">
        <f t="shared" si="509"/>
        <v>912</v>
      </c>
      <c r="G10413">
        <f>VLOOKUP(F10413,運賃!$A$3:$E$2502,5,FALSE)</f>
        <v>11660</v>
      </c>
      <c r="H10413">
        <f t="shared" si="510"/>
        <v>0</v>
      </c>
      <c r="I10413">
        <f t="shared" si="508"/>
        <v>911.7</v>
      </c>
    </row>
    <row r="10414" spans="1:9" x14ac:dyDescent="0.55000000000000004">
      <c r="A10414">
        <v>101</v>
      </c>
      <c r="B10414">
        <v>13</v>
      </c>
      <c r="C10414" t="s">
        <v>213</v>
      </c>
      <c r="D10414" t="s">
        <v>127</v>
      </c>
      <c r="E10414">
        <v>941.4</v>
      </c>
      <c r="F10414">
        <f t="shared" si="509"/>
        <v>942</v>
      </c>
      <c r="G10414">
        <f>VLOOKUP(F10414,運賃!$A$3:$E$2502,5,FALSE)</f>
        <v>11990</v>
      </c>
      <c r="H10414">
        <f t="shared" si="510"/>
        <v>0</v>
      </c>
      <c r="I10414">
        <f t="shared" si="508"/>
        <v>941.4</v>
      </c>
    </row>
    <row r="10415" spans="1:9" x14ac:dyDescent="0.55000000000000004">
      <c r="A10415">
        <v>101</v>
      </c>
      <c r="B10415">
        <v>14</v>
      </c>
      <c r="C10415" t="s">
        <v>213</v>
      </c>
      <c r="D10415" t="s">
        <v>128</v>
      </c>
      <c r="E10415">
        <v>971.7</v>
      </c>
      <c r="F10415">
        <f t="shared" si="509"/>
        <v>972</v>
      </c>
      <c r="G10415">
        <f>VLOOKUP(F10415,運賃!$A$3:$E$2502,5,FALSE)</f>
        <v>12310</v>
      </c>
      <c r="H10415">
        <f t="shared" si="510"/>
        <v>0</v>
      </c>
      <c r="I10415">
        <f t="shared" si="508"/>
        <v>971.7</v>
      </c>
    </row>
    <row r="10416" spans="1:9" x14ac:dyDescent="0.55000000000000004">
      <c r="A10416">
        <v>101</v>
      </c>
      <c r="B10416">
        <v>15</v>
      </c>
      <c r="C10416" t="s">
        <v>213</v>
      </c>
      <c r="D10416" t="s">
        <v>129</v>
      </c>
      <c r="E10416">
        <v>1021.3</v>
      </c>
      <c r="F10416">
        <f t="shared" si="509"/>
        <v>1022</v>
      </c>
      <c r="G10416">
        <f>VLOOKUP(F10416,運賃!$A$3:$E$2502,5,FALSE)</f>
        <v>12640</v>
      </c>
      <c r="H10416">
        <f t="shared" si="510"/>
        <v>0</v>
      </c>
      <c r="I10416">
        <f t="shared" si="508"/>
        <v>1021.3</v>
      </c>
    </row>
    <row r="10417" spans="1:9" x14ac:dyDescent="0.55000000000000004">
      <c r="A10417">
        <v>101</v>
      </c>
      <c r="B10417">
        <v>16</v>
      </c>
      <c r="C10417" t="s">
        <v>213</v>
      </c>
      <c r="D10417" t="s">
        <v>130</v>
      </c>
      <c r="E10417">
        <v>1089</v>
      </c>
      <c r="F10417">
        <f t="shared" si="509"/>
        <v>1089</v>
      </c>
      <c r="G10417">
        <f>VLOOKUP(F10417,運賃!$A$3:$E$2502,5,FALSE)</f>
        <v>13180</v>
      </c>
      <c r="H10417">
        <f t="shared" si="510"/>
        <v>0</v>
      </c>
      <c r="I10417">
        <f t="shared" si="508"/>
        <v>1089</v>
      </c>
    </row>
    <row r="10418" spans="1:9" x14ac:dyDescent="0.55000000000000004">
      <c r="A10418">
        <v>101</v>
      </c>
      <c r="B10418">
        <v>17</v>
      </c>
      <c r="C10418" t="s">
        <v>213</v>
      </c>
      <c r="D10418" t="s">
        <v>131</v>
      </c>
      <c r="E10418">
        <v>1128</v>
      </c>
      <c r="F10418">
        <f t="shared" si="509"/>
        <v>1128</v>
      </c>
      <c r="G10418">
        <f>VLOOKUP(F10418,運賃!$A$3:$E$2502,5,FALSE)</f>
        <v>13500</v>
      </c>
      <c r="H10418">
        <f t="shared" si="510"/>
        <v>0</v>
      </c>
      <c r="I10418">
        <f t="shared" si="508"/>
        <v>1128</v>
      </c>
    </row>
    <row r="10419" spans="1:9" x14ac:dyDescent="0.55000000000000004">
      <c r="A10419">
        <v>101</v>
      </c>
      <c r="B10419">
        <v>18</v>
      </c>
      <c r="C10419" t="s">
        <v>213</v>
      </c>
      <c r="D10419" t="s">
        <v>132</v>
      </c>
      <c r="E10419">
        <v>1164.9000000000001</v>
      </c>
      <c r="F10419">
        <f t="shared" si="509"/>
        <v>1165</v>
      </c>
      <c r="G10419">
        <f>VLOOKUP(F10419,運賃!$A$3:$E$2502,5,FALSE)</f>
        <v>13820</v>
      </c>
      <c r="H10419">
        <f t="shared" si="510"/>
        <v>0</v>
      </c>
      <c r="I10419">
        <f t="shared" si="508"/>
        <v>1164.9000000000001</v>
      </c>
    </row>
    <row r="10420" spans="1:9" x14ac:dyDescent="0.55000000000000004">
      <c r="A10420">
        <v>101</v>
      </c>
      <c r="B10420">
        <v>19</v>
      </c>
      <c r="C10420" t="s">
        <v>213</v>
      </c>
      <c r="D10420" t="s">
        <v>133</v>
      </c>
      <c r="E10420">
        <v>1187.6999999999998</v>
      </c>
      <c r="F10420">
        <f t="shared" si="509"/>
        <v>1188</v>
      </c>
      <c r="G10420">
        <f>VLOOKUP(F10420,運賃!$A$3:$E$2502,5,FALSE)</f>
        <v>13820</v>
      </c>
      <c r="H10420">
        <f t="shared" si="510"/>
        <v>0</v>
      </c>
      <c r="I10420">
        <f t="shared" si="508"/>
        <v>1187.6999999999998</v>
      </c>
    </row>
    <row r="10421" spans="1:9" x14ac:dyDescent="0.55000000000000004">
      <c r="A10421">
        <v>101</v>
      </c>
      <c r="B10421">
        <v>20</v>
      </c>
      <c r="C10421" t="s">
        <v>213</v>
      </c>
      <c r="D10421" t="s">
        <v>134</v>
      </c>
      <c r="E10421">
        <v>1219.6999999999998</v>
      </c>
      <c r="F10421">
        <f t="shared" si="509"/>
        <v>1220</v>
      </c>
      <c r="G10421">
        <f>VLOOKUP(F10421,運賃!$A$3:$E$2502,5,FALSE)</f>
        <v>14150</v>
      </c>
      <c r="H10421">
        <f t="shared" si="510"/>
        <v>0</v>
      </c>
      <c r="I10421">
        <f t="shared" si="508"/>
        <v>1219.6999999999998</v>
      </c>
    </row>
    <row r="10422" spans="1:9" x14ac:dyDescent="0.55000000000000004">
      <c r="A10422">
        <v>101</v>
      </c>
      <c r="B10422">
        <v>21</v>
      </c>
      <c r="C10422" t="s">
        <v>213</v>
      </c>
      <c r="D10422" t="s">
        <v>135</v>
      </c>
      <c r="E10422">
        <v>1240.4000000000001</v>
      </c>
      <c r="F10422">
        <f t="shared" si="509"/>
        <v>1241</v>
      </c>
      <c r="G10422">
        <f>VLOOKUP(F10422,運賃!$A$3:$E$2502,5,FALSE)</f>
        <v>14470</v>
      </c>
      <c r="H10422">
        <f t="shared" si="510"/>
        <v>0</v>
      </c>
      <c r="I10422">
        <f t="shared" si="508"/>
        <v>1240.4000000000001</v>
      </c>
    </row>
    <row r="10423" spans="1:9" x14ac:dyDescent="0.55000000000000004">
      <c r="A10423">
        <v>101</v>
      </c>
      <c r="B10423">
        <v>22</v>
      </c>
      <c r="C10423" t="s">
        <v>213</v>
      </c>
      <c r="D10423" t="s">
        <v>136</v>
      </c>
      <c r="E10423">
        <v>1308.3</v>
      </c>
      <c r="F10423">
        <f t="shared" si="509"/>
        <v>1309</v>
      </c>
      <c r="G10423">
        <f>VLOOKUP(F10423,運賃!$A$3:$E$2502,5,FALSE)</f>
        <v>14800</v>
      </c>
      <c r="H10423">
        <f t="shared" si="510"/>
        <v>0</v>
      </c>
      <c r="I10423">
        <f t="shared" si="508"/>
        <v>1308.3</v>
      </c>
    </row>
    <row r="10424" spans="1:9" x14ac:dyDescent="0.55000000000000004">
      <c r="A10424">
        <v>101</v>
      </c>
      <c r="B10424">
        <v>23</v>
      </c>
      <c r="C10424" t="s">
        <v>213</v>
      </c>
      <c r="D10424" t="s">
        <v>137</v>
      </c>
      <c r="E10424">
        <v>1333.5</v>
      </c>
      <c r="F10424">
        <f t="shared" si="509"/>
        <v>1334</v>
      </c>
      <c r="G10424">
        <f>VLOOKUP(F10424,運賃!$A$3:$E$2502,5,FALSE)</f>
        <v>15010</v>
      </c>
      <c r="H10424">
        <f t="shared" si="510"/>
        <v>0</v>
      </c>
      <c r="I10424">
        <f t="shared" si="508"/>
        <v>1333.5</v>
      </c>
    </row>
    <row r="10425" spans="1:9" x14ac:dyDescent="0.55000000000000004">
      <c r="A10425">
        <v>101</v>
      </c>
      <c r="B10425">
        <v>24</v>
      </c>
      <c r="C10425" t="s">
        <v>213</v>
      </c>
      <c r="D10425" t="s">
        <v>138</v>
      </c>
      <c r="E10425">
        <v>1366.6</v>
      </c>
      <c r="F10425">
        <f t="shared" si="509"/>
        <v>1367</v>
      </c>
      <c r="G10425">
        <f>VLOOKUP(F10425,運賃!$A$3:$E$2502,5,FALSE)</f>
        <v>15340</v>
      </c>
      <c r="H10425">
        <f t="shared" si="510"/>
        <v>0</v>
      </c>
      <c r="I10425">
        <f t="shared" si="508"/>
        <v>1366.6</v>
      </c>
    </row>
    <row r="10426" spans="1:9" x14ac:dyDescent="0.55000000000000004">
      <c r="A10426">
        <v>101</v>
      </c>
      <c r="B10426">
        <v>25</v>
      </c>
      <c r="C10426" t="s">
        <v>213</v>
      </c>
      <c r="D10426" t="s">
        <v>139</v>
      </c>
      <c r="E10426">
        <v>1386.6999999999998</v>
      </c>
      <c r="F10426">
        <f t="shared" si="509"/>
        <v>1387</v>
      </c>
      <c r="G10426">
        <f>VLOOKUP(F10426,運賃!$A$3:$E$2502,5,FALSE)</f>
        <v>15340</v>
      </c>
      <c r="H10426">
        <f t="shared" si="510"/>
        <v>0</v>
      </c>
      <c r="I10426">
        <f t="shared" si="508"/>
        <v>1386.6999999999998</v>
      </c>
    </row>
    <row r="10427" spans="1:9" x14ac:dyDescent="0.55000000000000004">
      <c r="A10427">
        <v>101</v>
      </c>
      <c r="B10427">
        <v>26</v>
      </c>
      <c r="C10427" t="s">
        <v>213</v>
      </c>
      <c r="D10427" t="s">
        <v>140</v>
      </c>
      <c r="E10427">
        <v>1398.1999999999998</v>
      </c>
      <c r="F10427">
        <f t="shared" si="509"/>
        <v>1399</v>
      </c>
      <c r="G10427">
        <f>VLOOKUP(F10427,運賃!$A$3:$E$2502,5,FALSE)</f>
        <v>15340</v>
      </c>
      <c r="H10427">
        <f t="shared" si="510"/>
        <v>0</v>
      </c>
      <c r="I10427">
        <f t="shared" ref="I10427:I10490" si="511">IF(H10427=0,ABS(VLOOKUP(D10427,$O$2:$Q$105,2,FALSE)+VLOOKUP(C10427,$O$2:$Q$105,2,FALSE)),IF(H10427=1,ABS(VLOOKUP(D10427,$O$2:$Q$105,2,FALSE)-VLOOKUP(C10427,$O$2:$Q$105,2,FALSE)),IF(H10427=2,ABS(VLOOKUP(C10427,$O$2:$Q$105,2,FALSE)+VLOOKUP(D10427,$O$2:$Q$105,2,FALSE)-$P$49*2),IF(H10427=3,ABS(VLOOKUP(C10427,$O$2:$Q$105,2,FALSE)+VLOOKUP(D10427,$O$2:$Q$105,2,FALSE)-$P$55*2),ABS(VLOOKUP(C10427,$O$2:$Q$105,2,FALSE)+VLOOKUP(D10427,$O$2:$Q$105,2,FALSE)-$P$64*2)))))</f>
        <v>1398.1999999999998</v>
      </c>
    </row>
    <row r="10428" spans="1:9" x14ac:dyDescent="0.55000000000000004">
      <c r="A10428">
        <v>101</v>
      </c>
      <c r="B10428">
        <v>27</v>
      </c>
      <c r="C10428" t="s">
        <v>213</v>
      </c>
      <c r="D10428" t="s">
        <v>141</v>
      </c>
      <c r="E10428">
        <v>1437.8</v>
      </c>
      <c r="F10428">
        <f t="shared" si="509"/>
        <v>1438</v>
      </c>
      <c r="G10428">
        <f>VLOOKUP(F10428,運賃!$A$3:$E$2502,5,FALSE)</f>
        <v>15660</v>
      </c>
      <c r="H10428">
        <f t="shared" si="510"/>
        <v>0</v>
      </c>
      <c r="I10428">
        <f t="shared" si="511"/>
        <v>1437.8</v>
      </c>
    </row>
    <row r="10429" spans="1:9" x14ac:dyDescent="0.55000000000000004">
      <c r="A10429">
        <v>101</v>
      </c>
      <c r="B10429">
        <v>28</v>
      </c>
      <c r="C10429" t="s">
        <v>213</v>
      </c>
      <c r="D10429" t="s">
        <v>142</v>
      </c>
      <c r="E10429">
        <v>1469.6</v>
      </c>
      <c r="F10429">
        <f t="shared" si="509"/>
        <v>1470</v>
      </c>
      <c r="G10429">
        <f>VLOOKUP(F10429,運賃!$A$3:$E$2502,5,FALSE)</f>
        <v>15980</v>
      </c>
      <c r="H10429">
        <f t="shared" si="510"/>
        <v>0</v>
      </c>
      <c r="I10429">
        <f t="shared" si="511"/>
        <v>1469.6</v>
      </c>
    </row>
    <row r="10430" spans="1:9" x14ac:dyDescent="0.55000000000000004">
      <c r="A10430">
        <v>101</v>
      </c>
      <c r="B10430">
        <v>29</v>
      </c>
      <c r="C10430" t="s">
        <v>213</v>
      </c>
      <c r="D10430" t="s">
        <v>143</v>
      </c>
      <c r="E10430">
        <v>1511</v>
      </c>
      <c r="F10430">
        <f t="shared" si="509"/>
        <v>1511</v>
      </c>
      <c r="G10430">
        <f>VLOOKUP(F10430,運賃!$A$3:$E$2502,5,FALSE)</f>
        <v>16310</v>
      </c>
      <c r="H10430">
        <f t="shared" si="510"/>
        <v>0</v>
      </c>
      <c r="I10430">
        <f t="shared" si="511"/>
        <v>1511</v>
      </c>
    </row>
    <row r="10431" spans="1:9" x14ac:dyDescent="0.55000000000000004">
      <c r="A10431">
        <v>101</v>
      </c>
      <c r="B10431">
        <v>30</v>
      </c>
      <c r="C10431" t="s">
        <v>213</v>
      </c>
      <c r="D10431" t="s">
        <v>144</v>
      </c>
      <c r="E10431">
        <v>1558.1</v>
      </c>
      <c r="F10431">
        <f t="shared" si="509"/>
        <v>1559</v>
      </c>
      <c r="G10431">
        <f>VLOOKUP(F10431,運賃!$A$3:$E$2502,5,FALSE)</f>
        <v>16520</v>
      </c>
      <c r="H10431">
        <f t="shared" si="510"/>
        <v>0</v>
      </c>
      <c r="I10431">
        <f t="shared" si="511"/>
        <v>1558.1</v>
      </c>
    </row>
    <row r="10432" spans="1:9" x14ac:dyDescent="0.55000000000000004">
      <c r="A10432">
        <v>101</v>
      </c>
      <c r="B10432">
        <v>31</v>
      </c>
      <c r="C10432" t="s">
        <v>213</v>
      </c>
      <c r="D10432" t="s">
        <v>145</v>
      </c>
      <c r="E10432">
        <v>1602.4</v>
      </c>
      <c r="F10432">
        <f t="shared" si="509"/>
        <v>1603</v>
      </c>
      <c r="G10432">
        <f>VLOOKUP(F10432,運賃!$A$3:$E$2502,5,FALSE)</f>
        <v>17170</v>
      </c>
      <c r="H10432">
        <f t="shared" si="510"/>
        <v>0</v>
      </c>
      <c r="I10432">
        <f t="shared" si="511"/>
        <v>1602.4</v>
      </c>
    </row>
    <row r="10433" spans="1:9" x14ac:dyDescent="0.55000000000000004">
      <c r="A10433">
        <v>101</v>
      </c>
      <c r="B10433">
        <v>32</v>
      </c>
      <c r="C10433" t="s">
        <v>213</v>
      </c>
      <c r="D10433" t="s">
        <v>146</v>
      </c>
      <c r="E10433">
        <v>1637.5</v>
      </c>
      <c r="F10433">
        <f t="shared" si="509"/>
        <v>1638</v>
      </c>
      <c r="G10433">
        <f>VLOOKUP(F10433,運賃!$A$3:$E$2502,5,FALSE)</f>
        <v>17170</v>
      </c>
      <c r="H10433">
        <f t="shared" si="510"/>
        <v>0</v>
      </c>
      <c r="I10433">
        <f t="shared" si="511"/>
        <v>1637.5</v>
      </c>
    </row>
    <row r="10434" spans="1:9" x14ac:dyDescent="0.55000000000000004">
      <c r="A10434">
        <v>101</v>
      </c>
      <c r="B10434">
        <v>33</v>
      </c>
      <c r="C10434" t="s">
        <v>213</v>
      </c>
      <c r="D10434" t="s">
        <v>147</v>
      </c>
      <c r="E10434">
        <v>1664.1</v>
      </c>
      <c r="F10434">
        <f t="shared" si="509"/>
        <v>1665</v>
      </c>
      <c r="G10434">
        <f>VLOOKUP(F10434,運賃!$A$3:$E$2502,5,FALSE)</f>
        <v>17500</v>
      </c>
      <c r="H10434">
        <f t="shared" si="510"/>
        <v>0</v>
      </c>
      <c r="I10434">
        <f t="shared" si="511"/>
        <v>1664.1</v>
      </c>
    </row>
    <row r="10435" spans="1:9" x14ac:dyDescent="0.55000000000000004">
      <c r="A10435">
        <v>101</v>
      </c>
      <c r="B10435">
        <v>34</v>
      </c>
      <c r="C10435" t="s">
        <v>213</v>
      </c>
      <c r="D10435" t="s">
        <v>148</v>
      </c>
      <c r="E10435">
        <v>1683.1</v>
      </c>
      <c r="F10435">
        <f t="shared" ref="F10435:F10498" si="512">ROUNDUP(E10435,0)</f>
        <v>1684</v>
      </c>
      <c r="G10435">
        <f>VLOOKUP(F10435,運賃!$A$3:$E$2502,5,FALSE)</f>
        <v>17820</v>
      </c>
      <c r="H10435">
        <f t="shared" ref="H10435:H10498" si="513">VLOOKUP(D10435,$O$2:$R$105,4,FALSE)</f>
        <v>0</v>
      </c>
      <c r="I10435">
        <f t="shared" si="511"/>
        <v>1683.1</v>
      </c>
    </row>
    <row r="10436" spans="1:9" x14ac:dyDescent="0.55000000000000004">
      <c r="A10436">
        <v>101</v>
      </c>
      <c r="B10436">
        <v>35</v>
      </c>
      <c r="C10436" t="s">
        <v>213</v>
      </c>
      <c r="D10436" t="s">
        <v>149</v>
      </c>
      <c r="E10436">
        <v>1750.3000000000002</v>
      </c>
      <c r="F10436">
        <f t="shared" si="512"/>
        <v>1751</v>
      </c>
      <c r="G10436">
        <f>VLOOKUP(F10436,運賃!$A$3:$E$2502,5,FALSE)</f>
        <v>18140</v>
      </c>
      <c r="H10436">
        <f t="shared" si="513"/>
        <v>0</v>
      </c>
      <c r="I10436">
        <f t="shared" si="511"/>
        <v>1750.3000000000002</v>
      </c>
    </row>
    <row r="10437" spans="1:9" x14ac:dyDescent="0.55000000000000004">
      <c r="A10437">
        <v>101</v>
      </c>
      <c r="B10437">
        <v>36</v>
      </c>
      <c r="C10437" t="s">
        <v>213</v>
      </c>
      <c r="D10437" t="s">
        <v>150</v>
      </c>
      <c r="E10437">
        <v>1778.9</v>
      </c>
      <c r="F10437">
        <f t="shared" si="512"/>
        <v>1779</v>
      </c>
      <c r="G10437">
        <f>VLOOKUP(F10437,運賃!$A$3:$E$2502,5,FALSE)</f>
        <v>18360</v>
      </c>
      <c r="H10437">
        <f t="shared" si="513"/>
        <v>0</v>
      </c>
      <c r="I10437">
        <f t="shared" si="511"/>
        <v>1778.9</v>
      </c>
    </row>
    <row r="10438" spans="1:9" x14ac:dyDescent="0.55000000000000004">
      <c r="A10438">
        <v>101</v>
      </c>
      <c r="B10438">
        <v>37</v>
      </c>
      <c r="C10438" t="s">
        <v>213</v>
      </c>
      <c r="D10438" t="s">
        <v>151</v>
      </c>
      <c r="E10438">
        <v>1786</v>
      </c>
      <c r="F10438">
        <f t="shared" si="512"/>
        <v>1786</v>
      </c>
      <c r="G10438">
        <f>VLOOKUP(F10438,運賃!$A$3:$E$2502,5,FALSE)</f>
        <v>18360</v>
      </c>
      <c r="H10438">
        <f t="shared" si="513"/>
        <v>0</v>
      </c>
      <c r="I10438">
        <f t="shared" si="511"/>
        <v>1786</v>
      </c>
    </row>
    <row r="10439" spans="1:9" x14ac:dyDescent="0.55000000000000004">
      <c r="A10439">
        <v>101</v>
      </c>
      <c r="B10439">
        <v>38</v>
      </c>
      <c r="C10439" t="s">
        <v>213</v>
      </c>
      <c r="D10439" t="s">
        <v>152</v>
      </c>
      <c r="E10439">
        <v>1801.8000000000002</v>
      </c>
      <c r="F10439">
        <f t="shared" si="512"/>
        <v>1802</v>
      </c>
      <c r="G10439">
        <f>VLOOKUP(F10439,運賃!$A$3:$E$2502,5,FALSE)</f>
        <v>18680</v>
      </c>
      <c r="H10439">
        <f t="shared" si="513"/>
        <v>0</v>
      </c>
      <c r="I10439">
        <f t="shared" si="511"/>
        <v>1801.8000000000002</v>
      </c>
    </row>
    <row r="10440" spans="1:9" x14ac:dyDescent="0.55000000000000004">
      <c r="A10440">
        <v>101</v>
      </c>
      <c r="B10440">
        <v>39</v>
      </c>
      <c r="C10440" t="s">
        <v>213</v>
      </c>
      <c r="D10440" t="s">
        <v>153</v>
      </c>
      <c r="E10440">
        <v>1819.6</v>
      </c>
      <c r="F10440">
        <f t="shared" si="512"/>
        <v>1820</v>
      </c>
      <c r="G10440">
        <f>VLOOKUP(F10440,運賃!$A$3:$E$2502,5,FALSE)</f>
        <v>18680</v>
      </c>
      <c r="H10440">
        <f t="shared" si="513"/>
        <v>0</v>
      </c>
      <c r="I10440">
        <f t="shared" si="511"/>
        <v>1819.6</v>
      </c>
    </row>
    <row r="10441" spans="1:9" x14ac:dyDescent="0.55000000000000004">
      <c r="A10441">
        <v>101</v>
      </c>
      <c r="B10441">
        <v>40</v>
      </c>
      <c r="C10441" t="s">
        <v>213</v>
      </c>
      <c r="D10441" t="s">
        <v>154</v>
      </c>
      <c r="E10441">
        <v>1840.6999999999998</v>
      </c>
      <c r="F10441">
        <f t="shared" si="512"/>
        <v>1841</v>
      </c>
      <c r="G10441">
        <f>VLOOKUP(F10441,運賃!$A$3:$E$2502,5,FALSE)</f>
        <v>19010</v>
      </c>
      <c r="H10441">
        <f t="shared" si="513"/>
        <v>0</v>
      </c>
      <c r="I10441">
        <f t="shared" si="511"/>
        <v>1840.6999999999998</v>
      </c>
    </row>
    <row r="10442" spans="1:9" x14ac:dyDescent="0.55000000000000004">
      <c r="A10442">
        <v>101</v>
      </c>
      <c r="B10442">
        <v>41</v>
      </c>
      <c r="C10442" t="s">
        <v>213</v>
      </c>
      <c r="D10442" t="s">
        <v>155</v>
      </c>
      <c r="E10442">
        <v>1868.6999999999998</v>
      </c>
      <c r="F10442">
        <f t="shared" si="512"/>
        <v>1869</v>
      </c>
      <c r="G10442">
        <f>VLOOKUP(F10442,運賃!$A$3:$E$2502,5,FALSE)</f>
        <v>19010</v>
      </c>
      <c r="H10442">
        <f t="shared" si="513"/>
        <v>0</v>
      </c>
      <c r="I10442">
        <f t="shared" si="511"/>
        <v>1868.6999999999998</v>
      </c>
    </row>
    <row r="10443" spans="1:9" x14ac:dyDescent="0.55000000000000004">
      <c r="A10443">
        <v>101</v>
      </c>
      <c r="B10443">
        <v>42</v>
      </c>
      <c r="C10443" t="s">
        <v>213</v>
      </c>
      <c r="D10443" t="s">
        <v>156</v>
      </c>
      <c r="E10443">
        <v>1901.6</v>
      </c>
      <c r="F10443">
        <f t="shared" si="512"/>
        <v>1902</v>
      </c>
      <c r="G10443">
        <f>VLOOKUP(F10443,運賃!$A$3:$E$2502,5,FALSE)</f>
        <v>19330</v>
      </c>
      <c r="H10443">
        <f t="shared" si="513"/>
        <v>0</v>
      </c>
      <c r="I10443">
        <f t="shared" si="511"/>
        <v>1901.6</v>
      </c>
    </row>
    <row r="10444" spans="1:9" x14ac:dyDescent="0.55000000000000004">
      <c r="A10444">
        <v>101</v>
      </c>
      <c r="B10444">
        <v>43</v>
      </c>
      <c r="C10444" t="s">
        <v>213</v>
      </c>
      <c r="D10444" t="s">
        <v>157</v>
      </c>
      <c r="E10444">
        <v>1944.4</v>
      </c>
      <c r="F10444">
        <f t="shared" si="512"/>
        <v>1945</v>
      </c>
      <c r="G10444">
        <f>VLOOKUP(F10444,運賃!$A$3:$E$2502,5,FALSE)</f>
        <v>19660</v>
      </c>
      <c r="H10444">
        <f t="shared" si="513"/>
        <v>0</v>
      </c>
      <c r="I10444">
        <f t="shared" si="511"/>
        <v>1944.4</v>
      </c>
    </row>
    <row r="10445" spans="1:9" x14ac:dyDescent="0.55000000000000004">
      <c r="A10445">
        <v>101</v>
      </c>
      <c r="B10445">
        <v>44</v>
      </c>
      <c r="C10445" t="s">
        <v>213</v>
      </c>
      <c r="D10445" t="s">
        <v>158</v>
      </c>
      <c r="E10445">
        <v>1960.4</v>
      </c>
      <c r="F10445">
        <f t="shared" si="512"/>
        <v>1961</v>
      </c>
      <c r="G10445">
        <f>VLOOKUP(F10445,運賃!$A$3:$E$2502,5,FALSE)</f>
        <v>19870</v>
      </c>
      <c r="H10445">
        <f t="shared" si="513"/>
        <v>0</v>
      </c>
      <c r="I10445">
        <f t="shared" si="511"/>
        <v>1960.4</v>
      </c>
    </row>
    <row r="10446" spans="1:9" x14ac:dyDescent="0.55000000000000004">
      <c r="A10446">
        <v>101</v>
      </c>
      <c r="B10446">
        <v>45</v>
      </c>
      <c r="C10446" t="s">
        <v>213</v>
      </c>
      <c r="D10446" t="s">
        <v>159</v>
      </c>
      <c r="E10446">
        <v>1993.1</v>
      </c>
      <c r="F10446">
        <f t="shared" si="512"/>
        <v>1994</v>
      </c>
      <c r="G10446">
        <f>VLOOKUP(F10446,運賃!$A$3:$E$2502,5,FALSE)</f>
        <v>19870</v>
      </c>
      <c r="H10446">
        <f t="shared" si="513"/>
        <v>0</v>
      </c>
      <c r="I10446">
        <f t="shared" si="511"/>
        <v>1993.1</v>
      </c>
    </row>
    <row r="10447" spans="1:9" x14ac:dyDescent="0.55000000000000004">
      <c r="A10447">
        <v>101</v>
      </c>
      <c r="B10447">
        <v>46</v>
      </c>
      <c r="C10447" t="s">
        <v>213</v>
      </c>
      <c r="D10447" t="s">
        <v>160</v>
      </c>
      <c r="E10447">
        <v>2039.1999999999998</v>
      </c>
      <c r="F10447">
        <f t="shared" si="512"/>
        <v>2040</v>
      </c>
      <c r="G10447">
        <f>VLOOKUP(F10447,運賃!$A$3:$E$2502,5,FALSE)</f>
        <v>20200</v>
      </c>
      <c r="H10447">
        <f t="shared" si="513"/>
        <v>0</v>
      </c>
      <c r="I10447">
        <f t="shared" si="511"/>
        <v>2039.1999999999998</v>
      </c>
    </row>
    <row r="10448" spans="1:9" x14ac:dyDescent="0.55000000000000004">
      <c r="A10448">
        <v>101</v>
      </c>
      <c r="B10448">
        <v>47</v>
      </c>
      <c r="C10448" t="s">
        <v>213</v>
      </c>
      <c r="D10448" t="s">
        <v>161</v>
      </c>
      <c r="E10448">
        <v>571.79999999999995</v>
      </c>
      <c r="F10448">
        <f t="shared" si="512"/>
        <v>572</v>
      </c>
      <c r="G10448">
        <f>VLOOKUP(F10448,運賃!$A$3:$E$2502,5,FALSE)</f>
        <v>8960</v>
      </c>
      <c r="H10448">
        <f t="shared" si="513"/>
        <v>1</v>
      </c>
      <c r="I10448">
        <f t="shared" si="511"/>
        <v>571.79999999999995</v>
      </c>
    </row>
    <row r="10449" spans="1:9" x14ac:dyDescent="0.55000000000000004">
      <c r="A10449">
        <v>101</v>
      </c>
      <c r="B10449">
        <v>48</v>
      </c>
      <c r="C10449" t="s">
        <v>213</v>
      </c>
      <c r="D10449" t="s">
        <v>162</v>
      </c>
      <c r="E10449">
        <v>545.1</v>
      </c>
      <c r="F10449">
        <f t="shared" si="512"/>
        <v>546</v>
      </c>
      <c r="G10449">
        <f>VLOOKUP(F10449,運賃!$A$3:$E$2502,5,FALSE)</f>
        <v>8750</v>
      </c>
      <c r="H10449">
        <f t="shared" si="513"/>
        <v>1</v>
      </c>
      <c r="I10449">
        <f t="shared" si="511"/>
        <v>545.1</v>
      </c>
    </row>
    <row r="10450" spans="1:9" x14ac:dyDescent="0.55000000000000004">
      <c r="A10450">
        <v>101</v>
      </c>
      <c r="B10450">
        <v>49</v>
      </c>
      <c r="C10450" t="s">
        <v>213</v>
      </c>
      <c r="D10450" t="s">
        <v>163</v>
      </c>
      <c r="E10450">
        <v>494.79999999999995</v>
      </c>
      <c r="F10450">
        <f t="shared" si="512"/>
        <v>495</v>
      </c>
      <c r="G10450">
        <f>VLOOKUP(F10450,運賃!$A$3:$E$2502,5,FALSE)</f>
        <v>7880</v>
      </c>
      <c r="H10450">
        <f t="shared" si="513"/>
        <v>1</v>
      </c>
      <c r="I10450">
        <f t="shared" si="511"/>
        <v>494.79999999999995</v>
      </c>
    </row>
    <row r="10451" spans="1:9" x14ac:dyDescent="0.55000000000000004">
      <c r="A10451">
        <v>101</v>
      </c>
      <c r="B10451">
        <v>50</v>
      </c>
      <c r="C10451" t="s">
        <v>213</v>
      </c>
      <c r="D10451" t="s">
        <v>164</v>
      </c>
      <c r="E10451">
        <v>465.9</v>
      </c>
      <c r="F10451">
        <f t="shared" si="512"/>
        <v>466</v>
      </c>
      <c r="G10451">
        <f>VLOOKUP(F10451,運賃!$A$3:$E$2502,5,FALSE)</f>
        <v>7560</v>
      </c>
      <c r="H10451">
        <f t="shared" si="513"/>
        <v>1</v>
      </c>
      <c r="I10451">
        <f t="shared" si="511"/>
        <v>465.9</v>
      </c>
    </row>
    <row r="10452" spans="1:9" x14ac:dyDescent="0.55000000000000004">
      <c r="A10452">
        <v>101</v>
      </c>
      <c r="B10452">
        <v>51</v>
      </c>
      <c r="C10452" t="s">
        <v>213</v>
      </c>
      <c r="D10452" t="s">
        <v>165</v>
      </c>
      <c r="E10452">
        <v>417.59999999999997</v>
      </c>
      <c r="F10452">
        <f t="shared" si="512"/>
        <v>418</v>
      </c>
      <c r="G10452">
        <f>VLOOKUP(F10452,運賃!$A$3:$E$2502,5,FALSE)</f>
        <v>6800</v>
      </c>
      <c r="H10452">
        <f t="shared" si="513"/>
        <v>1</v>
      </c>
      <c r="I10452">
        <f t="shared" si="511"/>
        <v>417.59999999999997</v>
      </c>
    </row>
    <row r="10453" spans="1:9" x14ac:dyDescent="0.55000000000000004">
      <c r="A10453">
        <v>101</v>
      </c>
      <c r="B10453">
        <v>52</v>
      </c>
      <c r="C10453" t="s">
        <v>213</v>
      </c>
      <c r="D10453" t="s">
        <v>166</v>
      </c>
      <c r="E10453">
        <v>390</v>
      </c>
      <c r="F10453">
        <f t="shared" si="512"/>
        <v>390</v>
      </c>
      <c r="G10453">
        <f>VLOOKUP(F10453,運賃!$A$3:$E$2502,5,FALSE)</f>
        <v>6480</v>
      </c>
      <c r="H10453">
        <f t="shared" si="513"/>
        <v>1</v>
      </c>
      <c r="I10453">
        <f t="shared" si="511"/>
        <v>390</v>
      </c>
    </row>
    <row r="10454" spans="1:9" x14ac:dyDescent="0.55000000000000004">
      <c r="A10454">
        <v>101</v>
      </c>
      <c r="B10454">
        <v>53</v>
      </c>
      <c r="C10454" t="s">
        <v>213</v>
      </c>
      <c r="D10454" t="s">
        <v>167</v>
      </c>
      <c r="E10454">
        <v>348.7</v>
      </c>
      <c r="F10454">
        <f t="shared" si="512"/>
        <v>349</v>
      </c>
      <c r="G10454">
        <f>VLOOKUP(F10454,運賃!$A$3:$E$2502,5,FALSE)</f>
        <v>5940</v>
      </c>
      <c r="H10454">
        <f t="shared" si="513"/>
        <v>1</v>
      </c>
      <c r="I10454">
        <f t="shared" si="511"/>
        <v>348.7</v>
      </c>
    </row>
    <row r="10455" spans="1:9" x14ac:dyDescent="0.55000000000000004">
      <c r="A10455">
        <v>101</v>
      </c>
      <c r="B10455">
        <v>54</v>
      </c>
      <c r="C10455" t="s">
        <v>213</v>
      </c>
      <c r="D10455" t="s">
        <v>88</v>
      </c>
      <c r="E10455">
        <v>302.59999999999997</v>
      </c>
      <c r="F10455">
        <f t="shared" si="512"/>
        <v>303</v>
      </c>
      <c r="G10455">
        <f>VLOOKUP(F10455,運賃!$A$3:$E$2502,5,FALSE)</f>
        <v>5400</v>
      </c>
      <c r="H10455">
        <f t="shared" si="513"/>
        <v>1</v>
      </c>
      <c r="I10455">
        <f t="shared" si="511"/>
        <v>302.59999999999997</v>
      </c>
    </row>
    <row r="10456" spans="1:9" x14ac:dyDescent="0.55000000000000004">
      <c r="A10456">
        <v>101</v>
      </c>
      <c r="B10456">
        <v>55</v>
      </c>
      <c r="C10456" t="s">
        <v>213</v>
      </c>
      <c r="D10456" t="s">
        <v>168</v>
      </c>
      <c r="E10456">
        <v>268.59999999999997</v>
      </c>
      <c r="F10456">
        <f t="shared" si="512"/>
        <v>269</v>
      </c>
      <c r="G10456">
        <f>VLOOKUP(F10456,運賃!$A$3:$E$2502,5,FALSE)</f>
        <v>4750</v>
      </c>
      <c r="H10456">
        <f t="shared" si="513"/>
        <v>1</v>
      </c>
      <c r="I10456">
        <f t="shared" si="511"/>
        <v>268.59999999999997</v>
      </c>
    </row>
    <row r="10457" spans="1:9" x14ac:dyDescent="0.55000000000000004">
      <c r="A10457">
        <v>101</v>
      </c>
      <c r="B10457">
        <v>56</v>
      </c>
      <c r="C10457" t="s">
        <v>213</v>
      </c>
      <c r="D10457" t="s">
        <v>169</v>
      </c>
      <c r="E10457">
        <v>223.59999999999997</v>
      </c>
      <c r="F10457">
        <f t="shared" si="512"/>
        <v>224</v>
      </c>
      <c r="G10457">
        <f>VLOOKUP(F10457,運賃!$A$3:$E$2502,5,FALSE)</f>
        <v>4000</v>
      </c>
      <c r="H10457">
        <f t="shared" si="513"/>
        <v>1</v>
      </c>
      <c r="I10457">
        <f t="shared" si="511"/>
        <v>223.59999999999997</v>
      </c>
    </row>
    <row r="10458" spans="1:9" x14ac:dyDescent="0.55000000000000004">
      <c r="A10458">
        <v>101</v>
      </c>
      <c r="B10458">
        <v>57</v>
      </c>
      <c r="C10458" t="s">
        <v>213</v>
      </c>
      <c r="D10458" t="s">
        <v>170</v>
      </c>
      <c r="E10458">
        <v>180.39999999999998</v>
      </c>
      <c r="F10458">
        <f t="shared" si="512"/>
        <v>181</v>
      </c>
      <c r="G10458">
        <f>VLOOKUP(F10458,運賃!$A$3:$E$2502,5,FALSE)</f>
        <v>3350</v>
      </c>
      <c r="H10458">
        <f t="shared" si="513"/>
        <v>1</v>
      </c>
      <c r="I10458">
        <f t="shared" si="511"/>
        <v>180.39999999999998</v>
      </c>
    </row>
    <row r="10459" spans="1:9" x14ac:dyDescent="0.55000000000000004">
      <c r="A10459">
        <v>101</v>
      </c>
      <c r="B10459">
        <v>58</v>
      </c>
      <c r="C10459" t="s">
        <v>213</v>
      </c>
      <c r="D10459" t="s">
        <v>171</v>
      </c>
      <c r="E10459">
        <v>159.19999999999999</v>
      </c>
      <c r="F10459">
        <f t="shared" si="512"/>
        <v>160</v>
      </c>
      <c r="G10459">
        <f>VLOOKUP(F10459,運賃!$A$3:$E$2502,5,FALSE)</f>
        <v>2590</v>
      </c>
      <c r="H10459">
        <f t="shared" si="513"/>
        <v>1</v>
      </c>
      <c r="I10459">
        <f t="shared" si="511"/>
        <v>159.19999999999999</v>
      </c>
    </row>
    <row r="10460" spans="1:9" x14ac:dyDescent="0.55000000000000004">
      <c r="A10460">
        <v>101</v>
      </c>
      <c r="B10460">
        <v>59</v>
      </c>
      <c r="C10460" t="s">
        <v>213</v>
      </c>
      <c r="D10460" t="s">
        <v>172</v>
      </c>
      <c r="E10460">
        <v>130.29999999999995</v>
      </c>
      <c r="F10460">
        <f t="shared" si="512"/>
        <v>131</v>
      </c>
      <c r="G10460">
        <f>VLOOKUP(F10460,運賃!$A$3:$E$2502,5,FALSE)</f>
        <v>2270</v>
      </c>
      <c r="H10460">
        <f t="shared" si="513"/>
        <v>1</v>
      </c>
      <c r="I10460">
        <f t="shared" si="511"/>
        <v>130.29999999999995</v>
      </c>
    </row>
    <row r="10461" spans="1:9" x14ac:dyDescent="0.55000000000000004">
      <c r="A10461">
        <v>101</v>
      </c>
      <c r="B10461">
        <v>60</v>
      </c>
      <c r="C10461" t="s">
        <v>213</v>
      </c>
      <c r="D10461" t="s">
        <v>173</v>
      </c>
      <c r="E10461">
        <v>105.29999999999995</v>
      </c>
      <c r="F10461">
        <f t="shared" si="512"/>
        <v>106</v>
      </c>
      <c r="G10461">
        <f>VLOOKUP(F10461,運賃!$A$3:$E$2502,5,FALSE)</f>
        <v>1940</v>
      </c>
      <c r="H10461">
        <f t="shared" si="513"/>
        <v>1</v>
      </c>
      <c r="I10461">
        <f t="shared" si="511"/>
        <v>105.29999999999995</v>
      </c>
    </row>
    <row r="10462" spans="1:9" x14ac:dyDescent="0.55000000000000004">
      <c r="A10462">
        <v>101</v>
      </c>
      <c r="B10462">
        <v>61</v>
      </c>
      <c r="C10462" t="s">
        <v>213</v>
      </c>
      <c r="D10462" t="s">
        <v>174</v>
      </c>
      <c r="E10462">
        <v>87.899999999999977</v>
      </c>
      <c r="F10462">
        <f t="shared" si="512"/>
        <v>88</v>
      </c>
      <c r="G10462">
        <f>VLOOKUP(F10462,運賃!$A$3:$E$2502,5,FALSE)</f>
        <v>1490</v>
      </c>
      <c r="H10462">
        <f t="shared" si="513"/>
        <v>1</v>
      </c>
      <c r="I10462">
        <f t="shared" si="511"/>
        <v>87.899999999999977</v>
      </c>
    </row>
    <row r="10463" spans="1:9" x14ac:dyDescent="0.55000000000000004">
      <c r="A10463">
        <v>101</v>
      </c>
      <c r="B10463">
        <v>62</v>
      </c>
      <c r="C10463" t="s">
        <v>213</v>
      </c>
      <c r="D10463" t="s">
        <v>175</v>
      </c>
      <c r="E10463">
        <v>75.399999999999977</v>
      </c>
      <c r="F10463">
        <f t="shared" si="512"/>
        <v>76</v>
      </c>
      <c r="G10463">
        <f>VLOOKUP(F10463,運賃!$A$3:$E$2502,5,FALSE)</f>
        <v>1320</v>
      </c>
      <c r="H10463">
        <f t="shared" si="513"/>
        <v>1</v>
      </c>
      <c r="I10463">
        <f t="shared" si="511"/>
        <v>75.399999999999977</v>
      </c>
    </row>
    <row r="10464" spans="1:9" x14ac:dyDescent="0.55000000000000004">
      <c r="A10464">
        <v>101</v>
      </c>
      <c r="B10464">
        <v>63</v>
      </c>
      <c r="C10464" t="s">
        <v>213</v>
      </c>
      <c r="D10464" t="s">
        <v>99</v>
      </c>
      <c r="E10464">
        <v>40.100000000000023</v>
      </c>
      <c r="F10464">
        <f t="shared" si="512"/>
        <v>41</v>
      </c>
      <c r="G10464">
        <f>VLOOKUP(F10464,運賃!$A$3:$E$2502,5,FALSE)</f>
        <v>760</v>
      </c>
      <c r="H10464">
        <f t="shared" si="513"/>
        <v>1</v>
      </c>
      <c r="I10464">
        <f t="shared" si="511"/>
        <v>40.100000000000023</v>
      </c>
    </row>
    <row r="10465" spans="1:9" x14ac:dyDescent="0.55000000000000004">
      <c r="A10465">
        <v>101</v>
      </c>
      <c r="B10465">
        <v>64</v>
      </c>
      <c r="C10465" t="s">
        <v>213</v>
      </c>
      <c r="D10465" t="s">
        <v>176</v>
      </c>
      <c r="E10465">
        <v>71.200000000000045</v>
      </c>
      <c r="F10465">
        <f t="shared" si="512"/>
        <v>72</v>
      </c>
      <c r="G10465">
        <f>VLOOKUP(F10465,運賃!$A$3:$E$2502,5,FALSE)</f>
        <v>1320</v>
      </c>
      <c r="H10465">
        <f t="shared" si="513"/>
        <v>4</v>
      </c>
      <c r="I10465">
        <f t="shared" si="511"/>
        <v>71.200000000000045</v>
      </c>
    </row>
    <row r="10466" spans="1:9" x14ac:dyDescent="0.55000000000000004">
      <c r="A10466">
        <v>101</v>
      </c>
      <c r="B10466">
        <v>65</v>
      </c>
      <c r="C10466" t="s">
        <v>213</v>
      </c>
      <c r="D10466" t="s">
        <v>177</v>
      </c>
      <c r="E10466">
        <v>105.80000000000018</v>
      </c>
      <c r="F10466">
        <f t="shared" si="512"/>
        <v>106</v>
      </c>
      <c r="G10466">
        <f>VLOOKUP(F10466,運賃!$A$3:$E$2502,5,FALSE)</f>
        <v>1940</v>
      </c>
      <c r="H10466">
        <f t="shared" si="513"/>
        <v>4</v>
      </c>
      <c r="I10466">
        <f t="shared" si="511"/>
        <v>105.80000000000018</v>
      </c>
    </row>
    <row r="10467" spans="1:9" x14ac:dyDescent="0.55000000000000004">
      <c r="A10467">
        <v>101</v>
      </c>
      <c r="B10467">
        <v>66</v>
      </c>
      <c r="C10467" t="s">
        <v>213</v>
      </c>
      <c r="D10467" t="s">
        <v>178</v>
      </c>
      <c r="E10467">
        <v>136.70000000000005</v>
      </c>
      <c r="F10467">
        <f t="shared" si="512"/>
        <v>137</v>
      </c>
      <c r="G10467">
        <f>VLOOKUP(F10467,運賃!$A$3:$E$2502,5,FALSE)</f>
        <v>2270</v>
      </c>
      <c r="H10467">
        <f t="shared" si="513"/>
        <v>4</v>
      </c>
      <c r="I10467">
        <f t="shared" si="511"/>
        <v>136.70000000000005</v>
      </c>
    </row>
    <row r="10468" spans="1:9" x14ac:dyDescent="0.55000000000000004">
      <c r="A10468">
        <v>101</v>
      </c>
      <c r="B10468">
        <v>67</v>
      </c>
      <c r="C10468" t="s">
        <v>213</v>
      </c>
      <c r="D10468" t="s">
        <v>179</v>
      </c>
      <c r="E10468">
        <v>172.80000000000018</v>
      </c>
      <c r="F10468">
        <f t="shared" si="512"/>
        <v>173</v>
      </c>
      <c r="G10468">
        <f>VLOOKUP(F10468,運賃!$A$3:$E$2502,5,FALSE)</f>
        <v>3020</v>
      </c>
      <c r="H10468">
        <f t="shared" si="513"/>
        <v>4</v>
      </c>
      <c r="I10468">
        <f t="shared" si="511"/>
        <v>172.80000000000018</v>
      </c>
    </row>
    <row r="10469" spans="1:9" x14ac:dyDescent="0.55000000000000004">
      <c r="A10469">
        <v>101</v>
      </c>
      <c r="B10469">
        <v>68</v>
      </c>
      <c r="C10469" t="s">
        <v>213</v>
      </c>
      <c r="D10469" t="s">
        <v>180</v>
      </c>
      <c r="E10469">
        <v>218.5</v>
      </c>
      <c r="F10469">
        <f t="shared" si="512"/>
        <v>219</v>
      </c>
      <c r="G10469">
        <f>VLOOKUP(F10469,運賃!$A$3:$E$2502,5,FALSE)</f>
        <v>3670</v>
      </c>
      <c r="H10469">
        <f t="shared" si="513"/>
        <v>4</v>
      </c>
      <c r="I10469">
        <f t="shared" si="511"/>
        <v>218.5</v>
      </c>
    </row>
    <row r="10470" spans="1:9" x14ac:dyDescent="0.55000000000000004">
      <c r="A10470">
        <v>101</v>
      </c>
      <c r="B10470">
        <v>69</v>
      </c>
      <c r="C10470" t="s">
        <v>213</v>
      </c>
      <c r="D10470" t="s">
        <v>181</v>
      </c>
      <c r="E10470">
        <v>579.5</v>
      </c>
      <c r="F10470">
        <f t="shared" si="512"/>
        <v>580</v>
      </c>
      <c r="G10470">
        <f>VLOOKUP(F10470,運賃!$A$3:$E$2502,5,FALSE)</f>
        <v>8960</v>
      </c>
      <c r="H10470">
        <f t="shared" si="513"/>
        <v>2</v>
      </c>
      <c r="I10470">
        <f t="shared" si="511"/>
        <v>579.5</v>
      </c>
    </row>
    <row r="10471" spans="1:9" x14ac:dyDescent="0.55000000000000004">
      <c r="A10471">
        <v>101</v>
      </c>
      <c r="B10471">
        <v>70</v>
      </c>
      <c r="C10471" t="s">
        <v>213</v>
      </c>
      <c r="D10471" t="s">
        <v>182</v>
      </c>
      <c r="E10471">
        <v>600.79999999999995</v>
      </c>
      <c r="F10471">
        <f t="shared" si="512"/>
        <v>601</v>
      </c>
      <c r="G10471">
        <f>VLOOKUP(F10471,運賃!$A$3:$E$2502,5,FALSE)</f>
        <v>9610</v>
      </c>
      <c r="H10471">
        <f t="shared" si="513"/>
        <v>2</v>
      </c>
      <c r="I10471">
        <f t="shared" si="511"/>
        <v>600.79999999999995</v>
      </c>
    </row>
    <row r="10472" spans="1:9" x14ac:dyDescent="0.55000000000000004">
      <c r="A10472">
        <v>101</v>
      </c>
      <c r="B10472">
        <v>71</v>
      </c>
      <c r="C10472" t="s">
        <v>213</v>
      </c>
      <c r="D10472" t="s">
        <v>183</v>
      </c>
      <c r="E10472">
        <v>619.79999999999995</v>
      </c>
      <c r="F10472">
        <f t="shared" si="512"/>
        <v>620</v>
      </c>
      <c r="G10472">
        <f>VLOOKUP(F10472,運賃!$A$3:$E$2502,5,FALSE)</f>
        <v>9610</v>
      </c>
      <c r="H10472">
        <f t="shared" si="513"/>
        <v>2</v>
      </c>
      <c r="I10472">
        <f t="shared" si="511"/>
        <v>619.79999999999995</v>
      </c>
    </row>
    <row r="10473" spans="1:9" x14ac:dyDescent="0.55000000000000004">
      <c r="A10473">
        <v>101</v>
      </c>
      <c r="B10473">
        <v>72</v>
      </c>
      <c r="C10473" t="s">
        <v>213</v>
      </c>
      <c r="D10473" t="s">
        <v>184</v>
      </c>
      <c r="E10473">
        <v>666.4</v>
      </c>
      <c r="F10473">
        <f t="shared" si="512"/>
        <v>667</v>
      </c>
      <c r="G10473">
        <f>VLOOKUP(F10473,運賃!$A$3:$E$2502,5,FALSE)</f>
        <v>9830</v>
      </c>
      <c r="H10473">
        <f t="shared" si="513"/>
        <v>2</v>
      </c>
      <c r="I10473">
        <f t="shared" si="511"/>
        <v>666.4</v>
      </c>
    </row>
    <row r="10474" spans="1:9" x14ac:dyDescent="0.55000000000000004">
      <c r="A10474">
        <v>101</v>
      </c>
      <c r="B10474">
        <v>73</v>
      </c>
      <c r="C10474" t="s">
        <v>213</v>
      </c>
      <c r="D10474" t="s">
        <v>185</v>
      </c>
      <c r="E10474">
        <v>713.99999999999989</v>
      </c>
      <c r="F10474">
        <f t="shared" si="512"/>
        <v>714</v>
      </c>
      <c r="G10474">
        <f>VLOOKUP(F10474,運賃!$A$3:$E$2502,5,FALSE)</f>
        <v>10150</v>
      </c>
      <c r="H10474">
        <f t="shared" si="513"/>
        <v>2</v>
      </c>
      <c r="I10474">
        <f t="shared" si="511"/>
        <v>713.99999999999989</v>
      </c>
    </row>
    <row r="10475" spans="1:9" x14ac:dyDescent="0.55000000000000004">
      <c r="A10475">
        <v>101</v>
      </c>
      <c r="B10475">
        <v>74</v>
      </c>
      <c r="C10475" t="s">
        <v>213</v>
      </c>
      <c r="D10475" t="s">
        <v>186</v>
      </c>
      <c r="E10475">
        <v>743.69999999999993</v>
      </c>
      <c r="F10475">
        <f t="shared" si="512"/>
        <v>744</v>
      </c>
      <c r="G10475">
        <f>VLOOKUP(F10475,運賃!$A$3:$E$2502,5,FALSE)</f>
        <v>10480</v>
      </c>
      <c r="H10475">
        <f t="shared" si="513"/>
        <v>2</v>
      </c>
      <c r="I10475">
        <f t="shared" si="511"/>
        <v>743.69999999999993</v>
      </c>
    </row>
    <row r="10476" spans="1:9" x14ac:dyDescent="0.55000000000000004">
      <c r="A10476">
        <v>101</v>
      </c>
      <c r="B10476">
        <v>75</v>
      </c>
      <c r="C10476" t="s">
        <v>213</v>
      </c>
      <c r="D10476" t="s">
        <v>187</v>
      </c>
      <c r="E10476">
        <v>785.4</v>
      </c>
      <c r="F10476">
        <f t="shared" si="512"/>
        <v>786</v>
      </c>
      <c r="G10476">
        <f>VLOOKUP(F10476,運賃!$A$3:$E$2502,5,FALSE)</f>
        <v>10800</v>
      </c>
      <c r="H10476">
        <f t="shared" si="513"/>
        <v>2</v>
      </c>
      <c r="I10476">
        <f t="shared" si="511"/>
        <v>785.4</v>
      </c>
    </row>
    <row r="10477" spans="1:9" x14ac:dyDescent="0.55000000000000004">
      <c r="A10477">
        <v>101</v>
      </c>
      <c r="B10477">
        <v>76</v>
      </c>
      <c r="C10477" t="s">
        <v>213</v>
      </c>
      <c r="D10477" t="s">
        <v>188</v>
      </c>
      <c r="E10477">
        <v>808.6</v>
      </c>
      <c r="F10477">
        <f t="shared" si="512"/>
        <v>809</v>
      </c>
      <c r="G10477">
        <f>VLOOKUP(F10477,運賃!$A$3:$E$2502,5,FALSE)</f>
        <v>11120</v>
      </c>
      <c r="H10477">
        <f t="shared" si="513"/>
        <v>2</v>
      </c>
      <c r="I10477">
        <f t="shared" si="511"/>
        <v>808.6</v>
      </c>
    </row>
    <row r="10478" spans="1:9" x14ac:dyDescent="0.55000000000000004">
      <c r="A10478">
        <v>101</v>
      </c>
      <c r="B10478">
        <v>77</v>
      </c>
      <c r="C10478" t="s">
        <v>213</v>
      </c>
      <c r="D10478" t="s">
        <v>189</v>
      </c>
      <c r="E10478">
        <v>848.69999999999993</v>
      </c>
      <c r="F10478">
        <f t="shared" si="512"/>
        <v>849</v>
      </c>
      <c r="G10478">
        <f>VLOOKUP(F10478,運賃!$A$3:$E$2502,5,FALSE)</f>
        <v>11340</v>
      </c>
      <c r="H10478">
        <f t="shared" si="513"/>
        <v>2</v>
      </c>
      <c r="I10478">
        <f t="shared" si="511"/>
        <v>848.69999999999993</v>
      </c>
    </row>
    <row r="10479" spans="1:9" x14ac:dyDescent="0.55000000000000004">
      <c r="A10479">
        <v>101</v>
      </c>
      <c r="B10479">
        <v>78</v>
      </c>
      <c r="C10479" t="s">
        <v>213</v>
      </c>
      <c r="D10479" t="s">
        <v>190</v>
      </c>
      <c r="E10479">
        <v>638.29999999999995</v>
      </c>
      <c r="F10479">
        <f t="shared" si="512"/>
        <v>639</v>
      </c>
      <c r="G10479">
        <f>VLOOKUP(F10479,運賃!$A$3:$E$2502,5,FALSE)</f>
        <v>9610</v>
      </c>
      <c r="H10479">
        <f t="shared" si="513"/>
        <v>2</v>
      </c>
      <c r="I10479">
        <f t="shared" si="511"/>
        <v>638.29999999999995</v>
      </c>
    </row>
    <row r="10480" spans="1:9" x14ac:dyDescent="0.55000000000000004">
      <c r="A10480">
        <v>101</v>
      </c>
      <c r="B10480">
        <v>79</v>
      </c>
      <c r="C10480" t="s">
        <v>213</v>
      </c>
      <c r="D10480" t="s">
        <v>191</v>
      </c>
      <c r="E10480">
        <v>661.6</v>
      </c>
      <c r="F10480">
        <f t="shared" si="512"/>
        <v>662</v>
      </c>
      <c r="G10480">
        <f>VLOOKUP(F10480,運賃!$A$3:$E$2502,5,FALSE)</f>
        <v>9830</v>
      </c>
      <c r="H10480">
        <f t="shared" si="513"/>
        <v>2</v>
      </c>
      <c r="I10480">
        <f t="shared" si="511"/>
        <v>661.6</v>
      </c>
    </row>
    <row r="10481" spans="1:9" x14ac:dyDescent="0.55000000000000004">
      <c r="A10481">
        <v>101</v>
      </c>
      <c r="B10481">
        <v>80</v>
      </c>
      <c r="C10481" t="s">
        <v>213</v>
      </c>
      <c r="D10481" t="s">
        <v>192</v>
      </c>
      <c r="E10481">
        <v>679.19999999999993</v>
      </c>
      <c r="F10481">
        <f t="shared" si="512"/>
        <v>680</v>
      </c>
      <c r="G10481">
        <f>VLOOKUP(F10481,運賃!$A$3:$E$2502,5,FALSE)</f>
        <v>9830</v>
      </c>
      <c r="H10481">
        <f t="shared" si="513"/>
        <v>2</v>
      </c>
      <c r="I10481">
        <f t="shared" si="511"/>
        <v>679.19999999999993</v>
      </c>
    </row>
    <row r="10482" spans="1:9" x14ac:dyDescent="0.55000000000000004">
      <c r="A10482">
        <v>101</v>
      </c>
      <c r="B10482">
        <v>81</v>
      </c>
      <c r="C10482" t="s">
        <v>213</v>
      </c>
      <c r="D10482" t="s">
        <v>193</v>
      </c>
      <c r="E10482">
        <v>703.99999999999989</v>
      </c>
      <c r="F10482">
        <f t="shared" si="512"/>
        <v>704</v>
      </c>
      <c r="G10482">
        <f>VLOOKUP(F10482,運賃!$A$3:$E$2502,5,FALSE)</f>
        <v>10150</v>
      </c>
      <c r="H10482">
        <f t="shared" si="513"/>
        <v>2</v>
      </c>
      <c r="I10482">
        <f t="shared" si="511"/>
        <v>703.99999999999989</v>
      </c>
    </row>
    <row r="10483" spans="1:9" x14ac:dyDescent="0.55000000000000004">
      <c r="A10483">
        <v>101</v>
      </c>
      <c r="B10483">
        <v>82</v>
      </c>
      <c r="C10483" t="s">
        <v>213</v>
      </c>
      <c r="D10483" t="s">
        <v>194</v>
      </c>
      <c r="E10483">
        <v>737.19999999999993</v>
      </c>
      <c r="F10483">
        <f t="shared" si="512"/>
        <v>738</v>
      </c>
      <c r="G10483">
        <f>VLOOKUP(F10483,運賃!$A$3:$E$2502,5,FALSE)</f>
        <v>10480</v>
      </c>
      <c r="H10483">
        <f t="shared" si="513"/>
        <v>2</v>
      </c>
      <c r="I10483">
        <f t="shared" si="511"/>
        <v>737.19999999999993</v>
      </c>
    </row>
    <row r="10484" spans="1:9" x14ac:dyDescent="0.55000000000000004">
      <c r="A10484">
        <v>101</v>
      </c>
      <c r="B10484">
        <v>83</v>
      </c>
      <c r="C10484" t="s">
        <v>213</v>
      </c>
      <c r="D10484" t="s">
        <v>195</v>
      </c>
      <c r="E10484">
        <v>767.1</v>
      </c>
      <c r="F10484">
        <f t="shared" si="512"/>
        <v>768</v>
      </c>
      <c r="G10484">
        <f>VLOOKUP(F10484,運賃!$A$3:$E$2502,5,FALSE)</f>
        <v>10800</v>
      </c>
      <c r="H10484">
        <f t="shared" si="513"/>
        <v>2</v>
      </c>
      <c r="I10484">
        <f t="shared" si="511"/>
        <v>767.1</v>
      </c>
    </row>
    <row r="10485" spans="1:9" x14ac:dyDescent="0.55000000000000004">
      <c r="A10485">
        <v>101</v>
      </c>
      <c r="B10485">
        <v>84</v>
      </c>
      <c r="C10485" t="s">
        <v>213</v>
      </c>
      <c r="D10485" t="s">
        <v>196</v>
      </c>
      <c r="E10485">
        <v>796.69999999999993</v>
      </c>
      <c r="F10485">
        <f t="shared" si="512"/>
        <v>797</v>
      </c>
      <c r="G10485">
        <f>VLOOKUP(F10485,運賃!$A$3:$E$2502,5,FALSE)</f>
        <v>10800</v>
      </c>
      <c r="H10485">
        <f t="shared" si="513"/>
        <v>2</v>
      </c>
      <c r="I10485">
        <f t="shared" si="511"/>
        <v>796.69999999999993</v>
      </c>
    </row>
    <row r="10486" spans="1:9" x14ac:dyDescent="0.55000000000000004">
      <c r="A10486">
        <v>101</v>
      </c>
      <c r="B10486">
        <v>85</v>
      </c>
      <c r="C10486" t="s">
        <v>213</v>
      </c>
      <c r="D10486" t="s">
        <v>197</v>
      </c>
      <c r="E10486">
        <v>833.69999999999993</v>
      </c>
      <c r="F10486">
        <f t="shared" si="512"/>
        <v>834</v>
      </c>
      <c r="G10486">
        <f>VLOOKUP(F10486,運賃!$A$3:$E$2502,5,FALSE)</f>
        <v>11120</v>
      </c>
      <c r="H10486">
        <f t="shared" si="513"/>
        <v>2</v>
      </c>
      <c r="I10486">
        <f t="shared" si="511"/>
        <v>833.69999999999993</v>
      </c>
    </row>
    <row r="10487" spans="1:9" x14ac:dyDescent="0.55000000000000004">
      <c r="A10487">
        <v>101</v>
      </c>
      <c r="B10487">
        <v>86</v>
      </c>
      <c r="C10487" t="s">
        <v>213</v>
      </c>
      <c r="D10487" t="s">
        <v>198</v>
      </c>
      <c r="E10487">
        <v>872.9</v>
      </c>
      <c r="F10487">
        <f t="shared" si="512"/>
        <v>873</v>
      </c>
      <c r="G10487">
        <f>VLOOKUP(F10487,運賃!$A$3:$E$2502,5,FALSE)</f>
        <v>11340</v>
      </c>
      <c r="H10487">
        <f t="shared" si="513"/>
        <v>2</v>
      </c>
      <c r="I10487">
        <f t="shared" si="511"/>
        <v>872.9</v>
      </c>
    </row>
    <row r="10488" spans="1:9" x14ac:dyDescent="0.55000000000000004">
      <c r="A10488">
        <v>101</v>
      </c>
      <c r="B10488">
        <v>87</v>
      </c>
      <c r="C10488" t="s">
        <v>213</v>
      </c>
      <c r="D10488" t="s">
        <v>199</v>
      </c>
      <c r="E10488">
        <v>906.69999999999993</v>
      </c>
      <c r="F10488">
        <f t="shared" si="512"/>
        <v>907</v>
      </c>
      <c r="G10488">
        <f>VLOOKUP(F10488,運賃!$A$3:$E$2502,5,FALSE)</f>
        <v>11660</v>
      </c>
      <c r="H10488">
        <f t="shared" si="513"/>
        <v>2</v>
      </c>
      <c r="I10488">
        <f t="shared" si="511"/>
        <v>906.69999999999993</v>
      </c>
    </row>
    <row r="10489" spans="1:9" x14ac:dyDescent="0.55000000000000004">
      <c r="A10489">
        <v>101</v>
      </c>
      <c r="B10489">
        <v>88</v>
      </c>
      <c r="C10489" t="s">
        <v>213</v>
      </c>
      <c r="D10489" t="s">
        <v>200</v>
      </c>
      <c r="E10489">
        <v>925.6</v>
      </c>
      <c r="F10489">
        <f t="shared" si="512"/>
        <v>926</v>
      </c>
      <c r="G10489">
        <f>VLOOKUP(F10489,運賃!$A$3:$E$2502,5,FALSE)</f>
        <v>11990</v>
      </c>
      <c r="H10489">
        <f t="shared" si="513"/>
        <v>2</v>
      </c>
      <c r="I10489">
        <f t="shared" si="511"/>
        <v>925.6</v>
      </c>
    </row>
    <row r="10490" spans="1:9" x14ac:dyDescent="0.55000000000000004">
      <c r="A10490">
        <v>101</v>
      </c>
      <c r="B10490">
        <v>89</v>
      </c>
      <c r="C10490" t="s">
        <v>213</v>
      </c>
      <c r="D10490" t="s">
        <v>201</v>
      </c>
      <c r="E10490">
        <v>965.30000000000007</v>
      </c>
      <c r="F10490">
        <f t="shared" si="512"/>
        <v>966</v>
      </c>
      <c r="G10490">
        <f>VLOOKUP(F10490,運賃!$A$3:$E$2502,5,FALSE)</f>
        <v>12310</v>
      </c>
      <c r="H10490">
        <f t="shared" si="513"/>
        <v>2</v>
      </c>
      <c r="I10490">
        <f t="shared" si="511"/>
        <v>965.30000000000007</v>
      </c>
    </row>
    <row r="10491" spans="1:9" x14ac:dyDescent="0.55000000000000004">
      <c r="A10491">
        <v>101</v>
      </c>
      <c r="B10491">
        <v>90</v>
      </c>
      <c r="C10491" t="s">
        <v>213</v>
      </c>
      <c r="D10491" t="s">
        <v>202</v>
      </c>
      <c r="E10491">
        <v>342.69999999999993</v>
      </c>
      <c r="F10491">
        <f t="shared" si="512"/>
        <v>343</v>
      </c>
      <c r="G10491">
        <f>VLOOKUP(F10491,運賃!$A$3:$E$2502,5,FALSE)</f>
        <v>5940</v>
      </c>
      <c r="H10491">
        <f t="shared" si="513"/>
        <v>3</v>
      </c>
      <c r="I10491">
        <f t="shared" ref="I10491:I10554" si="514">IF(H10491=0,ABS(VLOOKUP(D10491,$O$2:$Q$105,2,FALSE)+VLOOKUP(C10491,$O$2:$Q$105,2,FALSE)),IF(H10491=1,ABS(VLOOKUP(D10491,$O$2:$Q$105,2,FALSE)-VLOOKUP(C10491,$O$2:$Q$105,2,FALSE)),IF(H10491=2,ABS(VLOOKUP(C10491,$O$2:$Q$105,2,FALSE)+VLOOKUP(D10491,$O$2:$Q$105,2,FALSE)-$P$49*2),IF(H10491=3,ABS(VLOOKUP(C10491,$O$2:$Q$105,2,FALSE)+VLOOKUP(D10491,$O$2:$Q$105,2,FALSE)-$P$55*2),ABS(VLOOKUP(C10491,$O$2:$Q$105,2,FALSE)+VLOOKUP(D10491,$O$2:$Q$105,2,FALSE)-$P$64*2)))))</f>
        <v>342.69999999999993</v>
      </c>
    </row>
    <row r="10492" spans="1:9" x14ac:dyDescent="0.55000000000000004">
      <c r="A10492">
        <v>101</v>
      </c>
      <c r="B10492">
        <v>91</v>
      </c>
      <c r="C10492" t="s">
        <v>213</v>
      </c>
      <c r="D10492" t="s">
        <v>203</v>
      </c>
      <c r="E10492">
        <v>352.49999999999989</v>
      </c>
      <c r="F10492">
        <f t="shared" si="512"/>
        <v>353</v>
      </c>
      <c r="G10492">
        <f>VLOOKUP(F10492,運賃!$A$3:$E$2502,5,FALSE)</f>
        <v>5940</v>
      </c>
      <c r="H10492">
        <f t="shared" si="513"/>
        <v>3</v>
      </c>
      <c r="I10492">
        <f t="shared" si="514"/>
        <v>352.49999999999989</v>
      </c>
    </row>
    <row r="10493" spans="1:9" x14ac:dyDescent="0.55000000000000004">
      <c r="A10493">
        <v>101</v>
      </c>
      <c r="B10493">
        <v>92</v>
      </c>
      <c r="C10493" t="s">
        <v>213</v>
      </c>
      <c r="D10493" t="s">
        <v>204</v>
      </c>
      <c r="E10493">
        <v>358.69999999999993</v>
      </c>
      <c r="F10493">
        <f t="shared" si="512"/>
        <v>359</v>
      </c>
      <c r="G10493">
        <f>VLOOKUP(F10493,運賃!$A$3:$E$2502,5,FALSE)</f>
        <v>5940</v>
      </c>
      <c r="H10493">
        <f t="shared" si="513"/>
        <v>3</v>
      </c>
      <c r="I10493">
        <f t="shared" si="514"/>
        <v>358.69999999999993</v>
      </c>
    </row>
    <row r="10494" spans="1:9" x14ac:dyDescent="0.55000000000000004">
      <c r="A10494">
        <v>101</v>
      </c>
      <c r="B10494">
        <v>93</v>
      </c>
      <c r="C10494" t="s">
        <v>213</v>
      </c>
      <c r="D10494" t="s">
        <v>205</v>
      </c>
      <c r="E10494">
        <v>377.6</v>
      </c>
      <c r="F10494">
        <f t="shared" si="512"/>
        <v>378</v>
      </c>
      <c r="G10494">
        <f>VLOOKUP(F10494,運賃!$A$3:$E$2502,5,FALSE)</f>
        <v>6260</v>
      </c>
      <c r="H10494">
        <f t="shared" si="513"/>
        <v>3</v>
      </c>
      <c r="I10494">
        <f t="shared" si="514"/>
        <v>377.6</v>
      </c>
    </row>
    <row r="10495" spans="1:9" x14ac:dyDescent="0.55000000000000004">
      <c r="A10495">
        <v>101</v>
      </c>
      <c r="B10495">
        <v>94</v>
      </c>
      <c r="C10495" t="s">
        <v>213</v>
      </c>
      <c r="D10495" t="s">
        <v>206</v>
      </c>
      <c r="E10495">
        <v>389.69999999999993</v>
      </c>
      <c r="F10495">
        <f t="shared" si="512"/>
        <v>390</v>
      </c>
      <c r="G10495">
        <f>VLOOKUP(F10495,運賃!$A$3:$E$2502,5,FALSE)</f>
        <v>6480</v>
      </c>
      <c r="H10495">
        <f t="shared" si="513"/>
        <v>3</v>
      </c>
      <c r="I10495">
        <f t="shared" si="514"/>
        <v>389.69999999999993</v>
      </c>
    </row>
    <row r="10496" spans="1:9" x14ac:dyDescent="0.55000000000000004">
      <c r="A10496">
        <v>101</v>
      </c>
      <c r="B10496">
        <v>95</v>
      </c>
      <c r="C10496" t="s">
        <v>213</v>
      </c>
      <c r="D10496" t="s">
        <v>207</v>
      </c>
      <c r="E10496">
        <v>402.99999999999989</v>
      </c>
      <c r="F10496">
        <f t="shared" si="512"/>
        <v>403</v>
      </c>
      <c r="G10496">
        <f>VLOOKUP(F10496,運賃!$A$3:$E$2502,5,FALSE)</f>
        <v>6800</v>
      </c>
      <c r="H10496">
        <f t="shared" si="513"/>
        <v>3</v>
      </c>
      <c r="I10496">
        <f t="shared" si="514"/>
        <v>402.99999999999989</v>
      </c>
    </row>
    <row r="10497" spans="1:9" x14ac:dyDescent="0.55000000000000004">
      <c r="A10497">
        <v>101</v>
      </c>
      <c r="B10497">
        <v>96</v>
      </c>
      <c r="C10497" t="s">
        <v>213</v>
      </c>
      <c r="D10497" t="s">
        <v>208</v>
      </c>
      <c r="E10497">
        <v>410.69999999999993</v>
      </c>
      <c r="F10497">
        <f t="shared" si="512"/>
        <v>411</v>
      </c>
      <c r="G10497">
        <f>VLOOKUP(F10497,運賃!$A$3:$E$2502,5,FALSE)</f>
        <v>6800</v>
      </c>
      <c r="H10497">
        <f t="shared" si="513"/>
        <v>3</v>
      </c>
      <c r="I10497">
        <f t="shared" si="514"/>
        <v>410.69999999999993</v>
      </c>
    </row>
    <row r="10498" spans="1:9" x14ac:dyDescent="0.55000000000000004">
      <c r="A10498">
        <v>101</v>
      </c>
      <c r="B10498">
        <v>97</v>
      </c>
      <c r="C10498" t="s">
        <v>213</v>
      </c>
      <c r="D10498" t="s">
        <v>209</v>
      </c>
      <c r="E10498">
        <v>416.1</v>
      </c>
      <c r="F10498">
        <f t="shared" si="512"/>
        <v>417</v>
      </c>
      <c r="G10498">
        <f>VLOOKUP(F10498,運賃!$A$3:$E$2502,5,FALSE)</f>
        <v>6800</v>
      </c>
      <c r="H10498">
        <f t="shared" si="513"/>
        <v>3</v>
      </c>
      <c r="I10498">
        <f t="shared" si="514"/>
        <v>416.1</v>
      </c>
    </row>
    <row r="10499" spans="1:9" x14ac:dyDescent="0.55000000000000004">
      <c r="A10499">
        <v>101</v>
      </c>
      <c r="B10499">
        <v>98</v>
      </c>
      <c r="C10499" t="s">
        <v>213</v>
      </c>
      <c r="D10499" t="s">
        <v>210</v>
      </c>
      <c r="E10499">
        <v>429.49999999999989</v>
      </c>
      <c r="F10499">
        <f t="shared" ref="F10499:F10562" si="515">ROUNDUP(E10499,0)</f>
        <v>430</v>
      </c>
      <c r="G10499">
        <f>VLOOKUP(F10499,運賃!$A$3:$E$2502,5,FALSE)</f>
        <v>7020</v>
      </c>
      <c r="H10499">
        <f t="shared" ref="H10499:H10562" si="516">VLOOKUP(D10499,$O$2:$R$105,4,FALSE)</f>
        <v>3</v>
      </c>
      <c r="I10499">
        <f t="shared" si="514"/>
        <v>429.49999999999989</v>
      </c>
    </row>
    <row r="10500" spans="1:9" x14ac:dyDescent="0.55000000000000004">
      <c r="A10500">
        <v>101</v>
      </c>
      <c r="B10500">
        <v>99</v>
      </c>
      <c r="C10500" t="s">
        <v>213</v>
      </c>
      <c r="D10500" t="s">
        <v>211</v>
      </c>
      <c r="E10500">
        <v>451.19999999999993</v>
      </c>
      <c r="F10500">
        <f t="shared" si="515"/>
        <v>452</v>
      </c>
      <c r="G10500">
        <f>VLOOKUP(F10500,運賃!$A$3:$E$2502,5,FALSE)</f>
        <v>7340</v>
      </c>
      <c r="H10500">
        <f t="shared" si="516"/>
        <v>3</v>
      </c>
      <c r="I10500">
        <f t="shared" si="514"/>
        <v>451.19999999999993</v>
      </c>
    </row>
    <row r="10501" spans="1:9" x14ac:dyDescent="0.55000000000000004">
      <c r="A10501">
        <v>101</v>
      </c>
      <c r="B10501">
        <v>100</v>
      </c>
      <c r="C10501" t="s">
        <v>213</v>
      </c>
      <c r="D10501" t="s">
        <v>212</v>
      </c>
      <c r="E10501">
        <v>24.100000000000023</v>
      </c>
      <c r="F10501">
        <f t="shared" si="515"/>
        <v>25</v>
      </c>
      <c r="G10501">
        <f>VLOOKUP(F10501,運賃!$A$3:$E$2502,5,FALSE)</f>
        <v>410</v>
      </c>
      <c r="H10501">
        <f t="shared" si="516"/>
        <v>1</v>
      </c>
      <c r="I10501">
        <f t="shared" si="514"/>
        <v>24.100000000000023</v>
      </c>
    </row>
    <row r="10502" spans="1:9" x14ac:dyDescent="0.55000000000000004">
      <c r="A10502">
        <v>101</v>
      </c>
      <c r="B10502">
        <v>101</v>
      </c>
      <c r="C10502" t="s">
        <v>213</v>
      </c>
      <c r="D10502" t="s">
        <v>213</v>
      </c>
      <c r="E10502">
        <v>0</v>
      </c>
      <c r="F10502">
        <f t="shared" si="515"/>
        <v>0</v>
      </c>
      <c r="G10502" t="e">
        <f>VLOOKUP(F10502,運賃!$A$3:$E$2502,5,FALSE)</f>
        <v>#N/A</v>
      </c>
      <c r="H10502">
        <f t="shared" si="516"/>
        <v>1</v>
      </c>
      <c r="I10502">
        <f t="shared" si="514"/>
        <v>0</v>
      </c>
    </row>
    <row r="10503" spans="1:9" x14ac:dyDescent="0.55000000000000004">
      <c r="A10503">
        <v>101</v>
      </c>
      <c r="B10503">
        <v>102</v>
      </c>
      <c r="C10503" t="s">
        <v>213</v>
      </c>
      <c r="D10503" t="s">
        <v>214</v>
      </c>
      <c r="E10503">
        <v>18.700000000000045</v>
      </c>
      <c r="F10503">
        <f t="shared" si="515"/>
        <v>19</v>
      </c>
      <c r="G10503">
        <f>VLOOKUP(F10503,運賃!$A$3:$E$2502,5,FALSE)</f>
        <v>320</v>
      </c>
      <c r="H10503">
        <f t="shared" si="516"/>
        <v>1</v>
      </c>
      <c r="I10503">
        <f t="shared" si="514"/>
        <v>18.700000000000045</v>
      </c>
    </row>
    <row r="10504" spans="1:9" x14ac:dyDescent="0.55000000000000004">
      <c r="A10504">
        <v>101</v>
      </c>
      <c r="B10504">
        <v>103</v>
      </c>
      <c r="C10504" t="s">
        <v>213</v>
      </c>
      <c r="D10504" t="s">
        <v>215</v>
      </c>
      <c r="E10504">
        <v>35.5</v>
      </c>
      <c r="F10504">
        <f t="shared" si="515"/>
        <v>36</v>
      </c>
      <c r="G10504">
        <f>VLOOKUP(F10504,運賃!$A$3:$E$2502,5,FALSE)</f>
        <v>670</v>
      </c>
      <c r="H10504">
        <f t="shared" si="516"/>
        <v>1</v>
      </c>
      <c r="I10504">
        <f t="shared" si="514"/>
        <v>35.5</v>
      </c>
    </row>
    <row r="10505" spans="1:9" x14ac:dyDescent="0.55000000000000004">
      <c r="A10505">
        <v>101</v>
      </c>
      <c r="B10505">
        <v>104</v>
      </c>
      <c r="C10505" t="s">
        <v>213</v>
      </c>
      <c r="D10505" t="s">
        <v>216</v>
      </c>
      <c r="E10505">
        <v>87.200000000000045</v>
      </c>
      <c r="F10505">
        <f t="shared" si="515"/>
        <v>88</v>
      </c>
      <c r="G10505">
        <f>VLOOKUP(F10505,運賃!$A$3:$E$2502,5,FALSE)</f>
        <v>1490</v>
      </c>
      <c r="H10505">
        <f t="shared" si="516"/>
        <v>1</v>
      </c>
      <c r="I10505">
        <f t="shared" si="514"/>
        <v>87.200000000000045</v>
      </c>
    </row>
    <row r="10506" spans="1:9" x14ac:dyDescent="0.55000000000000004">
      <c r="A10506">
        <v>102</v>
      </c>
      <c r="B10506">
        <v>1</v>
      </c>
      <c r="C10506" t="s">
        <v>214</v>
      </c>
      <c r="D10506" t="s">
        <v>87</v>
      </c>
      <c r="E10506">
        <v>594.1</v>
      </c>
      <c r="F10506">
        <f t="shared" si="515"/>
        <v>595</v>
      </c>
      <c r="G10506">
        <f>VLOOKUP(F10506,運賃!$A$3:$E$2502,5,FALSE)</f>
        <v>9290</v>
      </c>
      <c r="H10506">
        <f t="shared" si="516"/>
        <v>0</v>
      </c>
      <c r="I10506">
        <f t="shared" si="514"/>
        <v>594.1</v>
      </c>
    </row>
    <row r="10507" spans="1:9" x14ac:dyDescent="0.55000000000000004">
      <c r="A10507">
        <v>102</v>
      </c>
      <c r="B10507">
        <v>2</v>
      </c>
      <c r="C10507" t="s">
        <v>214</v>
      </c>
      <c r="D10507" t="s">
        <v>116</v>
      </c>
      <c r="E10507">
        <v>600.9</v>
      </c>
      <c r="F10507">
        <f t="shared" si="515"/>
        <v>601</v>
      </c>
      <c r="G10507">
        <f>VLOOKUP(F10507,運賃!$A$3:$E$2502,5,FALSE)</f>
        <v>9610</v>
      </c>
      <c r="H10507">
        <f t="shared" si="516"/>
        <v>0</v>
      </c>
      <c r="I10507">
        <f t="shared" si="514"/>
        <v>600.9</v>
      </c>
    </row>
    <row r="10508" spans="1:9" x14ac:dyDescent="0.55000000000000004">
      <c r="A10508">
        <v>102</v>
      </c>
      <c r="B10508">
        <v>3</v>
      </c>
      <c r="C10508" t="s">
        <v>214</v>
      </c>
      <c r="D10508" t="s">
        <v>117</v>
      </c>
      <c r="E10508">
        <v>622.9</v>
      </c>
      <c r="F10508">
        <f t="shared" si="515"/>
        <v>623</v>
      </c>
      <c r="G10508">
        <f>VLOOKUP(F10508,運賃!$A$3:$E$2502,5,FALSE)</f>
        <v>9610</v>
      </c>
      <c r="H10508">
        <f t="shared" si="516"/>
        <v>0</v>
      </c>
      <c r="I10508">
        <f t="shared" si="514"/>
        <v>622.9</v>
      </c>
    </row>
    <row r="10509" spans="1:9" x14ac:dyDescent="0.55000000000000004">
      <c r="A10509">
        <v>102</v>
      </c>
      <c r="B10509">
        <v>4</v>
      </c>
      <c r="C10509" t="s">
        <v>214</v>
      </c>
      <c r="D10509" t="s">
        <v>118</v>
      </c>
      <c r="E10509">
        <v>678</v>
      </c>
      <c r="F10509">
        <f t="shared" si="515"/>
        <v>678</v>
      </c>
      <c r="G10509">
        <f>VLOOKUP(F10509,運賃!$A$3:$E$2502,5,FALSE)</f>
        <v>9830</v>
      </c>
      <c r="H10509">
        <f t="shared" si="516"/>
        <v>0</v>
      </c>
      <c r="I10509">
        <f t="shared" si="514"/>
        <v>678</v>
      </c>
    </row>
    <row r="10510" spans="1:9" x14ac:dyDescent="0.55000000000000004">
      <c r="A10510">
        <v>102</v>
      </c>
      <c r="B10510">
        <v>5</v>
      </c>
      <c r="C10510" t="s">
        <v>214</v>
      </c>
      <c r="D10510" t="s">
        <v>119</v>
      </c>
      <c r="E10510">
        <v>698.7</v>
      </c>
      <c r="F10510">
        <f t="shared" si="515"/>
        <v>699</v>
      </c>
      <c r="G10510">
        <f>VLOOKUP(F10510,運賃!$A$3:$E$2502,5,FALSE)</f>
        <v>10150</v>
      </c>
      <c r="H10510">
        <f t="shared" si="516"/>
        <v>0</v>
      </c>
      <c r="I10510">
        <f t="shared" si="514"/>
        <v>698.7</v>
      </c>
    </row>
    <row r="10511" spans="1:9" x14ac:dyDescent="0.55000000000000004">
      <c r="A10511">
        <v>102</v>
      </c>
      <c r="B10511">
        <v>6</v>
      </c>
      <c r="C10511" t="s">
        <v>214</v>
      </c>
      <c r="D10511" t="s">
        <v>120</v>
      </c>
      <c r="E10511">
        <v>714.80000000000007</v>
      </c>
      <c r="F10511">
        <f t="shared" si="515"/>
        <v>715</v>
      </c>
      <c r="G10511">
        <f>VLOOKUP(F10511,運賃!$A$3:$E$2502,5,FALSE)</f>
        <v>10150</v>
      </c>
      <c r="H10511">
        <f t="shared" si="516"/>
        <v>0</v>
      </c>
      <c r="I10511">
        <f t="shared" si="514"/>
        <v>714.80000000000007</v>
      </c>
    </row>
    <row r="10512" spans="1:9" x14ac:dyDescent="0.55000000000000004">
      <c r="A10512">
        <v>102</v>
      </c>
      <c r="B10512">
        <v>7</v>
      </c>
      <c r="C10512" t="s">
        <v>214</v>
      </c>
      <c r="D10512" t="s">
        <v>121</v>
      </c>
      <c r="E10512">
        <v>740.3</v>
      </c>
      <c r="F10512">
        <f t="shared" si="515"/>
        <v>741</v>
      </c>
      <c r="G10512">
        <f>VLOOKUP(F10512,運賃!$A$3:$E$2502,5,FALSE)</f>
        <v>10480</v>
      </c>
      <c r="H10512">
        <f t="shared" si="516"/>
        <v>0</v>
      </c>
      <c r="I10512">
        <f t="shared" si="514"/>
        <v>740.3</v>
      </c>
    </row>
    <row r="10513" spans="1:9" x14ac:dyDescent="0.55000000000000004">
      <c r="A10513">
        <v>102</v>
      </c>
      <c r="B10513">
        <v>8</v>
      </c>
      <c r="C10513" t="s">
        <v>214</v>
      </c>
      <c r="D10513" t="s">
        <v>122</v>
      </c>
      <c r="E10513">
        <v>774.3</v>
      </c>
      <c r="F10513">
        <f t="shared" si="515"/>
        <v>775</v>
      </c>
      <c r="G10513">
        <f>VLOOKUP(F10513,運賃!$A$3:$E$2502,5,FALSE)</f>
        <v>10800</v>
      </c>
      <c r="H10513">
        <f t="shared" si="516"/>
        <v>0</v>
      </c>
      <c r="I10513">
        <f t="shared" si="514"/>
        <v>774.3</v>
      </c>
    </row>
    <row r="10514" spans="1:9" x14ac:dyDescent="0.55000000000000004">
      <c r="A10514">
        <v>102</v>
      </c>
      <c r="B10514">
        <v>9</v>
      </c>
      <c r="C10514" t="s">
        <v>214</v>
      </c>
      <c r="D10514" t="s">
        <v>123</v>
      </c>
      <c r="E10514">
        <v>823.40000000000009</v>
      </c>
      <c r="F10514">
        <f t="shared" si="515"/>
        <v>824</v>
      </c>
      <c r="G10514">
        <f>VLOOKUP(F10514,運賃!$A$3:$E$2502,5,FALSE)</f>
        <v>11120</v>
      </c>
      <c r="H10514">
        <f t="shared" si="516"/>
        <v>0</v>
      </c>
      <c r="I10514">
        <f t="shared" si="514"/>
        <v>823.40000000000009</v>
      </c>
    </row>
    <row r="10515" spans="1:9" x14ac:dyDescent="0.55000000000000004">
      <c r="A10515">
        <v>102</v>
      </c>
      <c r="B10515">
        <v>10</v>
      </c>
      <c r="C10515" t="s">
        <v>214</v>
      </c>
      <c r="D10515" t="s">
        <v>124</v>
      </c>
      <c r="E10515">
        <v>851.2</v>
      </c>
      <c r="F10515">
        <f t="shared" si="515"/>
        <v>852</v>
      </c>
      <c r="G10515">
        <f>VLOOKUP(F10515,運賃!$A$3:$E$2502,5,FALSE)</f>
        <v>11340</v>
      </c>
      <c r="H10515">
        <f t="shared" si="516"/>
        <v>0</v>
      </c>
      <c r="I10515">
        <f t="shared" si="514"/>
        <v>851.2</v>
      </c>
    </row>
    <row r="10516" spans="1:9" x14ac:dyDescent="0.55000000000000004">
      <c r="A10516">
        <v>102</v>
      </c>
      <c r="B10516">
        <v>11</v>
      </c>
      <c r="C10516" t="s">
        <v>214</v>
      </c>
      <c r="D10516" t="s">
        <v>125</v>
      </c>
      <c r="E10516">
        <v>887.7</v>
      </c>
      <c r="F10516">
        <f t="shared" si="515"/>
        <v>888</v>
      </c>
      <c r="G10516">
        <f>VLOOKUP(F10516,運賃!$A$3:$E$2502,5,FALSE)</f>
        <v>11660</v>
      </c>
      <c r="H10516">
        <f t="shared" si="516"/>
        <v>0</v>
      </c>
      <c r="I10516">
        <f t="shared" si="514"/>
        <v>887.7</v>
      </c>
    </row>
    <row r="10517" spans="1:9" x14ac:dyDescent="0.55000000000000004">
      <c r="A10517">
        <v>102</v>
      </c>
      <c r="B10517">
        <v>12</v>
      </c>
      <c r="C10517" t="s">
        <v>214</v>
      </c>
      <c r="D10517" t="s">
        <v>126</v>
      </c>
      <c r="E10517">
        <v>930.40000000000009</v>
      </c>
      <c r="F10517">
        <f t="shared" si="515"/>
        <v>931</v>
      </c>
      <c r="G10517">
        <f>VLOOKUP(F10517,運賃!$A$3:$E$2502,5,FALSE)</f>
        <v>11990</v>
      </c>
      <c r="H10517">
        <f t="shared" si="516"/>
        <v>0</v>
      </c>
      <c r="I10517">
        <f t="shared" si="514"/>
        <v>930.40000000000009</v>
      </c>
    </row>
    <row r="10518" spans="1:9" x14ac:dyDescent="0.55000000000000004">
      <c r="A10518">
        <v>102</v>
      </c>
      <c r="B10518">
        <v>13</v>
      </c>
      <c r="C10518" t="s">
        <v>214</v>
      </c>
      <c r="D10518" t="s">
        <v>127</v>
      </c>
      <c r="E10518">
        <v>960.1</v>
      </c>
      <c r="F10518">
        <f t="shared" si="515"/>
        <v>961</v>
      </c>
      <c r="G10518">
        <f>VLOOKUP(F10518,運賃!$A$3:$E$2502,5,FALSE)</f>
        <v>12310</v>
      </c>
      <c r="H10518">
        <f t="shared" si="516"/>
        <v>0</v>
      </c>
      <c r="I10518">
        <f t="shared" si="514"/>
        <v>960.1</v>
      </c>
    </row>
    <row r="10519" spans="1:9" x14ac:dyDescent="0.55000000000000004">
      <c r="A10519">
        <v>102</v>
      </c>
      <c r="B10519">
        <v>14</v>
      </c>
      <c r="C10519" t="s">
        <v>214</v>
      </c>
      <c r="D10519" t="s">
        <v>128</v>
      </c>
      <c r="E10519">
        <v>990.40000000000009</v>
      </c>
      <c r="F10519">
        <f t="shared" si="515"/>
        <v>991</v>
      </c>
      <c r="G10519">
        <f>VLOOKUP(F10519,運賃!$A$3:$E$2502,5,FALSE)</f>
        <v>12310</v>
      </c>
      <c r="H10519">
        <f t="shared" si="516"/>
        <v>0</v>
      </c>
      <c r="I10519">
        <f t="shared" si="514"/>
        <v>990.40000000000009</v>
      </c>
    </row>
    <row r="10520" spans="1:9" x14ac:dyDescent="0.55000000000000004">
      <c r="A10520">
        <v>102</v>
      </c>
      <c r="B10520">
        <v>15</v>
      </c>
      <c r="C10520" t="s">
        <v>214</v>
      </c>
      <c r="D10520" t="s">
        <v>129</v>
      </c>
      <c r="E10520">
        <v>1040</v>
      </c>
      <c r="F10520">
        <f t="shared" si="515"/>
        <v>1040</v>
      </c>
      <c r="G10520">
        <f>VLOOKUP(F10520,運賃!$A$3:$E$2502,5,FALSE)</f>
        <v>12640</v>
      </c>
      <c r="H10520">
        <f t="shared" si="516"/>
        <v>0</v>
      </c>
      <c r="I10520">
        <f t="shared" si="514"/>
        <v>1040</v>
      </c>
    </row>
    <row r="10521" spans="1:9" x14ac:dyDescent="0.55000000000000004">
      <c r="A10521">
        <v>102</v>
      </c>
      <c r="B10521">
        <v>16</v>
      </c>
      <c r="C10521" t="s">
        <v>214</v>
      </c>
      <c r="D10521" t="s">
        <v>130</v>
      </c>
      <c r="E10521">
        <v>1107.7</v>
      </c>
      <c r="F10521">
        <f t="shared" si="515"/>
        <v>1108</v>
      </c>
      <c r="G10521">
        <f>VLOOKUP(F10521,運賃!$A$3:$E$2502,5,FALSE)</f>
        <v>13180</v>
      </c>
      <c r="H10521">
        <f t="shared" si="516"/>
        <v>0</v>
      </c>
      <c r="I10521">
        <f t="shared" si="514"/>
        <v>1107.7</v>
      </c>
    </row>
    <row r="10522" spans="1:9" x14ac:dyDescent="0.55000000000000004">
      <c r="A10522">
        <v>102</v>
      </c>
      <c r="B10522">
        <v>17</v>
      </c>
      <c r="C10522" t="s">
        <v>214</v>
      </c>
      <c r="D10522" t="s">
        <v>131</v>
      </c>
      <c r="E10522">
        <v>1146.7</v>
      </c>
      <c r="F10522">
        <f t="shared" si="515"/>
        <v>1147</v>
      </c>
      <c r="G10522">
        <f>VLOOKUP(F10522,運賃!$A$3:$E$2502,5,FALSE)</f>
        <v>13500</v>
      </c>
      <c r="H10522">
        <f t="shared" si="516"/>
        <v>0</v>
      </c>
      <c r="I10522">
        <f t="shared" si="514"/>
        <v>1146.7</v>
      </c>
    </row>
    <row r="10523" spans="1:9" x14ac:dyDescent="0.55000000000000004">
      <c r="A10523">
        <v>102</v>
      </c>
      <c r="B10523">
        <v>18</v>
      </c>
      <c r="C10523" t="s">
        <v>214</v>
      </c>
      <c r="D10523" t="s">
        <v>132</v>
      </c>
      <c r="E10523">
        <v>1183.5999999999999</v>
      </c>
      <c r="F10523">
        <f t="shared" si="515"/>
        <v>1184</v>
      </c>
      <c r="G10523">
        <f>VLOOKUP(F10523,運賃!$A$3:$E$2502,5,FALSE)</f>
        <v>13820</v>
      </c>
      <c r="H10523">
        <f t="shared" si="516"/>
        <v>0</v>
      </c>
      <c r="I10523">
        <f t="shared" si="514"/>
        <v>1183.5999999999999</v>
      </c>
    </row>
    <row r="10524" spans="1:9" x14ac:dyDescent="0.55000000000000004">
      <c r="A10524">
        <v>102</v>
      </c>
      <c r="B10524">
        <v>19</v>
      </c>
      <c r="C10524" t="s">
        <v>214</v>
      </c>
      <c r="D10524" t="s">
        <v>133</v>
      </c>
      <c r="E10524">
        <v>1206.4000000000001</v>
      </c>
      <c r="F10524">
        <f t="shared" si="515"/>
        <v>1207</v>
      </c>
      <c r="G10524">
        <f>VLOOKUP(F10524,運賃!$A$3:$E$2502,5,FALSE)</f>
        <v>14150</v>
      </c>
      <c r="H10524">
        <f t="shared" si="516"/>
        <v>0</v>
      </c>
      <c r="I10524">
        <f t="shared" si="514"/>
        <v>1206.4000000000001</v>
      </c>
    </row>
    <row r="10525" spans="1:9" x14ac:dyDescent="0.55000000000000004">
      <c r="A10525">
        <v>102</v>
      </c>
      <c r="B10525">
        <v>20</v>
      </c>
      <c r="C10525" t="s">
        <v>214</v>
      </c>
      <c r="D10525" t="s">
        <v>134</v>
      </c>
      <c r="E10525">
        <v>1238.4000000000001</v>
      </c>
      <c r="F10525">
        <f t="shared" si="515"/>
        <v>1239</v>
      </c>
      <c r="G10525">
        <f>VLOOKUP(F10525,運賃!$A$3:$E$2502,5,FALSE)</f>
        <v>14150</v>
      </c>
      <c r="H10525">
        <f t="shared" si="516"/>
        <v>0</v>
      </c>
      <c r="I10525">
        <f t="shared" si="514"/>
        <v>1238.4000000000001</v>
      </c>
    </row>
    <row r="10526" spans="1:9" x14ac:dyDescent="0.55000000000000004">
      <c r="A10526">
        <v>102</v>
      </c>
      <c r="B10526">
        <v>21</v>
      </c>
      <c r="C10526" t="s">
        <v>214</v>
      </c>
      <c r="D10526" t="s">
        <v>135</v>
      </c>
      <c r="E10526">
        <v>1259.0999999999999</v>
      </c>
      <c r="F10526">
        <f t="shared" si="515"/>
        <v>1260</v>
      </c>
      <c r="G10526">
        <f>VLOOKUP(F10526,運賃!$A$3:$E$2502,5,FALSE)</f>
        <v>14470</v>
      </c>
      <c r="H10526">
        <f t="shared" si="516"/>
        <v>0</v>
      </c>
      <c r="I10526">
        <f t="shared" si="514"/>
        <v>1259.0999999999999</v>
      </c>
    </row>
    <row r="10527" spans="1:9" x14ac:dyDescent="0.55000000000000004">
      <c r="A10527">
        <v>102</v>
      </c>
      <c r="B10527">
        <v>22</v>
      </c>
      <c r="C10527" t="s">
        <v>214</v>
      </c>
      <c r="D10527" t="s">
        <v>136</v>
      </c>
      <c r="E10527">
        <v>1327</v>
      </c>
      <c r="F10527">
        <f t="shared" si="515"/>
        <v>1327</v>
      </c>
      <c r="G10527">
        <f>VLOOKUP(F10527,運賃!$A$3:$E$2502,5,FALSE)</f>
        <v>15010</v>
      </c>
      <c r="H10527">
        <f t="shared" si="516"/>
        <v>0</v>
      </c>
      <c r="I10527">
        <f t="shared" si="514"/>
        <v>1327</v>
      </c>
    </row>
    <row r="10528" spans="1:9" x14ac:dyDescent="0.55000000000000004">
      <c r="A10528">
        <v>102</v>
      </c>
      <c r="B10528">
        <v>23</v>
      </c>
      <c r="C10528" t="s">
        <v>214</v>
      </c>
      <c r="D10528" t="s">
        <v>137</v>
      </c>
      <c r="E10528">
        <v>1352.2</v>
      </c>
      <c r="F10528">
        <f t="shared" si="515"/>
        <v>1353</v>
      </c>
      <c r="G10528">
        <f>VLOOKUP(F10528,運賃!$A$3:$E$2502,5,FALSE)</f>
        <v>15010</v>
      </c>
      <c r="H10528">
        <f t="shared" si="516"/>
        <v>0</v>
      </c>
      <c r="I10528">
        <f t="shared" si="514"/>
        <v>1352.2</v>
      </c>
    </row>
    <row r="10529" spans="1:9" x14ac:dyDescent="0.55000000000000004">
      <c r="A10529">
        <v>102</v>
      </c>
      <c r="B10529">
        <v>24</v>
      </c>
      <c r="C10529" t="s">
        <v>214</v>
      </c>
      <c r="D10529" t="s">
        <v>138</v>
      </c>
      <c r="E10529">
        <v>1385.3000000000002</v>
      </c>
      <c r="F10529">
        <f t="shared" si="515"/>
        <v>1386</v>
      </c>
      <c r="G10529">
        <f>VLOOKUP(F10529,運賃!$A$3:$E$2502,5,FALSE)</f>
        <v>15340</v>
      </c>
      <c r="H10529">
        <f t="shared" si="516"/>
        <v>0</v>
      </c>
      <c r="I10529">
        <f t="shared" si="514"/>
        <v>1385.3000000000002</v>
      </c>
    </row>
    <row r="10530" spans="1:9" x14ac:dyDescent="0.55000000000000004">
      <c r="A10530">
        <v>102</v>
      </c>
      <c r="B10530">
        <v>25</v>
      </c>
      <c r="C10530" t="s">
        <v>214</v>
      </c>
      <c r="D10530" t="s">
        <v>139</v>
      </c>
      <c r="E10530">
        <v>1405.4</v>
      </c>
      <c r="F10530">
        <f t="shared" si="515"/>
        <v>1406</v>
      </c>
      <c r="G10530">
        <f>VLOOKUP(F10530,運賃!$A$3:$E$2502,5,FALSE)</f>
        <v>15660</v>
      </c>
      <c r="H10530">
        <f t="shared" si="516"/>
        <v>0</v>
      </c>
      <c r="I10530">
        <f t="shared" si="514"/>
        <v>1405.4</v>
      </c>
    </row>
    <row r="10531" spans="1:9" x14ac:dyDescent="0.55000000000000004">
      <c r="A10531">
        <v>102</v>
      </c>
      <c r="B10531">
        <v>26</v>
      </c>
      <c r="C10531" t="s">
        <v>214</v>
      </c>
      <c r="D10531" t="s">
        <v>140</v>
      </c>
      <c r="E10531">
        <v>1416.9</v>
      </c>
      <c r="F10531">
        <f t="shared" si="515"/>
        <v>1417</v>
      </c>
      <c r="G10531">
        <f>VLOOKUP(F10531,運賃!$A$3:$E$2502,5,FALSE)</f>
        <v>15660</v>
      </c>
      <c r="H10531">
        <f t="shared" si="516"/>
        <v>0</v>
      </c>
      <c r="I10531">
        <f t="shared" si="514"/>
        <v>1416.9</v>
      </c>
    </row>
    <row r="10532" spans="1:9" x14ac:dyDescent="0.55000000000000004">
      <c r="A10532">
        <v>102</v>
      </c>
      <c r="B10532">
        <v>27</v>
      </c>
      <c r="C10532" t="s">
        <v>214</v>
      </c>
      <c r="D10532" t="s">
        <v>141</v>
      </c>
      <c r="E10532">
        <v>1456.5</v>
      </c>
      <c r="F10532">
        <f t="shared" si="515"/>
        <v>1457</v>
      </c>
      <c r="G10532">
        <f>VLOOKUP(F10532,運賃!$A$3:$E$2502,5,FALSE)</f>
        <v>15980</v>
      </c>
      <c r="H10532">
        <f t="shared" si="516"/>
        <v>0</v>
      </c>
      <c r="I10532">
        <f t="shared" si="514"/>
        <v>1456.5</v>
      </c>
    </row>
    <row r="10533" spans="1:9" x14ac:dyDescent="0.55000000000000004">
      <c r="A10533">
        <v>102</v>
      </c>
      <c r="B10533">
        <v>28</v>
      </c>
      <c r="C10533" t="s">
        <v>214</v>
      </c>
      <c r="D10533" t="s">
        <v>142</v>
      </c>
      <c r="E10533">
        <v>1488.3000000000002</v>
      </c>
      <c r="F10533">
        <f t="shared" si="515"/>
        <v>1489</v>
      </c>
      <c r="G10533">
        <f>VLOOKUP(F10533,運賃!$A$3:$E$2502,5,FALSE)</f>
        <v>16310</v>
      </c>
      <c r="H10533">
        <f t="shared" si="516"/>
        <v>0</v>
      </c>
      <c r="I10533">
        <f t="shared" si="514"/>
        <v>1488.3000000000002</v>
      </c>
    </row>
    <row r="10534" spans="1:9" x14ac:dyDescent="0.55000000000000004">
      <c r="A10534">
        <v>102</v>
      </c>
      <c r="B10534">
        <v>29</v>
      </c>
      <c r="C10534" t="s">
        <v>214</v>
      </c>
      <c r="D10534" t="s">
        <v>143</v>
      </c>
      <c r="E10534">
        <v>1529.7</v>
      </c>
      <c r="F10534">
        <f t="shared" si="515"/>
        <v>1530</v>
      </c>
      <c r="G10534">
        <f>VLOOKUP(F10534,運賃!$A$3:$E$2502,5,FALSE)</f>
        <v>16520</v>
      </c>
      <c r="H10534">
        <f t="shared" si="516"/>
        <v>0</v>
      </c>
      <c r="I10534">
        <f t="shared" si="514"/>
        <v>1529.7</v>
      </c>
    </row>
    <row r="10535" spans="1:9" x14ac:dyDescent="0.55000000000000004">
      <c r="A10535">
        <v>102</v>
      </c>
      <c r="B10535">
        <v>30</v>
      </c>
      <c r="C10535" t="s">
        <v>214</v>
      </c>
      <c r="D10535" t="s">
        <v>144</v>
      </c>
      <c r="E10535">
        <v>1576.8000000000002</v>
      </c>
      <c r="F10535">
        <f t="shared" si="515"/>
        <v>1577</v>
      </c>
      <c r="G10535">
        <f>VLOOKUP(F10535,運賃!$A$3:$E$2502,5,FALSE)</f>
        <v>16850</v>
      </c>
      <c r="H10535">
        <f t="shared" si="516"/>
        <v>0</v>
      </c>
      <c r="I10535">
        <f t="shared" si="514"/>
        <v>1576.8000000000002</v>
      </c>
    </row>
    <row r="10536" spans="1:9" x14ac:dyDescent="0.55000000000000004">
      <c r="A10536">
        <v>102</v>
      </c>
      <c r="B10536">
        <v>31</v>
      </c>
      <c r="C10536" t="s">
        <v>214</v>
      </c>
      <c r="D10536" t="s">
        <v>145</v>
      </c>
      <c r="E10536">
        <v>1621.1</v>
      </c>
      <c r="F10536">
        <f t="shared" si="515"/>
        <v>1622</v>
      </c>
      <c r="G10536">
        <f>VLOOKUP(F10536,運賃!$A$3:$E$2502,5,FALSE)</f>
        <v>17170</v>
      </c>
      <c r="H10536">
        <f t="shared" si="516"/>
        <v>0</v>
      </c>
      <c r="I10536">
        <f t="shared" si="514"/>
        <v>1621.1</v>
      </c>
    </row>
    <row r="10537" spans="1:9" x14ac:dyDescent="0.55000000000000004">
      <c r="A10537">
        <v>102</v>
      </c>
      <c r="B10537">
        <v>32</v>
      </c>
      <c r="C10537" t="s">
        <v>214</v>
      </c>
      <c r="D10537" t="s">
        <v>146</v>
      </c>
      <c r="E10537">
        <v>1656.1999999999998</v>
      </c>
      <c r="F10537">
        <f t="shared" si="515"/>
        <v>1657</v>
      </c>
      <c r="G10537">
        <f>VLOOKUP(F10537,運賃!$A$3:$E$2502,5,FALSE)</f>
        <v>17500</v>
      </c>
      <c r="H10537">
        <f t="shared" si="516"/>
        <v>0</v>
      </c>
      <c r="I10537">
        <f t="shared" si="514"/>
        <v>1656.1999999999998</v>
      </c>
    </row>
    <row r="10538" spans="1:9" x14ac:dyDescent="0.55000000000000004">
      <c r="A10538">
        <v>102</v>
      </c>
      <c r="B10538">
        <v>33</v>
      </c>
      <c r="C10538" t="s">
        <v>214</v>
      </c>
      <c r="D10538" t="s">
        <v>147</v>
      </c>
      <c r="E10538">
        <v>1682.8000000000002</v>
      </c>
      <c r="F10538">
        <f t="shared" si="515"/>
        <v>1683</v>
      </c>
      <c r="G10538">
        <f>VLOOKUP(F10538,運賃!$A$3:$E$2502,5,FALSE)</f>
        <v>17820</v>
      </c>
      <c r="H10538">
        <f t="shared" si="516"/>
        <v>0</v>
      </c>
      <c r="I10538">
        <f t="shared" si="514"/>
        <v>1682.8000000000002</v>
      </c>
    </row>
    <row r="10539" spans="1:9" x14ac:dyDescent="0.55000000000000004">
      <c r="A10539">
        <v>102</v>
      </c>
      <c r="B10539">
        <v>34</v>
      </c>
      <c r="C10539" t="s">
        <v>214</v>
      </c>
      <c r="D10539" t="s">
        <v>148</v>
      </c>
      <c r="E10539">
        <v>1701.8000000000002</v>
      </c>
      <c r="F10539">
        <f t="shared" si="515"/>
        <v>1702</v>
      </c>
      <c r="G10539">
        <f>VLOOKUP(F10539,運賃!$A$3:$E$2502,5,FALSE)</f>
        <v>17820</v>
      </c>
      <c r="H10539">
        <f t="shared" si="516"/>
        <v>0</v>
      </c>
      <c r="I10539">
        <f t="shared" si="514"/>
        <v>1701.8000000000002</v>
      </c>
    </row>
    <row r="10540" spans="1:9" x14ac:dyDescent="0.55000000000000004">
      <c r="A10540">
        <v>102</v>
      </c>
      <c r="B10540">
        <v>35</v>
      </c>
      <c r="C10540" t="s">
        <v>214</v>
      </c>
      <c r="D10540" t="s">
        <v>149</v>
      </c>
      <c r="E10540">
        <v>1769</v>
      </c>
      <c r="F10540">
        <f t="shared" si="515"/>
        <v>1769</v>
      </c>
      <c r="G10540">
        <f>VLOOKUP(F10540,運賃!$A$3:$E$2502,5,FALSE)</f>
        <v>18360</v>
      </c>
      <c r="H10540">
        <f t="shared" si="516"/>
        <v>0</v>
      </c>
      <c r="I10540">
        <f t="shared" si="514"/>
        <v>1769</v>
      </c>
    </row>
    <row r="10541" spans="1:9" x14ac:dyDescent="0.55000000000000004">
      <c r="A10541">
        <v>102</v>
      </c>
      <c r="B10541">
        <v>36</v>
      </c>
      <c r="C10541" t="s">
        <v>214</v>
      </c>
      <c r="D10541" t="s">
        <v>150</v>
      </c>
      <c r="E10541">
        <v>1797.6</v>
      </c>
      <c r="F10541">
        <f t="shared" si="515"/>
        <v>1798</v>
      </c>
      <c r="G10541">
        <f>VLOOKUP(F10541,運賃!$A$3:$E$2502,5,FALSE)</f>
        <v>18360</v>
      </c>
      <c r="H10541">
        <f t="shared" si="516"/>
        <v>0</v>
      </c>
      <c r="I10541">
        <f t="shared" si="514"/>
        <v>1797.6</v>
      </c>
    </row>
    <row r="10542" spans="1:9" x14ac:dyDescent="0.55000000000000004">
      <c r="A10542">
        <v>102</v>
      </c>
      <c r="B10542">
        <v>37</v>
      </c>
      <c r="C10542" t="s">
        <v>214</v>
      </c>
      <c r="D10542" t="s">
        <v>151</v>
      </c>
      <c r="E10542">
        <v>1804.6999999999998</v>
      </c>
      <c r="F10542">
        <f t="shared" si="515"/>
        <v>1805</v>
      </c>
      <c r="G10542">
        <f>VLOOKUP(F10542,運賃!$A$3:$E$2502,5,FALSE)</f>
        <v>18680</v>
      </c>
      <c r="H10542">
        <f t="shared" si="516"/>
        <v>0</v>
      </c>
      <c r="I10542">
        <f t="shared" si="514"/>
        <v>1804.6999999999998</v>
      </c>
    </row>
    <row r="10543" spans="1:9" x14ac:dyDescent="0.55000000000000004">
      <c r="A10543">
        <v>102</v>
      </c>
      <c r="B10543">
        <v>38</v>
      </c>
      <c r="C10543" t="s">
        <v>214</v>
      </c>
      <c r="D10543" t="s">
        <v>152</v>
      </c>
      <c r="E10543">
        <v>1820.5</v>
      </c>
      <c r="F10543">
        <f t="shared" si="515"/>
        <v>1821</v>
      </c>
      <c r="G10543">
        <f>VLOOKUP(F10543,運賃!$A$3:$E$2502,5,FALSE)</f>
        <v>18680</v>
      </c>
      <c r="H10543">
        <f t="shared" si="516"/>
        <v>0</v>
      </c>
      <c r="I10543">
        <f t="shared" si="514"/>
        <v>1820.5</v>
      </c>
    </row>
    <row r="10544" spans="1:9" x14ac:dyDescent="0.55000000000000004">
      <c r="A10544">
        <v>102</v>
      </c>
      <c r="B10544">
        <v>39</v>
      </c>
      <c r="C10544" t="s">
        <v>214</v>
      </c>
      <c r="D10544" t="s">
        <v>153</v>
      </c>
      <c r="E10544">
        <v>1838.3000000000002</v>
      </c>
      <c r="F10544">
        <f t="shared" si="515"/>
        <v>1839</v>
      </c>
      <c r="G10544">
        <f>VLOOKUP(F10544,運賃!$A$3:$E$2502,5,FALSE)</f>
        <v>18680</v>
      </c>
      <c r="H10544">
        <f t="shared" si="516"/>
        <v>0</v>
      </c>
      <c r="I10544">
        <f t="shared" si="514"/>
        <v>1838.3000000000002</v>
      </c>
    </row>
    <row r="10545" spans="1:9" x14ac:dyDescent="0.55000000000000004">
      <c r="A10545">
        <v>102</v>
      </c>
      <c r="B10545">
        <v>40</v>
      </c>
      <c r="C10545" t="s">
        <v>214</v>
      </c>
      <c r="D10545" t="s">
        <v>154</v>
      </c>
      <c r="E10545">
        <v>1859.4</v>
      </c>
      <c r="F10545">
        <f t="shared" si="515"/>
        <v>1860</v>
      </c>
      <c r="G10545">
        <f>VLOOKUP(F10545,運賃!$A$3:$E$2502,5,FALSE)</f>
        <v>19010</v>
      </c>
      <c r="H10545">
        <f t="shared" si="516"/>
        <v>0</v>
      </c>
      <c r="I10545">
        <f t="shared" si="514"/>
        <v>1859.4</v>
      </c>
    </row>
    <row r="10546" spans="1:9" x14ac:dyDescent="0.55000000000000004">
      <c r="A10546">
        <v>102</v>
      </c>
      <c r="B10546">
        <v>41</v>
      </c>
      <c r="C10546" t="s">
        <v>214</v>
      </c>
      <c r="D10546" t="s">
        <v>155</v>
      </c>
      <c r="E10546">
        <v>1887.4</v>
      </c>
      <c r="F10546">
        <f t="shared" si="515"/>
        <v>1888</v>
      </c>
      <c r="G10546">
        <f>VLOOKUP(F10546,運賃!$A$3:$E$2502,5,FALSE)</f>
        <v>19330</v>
      </c>
      <c r="H10546">
        <f t="shared" si="516"/>
        <v>0</v>
      </c>
      <c r="I10546">
        <f t="shared" si="514"/>
        <v>1887.4</v>
      </c>
    </row>
    <row r="10547" spans="1:9" x14ac:dyDescent="0.55000000000000004">
      <c r="A10547">
        <v>102</v>
      </c>
      <c r="B10547">
        <v>42</v>
      </c>
      <c r="C10547" t="s">
        <v>214</v>
      </c>
      <c r="D10547" t="s">
        <v>156</v>
      </c>
      <c r="E10547">
        <v>1920.3000000000002</v>
      </c>
      <c r="F10547">
        <f t="shared" si="515"/>
        <v>1921</v>
      </c>
      <c r="G10547">
        <f>VLOOKUP(F10547,運賃!$A$3:$E$2502,5,FALSE)</f>
        <v>19660</v>
      </c>
      <c r="H10547">
        <f t="shared" si="516"/>
        <v>0</v>
      </c>
      <c r="I10547">
        <f t="shared" si="514"/>
        <v>1920.3000000000002</v>
      </c>
    </row>
    <row r="10548" spans="1:9" x14ac:dyDescent="0.55000000000000004">
      <c r="A10548">
        <v>102</v>
      </c>
      <c r="B10548">
        <v>43</v>
      </c>
      <c r="C10548" t="s">
        <v>214</v>
      </c>
      <c r="D10548" t="s">
        <v>157</v>
      </c>
      <c r="E10548">
        <v>1963.1</v>
      </c>
      <c r="F10548">
        <f t="shared" si="515"/>
        <v>1964</v>
      </c>
      <c r="G10548">
        <f>VLOOKUP(F10548,運賃!$A$3:$E$2502,5,FALSE)</f>
        <v>19870</v>
      </c>
      <c r="H10548">
        <f t="shared" si="516"/>
        <v>0</v>
      </c>
      <c r="I10548">
        <f t="shared" si="514"/>
        <v>1963.1</v>
      </c>
    </row>
    <row r="10549" spans="1:9" x14ac:dyDescent="0.55000000000000004">
      <c r="A10549">
        <v>102</v>
      </c>
      <c r="B10549">
        <v>44</v>
      </c>
      <c r="C10549" t="s">
        <v>214</v>
      </c>
      <c r="D10549" t="s">
        <v>158</v>
      </c>
      <c r="E10549">
        <v>1979.1</v>
      </c>
      <c r="F10549">
        <f t="shared" si="515"/>
        <v>1980</v>
      </c>
      <c r="G10549">
        <f>VLOOKUP(F10549,運賃!$A$3:$E$2502,5,FALSE)</f>
        <v>19870</v>
      </c>
      <c r="H10549">
        <f t="shared" si="516"/>
        <v>0</v>
      </c>
      <c r="I10549">
        <f t="shared" si="514"/>
        <v>1979.1</v>
      </c>
    </row>
    <row r="10550" spans="1:9" x14ac:dyDescent="0.55000000000000004">
      <c r="A10550">
        <v>102</v>
      </c>
      <c r="B10550">
        <v>45</v>
      </c>
      <c r="C10550" t="s">
        <v>214</v>
      </c>
      <c r="D10550" t="s">
        <v>159</v>
      </c>
      <c r="E10550">
        <v>2011.8000000000002</v>
      </c>
      <c r="F10550">
        <f t="shared" si="515"/>
        <v>2012</v>
      </c>
      <c r="G10550">
        <f>VLOOKUP(F10550,運賃!$A$3:$E$2502,5,FALSE)</f>
        <v>20200</v>
      </c>
      <c r="H10550">
        <f t="shared" si="516"/>
        <v>0</v>
      </c>
      <c r="I10550">
        <f t="shared" si="514"/>
        <v>2011.8000000000002</v>
      </c>
    </row>
    <row r="10551" spans="1:9" x14ac:dyDescent="0.55000000000000004">
      <c r="A10551">
        <v>102</v>
      </c>
      <c r="B10551">
        <v>46</v>
      </c>
      <c r="C10551" t="s">
        <v>214</v>
      </c>
      <c r="D10551" t="s">
        <v>160</v>
      </c>
      <c r="E10551">
        <v>2057.9</v>
      </c>
      <c r="F10551">
        <f t="shared" si="515"/>
        <v>2058</v>
      </c>
      <c r="G10551">
        <f>VLOOKUP(F10551,運賃!$A$3:$E$2502,5,FALSE)</f>
        <v>20520</v>
      </c>
      <c r="H10551">
        <f t="shared" si="516"/>
        <v>0</v>
      </c>
      <c r="I10551">
        <f t="shared" si="514"/>
        <v>2057.9</v>
      </c>
    </row>
    <row r="10552" spans="1:9" x14ac:dyDescent="0.55000000000000004">
      <c r="A10552">
        <v>102</v>
      </c>
      <c r="B10552">
        <v>47</v>
      </c>
      <c r="C10552" t="s">
        <v>214</v>
      </c>
      <c r="D10552" t="s">
        <v>161</v>
      </c>
      <c r="E10552">
        <v>590.5</v>
      </c>
      <c r="F10552">
        <f t="shared" si="515"/>
        <v>591</v>
      </c>
      <c r="G10552">
        <f>VLOOKUP(F10552,運賃!$A$3:$E$2502,5,FALSE)</f>
        <v>9290</v>
      </c>
      <c r="H10552">
        <f t="shared" si="516"/>
        <v>1</v>
      </c>
      <c r="I10552">
        <f t="shared" si="514"/>
        <v>590.5</v>
      </c>
    </row>
    <row r="10553" spans="1:9" x14ac:dyDescent="0.55000000000000004">
      <c r="A10553">
        <v>102</v>
      </c>
      <c r="B10553">
        <v>48</v>
      </c>
      <c r="C10553" t="s">
        <v>214</v>
      </c>
      <c r="D10553" t="s">
        <v>162</v>
      </c>
      <c r="E10553">
        <v>563.80000000000007</v>
      </c>
      <c r="F10553">
        <f t="shared" si="515"/>
        <v>564</v>
      </c>
      <c r="G10553">
        <f>VLOOKUP(F10553,運賃!$A$3:$E$2502,5,FALSE)</f>
        <v>8960</v>
      </c>
      <c r="H10553">
        <f t="shared" si="516"/>
        <v>1</v>
      </c>
      <c r="I10553">
        <f t="shared" si="514"/>
        <v>563.80000000000007</v>
      </c>
    </row>
    <row r="10554" spans="1:9" x14ac:dyDescent="0.55000000000000004">
      <c r="A10554">
        <v>102</v>
      </c>
      <c r="B10554">
        <v>49</v>
      </c>
      <c r="C10554" t="s">
        <v>214</v>
      </c>
      <c r="D10554" t="s">
        <v>163</v>
      </c>
      <c r="E10554">
        <v>513.5</v>
      </c>
      <c r="F10554">
        <f t="shared" si="515"/>
        <v>514</v>
      </c>
      <c r="G10554">
        <f>VLOOKUP(F10554,運賃!$A$3:$E$2502,5,FALSE)</f>
        <v>8210</v>
      </c>
      <c r="H10554">
        <f t="shared" si="516"/>
        <v>1</v>
      </c>
      <c r="I10554">
        <f t="shared" si="514"/>
        <v>513.5</v>
      </c>
    </row>
    <row r="10555" spans="1:9" x14ac:dyDescent="0.55000000000000004">
      <c r="A10555">
        <v>102</v>
      </c>
      <c r="B10555">
        <v>50</v>
      </c>
      <c r="C10555" t="s">
        <v>214</v>
      </c>
      <c r="D10555" t="s">
        <v>164</v>
      </c>
      <c r="E10555">
        <v>484.6</v>
      </c>
      <c r="F10555">
        <f t="shared" si="515"/>
        <v>485</v>
      </c>
      <c r="G10555">
        <f>VLOOKUP(F10555,運賃!$A$3:$E$2502,5,FALSE)</f>
        <v>7880</v>
      </c>
      <c r="H10555">
        <f t="shared" si="516"/>
        <v>1</v>
      </c>
      <c r="I10555">
        <f t="shared" ref="I10555:I10618" si="517">IF(H10555=0,ABS(VLOOKUP(D10555,$O$2:$Q$105,2,FALSE)+VLOOKUP(C10555,$O$2:$Q$105,2,FALSE)),IF(H10555=1,ABS(VLOOKUP(D10555,$O$2:$Q$105,2,FALSE)-VLOOKUP(C10555,$O$2:$Q$105,2,FALSE)),IF(H10555=2,ABS(VLOOKUP(C10555,$O$2:$Q$105,2,FALSE)+VLOOKUP(D10555,$O$2:$Q$105,2,FALSE)-$P$49*2),IF(H10555=3,ABS(VLOOKUP(C10555,$O$2:$Q$105,2,FALSE)+VLOOKUP(D10555,$O$2:$Q$105,2,FALSE)-$P$55*2),ABS(VLOOKUP(C10555,$O$2:$Q$105,2,FALSE)+VLOOKUP(D10555,$O$2:$Q$105,2,FALSE)-$P$64*2)))))</f>
        <v>484.6</v>
      </c>
    </row>
    <row r="10556" spans="1:9" x14ac:dyDescent="0.55000000000000004">
      <c r="A10556">
        <v>102</v>
      </c>
      <c r="B10556">
        <v>51</v>
      </c>
      <c r="C10556" t="s">
        <v>214</v>
      </c>
      <c r="D10556" t="s">
        <v>165</v>
      </c>
      <c r="E10556">
        <v>436.3</v>
      </c>
      <c r="F10556">
        <f t="shared" si="515"/>
        <v>437</v>
      </c>
      <c r="G10556">
        <f>VLOOKUP(F10556,運賃!$A$3:$E$2502,5,FALSE)</f>
        <v>7020</v>
      </c>
      <c r="H10556">
        <f t="shared" si="516"/>
        <v>1</v>
      </c>
      <c r="I10556">
        <f t="shared" si="517"/>
        <v>436.3</v>
      </c>
    </row>
    <row r="10557" spans="1:9" x14ac:dyDescent="0.55000000000000004">
      <c r="A10557">
        <v>102</v>
      </c>
      <c r="B10557">
        <v>52</v>
      </c>
      <c r="C10557" t="s">
        <v>214</v>
      </c>
      <c r="D10557" t="s">
        <v>166</v>
      </c>
      <c r="E10557">
        <v>408.70000000000005</v>
      </c>
      <c r="F10557">
        <f t="shared" si="515"/>
        <v>409</v>
      </c>
      <c r="G10557">
        <f>VLOOKUP(F10557,運賃!$A$3:$E$2502,5,FALSE)</f>
        <v>6800</v>
      </c>
      <c r="H10557">
        <f t="shared" si="516"/>
        <v>1</v>
      </c>
      <c r="I10557">
        <f t="shared" si="517"/>
        <v>408.70000000000005</v>
      </c>
    </row>
    <row r="10558" spans="1:9" x14ac:dyDescent="0.55000000000000004">
      <c r="A10558">
        <v>102</v>
      </c>
      <c r="B10558">
        <v>53</v>
      </c>
      <c r="C10558" t="s">
        <v>214</v>
      </c>
      <c r="D10558" t="s">
        <v>167</v>
      </c>
      <c r="E10558">
        <v>367.40000000000003</v>
      </c>
      <c r="F10558">
        <f t="shared" si="515"/>
        <v>368</v>
      </c>
      <c r="G10558">
        <f>VLOOKUP(F10558,運賃!$A$3:$E$2502,5,FALSE)</f>
        <v>6260</v>
      </c>
      <c r="H10558">
        <f t="shared" si="516"/>
        <v>1</v>
      </c>
      <c r="I10558">
        <f t="shared" si="517"/>
        <v>367.40000000000003</v>
      </c>
    </row>
    <row r="10559" spans="1:9" x14ac:dyDescent="0.55000000000000004">
      <c r="A10559">
        <v>102</v>
      </c>
      <c r="B10559">
        <v>54</v>
      </c>
      <c r="C10559" t="s">
        <v>214</v>
      </c>
      <c r="D10559" t="s">
        <v>88</v>
      </c>
      <c r="E10559">
        <v>321.3</v>
      </c>
      <c r="F10559">
        <f t="shared" si="515"/>
        <v>322</v>
      </c>
      <c r="G10559">
        <f>VLOOKUP(F10559,運賃!$A$3:$E$2502,5,FALSE)</f>
        <v>5620</v>
      </c>
      <c r="H10559">
        <f t="shared" si="516"/>
        <v>1</v>
      </c>
      <c r="I10559">
        <f t="shared" si="517"/>
        <v>321.3</v>
      </c>
    </row>
    <row r="10560" spans="1:9" x14ac:dyDescent="0.55000000000000004">
      <c r="A10560">
        <v>102</v>
      </c>
      <c r="B10560">
        <v>55</v>
      </c>
      <c r="C10560" t="s">
        <v>214</v>
      </c>
      <c r="D10560" t="s">
        <v>168</v>
      </c>
      <c r="E10560">
        <v>287.3</v>
      </c>
      <c r="F10560">
        <f t="shared" si="515"/>
        <v>288</v>
      </c>
      <c r="G10560">
        <f>VLOOKUP(F10560,運賃!$A$3:$E$2502,5,FALSE)</f>
        <v>5080</v>
      </c>
      <c r="H10560">
        <f t="shared" si="516"/>
        <v>1</v>
      </c>
      <c r="I10560">
        <f t="shared" si="517"/>
        <v>287.3</v>
      </c>
    </row>
    <row r="10561" spans="1:9" x14ac:dyDescent="0.55000000000000004">
      <c r="A10561">
        <v>102</v>
      </c>
      <c r="B10561">
        <v>56</v>
      </c>
      <c r="C10561" t="s">
        <v>214</v>
      </c>
      <c r="D10561" t="s">
        <v>169</v>
      </c>
      <c r="E10561">
        <v>242.3</v>
      </c>
      <c r="F10561">
        <f t="shared" si="515"/>
        <v>243</v>
      </c>
      <c r="G10561">
        <f>VLOOKUP(F10561,運賃!$A$3:$E$2502,5,FALSE)</f>
        <v>4430</v>
      </c>
      <c r="H10561">
        <f t="shared" si="516"/>
        <v>1</v>
      </c>
      <c r="I10561">
        <f t="shared" si="517"/>
        <v>242.3</v>
      </c>
    </row>
    <row r="10562" spans="1:9" x14ac:dyDescent="0.55000000000000004">
      <c r="A10562">
        <v>102</v>
      </c>
      <c r="B10562">
        <v>57</v>
      </c>
      <c r="C10562" t="s">
        <v>214</v>
      </c>
      <c r="D10562" t="s">
        <v>170</v>
      </c>
      <c r="E10562">
        <v>199.10000000000002</v>
      </c>
      <c r="F10562">
        <f t="shared" si="515"/>
        <v>200</v>
      </c>
      <c r="G10562">
        <f>VLOOKUP(F10562,運賃!$A$3:$E$2502,5,FALSE)</f>
        <v>3350</v>
      </c>
      <c r="H10562">
        <f t="shared" si="516"/>
        <v>1</v>
      </c>
      <c r="I10562">
        <f t="shared" si="517"/>
        <v>199.10000000000002</v>
      </c>
    </row>
    <row r="10563" spans="1:9" x14ac:dyDescent="0.55000000000000004">
      <c r="A10563">
        <v>102</v>
      </c>
      <c r="B10563">
        <v>58</v>
      </c>
      <c r="C10563" t="s">
        <v>214</v>
      </c>
      <c r="D10563" t="s">
        <v>171</v>
      </c>
      <c r="E10563">
        <v>177.90000000000003</v>
      </c>
      <c r="F10563">
        <f t="shared" ref="F10563:F10626" si="518">ROUNDUP(E10563,0)</f>
        <v>178</v>
      </c>
      <c r="G10563">
        <f>VLOOKUP(F10563,運賃!$A$3:$E$2502,5,FALSE)</f>
        <v>3020</v>
      </c>
      <c r="H10563">
        <f t="shared" ref="H10563:H10626" si="519">VLOOKUP(D10563,$O$2:$R$105,4,FALSE)</f>
        <v>1</v>
      </c>
      <c r="I10563">
        <f t="shared" si="517"/>
        <v>177.90000000000003</v>
      </c>
    </row>
    <row r="10564" spans="1:9" x14ac:dyDescent="0.55000000000000004">
      <c r="A10564">
        <v>102</v>
      </c>
      <c r="B10564">
        <v>59</v>
      </c>
      <c r="C10564" t="s">
        <v>214</v>
      </c>
      <c r="D10564" t="s">
        <v>172</v>
      </c>
      <c r="E10564">
        <v>149</v>
      </c>
      <c r="F10564">
        <f t="shared" si="518"/>
        <v>149</v>
      </c>
      <c r="G10564">
        <f>VLOOKUP(F10564,運賃!$A$3:$E$2502,5,FALSE)</f>
        <v>2590</v>
      </c>
      <c r="H10564">
        <f t="shared" si="519"/>
        <v>1</v>
      </c>
      <c r="I10564">
        <f t="shared" si="517"/>
        <v>149</v>
      </c>
    </row>
    <row r="10565" spans="1:9" x14ac:dyDescent="0.55000000000000004">
      <c r="A10565">
        <v>102</v>
      </c>
      <c r="B10565">
        <v>60</v>
      </c>
      <c r="C10565" t="s">
        <v>214</v>
      </c>
      <c r="D10565" t="s">
        <v>173</v>
      </c>
      <c r="E10565">
        <v>124</v>
      </c>
      <c r="F10565">
        <f t="shared" si="518"/>
        <v>124</v>
      </c>
      <c r="G10565">
        <f>VLOOKUP(F10565,運賃!$A$3:$E$2502,5,FALSE)</f>
        <v>2270</v>
      </c>
      <c r="H10565">
        <f t="shared" si="519"/>
        <v>1</v>
      </c>
      <c r="I10565">
        <f t="shared" si="517"/>
        <v>124</v>
      </c>
    </row>
    <row r="10566" spans="1:9" x14ac:dyDescent="0.55000000000000004">
      <c r="A10566">
        <v>102</v>
      </c>
      <c r="B10566">
        <v>61</v>
      </c>
      <c r="C10566" t="s">
        <v>214</v>
      </c>
      <c r="D10566" t="s">
        <v>174</v>
      </c>
      <c r="E10566">
        <v>106.60000000000002</v>
      </c>
      <c r="F10566">
        <f t="shared" si="518"/>
        <v>107</v>
      </c>
      <c r="G10566">
        <f>VLOOKUP(F10566,運賃!$A$3:$E$2502,5,FALSE)</f>
        <v>1940</v>
      </c>
      <c r="H10566">
        <f t="shared" si="519"/>
        <v>1</v>
      </c>
      <c r="I10566">
        <f t="shared" si="517"/>
        <v>106.60000000000002</v>
      </c>
    </row>
    <row r="10567" spans="1:9" x14ac:dyDescent="0.55000000000000004">
      <c r="A10567">
        <v>102</v>
      </c>
      <c r="B10567">
        <v>62</v>
      </c>
      <c r="C10567" t="s">
        <v>214</v>
      </c>
      <c r="D10567" t="s">
        <v>175</v>
      </c>
      <c r="E10567">
        <v>94.100000000000023</v>
      </c>
      <c r="F10567">
        <f t="shared" si="518"/>
        <v>95</v>
      </c>
      <c r="G10567">
        <f>VLOOKUP(F10567,運賃!$A$3:$E$2502,5,FALSE)</f>
        <v>1660</v>
      </c>
      <c r="H10567">
        <f t="shared" si="519"/>
        <v>1</v>
      </c>
      <c r="I10567">
        <f t="shared" si="517"/>
        <v>94.100000000000023</v>
      </c>
    </row>
    <row r="10568" spans="1:9" x14ac:dyDescent="0.55000000000000004">
      <c r="A10568">
        <v>102</v>
      </c>
      <c r="B10568">
        <v>63</v>
      </c>
      <c r="C10568" t="s">
        <v>214</v>
      </c>
      <c r="D10568" t="s">
        <v>99</v>
      </c>
      <c r="E10568">
        <v>58.800000000000068</v>
      </c>
      <c r="F10568">
        <f t="shared" si="518"/>
        <v>59</v>
      </c>
      <c r="G10568">
        <f>VLOOKUP(F10568,運賃!$A$3:$E$2502,5,FALSE)</f>
        <v>970</v>
      </c>
      <c r="H10568">
        <f t="shared" si="519"/>
        <v>1</v>
      </c>
      <c r="I10568">
        <f t="shared" si="517"/>
        <v>58.800000000000068</v>
      </c>
    </row>
    <row r="10569" spans="1:9" x14ac:dyDescent="0.55000000000000004">
      <c r="A10569">
        <v>102</v>
      </c>
      <c r="B10569">
        <v>64</v>
      </c>
      <c r="C10569" t="s">
        <v>214</v>
      </c>
      <c r="D10569" t="s">
        <v>176</v>
      </c>
      <c r="E10569">
        <v>89.900000000000091</v>
      </c>
      <c r="F10569">
        <f t="shared" si="518"/>
        <v>90</v>
      </c>
      <c r="G10569">
        <f>VLOOKUP(F10569,運賃!$A$3:$E$2502,5,FALSE)</f>
        <v>1490</v>
      </c>
      <c r="H10569">
        <f t="shared" si="519"/>
        <v>4</v>
      </c>
      <c r="I10569">
        <f t="shared" si="517"/>
        <v>89.900000000000091</v>
      </c>
    </row>
    <row r="10570" spans="1:9" x14ac:dyDescent="0.55000000000000004">
      <c r="A10570">
        <v>102</v>
      </c>
      <c r="B10570">
        <v>65</v>
      </c>
      <c r="C10570" t="s">
        <v>214</v>
      </c>
      <c r="D10570" t="s">
        <v>177</v>
      </c>
      <c r="E10570">
        <v>124.5</v>
      </c>
      <c r="F10570">
        <f t="shared" si="518"/>
        <v>125</v>
      </c>
      <c r="G10570">
        <f>VLOOKUP(F10570,運賃!$A$3:$E$2502,5,FALSE)</f>
        <v>2270</v>
      </c>
      <c r="H10570">
        <f t="shared" si="519"/>
        <v>4</v>
      </c>
      <c r="I10570">
        <f t="shared" si="517"/>
        <v>124.5</v>
      </c>
    </row>
    <row r="10571" spans="1:9" x14ac:dyDescent="0.55000000000000004">
      <c r="A10571">
        <v>102</v>
      </c>
      <c r="B10571">
        <v>66</v>
      </c>
      <c r="C10571" t="s">
        <v>214</v>
      </c>
      <c r="D10571" t="s">
        <v>178</v>
      </c>
      <c r="E10571">
        <v>155.40000000000009</v>
      </c>
      <c r="F10571">
        <f t="shared" si="518"/>
        <v>156</v>
      </c>
      <c r="G10571">
        <f>VLOOKUP(F10571,運賃!$A$3:$E$2502,5,FALSE)</f>
        <v>2590</v>
      </c>
      <c r="H10571">
        <f t="shared" si="519"/>
        <v>4</v>
      </c>
      <c r="I10571">
        <f t="shared" si="517"/>
        <v>155.40000000000009</v>
      </c>
    </row>
    <row r="10572" spans="1:9" x14ac:dyDescent="0.55000000000000004">
      <c r="A10572">
        <v>102</v>
      </c>
      <c r="B10572">
        <v>67</v>
      </c>
      <c r="C10572" t="s">
        <v>214</v>
      </c>
      <c r="D10572" t="s">
        <v>179</v>
      </c>
      <c r="E10572">
        <v>191.5</v>
      </c>
      <c r="F10572">
        <f t="shared" si="518"/>
        <v>192</v>
      </c>
      <c r="G10572">
        <f>VLOOKUP(F10572,運賃!$A$3:$E$2502,5,FALSE)</f>
        <v>3350</v>
      </c>
      <c r="H10572">
        <f t="shared" si="519"/>
        <v>4</v>
      </c>
      <c r="I10572">
        <f t="shared" si="517"/>
        <v>191.5</v>
      </c>
    </row>
    <row r="10573" spans="1:9" x14ac:dyDescent="0.55000000000000004">
      <c r="A10573">
        <v>102</v>
      </c>
      <c r="B10573">
        <v>68</v>
      </c>
      <c r="C10573" t="s">
        <v>214</v>
      </c>
      <c r="D10573" t="s">
        <v>180</v>
      </c>
      <c r="E10573">
        <v>237.20000000000027</v>
      </c>
      <c r="F10573">
        <f t="shared" si="518"/>
        <v>238</v>
      </c>
      <c r="G10573">
        <f>VLOOKUP(F10573,運賃!$A$3:$E$2502,5,FALSE)</f>
        <v>4000</v>
      </c>
      <c r="H10573">
        <f t="shared" si="519"/>
        <v>4</v>
      </c>
      <c r="I10573">
        <f t="shared" si="517"/>
        <v>237.20000000000027</v>
      </c>
    </row>
    <row r="10574" spans="1:9" x14ac:dyDescent="0.55000000000000004">
      <c r="A10574">
        <v>102</v>
      </c>
      <c r="B10574">
        <v>69</v>
      </c>
      <c r="C10574" t="s">
        <v>214</v>
      </c>
      <c r="D10574" t="s">
        <v>181</v>
      </c>
      <c r="E10574">
        <v>598.20000000000005</v>
      </c>
      <c r="F10574">
        <f t="shared" si="518"/>
        <v>599</v>
      </c>
      <c r="G10574">
        <f>VLOOKUP(F10574,運賃!$A$3:$E$2502,5,FALSE)</f>
        <v>9290</v>
      </c>
      <c r="H10574">
        <f t="shared" si="519"/>
        <v>2</v>
      </c>
      <c r="I10574">
        <f t="shared" si="517"/>
        <v>598.20000000000005</v>
      </c>
    </row>
    <row r="10575" spans="1:9" x14ac:dyDescent="0.55000000000000004">
      <c r="A10575">
        <v>102</v>
      </c>
      <c r="B10575">
        <v>70</v>
      </c>
      <c r="C10575" t="s">
        <v>214</v>
      </c>
      <c r="D10575" t="s">
        <v>182</v>
      </c>
      <c r="E10575">
        <v>619.5</v>
      </c>
      <c r="F10575">
        <f t="shared" si="518"/>
        <v>620</v>
      </c>
      <c r="G10575">
        <f>VLOOKUP(F10575,運賃!$A$3:$E$2502,5,FALSE)</f>
        <v>9610</v>
      </c>
      <c r="H10575">
        <f t="shared" si="519"/>
        <v>2</v>
      </c>
      <c r="I10575">
        <f t="shared" si="517"/>
        <v>619.5</v>
      </c>
    </row>
    <row r="10576" spans="1:9" x14ac:dyDescent="0.55000000000000004">
      <c r="A10576">
        <v>102</v>
      </c>
      <c r="B10576">
        <v>71</v>
      </c>
      <c r="C10576" t="s">
        <v>214</v>
      </c>
      <c r="D10576" t="s">
        <v>183</v>
      </c>
      <c r="E10576">
        <v>638.5</v>
      </c>
      <c r="F10576">
        <f t="shared" si="518"/>
        <v>639</v>
      </c>
      <c r="G10576">
        <f>VLOOKUP(F10576,運賃!$A$3:$E$2502,5,FALSE)</f>
        <v>9610</v>
      </c>
      <c r="H10576">
        <f t="shared" si="519"/>
        <v>2</v>
      </c>
      <c r="I10576">
        <f t="shared" si="517"/>
        <v>638.5</v>
      </c>
    </row>
    <row r="10577" spans="1:9" x14ac:dyDescent="0.55000000000000004">
      <c r="A10577">
        <v>102</v>
      </c>
      <c r="B10577">
        <v>72</v>
      </c>
      <c r="C10577" t="s">
        <v>214</v>
      </c>
      <c r="D10577" t="s">
        <v>184</v>
      </c>
      <c r="E10577">
        <v>685.1</v>
      </c>
      <c r="F10577">
        <f t="shared" si="518"/>
        <v>686</v>
      </c>
      <c r="G10577">
        <f>VLOOKUP(F10577,運賃!$A$3:$E$2502,5,FALSE)</f>
        <v>10150</v>
      </c>
      <c r="H10577">
        <f t="shared" si="519"/>
        <v>2</v>
      </c>
      <c r="I10577">
        <f t="shared" si="517"/>
        <v>685.1</v>
      </c>
    </row>
    <row r="10578" spans="1:9" x14ac:dyDescent="0.55000000000000004">
      <c r="A10578">
        <v>102</v>
      </c>
      <c r="B10578">
        <v>73</v>
      </c>
      <c r="C10578" t="s">
        <v>214</v>
      </c>
      <c r="D10578" t="s">
        <v>185</v>
      </c>
      <c r="E10578">
        <v>732.69999999999993</v>
      </c>
      <c r="F10578">
        <f t="shared" si="518"/>
        <v>733</v>
      </c>
      <c r="G10578">
        <f>VLOOKUP(F10578,運賃!$A$3:$E$2502,5,FALSE)</f>
        <v>10480</v>
      </c>
      <c r="H10578">
        <f t="shared" si="519"/>
        <v>2</v>
      </c>
      <c r="I10578">
        <f t="shared" si="517"/>
        <v>732.69999999999993</v>
      </c>
    </row>
    <row r="10579" spans="1:9" x14ac:dyDescent="0.55000000000000004">
      <c r="A10579">
        <v>102</v>
      </c>
      <c r="B10579">
        <v>74</v>
      </c>
      <c r="C10579" t="s">
        <v>214</v>
      </c>
      <c r="D10579" t="s">
        <v>186</v>
      </c>
      <c r="E10579">
        <v>762.4</v>
      </c>
      <c r="F10579">
        <f t="shared" si="518"/>
        <v>763</v>
      </c>
      <c r="G10579">
        <f>VLOOKUP(F10579,運賃!$A$3:$E$2502,5,FALSE)</f>
        <v>10800</v>
      </c>
      <c r="H10579">
        <f t="shared" si="519"/>
        <v>2</v>
      </c>
      <c r="I10579">
        <f t="shared" si="517"/>
        <v>762.4</v>
      </c>
    </row>
    <row r="10580" spans="1:9" x14ac:dyDescent="0.55000000000000004">
      <c r="A10580">
        <v>102</v>
      </c>
      <c r="B10580">
        <v>75</v>
      </c>
      <c r="C10580" t="s">
        <v>214</v>
      </c>
      <c r="D10580" t="s">
        <v>187</v>
      </c>
      <c r="E10580">
        <v>804.1</v>
      </c>
      <c r="F10580">
        <f t="shared" si="518"/>
        <v>805</v>
      </c>
      <c r="G10580">
        <f>VLOOKUP(F10580,運賃!$A$3:$E$2502,5,FALSE)</f>
        <v>11120</v>
      </c>
      <c r="H10580">
        <f t="shared" si="519"/>
        <v>2</v>
      </c>
      <c r="I10580">
        <f t="shared" si="517"/>
        <v>804.1</v>
      </c>
    </row>
    <row r="10581" spans="1:9" x14ac:dyDescent="0.55000000000000004">
      <c r="A10581">
        <v>102</v>
      </c>
      <c r="B10581">
        <v>76</v>
      </c>
      <c r="C10581" t="s">
        <v>214</v>
      </c>
      <c r="D10581" t="s">
        <v>188</v>
      </c>
      <c r="E10581">
        <v>827.30000000000007</v>
      </c>
      <c r="F10581">
        <f t="shared" si="518"/>
        <v>828</v>
      </c>
      <c r="G10581">
        <f>VLOOKUP(F10581,運賃!$A$3:$E$2502,5,FALSE)</f>
        <v>11120</v>
      </c>
      <c r="H10581">
        <f t="shared" si="519"/>
        <v>2</v>
      </c>
      <c r="I10581">
        <f t="shared" si="517"/>
        <v>827.30000000000007</v>
      </c>
    </row>
    <row r="10582" spans="1:9" x14ac:dyDescent="0.55000000000000004">
      <c r="A10582">
        <v>102</v>
      </c>
      <c r="B10582">
        <v>77</v>
      </c>
      <c r="C10582" t="s">
        <v>214</v>
      </c>
      <c r="D10582" t="s">
        <v>189</v>
      </c>
      <c r="E10582">
        <v>867.4</v>
      </c>
      <c r="F10582">
        <f t="shared" si="518"/>
        <v>868</v>
      </c>
      <c r="G10582">
        <f>VLOOKUP(F10582,運賃!$A$3:$E$2502,5,FALSE)</f>
        <v>11340</v>
      </c>
      <c r="H10582">
        <f t="shared" si="519"/>
        <v>2</v>
      </c>
      <c r="I10582">
        <f t="shared" si="517"/>
        <v>867.4</v>
      </c>
    </row>
    <row r="10583" spans="1:9" x14ac:dyDescent="0.55000000000000004">
      <c r="A10583">
        <v>102</v>
      </c>
      <c r="B10583">
        <v>78</v>
      </c>
      <c r="C10583" t="s">
        <v>214</v>
      </c>
      <c r="D10583" t="s">
        <v>190</v>
      </c>
      <c r="E10583">
        <v>657</v>
      </c>
      <c r="F10583">
        <f t="shared" si="518"/>
        <v>657</v>
      </c>
      <c r="G10583">
        <f>VLOOKUP(F10583,運賃!$A$3:$E$2502,5,FALSE)</f>
        <v>9830</v>
      </c>
      <c r="H10583">
        <f t="shared" si="519"/>
        <v>2</v>
      </c>
      <c r="I10583">
        <f t="shared" si="517"/>
        <v>657</v>
      </c>
    </row>
    <row r="10584" spans="1:9" x14ac:dyDescent="0.55000000000000004">
      <c r="A10584">
        <v>102</v>
      </c>
      <c r="B10584">
        <v>79</v>
      </c>
      <c r="C10584" t="s">
        <v>214</v>
      </c>
      <c r="D10584" t="s">
        <v>191</v>
      </c>
      <c r="E10584">
        <v>680.30000000000007</v>
      </c>
      <c r="F10584">
        <f t="shared" si="518"/>
        <v>681</v>
      </c>
      <c r="G10584">
        <f>VLOOKUP(F10584,運賃!$A$3:$E$2502,5,FALSE)</f>
        <v>10150</v>
      </c>
      <c r="H10584">
        <f t="shared" si="519"/>
        <v>2</v>
      </c>
      <c r="I10584">
        <f t="shared" si="517"/>
        <v>680.30000000000007</v>
      </c>
    </row>
    <row r="10585" spans="1:9" x14ac:dyDescent="0.55000000000000004">
      <c r="A10585">
        <v>102</v>
      </c>
      <c r="B10585">
        <v>80</v>
      </c>
      <c r="C10585" t="s">
        <v>214</v>
      </c>
      <c r="D10585" t="s">
        <v>192</v>
      </c>
      <c r="E10585">
        <v>697.9</v>
      </c>
      <c r="F10585">
        <f t="shared" si="518"/>
        <v>698</v>
      </c>
      <c r="G10585">
        <f>VLOOKUP(F10585,運賃!$A$3:$E$2502,5,FALSE)</f>
        <v>10150</v>
      </c>
      <c r="H10585">
        <f t="shared" si="519"/>
        <v>2</v>
      </c>
      <c r="I10585">
        <f t="shared" si="517"/>
        <v>697.9</v>
      </c>
    </row>
    <row r="10586" spans="1:9" x14ac:dyDescent="0.55000000000000004">
      <c r="A10586">
        <v>102</v>
      </c>
      <c r="B10586">
        <v>81</v>
      </c>
      <c r="C10586" t="s">
        <v>214</v>
      </c>
      <c r="D10586" t="s">
        <v>193</v>
      </c>
      <c r="E10586">
        <v>722.69999999999993</v>
      </c>
      <c r="F10586">
        <f t="shared" si="518"/>
        <v>723</v>
      </c>
      <c r="G10586">
        <f>VLOOKUP(F10586,運賃!$A$3:$E$2502,5,FALSE)</f>
        <v>10480</v>
      </c>
      <c r="H10586">
        <f t="shared" si="519"/>
        <v>2</v>
      </c>
      <c r="I10586">
        <f t="shared" si="517"/>
        <v>722.69999999999993</v>
      </c>
    </row>
    <row r="10587" spans="1:9" x14ac:dyDescent="0.55000000000000004">
      <c r="A10587">
        <v>102</v>
      </c>
      <c r="B10587">
        <v>82</v>
      </c>
      <c r="C10587" t="s">
        <v>214</v>
      </c>
      <c r="D10587" t="s">
        <v>194</v>
      </c>
      <c r="E10587">
        <v>755.9</v>
      </c>
      <c r="F10587">
        <f t="shared" si="518"/>
        <v>756</v>
      </c>
      <c r="G10587">
        <f>VLOOKUP(F10587,運賃!$A$3:$E$2502,5,FALSE)</f>
        <v>10480</v>
      </c>
      <c r="H10587">
        <f t="shared" si="519"/>
        <v>2</v>
      </c>
      <c r="I10587">
        <f t="shared" si="517"/>
        <v>755.9</v>
      </c>
    </row>
    <row r="10588" spans="1:9" x14ac:dyDescent="0.55000000000000004">
      <c r="A10588">
        <v>102</v>
      </c>
      <c r="B10588">
        <v>83</v>
      </c>
      <c r="C10588" t="s">
        <v>214</v>
      </c>
      <c r="D10588" t="s">
        <v>195</v>
      </c>
      <c r="E10588">
        <v>785.80000000000007</v>
      </c>
      <c r="F10588">
        <f t="shared" si="518"/>
        <v>786</v>
      </c>
      <c r="G10588">
        <f>VLOOKUP(F10588,運賃!$A$3:$E$2502,5,FALSE)</f>
        <v>10800</v>
      </c>
      <c r="H10588">
        <f t="shared" si="519"/>
        <v>2</v>
      </c>
      <c r="I10588">
        <f t="shared" si="517"/>
        <v>785.80000000000007</v>
      </c>
    </row>
    <row r="10589" spans="1:9" x14ac:dyDescent="0.55000000000000004">
      <c r="A10589">
        <v>102</v>
      </c>
      <c r="B10589">
        <v>84</v>
      </c>
      <c r="C10589" t="s">
        <v>214</v>
      </c>
      <c r="D10589" t="s">
        <v>196</v>
      </c>
      <c r="E10589">
        <v>815.4</v>
      </c>
      <c r="F10589">
        <f t="shared" si="518"/>
        <v>816</v>
      </c>
      <c r="G10589">
        <f>VLOOKUP(F10589,運賃!$A$3:$E$2502,5,FALSE)</f>
        <v>11120</v>
      </c>
      <c r="H10589">
        <f t="shared" si="519"/>
        <v>2</v>
      </c>
      <c r="I10589">
        <f t="shared" si="517"/>
        <v>815.4</v>
      </c>
    </row>
    <row r="10590" spans="1:9" x14ac:dyDescent="0.55000000000000004">
      <c r="A10590">
        <v>102</v>
      </c>
      <c r="B10590">
        <v>85</v>
      </c>
      <c r="C10590" t="s">
        <v>214</v>
      </c>
      <c r="D10590" t="s">
        <v>197</v>
      </c>
      <c r="E10590">
        <v>852.4</v>
      </c>
      <c r="F10590">
        <f t="shared" si="518"/>
        <v>853</v>
      </c>
      <c r="G10590">
        <f>VLOOKUP(F10590,運賃!$A$3:$E$2502,5,FALSE)</f>
        <v>11340</v>
      </c>
      <c r="H10590">
        <f t="shared" si="519"/>
        <v>2</v>
      </c>
      <c r="I10590">
        <f t="shared" si="517"/>
        <v>852.4</v>
      </c>
    </row>
    <row r="10591" spans="1:9" x14ac:dyDescent="0.55000000000000004">
      <c r="A10591">
        <v>102</v>
      </c>
      <c r="B10591">
        <v>86</v>
      </c>
      <c r="C10591" t="s">
        <v>214</v>
      </c>
      <c r="D10591" t="s">
        <v>198</v>
      </c>
      <c r="E10591">
        <v>891.6</v>
      </c>
      <c r="F10591">
        <f t="shared" si="518"/>
        <v>892</v>
      </c>
      <c r="G10591">
        <f>VLOOKUP(F10591,運賃!$A$3:$E$2502,5,FALSE)</f>
        <v>11660</v>
      </c>
      <c r="H10591">
        <f t="shared" si="519"/>
        <v>2</v>
      </c>
      <c r="I10591">
        <f t="shared" si="517"/>
        <v>891.6</v>
      </c>
    </row>
    <row r="10592" spans="1:9" x14ac:dyDescent="0.55000000000000004">
      <c r="A10592">
        <v>102</v>
      </c>
      <c r="B10592">
        <v>87</v>
      </c>
      <c r="C10592" t="s">
        <v>214</v>
      </c>
      <c r="D10592" t="s">
        <v>199</v>
      </c>
      <c r="E10592">
        <v>925.4</v>
      </c>
      <c r="F10592">
        <f t="shared" si="518"/>
        <v>926</v>
      </c>
      <c r="G10592">
        <f>VLOOKUP(F10592,運賃!$A$3:$E$2502,5,FALSE)</f>
        <v>11990</v>
      </c>
      <c r="H10592">
        <f t="shared" si="519"/>
        <v>2</v>
      </c>
      <c r="I10592">
        <f t="shared" si="517"/>
        <v>925.4</v>
      </c>
    </row>
    <row r="10593" spans="1:9" x14ac:dyDescent="0.55000000000000004">
      <c r="A10593">
        <v>102</v>
      </c>
      <c r="B10593">
        <v>88</v>
      </c>
      <c r="C10593" t="s">
        <v>214</v>
      </c>
      <c r="D10593" t="s">
        <v>200</v>
      </c>
      <c r="E10593">
        <v>944.30000000000007</v>
      </c>
      <c r="F10593">
        <f t="shared" si="518"/>
        <v>945</v>
      </c>
      <c r="G10593">
        <f>VLOOKUP(F10593,運賃!$A$3:$E$2502,5,FALSE)</f>
        <v>11990</v>
      </c>
      <c r="H10593">
        <f t="shared" si="519"/>
        <v>2</v>
      </c>
      <c r="I10593">
        <f t="shared" si="517"/>
        <v>944.30000000000007</v>
      </c>
    </row>
    <row r="10594" spans="1:9" x14ac:dyDescent="0.55000000000000004">
      <c r="A10594">
        <v>102</v>
      </c>
      <c r="B10594">
        <v>89</v>
      </c>
      <c r="C10594" t="s">
        <v>214</v>
      </c>
      <c r="D10594" t="s">
        <v>201</v>
      </c>
      <c r="E10594">
        <v>983.99999999999989</v>
      </c>
      <c r="F10594">
        <f t="shared" si="518"/>
        <v>984</v>
      </c>
      <c r="G10594">
        <f>VLOOKUP(F10594,運賃!$A$3:$E$2502,5,FALSE)</f>
        <v>12310</v>
      </c>
      <c r="H10594">
        <f t="shared" si="519"/>
        <v>2</v>
      </c>
      <c r="I10594">
        <f t="shared" si="517"/>
        <v>983.99999999999989</v>
      </c>
    </row>
    <row r="10595" spans="1:9" x14ac:dyDescent="0.55000000000000004">
      <c r="A10595">
        <v>102</v>
      </c>
      <c r="B10595">
        <v>90</v>
      </c>
      <c r="C10595" t="s">
        <v>214</v>
      </c>
      <c r="D10595" t="s">
        <v>202</v>
      </c>
      <c r="E10595">
        <v>361.4</v>
      </c>
      <c r="F10595">
        <f t="shared" si="518"/>
        <v>362</v>
      </c>
      <c r="G10595">
        <f>VLOOKUP(F10595,運賃!$A$3:$E$2502,5,FALSE)</f>
        <v>6260</v>
      </c>
      <c r="H10595">
        <f t="shared" si="519"/>
        <v>3</v>
      </c>
      <c r="I10595">
        <f t="shared" si="517"/>
        <v>361.4</v>
      </c>
    </row>
    <row r="10596" spans="1:9" x14ac:dyDescent="0.55000000000000004">
      <c r="A10596">
        <v>102</v>
      </c>
      <c r="B10596">
        <v>91</v>
      </c>
      <c r="C10596" t="s">
        <v>214</v>
      </c>
      <c r="D10596" t="s">
        <v>203</v>
      </c>
      <c r="E10596">
        <v>371.19999999999993</v>
      </c>
      <c r="F10596">
        <f t="shared" si="518"/>
        <v>372</v>
      </c>
      <c r="G10596">
        <f>VLOOKUP(F10596,運賃!$A$3:$E$2502,5,FALSE)</f>
        <v>6260</v>
      </c>
      <c r="H10596">
        <f t="shared" si="519"/>
        <v>3</v>
      </c>
      <c r="I10596">
        <f t="shared" si="517"/>
        <v>371.19999999999993</v>
      </c>
    </row>
    <row r="10597" spans="1:9" x14ac:dyDescent="0.55000000000000004">
      <c r="A10597">
        <v>102</v>
      </c>
      <c r="B10597">
        <v>92</v>
      </c>
      <c r="C10597" t="s">
        <v>214</v>
      </c>
      <c r="D10597" t="s">
        <v>204</v>
      </c>
      <c r="E10597">
        <v>377.4</v>
      </c>
      <c r="F10597">
        <f t="shared" si="518"/>
        <v>378</v>
      </c>
      <c r="G10597">
        <f>VLOOKUP(F10597,運賃!$A$3:$E$2502,5,FALSE)</f>
        <v>6260</v>
      </c>
      <c r="H10597">
        <f t="shared" si="519"/>
        <v>3</v>
      </c>
      <c r="I10597">
        <f t="shared" si="517"/>
        <v>377.4</v>
      </c>
    </row>
    <row r="10598" spans="1:9" x14ac:dyDescent="0.55000000000000004">
      <c r="A10598">
        <v>102</v>
      </c>
      <c r="B10598">
        <v>93</v>
      </c>
      <c r="C10598" t="s">
        <v>214</v>
      </c>
      <c r="D10598" t="s">
        <v>205</v>
      </c>
      <c r="E10598">
        <v>396.30000000000007</v>
      </c>
      <c r="F10598">
        <f t="shared" si="518"/>
        <v>397</v>
      </c>
      <c r="G10598">
        <f>VLOOKUP(F10598,運賃!$A$3:$E$2502,5,FALSE)</f>
        <v>6480</v>
      </c>
      <c r="H10598">
        <f t="shared" si="519"/>
        <v>3</v>
      </c>
      <c r="I10598">
        <f t="shared" si="517"/>
        <v>396.30000000000007</v>
      </c>
    </row>
    <row r="10599" spans="1:9" x14ac:dyDescent="0.55000000000000004">
      <c r="A10599">
        <v>102</v>
      </c>
      <c r="B10599">
        <v>94</v>
      </c>
      <c r="C10599" t="s">
        <v>214</v>
      </c>
      <c r="D10599" t="s">
        <v>206</v>
      </c>
      <c r="E10599">
        <v>408.4</v>
      </c>
      <c r="F10599">
        <f t="shared" si="518"/>
        <v>409</v>
      </c>
      <c r="G10599">
        <f>VLOOKUP(F10599,運賃!$A$3:$E$2502,5,FALSE)</f>
        <v>6800</v>
      </c>
      <c r="H10599">
        <f t="shared" si="519"/>
        <v>3</v>
      </c>
      <c r="I10599">
        <f t="shared" si="517"/>
        <v>408.4</v>
      </c>
    </row>
    <row r="10600" spans="1:9" x14ac:dyDescent="0.55000000000000004">
      <c r="A10600">
        <v>102</v>
      </c>
      <c r="B10600">
        <v>95</v>
      </c>
      <c r="C10600" t="s">
        <v>214</v>
      </c>
      <c r="D10600" t="s">
        <v>207</v>
      </c>
      <c r="E10600">
        <v>421.69999999999993</v>
      </c>
      <c r="F10600">
        <f t="shared" si="518"/>
        <v>422</v>
      </c>
      <c r="G10600">
        <f>VLOOKUP(F10600,運賃!$A$3:$E$2502,5,FALSE)</f>
        <v>7020</v>
      </c>
      <c r="H10600">
        <f t="shared" si="519"/>
        <v>3</v>
      </c>
      <c r="I10600">
        <f t="shared" si="517"/>
        <v>421.69999999999993</v>
      </c>
    </row>
    <row r="10601" spans="1:9" x14ac:dyDescent="0.55000000000000004">
      <c r="A10601">
        <v>102</v>
      </c>
      <c r="B10601">
        <v>96</v>
      </c>
      <c r="C10601" t="s">
        <v>214</v>
      </c>
      <c r="D10601" t="s">
        <v>208</v>
      </c>
      <c r="E10601">
        <v>429.4</v>
      </c>
      <c r="F10601">
        <f t="shared" si="518"/>
        <v>430</v>
      </c>
      <c r="G10601">
        <f>VLOOKUP(F10601,運賃!$A$3:$E$2502,5,FALSE)</f>
        <v>7020</v>
      </c>
      <c r="H10601">
        <f t="shared" si="519"/>
        <v>3</v>
      </c>
      <c r="I10601">
        <f t="shared" si="517"/>
        <v>429.4</v>
      </c>
    </row>
    <row r="10602" spans="1:9" x14ac:dyDescent="0.55000000000000004">
      <c r="A10602">
        <v>102</v>
      </c>
      <c r="B10602">
        <v>97</v>
      </c>
      <c r="C10602" t="s">
        <v>214</v>
      </c>
      <c r="D10602" t="s">
        <v>209</v>
      </c>
      <c r="E10602">
        <v>434.80000000000007</v>
      </c>
      <c r="F10602">
        <f t="shared" si="518"/>
        <v>435</v>
      </c>
      <c r="G10602">
        <f>VLOOKUP(F10602,運賃!$A$3:$E$2502,5,FALSE)</f>
        <v>7020</v>
      </c>
      <c r="H10602">
        <f t="shared" si="519"/>
        <v>3</v>
      </c>
      <c r="I10602">
        <f t="shared" si="517"/>
        <v>434.80000000000007</v>
      </c>
    </row>
    <row r="10603" spans="1:9" x14ac:dyDescent="0.55000000000000004">
      <c r="A10603">
        <v>102</v>
      </c>
      <c r="B10603">
        <v>98</v>
      </c>
      <c r="C10603" t="s">
        <v>214</v>
      </c>
      <c r="D10603" t="s">
        <v>210</v>
      </c>
      <c r="E10603">
        <v>448.19999999999993</v>
      </c>
      <c r="F10603">
        <f t="shared" si="518"/>
        <v>449</v>
      </c>
      <c r="G10603">
        <f>VLOOKUP(F10603,運賃!$A$3:$E$2502,5,FALSE)</f>
        <v>7340</v>
      </c>
      <c r="H10603">
        <f t="shared" si="519"/>
        <v>3</v>
      </c>
      <c r="I10603">
        <f t="shared" si="517"/>
        <v>448.19999999999993</v>
      </c>
    </row>
    <row r="10604" spans="1:9" x14ac:dyDescent="0.55000000000000004">
      <c r="A10604">
        <v>102</v>
      </c>
      <c r="B10604">
        <v>99</v>
      </c>
      <c r="C10604" t="s">
        <v>214</v>
      </c>
      <c r="D10604" t="s">
        <v>211</v>
      </c>
      <c r="E10604">
        <v>469.9</v>
      </c>
      <c r="F10604">
        <f t="shared" si="518"/>
        <v>470</v>
      </c>
      <c r="G10604">
        <f>VLOOKUP(F10604,運賃!$A$3:$E$2502,5,FALSE)</f>
        <v>7560</v>
      </c>
      <c r="H10604">
        <f t="shared" si="519"/>
        <v>3</v>
      </c>
      <c r="I10604">
        <f t="shared" si="517"/>
        <v>469.9</v>
      </c>
    </row>
    <row r="10605" spans="1:9" x14ac:dyDescent="0.55000000000000004">
      <c r="A10605">
        <v>102</v>
      </c>
      <c r="B10605">
        <v>100</v>
      </c>
      <c r="C10605" t="s">
        <v>214</v>
      </c>
      <c r="D10605" t="s">
        <v>212</v>
      </c>
      <c r="E10605">
        <v>42.800000000000068</v>
      </c>
      <c r="F10605">
        <f t="shared" si="518"/>
        <v>43</v>
      </c>
      <c r="G10605">
        <f>VLOOKUP(F10605,運賃!$A$3:$E$2502,5,FALSE)</f>
        <v>760</v>
      </c>
      <c r="H10605">
        <f t="shared" si="519"/>
        <v>1</v>
      </c>
      <c r="I10605">
        <f t="shared" si="517"/>
        <v>42.800000000000068</v>
      </c>
    </row>
    <row r="10606" spans="1:9" x14ac:dyDescent="0.55000000000000004">
      <c r="A10606">
        <v>102</v>
      </c>
      <c r="B10606">
        <v>101</v>
      </c>
      <c r="C10606" t="s">
        <v>214</v>
      </c>
      <c r="D10606" t="s">
        <v>213</v>
      </c>
      <c r="E10606">
        <v>18.700000000000045</v>
      </c>
      <c r="F10606">
        <f t="shared" si="518"/>
        <v>19</v>
      </c>
      <c r="G10606">
        <f>VLOOKUP(F10606,運賃!$A$3:$E$2502,5,FALSE)</f>
        <v>320</v>
      </c>
      <c r="H10606">
        <f t="shared" si="519"/>
        <v>1</v>
      </c>
      <c r="I10606">
        <f t="shared" si="517"/>
        <v>18.700000000000045</v>
      </c>
    </row>
    <row r="10607" spans="1:9" x14ac:dyDescent="0.55000000000000004">
      <c r="A10607">
        <v>102</v>
      </c>
      <c r="B10607">
        <v>102</v>
      </c>
      <c r="C10607" t="s">
        <v>214</v>
      </c>
      <c r="D10607" t="s">
        <v>214</v>
      </c>
      <c r="E10607">
        <v>0</v>
      </c>
      <c r="F10607">
        <f t="shared" si="518"/>
        <v>0</v>
      </c>
      <c r="G10607" t="e">
        <f>VLOOKUP(F10607,運賃!$A$3:$E$2502,5,FALSE)</f>
        <v>#N/A</v>
      </c>
      <c r="H10607">
        <f t="shared" si="519"/>
        <v>1</v>
      </c>
      <c r="I10607">
        <f t="shared" si="517"/>
        <v>0</v>
      </c>
    </row>
    <row r="10608" spans="1:9" x14ac:dyDescent="0.55000000000000004">
      <c r="A10608">
        <v>102</v>
      </c>
      <c r="B10608">
        <v>103</v>
      </c>
      <c r="C10608" t="s">
        <v>214</v>
      </c>
      <c r="D10608" t="s">
        <v>215</v>
      </c>
      <c r="E10608">
        <v>16.799999999999955</v>
      </c>
      <c r="F10608">
        <f t="shared" si="518"/>
        <v>17</v>
      </c>
      <c r="G10608">
        <f>VLOOKUP(F10608,運賃!$A$3:$E$2502,5,FALSE)</f>
        <v>320</v>
      </c>
      <c r="H10608">
        <f t="shared" si="519"/>
        <v>1</v>
      </c>
      <c r="I10608">
        <f t="shared" si="517"/>
        <v>16.799999999999955</v>
      </c>
    </row>
    <row r="10609" spans="1:9" x14ac:dyDescent="0.55000000000000004">
      <c r="A10609">
        <v>102</v>
      </c>
      <c r="B10609">
        <v>104</v>
      </c>
      <c r="C10609" t="s">
        <v>214</v>
      </c>
      <c r="D10609" t="s">
        <v>216</v>
      </c>
      <c r="E10609">
        <v>68.5</v>
      </c>
      <c r="F10609">
        <f t="shared" si="518"/>
        <v>69</v>
      </c>
      <c r="G10609">
        <f>VLOOKUP(F10609,運賃!$A$3:$E$2502,5,FALSE)</f>
        <v>1140</v>
      </c>
      <c r="H10609">
        <f t="shared" si="519"/>
        <v>1</v>
      </c>
      <c r="I10609">
        <f t="shared" si="517"/>
        <v>68.5</v>
      </c>
    </row>
    <row r="10610" spans="1:9" x14ac:dyDescent="0.55000000000000004">
      <c r="A10610">
        <v>103</v>
      </c>
      <c r="B10610">
        <v>1</v>
      </c>
      <c r="C10610" t="s">
        <v>215</v>
      </c>
      <c r="D10610" t="s">
        <v>87</v>
      </c>
      <c r="E10610">
        <v>610.9</v>
      </c>
      <c r="F10610">
        <f t="shared" si="518"/>
        <v>611</v>
      </c>
      <c r="G10610">
        <f>VLOOKUP(F10610,運賃!$A$3:$E$2502,5,FALSE)</f>
        <v>9610</v>
      </c>
      <c r="H10610">
        <f t="shared" si="519"/>
        <v>0</v>
      </c>
      <c r="I10610">
        <f t="shared" si="517"/>
        <v>610.9</v>
      </c>
    </row>
    <row r="10611" spans="1:9" x14ac:dyDescent="0.55000000000000004">
      <c r="A10611">
        <v>103</v>
      </c>
      <c r="B10611">
        <v>2</v>
      </c>
      <c r="C10611" t="s">
        <v>215</v>
      </c>
      <c r="D10611" t="s">
        <v>116</v>
      </c>
      <c r="E10611">
        <v>617.69999999999993</v>
      </c>
      <c r="F10611">
        <f t="shared" si="518"/>
        <v>618</v>
      </c>
      <c r="G10611">
        <f>VLOOKUP(F10611,運賃!$A$3:$E$2502,5,FALSE)</f>
        <v>9610</v>
      </c>
      <c r="H10611">
        <f t="shared" si="519"/>
        <v>0</v>
      </c>
      <c r="I10611">
        <f t="shared" si="517"/>
        <v>617.69999999999993</v>
      </c>
    </row>
    <row r="10612" spans="1:9" x14ac:dyDescent="0.55000000000000004">
      <c r="A10612">
        <v>103</v>
      </c>
      <c r="B10612">
        <v>3</v>
      </c>
      <c r="C10612" t="s">
        <v>215</v>
      </c>
      <c r="D10612" t="s">
        <v>117</v>
      </c>
      <c r="E10612">
        <v>639.69999999999993</v>
      </c>
      <c r="F10612">
        <f t="shared" si="518"/>
        <v>640</v>
      </c>
      <c r="G10612">
        <f>VLOOKUP(F10612,運賃!$A$3:$E$2502,5,FALSE)</f>
        <v>9610</v>
      </c>
      <c r="H10612">
        <f t="shared" si="519"/>
        <v>0</v>
      </c>
      <c r="I10612">
        <f t="shared" si="517"/>
        <v>639.69999999999993</v>
      </c>
    </row>
    <row r="10613" spans="1:9" x14ac:dyDescent="0.55000000000000004">
      <c r="A10613">
        <v>103</v>
      </c>
      <c r="B10613">
        <v>4</v>
      </c>
      <c r="C10613" t="s">
        <v>215</v>
      </c>
      <c r="D10613" t="s">
        <v>118</v>
      </c>
      <c r="E10613">
        <v>694.8</v>
      </c>
      <c r="F10613">
        <f t="shared" si="518"/>
        <v>695</v>
      </c>
      <c r="G10613">
        <f>VLOOKUP(F10613,運賃!$A$3:$E$2502,5,FALSE)</f>
        <v>10150</v>
      </c>
      <c r="H10613">
        <f t="shared" si="519"/>
        <v>0</v>
      </c>
      <c r="I10613">
        <f t="shared" si="517"/>
        <v>694.8</v>
      </c>
    </row>
    <row r="10614" spans="1:9" x14ac:dyDescent="0.55000000000000004">
      <c r="A10614">
        <v>103</v>
      </c>
      <c r="B10614">
        <v>5</v>
      </c>
      <c r="C10614" t="s">
        <v>215</v>
      </c>
      <c r="D10614" t="s">
        <v>119</v>
      </c>
      <c r="E10614">
        <v>715.5</v>
      </c>
      <c r="F10614">
        <f t="shared" si="518"/>
        <v>716</v>
      </c>
      <c r="G10614">
        <f>VLOOKUP(F10614,運賃!$A$3:$E$2502,5,FALSE)</f>
        <v>10150</v>
      </c>
      <c r="H10614">
        <f t="shared" si="519"/>
        <v>0</v>
      </c>
      <c r="I10614">
        <f t="shared" si="517"/>
        <v>715.5</v>
      </c>
    </row>
    <row r="10615" spans="1:9" x14ac:dyDescent="0.55000000000000004">
      <c r="A10615">
        <v>103</v>
      </c>
      <c r="B10615">
        <v>6</v>
      </c>
      <c r="C10615" t="s">
        <v>215</v>
      </c>
      <c r="D10615" t="s">
        <v>120</v>
      </c>
      <c r="E10615">
        <v>731.6</v>
      </c>
      <c r="F10615">
        <f t="shared" si="518"/>
        <v>732</v>
      </c>
      <c r="G10615">
        <f>VLOOKUP(F10615,運賃!$A$3:$E$2502,5,FALSE)</f>
        <v>10480</v>
      </c>
      <c r="H10615">
        <f t="shared" si="519"/>
        <v>0</v>
      </c>
      <c r="I10615">
        <f t="shared" si="517"/>
        <v>731.6</v>
      </c>
    </row>
    <row r="10616" spans="1:9" x14ac:dyDescent="0.55000000000000004">
      <c r="A10616">
        <v>103</v>
      </c>
      <c r="B10616">
        <v>7</v>
      </c>
      <c r="C10616" t="s">
        <v>215</v>
      </c>
      <c r="D10616" t="s">
        <v>121</v>
      </c>
      <c r="E10616">
        <v>757.09999999999991</v>
      </c>
      <c r="F10616">
        <f t="shared" si="518"/>
        <v>758</v>
      </c>
      <c r="G10616">
        <f>VLOOKUP(F10616,運賃!$A$3:$E$2502,5,FALSE)</f>
        <v>10480</v>
      </c>
      <c r="H10616">
        <f t="shared" si="519"/>
        <v>0</v>
      </c>
      <c r="I10616">
        <f t="shared" si="517"/>
        <v>757.09999999999991</v>
      </c>
    </row>
    <row r="10617" spans="1:9" x14ac:dyDescent="0.55000000000000004">
      <c r="A10617">
        <v>103</v>
      </c>
      <c r="B10617">
        <v>8</v>
      </c>
      <c r="C10617" t="s">
        <v>215</v>
      </c>
      <c r="D10617" t="s">
        <v>122</v>
      </c>
      <c r="E10617">
        <v>791.09999999999991</v>
      </c>
      <c r="F10617">
        <f t="shared" si="518"/>
        <v>792</v>
      </c>
      <c r="G10617">
        <f>VLOOKUP(F10617,運賃!$A$3:$E$2502,5,FALSE)</f>
        <v>10800</v>
      </c>
      <c r="H10617">
        <f t="shared" si="519"/>
        <v>0</v>
      </c>
      <c r="I10617">
        <f t="shared" si="517"/>
        <v>791.09999999999991</v>
      </c>
    </row>
    <row r="10618" spans="1:9" x14ac:dyDescent="0.55000000000000004">
      <c r="A10618">
        <v>103</v>
      </c>
      <c r="B10618">
        <v>9</v>
      </c>
      <c r="C10618" t="s">
        <v>215</v>
      </c>
      <c r="D10618" t="s">
        <v>123</v>
      </c>
      <c r="E10618">
        <v>840.2</v>
      </c>
      <c r="F10618">
        <f t="shared" si="518"/>
        <v>841</v>
      </c>
      <c r="G10618">
        <f>VLOOKUP(F10618,運賃!$A$3:$E$2502,5,FALSE)</f>
        <v>11340</v>
      </c>
      <c r="H10618">
        <f t="shared" si="519"/>
        <v>0</v>
      </c>
      <c r="I10618">
        <f t="shared" si="517"/>
        <v>840.2</v>
      </c>
    </row>
    <row r="10619" spans="1:9" x14ac:dyDescent="0.55000000000000004">
      <c r="A10619">
        <v>103</v>
      </c>
      <c r="B10619">
        <v>10</v>
      </c>
      <c r="C10619" t="s">
        <v>215</v>
      </c>
      <c r="D10619" t="s">
        <v>124</v>
      </c>
      <c r="E10619">
        <v>868</v>
      </c>
      <c r="F10619">
        <f t="shared" si="518"/>
        <v>868</v>
      </c>
      <c r="G10619">
        <f>VLOOKUP(F10619,運賃!$A$3:$E$2502,5,FALSE)</f>
        <v>11340</v>
      </c>
      <c r="H10619">
        <f t="shared" si="519"/>
        <v>0</v>
      </c>
      <c r="I10619">
        <f t="shared" ref="I10619:I10682" si="520">IF(H10619=0,ABS(VLOOKUP(D10619,$O$2:$Q$105,2,FALSE)+VLOOKUP(C10619,$O$2:$Q$105,2,FALSE)),IF(H10619=1,ABS(VLOOKUP(D10619,$O$2:$Q$105,2,FALSE)-VLOOKUP(C10619,$O$2:$Q$105,2,FALSE)),IF(H10619=2,ABS(VLOOKUP(C10619,$O$2:$Q$105,2,FALSE)+VLOOKUP(D10619,$O$2:$Q$105,2,FALSE)-$P$49*2),IF(H10619=3,ABS(VLOOKUP(C10619,$O$2:$Q$105,2,FALSE)+VLOOKUP(D10619,$O$2:$Q$105,2,FALSE)-$P$55*2),ABS(VLOOKUP(C10619,$O$2:$Q$105,2,FALSE)+VLOOKUP(D10619,$O$2:$Q$105,2,FALSE)-$P$64*2)))))</f>
        <v>868</v>
      </c>
    </row>
    <row r="10620" spans="1:9" x14ac:dyDescent="0.55000000000000004">
      <c r="A10620">
        <v>103</v>
      </c>
      <c r="B10620">
        <v>11</v>
      </c>
      <c r="C10620" t="s">
        <v>215</v>
      </c>
      <c r="D10620" t="s">
        <v>125</v>
      </c>
      <c r="E10620">
        <v>904.5</v>
      </c>
      <c r="F10620">
        <f t="shared" si="518"/>
        <v>905</v>
      </c>
      <c r="G10620">
        <f>VLOOKUP(F10620,運賃!$A$3:$E$2502,5,FALSE)</f>
        <v>11660</v>
      </c>
      <c r="H10620">
        <f t="shared" si="519"/>
        <v>0</v>
      </c>
      <c r="I10620">
        <f t="shared" si="520"/>
        <v>904.5</v>
      </c>
    </row>
    <row r="10621" spans="1:9" x14ac:dyDescent="0.55000000000000004">
      <c r="A10621">
        <v>103</v>
      </c>
      <c r="B10621">
        <v>12</v>
      </c>
      <c r="C10621" t="s">
        <v>215</v>
      </c>
      <c r="D10621" t="s">
        <v>126</v>
      </c>
      <c r="E10621">
        <v>947.2</v>
      </c>
      <c r="F10621">
        <f t="shared" si="518"/>
        <v>948</v>
      </c>
      <c r="G10621">
        <f>VLOOKUP(F10621,運賃!$A$3:$E$2502,5,FALSE)</f>
        <v>11990</v>
      </c>
      <c r="H10621">
        <f t="shared" si="519"/>
        <v>0</v>
      </c>
      <c r="I10621">
        <f t="shared" si="520"/>
        <v>947.2</v>
      </c>
    </row>
    <row r="10622" spans="1:9" x14ac:dyDescent="0.55000000000000004">
      <c r="A10622">
        <v>103</v>
      </c>
      <c r="B10622">
        <v>13</v>
      </c>
      <c r="C10622" t="s">
        <v>215</v>
      </c>
      <c r="D10622" t="s">
        <v>127</v>
      </c>
      <c r="E10622">
        <v>976.9</v>
      </c>
      <c r="F10622">
        <f t="shared" si="518"/>
        <v>977</v>
      </c>
      <c r="G10622">
        <f>VLOOKUP(F10622,運賃!$A$3:$E$2502,5,FALSE)</f>
        <v>12310</v>
      </c>
      <c r="H10622">
        <f t="shared" si="519"/>
        <v>0</v>
      </c>
      <c r="I10622">
        <f t="shared" si="520"/>
        <v>976.9</v>
      </c>
    </row>
    <row r="10623" spans="1:9" x14ac:dyDescent="0.55000000000000004">
      <c r="A10623">
        <v>103</v>
      </c>
      <c r="B10623">
        <v>14</v>
      </c>
      <c r="C10623" t="s">
        <v>215</v>
      </c>
      <c r="D10623" t="s">
        <v>128</v>
      </c>
      <c r="E10623">
        <v>1007.2</v>
      </c>
      <c r="F10623">
        <f t="shared" si="518"/>
        <v>1008</v>
      </c>
      <c r="G10623">
        <f>VLOOKUP(F10623,運賃!$A$3:$E$2502,5,FALSE)</f>
        <v>12640</v>
      </c>
      <c r="H10623">
        <f t="shared" si="519"/>
        <v>0</v>
      </c>
      <c r="I10623">
        <f t="shared" si="520"/>
        <v>1007.2</v>
      </c>
    </row>
    <row r="10624" spans="1:9" x14ac:dyDescent="0.55000000000000004">
      <c r="A10624">
        <v>103</v>
      </c>
      <c r="B10624">
        <v>15</v>
      </c>
      <c r="C10624" t="s">
        <v>215</v>
      </c>
      <c r="D10624" t="s">
        <v>129</v>
      </c>
      <c r="E10624">
        <v>1056.8</v>
      </c>
      <c r="F10624">
        <f t="shared" si="518"/>
        <v>1057</v>
      </c>
      <c r="G10624">
        <f>VLOOKUP(F10624,運賃!$A$3:$E$2502,5,FALSE)</f>
        <v>12960</v>
      </c>
      <c r="H10624">
        <f t="shared" si="519"/>
        <v>0</v>
      </c>
      <c r="I10624">
        <f t="shared" si="520"/>
        <v>1056.8</v>
      </c>
    </row>
    <row r="10625" spans="1:9" x14ac:dyDescent="0.55000000000000004">
      <c r="A10625">
        <v>103</v>
      </c>
      <c r="B10625">
        <v>16</v>
      </c>
      <c r="C10625" t="s">
        <v>215</v>
      </c>
      <c r="D10625" t="s">
        <v>130</v>
      </c>
      <c r="E10625">
        <v>1124.5</v>
      </c>
      <c r="F10625">
        <f t="shared" si="518"/>
        <v>1125</v>
      </c>
      <c r="G10625">
        <f>VLOOKUP(F10625,運賃!$A$3:$E$2502,5,FALSE)</f>
        <v>13500</v>
      </c>
      <c r="H10625">
        <f t="shared" si="519"/>
        <v>0</v>
      </c>
      <c r="I10625">
        <f t="shared" si="520"/>
        <v>1124.5</v>
      </c>
    </row>
    <row r="10626" spans="1:9" x14ac:dyDescent="0.55000000000000004">
      <c r="A10626">
        <v>103</v>
      </c>
      <c r="B10626">
        <v>17</v>
      </c>
      <c r="C10626" t="s">
        <v>215</v>
      </c>
      <c r="D10626" t="s">
        <v>131</v>
      </c>
      <c r="E10626">
        <v>1163.5</v>
      </c>
      <c r="F10626">
        <f t="shared" si="518"/>
        <v>1164</v>
      </c>
      <c r="G10626">
        <f>VLOOKUP(F10626,運賃!$A$3:$E$2502,5,FALSE)</f>
        <v>13820</v>
      </c>
      <c r="H10626">
        <f t="shared" si="519"/>
        <v>0</v>
      </c>
      <c r="I10626">
        <f t="shared" si="520"/>
        <v>1163.5</v>
      </c>
    </row>
    <row r="10627" spans="1:9" x14ac:dyDescent="0.55000000000000004">
      <c r="A10627">
        <v>103</v>
      </c>
      <c r="B10627">
        <v>18</v>
      </c>
      <c r="C10627" t="s">
        <v>215</v>
      </c>
      <c r="D10627" t="s">
        <v>132</v>
      </c>
      <c r="E10627">
        <v>1200.4000000000001</v>
      </c>
      <c r="F10627">
        <f t="shared" ref="F10627:F10690" si="521">ROUNDUP(E10627,0)</f>
        <v>1201</v>
      </c>
      <c r="G10627">
        <f>VLOOKUP(F10627,運賃!$A$3:$E$2502,5,FALSE)</f>
        <v>14150</v>
      </c>
      <c r="H10627">
        <f t="shared" ref="H10627:H10690" si="522">VLOOKUP(D10627,$O$2:$R$105,4,FALSE)</f>
        <v>0</v>
      </c>
      <c r="I10627">
        <f t="shared" si="520"/>
        <v>1200.4000000000001</v>
      </c>
    </row>
    <row r="10628" spans="1:9" x14ac:dyDescent="0.55000000000000004">
      <c r="A10628">
        <v>103</v>
      </c>
      <c r="B10628">
        <v>19</v>
      </c>
      <c r="C10628" t="s">
        <v>215</v>
      </c>
      <c r="D10628" t="s">
        <v>133</v>
      </c>
      <c r="E10628">
        <v>1223.1999999999998</v>
      </c>
      <c r="F10628">
        <f t="shared" si="521"/>
        <v>1224</v>
      </c>
      <c r="G10628">
        <f>VLOOKUP(F10628,運賃!$A$3:$E$2502,5,FALSE)</f>
        <v>14150</v>
      </c>
      <c r="H10628">
        <f t="shared" si="522"/>
        <v>0</v>
      </c>
      <c r="I10628">
        <f t="shared" si="520"/>
        <v>1223.1999999999998</v>
      </c>
    </row>
    <row r="10629" spans="1:9" x14ac:dyDescent="0.55000000000000004">
      <c r="A10629">
        <v>103</v>
      </c>
      <c r="B10629">
        <v>20</v>
      </c>
      <c r="C10629" t="s">
        <v>215</v>
      </c>
      <c r="D10629" t="s">
        <v>134</v>
      </c>
      <c r="E10629">
        <v>1255.1999999999998</v>
      </c>
      <c r="F10629">
        <f t="shared" si="521"/>
        <v>1256</v>
      </c>
      <c r="G10629">
        <f>VLOOKUP(F10629,運賃!$A$3:$E$2502,5,FALSE)</f>
        <v>14470</v>
      </c>
      <c r="H10629">
        <f t="shared" si="522"/>
        <v>0</v>
      </c>
      <c r="I10629">
        <f t="shared" si="520"/>
        <v>1255.1999999999998</v>
      </c>
    </row>
    <row r="10630" spans="1:9" x14ac:dyDescent="0.55000000000000004">
      <c r="A10630">
        <v>103</v>
      </c>
      <c r="B10630">
        <v>21</v>
      </c>
      <c r="C10630" t="s">
        <v>215</v>
      </c>
      <c r="D10630" t="s">
        <v>135</v>
      </c>
      <c r="E10630">
        <v>1275.9000000000001</v>
      </c>
      <c r="F10630">
        <f t="shared" si="521"/>
        <v>1276</v>
      </c>
      <c r="G10630">
        <f>VLOOKUP(F10630,運賃!$A$3:$E$2502,5,FALSE)</f>
        <v>14470</v>
      </c>
      <c r="H10630">
        <f t="shared" si="522"/>
        <v>0</v>
      </c>
      <c r="I10630">
        <f t="shared" si="520"/>
        <v>1275.9000000000001</v>
      </c>
    </row>
    <row r="10631" spans="1:9" x14ac:dyDescent="0.55000000000000004">
      <c r="A10631">
        <v>103</v>
      </c>
      <c r="B10631">
        <v>22</v>
      </c>
      <c r="C10631" t="s">
        <v>215</v>
      </c>
      <c r="D10631" t="s">
        <v>136</v>
      </c>
      <c r="E10631">
        <v>1343.8</v>
      </c>
      <c r="F10631">
        <f t="shared" si="521"/>
        <v>1344</v>
      </c>
      <c r="G10631">
        <f>VLOOKUP(F10631,運賃!$A$3:$E$2502,5,FALSE)</f>
        <v>15010</v>
      </c>
      <c r="H10631">
        <f t="shared" si="522"/>
        <v>0</v>
      </c>
      <c r="I10631">
        <f t="shared" si="520"/>
        <v>1343.8</v>
      </c>
    </row>
    <row r="10632" spans="1:9" x14ac:dyDescent="0.55000000000000004">
      <c r="A10632">
        <v>103</v>
      </c>
      <c r="B10632">
        <v>23</v>
      </c>
      <c r="C10632" t="s">
        <v>215</v>
      </c>
      <c r="D10632" t="s">
        <v>137</v>
      </c>
      <c r="E10632">
        <v>1369</v>
      </c>
      <c r="F10632">
        <f t="shared" si="521"/>
        <v>1369</v>
      </c>
      <c r="G10632">
        <f>VLOOKUP(F10632,運賃!$A$3:$E$2502,5,FALSE)</f>
        <v>15340</v>
      </c>
      <c r="H10632">
        <f t="shared" si="522"/>
        <v>0</v>
      </c>
      <c r="I10632">
        <f t="shared" si="520"/>
        <v>1369</v>
      </c>
    </row>
    <row r="10633" spans="1:9" x14ac:dyDescent="0.55000000000000004">
      <c r="A10633">
        <v>103</v>
      </c>
      <c r="B10633">
        <v>24</v>
      </c>
      <c r="C10633" t="s">
        <v>215</v>
      </c>
      <c r="D10633" t="s">
        <v>138</v>
      </c>
      <c r="E10633">
        <v>1402.1</v>
      </c>
      <c r="F10633">
        <f t="shared" si="521"/>
        <v>1403</v>
      </c>
      <c r="G10633">
        <f>VLOOKUP(F10633,運賃!$A$3:$E$2502,5,FALSE)</f>
        <v>15660</v>
      </c>
      <c r="H10633">
        <f t="shared" si="522"/>
        <v>0</v>
      </c>
      <c r="I10633">
        <f t="shared" si="520"/>
        <v>1402.1</v>
      </c>
    </row>
    <row r="10634" spans="1:9" x14ac:dyDescent="0.55000000000000004">
      <c r="A10634">
        <v>103</v>
      </c>
      <c r="B10634">
        <v>25</v>
      </c>
      <c r="C10634" t="s">
        <v>215</v>
      </c>
      <c r="D10634" t="s">
        <v>139</v>
      </c>
      <c r="E10634">
        <v>1422.1999999999998</v>
      </c>
      <c r="F10634">
        <f t="shared" si="521"/>
        <v>1423</v>
      </c>
      <c r="G10634">
        <f>VLOOKUP(F10634,運賃!$A$3:$E$2502,5,FALSE)</f>
        <v>15660</v>
      </c>
      <c r="H10634">
        <f t="shared" si="522"/>
        <v>0</v>
      </c>
      <c r="I10634">
        <f t="shared" si="520"/>
        <v>1422.1999999999998</v>
      </c>
    </row>
    <row r="10635" spans="1:9" x14ac:dyDescent="0.55000000000000004">
      <c r="A10635">
        <v>103</v>
      </c>
      <c r="B10635">
        <v>26</v>
      </c>
      <c r="C10635" t="s">
        <v>215</v>
      </c>
      <c r="D10635" t="s">
        <v>140</v>
      </c>
      <c r="E10635">
        <v>1433.6999999999998</v>
      </c>
      <c r="F10635">
        <f t="shared" si="521"/>
        <v>1434</v>
      </c>
      <c r="G10635">
        <f>VLOOKUP(F10635,運賃!$A$3:$E$2502,5,FALSE)</f>
        <v>15660</v>
      </c>
      <c r="H10635">
        <f t="shared" si="522"/>
        <v>0</v>
      </c>
      <c r="I10635">
        <f t="shared" si="520"/>
        <v>1433.6999999999998</v>
      </c>
    </row>
    <row r="10636" spans="1:9" x14ac:dyDescent="0.55000000000000004">
      <c r="A10636">
        <v>103</v>
      </c>
      <c r="B10636">
        <v>27</v>
      </c>
      <c r="C10636" t="s">
        <v>215</v>
      </c>
      <c r="D10636" t="s">
        <v>141</v>
      </c>
      <c r="E10636">
        <v>1473.3</v>
      </c>
      <c r="F10636">
        <f t="shared" si="521"/>
        <v>1474</v>
      </c>
      <c r="G10636">
        <f>VLOOKUP(F10636,運賃!$A$3:$E$2502,5,FALSE)</f>
        <v>15980</v>
      </c>
      <c r="H10636">
        <f t="shared" si="522"/>
        <v>0</v>
      </c>
      <c r="I10636">
        <f t="shared" si="520"/>
        <v>1473.3</v>
      </c>
    </row>
    <row r="10637" spans="1:9" x14ac:dyDescent="0.55000000000000004">
      <c r="A10637">
        <v>103</v>
      </c>
      <c r="B10637">
        <v>28</v>
      </c>
      <c r="C10637" t="s">
        <v>215</v>
      </c>
      <c r="D10637" t="s">
        <v>142</v>
      </c>
      <c r="E10637">
        <v>1505.1</v>
      </c>
      <c r="F10637">
        <f t="shared" si="521"/>
        <v>1506</v>
      </c>
      <c r="G10637">
        <f>VLOOKUP(F10637,運賃!$A$3:$E$2502,5,FALSE)</f>
        <v>16310</v>
      </c>
      <c r="H10637">
        <f t="shared" si="522"/>
        <v>0</v>
      </c>
      <c r="I10637">
        <f t="shared" si="520"/>
        <v>1505.1</v>
      </c>
    </row>
    <row r="10638" spans="1:9" x14ac:dyDescent="0.55000000000000004">
      <c r="A10638">
        <v>103</v>
      </c>
      <c r="B10638">
        <v>29</v>
      </c>
      <c r="C10638" t="s">
        <v>215</v>
      </c>
      <c r="D10638" t="s">
        <v>143</v>
      </c>
      <c r="E10638">
        <v>1546.5</v>
      </c>
      <c r="F10638">
        <f t="shared" si="521"/>
        <v>1547</v>
      </c>
      <c r="G10638">
        <f>VLOOKUP(F10638,運賃!$A$3:$E$2502,5,FALSE)</f>
        <v>16520</v>
      </c>
      <c r="H10638">
        <f t="shared" si="522"/>
        <v>0</v>
      </c>
      <c r="I10638">
        <f t="shared" si="520"/>
        <v>1546.5</v>
      </c>
    </row>
    <row r="10639" spans="1:9" x14ac:dyDescent="0.55000000000000004">
      <c r="A10639">
        <v>103</v>
      </c>
      <c r="B10639">
        <v>30</v>
      </c>
      <c r="C10639" t="s">
        <v>215</v>
      </c>
      <c r="D10639" t="s">
        <v>144</v>
      </c>
      <c r="E10639">
        <v>1593.6</v>
      </c>
      <c r="F10639">
        <f t="shared" si="521"/>
        <v>1594</v>
      </c>
      <c r="G10639">
        <f>VLOOKUP(F10639,運賃!$A$3:$E$2502,5,FALSE)</f>
        <v>16850</v>
      </c>
      <c r="H10639">
        <f t="shared" si="522"/>
        <v>0</v>
      </c>
      <c r="I10639">
        <f t="shared" si="520"/>
        <v>1593.6</v>
      </c>
    </row>
    <row r="10640" spans="1:9" x14ac:dyDescent="0.55000000000000004">
      <c r="A10640">
        <v>103</v>
      </c>
      <c r="B10640">
        <v>31</v>
      </c>
      <c r="C10640" t="s">
        <v>215</v>
      </c>
      <c r="D10640" t="s">
        <v>145</v>
      </c>
      <c r="E10640">
        <v>1637.9</v>
      </c>
      <c r="F10640">
        <f t="shared" si="521"/>
        <v>1638</v>
      </c>
      <c r="G10640">
        <f>VLOOKUP(F10640,運賃!$A$3:$E$2502,5,FALSE)</f>
        <v>17170</v>
      </c>
      <c r="H10640">
        <f t="shared" si="522"/>
        <v>0</v>
      </c>
      <c r="I10640">
        <f t="shared" si="520"/>
        <v>1637.9</v>
      </c>
    </row>
    <row r="10641" spans="1:9" x14ac:dyDescent="0.55000000000000004">
      <c r="A10641">
        <v>103</v>
      </c>
      <c r="B10641">
        <v>32</v>
      </c>
      <c r="C10641" t="s">
        <v>215</v>
      </c>
      <c r="D10641" t="s">
        <v>146</v>
      </c>
      <c r="E10641">
        <v>1673</v>
      </c>
      <c r="F10641">
        <f t="shared" si="521"/>
        <v>1673</v>
      </c>
      <c r="G10641">
        <f>VLOOKUP(F10641,運賃!$A$3:$E$2502,5,FALSE)</f>
        <v>17500</v>
      </c>
      <c r="H10641">
        <f t="shared" si="522"/>
        <v>0</v>
      </c>
      <c r="I10641">
        <f t="shared" si="520"/>
        <v>1673</v>
      </c>
    </row>
    <row r="10642" spans="1:9" x14ac:dyDescent="0.55000000000000004">
      <c r="A10642">
        <v>103</v>
      </c>
      <c r="B10642">
        <v>33</v>
      </c>
      <c r="C10642" t="s">
        <v>215</v>
      </c>
      <c r="D10642" t="s">
        <v>147</v>
      </c>
      <c r="E10642">
        <v>1699.6</v>
      </c>
      <c r="F10642">
        <f t="shared" si="521"/>
        <v>1700</v>
      </c>
      <c r="G10642">
        <f>VLOOKUP(F10642,運賃!$A$3:$E$2502,5,FALSE)</f>
        <v>17820</v>
      </c>
      <c r="H10642">
        <f t="shared" si="522"/>
        <v>0</v>
      </c>
      <c r="I10642">
        <f t="shared" si="520"/>
        <v>1699.6</v>
      </c>
    </row>
    <row r="10643" spans="1:9" x14ac:dyDescent="0.55000000000000004">
      <c r="A10643">
        <v>103</v>
      </c>
      <c r="B10643">
        <v>34</v>
      </c>
      <c r="C10643" t="s">
        <v>215</v>
      </c>
      <c r="D10643" t="s">
        <v>148</v>
      </c>
      <c r="E10643">
        <v>1718.6</v>
      </c>
      <c r="F10643">
        <f t="shared" si="521"/>
        <v>1719</v>
      </c>
      <c r="G10643">
        <f>VLOOKUP(F10643,運賃!$A$3:$E$2502,5,FALSE)</f>
        <v>17820</v>
      </c>
      <c r="H10643">
        <f t="shared" si="522"/>
        <v>0</v>
      </c>
      <c r="I10643">
        <f t="shared" si="520"/>
        <v>1718.6</v>
      </c>
    </row>
    <row r="10644" spans="1:9" x14ac:dyDescent="0.55000000000000004">
      <c r="A10644">
        <v>103</v>
      </c>
      <c r="B10644">
        <v>35</v>
      </c>
      <c r="C10644" t="s">
        <v>215</v>
      </c>
      <c r="D10644" t="s">
        <v>149</v>
      </c>
      <c r="E10644">
        <v>1785.8000000000002</v>
      </c>
      <c r="F10644">
        <f t="shared" si="521"/>
        <v>1786</v>
      </c>
      <c r="G10644">
        <f>VLOOKUP(F10644,運賃!$A$3:$E$2502,5,FALSE)</f>
        <v>18360</v>
      </c>
      <c r="H10644">
        <f t="shared" si="522"/>
        <v>0</v>
      </c>
      <c r="I10644">
        <f t="shared" si="520"/>
        <v>1785.8000000000002</v>
      </c>
    </row>
    <row r="10645" spans="1:9" x14ac:dyDescent="0.55000000000000004">
      <c r="A10645">
        <v>103</v>
      </c>
      <c r="B10645">
        <v>36</v>
      </c>
      <c r="C10645" t="s">
        <v>215</v>
      </c>
      <c r="D10645" t="s">
        <v>150</v>
      </c>
      <c r="E10645">
        <v>1814.4</v>
      </c>
      <c r="F10645">
        <f t="shared" si="521"/>
        <v>1815</v>
      </c>
      <c r="G10645">
        <f>VLOOKUP(F10645,運賃!$A$3:$E$2502,5,FALSE)</f>
        <v>18680</v>
      </c>
      <c r="H10645">
        <f t="shared" si="522"/>
        <v>0</v>
      </c>
      <c r="I10645">
        <f t="shared" si="520"/>
        <v>1814.4</v>
      </c>
    </row>
    <row r="10646" spans="1:9" x14ac:dyDescent="0.55000000000000004">
      <c r="A10646">
        <v>103</v>
      </c>
      <c r="B10646">
        <v>37</v>
      </c>
      <c r="C10646" t="s">
        <v>215</v>
      </c>
      <c r="D10646" t="s">
        <v>151</v>
      </c>
      <c r="E10646">
        <v>1821.5</v>
      </c>
      <c r="F10646">
        <f t="shared" si="521"/>
        <v>1822</v>
      </c>
      <c r="G10646">
        <f>VLOOKUP(F10646,運賃!$A$3:$E$2502,5,FALSE)</f>
        <v>18680</v>
      </c>
      <c r="H10646">
        <f t="shared" si="522"/>
        <v>0</v>
      </c>
      <c r="I10646">
        <f t="shared" si="520"/>
        <v>1821.5</v>
      </c>
    </row>
    <row r="10647" spans="1:9" x14ac:dyDescent="0.55000000000000004">
      <c r="A10647">
        <v>103</v>
      </c>
      <c r="B10647">
        <v>38</v>
      </c>
      <c r="C10647" t="s">
        <v>215</v>
      </c>
      <c r="D10647" t="s">
        <v>152</v>
      </c>
      <c r="E10647">
        <v>1837.3000000000002</v>
      </c>
      <c r="F10647">
        <f t="shared" si="521"/>
        <v>1838</v>
      </c>
      <c r="G10647">
        <f>VLOOKUP(F10647,運賃!$A$3:$E$2502,5,FALSE)</f>
        <v>18680</v>
      </c>
      <c r="H10647">
        <f t="shared" si="522"/>
        <v>0</v>
      </c>
      <c r="I10647">
        <f t="shared" si="520"/>
        <v>1837.3000000000002</v>
      </c>
    </row>
    <row r="10648" spans="1:9" x14ac:dyDescent="0.55000000000000004">
      <c r="A10648">
        <v>103</v>
      </c>
      <c r="B10648">
        <v>39</v>
      </c>
      <c r="C10648" t="s">
        <v>215</v>
      </c>
      <c r="D10648" t="s">
        <v>153</v>
      </c>
      <c r="E10648">
        <v>1855.1</v>
      </c>
      <c r="F10648">
        <f t="shared" si="521"/>
        <v>1856</v>
      </c>
      <c r="G10648">
        <f>VLOOKUP(F10648,運賃!$A$3:$E$2502,5,FALSE)</f>
        <v>19010</v>
      </c>
      <c r="H10648">
        <f t="shared" si="522"/>
        <v>0</v>
      </c>
      <c r="I10648">
        <f t="shared" si="520"/>
        <v>1855.1</v>
      </c>
    </row>
    <row r="10649" spans="1:9" x14ac:dyDescent="0.55000000000000004">
      <c r="A10649">
        <v>103</v>
      </c>
      <c r="B10649">
        <v>40</v>
      </c>
      <c r="C10649" t="s">
        <v>215</v>
      </c>
      <c r="D10649" t="s">
        <v>154</v>
      </c>
      <c r="E10649">
        <v>1876.1999999999998</v>
      </c>
      <c r="F10649">
        <f t="shared" si="521"/>
        <v>1877</v>
      </c>
      <c r="G10649">
        <f>VLOOKUP(F10649,運賃!$A$3:$E$2502,5,FALSE)</f>
        <v>19010</v>
      </c>
      <c r="H10649">
        <f t="shared" si="522"/>
        <v>0</v>
      </c>
      <c r="I10649">
        <f t="shared" si="520"/>
        <v>1876.1999999999998</v>
      </c>
    </row>
    <row r="10650" spans="1:9" x14ac:dyDescent="0.55000000000000004">
      <c r="A10650">
        <v>103</v>
      </c>
      <c r="B10650">
        <v>41</v>
      </c>
      <c r="C10650" t="s">
        <v>215</v>
      </c>
      <c r="D10650" t="s">
        <v>155</v>
      </c>
      <c r="E10650">
        <v>1904.1999999999998</v>
      </c>
      <c r="F10650">
        <f t="shared" si="521"/>
        <v>1905</v>
      </c>
      <c r="G10650">
        <f>VLOOKUP(F10650,運賃!$A$3:$E$2502,5,FALSE)</f>
        <v>19330</v>
      </c>
      <c r="H10650">
        <f t="shared" si="522"/>
        <v>0</v>
      </c>
      <c r="I10650">
        <f t="shared" si="520"/>
        <v>1904.1999999999998</v>
      </c>
    </row>
    <row r="10651" spans="1:9" x14ac:dyDescent="0.55000000000000004">
      <c r="A10651">
        <v>103</v>
      </c>
      <c r="B10651">
        <v>42</v>
      </c>
      <c r="C10651" t="s">
        <v>215</v>
      </c>
      <c r="D10651" t="s">
        <v>156</v>
      </c>
      <c r="E10651">
        <v>1937.1</v>
      </c>
      <c r="F10651">
        <f t="shared" si="521"/>
        <v>1938</v>
      </c>
      <c r="G10651">
        <f>VLOOKUP(F10651,運賃!$A$3:$E$2502,5,FALSE)</f>
        <v>19660</v>
      </c>
      <c r="H10651">
        <f t="shared" si="522"/>
        <v>0</v>
      </c>
      <c r="I10651">
        <f t="shared" si="520"/>
        <v>1937.1</v>
      </c>
    </row>
    <row r="10652" spans="1:9" x14ac:dyDescent="0.55000000000000004">
      <c r="A10652">
        <v>103</v>
      </c>
      <c r="B10652">
        <v>43</v>
      </c>
      <c r="C10652" t="s">
        <v>215</v>
      </c>
      <c r="D10652" t="s">
        <v>157</v>
      </c>
      <c r="E10652">
        <v>1979.9</v>
      </c>
      <c r="F10652">
        <f t="shared" si="521"/>
        <v>1980</v>
      </c>
      <c r="G10652">
        <f>VLOOKUP(F10652,運賃!$A$3:$E$2502,5,FALSE)</f>
        <v>19870</v>
      </c>
      <c r="H10652">
        <f t="shared" si="522"/>
        <v>0</v>
      </c>
      <c r="I10652">
        <f t="shared" si="520"/>
        <v>1979.9</v>
      </c>
    </row>
    <row r="10653" spans="1:9" x14ac:dyDescent="0.55000000000000004">
      <c r="A10653">
        <v>103</v>
      </c>
      <c r="B10653">
        <v>44</v>
      </c>
      <c r="C10653" t="s">
        <v>215</v>
      </c>
      <c r="D10653" t="s">
        <v>158</v>
      </c>
      <c r="E10653">
        <v>1995.9</v>
      </c>
      <c r="F10653">
        <f t="shared" si="521"/>
        <v>1996</v>
      </c>
      <c r="G10653">
        <f>VLOOKUP(F10653,運賃!$A$3:$E$2502,5,FALSE)</f>
        <v>19870</v>
      </c>
      <c r="H10653">
        <f t="shared" si="522"/>
        <v>0</v>
      </c>
      <c r="I10653">
        <f t="shared" si="520"/>
        <v>1995.9</v>
      </c>
    </row>
    <row r="10654" spans="1:9" x14ac:dyDescent="0.55000000000000004">
      <c r="A10654">
        <v>103</v>
      </c>
      <c r="B10654">
        <v>45</v>
      </c>
      <c r="C10654" t="s">
        <v>215</v>
      </c>
      <c r="D10654" t="s">
        <v>159</v>
      </c>
      <c r="E10654">
        <v>2028.6</v>
      </c>
      <c r="F10654">
        <f t="shared" si="521"/>
        <v>2029</v>
      </c>
      <c r="G10654">
        <f>VLOOKUP(F10654,運賃!$A$3:$E$2502,5,FALSE)</f>
        <v>20200</v>
      </c>
      <c r="H10654">
        <f t="shared" si="522"/>
        <v>0</v>
      </c>
      <c r="I10654">
        <f t="shared" si="520"/>
        <v>2028.6</v>
      </c>
    </row>
    <row r="10655" spans="1:9" x14ac:dyDescent="0.55000000000000004">
      <c r="A10655">
        <v>103</v>
      </c>
      <c r="B10655">
        <v>46</v>
      </c>
      <c r="C10655" t="s">
        <v>215</v>
      </c>
      <c r="D10655" t="s">
        <v>160</v>
      </c>
      <c r="E10655">
        <v>2074.6999999999998</v>
      </c>
      <c r="F10655">
        <f t="shared" si="521"/>
        <v>2075</v>
      </c>
      <c r="G10655">
        <f>VLOOKUP(F10655,運賃!$A$3:$E$2502,5,FALSE)</f>
        <v>20520</v>
      </c>
      <c r="H10655">
        <f t="shared" si="522"/>
        <v>0</v>
      </c>
      <c r="I10655">
        <f t="shared" si="520"/>
        <v>2074.6999999999998</v>
      </c>
    </row>
    <row r="10656" spans="1:9" x14ac:dyDescent="0.55000000000000004">
      <c r="A10656">
        <v>103</v>
      </c>
      <c r="B10656">
        <v>47</v>
      </c>
      <c r="C10656" t="s">
        <v>215</v>
      </c>
      <c r="D10656" t="s">
        <v>161</v>
      </c>
      <c r="E10656">
        <v>607.29999999999995</v>
      </c>
      <c r="F10656">
        <f t="shared" si="521"/>
        <v>608</v>
      </c>
      <c r="G10656">
        <f>VLOOKUP(F10656,運賃!$A$3:$E$2502,5,FALSE)</f>
        <v>9610</v>
      </c>
      <c r="H10656">
        <f t="shared" si="522"/>
        <v>1</v>
      </c>
      <c r="I10656">
        <f t="shared" si="520"/>
        <v>607.29999999999995</v>
      </c>
    </row>
    <row r="10657" spans="1:9" x14ac:dyDescent="0.55000000000000004">
      <c r="A10657">
        <v>103</v>
      </c>
      <c r="B10657">
        <v>48</v>
      </c>
      <c r="C10657" t="s">
        <v>215</v>
      </c>
      <c r="D10657" t="s">
        <v>162</v>
      </c>
      <c r="E10657">
        <v>580.6</v>
      </c>
      <c r="F10657">
        <f t="shared" si="521"/>
        <v>581</v>
      </c>
      <c r="G10657">
        <f>VLOOKUP(F10657,運賃!$A$3:$E$2502,5,FALSE)</f>
        <v>9290</v>
      </c>
      <c r="H10657">
        <f t="shared" si="522"/>
        <v>1</v>
      </c>
      <c r="I10657">
        <f t="shared" si="520"/>
        <v>580.6</v>
      </c>
    </row>
    <row r="10658" spans="1:9" x14ac:dyDescent="0.55000000000000004">
      <c r="A10658">
        <v>103</v>
      </c>
      <c r="B10658">
        <v>49</v>
      </c>
      <c r="C10658" t="s">
        <v>215</v>
      </c>
      <c r="D10658" t="s">
        <v>163</v>
      </c>
      <c r="E10658">
        <v>530.29999999999995</v>
      </c>
      <c r="F10658">
        <f t="shared" si="521"/>
        <v>531</v>
      </c>
      <c r="G10658">
        <f>VLOOKUP(F10658,運賃!$A$3:$E$2502,5,FALSE)</f>
        <v>8420</v>
      </c>
      <c r="H10658">
        <f t="shared" si="522"/>
        <v>1</v>
      </c>
      <c r="I10658">
        <f t="shared" si="520"/>
        <v>530.29999999999995</v>
      </c>
    </row>
    <row r="10659" spans="1:9" x14ac:dyDescent="0.55000000000000004">
      <c r="A10659">
        <v>103</v>
      </c>
      <c r="B10659">
        <v>50</v>
      </c>
      <c r="C10659" t="s">
        <v>215</v>
      </c>
      <c r="D10659" t="s">
        <v>164</v>
      </c>
      <c r="E10659">
        <v>501.4</v>
      </c>
      <c r="F10659">
        <f t="shared" si="521"/>
        <v>502</v>
      </c>
      <c r="G10659">
        <f>VLOOKUP(F10659,運賃!$A$3:$E$2502,5,FALSE)</f>
        <v>8210</v>
      </c>
      <c r="H10659">
        <f t="shared" si="522"/>
        <v>1</v>
      </c>
      <c r="I10659">
        <f t="shared" si="520"/>
        <v>501.4</v>
      </c>
    </row>
    <row r="10660" spans="1:9" x14ac:dyDescent="0.55000000000000004">
      <c r="A10660">
        <v>103</v>
      </c>
      <c r="B10660">
        <v>51</v>
      </c>
      <c r="C10660" t="s">
        <v>215</v>
      </c>
      <c r="D10660" t="s">
        <v>165</v>
      </c>
      <c r="E10660">
        <v>453.09999999999997</v>
      </c>
      <c r="F10660">
        <f t="shared" si="521"/>
        <v>454</v>
      </c>
      <c r="G10660">
        <f>VLOOKUP(F10660,運賃!$A$3:$E$2502,5,FALSE)</f>
        <v>7340</v>
      </c>
      <c r="H10660">
        <f t="shared" si="522"/>
        <v>1</v>
      </c>
      <c r="I10660">
        <f t="shared" si="520"/>
        <v>453.09999999999997</v>
      </c>
    </row>
    <row r="10661" spans="1:9" x14ac:dyDescent="0.55000000000000004">
      <c r="A10661">
        <v>103</v>
      </c>
      <c r="B10661">
        <v>52</v>
      </c>
      <c r="C10661" t="s">
        <v>215</v>
      </c>
      <c r="D10661" t="s">
        <v>166</v>
      </c>
      <c r="E10661">
        <v>425.5</v>
      </c>
      <c r="F10661">
        <f t="shared" si="521"/>
        <v>426</v>
      </c>
      <c r="G10661">
        <f>VLOOKUP(F10661,運賃!$A$3:$E$2502,5,FALSE)</f>
        <v>7020</v>
      </c>
      <c r="H10661">
        <f t="shared" si="522"/>
        <v>1</v>
      </c>
      <c r="I10661">
        <f t="shared" si="520"/>
        <v>425.5</v>
      </c>
    </row>
    <row r="10662" spans="1:9" x14ac:dyDescent="0.55000000000000004">
      <c r="A10662">
        <v>103</v>
      </c>
      <c r="B10662">
        <v>53</v>
      </c>
      <c r="C10662" t="s">
        <v>215</v>
      </c>
      <c r="D10662" t="s">
        <v>167</v>
      </c>
      <c r="E10662">
        <v>384.2</v>
      </c>
      <c r="F10662">
        <f t="shared" si="521"/>
        <v>385</v>
      </c>
      <c r="G10662">
        <f>VLOOKUP(F10662,運賃!$A$3:$E$2502,5,FALSE)</f>
        <v>6480</v>
      </c>
      <c r="H10662">
        <f t="shared" si="522"/>
        <v>1</v>
      </c>
      <c r="I10662">
        <f t="shared" si="520"/>
        <v>384.2</v>
      </c>
    </row>
    <row r="10663" spans="1:9" x14ac:dyDescent="0.55000000000000004">
      <c r="A10663">
        <v>103</v>
      </c>
      <c r="B10663">
        <v>54</v>
      </c>
      <c r="C10663" t="s">
        <v>215</v>
      </c>
      <c r="D10663" t="s">
        <v>88</v>
      </c>
      <c r="E10663">
        <v>338.09999999999997</v>
      </c>
      <c r="F10663">
        <f t="shared" si="521"/>
        <v>339</v>
      </c>
      <c r="G10663">
        <f>VLOOKUP(F10663,運賃!$A$3:$E$2502,5,FALSE)</f>
        <v>5620</v>
      </c>
      <c r="H10663">
        <f t="shared" si="522"/>
        <v>1</v>
      </c>
      <c r="I10663">
        <f t="shared" si="520"/>
        <v>338.09999999999997</v>
      </c>
    </row>
    <row r="10664" spans="1:9" x14ac:dyDescent="0.55000000000000004">
      <c r="A10664">
        <v>103</v>
      </c>
      <c r="B10664">
        <v>55</v>
      </c>
      <c r="C10664" t="s">
        <v>215</v>
      </c>
      <c r="D10664" t="s">
        <v>168</v>
      </c>
      <c r="E10664">
        <v>304.09999999999997</v>
      </c>
      <c r="F10664">
        <f t="shared" si="521"/>
        <v>305</v>
      </c>
      <c r="G10664">
        <f>VLOOKUP(F10664,運賃!$A$3:$E$2502,5,FALSE)</f>
        <v>5400</v>
      </c>
      <c r="H10664">
        <f t="shared" si="522"/>
        <v>1</v>
      </c>
      <c r="I10664">
        <f t="shared" si="520"/>
        <v>304.09999999999997</v>
      </c>
    </row>
    <row r="10665" spans="1:9" x14ac:dyDescent="0.55000000000000004">
      <c r="A10665">
        <v>103</v>
      </c>
      <c r="B10665">
        <v>56</v>
      </c>
      <c r="C10665" t="s">
        <v>215</v>
      </c>
      <c r="D10665" t="s">
        <v>169</v>
      </c>
      <c r="E10665">
        <v>259.09999999999997</v>
      </c>
      <c r="F10665">
        <f t="shared" si="521"/>
        <v>260</v>
      </c>
      <c r="G10665">
        <f>VLOOKUP(F10665,運賃!$A$3:$E$2502,5,FALSE)</f>
        <v>4430</v>
      </c>
      <c r="H10665">
        <f t="shared" si="522"/>
        <v>1</v>
      </c>
      <c r="I10665">
        <f t="shared" si="520"/>
        <v>259.09999999999997</v>
      </c>
    </row>
    <row r="10666" spans="1:9" x14ac:dyDescent="0.55000000000000004">
      <c r="A10666">
        <v>103</v>
      </c>
      <c r="B10666">
        <v>57</v>
      </c>
      <c r="C10666" t="s">
        <v>215</v>
      </c>
      <c r="D10666" t="s">
        <v>170</v>
      </c>
      <c r="E10666">
        <v>215.89999999999998</v>
      </c>
      <c r="F10666">
        <f t="shared" si="521"/>
        <v>216</v>
      </c>
      <c r="G10666">
        <f>VLOOKUP(F10666,運賃!$A$3:$E$2502,5,FALSE)</f>
        <v>3670</v>
      </c>
      <c r="H10666">
        <f t="shared" si="522"/>
        <v>1</v>
      </c>
      <c r="I10666">
        <f t="shared" si="520"/>
        <v>215.89999999999998</v>
      </c>
    </row>
    <row r="10667" spans="1:9" x14ac:dyDescent="0.55000000000000004">
      <c r="A10667">
        <v>103</v>
      </c>
      <c r="B10667">
        <v>58</v>
      </c>
      <c r="C10667" t="s">
        <v>215</v>
      </c>
      <c r="D10667" t="s">
        <v>171</v>
      </c>
      <c r="E10667">
        <v>194.7</v>
      </c>
      <c r="F10667">
        <f t="shared" si="521"/>
        <v>195</v>
      </c>
      <c r="G10667">
        <f>VLOOKUP(F10667,運賃!$A$3:$E$2502,5,FALSE)</f>
        <v>3350</v>
      </c>
      <c r="H10667">
        <f t="shared" si="522"/>
        <v>1</v>
      </c>
      <c r="I10667">
        <f t="shared" si="520"/>
        <v>194.7</v>
      </c>
    </row>
    <row r="10668" spans="1:9" x14ac:dyDescent="0.55000000000000004">
      <c r="A10668">
        <v>103</v>
      </c>
      <c r="B10668">
        <v>59</v>
      </c>
      <c r="C10668" t="s">
        <v>215</v>
      </c>
      <c r="D10668" t="s">
        <v>172</v>
      </c>
      <c r="E10668">
        <v>165.79999999999995</v>
      </c>
      <c r="F10668">
        <f t="shared" si="521"/>
        <v>166</v>
      </c>
      <c r="G10668">
        <f>VLOOKUP(F10668,運賃!$A$3:$E$2502,5,FALSE)</f>
        <v>3020</v>
      </c>
      <c r="H10668">
        <f t="shared" si="522"/>
        <v>1</v>
      </c>
      <c r="I10668">
        <f t="shared" si="520"/>
        <v>165.79999999999995</v>
      </c>
    </row>
    <row r="10669" spans="1:9" x14ac:dyDescent="0.55000000000000004">
      <c r="A10669">
        <v>103</v>
      </c>
      <c r="B10669">
        <v>60</v>
      </c>
      <c r="C10669" t="s">
        <v>215</v>
      </c>
      <c r="D10669" t="s">
        <v>173</v>
      </c>
      <c r="E10669">
        <v>140.79999999999995</v>
      </c>
      <c r="F10669">
        <f t="shared" si="521"/>
        <v>141</v>
      </c>
      <c r="G10669">
        <f>VLOOKUP(F10669,運賃!$A$3:$E$2502,5,FALSE)</f>
        <v>2590</v>
      </c>
      <c r="H10669">
        <f t="shared" si="522"/>
        <v>1</v>
      </c>
      <c r="I10669">
        <f t="shared" si="520"/>
        <v>140.79999999999995</v>
      </c>
    </row>
    <row r="10670" spans="1:9" x14ac:dyDescent="0.55000000000000004">
      <c r="A10670">
        <v>103</v>
      </c>
      <c r="B10670">
        <v>61</v>
      </c>
      <c r="C10670" t="s">
        <v>215</v>
      </c>
      <c r="D10670" t="s">
        <v>174</v>
      </c>
      <c r="E10670">
        <v>123.39999999999998</v>
      </c>
      <c r="F10670">
        <f t="shared" si="521"/>
        <v>124</v>
      </c>
      <c r="G10670">
        <f>VLOOKUP(F10670,運賃!$A$3:$E$2502,5,FALSE)</f>
        <v>2270</v>
      </c>
      <c r="H10670">
        <f t="shared" si="522"/>
        <v>1</v>
      </c>
      <c r="I10670">
        <f t="shared" si="520"/>
        <v>123.39999999999998</v>
      </c>
    </row>
    <row r="10671" spans="1:9" x14ac:dyDescent="0.55000000000000004">
      <c r="A10671">
        <v>103</v>
      </c>
      <c r="B10671">
        <v>62</v>
      </c>
      <c r="C10671" t="s">
        <v>215</v>
      </c>
      <c r="D10671" t="s">
        <v>175</v>
      </c>
      <c r="E10671">
        <v>110.89999999999998</v>
      </c>
      <c r="F10671">
        <f t="shared" si="521"/>
        <v>111</v>
      </c>
      <c r="G10671">
        <f>VLOOKUP(F10671,運賃!$A$3:$E$2502,5,FALSE)</f>
        <v>1940</v>
      </c>
      <c r="H10671">
        <f t="shared" si="522"/>
        <v>1</v>
      </c>
      <c r="I10671">
        <f t="shared" si="520"/>
        <v>110.89999999999998</v>
      </c>
    </row>
    <row r="10672" spans="1:9" x14ac:dyDescent="0.55000000000000004">
      <c r="A10672">
        <v>103</v>
      </c>
      <c r="B10672">
        <v>63</v>
      </c>
      <c r="C10672" t="s">
        <v>215</v>
      </c>
      <c r="D10672" t="s">
        <v>99</v>
      </c>
      <c r="E10672">
        <v>75.600000000000023</v>
      </c>
      <c r="F10672">
        <f t="shared" si="521"/>
        <v>76</v>
      </c>
      <c r="G10672">
        <f>VLOOKUP(F10672,運賃!$A$3:$E$2502,5,FALSE)</f>
        <v>1320</v>
      </c>
      <c r="H10672">
        <f t="shared" si="522"/>
        <v>1</v>
      </c>
      <c r="I10672">
        <f t="shared" si="520"/>
        <v>75.600000000000023</v>
      </c>
    </row>
    <row r="10673" spans="1:9" x14ac:dyDescent="0.55000000000000004">
      <c r="A10673">
        <v>103</v>
      </c>
      <c r="B10673">
        <v>64</v>
      </c>
      <c r="C10673" t="s">
        <v>215</v>
      </c>
      <c r="D10673" t="s">
        <v>176</v>
      </c>
      <c r="E10673">
        <v>106.70000000000005</v>
      </c>
      <c r="F10673">
        <f t="shared" si="521"/>
        <v>107</v>
      </c>
      <c r="G10673">
        <f>VLOOKUP(F10673,運賃!$A$3:$E$2502,5,FALSE)</f>
        <v>1940</v>
      </c>
      <c r="H10673">
        <f t="shared" si="522"/>
        <v>4</v>
      </c>
      <c r="I10673">
        <f t="shared" si="520"/>
        <v>106.70000000000005</v>
      </c>
    </row>
    <row r="10674" spans="1:9" x14ac:dyDescent="0.55000000000000004">
      <c r="A10674">
        <v>103</v>
      </c>
      <c r="B10674">
        <v>65</v>
      </c>
      <c r="C10674" t="s">
        <v>215</v>
      </c>
      <c r="D10674" t="s">
        <v>177</v>
      </c>
      <c r="E10674">
        <v>141.30000000000018</v>
      </c>
      <c r="F10674">
        <f t="shared" si="521"/>
        <v>142</v>
      </c>
      <c r="G10674">
        <f>VLOOKUP(F10674,運賃!$A$3:$E$2502,5,FALSE)</f>
        <v>2590</v>
      </c>
      <c r="H10674">
        <f t="shared" si="522"/>
        <v>4</v>
      </c>
      <c r="I10674">
        <f t="shared" si="520"/>
        <v>141.30000000000018</v>
      </c>
    </row>
    <row r="10675" spans="1:9" x14ac:dyDescent="0.55000000000000004">
      <c r="A10675">
        <v>103</v>
      </c>
      <c r="B10675">
        <v>66</v>
      </c>
      <c r="C10675" t="s">
        <v>215</v>
      </c>
      <c r="D10675" t="s">
        <v>178</v>
      </c>
      <c r="E10675">
        <v>172.20000000000005</v>
      </c>
      <c r="F10675">
        <f t="shared" si="521"/>
        <v>173</v>
      </c>
      <c r="G10675">
        <f>VLOOKUP(F10675,運賃!$A$3:$E$2502,5,FALSE)</f>
        <v>3020</v>
      </c>
      <c r="H10675">
        <f t="shared" si="522"/>
        <v>4</v>
      </c>
      <c r="I10675">
        <f t="shared" si="520"/>
        <v>172.20000000000005</v>
      </c>
    </row>
    <row r="10676" spans="1:9" x14ac:dyDescent="0.55000000000000004">
      <c r="A10676">
        <v>103</v>
      </c>
      <c r="B10676">
        <v>67</v>
      </c>
      <c r="C10676" t="s">
        <v>215</v>
      </c>
      <c r="D10676" t="s">
        <v>179</v>
      </c>
      <c r="E10676">
        <v>208.30000000000018</v>
      </c>
      <c r="F10676">
        <f t="shared" si="521"/>
        <v>209</v>
      </c>
      <c r="G10676">
        <f>VLOOKUP(F10676,運賃!$A$3:$E$2502,5,FALSE)</f>
        <v>3670</v>
      </c>
      <c r="H10676">
        <f t="shared" si="522"/>
        <v>4</v>
      </c>
      <c r="I10676">
        <f t="shared" si="520"/>
        <v>208.30000000000018</v>
      </c>
    </row>
    <row r="10677" spans="1:9" x14ac:dyDescent="0.55000000000000004">
      <c r="A10677">
        <v>103</v>
      </c>
      <c r="B10677">
        <v>68</v>
      </c>
      <c r="C10677" t="s">
        <v>215</v>
      </c>
      <c r="D10677" t="s">
        <v>180</v>
      </c>
      <c r="E10677">
        <v>254</v>
      </c>
      <c r="F10677">
        <f t="shared" si="521"/>
        <v>254</v>
      </c>
      <c r="G10677">
        <f>VLOOKUP(F10677,運賃!$A$3:$E$2502,5,FALSE)</f>
        <v>4430</v>
      </c>
      <c r="H10677">
        <f t="shared" si="522"/>
        <v>4</v>
      </c>
      <c r="I10677">
        <f t="shared" si="520"/>
        <v>254</v>
      </c>
    </row>
    <row r="10678" spans="1:9" x14ac:dyDescent="0.55000000000000004">
      <c r="A10678">
        <v>103</v>
      </c>
      <c r="B10678">
        <v>69</v>
      </c>
      <c r="C10678" t="s">
        <v>215</v>
      </c>
      <c r="D10678" t="s">
        <v>181</v>
      </c>
      <c r="E10678">
        <v>615</v>
      </c>
      <c r="F10678">
        <f t="shared" si="521"/>
        <v>615</v>
      </c>
      <c r="G10678">
        <f>VLOOKUP(F10678,運賃!$A$3:$E$2502,5,FALSE)</f>
        <v>9610</v>
      </c>
      <c r="H10678">
        <f t="shared" si="522"/>
        <v>2</v>
      </c>
      <c r="I10678">
        <f t="shared" si="520"/>
        <v>615</v>
      </c>
    </row>
    <row r="10679" spans="1:9" x14ac:dyDescent="0.55000000000000004">
      <c r="A10679">
        <v>103</v>
      </c>
      <c r="B10679">
        <v>70</v>
      </c>
      <c r="C10679" t="s">
        <v>215</v>
      </c>
      <c r="D10679" t="s">
        <v>182</v>
      </c>
      <c r="E10679">
        <v>636.29999999999995</v>
      </c>
      <c r="F10679">
        <f t="shared" si="521"/>
        <v>637</v>
      </c>
      <c r="G10679">
        <f>VLOOKUP(F10679,運賃!$A$3:$E$2502,5,FALSE)</f>
        <v>9610</v>
      </c>
      <c r="H10679">
        <f t="shared" si="522"/>
        <v>2</v>
      </c>
      <c r="I10679">
        <f t="shared" si="520"/>
        <v>636.29999999999995</v>
      </c>
    </row>
    <row r="10680" spans="1:9" x14ac:dyDescent="0.55000000000000004">
      <c r="A10680">
        <v>103</v>
      </c>
      <c r="B10680">
        <v>71</v>
      </c>
      <c r="C10680" t="s">
        <v>215</v>
      </c>
      <c r="D10680" t="s">
        <v>183</v>
      </c>
      <c r="E10680">
        <v>655.29999999999995</v>
      </c>
      <c r="F10680">
        <f t="shared" si="521"/>
        <v>656</v>
      </c>
      <c r="G10680">
        <f>VLOOKUP(F10680,運賃!$A$3:$E$2502,5,FALSE)</f>
        <v>9830</v>
      </c>
      <c r="H10680">
        <f t="shared" si="522"/>
        <v>2</v>
      </c>
      <c r="I10680">
        <f t="shared" si="520"/>
        <v>655.29999999999995</v>
      </c>
    </row>
    <row r="10681" spans="1:9" x14ac:dyDescent="0.55000000000000004">
      <c r="A10681">
        <v>103</v>
      </c>
      <c r="B10681">
        <v>72</v>
      </c>
      <c r="C10681" t="s">
        <v>215</v>
      </c>
      <c r="D10681" t="s">
        <v>184</v>
      </c>
      <c r="E10681">
        <v>701.9</v>
      </c>
      <c r="F10681">
        <f t="shared" si="521"/>
        <v>702</v>
      </c>
      <c r="G10681">
        <f>VLOOKUP(F10681,運賃!$A$3:$E$2502,5,FALSE)</f>
        <v>10150</v>
      </c>
      <c r="H10681">
        <f t="shared" si="522"/>
        <v>2</v>
      </c>
      <c r="I10681">
        <f t="shared" si="520"/>
        <v>701.9</v>
      </c>
    </row>
    <row r="10682" spans="1:9" x14ac:dyDescent="0.55000000000000004">
      <c r="A10682">
        <v>103</v>
      </c>
      <c r="B10682">
        <v>73</v>
      </c>
      <c r="C10682" t="s">
        <v>215</v>
      </c>
      <c r="D10682" t="s">
        <v>185</v>
      </c>
      <c r="E10682">
        <v>749.49999999999989</v>
      </c>
      <c r="F10682">
        <f t="shared" si="521"/>
        <v>750</v>
      </c>
      <c r="G10682">
        <f>VLOOKUP(F10682,運賃!$A$3:$E$2502,5,FALSE)</f>
        <v>10480</v>
      </c>
      <c r="H10682">
        <f t="shared" si="522"/>
        <v>2</v>
      </c>
      <c r="I10682">
        <f t="shared" si="520"/>
        <v>749.49999999999989</v>
      </c>
    </row>
    <row r="10683" spans="1:9" x14ac:dyDescent="0.55000000000000004">
      <c r="A10683">
        <v>103</v>
      </c>
      <c r="B10683">
        <v>74</v>
      </c>
      <c r="C10683" t="s">
        <v>215</v>
      </c>
      <c r="D10683" t="s">
        <v>186</v>
      </c>
      <c r="E10683">
        <v>779.19999999999993</v>
      </c>
      <c r="F10683">
        <f t="shared" si="521"/>
        <v>780</v>
      </c>
      <c r="G10683">
        <f>VLOOKUP(F10683,運賃!$A$3:$E$2502,5,FALSE)</f>
        <v>10800</v>
      </c>
      <c r="H10683">
        <f t="shared" si="522"/>
        <v>2</v>
      </c>
      <c r="I10683">
        <f t="shared" ref="I10683:I10746" si="523">IF(H10683=0,ABS(VLOOKUP(D10683,$O$2:$Q$105,2,FALSE)+VLOOKUP(C10683,$O$2:$Q$105,2,FALSE)),IF(H10683=1,ABS(VLOOKUP(D10683,$O$2:$Q$105,2,FALSE)-VLOOKUP(C10683,$O$2:$Q$105,2,FALSE)),IF(H10683=2,ABS(VLOOKUP(C10683,$O$2:$Q$105,2,FALSE)+VLOOKUP(D10683,$O$2:$Q$105,2,FALSE)-$P$49*2),IF(H10683=3,ABS(VLOOKUP(C10683,$O$2:$Q$105,2,FALSE)+VLOOKUP(D10683,$O$2:$Q$105,2,FALSE)-$P$55*2),ABS(VLOOKUP(C10683,$O$2:$Q$105,2,FALSE)+VLOOKUP(D10683,$O$2:$Q$105,2,FALSE)-$P$64*2)))))</f>
        <v>779.19999999999993</v>
      </c>
    </row>
    <row r="10684" spans="1:9" x14ac:dyDescent="0.55000000000000004">
      <c r="A10684">
        <v>103</v>
      </c>
      <c r="B10684">
        <v>75</v>
      </c>
      <c r="C10684" t="s">
        <v>215</v>
      </c>
      <c r="D10684" t="s">
        <v>187</v>
      </c>
      <c r="E10684">
        <v>820.9</v>
      </c>
      <c r="F10684">
        <f t="shared" si="521"/>
        <v>821</v>
      </c>
      <c r="G10684">
        <f>VLOOKUP(F10684,運賃!$A$3:$E$2502,5,FALSE)</f>
        <v>11120</v>
      </c>
      <c r="H10684">
        <f t="shared" si="522"/>
        <v>2</v>
      </c>
      <c r="I10684">
        <f t="shared" si="523"/>
        <v>820.9</v>
      </c>
    </row>
    <row r="10685" spans="1:9" x14ac:dyDescent="0.55000000000000004">
      <c r="A10685">
        <v>103</v>
      </c>
      <c r="B10685">
        <v>76</v>
      </c>
      <c r="C10685" t="s">
        <v>215</v>
      </c>
      <c r="D10685" t="s">
        <v>188</v>
      </c>
      <c r="E10685">
        <v>844.1</v>
      </c>
      <c r="F10685">
        <f t="shared" si="521"/>
        <v>845</v>
      </c>
      <c r="G10685">
        <f>VLOOKUP(F10685,運賃!$A$3:$E$2502,5,FALSE)</f>
        <v>11340</v>
      </c>
      <c r="H10685">
        <f t="shared" si="522"/>
        <v>2</v>
      </c>
      <c r="I10685">
        <f t="shared" si="523"/>
        <v>844.1</v>
      </c>
    </row>
    <row r="10686" spans="1:9" x14ac:dyDescent="0.55000000000000004">
      <c r="A10686">
        <v>103</v>
      </c>
      <c r="B10686">
        <v>77</v>
      </c>
      <c r="C10686" t="s">
        <v>215</v>
      </c>
      <c r="D10686" t="s">
        <v>189</v>
      </c>
      <c r="E10686">
        <v>884.19999999999993</v>
      </c>
      <c r="F10686">
        <f t="shared" si="521"/>
        <v>885</v>
      </c>
      <c r="G10686">
        <f>VLOOKUP(F10686,運賃!$A$3:$E$2502,5,FALSE)</f>
        <v>11660</v>
      </c>
      <c r="H10686">
        <f t="shared" si="522"/>
        <v>2</v>
      </c>
      <c r="I10686">
        <f t="shared" si="523"/>
        <v>884.19999999999993</v>
      </c>
    </row>
    <row r="10687" spans="1:9" x14ac:dyDescent="0.55000000000000004">
      <c r="A10687">
        <v>103</v>
      </c>
      <c r="B10687">
        <v>78</v>
      </c>
      <c r="C10687" t="s">
        <v>215</v>
      </c>
      <c r="D10687" t="s">
        <v>190</v>
      </c>
      <c r="E10687">
        <v>673.8</v>
      </c>
      <c r="F10687">
        <f t="shared" si="521"/>
        <v>674</v>
      </c>
      <c r="G10687">
        <f>VLOOKUP(F10687,運賃!$A$3:$E$2502,5,FALSE)</f>
        <v>9830</v>
      </c>
      <c r="H10687">
        <f t="shared" si="522"/>
        <v>2</v>
      </c>
      <c r="I10687">
        <f t="shared" si="523"/>
        <v>673.8</v>
      </c>
    </row>
    <row r="10688" spans="1:9" x14ac:dyDescent="0.55000000000000004">
      <c r="A10688">
        <v>103</v>
      </c>
      <c r="B10688">
        <v>79</v>
      </c>
      <c r="C10688" t="s">
        <v>215</v>
      </c>
      <c r="D10688" t="s">
        <v>191</v>
      </c>
      <c r="E10688">
        <v>697.1</v>
      </c>
      <c r="F10688">
        <f t="shared" si="521"/>
        <v>698</v>
      </c>
      <c r="G10688">
        <f>VLOOKUP(F10688,運賃!$A$3:$E$2502,5,FALSE)</f>
        <v>10150</v>
      </c>
      <c r="H10688">
        <f t="shared" si="522"/>
        <v>2</v>
      </c>
      <c r="I10688">
        <f t="shared" si="523"/>
        <v>697.1</v>
      </c>
    </row>
    <row r="10689" spans="1:9" x14ac:dyDescent="0.55000000000000004">
      <c r="A10689">
        <v>103</v>
      </c>
      <c r="B10689">
        <v>80</v>
      </c>
      <c r="C10689" t="s">
        <v>215</v>
      </c>
      <c r="D10689" t="s">
        <v>192</v>
      </c>
      <c r="E10689">
        <v>714.69999999999993</v>
      </c>
      <c r="F10689">
        <f t="shared" si="521"/>
        <v>715</v>
      </c>
      <c r="G10689">
        <f>VLOOKUP(F10689,運賃!$A$3:$E$2502,5,FALSE)</f>
        <v>10150</v>
      </c>
      <c r="H10689">
        <f t="shared" si="522"/>
        <v>2</v>
      </c>
      <c r="I10689">
        <f t="shared" si="523"/>
        <v>714.69999999999993</v>
      </c>
    </row>
    <row r="10690" spans="1:9" x14ac:dyDescent="0.55000000000000004">
      <c r="A10690">
        <v>103</v>
      </c>
      <c r="B10690">
        <v>81</v>
      </c>
      <c r="C10690" t="s">
        <v>215</v>
      </c>
      <c r="D10690" t="s">
        <v>193</v>
      </c>
      <c r="E10690">
        <v>739.49999999999989</v>
      </c>
      <c r="F10690">
        <f t="shared" si="521"/>
        <v>740</v>
      </c>
      <c r="G10690">
        <f>VLOOKUP(F10690,運賃!$A$3:$E$2502,5,FALSE)</f>
        <v>10480</v>
      </c>
      <c r="H10690">
        <f t="shared" si="522"/>
        <v>2</v>
      </c>
      <c r="I10690">
        <f t="shared" si="523"/>
        <v>739.49999999999989</v>
      </c>
    </row>
    <row r="10691" spans="1:9" x14ac:dyDescent="0.55000000000000004">
      <c r="A10691">
        <v>103</v>
      </c>
      <c r="B10691">
        <v>82</v>
      </c>
      <c r="C10691" t="s">
        <v>215</v>
      </c>
      <c r="D10691" t="s">
        <v>194</v>
      </c>
      <c r="E10691">
        <v>772.69999999999993</v>
      </c>
      <c r="F10691">
        <f t="shared" ref="F10691:F10754" si="524">ROUNDUP(E10691,0)</f>
        <v>773</v>
      </c>
      <c r="G10691">
        <f>VLOOKUP(F10691,運賃!$A$3:$E$2502,5,FALSE)</f>
        <v>10800</v>
      </c>
      <c r="H10691">
        <f t="shared" ref="H10691:H10754" si="525">VLOOKUP(D10691,$O$2:$R$105,4,FALSE)</f>
        <v>2</v>
      </c>
      <c r="I10691">
        <f t="shared" si="523"/>
        <v>772.69999999999993</v>
      </c>
    </row>
    <row r="10692" spans="1:9" x14ac:dyDescent="0.55000000000000004">
      <c r="A10692">
        <v>103</v>
      </c>
      <c r="B10692">
        <v>83</v>
      </c>
      <c r="C10692" t="s">
        <v>215</v>
      </c>
      <c r="D10692" t="s">
        <v>195</v>
      </c>
      <c r="E10692">
        <v>802.6</v>
      </c>
      <c r="F10692">
        <f t="shared" si="524"/>
        <v>803</v>
      </c>
      <c r="G10692">
        <f>VLOOKUP(F10692,運賃!$A$3:$E$2502,5,FALSE)</f>
        <v>11120</v>
      </c>
      <c r="H10692">
        <f t="shared" si="525"/>
        <v>2</v>
      </c>
      <c r="I10692">
        <f t="shared" si="523"/>
        <v>802.6</v>
      </c>
    </row>
    <row r="10693" spans="1:9" x14ac:dyDescent="0.55000000000000004">
      <c r="A10693">
        <v>103</v>
      </c>
      <c r="B10693">
        <v>84</v>
      </c>
      <c r="C10693" t="s">
        <v>215</v>
      </c>
      <c r="D10693" t="s">
        <v>196</v>
      </c>
      <c r="E10693">
        <v>832.19999999999993</v>
      </c>
      <c r="F10693">
        <f t="shared" si="524"/>
        <v>833</v>
      </c>
      <c r=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>
    </row>
    <row r="10694" spans="1:9" x14ac:dyDescent="0.55000000000000004">
      <c r="A10694">
        <v>103</v>
      </c>
      <c r="B10694">
        <v>85</v>
      </c>
      <c r="C10694" t="s">
        <v>215</v>
      </c>
      <c r="D10694" t="s">
        <v>197</v>
      </c>
      <c r="E10694">
        <v>869.19999999999993</v>
      </c>
      <c r="F10694">
        <f t="shared" si="524"/>
        <v>870</v>
      </c>
      <c r="G10694">
        <f>VLOOKUP(F10694,運賃!$A$3:$E$2502,5,FALSE)</f>
        <v>11340</v>
      </c>
      <c r="H10694">
        <f t="shared" si="525"/>
        <v>2</v>
      </c>
      <c r="I10694">
        <f t="shared" si="523"/>
        <v>869.19999999999993</v>
      </c>
    </row>
    <row r="10695" spans="1:9" x14ac:dyDescent="0.55000000000000004">
      <c r="A10695">
        <v>103</v>
      </c>
      <c r="B10695">
        <v>86</v>
      </c>
      <c r="C10695" t="s">
        <v>215</v>
      </c>
      <c r="D10695" t="s">
        <v>198</v>
      </c>
      <c r="E10695">
        <v>908.4</v>
      </c>
      <c r="F10695">
        <f t="shared" si="524"/>
        <v>909</v>
      </c>
      <c r="G10695">
        <f>VLOOKUP(F10695,運賃!$A$3:$E$2502,5,FALSE)</f>
        <v>11660</v>
      </c>
      <c r="H10695">
        <f t="shared" si="525"/>
        <v>2</v>
      </c>
      <c r="I10695">
        <f t="shared" si="523"/>
        <v>908.4</v>
      </c>
    </row>
    <row r="10696" spans="1:9" x14ac:dyDescent="0.55000000000000004">
      <c r="A10696">
        <v>103</v>
      </c>
      <c r="B10696">
        <v>87</v>
      </c>
      <c r="C10696" t="s">
        <v>215</v>
      </c>
      <c r="D10696" t="s">
        <v>199</v>
      </c>
      <c r="E10696">
        <v>942.19999999999993</v>
      </c>
      <c r="F10696">
        <f t="shared" si="524"/>
        <v>943</v>
      </c>
      <c r="G10696">
        <f>VLOOKUP(F10696,運賃!$A$3:$E$2502,5,FALSE)</f>
        <v>11990</v>
      </c>
      <c r="H10696">
        <f t="shared" si="525"/>
        <v>2</v>
      </c>
      <c r="I10696">
        <f t="shared" si="523"/>
        <v>942.19999999999993</v>
      </c>
    </row>
    <row r="10697" spans="1:9" x14ac:dyDescent="0.55000000000000004">
      <c r="A10697">
        <v>103</v>
      </c>
      <c r="B10697">
        <v>88</v>
      </c>
      <c r="C10697" t="s">
        <v>215</v>
      </c>
      <c r="D10697" t="s">
        <v>200</v>
      </c>
      <c r="E10697">
        <v>961.1</v>
      </c>
      <c r="F10697">
        <f t="shared" si="524"/>
        <v>962</v>
      </c>
      <c r="G10697">
        <f>VLOOKUP(F10697,運賃!$A$3:$E$2502,5,FALSE)</f>
        <v>12310</v>
      </c>
      <c r="H10697">
        <f t="shared" si="525"/>
        <v>2</v>
      </c>
      <c r="I10697">
        <f t="shared" si="523"/>
        <v>961.1</v>
      </c>
    </row>
    <row r="10698" spans="1:9" x14ac:dyDescent="0.55000000000000004">
      <c r="A10698">
        <v>103</v>
      </c>
      <c r="B10698">
        <v>89</v>
      </c>
      <c r="C10698" t="s">
        <v>215</v>
      </c>
      <c r="D10698" t="s">
        <v>201</v>
      </c>
      <c r="E10698">
        <v>1000.8000000000001</v>
      </c>
      <c r="F10698">
        <f t="shared" si="524"/>
        <v>1001</v>
      </c>
      <c r="G10698">
        <f>VLOOKUP(F10698,運賃!$A$3:$E$2502,5,FALSE)</f>
        <v>12640</v>
      </c>
      <c r="H10698">
        <f t="shared" si="525"/>
        <v>2</v>
      </c>
      <c r="I10698">
        <f t="shared" si="523"/>
        <v>1000.8000000000001</v>
      </c>
    </row>
    <row r="10699" spans="1:9" x14ac:dyDescent="0.55000000000000004">
      <c r="A10699">
        <v>103</v>
      </c>
      <c r="B10699">
        <v>90</v>
      </c>
      <c r="C10699" t="s">
        <v>215</v>
      </c>
      <c r="D10699" t="s">
        <v>202</v>
      </c>
      <c r="E10699">
        <v>378.19999999999993</v>
      </c>
      <c r="F10699">
        <f t="shared" si="524"/>
        <v>379</v>
      </c>
      <c r="G10699">
        <f>VLOOKUP(F10699,運賃!$A$3:$E$2502,5,FALSE)</f>
        <v>6260</v>
      </c>
      <c r="H10699">
        <f t="shared" si="525"/>
        <v>3</v>
      </c>
      <c r="I10699">
        <f t="shared" si="523"/>
        <v>378.19999999999993</v>
      </c>
    </row>
    <row r="10700" spans="1:9" x14ac:dyDescent="0.55000000000000004">
      <c r="A10700">
        <v>103</v>
      </c>
      <c r="B10700">
        <v>91</v>
      </c>
      <c r="C10700" t="s">
        <v>215</v>
      </c>
      <c r="D10700" t="s">
        <v>203</v>
      </c>
      <c r="E10700">
        <v>387.99999999999989</v>
      </c>
      <c r="F10700">
        <f t="shared" si="524"/>
        <v>388</v>
      </c>
      <c r="G10700">
        <f>VLOOKUP(F10700,運賃!$A$3:$E$2502,5,FALSE)</f>
        <v>6480</v>
      </c>
      <c r="H10700">
        <f t="shared" si="525"/>
        <v>3</v>
      </c>
      <c r="I10700">
        <f t="shared" si="523"/>
        <v>387.99999999999989</v>
      </c>
    </row>
    <row r="10701" spans="1:9" x14ac:dyDescent="0.55000000000000004">
      <c r="A10701">
        <v>103</v>
      </c>
      <c r="B10701">
        <v>92</v>
      </c>
      <c r="C10701" t="s">
        <v>215</v>
      </c>
      <c r="D10701" t="s">
        <v>204</v>
      </c>
      <c r="E10701">
        <v>394.19999999999993</v>
      </c>
      <c r="F10701">
        <f t="shared" si="524"/>
        <v>395</v>
      </c>
      <c r="G10701">
        <f>VLOOKUP(F10701,運賃!$A$3:$E$2502,5,FALSE)</f>
        <v>6480</v>
      </c>
      <c r="H10701">
        <f t="shared" si="525"/>
        <v>3</v>
      </c>
      <c r="I10701">
        <f t="shared" si="523"/>
        <v>394.19999999999993</v>
      </c>
    </row>
    <row r="10702" spans="1:9" x14ac:dyDescent="0.55000000000000004">
      <c r="A10702">
        <v>103</v>
      </c>
      <c r="B10702">
        <v>93</v>
      </c>
      <c r="C10702" t="s">
        <v>215</v>
      </c>
      <c r="D10702" t="s">
        <v>205</v>
      </c>
      <c r="E10702">
        <v>413.1</v>
      </c>
      <c r="F10702">
        <f t="shared" si="524"/>
        <v>414</v>
      </c>
      <c r="G10702">
        <f>VLOOKUP(F10702,運賃!$A$3:$E$2502,5,FALSE)</f>
        <v>6800</v>
      </c>
      <c r="H10702">
        <f t="shared" si="525"/>
        <v>3</v>
      </c>
      <c r="I10702">
        <f t="shared" si="523"/>
        <v>413.1</v>
      </c>
    </row>
    <row r="10703" spans="1:9" x14ac:dyDescent="0.55000000000000004">
      <c r="A10703">
        <v>103</v>
      </c>
      <c r="B10703">
        <v>94</v>
      </c>
      <c r="C10703" t="s">
        <v>215</v>
      </c>
      <c r="D10703" t="s">
        <v>206</v>
      </c>
      <c r="E10703">
        <v>425.19999999999993</v>
      </c>
      <c r="F10703">
        <f t="shared" si="524"/>
        <v>426</v>
      </c>
      <c r="G10703">
        <f>VLOOKUP(F10703,運賃!$A$3:$E$2502,5,FALSE)</f>
        <v>7020</v>
      </c>
      <c r="H10703">
        <f t="shared" si="525"/>
        <v>3</v>
      </c>
      <c r="I10703">
        <f t="shared" si="523"/>
        <v>425.19999999999993</v>
      </c>
    </row>
    <row r="10704" spans="1:9" x14ac:dyDescent="0.55000000000000004">
      <c r="A10704">
        <v>103</v>
      </c>
      <c r="B10704">
        <v>95</v>
      </c>
      <c r="C10704" t="s">
        <v>215</v>
      </c>
      <c r="D10704" t="s">
        <v>207</v>
      </c>
      <c r="E10704">
        <v>438.49999999999989</v>
      </c>
      <c r="F10704">
        <f t="shared" si="524"/>
        <v>439</v>
      </c>
      <c r="G10704">
        <f>VLOOKUP(F10704,運賃!$A$3:$E$2502,5,FALSE)</f>
        <v>7020</v>
      </c>
      <c r="H10704">
        <f t="shared" si="525"/>
        <v>3</v>
      </c>
      <c r="I10704">
        <f t="shared" si="523"/>
        <v>438.49999999999989</v>
      </c>
    </row>
    <row r="10705" spans="1:9" x14ac:dyDescent="0.55000000000000004">
      <c r="A10705">
        <v>103</v>
      </c>
      <c r="B10705">
        <v>96</v>
      </c>
      <c r="C10705" t="s">
        <v>215</v>
      </c>
      <c r="D10705" t="s">
        <v>208</v>
      </c>
      <c r="E10705">
        <v>446.19999999999993</v>
      </c>
      <c r="F10705">
        <f t="shared" si="524"/>
        <v>447</v>
      </c>
      <c r="G10705">
        <f>VLOOKUP(F10705,運賃!$A$3:$E$2502,5,FALSE)</f>
        <v>7340</v>
      </c>
      <c r="H10705">
        <f t="shared" si="525"/>
        <v>3</v>
      </c>
      <c r="I10705">
        <f t="shared" si="523"/>
        <v>446.19999999999993</v>
      </c>
    </row>
    <row r="10706" spans="1:9" x14ac:dyDescent="0.55000000000000004">
      <c r="A10706">
        <v>103</v>
      </c>
      <c r="B10706">
        <v>97</v>
      </c>
      <c r="C10706" t="s">
        <v>215</v>
      </c>
      <c r="D10706" t="s">
        <v>209</v>
      </c>
      <c r="E10706">
        <v>451.6</v>
      </c>
      <c r="F10706">
        <f t="shared" si="524"/>
        <v>452</v>
      </c>
      <c r="G10706">
        <f>VLOOKUP(F10706,運賃!$A$3:$E$2502,5,FALSE)</f>
        <v>7340</v>
      </c>
      <c r="H10706">
        <f t="shared" si="525"/>
        <v>3</v>
      </c>
      <c r="I10706">
        <f t="shared" si="523"/>
        <v>451.6</v>
      </c>
    </row>
    <row r="10707" spans="1:9" x14ac:dyDescent="0.55000000000000004">
      <c r="A10707">
        <v>103</v>
      </c>
      <c r="B10707">
        <v>98</v>
      </c>
      <c r="C10707" t="s">
        <v>215</v>
      </c>
      <c r="D10707" t="s">
        <v>210</v>
      </c>
      <c r="E10707">
        <v>464.99999999999989</v>
      </c>
      <c r="F10707">
        <f t="shared" si="524"/>
        <v>465</v>
      </c>
      <c r="G10707">
        <f>VLOOKUP(F10707,運賃!$A$3:$E$2502,5,FALSE)</f>
        <v>7560</v>
      </c>
      <c r="H10707">
        <f t="shared" si="525"/>
        <v>3</v>
      </c>
      <c r="I10707">
        <f t="shared" si="523"/>
        <v>464.99999999999989</v>
      </c>
    </row>
    <row r="10708" spans="1:9" x14ac:dyDescent="0.55000000000000004">
      <c r="A10708">
        <v>103</v>
      </c>
      <c r="B10708">
        <v>99</v>
      </c>
      <c r="C10708" t="s">
        <v>215</v>
      </c>
      <c r="D10708" t="s">
        <v>211</v>
      </c>
      <c r="E10708">
        <v>486.69999999999993</v>
      </c>
      <c r="F10708">
        <f t="shared" si="524"/>
        <v>487</v>
      </c>
      <c r="G10708">
        <f>VLOOKUP(F10708,運賃!$A$3:$E$2502,5,FALSE)</f>
        <v>7880</v>
      </c>
      <c r="H10708">
        <f t="shared" si="525"/>
        <v>3</v>
      </c>
      <c r="I10708">
        <f t="shared" si="523"/>
        <v>486.69999999999993</v>
      </c>
    </row>
    <row r="10709" spans="1:9" x14ac:dyDescent="0.55000000000000004">
      <c r="A10709">
        <v>103</v>
      </c>
      <c r="B10709">
        <v>100</v>
      </c>
      <c r="C10709" t="s">
        <v>215</v>
      </c>
      <c r="D10709" t="s">
        <v>212</v>
      </c>
      <c r="E10709">
        <v>59.600000000000023</v>
      </c>
      <c r="F10709">
        <f t="shared" si="524"/>
        <v>60</v>
      </c>
      <c r="G10709">
        <f>VLOOKUP(F10709,運賃!$A$3:$E$2502,5,FALSE)</f>
        <v>970</v>
      </c>
      <c r="H10709">
        <f t="shared" si="525"/>
        <v>1</v>
      </c>
      <c r="I10709">
        <f t="shared" si="523"/>
        <v>59.600000000000023</v>
      </c>
    </row>
    <row r="10710" spans="1:9" x14ac:dyDescent="0.55000000000000004">
      <c r="A10710">
        <v>103</v>
      </c>
      <c r="B10710">
        <v>101</v>
      </c>
      <c r="C10710" t="s">
        <v>215</v>
      </c>
      <c r="D10710" t="s">
        <v>213</v>
      </c>
      <c r="E10710">
        <v>35.5</v>
      </c>
      <c r="F10710">
        <f t="shared" si="524"/>
        <v>36</v>
      </c>
      <c r="G10710">
        <f>VLOOKUP(F10710,運賃!$A$3:$E$2502,5,FALSE)</f>
        <v>670</v>
      </c>
      <c r="H10710">
        <f t="shared" si="525"/>
        <v>1</v>
      </c>
      <c r="I10710">
        <f t="shared" si="523"/>
        <v>35.5</v>
      </c>
    </row>
    <row r="10711" spans="1:9" x14ac:dyDescent="0.55000000000000004">
      <c r="A10711">
        <v>103</v>
      </c>
      <c r="B10711">
        <v>102</v>
      </c>
      <c r="C10711" t="s">
        <v>215</v>
      </c>
      <c r="D10711" t="s">
        <v>214</v>
      </c>
      <c r="E10711">
        <v>16.799999999999955</v>
      </c>
      <c r="F10711">
        <f t="shared" si="524"/>
        <v>17</v>
      </c>
      <c r="G10711">
        <f>VLOOKUP(F10711,運賃!$A$3:$E$2502,5,FALSE)</f>
        <v>320</v>
      </c>
      <c r="H10711">
        <f t="shared" si="525"/>
        <v>1</v>
      </c>
      <c r="I10711">
        <f t="shared" si="523"/>
        <v>16.799999999999955</v>
      </c>
    </row>
    <row r="10712" spans="1:9" x14ac:dyDescent="0.55000000000000004">
      <c r="A10712">
        <v>103</v>
      </c>
      <c r="B10712">
        <v>103</v>
      </c>
      <c r="C10712" t="s">
        <v>215</v>
      </c>
      <c r="D10712" t="s">
        <v>215</v>
      </c>
      <c r="E10712">
        <v>0</v>
      </c>
      <c r="F10712">
        <f t="shared" si="524"/>
        <v>0</v>
      </c>
      <c r="G10712" t="e">
        <f>VLOOKUP(F10712,運賃!$A$3:$E$2502,5,FALSE)</f>
        <v>#N/A</v>
      </c>
      <c r="H10712">
        <f t="shared" si="525"/>
        <v>1</v>
      </c>
      <c r="I10712">
        <f t="shared" si="523"/>
        <v>0</v>
      </c>
    </row>
    <row r="10713" spans="1:9" x14ac:dyDescent="0.55000000000000004">
      <c r="A10713">
        <v>103</v>
      </c>
      <c r="B10713">
        <v>104</v>
      </c>
      <c r="C10713" t="s">
        <v>215</v>
      </c>
      <c r="D10713" t="s">
        <v>216</v>
      </c>
      <c r="E10713">
        <v>51.700000000000045</v>
      </c>
      <c r="F10713">
        <f t="shared" si="524"/>
        <v>52</v>
      </c>
      <c r="G10713">
        <f>VLOOKUP(F10713,運賃!$A$3:$E$2502,5,FALSE)</f>
        <v>970</v>
      </c>
      <c r="H10713">
        <f t="shared" si="525"/>
        <v>1</v>
      </c>
      <c r="I10713">
        <f t="shared" si="523"/>
        <v>51.700000000000045</v>
      </c>
    </row>
    <row r="10714" spans="1:9" x14ac:dyDescent="0.55000000000000004">
      <c r="A10714">
        <v>104</v>
      </c>
      <c r="B10714">
        <v>1</v>
      </c>
      <c r="C10714" t="s">
        <v>216</v>
      </c>
      <c r="D10714" t="s">
        <v>87</v>
      </c>
      <c r="E10714">
        <v>662.6</v>
      </c>
      <c r="F10714">
        <f t="shared" si="524"/>
        <v>663</v>
      </c>
      <c r="G10714">
        <f>VLOOKUP(F10714,運賃!$A$3:$E$2502,5,FALSE)</f>
        <v>9830</v>
      </c>
      <c r="H10714">
        <f t="shared" si="525"/>
        <v>0</v>
      </c>
      <c r="I10714">
        <f t="shared" si="523"/>
        <v>662.6</v>
      </c>
    </row>
    <row r="10715" spans="1:9" x14ac:dyDescent="0.55000000000000004">
      <c r="A10715">
        <v>104</v>
      </c>
      <c r="B10715">
        <v>2</v>
      </c>
      <c r="C10715" t="s">
        <v>216</v>
      </c>
      <c r="D10715" t="s">
        <v>116</v>
      </c>
      <c r="E10715">
        <v>669.4</v>
      </c>
      <c r="F10715">
        <f t="shared" si="524"/>
        <v>670</v>
      </c>
      <c r="G10715">
        <f>VLOOKUP(F10715,運賃!$A$3:$E$2502,5,FALSE)</f>
        <v>9830</v>
      </c>
      <c r="H10715">
        <f t="shared" si="525"/>
        <v>0</v>
      </c>
      <c r="I10715">
        <f t="shared" si="523"/>
        <v>669.4</v>
      </c>
    </row>
    <row r="10716" spans="1:9" x14ac:dyDescent="0.55000000000000004">
      <c r="A10716">
        <v>104</v>
      </c>
      <c r="B10716">
        <v>3</v>
      </c>
      <c r="C10716" t="s">
        <v>216</v>
      </c>
      <c r="D10716" t="s">
        <v>117</v>
      </c>
      <c r="E10716">
        <v>691.4</v>
      </c>
      <c r="F10716">
        <f t="shared" si="524"/>
        <v>692</v>
      </c>
      <c r="G10716">
        <f>VLOOKUP(F10716,運賃!$A$3:$E$2502,5,FALSE)</f>
        <v>10150</v>
      </c>
      <c r="H10716">
        <f t="shared" si="525"/>
        <v>0</v>
      </c>
      <c r="I10716">
        <f t="shared" si="523"/>
        <v>691.4</v>
      </c>
    </row>
    <row r="10717" spans="1:9" x14ac:dyDescent="0.55000000000000004">
      <c r="A10717">
        <v>104</v>
      </c>
      <c r="B10717">
        <v>4</v>
      </c>
      <c r="C10717" t="s">
        <v>216</v>
      </c>
      <c r="D10717" t="s">
        <v>118</v>
      </c>
      <c r="E10717">
        <v>746.5</v>
      </c>
      <c r="F10717">
        <f t="shared" si="524"/>
        <v>747</v>
      </c>
      <c r="G10717">
        <f>VLOOKUP(F10717,運賃!$A$3:$E$2502,5,FALSE)</f>
        <v>10480</v>
      </c>
      <c r="H10717">
        <f t="shared" si="525"/>
        <v>0</v>
      </c>
      <c r="I10717">
        <f t="shared" si="523"/>
        <v>746.5</v>
      </c>
    </row>
    <row r="10718" spans="1:9" x14ac:dyDescent="0.55000000000000004">
      <c r="A10718">
        <v>104</v>
      </c>
      <c r="B10718">
        <v>5</v>
      </c>
      <c r="C10718" t="s">
        <v>216</v>
      </c>
      <c r="D10718" t="s">
        <v>119</v>
      </c>
      <c r="E10718">
        <v>767.2</v>
      </c>
      <c r="F10718">
        <f t="shared" si="524"/>
        <v>768</v>
      </c>
      <c r="G10718">
        <f>VLOOKUP(F10718,運賃!$A$3:$E$2502,5,FALSE)</f>
        <v>10800</v>
      </c>
      <c r="H10718">
        <f t="shared" si="525"/>
        <v>0</v>
      </c>
      <c r="I10718">
        <f t="shared" si="523"/>
        <v>767.2</v>
      </c>
    </row>
    <row r="10719" spans="1:9" x14ac:dyDescent="0.55000000000000004">
      <c r="A10719">
        <v>104</v>
      </c>
      <c r="B10719">
        <v>6</v>
      </c>
      <c r="C10719" t="s">
        <v>216</v>
      </c>
      <c r="D10719" t="s">
        <v>120</v>
      </c>
      <c r="E10719">
        <v>783.30000000000007</v>
      </c>
      <c r="F10719">
        <f t="shared" si="524"/>
        <v>784</v>
      </c>
      <c r="G10719">
        <f>VLOOKUP(F10719,運賃!$A$3:$E$2502,5,FALSE)</f>
        <v>10800</v>
      </c>
      <c r="H10719">
        <f t="shared" si="525"/>
        <v>0</v>
      </c>
      <c r="I10719">
        <f t="shared" si="523"/>
        <v>783.30000000000007</v>
      </c>
    </row>
    <row r="10720" spans="1:9" x14ac:dyDescent="0.55000000000000004">
      <c r="A10720">
        <v>104</v>
      </c>
      <c r="B10720">
        <v>7</v>
      </c>
      <c r="C10720" t="s">
        <v>216</v>
      </c>
      <c r="D10720" t="s">
        <v>121</v>
      </c>
      <c r="E10720">
        <v>808.8</v>
      </c>
      <c r="F10720">
        <f t="shared" si="524"/>
        <v>809</v>
      </c>
      <c r="G10720">
        <f>VLOOKUP(F10720,運賃!$A$3:$E$2502,5,FALSE)</f>
        <v>11120</v>
      </c>
      <c r="H10720">
        <f t="shared" si="525"/>
        <v>0</v>
      </c>
      <c r="I10720">
        <f t="shared" si="523"/>
        <v>808.8</v>
      </c>
    </row>
    <row r="10721" spans="1:9" x14ac:dyDescent="0.55000000000000004">
      <c r="A10721">
        <v>104</v>
      </c>
      <c r="B10721">
        <v>8</v>
      </c>
      <c r="C10721" t="s">
        <v>216</v>
      </c>
      <c r="D10721" t="s">
        <v>122</v>
      </c>
      <c r="E10721">
        <v>842.8</v>
      </c>
      <c r="F10721">
        <f t="shared" si="524"/>
        <v>843</v>
      </c>
      <c r="G10721">
        <f>VLOOKUP(F10721,運賃!$A$3:$E$2502,5,FALSE)</f>
        <v>11340</v>
      </c>
      <c r="H10721">
        <f t="shared" si="525"/>
        <v>0</v>
      </c>
      <c r="I10721">
        <f t="shared" si="523"/>
        <v>842.8</v>
      </c>
    </row>
    <row r="10722" spans="1:9" x14ac:dyDescent="0.55000000000000004">
      <c r="A10722">
        <v>104</v>
      </c>
      <c r="B10722">
        <v>9</v>
      </c>
      <c r="C10722" t="s">
        <v>216</v>
      </c>
      <c r="D10722" t="s">
        <v>123</v>
      </c>
      <c r="E10722">
        <v>891.90000000000009</v>
      </c>
      <c r="F10722">
        <f t="shared" si="524"/>
        <v>892</v>
      </c>
      <c r="G10722">
        <f>VLOOKUP(F10722,運賃!$A$3:$E$2502,5,FALSE)</f>
        <v>11660</v>
      </c>
      <c r="H10722">
        <f t="shared" si="525"/>
        <v>0</v>
      </c>
      <c r="I10722">
        <f t="shared" si="523"/>
        <v>891.90000000000009</v>
      </c>
    </row>
    <row r="10723" spans="1:9" x14ac:dyDescent="0.55000000000000004">
      <c r="A10723">
        <v>104</v>
      </c>
      <c r="B10723">
        <v>10</v>
      </c>
      <c r="C10723" t="s">
        <v>216</v>
      </c>
      <c r="D10723" t="s">
        <v>124</v>
      </c>
      <c r="E10723">
        <v>919.7</v>
      </c>
      <c r="F10723">
        <f t="shared" si="524"/>
        <v>920</v>
      </c>
      <c r="G10723">
        <f>VLOOKUP(F10723,運賃!$A$3:$E$2502,5,FALSE)</f>
        <v>11660</v>
      </c>
      <c r="H10723">
        <f t="shared" si="525"/>
        <v>0</v>
      </c>
      <c r="I10723">
        <f t="shared" si="523"/>
        <v>919.7</v>
      </c>
    </row>
    <row r="10724" spans="1:9" x14ac:dyDescent="0.55000000000000004">
      <c r="A10724">
        <v>104</v>
      </c>
      <c r="B10724">
        <v>11</v>
      </c>
      <c r="C10724" t="s">
        <v>216</v>
      </c>
      <c r="D10724" t="s">
        <v>125</v>
      </c>
      <c r="E10724">
        <v>956.2</v>
      </c>
      <c r="F10724">
        <f t="shared" si="524"/>
        <v>957</v>
      </c>
      <c r="G10724">
        <f>VLOOKUP(F10724,運賃!$A$3:$E$2502,5,FALSE)</f>
        <v>11990</v>
      </c>
      <c r="H10724">
        <f t="shared" si="525"/>
        <v>0</v>
      </c>
      <c r="I10724">
        <f t="shared" si="523"/>
        <v>956.2</v>
      </c>
    </row>
    <row r="10725" spans="1:9" x14ac:dyDescent="0.55000000000000004">
      <c r="A10725">
        <v>104</v>
      </c>
      <c r="B10725">
        <v>12</v>
      </c>
      <c r="C10725" t="s">
        <v>216</v>
      </c>
      <c r="D10725" t="s">
        <v>126</v>
      </c>
      <c r="E10725">
        <v>998.90000000000009</v>
      </c>
      <c r="F10725">
        <f t="shared" si="524"/>
        <v>999</v>
      </c>
      <c r="G10725">
        <f>VLOOKUP(F10725,運賃!$A$3:$E$2502,5,FALSE)</f>
        <v>12310</v>
      </c>
      <c r="H10725">
        <f t="shared" si="525"/>
        <v>0</v>
      </c>
      <c r="I10725">
        <f t="shared" si="523"/>
        <v>998.90000000000009</v>
      </c>
    </row>
    <row r="10726" spans="1:9" x14ac:dyDescent="0.55000000000000004">
      <c r="A10726">
        <v>104</v>
      </c>
      <c r="B10726">
        <v>13</v>
      </c>
      <c r="C10726" t="s">
        <v>216</v>
      </c>
      <c r="D10726" t="s">
        <v>127</v>
      </c>
      <c r="E10726">
        <v>1028.5999999999999</v>
      </c>
      <c r="F10726">
        <f t="shared" si="524"/>
        <v>1029</v>
      </c>
      <c r="G10726">
        <f>VLOOKUP(F10726,運賃!$A$3:$E$2502,5,FALSE)</f>
        <v>12640</v>
      </c>
      <c r="H10726">
        <f t="shared" si="525"/>
        <v>0</v>
      </c>
      <c r="I10726">
        <f t="shared" si="523"/>
        <v>1028.5999999999999</v>
      </c>
    </row>
    <row r="10727" spans="1:9" x14ac:dyDescent="0.55000000000000004">
      <c r="A10727">
        <v>104</v>
      </c>
      <c r="B10727">
        <v>14</v>
      </c>
      <c r="C10727" t="s">
        <v>216</v>
      </c>
      <c r="D10727" t="s">
        <v>128</v>
      </c>
      <c r="E10727">
        <v>1058.9000000000001</v>
      </c>
      <c r="F10727">
        <f t="shared" si="524"/>
        <v>1059</v>
      </c>
      <c r="G10727">
        <f>VLOOKUP(F10727,運賃!$A$3:$E$2502,5,FALSE)</f>
        <v>12960</v>
      </c>
      <c r="H10727">
        <f t="shared" si="525"/>
        <v>0</v>
      </c>
      <c r="I10727">
        <f t="shared" si="523"/>
        <v>1058.9000000000001</v>
      </c>
    </row>
    <row r="10728" spans="1:9" x14ac:dyDescent="0.55000000000000004">
      <c r="A10728">
        <v>104</v>
      </c>
      <c r="B10728">
        <v>15</v>
      </c>
      <c r="C10728" t="s">
        <v>216</v>
      </c>
      <c r="D10728" t="s">
        <v>129</v>
      </c>
      <c r="E10728">
        <v>1108.5</v>
      </c>
      <c r="F10728">
        <f t="shared" si="524"/>
        <v>1109</v>
      </c>
      <c r="G10728">
        <f>VLOOKUP(F10728,運賃!$A$3:$E$2502,5,FALSE)</f>
        <v>13180</v>
      </c>
      <c r="H10728">
        <f t="shared" si="525"/>
        <v>0</v>
      </c>
      <c r="I10728">
        <f t="shared" si="523"/>
        <v>1108.5</v>
      </c>
    </row>
    <row r="10729" spans="1:9" x14ac:dyDescent="0.55000000000000004">
      <c r="A10729">
        <v>104</v>
      </c>
      <c r="B10729">
        <v>16</v>
      </c>
      <c r="C10729" t="s">
        <v>216</v>
      </c>
      <c r="D10729" t="s">
        <v>130</v>
      </c>
      <c r="E10729">
        <v>1176.2</v>
      </c>
      <c r="F10729">
        <f t="shared" si="524"/>
        <v>1177</v>
      </c>
      <c r="G10729">
        <f>VLOOKUP(F10729,運賃!$A$3:$E$2502,5,FALSE)</f>
        <v>13820</v>
      </c>
      <c r="H10729">
        <f t="shared" si="525"/>
        <v>0</v>
      </c>
      <c r="I10729">
        <f t="shared" si="523"/>
        <v>1176.2</v>
      </c>
    </row>
    <row r="10730" spans="1:9" x14ac:dyDescent="0.55000000000000004">
      <c r="A10730">
        <v>104</v>
      </c>
      <c r="B10730">
        <v>17</v>
      </c>
      <c r="C10730" t="s">
        <v>216</v>
      </c>
      <c r="D10730" t="s">
        <v>131</v>
      </c>
      <c r="E10730">
        <v>1215.2</v>
      </c>
      <c r="F10730">
        <f t="shared" si="524"/>
        <v>1216</v>
      </c>
      <c r="G10730">
        <f>VLOOKUP(F10730,運賃!$A$3:$E$2502,5,FALSE)</f>
        <v>14150</v>
      </c>
      <c r="H10730">
        <f t="shared" si="525"/>
        <v>0</v>
      </c>
      <c r="I10730">
        <f t="shared" si="523"/>
        <v>1215.2</v>
      </c>
    </row>
    <row r="10731" spans="1:9" x14ac:dyDescent="0.55000000000000004">
      <c r="A10731">
        <v>104</v>
      </c>
      <c r="B10731">
        <v>18</v>
      </c>
      <c r="C10731" t="s">
        <v>216</v>
      </c>
      <c r="D10731" t="s">
        <v>132</v>
      </c>
      <c r="E10731">
        <v>1252.0999999999999</v>
      </c>
      <c r="F10731">
        <f t="shared" si="524"/>
        <v>1253</v>
      </c>
      <c r="G10731">
        <f>VLOOKUP(F10731,運賃!$A$3:$E$2502,5,FALSE)</f>
        <v>14470</v>
      </c>
      <c r="H10731">
        <f t="shared" si="525"/>
        <v>0</v>
      </c>
      <c r="I10731">
        <f t="shared" si="523"/>
        <v>1252.0999999999999</v>
      </c>
    </row>
    <row r="10732" spans="1:9" x14ac:dyDescent="0.55000000000000004">
      <c r="A10732">
        <v>104</v>
      </c>
      <c r="B10732">
        <v>19</v>
      </c>
      <c r="C10732" t="s">
        <v>216</v>
      </c>
      <c r="D10732" t="s">
        <v>133</v>
      </c>
      <c r="E10732">
        <v>1274.9000000000001</v>
      </c>
      <c r="F10732">
        <f t="shared" si="524"/>
        <v>1275</v>
      </c>
      <c r="G10732">
        <f>VLOOKUP(F10732,運賃!$A$3:$E$2502,5,FALSE)</f>
        <v>14470</v>
      </c>
      <c r="H10732">
        <f t="shared" si="525"/>
        <v>0</v>
      </c>
      <c r="I10732">
        <f t="shared" si="523"/>
        <v>1274.9000000000001</v>
      </c>
    </row>
    <row r="10733" spans="1:9" x14ac:dyDescent="0.55000000000000004">
      <c r="A10733">
        <v>104</v>
      </c>
      <c r="B10733">
        <v>20</v>
      </c>
      <c r="C10733" t="s">
        <v>216</v>
      </c>
      <c r="D10733" t="s">
        <v>134</v>
      </c>
      <c r="E10733">
        <v>1306.9000000000001</v>
      </c>
      <c r="F10733">
        <f t="shared" si="524"/>
        <v>1307</v>
      </c>
      <c r="G10733">
        <f>VLOOKUP(F10733,運賃!$A$3:$E$2502,5,FALSE)</f>
        <v>14800</v>
      </c>
      <c r="H10733">
        <f t="shared" si="525"/>
        <v>0</v>
      </c>
      <c r="I10733">
        <f t="shared" si="523"/>
        <v>1306.9000000000001</v>
      </c>
    </row>
    <row r="10734" spans="1:9" x14ac:dyDescent="0.55000000000000004">
      <c r="A10734">
        <v>104</v>
      </c>
      <c r="B10734">
        <v>21</v>
      </c>
      <c r="C10734" t="s">
        <v>216</v>
      </c>
      <c r="D10734" t="s">
        <v>135</v>
      </c>
      <c r="E10734">
        <v>1327.6</v>
      </c>
      <c r="F10734">
        <f t="shared" si="524"/>
        <v>1328</v>
      </c>
      <c r="G10734">
        <f>VLOOKUP(F10734,運賃!$A$3:$E$2502,5,FALSE)</f>
        <v>15010</v>
      </c>
      <c r="H10734">
        <f t="shared" si="525"/>
        <v>0</v>
      </c>
      <c r="I10734">
        <f t="shared" si="523"/>
        <v>1327.6</v>
      </c>
    </row>
    <row r="10735" spans="1:9" x14ac:dyDescent="0.55000000000000004">
      <c r="A10735">
        <v>104</v>
      </c>
      <c r="B10735">
        <v>22</v>
      </c>
      <c r="C10735" t="s">
        <v>216</v>
      </c>
      <c r="D10735" t="s">
        <v>136</v>
      </c>
      <c r="E10735">
        <v>1395.5</v>
      </c>
      <c r="F10735">
        <f t="shared" si="524"/>
        <v>1396</v>
      </c>
      <c r="G10735">
        <f>VLOOKUP(F10735,運賃!$A$3:$E$2502,5,FALSE)</f>
        <v>15340</v>
      </c>
      <c r="H10735">
        <f t="shared" si="525"/>
        <v>0</v>
      </c>
      <c r="I10735">
        <f t="shared" si="523"/>
        <v>1395.5</v>
      </c>
    </row>
    <row r="10736" spans="1:9" x14ac:dyDescent="0.55000000000000004">
      <c r="A10736">
        <v>104</v>
      </c>
      <c r="B10736">
        <v>23</v>
      </c>
      <c r="C10736" t="s">
        <v>216</v>
      </c>
      <c r="D10736" t="s">
        <v>137</v>
      </c>
      <c r="E10736">
        <v>1420.7</v>
      </c>
      <c r="F10736">
        <f t="shared" si="524"/>
        <v>1421</v>
      </c>
      <c r="G10736">
        <f>VLOOKUP(F10736,運賃!$A$3:$E$2502,5,FALSE)</f>
        <v>15660</v>
      </c>
      <c r="H10736">
        <f t="shared" si="525"/>
        <v>0</v>
      </c>
      <c r="I10736">
        <f t="shared" si="523"/>
        <v>1420.7</v>
      </c>
    </row>
    <row r="10737" spans="1:9" x14ac:dyDescent="0.55000000000000004">
      <c r="A10737">
        <v>104</v>
      </c>
      <c r="B10737">
        <v>24</v>
      </c>
      <c r="C10737" t="s">
        <v>216</v>
      </c>
      <c r="D10737" t="s">
        <v>138</v>
      </c>
      <c r="E10737">
        <v>1453.8000000000002</v>
      </c>
      <c r="F10737">
        <f t="shared" si="524"/>
        <v>1454</v>
      </c>
      <c r="G10737">
        <f>VLOOKUP(F10737,運賃!$A$3:$E$2502,5,FALSE)</f>
        <v>15980</v>
      </c>
      <c r="H10737">
        <f t="shared" si="525"/>
        <v>0</v>
      </c>
      <c r="I10737">
        <f t="shared" si="523"/>
        <v>1453.8000000000002</v>
      </c>
    </row>
    <row r="10738" spans="1:9" x14ac:dyDescent="0.55000000000000004">
      <c r="A10738">
        <v>104</v>
      </c>
      <c r="B10738">
        <v>25</v>
      </c>
      <c r="C10738" t="s">
        <v>216</v>
      </c>
      <c r="D10738" t="s">
        <v>139</v>
      </c>
      <c r="E10738">
        <v>1473.9</v>
      </c>
      <c r="F10738">
        <f t="shared" si="524"/>
        <v>1474</v>
      </c>
      <c r="G10738">
        <f>VLOOKUP(F10738,運賃!$A$3:$E$2502,5,FALSE)</f>
        <v>15980</v>
      </c>
      <c r="H10738">
        <f t="shared" si="525"/>
        <v>0</v>
      </c>
      <c r="I10738">
        <f t="shared" si="523"/>
        <v>1473.9</v>
      </c>
    </row>
    <row r="10739" spans="1:9" x14ac:dyDescent="0.55000000000000004">
      <c r="A10739">
        <v>104</v>
      </c>
      <c r="B10739">
        <v>26</v>
      </c>
      <c r="C10739" t="s">
        <v>216</v>
      </c>
      <c r="D10739" t="s">
        <v>140</v>
      </c>
      <c r="E10739">
        <v>1485.4</v>
      </c>
      <c r="F10739">
        <f t="shared" si="524"/>
        <v>1486</v>
      </c>
      <c r="G10739">
        <f>VLOOKUP(F10739,運賃!$A$3:$E$2502,5,FALSE)</f>
        <v>16310</v>
      </c>
      <c r="H10739">
        <f t="shared" si="525"/>
        <v>0</v>
      </c>
      <c r="I10739">
        <f t="shared" si="523"/>
        <v>1485.4</v>
      </c>
    </row>
    <row r="10740" spans="1:9" x14ac:dyDescent="0.55000000000000004">
      <c r="A10740">
        <v>104</v>
      </c>
      <c r="B10740">
        <v>27</v>
      </c>
      <c r="C10740" t="s">
        <v>216</v>
      </c>
      <c r="D10740" t="s">
        <v>141</v>
      </c>
      <c r="E10740">
        <v>1525</v>
      </c>
      <c r="F10740">
        <f t="shared" si="524"/>
        <v>1525</v>
      </c>
      <c r="G10740">
        <f>VLOOKUP(F10740,運賃!$A$3:$E$2502,5,FALSE)</f>
        <v>16520</v>
      </c>
      <c r="H10740">
        <f t="shared" si="525"/>
        <v>0</v>
      </c>
      <c r="I10740">
        <f t="shared" si="523"/>
        <v>1525</v>
      </c>
    </row>
    <row r="10741" spans="1:9" x14ac:dyDescent="0.55000000000000004">
      <c r="A10741">
        <v>104</v>
      </c>
      <c r="B10741">
        <v>28</v>
      </c>
      <c r="C10741" t="s">
        <v>216</v>
      </c>
      <c r="D10741" t="s">
        <v>142</v>
      </c>
      <c r="E10741">
        <v>1556.8000000000002</v>
      </c>
      <c r="F10741">
        <f t="shared" si="524"/>
        <v>1557</v>
      </c>
      <c r="G10741">
        <f>VLOOKUP(F10741,運賃!$A$3:$E$2502,5,FALSE)</f>
        <v>16520</v>
      </c>
      <c r="H10741">
        <f t="shared" si="525"/>
        <v>0</v>
      </c>
      <c r="I10741">
        <f t="shared" si="523"/>
        <v>1556.8000000000002</v>
      </c>
    </row>
    <row r="10742" spans="1:9" x14ac:dyDescent="0.55000000000000004">
      <c r="A10742">
        <v>104</v>
      </c>
      <c r="B10742">
        <v>29</v>
      </c>
      <c r="C10742" t="s">
        <v>216</v>
      </c>
      <c r="D10742" t="s">
        <v>143</v>
      </c>
      <c r="E10742">
        <v>1598.2</v>
      </c>
      <c r="F10742">
        <f t="shared" si="524"/>
        <v>1599</v>
      </c>
      <c r="G10742">
        <f>VLOOKUP(F10742,運賃!$A$3:$E$2502,5,FALSE)</f>
        <v>16850</v>
      </c>
      <c r="H10742">
        <f t="shared" si="525"/>
        <v>0</v>
      </c>
      <c r="I10742">
        <f t="shared" si="523"/>
        <v>1598.2</v>
      </c>
    </row>
    <row r="10743" spans="1:9" x14ac:dyDescent="0.55000000000000004">
      <c r="A10743">
        <v>104</v>
      </c>
      <c r="B10743">
        <v>30</v>
      </c>
      <c r="C10743" t="s">
        <v>216</v>
      </c>
      <c r="D10743" t="s">
        <v>144</v>
      </c>
      <c r="E10743">
        <v>1645.3000000000002</v>
      </c>
      <c r="F10743">
        <f t="shared" si="524"/>
        <v>1646</v>
      </c>
      <c r="G10743">
        <f>VLOOKUP(F10743,運賃!$A$3:$E$2502,5,FALSE)</f>
        <v>17500</v>
      </c>
      <c r="H10743">
        <f t="shared" si="525"/>
        <v>0</v>
      </c>
      <c r="I10743">
        <f t="shared" si="523"/>
        <v>1645.3000000000002</v>
      </c>
    </row>
    <row r="10744" spans="1:9" x14ac:dyDescent="0.55000000000000004">
      <c r="A10744">
        <v>104</v>
      </c>
      <c r="B10744">
        <v>31</v>
      </c>
      <c r="C10744" t="s">
        <v>216</v>
      </c>
      <c r="D10744" t="s">
        <v>145</v>
      </c>
      <c r="E10744">
        <v>1689.6</v>
      </c>
      <c r="F10744">
        <f t="shared" si="524"/>
        <v>1690</v>
      </c>
      <c r="G10744">
        <f>VLOOKUP(F10744,運賃!$A$3:$E$2502,5,FALSE)</f>
        <v>17820</v>
      </c>
      <c r="H10744">
        <f t="shared" si="525"/>
        <v>0</v>
      </c>
      <c r="I10744">
        <f t="shared" si="523"/>
        <v>1689.6</v>
      </c>
    </row>
    <row r="10745" spans="1:9" x14ac:dyDescent="0.55000000000000004">
      <c r="A10745">
        <v>104</v>
      </c>
      <c r="B10745">
        <v>32</v>
      </c>
      <c r="C10745" t="s">
        <v>216</v>
      </c>
      <c r="D10745" t="s">
        <v>146</v>
      </c>
      <c r="E10745">
        <v>1724.6999999999998</v>
      </c>
      <c r="F10745">
        <f t="shared" si="524"/>
        <v>1725</v>
      </c>
      <c r="G10745">
        <f>VLOOKUP(F10745,運賃!$A$3:$E$2502,5,FALSE)</f>
        <v>18140</v>
      </c>
      <c r="H10745">
        <f t="shared" si="525"/>
        <v>0</v>
      </c>
      <c r="I10745">
        <f t="shared" si="523"/>
        <v>1724.6999999999998</v>
      </c>
    </row>
    <row r="10746" spans="1:9" x14ac:dyDescent="0.55000000000000004">
      <c r="A10746">
        <v>104</v>
      </c>
      <c r="B10746">
        <v>33</v>
      </c>
      <c r="C10746" t="s">
        <v>216</v>
      </c>
      <c r="D10746" t="s">
        <v>147</v>
      </c>
      <c r="E10746">
        <v>1751.3000000000002</v>
      </c>
      <c r="F10746">
        <f t="shared" si="524"/>
        <v>1752</v>
      </c>
      <c r="G10746">
        <f>VLOOKUP(F10746,運賃!$A$3:$E$2502,5,FALSE)</f>
        <v>18140</v>
      </c>
      <c r="H10746">
        <f t="shared" si="525"/>
        <v>0</v>
      </c>
      <c r="I10746">
        <f t="shared" si="523"/>
        <v>1751.3000000000002</v>
      </c>
    </row>
    <row r="10747" spans="1:9" x14ac:dyDescent="0.55000000000000004">
      <c r="A10747">
        <v>104</v>
      </c>
      <c r="B10747">
        <v>34</v>
      </c>
      <c r="C10747" t="s">
        <v>216</v>
      </c>
      <c r="D10747" t="s">
        <v>148</v>
      </c>
      <c r="E10747">
        <v>1770.3000000000002</v>
      </c>
      <c r="F10747">
        <f t="shared" si="524"/>
        <v>1771</v>
      </c>
      <c r="G10747">
        <f>VLOOKUP(F10747,運賃!$A$3:$E$2502,5,FALSE)</f>
        <v>18360</v>
      </c>
      <c r="H10747">
        <f t="shared" si="525"/>
        <v>0</v>
      </c>
      <c r="I10747">
        <f t="shared" ref="I10747:I10810" si="526">IF(H10747=0,ABS(VLOOKUP(D10747,$O$2:$Q$105,2,FALSE)+VLOOKUP(C10747,$O$2:$Q$105,2,FALSE)),IF(H10747=1,ABS(VLOOKUP(D10747,$O$2:$Q$105,2,FALSE)-VLOOKUP(C10747,$O$2:$Q$105,2,FALSE)),IF(H10747=2,ABS(VLOOKUP(C10747,$O$2:$Q$105,2,FALSE)+VLOOKUP(D10747,$O$2:$Q$105,2,FALSE)-$P$49*2),IF(H10747=3,ABS(VLOOKUP(C10747,$O$2:$Q$105,2,FALSE)+VLOOKUP(D10747,$O$2:$Q$105,2,FALSE)-$P$55*2),ABS(VLOOKUP(C10747,$O$2:$Q$105,2,FALSE)+VLOOKUP(D10747,$O$2:$Q$105,2,FALSE)-$P$64*2)))))</f>
        <v>1770.3000000000002</v>
      </c>
    </row>
    <row r="10748" spans="1:9" x14ac:dyDescent="0.55000000000000004">
      <c r="A10748">
        <v>104</v>
      </c>
      <c r="B10748">
        <v>35</v>
      </c>
      <c r="C10748" t="s">
        <v>216</v>
      </c>
      <c r="D10748" t="s">
        <v>149</v>
      </c>
      <c r="E10748">
        <v>1837.5</v>
      </c>
      <c r="F10748">
        <f t="shared" si="524"/>
        <v>1838</v>
      </c>
      <c r="G10748">
        <f>VLOOKUP(F10748,運賃!$A$3:$E$2502,5,FALSE)</f>
        <v>18680</v>
      </c>
      <c r="H10748">
        <f t="shared" si="525"/>
        <v>0</v>
      </c>
      <c r="I10748">
        <f t="shared" si="526"/>
        <v>1837.5</v>
      </c>
    </row>
    <row r="10749" spans="1:9" x14ac:dyDescent="0.55000000000000004">
      <c r="A10749">
        <v>104</v>
      </c>
      <c r="B10749">
        <v>36</v>
      </c>
      <c r="C10749" t="s">
        <v>216</v>
      </c>
      <c r="D10749" t="s">
        <v>150</v>
      </c>
      <c r="E10749">
        <v>1866.1</v>
      </c>
      <c r="F10749">
        <f t="shared" si="524"/>
        <v>1867</v>
      </c>
      <c r="G10749">
        <f>VLOOKUP(F10749,運賃!$A$3:$E$2502,5,FALSE)</f>
        <v>19010</v>
      </c>
      <c r="H10749">
        <f t="shared" si="525"/>
        <v>0</v>
      </c>
      <c r="I10749">
        <f t="shared" si="526"/>
        <v>1866.1</v>
      </c>
    </row>
    <row r="10750" spans="1:9" x14ac:dyDescent="0.55000000000000004">
      <c r="A10750">
        <v>104</v>
      </c>
      <c r="B10750">
        <v>37</v>
      </c>
      <c r="C10750" t="s">
        <v>216</v>
      </c>
      <c r="D10750" t="s">
        <v>151</v>
      </c>
      <c r="E10750">
        <v>1873.1999999999998</v>
      </c>
      <c r="F10750">
        <f t="shared" si="524"/>
        <v>1874</v>
      </c>
      <c r="G10750">
        <f>VLOOKUP(F10750,運賃!$A$3:$E$2502,5,FALSE)</f>
        <v>19010</v>
      </c>
      <c r="H10750">
        <f t="shared" si="525"/>
        <v>0</v>
      </c>
      <c r="I10750">
        <f t="shared" si="526"/>
        <v>1873.1999999999998</v>
      </c>
    </row>
    <row r="10751" spans="1:9" x14ac:dyDescent="0.55000000000000004">
      <c r="A10751">
        <v>104</v>
      </c>
      <c r="B10751">
        <v>38</v>
      </c>
      <c r="C10751" t="s">
        <v>216</v>
      </c>
      <c r="D10751" t="s">
        <v>152</v>
      </c>
      <c r="E10751">
        <v>1889</v>
      </c>
      <c r="F10751">
        <f t="shared" si="524"/>
        <v>1889</v>
      </c>
      <c r="G10751">
        <f>VLOOKUP(F10751,運賃!$A$3:$E$2502,5,FALSE)</f>
        <v>19330</v>
      </c>
      <c r="H10751">
        <f t="shared" si="525"/>
        <v>0</v>
      </c>
      <c r="I10751">
        <f t="shared" si="526"/>
        <v>1889</v>
      </c>
    </row>
    <row r="10752" spans="1:9" x14ac:dyDescent="0.55000000000000004">
      <c r="A10752">
        <v>104</v>
      </c>
      <c r="B10752">
        <v>39</v>
      </c>
      <c r="C10752" t="s">
        <v>216</v>
      </c>
      <c r="D10752" t="s">
        <v>153</v>
      </c>
      <c r="E10752">
        <v>1906.8000000000002</v>
      </c>
      <c r="F10752">
        <f t="shared" si="524"/>
        <v>1907</v>
      </c>
      <c r="G10752">
        <f>VLOOKUP(F10752,運賃!$A$3:$E$2502,5,FALSE)</f>
        <v>19330</v>
      </c>
      <c r="H10752">
        <f t="shared" si="525"/>
        <v>0</v>
      </c>
      <c r="I10752">
        <f t="shared" si="526"/>
        <v>1906.8000000000002</v>
      </c>
    </row>
    <row r="10753" spans="1:9" x14ac:dyDescent="0.55000000000000004">
      <c r="A10753">
        <v>104</v>
      </c>
      <c r="B10753">
        <v>40</v>
      </c>
      <c r="C10753" t="s">
        <v>216</v>
      </c>
      <c r="D10753" t="s">
        <v>154</v>
      </c>
      <c r="E10753">
        <v>1927.9</v>
      </c>
      <c r="F10753">
        <f t="shared" si="524"/>
        <v>1928</v>
      </c>
      <c r="G10753">
        <f>VLOOKUP(F10753,運賃!$A$3:$E$2502,5,FALSE)</f>
        <v>19660</v>
      </c>
      <c r="H10753">
        <f t="shared" si="525"/>
        <v>0</v>
      </c>
      <c r="I10753">
        <f t="shared" si="526"/>
        <v>1927.9</v>
      </c>
    </row>
    <row r="10754" spans="1:9" x14ac:dyDescent="0.55000000000000004">
      <c r="A10754">
        <v>104</v>
      </c>
      <c r="B10754">
        <v>41</v>
      </c>
      <c r="C10754" t="s">
        <v>216</v>
      </c>
      <c r="D10754" t="s">
        <v>155</v>
      </c>
      <c r="E10754">
        <v>1955.9</v>
      </c>
      <c r="F10754">
        <f t="shared" si="524"/>
        <v>1956</v>
      </c>
      <c r="G10754">
        <f>VLOOKUP(F10754,運賃!$A$3:$E$2502,5,FALSE)</f>
        <v>19660</v>
      </c>
      <c r="H10754">
        <f t="shared" si="525"/>
        <v>0</v>
      </c>
      <c r="I10754">
        <f t="shared" si="526"/>
        <v>1955.9</v>
      </c>
    </row>
    <row r="10755" spans="1:9" x14ac:dyDescent="0.55000000000000004">
      <c r="A10755">
        <v>104</v>
      </c>
      <c r="B10755">
        <v>42</v>
      </c>
      <c r="C10755" t="s">
        <v>216</v>
      </c>
      <c r="D10755" t="s">
        <v>156</v>
      </c>
      <c r="E10755">
        <v>1988.8000000000002</v>
      </c>
      <c r="F10755">
        <f t="shared" ref="F10755:F10817" si="527">ROUNDUP(E10755,0)</f>
        <v>1989</v>
      </c>
      <c r="G10755">
        <f>VLOOKUP(F10755,運賃!$A$3:$E$2502,5,FALSE)</f>
        <v>19870</v>
      </c>
      <c r="H10755">
        <f t="shared" ref="H10755:H10817" si="528">VLOOKUP(D10755,$O$2:$R$105,4,FALSE)</f>
        <v>0</v>
      </c>
      <c r="I10755">
        <f t="shared" si="526"/>
        <v>1988.8000000000002</v>
      </c>
    </row>
    <row r="10756" spans="1:9" x14ac:dyDescent="0.55000000000000004">
      <c r="A10756">
        <v>104</v>
      </c>
      <c r="B10756">
        <v>43</v>
      </c>
      <c r="C10756" t="s">
        <v>216</v>
      </c>
      <c r="D10756" t="s">
        <v>157</v>
      </c>
      <c r="E10756">
        <v>2031.6</v>
      </c>
      <c r="F10756">
        <f t="shared" si="527"/>
        <v>2032</v>
      </c>
      <c r="G10756">
        <f>VLOOKUP(F10756,運賃!$A$3:$E$2502,5,FALSE)</f>
        <v>20200</v>
      </c>
      <c r="H10756">
        <f t="shared" si="528"/>
        <v>0</v>
      </c>
      <c r="I10756">
        <f t="shared" si="526"/>
        <v>2031.6</v>
      </c>
    </row>
    <row r="10757" spans="1:9" x14ac:dyDescent="0.55000000000000004">
      <c r="A10757">
        <v>104</v>
      </c>
      <c r="B10757">
        <v>44</v>
      </c>
      <c r="C10757" t="s">
        <v>216</v>
      </c>
      <c r="D10757" t="s">
        <v>158</v>
      </c>
      <c r="E10757">
        <v>2047.6</v>
      </c>
      <c r="F10757">
        <f t="shared" si="527"/>
        <v>2048</v>
      </c>
      <c r="G10757">
        <f>VLOOKUP(F10757,運賃!$A$3:$E$2502,5,FALSE)</f>
        <v>20520</v>
      </c>
      <c r="H10757">
        <f t="shared" si="528"/>
        <v>0</v>
      </c>
      <c r="I10757">
        <f t="shared" si="526"/>
        <v>2047.6</v>
      </c>
    </row>
    <row r="10758" spans="1:9" x14ac:dyDescent="0.55000000000000004">
      <c r="A10758">
        <v>104</v>
      </c>
      <c r="B10758">
        <v>45</v>
      </c>
      <c r="C10758" t="s">
        <v>216</v>
      </c>
      <c r="D10758" t="s">
        <v>159</v>
      </c>
      <c r="E10758">
        <v>2080.3000000000002</v>
      </c>
      <c r="F10758">
        <f t="shared" si="527"/>
        <v>2081</v>
      </c>
      <c r="G10758">
        <f>VLOOKUP(F10758,運賃!$A$3:$E$2502,5,FALSE)</f>
        <v>20840</v>
      </c>
      <c r="H10758">
        <f t="shared" si="528"/>
        <v>0</v>
      </c>
      <c r="I10758">
        <f t="shared" si="526"/>
        <v>2080.3000000000002</v>
      </c>
    </row>
    <row r="10759" spans="1:9" x14ac:dyDescent="0.55000000000000004">
      <c r="A10759">
        <v>104</v>
      </c>
      <c r="B10759">
        <v>46</v>
      </c>
      <c r="C10759" t="s">
        <v>216</v>
      </c>
      <c r="D10759" t="s">
        <v>160</v>
      </c>
      <c r="E10759">
        <v>2126.4</v>
      </c>
      <c r="F10759">
        <f t="shared" si="527"/>
        <v>2127</v>
      </c>
      <c r="G10759">
        <f>VLOOKUP(F10759,運賃!$A$3:$E$2502,5,FALSE)</f>
        <v>21170</v>
      </c>
      <c r="H10759">
        <f t="shared" si="528"/>
        <v>0</v>
      </c>
      <c r="I10759">
        <f t="shared" si="526"/>
        <v>2126.4</v>
      </c>
    </row>
    <row r="10760" spans="1:9" x14ac:dyDescent="0.55000000000000004">
      <c r="A10760">
        <v>104</v>
      </c>
      <c r="B10760">
        <v>47</v>
      </c>
      <c r="C10760" t="s">
        <v>216</v>
      </c>
      <c r="D10760" t="s">
        <v>161</v>
      </c>
      <c r="E10760">
        <v>659</v>
      </c>
      <c r="F10760">
        <f t="shared" si="527"/>
        <v>659</v>
      </c>
      <c r="G10760">
        <f>VLOOKUP(F10760,運賃!$A$3:$E$2502,5,FALSE)</f>
        <v>9830</v>
      </c>
      <c r="H10760">
        <f t="shared" si="528"/>
        <v>1</v>
      </c>
      <c r="I10760">
        <f t="shared" si="526"/>
        <v>659</v>
      </c>
    </row>
    <row r="10761" spans="1:9" x14ac:dyDescent="0.55000000000000004">
      <c r="A10761">
        <v>104</v>
      </c>
      <c r="B10761">
        <v>48</v>
      </c>
      <c r="C10761" t="s">
        <v>216</v>
      </c>
      <c r="D10761" t="s">
        <v>162</v>
      </c>
      <c r="E10761">
        <v>632.30000000000007</v>
      </c>
      <c r="F10761">
        <f t="shared" si="527"/>
        <v>633</v>
      </c>
      <c r="G10761">
        <f>VLOOKUP(F10761,運賃!$A$3:$E$2502,5,FALSE)</f>
        <v>9610</v>
      </c>
      <c r="H10761">
        <f t="shared" si="528"/>
        <v>1</v>
      </c>
      <c r="I10761">
        <f t="shared" si="526"/>
        <v>632.30000000000007</v>
      </c>
    </row>
    <row r="10762" spans="1:9" x14ac:dyDescent="0.55000000000000004">
      <c r="A10762">
        <v>104</v>
      </c>
      <c r="B10762">
        <v>49</v>
      </c>
      <c r="C10762" t="s">
        <v>216</v>
      </c>
      <c r="D10762" t="s">
        <v>163</v>
      </c>
      <c r="E10762">
        <v>582</v>
      </c>
      <c r="F10762">
        <f t="shared" si="527"/>
        <v>582</v>
      </c>
      <c r="G10762">
        <f>VLOOKUP(F10762,運賃!$A$3:$E$2502,5,FALSE)</f>
        <v>9290</v>
      </c>
      <c r="H10762">
        <f t="shared" si="528"/>
        <v>1</v>
      </c>
      <c r="I10762">
        <f t="shared" si="526"/>
        <v>582</v>
      </c>
    </row>
    <row r="10763" spans="1:9" x14ac:dyDescent="0.55000000000000004">
      <c r="A10763">
        <v>104</v>
      </c>
      <c r="B10763">
        <v>50</v>
      </c>
      <c r="C10763" t="s">
        <v>216</v>
      </c>
      <c r="D10763" t="s">
        <v>164</v>
      </c>
      <c r="E10763">
        <v>553.1</v>
      </c>
      <c r="F10763">
        <f t="shared" si="527"/>
        <v>554</v>
      </c>
      <c r="G10763">
        <f>VLOOKUP(F10763,運賃!$A$3:$E$2502,5,FALSE)</f>
        <v>8750</v>
      </c>
      <c r="H10763">
        <f t="shared" si="528"/>
        <v>1</v>
      </c>
      <c r="I10763">
        <f t="shared" si="526"/>
        <v>553.1</v>
      </c>
    </row>
    <row r="10764" spans="1:9" x14ac:dyDescent="0.55000000000000004">
      <c r="A10764">
        <v>104</v>
      </c>
      <c r="B10764">
        <v>51</v>
      </c>
      <c r="C10764" t="s">
        <v>216</v>
      </c>
      <c r="D10764" t="s">
        <v>165</v>
      </c>
      <c r="E10764">
        <v>504.8</v>
      </c>
      <c r="F10764">
        <f t="shared" si="527"/>
        <v>505</v>
      </c>
      <c r="G10764">
        <f>VLOOKUP(F10764,運賃!$A$3:$E$2502,5,FALSE)</f>
        <v>8210</v>
      </c>
      <c r="H10764">
        <f t="shared" si="528"/>
        <v>1</v>
      </c>
      <c r="I10764">
        <f t="shared" si="526"/>
        <v>504.8</v>
      </c>
    </row>
    <row r="10765" spans="1:9" x14ac:dyDescent="0.55000000000000004">
      <c r="A10765">
        <v>104</v>
      </c>
      <c r="B10765">
        <v>52</v>
      </c>
      <c r="C10765" t="s">
        <v>216</v>
      </c>
      <c r="D10765" t="s">
        <v>166</v>
      </c>
      <c r="E10765">
        <v>477.20000000000005</v>
      </c>
      <c r="F10765">
        <f t="shared" si="527"/>
        <v>478</v>
      </c>
      <c r="G10765">
        <f>VLOOKUP(F10765,運賃!$A$3:$E$2502,5,FALSE)</f>
        <v>7560</v>
      </c>
      <c r="H10765">
        <f t="shared" si="528"/>
        <v>1</v>
      </c>
      <c r="I10765">
        <f t="shared" si="526"/>
        <v>477.20000000000005</v>
      </c>
    </row>
    <row r="10766" spans="1:9" x14ac:dyDescent="0.55000000000000004">
      <c r="A10766">
        <v>104</v>
      </c>
      <c r="B10766">
        <v>53</v>
      </c>
      <c r="C10766" t="s">
        <v>216</v>
      </c>
      <c r="D10766" t="s">
        <v>167</v>
      </c>
      <c r="E10766">
        <v>435.90000000000003</v>
      </c>
      <c r="F10766">
        <f t="shared" si="527"/>
        <v>436</v>
      </c>
      <c r="G10766">
        <f>VLOOKUP(F10766,運賃!$A$3:$E$2502,5,FALSE)</f>
        <v>7020</v>
      </c>
      <c r="H10766">
        <f t="shared" si="528"/>
        <v>1</v>
      </c>
      <c r="I10766">
        <f t="shared" si="526"/>
        <v>435.90000000000003</v>
      </c>
    </row>
    <row r="10767" spans="1:9" x14ac:dyDescent="0.55000000000000004">
      <c r="A10767">
        <v>104</v>
      </c>
      <c r="B10767">
        <v>54</v>
      </c>
      <c r="C10767" t="s">
        <v>216</v>
      </c>
      <c r="D10767" t="s">
        <v>88</v>
      </c>
      <c r="E10767">
        <v>389.8</v>
      </c>
      <c r="F10767">
        <f t="shared" si="527"/>
        <v>390</v>
      </c>
      <c r="G10767">
        <f>VLOOKUP(F10767,運賃!$A$3:$E$2502,5,FALSE)</f>
        <v>6480</v>
      </c>
      <c r="H10767">
        <f t="shared" si="528"/>
        <v>1</v>
      </c>
      <c r="I10767">
        <f t="shared" si="526"/>
        <v>389.8</v>
      </c>
    </row>
    <row r="10768" spans="1:9" x14ac:dyDescent="0.55000000000000004">
      <c r="A10768">
        <v>104</v>
      </c>
      <c r="B10768">
        <v>55</v>
      </c>
      <c r="C10768" t="s">
        <v>216</v>
      </c>
      <c r="D10768" t="s">
        <v>168</v>
      </c>
      <c r="E10768">
        <v>355.8</v>
      </c>
      <c r="F10768">
        <f t="shared" si="527"/>
        <v>356</v>
      </c>
      <c r="G10768">
        <f>VLOOKUP(F10768,運賃!$A$3:$E$2502,5,FALSE)</f>
        <v>5940</v>
      </c>
      <c r="H10768">
        <f t="shared" si="528"/>
        <v>1</v>
      </c>
      <c r="I10768">
        <f t="shared" si="526"/>
        <v>355.8</v>
      </c>
    </row>
    <row r="10769" spans="1:9" x14ac:dyDescent="0.55000000000000004">
      <c r="A10769">
        <v>104</v>
      </c>
      <c r="B10769">
        <v>56</v>
      </c>
      <c r="C10769" t="s">
        <v>216</v>
      </c>
      <c r="D10769" t="s">
        <v>169</v>
      </c>
      <c r="E10769">
        <v>310.8</v>
      </c>
      <c r="F10769">
        <f t="shared" si="527"/>
        <v>311</v>
      </c>
      <c r="G10769">
        <f>VLOOKUP(F10769,運賃!$A$3:$E$2502,5,FALSE)</f>
        <v>5400</v>
      </c>
      <c r="H10769">
        <f t="shared" si="528"/>
        <v>1</v>
      </c>
      <c r="I10769">
        <f t="shared" si="526"/>
        <v>310.8</v>
      </c>
    </row>
    <row r="10770" spans="1:9" x14ac:dyDescent="0.55000000000000004">
      <c r="A10770">
        <v>104</v>
      </c>
      <c r="B10770">
        <v>57</v>
      </c>
      <c r="C10770" t="s">
        <v>216</v>
      </c>
      <c r="D10770" t="s">
        <v>170</v>
      </c>
      <c r="E10770">
        <v>267.60000000000002</v>
      </c>
      <c r="F10770">
        <f t="shared" si="527"/>
        <v>268</v>
      </c>
      <c r="G10770">
        <f>VLOOKUP(F10770,運賃!$A$3:$E$2502,5,FALSE)</f>
        <v>4750</v>
      </c>
      <c r="H10770">
        <f t="shared" si="528"/>
        <v>1</v>
      </c>
      <c r="I10770">
        <f t="shared" si="526"/>
        <v>267.60000000000002</v>
      </c>
    </row>
    <row r="10771" spans="1:9" x14ac:dyDescent="0.55000000000000004">
      <c r="A10771">
        <v>104</v>
      </c>
      <c r="B10771">
        <v>58</v>
      </c>
      <c r="C10771" t="s">
        <v>216</v>
      </c>
      <c r="D10771" t="s">
        <v>171</v>
      </c>
      <c r="E10771">
        <v>246.40000000000003</v>
      </c>
      <c r="F10771">
        <f t="shared" si="527"/>
        <v>247</v>
      </c>
      <c r="G10771">
        <f>VLOOKUP(F10771,運賃!$A$3:$E$2502,5,FALSE)</f>
        <v>4430</v>
      </c>
      <c r="H10771">
        <f t="shared" si="528"/>
        <v>1</v>
      </c>
      <c r="I10771">
        <f t="shared" si="526"/>
        <v>246.40000000000003</v>
      </c>
    </row>
    <row r="10772" spans="1:9" x14ac:dyDescent="0.55000000000000004">
      <c r="A10772">
        <v>104</v>
      </c>
      <c r="B10772">
        <v>59</v>
      </c>
      <c r="C10772" t="s">
        <v>216</v>
      </c>
      <c r="D10772" t="s">
        <v>172</v>
      </c>
      <c r="E10772">
        <v>217.5</v>
      </c>
      <c r="F10772">
        <f t="shared" si="527"/>
        <v>218</v>
      </c>
      <c r="G10772">
        <f>VLOOKUP(F10772,運賃!$A$3:$E$2502,5,FALSE)</f>
        <v>3670</v>
      </c>
      <c r="H10772">
        <f t="shared" si="528"/>
        <v>1</v>
      </c>
      <c r="I10772">
        <f t="shared" si="526"/>
        <v>217.5</v>
      </c>
    </row>
    <row r="10773" spans="1:9" x14ac:dyDescent="0.55000000000000004">
      <c r="A10773">
        <v>104</v>
      </c>
      <c r="B10773">
        <v>60</v>
      </c>
      <c r="C10773" t="s">
        <v>216</v>
      </c>
      <c r="D10773" t="s">
        <v>173</v>
      </c>
      <c r="E10773">
        <v>192.5</v>
      </c>
      <c r="F10773">
        <f t="shared" si="527"/>
        <v>193</v>
      </c>
      <c r="G10773">
        <f>VLOOKUP(F10773,運賃!$A$3:$E$2502,5,FALSE)</f>
        <v>3350</v>
      </c>
      <c r="H10773">
        <f t="shared" si="528"/>
        <v>1</v>
      </c>
      <c r="I10773">
        <f t="shared" si="526"/>
        <v>192.5</v>
      </c>
    </row>
    <row r="10774" spans="1:9" x14ac:dyDescent="0.55000000000000004">
      <c r="A10774">
        <v>104</v>
      </c>
      <c r="B10774">
        <v>61</v>
      </c>
      <c r="C10774" t="s">
        <v>216</v>
      </c>
      <c r="D10774" t="s">
        <v>174</v>
      </c>
      <c r="E10774">
        <v>175.10000000000002</v>
      </c>
      <c r="F10774">
        <f t="shared" si="527"/>
        <v>176</v>
      </c>
      <c r="G10774">
        <f>VLOOKUP(F10774,運賃!$A$3:$E$2502,5,FALSE)</f>
        <v>3020</v>
      </c>
      <c r="H10774">
        <f t="shared" si="528"/>
        <v>1</v>
      </c>
      <c r="I10774">
        <f t="shared" si="526"/>
        <v>175.10000000000002</v>
      </c>
    </row>
    <row r="10775" spans="1:9" x14ac:dyDescent="0.55000000000000004">
      <c r="A10775">
        <v>104</v>
      </c>
      <c r="B10775">
        <v>62</v>
      </c>
      <c r="C10775" t="s">
        <v>216</v>
      </c>
      <c r="D10775" t="s">
        <v>175</v>
      </c>
      <c r="E10775">
        <v>162.60000000000002</v>
      </c>
      <c r="F10775">
        <f t="shared" si="527"/>
        <v>163</v>
      </c>
      <c r="G10775">
        <f>VLOOKUP(F10775,運賃!$A$3:$E$2502,5,FALSE)</f>
        <v>3020</v>
      </c>
      <c r="H10775">
        <f t="shared" si="528"/>
        <v>1</v>
      </c>
      <c r="I10775">
        <f t="shared" si="526"/>
        <v>162.60000000000002</v>
      </c>
    </row>
    <row r="10776" spans="1:9" x14ac:dyDescent="0.55000000000000004">
      <c r="A10776">
        <v>104</v>
      </c>
      <c r="B10776">
        <v>63</v>
      </c>
      <c r="C10776" t="s">
        <v>216</v>
      </c>
      <c r="D10776" t="s">
        <v>99</v>
      </c>
      <c r="E10776">
        <v>127.30000000000007</v>
      </c>
      <c r="F10776">
        <f t="shared" si="527"/>
        <v>128</v>
      </c>
      <c r="G10776">
        <f>VLOOKUP(F10776,運賃!$A$3:$E$2502,5,FALSE)</f>
        <v>2270</v>
      </c>
      <c r="H10776">
        <f t="shared" si="528"/>
        <v>1</v>
      </c>
      <c r="I10776">
        <f t="shared" si="526"/>
        <v>127.30000000000007</v>
      </c>
    </row>
    <row r="10777" spans="1:9" x14ac:dyDescent="0.55000000000000004">
      <c r="A10777">
        <v>104</v>
      </c>
      <c r="B10777">
        <v>64</v>
      </c>
      <c r="C10777" t="s">
        <v>216</v>
      </c>
      <c r="D10777" t="s">
        <v>176</v>
      </c>
      <c r="E10777">
        <v>158.40000000000009</v>
      </c>
      <c r="F10777">
        <f t="shared" si="527"/>
        <v>159</v>
      </c>
      <c r="G10777">
        <f>VLOOKUP(F10777,運賃!$A$3:$E$2502,5,FALSE)</f>
        <v>2590</v>
      </c>
      <c r="H10777">
        <f t="shared" si="528"/>
        <v>4</v>
      </c>
      <c r="I10777">
        <f t="shared" si="526"/>
        <v>158.40000000000009</v>
      </c>
    </row>
    <row r="10778" spans="1:9" x14ac:dyDescent="0.55000000000000004">
      <c r="A10778">
        <v>104</v>
      </c>
      <c r="B10778">
        <v>65</v>
      </c>
      <c r="C10778" t="s">
        <v>216</v>
      </c>
      <c r="D10778" t="s">
        <v>177</v>
      </c>
      <c r="E10778">
        <v>193</v>
      </c>
      <c r="F10778">
        <f t="shared" si="527"/>
        <v>193</v>
      </c>
      <c r="G10778">
        <f>VLOOKUP(F10778,運賃!$A$3:$E$2502,5,FALSE)</f>
        <v>3350</v>
      </c>
      <c r="H10778">
        <f t="shared" si="528"/>
        <v>4</v>
      </c>
      <c r="I10778">
        <f t="shared" si="526"/>
        <v>193</v>
      </c>
    </row>
    <row r="10779" spans="1:9" x14ac:dyDescent="0.55000000000000004">
      <c r="A10779">
        <v>104</v>
      </c>
      <c r="B10779">
        <v>66</v>
      </c>
      <c r="C10779" t="s">
        <v>216</v>
      </c>
      <c r="D10779" t="s">
        <v>178</v>
      </c>
      <c r="E10779">
        <v>223.90000000000009</v>
      </c>
      <c r="F10779">
        <f t="shared" si="527"/>
        <v>224</v>
      </c>
      <c r="G10779">
        <f>VLOOKUP(F10779,運賃!$A$3:$E$2502,5,FALSE)</f>
        <v>4000</v>
      </c>
      <c r="H10779">
        <f t="shared" si="528"/>
        <v>4</v>
      </c>
      <c r="I10779">
        <f t="shared" si="526"/>
        <v>223.90000000000009</v>
      </c>
    </row>
    <row r="10780" spans="1:9" x14ac:dyDescent="0.55000000000000004">
      <c r="A10780">
        <v>104</v>
      </c>
      <c r="B10780">
        <v>67</v>
      </c>
      <c r="C10780" t="s">
        <v>216</v>
      </c>
      <c r="D10780" t="s">
        <v>179</v>
      </c>
      <c r="E10780">
        <v>260</v>
      </c>
      <c r="F10780">
        <f t="shared" si="527"/>
        <v>260</v>
      </c>
      <c r="G10780">
        <f>VLOOKUP(F10780,運賃!$A$3:$E$2502,5,FALSE)</f>
        <v>4430</v>
      </c>
      <c r="H10780">
        <f t="shared" si="528"/>
        <v>4</v>
      </c>
      <c r="I10780">
        <f t="shared" si="526"/>
        <v>260</v>
      </c>
    </row>
    <row r="10781" spans="1:9" x14ac:dyDescent="0.55000000000000004">
      <c r="A10781">
        <v>104</v>
      </c>
      <c r="B10781">
        <v>68</v>
      </c>
      <c r="C10781" t="s">
        <v>216</v>
      </c>
      <c r="D10781" t="s">
        <v>180</v>
      </c>
      <c r="E10781">
        <v>305.70000000000027</v>
      </c>
      <c r="F10781">
        <f t="shared" si="527"/>
        <v>306</v>
      </c>
      <c r="G10781">
        <f>VLOOKUP(F10781,運賃!$A$3:$E$2502,5,FALSE)</f>
        <v>5400</v>
      </c>
      <c r="H10781">
        <f t="shared" si="528"/>
        <v>4</v>
      </c>
      <c r="I10781">
        <f t="shared" si="526"/>
        <v>305.70000000000027</v>
      </c>
    </row>
    <row r="10782" spans="1:9" x14ac:dyDescent="0.55000000000000004">
      <c r="A10782">
        <v>104</v>
      </c>
      <c r="B10782">
        <v>69</v>
      </c>
      <c r="C10782" t="s">
        <v>216</v>
      </c>
      <c r="D10782" t="s">
        <v>181</v>
      </c>
      <c r="E10782">
        <v>666.7</v>
      </c>
      <c r="F10782">
        <f t="shared" si="527"/>
        <v>667</v>
      </c>
      <c r="G10782">
        <f>VLOOKUP(F10782,運賃!$A$3:$E$2502,5,FALSE)</f>
        <v>9830</v>
      </c>
      <c r="H10782">
        <f t="shared" si="528"/>
        <v>2</v>
      </c>
      <c r="I10782">
        <f t="shared" si="526"/>
        <v>666.7</v>
      </c>
    </row>
    <row r="10783" spans="1:9" x14ac:dyDescent="0.55000000000000004">
      <c r="A10783">
        <v>104</v>
      </c>
      <c r="B10783">
        <v>70</v>
      </c>
      <c r="C10783" t="s">
        <v>216</v>
      </c>
      <c r="D10783" t="s">
        <v>182</v>
      </c>
      <c r="E10783">
        <v>688</v>
      </c>
      <c r="F10783">
        <f t="shared" si="527"/>
        <v>688</v>
      </c>
      <c r="G10783">
        <f>VLOOKUP(F10783,運賃!$A$3:$E$2502,5,FALSE)</f>
        <v>10150</v>
      </c>
      <c r="H10783">
        <f t="shared" si="528"/>
        <v>2</v>
      </c>
      <c r="I10783">
        <f t="shared" si="526"/>
        <v>688</v>
      </c>
    </row>
    <row r="10784" spans="1:9" x14ac:dyDescent="0.55000000000000004">
      <c r="A10784">
        <v>104</v>
      </c>
      <c r="B10784">
        <v>71</v>
      </c>
      <c r="C10784" t="s">
        <v>216</v>
      </c>
      <c r="D10784" t="s">
        <v>183</v>
      </c>
      <c r="E10784">
        <v>707</v>
      </c>
      <c r="F10784">
        <f t="shared" si="527"/>
        <v>707</v>
      </c>
      <c r="G10784">
        <f>VLOOKUP(F10784,運賃!$A$3:$E$2502,5,FALSE)</f>
        <v>10150</v>
      </c>
      <c r="H10784">
        <f t="shared" si="528"/>
        <v>2</v>
      </c>
      <c r="I10784">
        <f t="shared" si="526"/>
        <v>707</v>
      </c>
    </row>
    <row r="10785" spans="1:9" x14ac:dyDescent="0.55000000000000004">
      <c r="A10785">
        <v>104</v>
      </c>
      <c r="B10785">
        <v>72</v>
      </c>
      <c r="C10785" t="s">
        <v>216</v>
      </c>
      <c r="D10785" t="s">
        <v>184</v>
      </c>
      <c r="E10785">
        <v>753.6</v>
      </c>
      <c r="F10785">
        <f t="shared" si="527"/>
        <v>754</v>
      </c>
      <c r="G10785">
        <f>VLOOKUP(F10785,運賃!$A$3:$E$2502,5,FALSE)</f>
        <v>10480</v>
      </c>
      <c r="H10785">
        <f t="shared" si="528"/>
        <v>2</v>
      </c>
      <c r="I10785">
        <f t="shared" si="526"/>
        <v>753.6</v>
      </c>
    </row>
    <row r="10786" spans="1:9" x14ac:dyDescent="0.55000000000000004">
      <c r="A10786">
        <v>104</v>
      </c>
      <c r="B10786">
        <v>73</v>
      </c>
      <c r="C10786" t="s">
        <v>216</v>
      </c>
      <c r="D10786" t="s">
        <v>185</v>
      </c>
      <c r="E10786">
        <v>801.19999999999993</v>
      </c>
      <c r="F10786">
        <f t="shared" si="527"/>
        <v>802</v>
      </c>
      <c r="G10786">
        <f>VLOOKUP(F10786,運賃!$A$3:$E$2502,5,FALSE)</f>
        <v>11120</v>
      </c>
      <c r="H10786">
        <f t="shared" si="528"/>
        <v>2</v>
      </c>
      <c r="I10786">
        <f t="shared" si="526"/>
        <v>801.19999999999993</v>
      </c>
    </row>
    <row r="10787" spans="1:9" x14ac:dyDescent="0.55000000000000004">
      <c r="A10787">
        <v>104</v>
      </c>
      <c r="B10787">
        <v>74</v>
      </c>
      <c r="C10787" t="s">
        <v>216</v>
      </c>
      <c r="D10787" t="s">
        <v>186</v>
      </c>
      <c r="E10787">
        <v>830.9</v>
      </c>
      <c r="F10787">
        <f t="shared" si="527"/>
        <v>831</v>
      </c>
      <c r="G10787">
        <f>VLOOKUP(F10787,運賃!$A$3:$E$2502,5,FALSE)</f>
        <v>11120</v>
      </c>
      <c r="H10787">
        <f t="shared" si="528"/>
        <v>2</v>
      </c>
      <c r="I10787">
        <f t="shared" si="526"/>
        <v>830.9</v>
      </c>
    </row>
    <row r="10788" spans="1:9" x14ac:dyDescent="0.55000000000000004">
      <c r="A10788">
        <v>104</v>
      </c>
      <c r="B10788">
        <v>75</v>
      </c>
      <c r="C10788" t="s">
        <v>216</v>
      </c>
      <c r="D10788" t="s">
        <v>187</v>
      </c>
      <c r="E10788">
        <v>872.6</v>
      </c>
      <c r="F10788">
        <f t="shared" si="527"/>
        <v>873</v>
      </c>
      <c r="G10788">
        <f>VLOOKUP(F10788,運賃!$A$3:$E$2502,5,FALSE)</f>
        <v>11340</v>
      </c>
      <c r="H10788">
        <f t="shared" si="528"/>
        <v>2</v>
      </c>
      <c r="I10788">
        <f t="shared" si="526"/>
        <v>872.6</v>
      </c>
    </row>
    <row r="10789" spans="1:9" x14ac:dyDescent="0.55000000000000004">
      <c r="A10789">
        <v>104</v>
      </c>
      <c r="B10789">
        <v>76</v>
      </c>
      <c r="C10789" t="s">
        <v>216</v>
      </c>
      <c r="D10789" t="s">
        <v>188</v>
      </c>
      <c r="E10789">
        <v>895.80000000000007</v>
      </c>
      <c r="F10789">
        <f t="shared" si="527"/>
        <v>896</v>
      </c>
      <c r="G10789">
        <f>VLOOKUP(F10789,運賃!$A$3:$E$2502,5,FALSE)</f>
        <v>11660</v>
      </c>
      <c r="H10789">
        <f t="shared" si="528"/>
        <v>2</v>
      </c>
      <c r="I10789">
        <f t="shared" si="526"/>
        <v>895.80000000000007</v>
      </c>
    </row>
    <row r="10790" spans="1:9" x14ac:dyDescent="0.55000000000000004">
      <c r="A10790">
        <v>104</v>
      </c>
      <c r="B10790">
        <v>77</v>
      </c>
      <c r="C10790" t="s">
        <v>216</v>
      </c>
      <c r="D10790" t="s">
        <v>189</v>
      </c>
      <c r="E10790">
        <v>935.9</v>
      </c>
      <c r="F10790">
        <f t="shared" si="527"/>
        <v>936</v>
      </c>
      <c r="G10790">
        <f>VLOOKUP(F10790,運賃!$A$3:$E$2502,5,FALSE)</f>
        <v>11990</v>
      </c>
      <c r="H10790">
        <f t="shared" si="528"/>
        <v>2</v>
      </c>
      <c r="I10790">
        <f t="shared" si="526"/>
        <v>935.9</v>
      </c>
    </row>
    <row r="10791" spans="1:9" x14ac:dyDescent="0.55000000000000004">
      <c r="A10791">
        <v>104</v>
      </c>
      <c r="B10791">
        <v>78</v>
      </c>
      <c r="C10791" t="s">
        <v>216</v>
      </c>
      <c r="D10791" t="s">
        <v>190</v>
      </c>
      <c r="E10791">
        <v>725.5</v>
      </c>
      <c r="F10791">
        <f t="shared" si="527"/>
        <v>726</v>
      </c>
      <c r="G10791">
        <f>VLOOKUP(F10791,運賃!$A$3:$E$2502,5,FALSE)</f>
        <v>10480</v>
      </c>
      <c r="H10791">
        <f t="shared" si="528"/>
        <v>2</v>
      </c>
      <c r="I10791">
        <f t="shared" si="526"/>
        <v>725.5</v>
      </c>
    </row>
    <row r="10792" spans="1:9" x14ac:dyDescent="0.55000000000000004">
      <c r="A10792">
        <v>104</v>
      </c>
      <c r="B10792">
        <v>79</v>
      </c>
      <c r="C10792" t="s">
        <v>216</v>
      </c>
      <c r="D10792" t="s">
        <v>191</v>
      </c>
      <c r="E10792">
        <v>748.80000000000007</v>
      </c>
      <c r="F10792">
        <f t="shared" si="527"/>
        <v>749</v>
      </c>
      <c r="G10792">
        <f>VLOOKUP(F10792,運賃!$A$3:$E$2502,5,FALSE)</f>
        <v>10480</v>
      </c>
      <c r="H10792">
        <f t="shared" si="528"/>
        <v>2</v>
      </c>
      <c r="I10792">
        <f t="shared" si="526"/>
        <v>748.80000000000007</v>
      </c>
    </row>
    <row r="10793" spans="1:9" x14ac:dyDescent="0.55000000000000004">
      <c r="A10793">
        <v>104</v>
      </c>
      <c r="B10793">
        <v>80</v>
      </c>
      <c r="C10793" t="s">
        <v>216</v>
      </c>
      <c r="D10793" t="s">
        <v>192</v>
      </c>
      <c r="E10793">
        <v>766.4</v>
      </c>
      <c r="F10793">
        <f t="shared" si="527"/>
        <v>767</v>
      </c>
      <c r="G10793">
        <f>VLOOKUP(F10793,運賃!$A$3:$E$2502,5,FALSE)</f>
        <v>10800</v>
      </c>
      <c r="H10793">
        <f t="shared" si="528"/>
        <v>2</v>
      </c>
      <c r="I10793">
        <f t="shared" si="526"/>
        <v>766.4</v>
      </c>
    </row>
    <row r="10794" spans="1:9" x14ac:dyDescent="0.55000000000000004">
      <c r="A10794">
        <v>104</v>
      </c>
      <c r="B10794">
        <v>81</v>
      </c>
      <c r="C10794" t="s">
        <v>216</v>
      </c>
      <c r="D10794" t="s">
        <v>193</v>
      </c>
      <c r="E10794">
        <v>791.19999999999993</v>
      </c>
      <c r="F10794">
        <f t="shared" si="527"/>
        <v>792</v>
      </c>
      <c r="G10794">
        <f>VLOOKUP(F10794,運賃!$A$3:$E$2502,5,FALSE)</f>
        <v>10800</v>
      </c>
      <c r="H10794">
        <f t="shared" si="528"/>
        <v>2</v>
      </c>
      <c r="I10794">
        <f t="shared" si="526"/>
        <v>791.19999999999993</v>
      </c>
    </row>
    <row r="10795" spans="1:9" x14ac:dyDescent="0.55000000000000004">
      <c r="A10795">
        <v>104</v>
      </c>
      <c r="B10795">
        <v>82</v>
      </c>
      <c r="C10795" t="s">
        <v>216</v>
      </c>
      <c r="D10795" t="s">
        <v>194</v>
      </c>
      <c r="E10795">
        <v>824.4</v>
      </c>
      <c r="F10795">
        <f t="shared" si="527"/>
        <v>825</v>
      </c>
      <c r="G10795">
        <f>VLOOKUP(F10795,運賃!$A$3:$E$2502,5,FALSE)</f>
        <v>11120</v>
      </c>
      <c r="H10795">
        <f t="shared" si="528"/>
        <v>2</v>
      </c>
      <c r="I10795">
        <f t="shared" si="526"/>
        <v>824.4</v>
      </c>
    </row>
    <row r="10796" spans="1:9" x14ac:dyDescent="0.55000000000000004">
      <c r="A10796">
        <v>104</v>
      </c>
      <c r="B10796">
        <v>83</v>
      </c>
      <c r="C10796" t="s">
        <v>216</v>
      </c>
      <c r="D10796" t="s">
        <v>195</v>
      </c>
      <c r="E10796">
        <v>854.30000000000007</v>
      </c>
      <c r="F10796">
        <f t="shared" si="527"/>
        <v>855</v>
      </c>
      <c r="G10796">
        <f>VLOOKUP(F10796,運賃!$A$3:$E$2502,5,FALSE)</f>
        <v>11340</v>
      </c>
      <c r="H10796">
        <f t="shared" si="528"/>
        <v>2</v>
      </c>
      <c r="I10796">
        <f t="shared" si="526"/>
        <v>854.30000000000007</v>
      </c>
    </row>
    <row r="10797" spans="1:9" x14ac:dyDescent="0.55000000000000004">
      <c r="A10797">
        <v>104</v>
      </c>
      <c r="B10797">
        <v>84</v>
      </c>
      <c r="C10797" t="s">
        <v>216</v>
      </c>
      <c r="D10797" t="s">
        <v>196</v>
      </c>
      <c r="E10797">
        <v>883.9</v>
      </c>
      <c r="F10797">
        <f t="shared" si="527"/>
        <v>884</v>
      </c>
      <c r="G10797">
        <f>VLOOKUP(F10797,運賃!$A$3:$E$2502,5,FALSE)</f>
        <v>11660</v>
      </c>
      <c r="H10797">
        <f t="shared" si="528"/>
        <v>2</v>
      </c>
      <c r="I10797">
        <f t="shared" si="526"/>
        <v>883.9</v>
      </c>
    </row>
    <row r="10798" spans="1:9" x14ac:dyDescent="0.55000000000000004">
      <c r="A10798">
        <v>104</v>
      </c>
      <c r="B10798">
        <v>85</v>
      </c>
      <c r="C10798" t="s">
        <v>216</v>
      </c>
      <c r="D10798" t="s">
        <v>197</v>
      </c>
      <c r="E10798">
        <v>920.9</v>
      </c>
      <c r="F10798">
        <f t="shared" si="527"/>
        <v>921</v>
      </c>
      <c r="G10798">
        <f>VLOOKUP(F10798,運賃!$A$3:$E$2502,5,FALSE)</f>
        <v>11990</v>
      </c>
      <c r="H10798">
        <f t="shared" si="528"/>
        <v>2</v>
      </c>
      <c r="I10798">
        <f t="shared" si="526"/>
        <v>920.9</v>
      </c>
    </row>
    <row r="10799" spans="1:9" x14ac:dyDescent="0.55000000000000004">
      <c r="A10799">
        <v>104</v>
      </c>
      <c r="B10799">
        <v>86</v>
      </c>
      <c r="C10799" t="s">
        <v>216</v>
      </c>
      <c r="D10799" t="s">
        <v>198</v>
      </c>
      <c r="E10799">
        <v>960.1</v>
      </c>
      <c r="F10799">
        <f t="shared" si="527"/>
        <v>961</v>
      </c>
      <c r="G10799">
        <f>VLOOKUP(F10799,運賃!$A$3:$E$2502,5,FALSE)</f>
        <v>12310</v>
      </c>
      <c r="H10799">
        <f t="shared" si="528"/>
        <v>2</v>
      </c>
      <c r="I10799">
        <f t="shared" si="526"/>
        <v>960.1</v>
      </c>
    </row>
    <row r="10800" spans="1:9" x14ac:dyDescent="0.55000000000000004">
      <c r="A10800">
        <v>104</v>
      </c>
      <c r="B10800">
        <v>87</v>
      </c>
      <c r="C10800" t="s">
        <v>216</v>
      </c>
      <c r="D10800" t="s">
        <v>199</v>
      </c>
      <c r="E10800">
        <v>993.9</v>
      </c>
      <c r="F10800">
        <f t="shared" si="527"/>
        <v>994</v>
      </c>
      <c r="G10800">
        <f>VLOOKUP(F10800,運賃!$A$3:$E$2502,5,FALSE)</f>
        <v>12310</v>
      </c>
      <c r="H10800">
        <f t="shared" si="528"/>
        <v>2</v>
      </c>
      <c r="I10800">
        <f t="shared" si="526"/>
        <v>993.9</v>
      </c>
    </row>
    <row r="10801" spans="1:9" x14ac:dyDescent="0.55000000000000004">
      <c r="A10801">
        <v>104</v>
      </c>
      <c r="B10801">
        <v>88</v>
      </c>
      <c r="C10801" t="s">
        <v>216</v>
      </c>
      <c r="D10801" t="s">
        <v>200</v>
      </c>
      <c r="E10801">
        <v>1012.8000000000001</v>
      </c>
      <c r="F10801">
        <f t="shared" si="527"/>
        <v>1013</v>
      </c>
      <c r="G10801">
        <f>VLOOKUP(F10801,運賃!$A$3:$E$2502,5,FALSE)</f>
        <v>12640</v>
      </c>
      <c r="H10801">
        <f t="shared" si="528"/>
        <v>2</v>
      </c>
      <c r="I10801">
        <f t="shared" si="526"/>
        <v>1012.8000000000001</v>
      </c>
    </row>
    <row r="10802" spans="1:9" x14ac:dyDescent="0.55000000000000004">
      <c r="A10802">
        <v>104</v>
      </c>
      <c r="B10802">
        <v>89</v>
      </c>
      <c r="C10802" t="s">
        <v>216</v>
      </c>
      <c r="D10802" t="s">
        <v>201</v>
      </c>
      <c r="E10802">
        <v>1052.5</v>
      </c>
      <c r="F10802">
        <f t="shared" si="527"/>
        <v>1053</v>
      </c>
      <c r="G10802">
        <f>VLOOKUP(F10802,運賃!$A$3:$E$2502,5,FALSE)</f>
        <v>12960</v>
      </c>
      <c r="H10802">
        <f t="shared" si="528"/>
        <v>2</v>
      </c>
      <c r="I10802">
        <f t="shared" si="526"/>
        <v>1052.5</v>
      </c>
    </row>
    <row r="10803" spans="1:9" x14ac:dyDescent="0.55000000000000004">
      <c r="A10803">
        <v>104</v>
      </c>
      <c r="B10803">
        <v>90</v>
      </c>
      <c r="C10803" t="s">
        <v>216</v>
      </c>
      <c r="D10803" t="s">
        <v>202</v>
      </c>
      <c r="E10803">
        <v>429.9</v>
      </c>
      <c r="F10803">
        <f t="shared" si="527"/>
        <v>430</v>
      </c>
      <c r="G10803">
        <f>VLOOKUP(F10803,運賃!$A$3:$E$2502,5,FALSE)</f>
        <v>7020</v>
      </c>
      <c r="H10803">
        <f t="shared" si="528"/>
        <v>3</v>
      </c>
      <c r="I10803">
        <f t="shared" si="526"/>
        <v>429.9</v>
      </c>
    </row>
    <row r="10804" spans="1:9" x14ac:dyDescent="0.55000000000000004">
      <c r="A10804">
        <v>104</v>
      </c>
      <c r="B10804">
        <v>91</v>
      </c>
      <c r="C10804" t="s">
        <v>216</v>
      </c>
      <c r="D10804" t="s">
        <v>203</v>
      </c>
      <c r="E10804">
        <v>439.69999999999993</v>
      </c>
      <c r="F10804">
        <f t="shared" si="527"/>
        <v>440</v>
      </c>
      <c r="G10804">
        <f>VLOOKUP(F10804,運賃!$A$3:$E$2502,5,FALSE)</f>
        <v>7020</v>
      </c>
      <c r="H10804">
        <f t="shared" si="528"/>
        <v>3</v>
      </c>
      <c r="I10804">
        <f t="shared" si="526"/>
        <v>439.69999999999993</v>
      </c>
    </row>
    <row r="10805" spans="1:9" x14ac:dyDescent="0.55000000000000004">
      <c r="A10805">
        <v>104</v>
      </c>
      <c r="B10805">
        <v>92</v>
      </c>
      <c r="C10805" t="s">
        <v>216</v>
      </c>
      <c r="D10805" t="s">
        <v>204</v>
      </c>
      <c r="E10805">
        <v>445.9</v>
      </c>
      <c r="F10805">
        <f t="shared" si="527"/>
        <v>446</v>
      </c>
      <c r="G10805">
        <f>VLOOKUP(F10805,運賃!$A$3:$E$2502,5,FALSE)</f>
        <v>7340</v>
      </c>
      <c r="H10805">
        <f t="shared" si="528"/>
        <v>3</v>
      </c>
      <c r="I10805">
        <f t="shared" si="526"/>
        <v>445.9</v>
      </c>
    </row>
    <row r="10806" spans="1:9" x14ac:dyDescent="0.55000000000000004">
      <c r="A10806">
        <v>104</v>
      </c>
      <c r="B10806">
        <v>93</v>
      </c>
      <c r="C10806" t="s">
        <v>216</v>
      </c>
      <c r="D10806" t="s">
        <v>205</v>
      </c>
      <c r="E10806">
        <v>464.80000000000007</v>
      </c>
      <c r="F10806">
        <f t="shared" si="527"/>
        <v>465</v>
      </c>
      <c r="G10806">
        <f>VLOOKUP(F10806,運賃!$A$3:$E$2502,5,FALSE)</f>
        <v>7560</v>
      </c>
      <c r="H10806">
        <f t="shared" si="528"/>
        <v>3</v>
      </c>
      <c r="I10806">
        <f t="shared" si="526"/>
        <v>464.80000000000007</v>
      </c>
    </row>
    <row r="10807" spans="1:9" x14ac:dyDescent="0.55000000000000004">
      <c r="A10807">
        <v>104</v>
      </c>
      <c r="B10807">
        <v>94</v>
      </c>
      <c r="C10807" t="s">
        <v>216</v>
      </c>
      <c r="D10807" t="s">
        <v>206</v>
      </c>
      <c r="E10807">
        <v>476.9</v>
      </c>
      <c r="F10807">
        <f t="shared" si="527"/>
        <v>477</v>
      </c>
      <c r="G10807">
        <f>VLOOKUP(F10807,運賃!$A$3:$E$2502,5,FALSE)</f>
        <v>7560</v>
      </c>
      <c r="H10807">
        <f t="shared" si="528"/>
        <v>3</v>
      </c>
      <c r="I10807">
        <f t="shared" si="526"/>
        <v>476.9</v>
      </c>
    </row>
    <row r="10808" spans="1:9" x14ac:dyDescent="0.55000000000000004">
      <c r="A10808">
        <v>104</v>
      </c>
      <c r="B10808">
        <v>95</v>
      </c>
      <c r="C10808" t="s">
        <v>216</v>
      </c>
      <c r="D10808" t="s">
        <v>207</v>
      </c>
      <c r="E10808">
        <v>490.19999999999993</v>
      </c>
      <c r="F10808">
        <f t="shared" si="527"/>
        <v>491</v>
      </c>
      <c r="G10808">
        <f>VLOOKUP(F10808,運賃!$A$3:$E$2502,5,FALSE)</f>
        <v>7880</v>
      </c>
      <c r="H10808">
        <f t="shared" si="528"/>
        <v>3</v>
      </c>
      <c r="I10808">
        <f t="shared" si="526"/>
        <v>490.19999999999993</v>
      </c>
    </row>
    <row r="10809" spans="1:9" x14ac:dyDescent="0.55000000000000004">
      <c r="A10809">
        <v>104</v>
      </c>
      <c r="B10809">
        <v>96</v>
      </c>
      <c r="C10809" t="s">
        <v>216</v>
      </c>
      <c r="D10809" t="s">
        <v>208</v>
      </c>
      <c r="E10809">
        <v>497.9</v>
      </c>
      <c r="F10809">
        <f t="shared" si="527"/>
        <v>498</v>
      </c>
      <c r="G10809">
        <f>VLOOKUP(F10809,運賃!$A$3:$E$2502,5,FALSE)</f>
        <v>7880</v>
      </c>
      <c r="H10809">
        <f t="shared" si="528"/>
        <v>3</v>
      </c>
      <c r="I10809">
        <f t="shared" si="526"/>
        <v>497.9</v>
      </c>
    </row>
    <row r="10810" spans="1:9" x14ac:dyDescent="0.55000000000000004">
      <c r="A10810">
        <v>104</v>
      </c>
      <c r="B10810">
        <v>97</v>
      </c>
      <c r="C10810" t="s">
        <v>216</v>
      </c>
      <c r="D10810" t="s">
        <v>209</v>
      </c>
      <c r="E10810">
        <v>503.30000000000007</v>
      </c>
      <c r="F10810">
        <f t="shared" si="527"/>
        <v>504</v>
      </c>
      <c r="G10810">
        <f>VLOOKUP(F10810,運賃!$A$3:$E$2502,5,FALSE)</f>
        <v>8210</v>
      </c>
      <c r="H10810">
        <f t="shared" si="528"/>
        <v>3</v>
      </c>
      <c r="I10810">
        <f t="shared" si="526"/>
        <v>503.30000000000007</v>
      </c>
    </row>
    <row r="10811" spans="1:9" x14ac:dyDescent="0.55000000000000004">
      <c r="A10811">
        <v>104</v>
      </c>
      <c r="B10811">
        <v>98</v>
      </c>
      <c r="C10811" t="s">
        <v>216</v>
      </c>
      <c r="D10811" t="s">
        <v>210</v>
      </c>
      <c r="E10811">
        <v>516.69999999999993</v>
      </c>
      <c r="F10811">
        <f t="shared" si="527"/>
        <v>517</v>
      </c>
      <c r="G10811">
        <f>VLOOKUP(F10811,運賃!$A$3:$E$2502,5,FALSE)</f>
        <v>8210</v>
      </c>
      <c r="H10811">
        <f t="shared" si="528"/>
        <v>3</v>
      </c>
      <c r="I10811">
        <f t="shared" ref="I10811:I10817" si="529">IF(H10811=0,ABS(VLOOKUP(D10811,$O$2:$Q$105,2,FALSE)+VLOOKUP(C10811,$O$2:$Q$105,2,FALSE)),IF(H10811=1,ABS(VLOOKUP(D10811,$O$2:$Q$105,2,FALSE)-VLOOKUP(C10811,$O$2:$Q$105,2,FALSE)),IF(H10811=2,ABS(VLOOKUP(C10811,$O$2:$Q$105,2,FALSE)+VLOOKUP(D10811,$O$2:$Q$105,2,FALSE)-$P$49*2),IF(H10811=3,ABS(VLOOKUP(C10811,$O$2:$Q$105,2,FALSE)+VLOOKUP(D10811,$O$2:$Q$105,2,FALSE)-$P$55*2),ABS(VLOOKUP(C10811,$O$2:$Q$105,2,FALSE)+VLOOKUP(D10811,$O$2:$Q$105,2,FALSE)-$P$64*2)))))</f>
        <v>516.69999999999993</v>
      </c>
    </row>
    <row r="10812" spans="1:9" x14ac:dyDescent="0.55000000000000004">
      <c r="A10812">
        <v>104</v>
      </c>
      <c r="B10812">
        <v>99</v>
      </c>
      <c r="C10812" t="s">
        <v>216</v>
      </c>
      <c r="D10812" t="s">
        <v>211</v>
      </c>
      <c r="E10812">
        <v>538.4</v>
      </c>
      <c r="F10812">
        <f t="shared" si="527"/>
        <v>539</v>
      </c>
      <c r="G10812">
        <f>VLOOKUP(F10812,運賃!$A$3:$E$2502,5,FALSE)</f>
        <v>8420</v>
      </c>
      <c r="H10812">
        <f t="shared" si="528"/>
        <v>3</v>
      </c>
      <c r="I10812">
        <f t="shared" si="529"/>
        <v>538.4</v>
      </c>
    </row>
    <row r="10813" spans="1:9" x14ac:dyDescent="0.55000000000000004">
      <c r="A10813">
        <v>104</v>
      </c>
      <c r="B10813">
        <v>100</v>
      </c>
      <c r="C10813" t="s">
        <v>216</v>
      </c>
      <c r="D10813" t="s">
        <v>212</v>
      </c>
      <c r="E10813">
        <v>111.30000000000007</v>
      </c>
      <c r="F10813">
        <f t="shared" si="527"/>
        <v>112</v>
      </c>
      <c r="G10813">
        <f>VLOOKUP(F10813,運賃!$A$3:$E$2502,5,FALSE)</f>
        <v>1940</v>
      </c>
      <c r="H10813">
        <f t="shared" si="528"/>
        <v>1</v>
      </c>
      <c r="I10813">
        <f t="shared" si="529"/>
        <v>111.30000000000007</v>
      </c>
    </row>
    <row r="10814" spans="1:9" x14ac:dyDescent="0.55000000000000004">
      <c r="A10814">
        <v>104</v>
      </c>
      <c r="B10814">
        <v>101</v>
      </c>
      <c r="C10814" t="s">
        <v>216</v>
      </c>
      <c r="D10814" t="s">
        <v>213</v>
      </c>
      <c r="E10814">
        <v>87.200000000000045</v>
      </c>
      <c r="F10814">
        <f t="shared" si="527"/>
        <v>88</v>
      </c>
      <c r="G10814">
        <f>VLOOKUP(F10814,運賃!$A$3:$E$2502,5,FALSE)</f>
        <v>1490</v>
      </c>
      <c r="H10814">
        <f t="shared" si="528"/>
        <v>1</v>
      </c>
      <c r="I10814">
        <f t="shared" si="529"/>
        <v>87.200000000000045</v>
      </c>
    </row>
    <row r="10815" spans="1:9" x14ac:dyDescent="0.55000000000000004">
      <c r="A10815">
        <v>104</v>
      </c>
      <c r="B10815">
        <v>102</v>
      </c>
      <c r="C10815" t="s">
        <v>216</v>
      </c>
      <c r="D10815" t="s">
        <v>214</v>
      </c>
      <c r="E10815">
        <v>68.5</v>
      </c>
      <c r="F10815">
        <f t="shared" si="527"/>
        <v>69</v>
      </c>
      <c r="G10815">
        <f>VLOOKUP(F10815,運賃!$A$3:$E$2502,5,FALSE)</f>
        <v>1140</v>
      </c>
      <c r="H10815">
        <f t="shared" si="528"/>
        <v>1</v>
      </c>
      <c r="I10815">
        <f t="shared" si="529"/>
        <v>68.5</v>
      </c>
    </row>
    <row r="10816" spans="1:9" x14ac:dyDescent="0.55000000000000004">
      <c r="A10816">
        <v>104</v>
      </c>
      <c r="B10816">
        <v>103</v>
      </c>
      <c r="C10816" t="s">
        <v>216</v>
      </c>
      <c r="D10816" t="s">
        <v>215</v>
      </c>
      <c r="E10816">
        <v>51.700000000000045</v>
      </c>
      <c r="F10816">
        <f t="shared" si="527"/>
        <v>52</v>
      </c>
      <c r="G10816">
        <f>VLOOKUP(F10816,運賃!$A$3:$E$2502,5,FALSE)</f>
        <v>970</v>
      </c>
      <c r="H10816">
        <f t="shared" si="528"/>
        <v>1</v>
      </c>
      <c r="I10816">
        <f t="shared" si="529"/>
        <v>51.700000000000045</v>
      </c>
    </row>
    <row r="10817" spans="1:9" x14ac:dyDescent="0.55000000000000004">
      <c r="A10817">
        <v>104</v>
      </c>
      <c r="B10817">
        <v>104</v>
      </c>
      <c r="C10817" t="s">
        <v>216</v>
      </c>
      <c r="D10817" t="s">
        <v>216</v>
      </c>
      <c r="E10817">
        <v>0</v>
      </c>
      <c r="F10817">
        <f t="shared" si="527"/>
        <v>0</v>
      </c>
      <c r="G10817" t="e">
        <f>VLOOKUP(F10817,運賃!$A$3:$E$2502,5,FALSE)</f>
        <v>#N/A</v>
      </c>
      <c r="H10817">
        <f t="shared" si="528"/>
        <v>1</v>
      </c>
      <c r="I10817">
        <f t="shared" si="529"/>
        <v>0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07FC3-227D-4655-8C46-9882FFDB7DC6}">
  <dimension ref="A1:E10816"/>
  <sheetViews>
    <sheetView workbookViewId="0">
      <selection activeCell="G1" sqref="G1"/>
    </sheetView>
  </sheetViews>
  <sheetFormatPr defaultRowHeight="18" x14ac:dyDescent="0.55000000000000004"/>
  <sheetData>
    <row r="1" spans="1:5" x14ac:dyDescent="0.55000000000000004">
      <c r="A1">
        <v>1</v>
      </c>
      <c r="B1">
        <v>1</v>
      </c>
      <c r="C1" t="s">
        <v>87</v>
      </c>
      <c r="D1" t="s">
        <v>87</v>
      </c>
      <c r="E1">
        <v>0</v>
      </c>
    </row>
    <row r="2" spans="1:5" x14ac:dyDescent="0.55000000000000004">
      <c r="A2">
        <v>1</v>
      </c>
      <c r="B2">
        <v>2</v>
      </c>
      <c r="C2" t="s">
        <v>87</v>
      </c>
      <c r="D2" t="s">
        <v>116</v>
      </c>
      <c r="E2">
        <v>6.8</v>
      </c>
    </row>
    <row r="3" spans="1:5" x14ac:dyDescent="0.55000000000000004">
      <c r="A3">
        <v>1</v>
      </c>
      <c r="B3">
        <v>3</v>
      </c>
      <c r="C3" t="s">
        <v>87</v>
      </c>
      <c r="D3" t="s">
        <v>117</v>
      </c>
      <c r="E3">
        <v>28.8</v>
      </c>
    </row>
    <row r="4" spans="1:5" x14ac:dyDescent="0.55000000000000004">
      <c r="A4">
        <v>1</v>
      </c>
      <c r="B4">
        <v>4</v>
      </c>
      <c r="C4" t="s">
        <v>87</v>
      </c>
      <c r="D4" t="s">
        <v>118</v>
      </c>
      <c r="E4">
        <v>83.9</v>
      </c>
    </row>
    <row r="5" spans="1:5" x14ac:dyDescent="0.55000000000000004">
      <c r="A5">
        <v>1</v>
      </c>
      <c r="B5">
        <v>5</v>
      </c>
      <c r="C5" t="s">
        <v>87</v>
      </c>
      <c r="D5" t="s">
        <v>119</v>
      </c>
      <c r="E5">
        <v>104.6</v>
      </c>
    </row>
    <row r="6" spans="1:5" x14ac:dyDescent="0.55000000000000004">
      <c r="A6">
        <v>1</v>
      </c>
      <c r="B6">
        <v>6</v>
      </c>
      <c r="C6" t="s">
        <v>87</v>
      </c>
      <c r="D6" t="s">
        <v>120</v>
      </c>
      <c r="E6">
        <v>120.7</v>
      </c>
    </row>
    <row r="7" spans="1:5" x14ac:dyDescent="0.55000000000000004">
      <c r="A7">
        <v>1</v>
      </c>
      <c r="B7">
        <v>7</v>
      </c>
      <c r="C7" t="s">
        <v>87</v>
      </c>
      <c r="D7" t="s">
        <v>121</v>
      </c>
      <c r="E7">
        <v>146.19999999999999</v>
      </c>
    </row>
    <row r="8" spans="1:5" x14ac:dyDescent="0.55000000000000004">
      <c r="A8">
        <v>1</v>
      </c>
      <c r="B8">
        <v>8</v>
      </c>
      <c r="C8" t="s">
        <v>87</v>
      </c>
      <c r="D8" t="s">
        <v>122</v>
      </c>
      <c r="E8">
        <v>180.2</v>
      </c>
    </row>
    <row r="9" spans="1:5" x14ac:dyDescent="0.55000000000000004">
      <c r="A9">
        <v>1</v>
      </c>
      <c r="B9">
        <v>9</v>
      </c>
      <c r="C9" t="s">
        <v>87</v>
      </c>
      <c r="D9" t="s">
        <v>123</v>
      </c>
      <c r="E9">
        <v>229.3</v>
      </c>
    </row>
    <row r="10" spans="1:5" x14ac:dyDescent="0.55000000000000004">
      <c r="A10">
        <v>1</v>
      </c>
      <c r="B10">
        <v>10</v>
      </c>
      <c r="C10" t="s">
        <v>87</v>
      </c>
      <c r="D10" t="s">
        <v>124</v>
      </c>
      <c r="E10">
        <v>257.10000000000002</v>
      </c>
    </row>
    <row r="11" spans="1:5" x14ac:dyDescent="0.55000000000000004">
      <c r="A11">
        <v>1</v>
      </c>
      <c r="B11">
        <v>11</v>
      </c>
      <c r="C11" t="s">
        <v>87</v>
      </c>
      <c r="D11" t="s">
        <v>125</v>
      </c>
      <c r="E11">
        <v>293.60000000000002</v>
      </c>
    </row>
    <row r="12" spans="1:5" x14ac:dyDescent="0.55000000000000004">
      <c r="A12">
        <v>1</v>
      </c>
      <c r="B12">
        <v>12</v>
      </c>
      <c r="C12" t="s">
        <v>87</v>
      </c>
      <c r="D12" t="s">
        <v>126</v>
      </c>
      <c r="E12">
        <v>336.3</v>
      </c>
    </row>
    <row r="13" spans="1:5" x14ac:dyDescent="0.55000000000000004">
      <c r="A13">
        <v>1</v>
      </c>
      <c r="B13">
        <v>13</v>
      </c>
      <c r="C13" t="s">
        <v>87</v>
      </c>
      <c r="D13" t="s">
        <v>127</v>
      </c>
      <c r="E13">
        <v>366</v>
      </c>
    </row>
    <row r="14" spans="1:5" x14ac:dyDescent="0.55000000000000004">
      <c r="A14">
        <v>1</v>
      </c>
      <c r="B14">
        <v>14</v>
      </c>
      <c r="C14" t="s">
        <v>87</v>
      </c>
      <c r="D14" t="s">
        <v>128</v>
      </c>
      <c r="E14">
        <v>396.3</v>
      </c>
    </row>
    <row r="15" spans="1:5" x14ac:dyDescent="0.55000000000000004">
      <c r="A15">
        <v>1</v>
      </c>
      <c r="B15">
        <v>15</v>
      </c>
      <c r="C15" t="s">
        <v>87</v>
      </c>
      <c r="D15" t="s">
        <v>129</v>
      </c>
      <c r="E15">
        <v>445.9</v>
      </c>
    </row>
    <row r="16" spans="1:5" x14ac:dyDescent="0.55000000000000004">
      <c r="A16">
        <v>1</v>
      </c>
      <c r="B16">
        <v>16</v>
      </c>
      <c r="C16" t="s">
        <v>87</v>
      </c>
      <c r="D16" t="s">
        <v>130</v>
      </c>
      <c r="E16">
        <v>513.6</v>
      </c>
    </row>
    <row r="17" spans="1:5" x14ac:dyDescent="0.55000000000000004">
      <c r="A17">
        <v>1</v>
      </c>
      <c r="B17">
        <v>17</v>
      </c>
      <c r="C17" t="s">
        <v>87</v>
      </c>
      <c r="D17" t="s">
        <v>131</v>
      </c>
      <c r="E17">
        <v>552.6</v>
      </c>
    </row>
    <row r="18" spans="1:5" x14ac:dyDescent="0.55000000000000004">
      <c r="A18">
        <v>1</v>
      </c>
      <c r="B18">
        <v>18</v>
      </c>
      <c r="C18" t="s">
        <v>87</v>
      </c>
      <c r="D18" t="s">
        <v>132</v>
      </c>
      <c r="E18">
        <v>589.5</v>
      </c>
    </row>
    <row r="19" spans="1:5" x14ac:dyDescent="0.55000000000000004">
      <c r="A19">
        <v>1</v>
      </c>
      <c r="B19">
        <v>19</v>
      </c>
      <c r="C19" t="s">
        <v>87</v>
      </c>
      <c r="D19" t="s">
        <v>133</v>
      </c>
      <c r="E19">
        <v>612.29999999999995</v>
      </c>
    </row>
    <row r="20" spans="1:5" x14ac:dyDescent="0.55000000000000004">
      <c r="A20">
        <v>1</v>
      </c>
      <c r="B20">
        <v>20</v>
      </c>
      <c r="C20" t="s">
        <v>87</v>
      </c>
      <c r="D20" t="s">
        <v>134</v>
      </c>
      <c r="E20">
        <v>644.29999999999995</v>
      </c>
    </row>
    <row r="21" spans="1:5" x14ac:dyDescent="0.55000000000000004">
      <c r="A21">
        <v>1</v>
      </c>
      <c r="B21">
        <v>21</v>
      </c>
      <c r="C21" t="s">
        <v>87</v>
      </c>
      <c r="D21" t="s">
        <v>135</v>
      </c>
      <c r="E21">
        <v>665</v>
      </c>
    </row>
    <row r="22" spans="1:5" x14ac:dyDescent="0.55000000000000004">
      <c r="A22">
        <v>1</v>
      </c>
      <c r="B22">
        <v>22</v>
      </c>
      <c r="C22" t="s">
        <v>87</v>
      </c>
      <c r="D22" t="s">
        <v>136</v>
      </c>
      <c r="E22">
        <v>732.9</v>
      </c>
    </row>
    <row r="23" spans="1:5" x14ac:dyDescent="0.55000000000000004">
      <c r="A23">
        <v>1</v>
      </c>
      <c r="B23">
        <v>23</v>
      </c>
      <c r="C23" t="s">
        <v>87</v>
      </c>
      <c r="D23" t="s">
        <v>137</v>
      </c>
      <c r="E23">
        <v>758.1</v>
      </c>
    </row>
    <row r="24" spans="1:5" x14ac:dyDescent="0.55000000000000004">
      <c r="A24">
        <v>1</v>
      </c>
      <c r="B24">
        <v>24</v>
      </c>
      <c r="C24" t="s">
        <v>87</v>
      </c>
      <c r="D24" t="s">
        <v>138</v>
      </c>
      <c r="E24">
        <v>791.2</v>
      </c>
    </row>
    <row r="25" spans="1:5" x14ac:dyDescent="0.55000000000000004">
      <c r="A25">
        <v>1</v>
      </c>
      <c r="B25">
        <v>25</v>
      </c>
      <c r="C25" t="s">
        <v>87</v>
      </c>
      <c r="D25" t="s">
        <v>139</v>
      </c>
      <c r="E25">
        <v>811.3</v>
      </c>
    </row>
    <row r="26" spans="1:5" x14ac:dyDescent="0.55000000000000004">
      <c r="A26">
        <v>1</v>
      </c>
      <c r="B26">
        <v>26</v>
      </c>
      <c r="C26" t="s">
        <v>87</v>
      </c>
      <c r="D26" t="s">
        <v>140</v>
      </c>
      <c r="E26">
        <v>822.8</v>
      </c>
    </row>
    <row r="27" spans="1:5" x14ac:dyDescent="0.55000000000000004">
      <c r="A27">
        <v>1</v>
      </c>
      <c r="B27">
        <v>27</v>
      </c>
      <c r="C27" t="s">
        <v>87</v>
      </c>
      <c r="D27" t="s">
        <v>141</v>
      </c>
      <c r="E27">
        <v>862.4</v>
      </c>
    </row>
    <row r="28" spans="1:5" x14ac:dyDescent="0.55000000000000004">
      <c r="A28">
        <v>1</v>
      </c>
      <c r="B28">
        <v>28</v>
      </c>
      <c r="C28" t="s">
        <v>87</v>
      </c>
      <c r="D28" t="s">
        <v>142</v>
      </c>
      <c r="E28">
        <v>894.2</v>
      </c>
    </row>
    <row r="29" spans="1:5" x14ac:dyDescent="0.55000000000000004">
      <c r="A29">
        <v>1</v>
      </c>
      <c r="B29">
        <v>29</v>
      </c>
      <c r="C29" t="s">
        <v>87</v>
      </c>
      <c r="D29" t="s">
        <v>143</v>
      </c>
      <c r="E29">
        <v>935.6</v>
      </c>
    </row>
    <row r="30" spans="1:5" x14ac:dyDescent="0.55000000000000004">
      <c r="A30">
        <v>1</v>
      </c>
      <c r="B30">
        <v>30</v>
      </c>
      <c r="C30" t="s">
        <v>87</v>
      </c>
      <c r="D30" t="s">
        <v>144</v>
      </c>
      <c r="E30">
        <v>982.7</v>
      </c>
    </row>
    <row r="31" spans="1:5" x14ac:dyDescent="0.55000000000000004">
      <c r="A31">
        <v>1</v>
      </c>
      <c r="B31">
        <v>31</v>
      </c>
      <c r="C31" t="s">
        <v>87</v>
      </c>
      <c r="D31" t="s">
        <v>145</v>
      </c>
      <c r="E31">
        <v>1027</v>
      </c>
    </row>
    <row r="32" spans="1:5" x14ac:dyDescent="0.55000000000000004">
      <c r="A32">
        <v>1</v>
      </c>
      <c r="B32">
        <v>32</v>
      </c>
      <c r="C32" t="s">
        <v>87</v>
      </c>
      <c r="D32" t="s">
        <v>146</v>
      </c>
      <c r="E32">
        <v>1062.0999999999999</v>
      </c>
    </row>
    <row r="33" spans="1:5" x14ac:dyDescent="0.55000000000000004">
      <c r="A33">
        <v>1</v>
      </c>
      <c r="B33">
        <v>33</v>
      </c>
      <c r="C33" t="s">
        <v>87</v>
      </c>
      <c r="D33" t="s">
        <v>147</v>
      </c>
      <c r="E33">
        <v>1088.7</v>
      </c>
    </row>
    <row r="34" spans="1:5" x14ac:dyDescent="0.55000000000000004">
      <c r="A34">
        <v>1</v>
      </c>
      <c r="B34">
        <v>34</v>
      </c>
      <c r="C34" t="s">
        <v>87</v>
      </c>
      <c r="D34" t="s">
        <v>148</v>
      </c>
      <c r="E34">
        <v>1107.7</v>
      </c>
    </row>
    <row r="35" spans="1:5" x14ac:dyDescent="0.55000000000000004">
      <c r="A35">
        <v>1</v>
      </c>
      <c r="B35">
        <v>35</v>
      </c>
      <c r="C35" t="s">
        <v>87</v>
      </c>
      <c r="D35" t="s">
        <v>149</v>
      </c>
      <c r="E35">
        <v>1174.9000000000001</v>
      </c>
    </row>
    <row r="36" spans="1:5" x14ac:dyDescent="0.55000000000000004">
      <c r="A36">
        <v>1</v>
      </c>
      <c r="B36">
        <v>36</v>
      </c>
      <c r="C36" t="s">
        <v>87</v>
      </c>
      <c r="D36" t="s">
        <v>150</v>
      </c>
      <c r="E36">
        <v>1203.5</v>
      </c>
    </row>
    <row r="37" spans="1:5" x14ac:dyDescent="0.55000000000000004">
      <c r="A37">
        <v>1</v>
      </c>
      <c r="B37">
        <v>37</v>
      </c>
      <c r="C37" t="s">
        <v>87</v>
      </c>
      <c r="D37" t="s">
        <v>151</v>
      </c>
      <c r="E37">
        <v>1210.5999999999999</v>
      </c>
    </row>
    <row r="38" spans="1:5" x14ac:dyDescent="0.55000000000000004">
      <c r="A38">
        <v>1</v>
      </c>
      <c r="B38">
        <v>38</v>
      </c>
      <c r="C38" t="s">
        <v>87</v>
      </c>
      <c r="D38" t="s">
        <v>152</v>
      </c>
      <c r="E38">
        <v>1226.4000000000001</v>
      </c>
    </row>
    <row r="39" spans="1:5" x14ac:dyDescent="0.55000000000000004">
      <c r="A39">
        <v>1</v>
      </c>
      <c r="B39">
        <v>39</v>
      </c>
      <c r="C39" t="s">
        <v>87</v>
      </c>
      <c r="D39" t="s">
        <v>153</v>
      </c>
      <c r="E39">
        <v>1244.2</v>
      </c>
    </row>
    <row r="40" spans="1:5" x14ac:dyDescent="0.55000000000000004">
      <c r="A40">
        <v>1</v>
      </c>
      <c r="B40">
        <v>40</v>
      </c>
      <c r="C40" t="s">
        <v>87</v>
      </c>
      <c r="D40" t="s">
        <v>154</v>
      </c>
      <c r="E40">
        <v>1265.3</v>
      </c>
    </row>
    <row r="41" spans="1:5" x14ac:dyDescent="0.55000000000000004">
      <c r="A41">
        <v>1</v>
      </c>
      <c r="B41">
        <v>41</v>
      </c>
      <c r="C41" t="s">
        <v>87</v>
      </c>
      <c r="D41" t="s">
        <v>155</v>
      </c>
      <c r="E41">
        <v>1293.3</v>
      </c>
    </row>
    <row r="42" spans="1:5" x14ac:dyDescent="0.55000000000000004">
      <c r="A42">
        <v>1</v>
      </c>
      <c r="B42">
        <v>42</v>
      </c>
      <c r="C42" t="s">
        <v>87</v>
      </c>
      <c r="D42" t="s">
        <v>156</v>
      </c>
      <c r="E42">
        <v>1326.2</v>
      </c>
    </row>
    <row r="43" spans="1:5" x14ac:dyDescent="0.55000000000000004">
      <c r="A43">
        <v>1</v>
      </c>
      <c r="B43">
        <v>43</v>
      </c>
      <c r="C43" t="s">
        <v>87</v>
      </c>
      <c r="D43" t="s">
        <v>157</v>
      </c>
      <c r="E43">
        <v>1369</v>
      </c>
    </row>
    <row r="44" spans="1:5" x14ac:dyDescent="0.55000000000000004">
      <c r="A44">
        <v>1</v>
      </c>
      <c r="B44">
        <v>44</v>
      </c>
      <c r="C44" t="s">
        <v>87</v>
      </c>
      <c r="D44" t="s">
        <v>158</v>
      </c>
      <c r="E44">
        <v>1385</v>
      </c>
    </row>
    <row r="45" spans="1:5" x14ac:dyDescent="0.55000000000000004">
      <c r="A45">
        <v>1</v>
      </c>
      <c r="B45">
        <v>45</v>
      </c>
      <c r="C45" t="s">
        <v>87</v>
      </c>
      <c r="D45" t="s">
        <v>159</v>
      </c>
      <c r="E45">
        <v>1417.7</v>
      </c>
    </row>
    <row r="46" spans="1:5" x14ac:dyDescent="0.55000000000000004">
      <c r="A46">
        <v>1</v>
      </c>
      <c r="B46">
        <v>46</v>
      </c>
      <c r="C46" t="s">
        <v>87</v>
      </c>
      <c r="D46" t="s">
        <v>160</v>
      </c>
      <c r="E46">
        <v>1463.8</v>
      </c>
    </row>
    <row r="47" spans="1:5" x14ac:dyDescent="0.55000000000000004">
      <c r="A47">
        <v>1</v>
      </c>
      <c r="B47">
        <v>47</v>
      </c>
      <c r="C47" t="s">
        <v>87</v>
      </c>
      <c r="D47" t="s">
        <v>161</v>
      </c>
      <c r="E47">
        <v>3.6</v>
      </c>
    </row>
    <row r="48" spans="1:5" x14ac:dyDescent="0.55000000000000004">
      <c r="A48">
        <v>1</v>
      </c>
      <c r="B48">
        <v>48</v>
      </c>
      <c r="C48" t="s">
        <v>87</v>
      </c>
      <c r="D48" t="s">
        <v>162</v>
      </c>
      <c r="E48">
        <v>30.3</v>
      </c>
    </row>
    <row r="49" spans="1:5" x14ac:dyDescent="0.55000000000000004">
      <c r="A49">
        <v>1</v>
      </c>
      <c r="B49">
        <v>49</v>
      </c>
      <c r="C49" t="s">
        <v>87</v>
      </c>
      <c r="D49" t="s">
        <v>163</v>
      </c>
      <c r="E49">
        <v>80.599999999999994</v>
      </c>
    </row>
    <row r="50" spans="1:5" x14ac:dyDescent="0.55000000000000004">
      <c r="A50">
        <v>1</v>
      </c>
      <c r="B50">
        <v>50</v>
      </c>
      <c r="C50" t="s">
        <v>87</v>
      </c>
      <c r="D50" t="s">
        <v>164</v>
      </c>
      <c r="E50">
        <v>109.5</v>
      </c>
    </row>
    <row r="51" spans="1:5" x14ac:dyDescent="0.55000000000000004">
      <c r="A51">
        <v>1</v>
      </c>
      <c r="B51">
        <v>51</v>
      </c>
      <c r="C51" t="s">
        <v>87</v>
      </c>
      <c r="D51" t="s">
        <v>165</v>
      </c>
      <c r="E51">
        <v>157.80000000000001</v>
      </c>
    </row>
    <row r="52" spans="1:5" x14ac:dyDescent="0.55000000000000004">
      <c r="A52">
        <v>1</v>
      </c>
      <c r="B52">
        <v>52</v>
      </c>
      <c r="C52" t="s">
        <v>87</v>
      </c>
      <c r="D52" t="s">
        <v>166</v>
      </c>
      <c r="E52">
        <v>185.4</v>
      </c>
    </row>
    <row r="53" spans="1:5" x14ac:dyDescent="0.55000000000000004">
      <c r="A53">
        <v>1</v>
      </c>
      <c r="B53">
        <v>53</v>
      </c>
      <c r="C53" t="s">
        <v>87</v>
      </c>
      <c r="D53" t="s">
        <v>167</v>
      </c>
      <c r="E53">
        <v>226.7</v>
      </c>
    </row>
    <row r="54" spans="1:5" x14ac:dyDescent="0.55000000000000004">
      <c r="A54">
        <v>1</v>
      </c>
      <c r="B54">
        <v>54</v>
      </c>
      <c r="C54" t="s">
        <v>87</v>
      </c>
      <c r="D54" t="s">
        <v>88</v>
      </c>
      <c r="E54">
        <v>272.8</v>
      </c>
    </row>
    <row r="55" spans="1:5" x14ac:dyDescent="0.55000000000000004">
      <c r="A55">
        <v>1</v>
      </c>
      <c r="B55">
        <v>55</v>
      </c>
      <c r="C55" t="s">
        <v>87</v>
      </c>
      <c r="D55" t="s">
        <v>168</v>
      </c>
      <c r="E55">
        <v>306.8</v>
      </c>
    </row>
    <row r="56" spans="1:5" x14ac:dyDescent="0.55000000000000004">
      <c r="A56">
        <v>1</v>
      </c>
      <c r="B56">
        <v>56</v>
      </c>
      <c r="C56" t="s">
        <v>87</v>
      </c>
      <c r="D56" t="s">
        <v>169</v>
      </c>
      <c r="E56">
        <v>351.8</v>
      </c>
    </row>
    <row r="57" spans="1:5" x14ac:dyDescent="0.55000000000000004">
      <c r="A57">
        <v>1</v>
      </c>
      <c r="B57">
        <v>57</v>
      </c>
      <c r="C57" t="s">
        <v>87</v>
      </c>
      <c r="D57" t="s">
        <v>170</v>
      </c>
      <c r="E57">
        <v>395</v>
      </c>
    </row>
    <row r="58" spans="1:5" x14ac:dyDescent="0.55000000000000004">
      <c r="A58">
        <v>1</v>
      </c>
      <c r="B58">
        <v>58</v>
      </c>
      <c r="C58" t="s">
        <v>87</v>
      </c>
      <c r="D58" t="s">
        <v>171</v>
      </c>
      <c r="E58">
        <v>416.2</v>
      </c>
    </row>
    <row r="59" spans="1:5" x14ac:dyDescent="0.55000000000000004">
      <c r="A59">
        <v>1</v>
      </c>
      <c r="B59">
        <v>59</v>
      </c>
      <c r="C59" t="s">
        <v>87</v>
      </c>
      <c r="D59" t="s">
        <v>172</v>
      </c>
      <c r="E59">
        <v>445.1</v>
      </c>
    </row>
    <row r="60" spans="1:5" x14ac:dyDescent="0.55000000000000004">
      <c r="A60">
        <v>1</v>
      </c>
      <c r="B60">
        <v>60</v>
      </c>
      <c r="C60" t="s">
        <v>87</v>
      </c>
      <c r="D60" t="s">
        <v>173</v>
      </c>
      <c r="E60">
        <v>470.1</v>
      </c>
    </row>
    <row r="61" spans="1:5" x14ac:dyDescent="0.55000000000000004">
      <c r="A61">
        <v>1</v>
      </c>
      <c r="B61">
        <v>61</v>
      </c>
      <c r="C61" t="s">
        <v>87</v>
      </c>
      <c r="D61" t="s">
        <v>174</v>
      </c>
      <c r="E61">
        <v>487.5</v>
      </c>
    </row>
    <row r="62" spans="1:5" x14ac:dyDescent="0.55000000000000004">
      <c r="A62">
        <v>1</v>
      </c>
      <c r="B62">
        <v>62</v>
      </c>
      <c r="C62" t="s">
        <v>87</v>
      </c>
      <c r="D62" t="s">
        <v>175</v>
      </c>
      <c r="E62">
        <v>500</v>
      </c>
    </row>
    <row r="63" spans="1:5" x14ac:dyDescent="0.55000000000000004">
      <c r="A63">
        <v>1</v>
      </c>
      <c r="B63">
        <v>63</v>
      </c>
      <c r="C63" t="s">
        <v>87</v>
      </c>
      <c r="D63" t="s">
        <v>99</v>
      </c>
      <c r="E63">
        <v>535.29999999999995</v>
      </c>
    </row>
    <row r="64" spans="1:5" x14ac:dyDescent="0.55000000000000004">
      <c r="A64">
        <v>1</v>
      </c>
      <c r="B64">
        <v>64</v>
      </c>
      <c r="C64" t="s">
        <v>87</v>
      </c>
      <c r="D64" t="s">
        <v>176</v>
      </c>
      <c r="E64">
        <v>566.4</v>
      </c>
    </row>
    <row r="65" spans="1:5" x14ac:dyDescent="0.55000000000000004">
      <c r="A65">
        <v>1</v>
      </c>
      <c r="B65">
        <v>65</v>
      </c>
      <c r="C65" t="s">
        <v>87</v>
      </c>
      <c r="D65" t="s">
        <v>177</v>
      </c>
      <c r="E65">
        <v>601</v>
      </c>
    </row>
    <row r="66" spans="1:5" x14ac:dyDescent="0.55000000000000004">
      <c r="A66">
        <v>1</v>
      </c>
      <c r="B66">
        <v>66</v>
      </c>
      <c r="C66" t="s">
        <v>87</v>
      </c>
      <c r="D66" t="s">
        <v>178</v>
      </c>
      <c r="E66">
        <v>631.9</v>
      </c>
    </row>
    <row r="67" spans="1:5" x14ac:dyDescent="0.55000000000000004">
      <c r="A67">
        <v>1</v>
      </c>
      <c r="B67">
        <v>67</v>
      </c>
      <c r="C67" t="s">
        <v>87</v>
      </c>
      <c r="D67" t="s">
        <v>179</v>
      </c>
      <c r="E67">
        <v>668</v>
      </c>
    </row>
    <row r="68" spans="1:5" x14ac:dyDescent="0.55000000000000004">
      <c r="A68">
        <v>1</v>
      </c>
      <c r="B68">
        <v>68</v>
      </c>
      <c r="C68" t="s">
        <v>87</v>
      </c>
      <c r="D68" t="s">
        <v>180</v>
      </c>
      <c r="E68">
        <v>713.7</v>
      </c>
    </row>
    <row r="69" spans="1:5" x14ac:dyDescent="0.55000000000000004">
      <c r="A69">
        <v>1</v>
      </c>
      <c r="B69">
        <v>69</v>
      </c>
      <c r="C69" t="s">
        <v>87</v>
      </c>
      <c r="D69" t="s">
        <v>181</v>
      </c>
      <c r="E69">
        <v>64.7</v>
      </c>
    </row>
    <row r="70" spans="1:5" x14ac:dyDescent="0.55000000000000004">
      <c r="A70">
        <v>1</v>
      </c>
      <c r="B70">
        <v>70</v>
      </c>
      <c r="C70" t="s">
        <v>87</v>
      </c>
      <c r="D70" t="s">
        <v>182</v>
      </c>
      <c r="E70">
        <v>86</v>
      </c>
    </row>
    <row r="71" spans="1:5" x14ac:dyDescent="0.55000000000000004">
      <c r="A71">
        <v>1</v>
      </c>
      <c r="B71">
        <v>71</v>
      </c>
      <c r="C71" t="s">
        <v>87</v>
      </c>
      <c r="D71" t="s">
        <v>183</v>
      </c>
      <c r="E71">
        <v>105</v>
      </c>
    </row>
    <row r="72" spans="1:5" x14ac:dyDescent="0.55000000000000004">
      <c r="A72">
        <v>1</v>
      </c>
      <c r="B72">
        <v>72</v>
      </c>
      <c r="C72" t="s">
        <v>87</v>
      </c>
      <c r="D72" t="s">
        <v>184</v>
      </c>
      <c r="E72">
        <v>151.6</v>
      </c>
    </row>
    <row r="73" spans="1:5" x14ac:dyDescent="0.55000000000000004">
      <c r="A73">
        <v>1</v>
      </c>
      <c r="B73">
        <v>73</v>
      </c>
      <c r="C73" t="s">
        <v>87</v>
      </c>
      <c r="D73" t="s">
        <v>185</v>
      </c>
      <c r="E73">
        <v>199.2</v>
      </c>
    </row>
    <row r="74" spans="1:5" x14ac:dyDescent="0.55000000000000004">
      <c r="A74">
        <v>1</v>
      </c>
      <c r="B74">
        <v>74</v>
      </c>
      <c r="C74" t="s">
        <v>87</v>
      </c>
      <c r="D74" t="s">
        <v>186</v>
      </c>
      <c r="E74">
        <v>228.9</v>
      </c>
    </row>
    <row r="75" spans="1:5" x14ac:dyDescent="0.55000000000000004">
      <c r="A75">
        <v>1</v>
      </c>
      <c r="B75">
        <v>75</v>
      </c>
      <c r="C75" t="s">
        <v>87</v>
      </c>
      <c r="D75" t="s">
        <v>187</v>
      </c>
      <c r="E75">
        <v>270.60000000000002</v>
      </c>
    </row>
    <row r="76" spans="1:5" x14ac:dyDescent="0.55000000000000004">
      <c r="A76">
        <v>1</v>
      </c>
      <c r="B76">
        <v>76</v>
      </c>
      <c r="C76" t="s">
        <v>87</v>
      </c>
      <c r="D76" t="s">
        <v>188</v>
      </c>
      <c r="E76">
        <v>293.8</v>
      </c>
    </row>
    <row r="77" spans="1:5" x14ac:dyDescent="0.55000000000000004">
      <c r="A77">
        <v>1</v>
      </c>
      <c r="B77">
        <v>77</v>
      </c>
      <c r="C77" t="s">
        <v>87</v>
      </c>
      <c r="D77" t="s">
        <v>189</v>
      </c>
      <c r="E77">
        <v>333.9</v>
      </c>
    </row>
    <row r="78" spans="1:5" x14ac:dyDescent="0.55000000000000004">
      <c r="A78">
        <v>1</v>
      </c>
      <c r="B78">
        <v>78</v>
      </c>
      <c r="C78" t="s">
        <v>87</v>
      </c>
      <c r="D78" t="s">
        <v>190</v>
      </c>
      <c r="E78">
        <v>123.5</v>
      </c>
    </row>
    <row r="79" spans="1:5" x14ac:dyDescent="0.55000000000000004">
      <c r="A79">
        <v>1</v>
      </c>
      <c r="B79">
        <v>79</v>
      </c>
      <c r="C79" t="s">
        <v>87</v>
      </c>
      <c r="D79" t="s">
        <v>191</v>
      </c>
      <c r="E79">
        <v>146.80000000000001</v>
      </c>
    </row>
    <row r="80" spans="1:5" x14ac:dyDescent="0.55000000000000004">
      <c r="A80">
        <v>1</v>
      </c>
      <c r="B80">
        <v>80</v>
      </c>
      <c r="C80" t="s">
        <v>87</v>
      </c>
      <c r="D80" t="s">
        <v>192</v>
      </c>
      <c r="E80">
        <v>164.4</v>
      </c>
    </row>
    <row r="81" spans="1:5" x14ac:dyDescent="0.55000000000000004">
      <c r="A81">
        <v>1</v>
      </c>
      <c r="B81">
        <v>81</v>
      </c>
      <c r="C81" t="s">
        <v>87</v>
      </c>
      <c r="D81" t="s">
        <v>193</v>
      </c>
      <c r="E81">
        <v>189.2</v>
      </c>
    </row>
    <row r="82" spans="1:5" x14ac:dyDescent="0.55000000000000004">
      <c r="A82">
        <v>1</v>
      </c>
      <c r="B82">
        <v>82</v>
      </c>
      <c r="C82" t="s">
        <v>87</v>
      </c>
      <c r="D82" t="s">
        <v>194</v>
      </c>
      <c r="E82">
        <v>222.4</v>
      </c>
    </row>
    <row r="83" spans="1:5" x14ac:dyDescent="0.55000000000000004">
      <c r="A83">
        <v>1</v>
      </c>
      <c r="B83">
        <v>83</v>
      </c>
      <c r="C83" t="s">
        <v>87</v>
      </c>
      <c r="D83" t="s">
        <v>195</v>
      </c>
      <c r="E83">
        <v>252.3</v>
      </c>
    </row>
    <row r="84" spans="1:5" x14ac:dyDescent="0.55000000000000004">
      <c r="A84">
        <v>1</v>
      </c>
      <c r="B84">
        <v>84</v>
      </c>
      <c r="C84" t="s">
        <v>87</v>
      </c>
      <c r="D84" t="s">
        <v>196</v>
      </c>
      <c r="E84">
        <v>281.89999999999998</v>
      </c>
    </row>
    <row r="85" spans="1:5" x14ac:dyDescent="0.55000000000000004">
      <c r="A85">
        <v>1</v>
      </c>
      <c r="B85">
        <v>85</v>
      </c>
      <c r="C85" t="s">
        <v>87</v>
      </c>
      <c r="D85" t="s">
        <v>197</v>
      </c>
      <c r="E85">
        <v>318.89999999999998</v>
      </c>
    </row>
    <row r="86" spans="1:5" x14ac:dyDescent="0.55000000000000004">
      <c r="A86">
        <v>1</v>
      </c>
      <c r="B86">
        <v>86</v>
      </c>
      <c r="C86" t="s">
        <v>87</v>
      </c>
      <c r="D86" t="s">
        <v>198</v>
      </c>
      <c r="E86">
        <v>358.1</v>
      </c>
    </row>
    <row r="87" spans="1:5" x14ac:dyDescent="0.55000000000000004">
      <c r="A87">
        <v>1</v>
      </c>
      <c r="B87">
        <v>87</v>
      </c>
      <c r="C87" t="s">
        <v>87</v>
      </c>
      <c r="D87" t="s">
        <v>199</v>
      </c>
      <c r="E87">
        <v>391.9</v>
      </c>
    </row>
    <row r="88" spans="1:5" x14ac:dyDescent="0.55000000000000004">
      <c r="A88">
        <v>1</v>
      </c>
      <c r="B88">
        <v>88</v>
      </c>
      <c r="C88" t="s">
        <v>87</v>
      </c>
      <c r="D88" t="s">
        <v>200</v>
      </c>
      <c r="E88">
        <v>410.8</v>
      </c>
    </row>
    <row r="89" spans="1:5" x14ac:dyDescent="0.55000000000000004">
      <c r="A89">
        <v>1</v>
      </c>
      <c r="B89">
        <v>89</v>
      </c>
      <c r="C89" t="s">
        <v>87</v>
      </c>
      <c r="D89" t="s">
        <v>201</v>
      </c>
      <c r="E89">
        <v>450.5</v>
      </c>
    </row>
    <row r="90" spans="1:5" x14ac:dyDescent="0.55000000000000004">
      <c r="A90">
        <v>1</v>
      </c>
      <c r="B90">
        <v>90</v>
      </c>
      <c r="C90" t="s">
        <v>87</v>
      </c>
      <c r="D90" t="s">
        <v>202</v>
      </c>
      <c r="E90">
        <v>312.89999999999998</v>
      </c>
    </row>
    <row r="91" spans="1:5" x14ac:dyDescent="0.55000000000000004">
      <c r="A91">
        <v>1</v>
      </c>
      <c r="B91">
        <v>91</v>
      </c>
      <c r="C91" t="s">
        <v>87</v>
      </c>
      <c r="D91" t="s">
        <v>203</v>
      </c>
      <c r="E91">
        <v>322.7</v>
      </c>
    </row>
    <row r="92" spans="1:5" x14ac:dyDescent="0.55000000000000004">
      <c r="A92">
        <v>1</v>
      </c>
      <c r="B92">
        <v>92</v>
      </c>
      <c r="C92" t="s">
        <v>87</v>
      </c>
      <c r="D92" t="s">
        <v>204</v>
      </c>
      <c r="E92">
        <v>328.9</v>
      </c>
    </row>
    <row r="93" spans="1:5" x14ac:dyDescent="0.55000000000000004">
      <c r="A93">
        <v>1</v>
      </c>
      <c r="B93">
        <v>93</v>
      </c>
      <c r="C93" t="s">
        <v>87</v>
      </c>
      <c r="D93" t="s">
        <v>205</v>
      </c>
      <c r="E93">
        <v>347.8</v>
      </c>
    </row>
    <row r="94" spans="1:5" x14ac:dyDescent="0.55000000000000004">
      <c r="A94">
        <v>1</v>
      </c>
      <c r="B94">
        <v>94</v>
      </c>
      <c r="C94" t="s">
        <v>87</v>
      </c>
      <c r="D94" t="s">
        <v>206</v>
      </c>
      <c r="E94">
        <v>359.9</v>
      </c>
    </row>
    <row r="95" spans="1:5" x14ac:dyDescent="0.55000000000000004">
      <c r="A95">
        <v>1</v>
      </c>
      <c r="B95">
        <v>95</v>
      </c>
      <c r="C95" t="s">
        <v>87</v>
      </c>
      <c r="D95" t="s">
        <v>207</v>
      </c>
      <c r="E95">
        <v>373.2</v>
      </c>
    </row>
    <row r="96" spans="1:5" x14ac:dyDescent="0.55000000000000004">
      <c r="A96">
        <v>1</v>
      </c>
      <c r="B96">
        <v>96</v>
      </c>
      <c r="C96" t="s">
        <v>87</v>
      </c>
      <c r="D96" t="s">
        <v>208</v>
      </c>
      <c r="E96">
        <v>380.9</v>
      </c>
    </row>
    <row r="97" spans="1:5" x14ac:dyDescent="0.55000000000000004">
      <c r="A97">
        <v>1</v>
      </c>
      <c r="B97">
        <v>97</v>
      </c>
      <c r="C97" t="s">
        <v>87</v>
      </c>
      <c r="D97" t="s">
        <v>209</v>
      </c>
      <c r="E97">
        <v>386.3</v>
      </c>
    </row>
    <row r="98" spans="1:5" x14ac:dyDescent="0.55000000000000004">
      <c r="A98">
        <v>1</v>
      </c>
      <c r="B98">
        <v>98</v>
      </c>
      <c r="C98" t="s">
        <v>87</v>
      </c>
      <c r="D98" t="s">
        <v>210</v>
      </c>
      <c r="E98">
        <v>399.7</v>
      </c>
    </row>
    <row r="99" spans="1:5" x14ac:dyDescent="0.55000000000000004">
      <c r="A99">
        <v>1</v>
      </c>
      <c r="B99">
        <v>99</v>
      </c>
      <c r="C99" t="s">
        <v>87</v>
      </c>
      <c r="D99" t="s">
        <v>211</v>
      </c>
      <c r="E99">
        <v>421.4</v>
      </c>
    </row>
    <row r="100" spans="1:5" x14ac:dyDescent="0.55000000000000004">
      <c r="A100">
        <v>1</v>
      </c>
      <c r="B100">
        <v>100</v>
      </c>
      <c r="C100" t="s">
        <v>87</v>
      </c>
      <c r="D100" t="s">
        <v>212</v>
      </c>
      <c r="E100">
        <v>551.29999999999995</v>
      </c>
    </row>
    <row r="101" spans="1:5" x14ac:dyDescent="0.55000000000000004">
      <c r="A101">
        <v>1</v>
      </c>
      <c r="B101">
        <v>101</v>
      </c>
      <c r="C101" t="s">
        <v>87</v>
      </c>
      <c r="D101" t="s">
        <v>213</v>
      </c>
      <c r="E101">
        <v>575.4</v>
      </c>
    </row>
    <row r="102" spans="1:5" x14ac:dyDescent="0.55000000000000004">
      <c r="A102">
        <v>1</v>
      </c>
      <c r="B102">
        <v>102</v>
      </c>
      <c r="C102" t="s">
        <v>87</v>
      </c>
      <c r="D102" t="s">
        <v>214</v>
      </c>
      <c r="E102">
        <v>594.1</v>
      </c>
    </row>
    <row r="103" spans="1:5" x14ac:dyDescent="0.55000000000000004">
      <c r="A103">
        <v>1</v>
      </c>
      <c r="B103">
        <v>103</v>
      </c>
      <c r="C103" t="s">
        <v>87</v>
      </c>
      <c r="D103" t="s">
        <v>215</v>
      </c>
      <c r="E103">
        <v>610.9</v>
      </c>
    </row>
    <row r="104" spans="1:5" x14ac:dyDescent="0.55000000000000004">
      <c r="A104">
        <v>1</v>
      </c>
      <c r="B104">
        <v>104</v>
      </c>
      <c r="C104" t="s">
        <v>87</v>
      </c>
      <c r="D104" t="s">
        <v>216</v>
      </c>
      <c r="E104">
        <v>662.6</v>
      </c>
    </row>
    <row r="105" spans="1:5" x14ac:dyDescent="0.55000000000000004">
      <c r="A105">
        <v>2</v>
      </c>
      <c r="B105">
        <v>1</v>
      </c>
      <c r="C105" t="s">
        <v>116</v>
      </c>
      <c r="D105" t="s">
        <v>87</v>
      </c>
      <c r="E105">
        <v>6.8</v>
      </c>
    </row>
    <row r="106" spans="1:5" x14ac:dyDescent="0.55000000000000004">
      <c r="A106">
        <v>2</v>
      </c>
      <c r="B106">
        <v>2</v>
      </c>
      <c r="C106" t="s">
        <v>116</v>
      </c>
      <c r="D106" t="s">
        <v>116</v>
      </c>
      <c r="E106">
        <v>0</v>
      </c>
    </row>
    <row r="107" spans="1:5" x14ac:dyDescent="0.55000000000000004">
      <c r="A107">
        <v>2</v>
      </c>
      <c r="B107">
        <v>3</v>
      </c>
      <c r="C107" t="s">
        <v>116</v>
      </c>
      <c r="D107" t="s">
        <v>117</v>
      </c>
      <c r="E107">
        <v>22</v>
      </c>
    </row>
    <row r="108" spans="1:5" x14ac:dyDescent="0.55000000000000004">
      <c r="A108">
        <v>2</v>
      </c>
      <c r="B108">
        <v>4</v>
      </c>
      <c r="C108" t="s">
        <v>116</v>
      </c>
      <c r="D108" t="s">
        <v>118</v>
      </c>
      <c r="E108">
        <v>77.100000000000009</v>
      </c>
    </row>
    <row r="109" spans="1:5" x14ac:dyDescent="0.55000000000000004">
      <c r="A109">
        <v>2</v>
      </c>
      <c r="B109">
        <v>5</v>
      </c>
      <c r="C109" t="s">
        <v>116</v>
      </c>
      <c r="D109" t="s">
        <v>119</v>
      </c>
      <c r="E109">
        <v>97.8</v>
      </c>
    </row>
    <row r="110" spans="1:5" x14ac:dyDescent="0.55000000000000004">
      <c r="A110">
        <v>2</v>
      </c>
      <c r="B110">
        <v>6</v>
      </c>
      <c r="C110" t="s">
        <v>116</v>
      </c>
      <c r="D110" t="s">
        <v>120</v>
      </c>
      <c r="E110">
        <v>113.9</v>
      </c>
    </row>
    <row r="111" spans="1:5" x14ac:dyDescent="0.55000000000000004">
      <c r="A111">
        <v>2</v>
      </c>
      <c r="B111">
        <v>7</v>
      </c>
      <c r="C111" t="s">
        <v>116</v>
      </c>
      <c r="D111" t="s">
        <v>121</v>
      </c>
      <c r="E111">
        <v>139.39999999999998</v>
      </c>
    </row>
    <row r="112" spans="1:5" x14ac:dyDescent="0.55000000000000004">
      <c r="A112">
        <v>2</v>
      </c>
      <c r="B112">
        <v>8</v>
      </c>
      <c r="C112" t="s">
        <v>116</v>
      </c>
      <c r="D112" t="s">
        <v>122</v>
      </c>
      <c r="E112">
        <v>173.39999999999998</v>
      </c>
    </row>
    <row r="113" spans="1:5" x14ac:dyDescent="0.55000000000000004">
      <c r="A113">
        <v>2</v>
      </c>
      <c r="B113">
        <v>9</v>
      </c>
      <c r="C113" t="s">
        <v>116</v>
      </c>
      <c r="D113" t="s">
        <v>123</v>
      </c>
      <c r="E113">
        <v>222.5</v>
      </c>
    </row>
    <row r="114" spans="1:5" x14ac:dyDescent="0.55000000000000004">
      <c r="A114">
        <v>2</v>
      </c>
      <c r="B114">
        <v>10</v>
      </c>
      <c r="C114" t="s">
        <v>116</v>
      </c>
      <c r="D114" t="s">
        <v>124</v>
      </c>
      <c r="E114">
        <v>250.3</v>
      </c>
    </row>
    <row r="115" spans="1:5" x14ac:dyDescent="0.55000000000000004">
      <c r="A115">
        <v>2</v>
      </c>
      <c r="B115">
        <v>11</v>
      </c>
      <c r="C115" t="s">
        <v>116</v>
      </c>
      <c r="D115" t="s">
        <v>125</v>
      </c>
      <c r="E115">
        <v>286.8</v>
      </c>
    </row>
    <row r="116" spans="1:5" x14ac:dyDescent="0.55000000000000004">
      <c r="A116">
        <v>2</v>
      </c>
      <c r="B116">
        <v>12</v>
      </c>
      <c r="C116" t="s">
        <v>116</v>
      </c>
      <c r="D116" t="s">
        <v>126</v>
      </c>
      <c r="E116">
        <v>329.5</v>
      </c>
    </row>
    <row r="117" spans="1:5" x14ac:dyDescent="0.55000000000000004">
      <c r="A117">
        <v>2</v>
      </c>
      <c r="B117">
        <v>13</v>
      </c>
      <c r="C117" t="s">
        <v>116</v>
      </c>
      <c r="D117" t="s">
        <v>127</v>
      </c>
      <c r="E117">
        <v>359.2</v>
      </c>
    </row>
    <row r="118" spans="1:5" x14ac:dyDescent="0.55000000000000004">
      <c r="A118">
        <v>2</v>
      </c>
      <c r="B118">
        <v>14</v>
      </c>
      <c r="C118" t="s">
        <v>116</v>
      </c>
      <c r="D118" t="s">
        <v>128</v>
      </c>
      <c r="E118">
        <v>389.5</v>
      </c>
    </row>
    <row r="119" spans="1:5" x14ac:dyDescent="0.55000000000000004">
      <c r="A119">
        <v>2</v>
      </c>
      <c r="B119">
        <v>15</v>
      </c>
      <c r="C119" t="s">
        <v>116</v>
      </c>
      <c r="D119" t="s">
        <v>129</v>
      </c>
      <c r="E119">
        <v>439.09999999999997</v>
      </c>
    </row>
    <row r="120" spans="1:5" x14ac:dyDescent="0.55000000000000004">
      <c r="A120">
        <v>2</v>
      </c>
      <c r="B120">
        <v>16</v>
      </c>
      <c r="C120" t="s">
        <v>116</v>
      </c>
      <c r="D120" t="s">
        <v>130</v>
      </c>
      <c r="E120">
        <v>506.8</v>
      </c>
    </row>
    <row r="121" spans="1:5" x14ac:dyDescent="0.55000000000000004">
      <c r="A121">
        <v>2</v>
      </c>
      <c r="B121">
        <v>17</v>
      </c>
      <c r="C121" t="s">
        <v>116</v>
      </c>
      <c r="D121" t="s">
        <v>131</v>
      </c>
      <c r="E121">
        <v>545.80000000000007</v>
      </c>
    </row>
    <row r="122" spans="1:5" x14ac:dyDescent="0.55000000000000004">
      <c r="A122">
        <v>2</v>
      </c>
      <c r="B122">
        <v>18</v>
      </c>
      <c r="C122" t="s">
        <v>116</v>
      </c>
      <c r="D122" t="s">
        <v>132</v>
      </c>
      <c r="E122">
        <v>582.70000000000005</v>
      </c>
    </row>
    <row r="123" spans="1:5" x14ac:dyDescent="0.55000000000000004">
      <c r="A123">
        <v>2</v>
      </c>
      <c r="B123">
        <v>19</v>
      </c>
      <c r="C123" t="s">
        <v>116</v>
      </c>
      <c r="D123" t="s">
        <v>133</v>
      </c>
      <c r="E123">
        <v>605.5</v>
      </c>
    </row>
    <row r="124" spans="1:5" x14ac:dyDescent="0.55000000000000004">
      <c r="A124">
        <v>2</v>
      </c>
      <c r="B124">
        <v>20</v>
      </c>
      <c r="C124" t="s">
        <v>116</v>
      </c>
      <c r="D124" t="s">
        <v>134</v>
      </c>
      <c r="E124">
        <v>637.5</v>
      </c>
    </row>
    <row r="125" spans="1:5" x14ac:dyDescent="0.55000000000000004">
      <c r="A125">
        <v>2</v>
      </c>
      <c r="B125">
        <v>21</v>
      </c>
      <c r="C125" t="s">
        <v>116</v>
      </c>
      <c r="D125" t="s">
        <v>135</v>
      </c>
      <c r="E125">
        <v>658.2</v>
      </c>
    </row>
    <row r="126" spans="1:5" x14ac:dyDescent="0.55000000000000004">
      <c r="A126">
        <v>2</v>
      </c>
      <c r="B126">
        <v>22</v>
      </c>
      <c r="C126" t="s">
        <v>116</v>
      </c>
      <c r="D126" t="s">
        <v>136</v>
      </c>
      <c r="E126">
        <v>726.1</v>
      </c>
    </row>
    <row r="127" spans="1:5" x14ac:dyDescent="0.55000000000000004">
      <c r="A127">
        <v>2</v>
      </c>
      <c r="B127">
        <v>23</v>
      </c>
      <c r="C127" t="s">
        <v>116</v>
      </c>
      <c r="D127" t="s">
        <v>137</v>
      </c>
      <c r="E127">
        <v>751.30000000000007</v>
      </c>
    </row>
    <row r="128" spans="1:5" x14ac:dyDescent="0.55000000000000004">
      <c r="A128">
        <v>2</v>
      </c>
      <c r="B128">
        <v>24</v>
      </c>
      <c r="C128" t="s">
        <v>116</v>
      </c>
      <c r="D128" t="s">
        <v>138</v>
      </c>
      <c r="E128">
        <v>784.40000000000009</v>
      </c>
    </row>
    <row r="129" spans="1:5" x14ac:dyDescent="0.55000000000000004">
      <c r="A129">
        <v>2</v>
      </c>
      <c r="B129">
        <v>25</v>
      </c>
      <c r="C129" t="s">
        <v>116</v>
      </c>
      <c r="D129" t="s">
        <v>139</v>
      </c>
      <c r="E129">
        <v>804.5</v>
      </c>
    </row>
    <row r="130" spans="1:5" x14ac:dyDescent="0.55000000000000004">
      <c r="A130">
        <v>2</v>
      </c>
      <c r="B130">
        <v>26</v>
      </c>
      <c r="C130" t="s">
        <v>116</v>
      </c>
      <c r="D130" t="s">
        <v>140</v>
      </c>
      <c r="E130">
        <v>816</v>
      </c>
    </row>
    <row r="131" spans="1:5" x14ac:dyDescent="0.55000000000000004">
      <c r="A131">
        <v>2</v>
      </c>
      <c r="B131">
        <v>27</v>
      </c>
      <c r="C131" t="s">
        <v>116</v>
      </c>
      <c r="D131" t="s">
        <v>141</v>
      </c>
      <c r="E131">
        <v>855.6</v>
      </c>
    </row>
    <row r="132" spans="1:5" x14ac:dyDescent="0.55000000000000004">
      <c r="A132">
        <v>2</v>
      </c>
      <c r="B132">
        <v>28</v>
      </c>
      <c r="C132" t="s">
        <v>116</v>
      </c>
      <c r="D132" t="s">
        <v>142</v>
      </c>
      <c r="E132">
        <v>887.40000000000009</v>
      </c>
    </row>
    <row r="133" spans="1:5" x14ac:dyDescent="0.55000000000000004">
      <c r="A133">
        <v>2</v>
      </c>
      <c r="B133">
        <v>29</v>
      </c>
      <c r="C133" t="s">
        <v>116</v>
      </c>
      <c r="D133" t="s">
        <v>143</v>
      </c>
      <c r="E133">
        <v>928.80000000000007</v>
      </c>
    </row>
    <row r="134" spans="1:5" x14ac:dyDescent="0.55000000000000004">
      <c r="A134">
        <v>2</v>
      </c>
      <c r="B134">
        <v>30</v>
      </c>
      <c r="C134" t="s">
        <v>116</v>
      </c>
      <c r="D134" t="s">
        <v>144</v>
      </c>
      <c r="E134">
        <v>975.90000000000009</v>
      </c>
    </row>
    <row r="135" spans="1:5" x14ac:dyDescent="0.55000000000000004">
      <c r="A135">
        <v>2</v>
      </c>
      <c r="B135">
        <v>31</v>
      </c>
      <c r="C135" t="s">
        <v>116</v>
      </c>
      <c r="D135" t="s">
        <v>145</v>
      </c>
      <c r="E135">
        <v>1020.2</v>
      </c>
    </row>
    <row r="136" spans="1:5" x14ac:dyDescent="0.55000000000000004">
      <c r="A136">
        <v>2</v>
      </c>
      <c r="B136">
        <v>32</v>
      </c>
      <c r="C136" t="s">
        <v>116</v>
      </c>
      <c r="D136" t="s">
        <v>146</v>
      </c>
      <c r="E136">
        <v>1055.3</v>
      </c>
    </row>
    <row r="137" spans="1:5" x14ac:dyDescent="0.55000000000000004">
      <c r="A137">
        <v>2</v>
      </c>
      <c r="B137">
        <v>33</v>
      </c>
      <c r="C137" t="s">
        <v>116</v>
      </c>
      <c r="D137" t="s">
        <v>147</v>
      </c>
      <c r="E137">
        <v>1081.9000000000001</v>
      </c>
    </row>
    <row r="138" spans="1:5" x14ac:dyDescent="0.55000000000000004">
      <c r="A138">
        <v>2</v>
      </c>
      <c r="B138">
        <v>34</v>
      </c>
      <c r="C138" t="s">
        <v>116</v>
      </c>
      <c r="D138" t="s">
        <v>148</v>
      </c>
      <c r="E138">
        <v>1100.9000000000001</v>
      </c>
    </row>
    <row r="139" spans="1:5" x14ac:dyDescent="0.55000000000000004">
      <c r="A139">
        <v>2</v>
      </c>
      <c r="B139">
        <v>35</v>
      </c>
      <c r="C139" t="s">
        <v>116</v>
      </c>
      <c r="D139" t="s">
        <v>149</v>
      </c>
      <c r="E139">
        <v>1168.1000000000001</v>
      </c>
    </row>
    <row r="140" spans="1:5" x14ac:dyDescent="0.55000000000000004">
      <c r="A140">
        <v>2</v>
      </c>
      <c r="B140">
        <v>36</v>
      </c>
      <c r="C140" t="s">
        <v>116</v>
      </c>
      <c r="D140" t="s">
        <v>150</v>
      </c>
      <c r="E140">
        <v>1196.7</v>
      </c>
    </row>
    <row r="141" spans="1:5" x14ac:dyDescent="0.55000000000000004">
      <c r="A141">
        <v>2</v>
      </c>
      <c r="B141">
        <v>37</v>
      </c>
      <c r="C141" t="s">
        <v>116</v>
      </c>
      <c r="D141" t="s">
        <v>151</v>
      </c>
      <c r="E141">
        <v>1203.8</v>
      </c>
    </row>
    <row r="142" spans="1:5" x14ac:dyDescent="0.55000000000000004">
      <c r="A142">
        <v>2</v>
      </c>
      <c r="B142">
        <v>38</v>
      </c>
      <c r="C142" t="s">
        <v>116</v>
      </c>
      <c r="D142" t="s">
        <v>152</v>
      </c>
      <c r="E142">
        <v>1219.6000000000001</v>
      </c>
    </row>
    <row r="143" spans="1:5" x14ac:dyDescent="0.55000000000000004">
      <c r="A143">
        <v>2</v>
      </c>
      <c r="B143">
        <v>39</v>
      </c>
      <c r="C143" t="s">
        <v>116</v>
      </c>
      <c r="D143" t="s">
        <v>153</v>
      </c>
      <c r="E143">
        <v>1237.4000000000001</v>
      </c>
    </row>
    <row r="144" spans="1:5" x14ac:dyDescent="0.55000000000000004">
      <c r="A144">
        <v>2</v>
      </c>
      <c r="B144">
        <v>40</v>
      </c>
      <c r="C144" t="s">
        <v>116</v>
      </c>
      <c r="D144" t="s">
        <v>154</v>
      </c>
      <c r="E144">
        <v>1258.5</v>
      </c>
    </row>
    <row r="145" spans="1:5" x14ac:dyDescent="0.55000000000000004">
      <c r="A145">
        <v>2</v>
      </c>
      <c r="B145">
        <v>41</v>
      </c>
      <c r="C145" t="s">
        <v>116</v>
      </c>
      <c r="D145" t="s">
        <v>155</v>
      </c>
      <c r="E145">
        <v>1286.5</v>
      </c>
    </row>
    <row r="146" spans="1:5" x14ac:dyDescent="0.55000000000000004">
      <c r="A146">
        <v>2</v>
      </c>
      <c r="B146">
        <v>42</v>
      </c>
      <c r="C146" t="s">
        <v>116</v>
      </c>
      <c r="D146" t="s">
        <v>156</v>
      </c>
      <c r="E146">
        <v>1319.4</v>
      </c>
    </row>
    <row r="147" spans="1:5" x14ac:dyDescent="0.55000000000000004">
      <c r="A147">
        <v>2</v>
      </c>
      <c r="B147">
        <v>43</v>
      </c>
      <c r="C147" t="s">
        <v>116</v>
      </c>
      <c r="D147" t="s">
        <v>157</v>
      </c>
      <c r="E147">
        <v>1362.2</v>
      </c>
    </row>
    <row r="148" spans="1:5" x14ac:dyDescent="0.55000000000000004">
      <c r="A148">
        <v>2</v>
      </c>
      <c r="B148">
        <v>44</v>
      </c>
      <c r="C148" t="s">
        <v>116</v>
      </c>
      <c r="D148" t="s">
        <v>158</v>
      </c>
      <c r="E148">
        <v>1378.2</v>
      </c>
    </row>
    <row r="149" spans="1:5" x14ac:dyDescent="0.55000000000000004">
      <c r="A149">
        <v>2</v>
      </c>
      <c r="B149">
        <v>45</v>
      </c>
      <c r="C149" t="s">
        <v>116</v>
      </c>
      <c r="D149" t="s">
        <v>159</v>
      </c>
      <c r="E149">
        <v>1410.9</v>
      </c>
    </row>
    <row r="150" spans="1:5" x14ac:dyDescent="0.55000000000000004">
      <c r="A150">
        <v>2</v>
      </c>
      <c r="B150">
        <v>46</v>
      </c>
      <c r="C150" t="s">
        <v>116</v>
      </c>
      <c r="D150" t="s">
        <v>160</v>
      </c>
      <c r="E150">
        <v>1457</v>
      </c>
    </row>
    <row r="151" spans="1:5" x14ac:dyDescent="0.55000000000000004">
      <c r="A151">
        <v>2</v>
      </c>
      <c r="B151">
        <v>47</v>
      </c>
      <c r="C151" t="s">
        <v>116</v>
      </c>
      <c r="D151" t="s">
        <v>161</v>
      </c>
      <c r="E151">
        <v>10.4</v>
      </c>
    </row>
    <row r="152" spans="1:5" x14ac:dyDescent="0.55000000000000004">
      <c r="A152">
        <v>2</v>
      </c>
      <c r="B152">
        <v>48</v>
      </c>
      <c r="C152" t="s">
        <v>116</v>
      </c>
      <c r="D152" t="s">
        <v>162</v>
      </c>
      <c r="E152">
        <v>37.1</v>
      </c>
    </row>
    <row r="153" spans="1:5" x14ac:dyDescent="0.55000000000000004">
      <c r="A153">
        <v>2</v>
      </c>
      <c r="B153">
        <v>49</v>
      </c>
      <c r="C153" t="s">
        <v>116</v>
      </c>
      <c r="D153" t="s">
        <v>163</v>
      </c>
      <c r="E153">
        <v>87.399999999999991</v>
      </c>
    </row>
    <row r="154" spans="1:5" x14ac:dyDescent="0.55000000000000004">
      <c r="A154">
        <v>2</v>
      </c>
      <c r="B154">
        <v>50</v>
      </c>
      <c r="C154" t="s">
        <v>116</v>
      </c>
      <c r="D154" t="s">
        <v>164</v>
      </c>
      <c r="E154">
        <v>116.3</v>
      </c>
    </row>
    <row r="155" spans="1:5" x14ac:dyDescent="0.55000000000000004">
      <c r="A155">
        <v>2</v>
      </c>
      <c r="B155">
        <v>51</v>
      </c>
      <c r="C155" t="s">
        <v>116</v>
      </c>
      <c r="D155" t="s">
        <v>165</v>
      </c>
      <c r="E155">
        <v>164.60000000000002</v>
      </c>
    </row>
    <row r="156" spans="1:5" x14ac:dyDescent="0.55000000000000004">
      <c r="A156">
        <v>2</v>
      </c>
      <c r="B156">
        <v>52</v>
      </c>
      <c r="C156" t="s">
        <v>116</v>
      </c>
      <c r="D156" t="s">
        <v>166</v>
      </c>
      <c r="E156">
        <v>192.20000000000002</v>
      </c>
    </row>
    <row r="157" spans="1:5" x14ac:dyDescent="0.55000000000000004">
      <c r="A157">
        <v>2</v>
      </c>
      <c r="B157">
        <v>53</v>
      </c>
      <c r="C157" t="s">
        <v>116</v>
      </c>
      <c r="D157" t="s">
        <v>167</v>
      </c>
      <c r="E157">
        <v>233.5</v>
      </c>
    </row>
    <row r="158" spans="1:5" x14ac:dyDescent="0.55000000000000004">
      <c r="A158">
        <v>2</v>
      </c>
      <c r="B158">
        <v>54</v>
      </c>
      <c r="C158" t="s">
        <v>116</v>
      </c>
      <c r="D158" t="s">
        <v>88</v>
      </c>
      <c r="E158">
        <v>279.60000000000002</v>
      </c>
    </row>
    <row r="159" spans="1:5" x14ac:dyDescent="0.55000000000000004">
      <c r="A159">
        <v>2</v>
      </c>
      <c r="B159">
        <v>55</v>
      </c>
      <c r="C159" t="s">
        <v>116</v>
      </c>
      <c r="D159" t="s">
        <v>168</v>
      </c>
      <c r="E159">
        <v>313.60000000000002</v>
      </c>
    </row>
    <row r="160" spans="1:5" x14ac:dyDescent="0.55000000000000004">
      <c r="A160">
        <v>2</v>
      </c>
      <c r="B160">
        <v>56</v>
      </c>
      <c r="C160" t="s">
        <v>116</v>
      </c>
      <c r="D160" t="s">
        <v>169</v>
      </c>
      <c r="E160">
        <v>358.6</v>
      </c>
    </row>
    <row r="161" spans="1:5" x14ac:dyDescent="0.55000000000000004">
      <c r="A161">
        <v>2</v>
      </c>
      <c r="B161">
        <v>57</v>
      </c>
      <c r="C161" t="s">
        <v>116</v>
      </c>
      <c r="D161" t="s">
        <v>170</v>
      </c>
      <c r="E161">
        <v>401.8</v>
      </c>
    </row>
    <row r="162" spans="1:5" x14ac:dyDescent="0.55000000000000004">
      <c r="A162">
        <v>2</v>
      </c>
      <c r="B162">
        <v>58</v>
      </c>
      <c r="C162" t="s">
        <v>116</v>
      </c>
      <c r="D162" t="s">
        <v>171</v>
      </c>
      <c r="E162">
        <v>423</v>
      </c>
    </row>
    <row r="163" spans="1:5" x14ac:dyDescent="0.55000000000000004">
      <c r="A163">
        <v>2</v>
      </c>
      <c r="B163">
        <v>59</v>
      </c>
      <c r="C163" t="s">
        <v>116</v>
      </c>
      <c r="D163" t="s">
        <v>172</v>
      </c>
      <c r="E163">
        <v>451.90000000000003</v>
      </c>
    </row>
    <row r="164" spans="1:5" x14ac:dyDescent="0.55000000000000004">
      <c r="A164">
        <v>2</v>
      </c>
      <c r="B164">
        <v>60</v>
      </c>
      <c r="C164" t="s">
        <v>116</v>
      </c>
      <c r="D164" t="s">
        <v>173</v>
      </c>
      <c r="E164">
        <v>476.90000000000003</v>
      </c>
    </row>
    <row r="165" spans="1:5" x14ac:dyDescent="0.55000000000000004">
      <c r="A165">
        <v>2</v>
      </c>
      <c r="B165">
        <v>61</v>
      </c>
      <c r="C165" t="s">
        <v>116</v>
      </c>
      <c r="D165" t="s">
        <v>174</v>
      </c>
      <c r="E165">
        <v>494.3</v>
      </c>
    </row>
    <row r="166" spans="1:5" x14ac:dyDescent="0.55000000000000004">
      <c r="A166">
        <v>2</v>
      </c>
      <c r="B166">
        <v>62</v>
      </c>
      <c r="C166" t="s">
        <v>116</v>
      </c>
      <c r="D166" t="s">
        <v>175</v>
      </c>
      <c r="E166">
        <v>506.8</v>
      </c>
    </row>
    <row r="167" spans="1:5" x14ac:dyDescent="0.55000000000000004">
      <c r="A167">
        <v>2</v>
      </c>
      <c r="B167">
        <v>63</v>
      </c>
      <c r="C167" t="s">
        <v>116</v>
      </c>
      <c r="D167" t="s">
        <v>99</v>
      </c>
      <c r="E167">
        <v>542.09999999999991</v>
      </c>
    </row>
    <row r="168" spans="1:5" x14ac:dyDescent="0.55000000000000004">
      <c r="A168">
        <v>2</v>
      </c>
      <c r="B168">
        <v>64</v>
      </c>
      <c r="C168" t="s">
        <v>116</v>
      </c>
      <c r="D168" t="s">
        <v>176</v>
      </c>
      <c r="E168">
        <v>573.19999999999993</v>
      </c>
    </row>
    <row r="169" spans="1:5" x14ac:dyDescent="0.55000000000000004">
      <c r="A169">
        <v>2</v>
      </c>
      <c r="B169">
        <v>65</v>
      </c>
      <c r="C169" t="s">
        <v>116</v>
      </c>
      <c r="D169" t="s">
        <v>177</v>
      </c>
      <c r="E169">
        <v>607.79999999999995</v>
      </c>
    </row>
    <row r="170" spans="1:5" x14ac:dyDescent="0.55000000000000004">
      <c r="A170">
        <v>2</v>
      </c>
      <c r="B170">
        <v>66</v>
      </c>
      <c r="C170" t="s">
        <v>116</v>
      </c>
      <c r="D170" t="s">
        <v>178</v>
      </c>
      <c r="E170">
        <v>638.69999999999993</v>
      </c>
    </row>
    <row r="171" spans="1:5" x14ac:dyDescent="0.55000000000000004">
      <c r="A171">
        <v>2</v>
      </c>
      <c r="B171">
        <v>67</v>
      </c>
      <c r="C171" t="s">
        <v>116</v>
      </c>
      <c r="D171" t="s">
        <v>179</v>
      </c>
      <c r="E171">
        <v>674.8</v>
      </c>
    </row>
    <row r="172" spans="1:5" x14ac:dyDescent="0.55000000000000004">
      <c r="A172">
        <v>2</v>
      </c>
      <c r="B172">
        <v>68</v>
      </c>
      <c r="C172" t="s">
        <v>116</v>
      </c>
      <c r="D172" t="s">
        <v>180</v>
      </c>
      <c r="E172">
        <v>720.5</v>
      </c>
    </row>
    <row r="173" spans="1:5" x14ac:dyDescent="0.55000000000000004">
      <c r="A173">
        <v>2</v>
      </c>
      <c r="B173">
        <v>69</v>
      </c>
      <c r="C173" t="s">
        <v>116</v>
      </c>
      <c r="D173" t="s">
        <v>181</v>
      </c>
      <c r="E173">
        <v>71.5</v>
      </c>
    </row>
    <row r="174" spans="1:5" x14ac:dyDescent="0.55000000000000004">
      <c r="A174">
        <v>2</v>
      </c>
      <c r="B174">
        <v>70</v>
      </c>
      <c r="C174" t="s">
        <v>116</v>
      </c>
      <c r="D174" t="s">
        <v>182</v>
      </c>
      <c r="E174">
        <v>92.8</v>
      </c>
    </row>
    <row r="175" spans="1:5" x14ac:dyDescent="0.55000000000000004">
      <c r="A175">
        <v>2</v>
      </c>
      <c r="B175">
        <v>71</v>
      </c>
      <c r="C175" t="s">
        <v>116</v>
      </c>
      <c r="D175" t="s">
        <v>183</v>
      </c>
      <c r="E175">
        <v>111.8</v>
      </c>
    </row>
    <row r="176" spans="1:5" x14ac:dyDescent="0.55000000000000004">
      <c r="A176">
        <v>2</v>
      </c>
      <c r="B176">
        <v>72</v>
      </c>
      <c r="C176" t="s">
        <v>116</v>
      </c>
      <c r="D176" t="s">
        <v>184</v>
      </c>
      <c r="E176">
        <v>158.4</v>
      </c>
    </row>
    <row r="177" spans="1:5" x14ac:dyDescent="0.55000000000000004">
      <c r="A177">
        <v>2</v>
      </c>
      <c r="B177">
        <v>73</v>
      </c>
      <c r="C177" t="s">
        <v>116</v>
      </c>
      <c r="D177" t="s">
        <v>185</v>
      </c>
      <c r="E177">
        <v>206</v>
      </c>
    </row>
    <row r="178" spans="1:5" x14ac:dyDescent="0.55000000000000004">
      <c r="A178">
        <v>2</v>
      </c>
      <c r="B178">
        <v>74</v>
      </c>
      <c r="C178" t="s">
        <v>116</v>
      </c>
      <c r="D178" t="s">
        <v>186</v>
      </c>
      <c r="E178">
        <v>235.70000000000002</v>
      </c>
    </row>
    <row r="179" spans="1:5" x14ac:dyDescent="0.55000000000000004">
      <c r="A179">
        <v>2</v>
      </c>
      <c r="B179">
        <v>75</v>
      </c>
      <c r="C179" t="s">
        <v>116</v>
      </c>
      <c r="D179" t="s">
        <v>187</v>
      </c>
      <c r="E179">
        <v>277.40000000000003</v>
      </c>
    </row>
    <row r="180" spans="1:5" x14ac:dyDescent="0.55000000000000004">
      <c r="A180">
        <v>2</v>
      </c>
      <c r="B180">
        <v>76</v>
      </c>
      <c r="C180" t="s">
        <v>116</v>
      </c>
      <c r="D180" t="s">
        <v>188</v>
      </c>
      <c r="E180">
        <v>300.60000000000002</v>
      </c>
    </row>
    <row r="181" spans="1:5" x14ac:dyDescent="0.55000000000000004">
      <c r="A181">
        <v>2</v>
      </c>
      <c r="B181">
        <v>77</v>
      </c>
      <c r="C181" t="s">
        <v>116</v>
      </c>
      <c r="D181" t="s">
        <v>189</v>
      </c>
      <c r="E181">
        <v>340.7</v>
      </c>
    </row>
    <row r="182" spans="1:5" x14ac:dyDescent="0.55000000000000004">
      <c r="A182">
        <v>2</v>
      </c>
      <c r="B182">
        <v>78</v>
      </c>
      <c r="C182" t="s">
        <v>116</v>
      </c>
      <c r="D182" t="s">
        <v>190</v>
      </c>
      <c r="E182">
        <v>130.30000000000001</v>
      </c>
    </row>
    <row r="183" spans="1:5" x14ac:dyDescent="0.55000000000000004">
      <c r="A183">
        <v>2</v>
      </c>
      <c r="B183">
        <v>79</v>
      </c>
      <c r="C183" t="s">
        <v>116</v>
      </c>
      <c r="D183" t="s">
        <v>191</v>
      </c>
      <c r="E183">
        <v>153.60000000000002</v>
      </c>
    </row>
    <row r="184" spans="1:5" x14ac:dyDescent="0.55000000000000004">
      <c r="A184">
        <v>2</v>
      </c>
      <c r="B184">
        <v>80</v>
      </c>
      <c r="C184" t="s">
        <v>116</v>
      </c>
      <c r="D184" t="s">
        <v>192</v>
      </c>
      <c r="E184">
        <v>171.20000000000002</v>
      </c>
    </row>
    <row r="185" spans="1:5" x14ac:dyDescent="0.55000000000000004">
      <c r="A185">
        <v>2</v>
      </c>
      <c r="B185">
        <v>81</v>
      </c>
      <c r="C185" t="s">
        <v>116</v>
      </c>
      <c r="D185" t="s">
        <v>193</v>
      </c>
      <c r="E185">
        <v>196</v>
      </c>
    </row>
    <row r="186" spans="1:5" x14ac:dyDescent="0.55000000000000004">
      <c r="A186">
        <v>2</v>
      </c>
      <c r="B186">
        <v>82</v>
      </c>
      <c r="C186" t="s">
        <v>116</v>
      </c>
      <c r="D186" t="s">
        <v>194</v>
      </c>
      <c r="E186">
        <v>229.20000000000002</v>
      </c>
    </row>
    <row r="187" spans="1:5" x14ac:dyDescent="0.55000000000000004">
      <c r="A187">
        <v>2</v>
      </c>
      <c r="B187">
        <v>83</v>
      </c>
      <c r="C187" t="s">
        <v>116</v>
      </c>
      <c r="D187" t="s">
        <v>195</v>
      </c>
      <c r="E187">
        <v>259.10000000000002</v>
      </c>
    </row>
    <row r="188" spans="1:5" x14ac:dyDescent="0.55000000000000004">
      <c r="A188">
        <v>2</v>
      </c>
      <c r="B188">
        <v>84</v>
      </c>
      <c r="C188" t="s">
        <v>116</v>
      </c>
      <c r="D188" t="s">
        <v>196</v>
      </c>
      <c r="E188">
        <v>288.7</v>
      </c>
    </row>
    <row r="189" spans="1:5" x14ac:dyDescent="0.55000000000000004">
      <c r="A189">
        <v>2</v>
      </c>
      <c r="B189">
        <v>85</v>
      </c>
      <c r="C189" t="s">
        <v>116</v>
      </c>
      <c r="D189" t="s">
        <v>197</v>
      </c>
      <c r="E189">
        <v>325.7</v>
      </c>
    </row>
    <row r="190" spans="1:5" x14ac:dyDescent="0.55000000000000004">
      <c r="A190">
        <v>2</v>
      </c>
      <c r="B190">
        <v>86</v>
      </c>
      <c r="C190" t="s">
        <v>116</v>
      </c>
      <c r="D190" t="s">
        <v>198</v>
      </c>
      <c r="E190">
        <v>364.90000000000003</v>
      </c>
    </row>
    <row r="191" spans="1:5" x14ac:dyDescent="0.55000000000000004">
      <c r="A191">
        <v>2</v>
      </c>
      <c r="B191">
        <v>87</v>
      </c>
      <c r="C191" t="s">
        <v>116</v>
      </c>
      <c r="D191" t="s">
        <v>199</v>
      </c>
      <c r="E191">
        <v>398.7</v>
      </c>
    </row>
    <row r="192" spans="1:5" x14ac:dyDescent="0.55000000000000004">
      <c r="A192">
        <v>2</v>
      </c>
      <c r="B192">
        <v>88</v>
      </c>
      <c r="C192" t="s">
        <v>116</v>
      </c>
      <c r="D192" t="s">
        <v>200</v>
      </c>
      <c r="E192">
        <v>417.6</v>
      </c>
    </row>
    <row r="193" spans="1:5" x14ac:dyDescent="0.55000000000000004">
      <c r="A193">
        <v>2</v>
      </c>
      <c r="B193">
        <v>89</v>
      </c>
      <c r="C193" t="s">
        <v>116</v>
      </c>
      <c r="D193" t="s">
        <v>201</v>
      </c>
      <c r="E193">
        <v>457.3</v>
      </c>
    </row>
    <row r="194" spans="1:5" x14ac:dyDescent="0.55000000000000004">
      <c r="A194">
        <v>2</v>
      </c>
      <c r="B194">
        <v>90</v>
      </c>
      <c r="C194" t="s">
        <v>116</v>
      </c>
      <c r="D194" t="s">
        <v>202</v>
      </c>
      <c r="E194">
        <v>319.7</v>
      </c>
    </row>
    <row r="195" spans="1:5" x14ac:dyDescent="0.55000000000000004">
      <c r="A195">
        <v>2</v>
      </c>
      <c r="B195">
        <v>91</v>
      </c>
      <c r="C195" t="s">
        <v>116</v>
      </c>
      <c r="D195" t="s">
        <v>203</v>
      </c>
      <c r="E195">
        <v>329.5</v>
      </c>
    </row>
    <row r="196" spans="1:5" x14ac:dyDescent="0.55000000000000004">
      <c r="A196">
        <v>2</v>
      </c>
      <c r="B196">
        <v>92</v>
      </c>
      <c r="C196" t="s">
        <v>116</v>
      </c>
      <c r="D196" t="s">
        <v>204</v>
      </c>
      <c r="E196">
        <v>335.7</v>
      </c>
    </row>
    <row r="197" spans="1:5" x14ac:dyDescent="0.55000000000000004">
      <c r="A197">
        <v>2</v>
      </c>
      <c r="B197">
        <v>93</v>
      </c>
      <c r="C197" t="s">
        <v>116</v>
      </c>
      <c r="D197" t="s">
        <v>205</v>
      </c>
      <c r="E197">
        <v>354.6</v>
      </c>
    </row>
    <row r="198" spans="1:5" x14ac:dyDescent="0.55000000000000004">
      <c r="A198">
        <v>2</v>
      </c>
      <c r="B198">
        <v>94</v>
      </c>
      <c r="C198" t="s">
        <v>116</v>
      </c>
      <c r="D198" t="s">
        <v>206</v>
      </c>
      <c r="E198">
        <v>366.7</v>
      </c>
    </row>
    <row r="199" spans="1:5" x14ac:dyDescent="0.55000000000000004">
      <c r="A199">
        <v>2</v>
      </c>
      <c r="B199">
        <v>95</v>
      </c>
      <c r="C199" t="s">
        <v>116</v>
      </c>
      <c r="D199" t="s">
        <v>207</v>
      </c>
      <c r="E199">
        <v>380</v>
      </c>
    </row>
    <row r="200" spans="1:5" x14ac:dyDescent="0.55000000000000004">
      <c r="A200">
        <v>2</v>
      </c>
      <c r="B200">
        <v>96</v>
      </c>
      <c r="C200" t="s">
        <v>116</v>
      </c>
      <c r="D200" t="s">
        <v>208</v>
      </c>
      <c r="E200">
        <v>387.7</v>
      </c>
    </row>
    <row r="201" spans="1:5" x14ac:dyDescent="0.55000000000000004">
      <c r="A201">
        <v>2</v>
      </c>
      <c r="B201">
        <v>97</v>
      </c>
      <c r="C201" t="s">
        <v>116</v>
      </c>
      <c r="D201" t="s">
        <v>209</v>
      </c>
      <c r="E201">
        <v>393.1</v>
      </c>
    </row>
    <row r="202" spans="1:5" x14ac:dyDescent="0.55000000000000004">
      <c r="A202">
        <v>2</v>
      </c>
      <c r="B202">
        <v>98</v>
      </c>
      <c r="C202" t="s">
        <v>116</v>
      </c>
      <c r="D202" t="s">
        <v>210</v>
      </c>
      <c r="E202">
        <v>406.5</v>
      </c>
    </row>
    <row r="203" spans="1:5" x14ac:dyDescent="0.55000000000000004">
      <c r="A203">
        <v>2</v>
      </c>
      <c r="B203">
        <v>99</v>
      </c>
      <c r="C203" t="s">
        <v>116</v>
      </c>
      <c r="D203" t="s">
        <v>211</v>
      </c>
      <c r="E203">
        <v>428.2</v>
      </c>
    </row>
    <row r="204" spans="1:5" x14ac:dyDescent="0.55000000000000004">
      <c r="A204">
        <v>2</v>
      </c>
      <c r="B204">
        <v>100</v>
      </c>
      <c r="C204" t="s">
        <v>116</v>
      </c>
      <c r="D204" t="s">
        <v>212</v>
      </c>
      <c r="E204">
        <v>558.09999999999991</v>
      </c>
    </row>
    <row r="205" spans="1:5" x14ac:dyDescent="0.55000000000000004">
      <c r="A205">
        <v>2</v>
      </c>
      <c r="B205">
        <v>101</v>
      </c>
      <c r="C205" t="s">
        <v>116</v>
      </c>
      <c r="D205" t="s">
        <v>213</v>
      </c>
      <c r="E205">
        <v>582.19999999999993</v>
      </c>
    </row>
    <row r="206" spans="1:5" x14ac:dyDescent="0.55000000000000004">
      <c r="A206">
        <v>2</v>
      </c>
      <c r="B206">
        <v>102</v>
      </c>
      <c r="C206" t="s">
        <v>116</v>
      </c>
      <c r="D206" t="s">
        <v>214</v>
      </c>
      <c r="E206">
        <v>600.9</v>
      </c>
    </row>
    <row r="207" spans="1:5" x14ac:dyDescent="0.55000000000000004">
      <c r="A207">
        <v>2</v>
      </c>
      <c r="B207">
        <v>103</v>
      </c>
      <c r="C207" t="s">
        <v>116</v>
      </c>
      <c r="D207" t="s">
        <v>215</v>
      </c>
      <c r="E207">
        <v>617.69999999999993</v>
      </c>
    </row>
    <row r="208" spans="1:5" x14ac:dyDescent="0.55000000000000004">
      <c r="A208">
        <v>2</v>
      </c>
      <c r="B208">
        <v>104</v>
      </c>
      <c r="C208" t="s">
        <v>116</v>
      </c>
      <c r="D208" t="s">
        <v>216</v>
      </c>
      <c r="E208">
        <v>669.4</v>
      </c>
    </row>
    <row r="209" spans="1:5" x14ac:dyDescent="0.55000000000000004">
      <c r="A209">
        <v>3</v>
      </c>
      <c r="B209">
        <v>1</v>
      </c>
      <c r="C209" t="s">
        <v>117</v>
      </c>
      <c r="D209" t="s">
        <v>87</v>
      </c>
      <c r="E209">
        <v>28.8</v>
      </c>
    </row>
    <row r="210" spans="1:5" x14ac:dyDescent="0.55000000000000004">
      <c r="A210">
        <v>3</v>
      </c>
      <c r="B210">
        <v>2</v>
      </c>
      <c r="C210" t="s">
        <v>117</v>
      </c>
      <c r="D210" t="s">
        <v>116</v>
      </c>
      <c r="E210">
        <v>22</v>
      </c>
    </row>
    <row r="211" spans="1:5" x14ac:dyDescent="0.55000000000000004">
      <c r="A211">
        <v>3</v>
      </c>
      <c r="B211">
        <v>3</v>
      </c>
      <c r="C211" t="s">
        <v>117</v>
      </c>
      <c r="D211" t="s">
        <v>117</v>
      </c>
      <c r="E211">
        <v>0</v>
      </c>
    </row>
    <row r="212" spans="1:5" x14ac:dyDescent="0.55000000000000004">
      <c r="A212">
        <v>3</v>
      </c>
      <c r="B212">
        <v>4</v>
      </c>
      <c r="C212" t="s">
        <v>117</v>
      </c>
      <c r="D212" t="s">
        <v>118</v>
      </c>
      <c r="E212">
        <v>55.100000000000009</v>
      </c>
    </row>
    <row r="213" spans="1:5" x14ac:dyDescent="0.55000000000000004">
      <c r="A213">
        <v>3</v>
      </c>
      <c r="B213">
        <v>5</v>
      </c>
      <c r="C213" t="s">
        <v>117</v>
      </c>
      <c r="D213" t="s">
        <v>119</v>
      </c>
      <c r="E213">
        <v>75.8</v>
      </c>
    </row>
    <row r="214" spans="1:5" x14ac:dyDescent="0.55000000000000004">
      <c r="A214">
        <v>3</v>
      </c>
      <c r="B214">
        <v>6</v>
      </c>
      <c r="C214" t="s">
        <v>117</v>
      </c>
      <c r="D214" t="s">
        <v>120</v>
      </c>
      <c r="E214">
        <v>91.9</v>
      </c>
    </row>
    <row r="215" spans="1:5" x14ac:dyDescent="0.55000000000000004">
      <c r="A215">
        <v>3</v>
      </c>
      <c r="B215">
        <v>7</v>
      </c>
      <c r="C215" t="s">
        <v>117</v>
      </c>
      <c r="D215" t="s">
        <v>121</v>
      </c>
      <c r="E215">
        <v>117.39999999999999</v>
      </c>
    </row>
    <row r="216" spans="1:5" x14ac:dyDescent="0.55000000000000004">
      <c r="A216">
        <v>3</v>
      </c>
      <c r="B216">
        <v>8</v>
      </c>
      <c r="C216" t="s">
        <v>117</v>
      </c>
      <c r="D216" t="s">
        <v>122</v>
      </c>
      <c r="E216">
        <v>151.39999999999998</v>
      </c>
    </row>
    <row r="217" spans="1:5" x14ac:dyDescent="0.55000000000000004">
      <c r="A217">
        <v>3</v>
      </c>
      <c r="B217">
        <v>9</v>
      </c>
      <c r="C217" t="s">
        <v>117</v>
      </c>
      <c r="D217" t="s">
        <v>123</v>
      </c>
      <c r="E217">
        <v>200.5</v>
      </c>
    </row>
    <row r="218" spans="1:5" x14ac:dyDescent="0.55000000000000004">
      <c r="A218">
        <v>3</v>
      </c>
      <c r="B218">
        <v>10</v>
      </c>
      <c r="C218" t="s">
        <v>117</v>
      </c>
      <c r="D218" t="s">
        <v>124</v>
      </c>
      <c r="E218">
        <v>228.3</v>
      </c>
    </row>
    <row r="219" spans="1:5" x14ac:dyDescent="0.55000000000000004">
      <c r="A219">
        <v>3</v>
      </c>
      <c r="B219">
        <v>11</v>
      </c>
      <c r="C219" t="s">
        <v>117</v>
      </c>
      <c r="D219" t="s">
        <v>125</v>
      </c>
      <c r="E219">
        <v>264.8</v>
      </c>
    </row>
    <row r="220" spans="1:5" x14ac:dyDescent="0.55000000000000004">
      <c r="A220">
        <v>3</v>
      </c>
      <c r="B220">
        <v>12</v>
      </c>
      <c r="C220" t="s">
        <v>117</v>
      </c>
      <c r="D220" t="s">
        <v>126</v>
      </c>
      <c r="E220">
        <v>307.5</v>
      </c>
    </row>
    <row r="221" spans="1:5" x14ac:dyDescent="0.55000000000000004">
      <c r="A221">
        <v>3</v>
      </c>
      <c r="B221">
        <v>13</v>
      </c>
      <c r="C221" t="s">
        <v>117</v>
      </c>
      <c r="D221" t="s">
        <v>127</v>
      </c>
      <c r="E221">
        <v>337.2</v>
      </c>
    </row>
    <row r="222" spans="1:5" x14ac:dyDescent="0.55000000000000004">
      <c r="A222">
        <v>3</v>
      </c>
      <c r="B222">
        <v>14</v>
      </c>
      <c r="C222" t="s">
        <v>117</v>
      </c>
      <c r="D222" t="s">
        <v>128</v>
      </c>
      <c r="E222">
        <v>367.5</v>
      </c>
    </row>
    <row r="223" spans="1:5" x14ac:dyDescent="0.55000000000000004">
      <c r="A223">
        <v>3</v>
      </c>
      <c r="B223">
        <v>15</v>
      </c>
      <c r="C223" t="s">
        <v>117</v>
      </c>
      <c r="D223" t="s">
        <v>129</v>
      </c>
      <c r="E223">
        <v>417.09999999999997</v>
      </c>
    </row>
    <row r="224" spans="1:5" x14ac:dyDescent="0.55000000000000004">
      <c r="A224">
        <v>3</v>
      </c>
      <c r="B224">
        <v>16</v>
      </c>
      <c r="C224" t="s">
        <v>117</v>
      </c>
      <c r="D224" t="s">
        <v>130</v>
      </c>
      <c r="E224">
        <v>484.8</v>
      </c>
    </row>
    <row r="225" spans="1:5" x14ac:dyDescent="0.55000000000000004">
      <c r="A225">
        <v>3</v>
      </c>
      <c r="B225">
        <v>17</v>
      </c>
      <c r="C225" t="s">
        <v>117</v>
      </c>
      <c r="D225" t="s">
        <v>131</v>
      </c>
      <c r="E225">
        <v>523.80000000000007</v>
      </c>
    </row>
    <row r="226" spans="1:5" x14ac:dyDescent="0.55000000000000004">
      <c r="A226">
        <v>3</v>
      </c>
      <c r="B226">
        <v>18</v>
      </c>
      <c r="C226" t="s">
        <v>117</v>
      </c>
      <c r="D226" t="s">
        <v>132</v>
      </c>
      <c r="E226">
        <v>560.70000000000005</v>
      </c>
    </row>
    <row r="227" spans="1:5" x14ac:dyDescent="0.55000000000000004">
      <c r="A227">
        <v>3</v>
      </c>
      <c r="B227">
        <v>19</v>
      </c>
      <c r="C227" t="s">
        <v>117</v>
      </c>
      <c r="D227" t="s">
        <v>133</v>
      </c>
      <c r="E227">
        <v>583.5</v>
      </c>
    </row>
    <row r="228" spans="1:5" x14ac:dyDescent="0.55000000000000004">
      <c r="A228">
        <v>3</v>
      </c>
      <c r="B228">
        <v>20</v>
      </c>
      <c r="C228" t="s">
        <v>117</v>
      </c>
      <c r="D228" t="s">
        <v>134</v>
      </c>
      <c r="E228">
        <v>615.5</v>
      </c>
    </row>
    <row r="229" spans="1:5" x14ac:dyDescent="0.55000000000000004">
      <c r="A229">
        <v>3</v>
      </c>
      <c r="B229">
        <v>21</v>
      </c>
      <c r="C229" t="s">
        <v>117</v>
      </c>
      <c r="D229" t="s">
        <v>135</v>
      </c>
      <c r="E229">
        <v>636.20000000000005</v>
      </c>
    </row>
    <row r="230" spans="1:5" x14ac:dyDescent="0.55000000000000004">
      <c r="A230">
        <v>3</v>
      </c>
      <c r="B230">
        <v>22</v>
      </c>
      <c r="C230" t="s">
        <v>117</v>
      </c>
      <c r="D230" t="s">
        <v>136</v>
      </c>
      <c r="E230">
        <v>704.1</v>
      </c>
    </row>
    <row r="231" spans="1:5" x14ac:dyDescent="0.55000000000000004">
      <c r="A231">
        <v>3</v>
      </c>
      <c r="B231">
        <v>23</v>
      </c>
      <c r="C231" t="s">
        <v>117</v>
      </c>
      <c r="D231" t="s">
        <v>137</v>
      </c>
      <c r="E231">
        <v>729.30000000000007</v>
      </c>
    </row>
    <row r="232" spans="1:5" x14ac:dyDescent="0.55000000000000004">
      <c r="A232">
        <v>3</v>
      </c>
      <c r="B232">
        <v>24</v>
      </c>
      <c r="C232" t="s">
        <v>117</v>
      </c>
      <c r="D232" t="s">
        <v>138</v>
      </c>
      <c r="E232">
        <v>762.40000000000009</v>
      </c>
    </row>
    <row r="233" spans="1:5" x14ac:dyDescent="0.55000000000000004">
      <c r="A233">
        <v>3</v>
      </c>
      <c r="B233">
        <v>25</v>
      </c>
      <c r="C233" t="s">
        <v>117</v>
      </c>
      <c r="D233" t="s">
        <v>139</v>
      </c>
      <c r="E233">
        <v>782.5</v>
      </c>
    </row>
    <row r="234" spans="1:5" x14ac:dyDescent="0.55000000000000004">
      <c r="A234">
        <v>3</v>
      </c>
      <c r="B234">
        <v>26</v>
      </c>
      <c r="C234" t="s">
        <v>117</v>
      </c>
      <c r="D234" t="s">
        <v>140</v>
      </c>
      <c r="E234">
        <v>794</v>
      </c>
    </row>
    <row r="235" spans="1:5" x14ac:dyDescent="0.55000000000000004">
      <c r="A235">
        <v>3</v>
      </c>
      <c r="B235">
        <v>27</v>
      </c>
      <c r="C235" t="s">
        <v>117</v>
      </c>
      <c r="D235" t="s">
        <v>141</v>
      </c>
      <c r="E235">
        <v>833.6</v>
      </c>
    </row>
    <row r="236" spans="1:5" x14ac:dyDescent="0.55000000000000004">
      <c r="A236">
        <v>3</v>
      </c>
      <c r="B236">
        <v>28</v>
      </c>
      <c r="C236" t="s">
        <v>117</v>
      </c>
      <c r="D236" t="s">
        <v>142</v>
      </c>
      <c r="E236">
        <v>865.40000000000009</v>
      </c>
    </row>
    <row r="237" spans="1:5" x14ac:dyDescent="0.55000000000000004">
      <c r="A237">
        <v>3</v>
      </c>
      <c r="B237">
        <v>29</v>
      </c>
      <c r="C237" t="s">
        <v>117</v>
      </c>
      <c r="D237" t="s">
        <v>143</v>
      </c>
      <c r="E237">
        <v>906.80000000000007</v>
      </c>
    </row>
    <row r="238" spans="1:5" x14ac:dyDescent="0.55000000000000004">
      <c r="A238">
        <v>3</v>
      </c>
      <c r="B238">
        <v>30</v>
      </c>
      <c r="C238" t="s">
        <v>117</v>
      </c>
      <c r="D238" t="s">
        <v>144</v>
      </c>
      <c r="E238">
        <v>953.90000000000009</v>
      </c>
    </row>
    <row r="239" spans="1:5" x14ac:dyDescent="0.55000000000000004">
      <c r="A239">
        <v>3</v>
      </c>
      <c r="B239">
        <v>31</v>
      </c>
      <c r="C239" t="s">
        <v>117</v>
      </c>
      <c r="D239" t="s">
        <v>145</v>
      </c>
      <c r="E239">
        <v>998.2</v>
      </c>
    </row>
    <row r="240" spans="1:5" x14ac:dyDescent="0.55000000000000004">
      <c r="A240">
        <v>3</v>
      </c>
      <c r="B240">
        <v>32</v>
      </c>
      <c r="C240" t="s">
        <v>117</v>
      </c>
      <c r="D240" t="s">
        <v>146</v>
      </c>
      <c r="E240">
        <v>1033.3</v>
      </c>
    </row>
    <row r="241" spans="1:5" x14ac:dyDescent="0.55000000000000004">
      <c r="A241">
        <v>3</v>
      </c>
      <c r="B241">
        <v>33</v>
      </c>
      <c r="C241" t="s">
        <v>117</v>
      </c>
      <c r="D241" t="s">
        <v>147</v>
      </c>
      <c r="E241">
        <v>1059.9000000000001</v>
      </c>
    </row>
    <row r="242" spans="1:5" x14ac:dyDescent="0.55000000000000004">
      <c r="A242">
        <v>3</v>
      </c>
      <c r="B242">
        <v>34</v>
      </c>
      <c r="C242" t="s">
        <v>117</v>
      </c>
      <c r="D242" t="s">
        <v>148</v>
      </c>
      <c r="E242">
        <v>1078.9000000000001</v>
      </c>
    </row>
    <row r="243" spans="1:5" x14ac:dyDescent="0.55000000000000004">
      <c r="A243">
        <v>3</v>
      </c>
      <c r="B243">
        <v>35</v>
      </c>
      <c r="C243" t="s">
        <v>117</v>
      </c>
      <c r="D243" t="s">
        <v>149</v>
      </c>
      <c r="E243">
        <v>1146.1000000000001</v>
      </c>
    </row>
    <row r="244" spans="1:5" x14ac:dyDescent="0.55000000000000004">
      <c r="A244">
        <v>3</v>
      </c>
      <c r="B244">
        <v>36</v>
      </c>
      <c r="C244" t="s">
        <v>117</v>
      </c>
      <c r="D244" t="s">
        <v>150</v>
      </c>
      <c r="E244">
        <v>1174.7</v>
      </c>
    </row>
    <row r="245" spans="1:5" x14ac:dyDescent="0.55000000000000004">
      <c r="A245">
        <v>3</v>
      </c>
      <c r="B245">
        <v>37</v>
      </c>
      <c r="C245" t="s">
        <v>117</v>
      </c>
      <c r="D245" t="s">
        <v>151</v>
      </c>
      <c r="E245">
        <v>1181.8</v>
      </c>
    </row>
    <row r="246" spans="1:5" x14ac:dyDescent="0.55000000000000004">
      <c r="A246">
        <v>3</v>
      </c>
      <c r="B246">
        <v>38</v>
      </c>
      <c r="C246" t="s">
        <v>117</v>
      </c>
      <c r="D246" t="s">
        <v>152</v>
      </c>
      <c r="E246">
        <v>1197.6000000000001</v>
      </c>
    </row>
    <row r="247" spans="1:5" x14ac:dyDescent="0.55000000000000004">
      <c r="A247">
        <v>3</v>
      </c>
      <c r="B247">
        <v>39</v>
      </c>
      <c r="C247" t="s">
        <v>117</v>
      </c>
      <c r="D247" t="s">
        <v>153</v>
      </c>
      <c r="E247">
        <v>1215.4000000000001</v>
      </c>
    </row>
    <row r="248" spans="1:5" x14ac:dyDescent="0.55000000000000004">
      <c r="A248">
        <v>3</v>
      </c>
      <c r="B248">
        <v>40</v>
      </c>
      <c r="C248" t="s">
        <v>117</v>
      </c>
      <c r="D248" t="s">
        <v>154</v>
      </c>
      <c r="E248">
        <v>1236.5</v>
      </c>
    </row>
    <row r="249" spans="1:5" x14ac:dyDescent="0.55000000000000004">
      <c r="A249">
        <v>3</v>
      </c>
      <c r="B249">
        <v>41</v>
      </c>
      <c r="C249" t="s">
        <v>117</v>
      </c>
      <c r="D249" t="s">
        <v>155</v>
      </c>
      <c r="E249">
        <v>1264.5</v>
      </c>
    </row>
    <row r="250" spans="1:5" x14ac:dyDescent="0.55000000000000004">
      <c r="A250">
        <v>3</v>
      </c>
      <c r="B250">
        <v>42</v>
      </c>
      <c r="C250" t="s">
        <v>117</v>
      </c>
      <c r="D250" t="s">
        <v>156</v>
      </c>
      <c r="E250">
        <v>1297.4000000000001</v>
      </c>
    </row>
    <row r="251" spans="1:5" x14ac:dyDescent="0.55000000000000004">
      <c r="A251">
        <v>3</v>
      </c>
      <c r="B251">
        <v>43</v>
      </c>
      <c r="C251" t="s">
        <v>117</v>
      </c>
      <c r="D251" t="s">
        <v>157</v>
      </c>
      <c r="E251">
        <v>1340.2</v>
      </c>
    </row>
    <row r="252" spans="1:5" x14ac:dyDescent="0.55000000000000004">
      <c r="A252">
        <v>3</v>
      </c>
      <c r="B252">
        <v>44</v>
      </c>
      <c r="C252" t="s">
        <v>117</v>
      </c>
      <c r="D252" t="s">
        <v>158</v>
      </c>
      <c r="E252">
        <v>1356.2</v>
      </c>
    </row>
    <row r="253" spans="1:5" x14ac:dyDescent="0.55000000000000004">
      <c r="A253">
        <v>3</v>
      </c>
      <c r="B253">
        <v>45</v>
      </c>
      <c r="C253" t="s">
        <v>117</v>
      </c>
      <c r="D253" t="s">
        <v>159</v>
      </c>
      <c r="E253">
        <v>1388.9</v>
      </c>
    </row>
    <row r="254" spans="1:5" x14ac:dyDescent="0.55000000000000004">
      <c r="A254">
        <v>3</v>
      </c>
      <c r="B254">
        <v>46</v>
      </c>
      <c r="C254" t="s">
        <v>117</v>
      </c>
      <c r="D254" t="s">
        <v>160</v>
      </c>
      <c r="E254">
        <v>1435</v>
      </c>
    </row>
    <row r="255" spans="1:5" x14ac:dyDescent="0.55000000000000004">
      <c r="A255">
        <v>3</v>
      </c>
      <c r="B255">
        <v>47</v>
      </c>
      <c r="C255" t="s">
        <v>117</v>
      </c>
      <c r="D255" t="s">
        <v>161</v>
      </c>
      <c r="E255">
        <v>32.4</v>
      </c>
    </row>
    <row r="256" spans="1:5" x14ac:dyDescent="0.55000000000000004">
      <c r="A256">
        <v>3</v>
      </c>
      <c r="B256">
        <v>48</v>
      </c>
      <c r="C256" t="s">
        <v>117</v>
      </c>
      <c r="D256" t="s">
        <v>162</v>
      </c>
      <c r="E256">
        <v>59.1</v>
      </c>
    </row>
    <row r="257" spans="1:5" x14ac:dyDescent="0.55000000000000004">
      <c r="A257">
        <v>3</v>
      </c>
      <c r="B257">
        <v>49</v>
      </c>
      <c r="C257" t="s">
        <v>117</v>
      </c>
      <c r="D257" t="s">
        <v>163</v>
      </c>
      <c r="E257">
        <v>109.39999999999999</v>
      </c>
    </row>
    <row r="258" spans="1:5" x14ac:dyDescent="0.55000000000000004">
      <c r="A258">
        <v>3</v>
      </c>
      <c r="B258">
        <v>50</v>
      </c>
      <c r="C258" t="s">
        <v>117</v>
      </c>
      <c r="D258" t="s">
        <v>164</v>
      </c>
      <c r="E258">
        <v>138.30000000000001</v>
      </c>
    </row>
    <row r="259" spans="1:5" x14ac:dyDescent="0.55000000000000004">
      <c r="A259">
        <v>3</v>
      </c>
      <c r="B259">
        <v>51</v>
      </c>
      <c r="C259" t="s">
        <v>117</v>
      </c>
      <c r="D259" t="s">
        <v>165</v>
      </c>
      <c r="E259">
        <v>186.60000000000002</v>
      </c>
    </row>
    <row r="260" spans="1:5" x14ac:dyDescent="0.55000000000000004">
      <c r="A260">
        <v>3</v>
      </c>
      <c r="B260">
        <v>52</v>
      </c>
      <c r="C260" t="s">
        <v>117</v>
      </c>
      <c r="D260" t="s">
        <v>166</v>
      </c>
      <c r="E260">
        <v>214.20000000000002</v>
      </c>
    </row>
    <row r="261" spans="1:5" x14ac:dyDescent="0.55000000000000004">
      <c r="A261">
        <v>3</v>
      </c>
      <c r="B261">
        <v>53</v>
      </c>
      <c r="C261" t="s">
        <v>117</v>
      </c>
      <c r="D261" t="s">
        <v>167</v>
      </c>
      <c r="E261">
        <v>255.5</v>
      </c>
    </row>
    <row r="262" spans="1:5" x14ac:dyDescent="0.55000000000000004">
      <c r="A262">
        <v>3</v>
      </c>
      <c r="B262">
        <v>54</v>
      </c>
      <c r="C262" t="s">
        <v>117</v>
      </c>
      <c r="D262" t="s">
        <v>88</v>
      </c>
      <c r="E262">
        <v>301.60000000000002</v>
      </c>
    </row>
    <row r="263" spans="1:5" x14ac:dyDescent="0.55000000000000004">
      <c r="A263">
        <v>3</v>
      </c>
      <c r="B263">
        <v>55</v>
      </c>
      <c r="C263" t="s">
        <v>117</v>
      </c>
      <c r="D263" t="s">
        <v>168</v>
      </c>
      <c r="E263">
        <v>335.6</v>
      </c>
    </row>
    <row r="264" spans="1:5" x14ac:dyDescent="0.55000000000000004">
      <c r="A264">
        <v>3</v>
      </c>
      <c r="B264">
        <v>56</v>
      </c>
      <c r="C264" t="s">
        <v>117</v>
      </c>
      <c r="D264" t="s">
        <v>169</v>
      </c>
      <c r="E264">
        <v>380.6</v>
      </c>
    </row>
    <row r="265" spans="1:5" x14ac:dyDescent="0.55000000000000004">
      <c r="A265">
        <v>3</v>
      </c>
      <c r="B265">
        <v>57</v>
      </c>
      <c r="C265" t="s">
        <v>117</v>
      </c>
      <c r="D265" t="s">
        <v>170</v>
      </c>
      <c r="E265">
        <v>423.8</v>
      </c>
    </row>
    <row r="266" spans="1:5" x14ac:dyDescent="0.55000000000000004">
      <c r="A266">
        <v>3</v>
      </c>
      <c r="B266">
        <v>58</v>
      </c>
      <c r="C266" t="s">
        <v>117</v>
      </c>
      <c r="D266" t="s">
        <v>171</v>
      </c>
      <c r="E266">
        <v>445</v>
      </c>
    </row>
    <row r="267" spans="1:5" x14ac:dyDescent="0.55000000000000004">
      <c r="A267">
        <v>3</v>
      </c>
      <c r="B267">
        <v>59</v>
      </c>
      <c r="C267" t="s">
        <v>117</v>
      </c>
      <c r="D267" t="s">
        <v>172</v>
      </c>
      <c r="E267">
        <v>473.90000000000003</v>
      </c>
    </row>
    <row r="268" spans="1:5" x14ac:dyDescent="0.55000000000000004">
      <c r="A268">
        <v>3</v>
      </c>
      <c r="B268">
        <v>60</v>
      </c>
      <c r="C268" t="s">
        <v>117</v>
      </c>
      <c r="D268" t="s">
        <v>173</v>
      </c>
      <c r="E268">
        <v>498.90000000000003</v>
      </c>
    </row>
    <row r="269" spans="1:5" x14ac:dyDescent="0.55000000000000004">
      <c r="A269">
        <v>3</v>
      </c>
      <c r="B269">
        <v>61</v>
      </c>
      <c r="C269" t="s">
        <v>117</v>
      </c>
      <c r="D269" t="s">
        <v>174</v>
      </c>
      <c r="E269">
        <v>516.29999999999995</v>
      </c>
    </row>
    <row r="270" spans="1:5" x14ac:dyDescent="0.55000000000000004">
      <c r="A270">
        <v>3</v>
      </c>
      <c r="B270">
        <v>62</v>
      </c>
      <c r="C270" t="s">
        <v>117</v>
      </c>
      <c r="D270" t="s">
        <v>175</v>
      </c>
      <c r="E270">
        <v>528.79999999999995</v>
      </c>
    </row>
    <row r="271" spans="1:5" x14ac:dyDescent="0.55000000000000004">
      <c r="A271">
        <v>3</v>
      </c>
      <c r="B271">
        <v>63</v>
      </c>
      <c r="C271" t="s">
        <v>117</v>
      </c>
      <c r="D271" t="s">
        <v>99</v>
      </c>
      <c r="E271">
        <v>564.09999999999991</v>
      </c>
    </row>
    <row r="272" spans="1:5" x14ac:dyDescent="0.55000000000000004">
      <c r="A272">
        <v>3</v>
      </c>
      <c r="B272">
        <v>64</v>
      </c>
      <c r="C272" t="s">
        <v>117</v>
      </c>
      <c r="D272" t="s">
        <v>176</v>
      </c>
      <c r="E272">
        <v>595.19999999999993</v>
      </c>
    </row>
    <row r="273" spans="1:5" x14ac:dyDescent="0.55000000000000004">
      <c r="A273">
        <v>3</v>
      </c>
      <c r="B273">
        <v>65</v>
      </c>
      <c r="C273" t="s">
        <v>117</v>
      </c>
      <c r="D273" t="s">
        <v>177</v>
      </c>
      <c r="E273">
        <v>629.79999999999995</v>
      </c>
    </row>
    <row r="274" spans="1:5" x14ac:dyDescent="0.55000000000000004">
      <c r="A274">
        <v>3</v>
      </c>
      <c r="B274">
        <v>66</v>
      </c>
      <c r="C274" t="s">
        <v>117</v>
      </c>
      <c r="D274" t="s">
        <v>178</v>
      </c>
      <c r="E274">
        <v>660.69999999999993</v>
      </c>
    </row>
    <row r="275" spans="1:5" x14ac:dyDescent="0.55000000000000004">
      <c r="A275">
        <v>3</v>
      </c>
      <c r="B275">
        <v>67</v>
      </c>
      <c r="C275" t="s">
        <v>117</v>
      </c>
      <c r="D275" t="s">
        <v>179</v>
      </c>
      <c r="E275">
        <v>696.8</v>
      </c>
    </row>
    <row r="276" spans="1:5" x14ac:dyDescent="0.55000000000000004">
      <c r="A276">
        <v>3</v>
      </c>
      <c r="B276">
        <v>68</v>
      </c>
      <c r="C276" t="s">
        <v>117</v>
      </c>
      <c r="D276" t="s">
        <v>180</v>
      </c>
      <c r="E276">
        <v>742.5</v>
      </c>
    </row>
    <row r="277" spans="1:5" x14ac:dyDescent="0.55000000000000004">
      <c r="A277">
        <v>3</v>
      </c>
      <c r="B277">
        <v>69</v>
      </c>
      <c r="C277" t="s">
        <v>117</v>
      </c>
      <c r="D277" t="s">
        <v>181</v>
      </c>
      <c r="E277">
        <v>93.5</v>
      </c>
    </row>
    <row r="278" spans="1:5" x14ac:dyDescent="0.55000000000000004">
      <c r="A278">
        <v>3</v>
      </c>
      <c r="B278">
        <v>70</v>
      </c>
      <c r="C278" t="s">
        <v>117</v>
      </c>
      <c r="D278" t="s">
        <v>182</v>
      </c>
      <c r="E278">
        <v>114.8</v>
      </c>
    </row>
    <row r="279" spans="1:5" x14ac:dyDescent="0.55000000000000004">
      <c r="A279">
        <v>3</v>
      </c>
      <c r="B279">
        <v>71</v>
      </c>
      <c r="C279" t="s">
        <v>117</v>
      </c>
      <c r="D279" t="s">
        <v>183</v>
      </c>
      <c r="E279">
        <v>133.80000000000001</v>
      </c>
    </row>
    <row r="280" spans="1:5" x14ac:dyDescent="0.55000000000000004">
      <c r="A280">
        <v>3</v>
      </c>
      <c r="B280">
        <v>72</v>
      </c>
      <c r="C280" t="s">
        <v>117</v>
      </c>
      <c r="D280" t="s">
        <v>184</v>
      </c>
      <c r="E280">
        <v>180.4</v>
      </c>
    </row>
    <row r="281" spans="1:5" x14ac:dyDescent="0.55000000000000004">
      <c r="A281">
        <v>3</v>
      </c>
      <c r="B281">
        <v>73</v>
      </c>
      <c r="C281" t="s">
        <v>117</v>
      </c>
      <c r="D281" t="s">
        <v>185</v>
      </c>
      <c r="E281">
        <v>228</v>
      </c>
    </row>
    <row r="282" spans="1:5" x14ac:dyDescent="0.55000000000000004">
      <c r="A282">
        <v>3</v>
      </c>
      <c r="B282">
        <v>74</v>
      </c>
      <c r="C282" t="s">
        <v>117</v>
      </c>
      <c r="D282" t="s">
        <v>186</v>
      </c>
      <c r="E282">
        <v>257.7</v>
      </c>
    </row>
    <row r="283" spans="1:5" x14ac:dyDescent="0.55000000000000004">
      <c r="A283">
        <v>3</v>
      </c>
      <c r="B283">
        <v>75</v>
      </c>
      <c r="C283" t="s">
        <v>117</v>
      </c>
      <c r="D283" t="s">
        <v>187</v>
      </c>
      <c r="E283">
        <v>299.40000000000003</v>
      </c>
    </row>
    <row r="284" spans="1:5" x14ac:dyDescent="0.55000000000000004">
      <c r="A284">
        <v>3</v>
      </c>
      <c r="B284">
        <v>76</v>
      </c>
      <c r="C284" t="s">
        <v>117</v>
      </c>
      <c r="D284" t="s">
        <v>188</v>
      </c>
      <c r="E284">
        <v>322.60000000000002</v>
      </c>
    </row>
    <row r="285" spans="1:5" x14ac:dyDescent="0.55000000000000004">
      <c r="A285">
        <v>3</v>
      </c>
      <c r="B285">
        <v>77</v>
      </c>
      <c r="C285" t="s">
        <v>117</v>
      </c>
      <c r="D285" t="s">
        <v>189</v>
      </c>
      <c r="E285">
        <v>362.7</v>
      </c>
    </row>
    <row r="286" spans="1:5" x14ac:dyDescent="0.55000000000000004">
      <c r="A286">
        <v>3</v>
      </c>
      <c r="B286">
        <v>78</v>
      </c>
      <c r="C286" t="s">
        <v>117</v>
      </c>
      <c r="D286" t="s">
        <v>190</v>
      </c>
      <c r="E286">
        <v>152.30000000000001</v>
      </c>
    </row>
    <row r="287" spans="1:5" x14ac:dyDescent="0.55000000000000004">
      <c r="A287">
        <v>3</v>
      </c>
      <c r="B287">
        <v>79</v>
      </c>
      <c r="C287" t="s">
        <v>117</v>
      </c>
      <c r="D287" t="s">
        <v>191</v>
      </c>
      <c r="E287">
        <v>175.60000000000002</v>
      </c>
    </row>
    <row r="288" spans="1:5" x14ac:dyDescent="0.55000000000000004">
      <c r="A288">
        <v>3</v>
      </c>
      <c r="B288">
        <v>80</v>
      </c>
      <c r="C288" t="s">
        <v>117</v>
      </c>
      <c r="D288" t="s">
        <v>192</v>
      </c>
      <c r="E288">
        <v>193.20000000000002</v>
      </c>
    </row>
    <row r="289" spans="1:5" x14ac:dyDescent="0.55000000000000004">
      <c r="A289">
        <v>3</v>
      </c>
      <c r="B289">
        <v>81</v>
      </c>
      <c r="C289" t="s">
        <v>117</v>
      </c>
      <c r="D289" t="s">
        <v>193</v>
      </c>
      <c r="E289">
        <v>218</v>
      </c>
    </row>
    <row r="290" spans="1:5" x14ac:dyDescent="0.55000000000000004">
      <c r="A290">
        <v>3</v>
      </c>
      <c r="B290">
        <v>82</v>
      </c>
      <c r="C290" t="s">
        <v>117</v>
      </c>
      <c r="D290" t="s">
        <v>194</v>
      </c>
      <c r="E290">
        <v>251.20000000000002</v>
      </c>
    </row>
    <row r="291" spans="1:5" x14ac:dyDescent="0.55000000000000004">
      <c r="A291">
        <v>3</v>
      </c>
      <c r="B291">
        <v>83</v>
      </c>
      <c r="C291" t="s">
        <v>117</v>
      </c>
      <c r="D291" t="s">
        <v>195</v>
      </c>
      <c r="E291">
        <v>281.10000000000002</v>
      </c>
    </row>
    <row r="292" spans="1:5" x14ac:dyDescent="0.55000000000000004">
      <c r="A292">
        <v>3</v>
      </c>
      <c r="B292">
        <v>84</v>
      </c>
      <c r="C292" t="s">
        <v>117</v>
      </c>
      <c r="D292" t="s">
        <v>196</v>
      </c>
      <c r="E292">
        <v>310.7</v>
      </c>
    </row>
    <row r="293" spans="1:5" x14ac:dyDescent="0.55000000000000004">
      <c r="A293">
        <v>3</v>
      </c>
      <c r="B293">
        <v>85</v>
      </c>
      <c r="C293" t="s">
        <v>117</v>
      </c>
      <c r="D293" t="s">
        <v>197</v>
      </c>
      <c r="E293">
        <v>347.7</v>
      </c>
    </row>
    <row r="294" spans="1:5" x14ac:dyDescent="0.55000000000000004">
      <c r="A294">
        <v>3</v>
      </c>
      <c r="B294">
        <v>86</v>
      </c>
      <c r="C294" t="s">
        <v>117</v>
      </c>
      <c r="D294" t="s">
        <v>198</v>
      </c>
      <c r="E294">
        <v>386.90000000000003</v>
      </c>
    </row>
    <row r="295" spans="1:5" x14ac:dyDescent="0.55000000000000004">
      <c r="A295">
        <v>3</v>
      </c>
      <c r="B295">
        <v>87</v>
      </c>
      <c r="C295" t="s">
        <v>117</v>
      </c>
      <c r="D295" t="s">
        <v>199</v>
      </c>
      <c r="E295">
        <v>420.7</v>
      </c>
    </row>
    <row r="296" spans="1:5" x14ac:dyDescent="0.55000000000000004">
      <c r="A296">
        <v>3</v>
      </c>
      <c r="B296">
        <v>88</v>
      </c>
      <c r="C296" t="s">
        <v>117</v>
      </c>
      <c r="D296" t="s">
        <v>200</v>
      </c>
      <c r="E296">
        <v>439.6</v>
      </c>
    </row>
    <row r="297" spans="1:5" x14ac:dyDescent="0.55000000000000004">
      <c r="A297">
        <v>3</v>
      </c>
      <c r="B297">
        <v>89</v>
      </c>
      <c r="C297" t="s">
        <v>117</v>
      </c>
      <c r="D297" t="s">
        <v>201</v>
      </c>
      <c r="E297">
        <v>479.3</v>
      </c>
    </row>
    <row r="298" spans="1:5" x14ac:dyDescent="0.55000000000000004">
      <c r="A298">
        <v>3</v>
      </c>
      <c r="B298">
        <v>90</v>
      </c>
      <c r="C298" t="s">
        <v>117</v>
      </c>
      <c r="D298" t="s">
        <v>202</v>
      </c>
      <c r="E298">
        <v>341.7</v>
      </c>
    </row>
    <row r="299" spans="1:5" x14ac:dyDescent="0.55000000000000004">
      <c r="A299">
        <v>3</v>
      </c>
      <c r="B299">
        <v>91</v>
      </c>
      <c r="C299" t="s">
        <v>117</v>
      </c>
      <c r="D299" t="s">
        <v>203</v>
      </c>
      <c r="E299">
        <v>351.5</v>
      </c>
    </row>
    <row r="300" spans="1:5" x14ac:dyDescent="0.55000000000000004">
      <c r="A300">
        <v>3</v>
      </c>
      <c r="B300">
        <v>92</v>
      </c>
      <c r="C300" t="s">
        <v>117</v>
      </c>
      <c r="D300" t="s">
        <v>204</v>
      </c>
      <c r="E300">
        <v>357.7</v>
      </c>
    </row>
    <row r="301" spans="1:5" x14ac:dyDescent="0.55000000000000004">
      <c r="A301">
        <v>3</v>
      </c>
      <c r="B301">
        <v>93</v>
      </c>
      <c r="C301" t="s">
        <v>117</v>
      </c>
      <c r="D301" t="s">
        <v>205</v>
      </c>
      <c r="E301">
        <v>376.6</v>
      </c>
    </row>
    <row r="302" spans="1:5" x14ac:dyDescent="0.55000000000000004">
      <c r="A302">
        <v>3</v>
      </c>
      <c r="B302">
        <v>94</v>
      </c>
      <c r="C302" t="s">
        <v>117</v>
      </c>
      <c r="D302" t="s">
        <v>206</v>
      </c>
      <c r="E302">
        <v>388.7</v>
      </c>
    </row>
    <row r="303" spans="1:5" x14ac:dyDescent="0.55000000000000004">
      <c r="A303">
        <v>3</v>
      </c>
      <c r="B303">
        <v>95</v>
      </c>
      <c r="C303" t="s">
        <v>117</v>
      </c>
      <c r="D303" t="s">
        <v>207</v>
      </c>
      <c r="E303">
        <v>402</v>
      </c>
    </row>
    <row r="304" spans="1:5" x14ac:dyDescent="0.55000000000000004">
      <c r="A304">
        <v>3</v>
      </c>
      <c r="B304">
        <v>96</v>
      </c>
      <c r="C304" t="s">
        <v>117</v>
      </c>
      <c r="D304" t="s">
        <v>208</v>
      </c>
      <c r="E304">
        <v>409.7</v>
      </c>
    </row>
    <row r="305" spans="1:5" x14ac:dyDescent="0.55000000000000004">
      <c r="A305">
        <v>3</v>
      </c>
      <c r="B305">
        <v>97</v>
      </c>
      <c r="C305" t="s">
        <v>117</v>
      </c>
      <c r="D305" t="s">
        <v>209</v>
      </c>
      <c r="E305">
        <v>415.1</v>
      </c>
    </row>
    <row r="306" spans="1:5" x14ac:dyDescent="0.55000000000000004">
      <c r="A306">
        <v>3</v>
      </c>
      <c r="B306">
        <v>98</v>
      </c>
      <c r="C306" t="s">
        <v>117</v>
      </c>
      <c r="D306" t="s">
        <v>210</v>
      </c>
      <c r="E306">
        <v>428.5</v>
      </c>
    </row>
    <row r="307" spans="1:5" x14ac:dyDescent="0.55000000000000004">
      <c r="A307">
        <v>3</v>
      </c>
      <c r="B307">
        <v>99</v>
      </c>
      <c r="C307" t="s">
        <v>117</v>
      </c>
      <c r="D307" t="s">
        <v>211</v>
      </c>
      <c r="E307">
        <v>450.2</v>
      </c>
    </row>
    <row r="308" spans="1:5" x14ac:dyDescent="0.55000000000000004">
      <c r="A308">
        <v>3</v>
      </c>
      <c r="B308">
        <v>100</v>
      </c>
      <c r="C308" t="s">
        <v>117</v>
      </c>
      <c r="D308" t="s">
        <v>212</v>
      </c>
      <c r="E308">
        <v>580.09999999999991</v>
      </c>
    </row>
    <row r="309" spans="1:5" x14ac:dyDescent="0.55000000000000004">
      <c r="A309">
        <v>3</v>
      </c>
      <c r="B309">
        <v>101</v>
      </c>
      <c r="C309" t="s">
        <v>117</v>
      </c>
      <c r="D309" t="s">
        <v>213</v>
      </c>
      <c r="E309">
        <v>604.19999999999993</v>
      </c>
    </row>
    <row r="310" spans="1:5" x14ac:dyDescent="0.55000000000000004">
      <c r="A310">
        <v>3</v>
      </c>
      <c r="B310">
        <v>102</v>
      </c>
      <c r="C310" t="s">
        <v>117</v>
      </c>
      <c r="D310" t="s">
        <v>214</v>
      </c>
      <c r="E310">
        <v>622.9</v>
      </c>
    </row>
    <row r="311" spans="1:5" x14ac:dyDescent="0.55000000000000004">
      <c r="A311">
        <v>3</v>
      </c>
      <c r="B311">
        <v>103</v>
      </c>
      <c r="C311" t="s">
        <v>117</v>
      </c>
      <c r="D311" t="s">
        <v>215</v>
      </c>
      <c r="E311">
        <v>639.69999999999993</v>
      </c>
    </row>
    <row r="312" spans="1:5" x14ac:dyDescent="0.55000000000000004">
      <c r="A312">
        <v>3</v>
      </c>
      <c r="B312">
        <v>104</v>
      </c>
      <c r="C312" t="s">
        <v>117</v>
      </c>
      <c r="D312" t="s">
        <v>216</v>
      </c>
      <c r="E312">
        <v>691.4</v>
      </c>
    </row>
    <row r="313" spans="1:5" x14ac:dyDescent="0.55000000000000004">
      <c r="A313">
        <v>4</v>
      </c>
      <c r="B313">
        <v>1</v>
      </c>
      <c r="C313" t="s">
        <v>118</v>
      </c>
      <c r="D313" t="s">
        <v>87</v>
      </c>
      <c r="E313">
        <v>83.9</v>
      </c>
    </row>
    <row r="314" spans="1:5" x14ac:dyDescent="0.55000000000000004">
      <c r="A314">
        <v>4</v>
      </c>
      <c r="B314">
        <v>2</v>
      </c>
      <c r="C314" t="s">
        <v>118</v>
      </c>
      <c r="D314" t="s">
        <v>116</v>
      </c>
      <c r="E314">
        <v>77.100000000000009</v>
      </c>
    </row>
    <row r="315" spans="1:5" x14ac:dyDescent="0.55000000000000004">
      <c r="A315">
        <v>4</v>
      </c>
      <c r="B315">
        <v>3</v>
      </c>
      <c r="C315" t="s">
        <v>118</v>
      </c>
      <c r="D315" t="s">
        <v>117</v>
      </c>
      <c r="E315">
        <v>55.100000000000009</v>
      </c>
    </row>
    <row r="316" spans="1:5" x14ac:dyDescent="0.55000000000000004">
      <c r="A316">
        <v>4</v>
      </c>
      <c r="B316">
        <v>4</v>
      </c>
      <c r="C316" t="s">
        <v>118</v>
      </c>
      <c r="D316" t="s">
        <v>118</v>
      </c>
      <c r="E316">
        <v>0</v>
      </c>
    </row>
    <row r="317" spans="1:5" x14ac:dyDescent="0.55000000000000004">
      <c r="A317">
        <v>4</v>
      </c>
      <c r="B317">
        <v>5</v>
      </c>
      <c r="C317" t="s">
        <v>118</v>
      </c>
      <c r="D317" t="s">
        <v>119</v>
      </c>
      <c r="E317">
        <v>20.699999999999989</v>
      </c>
    </row>
    <row r="318" spans="1:5" x14ac:dyDescent="0.55000000000000004">
      <c r="A318">
        <v>4</v>
      </c>
      <c r="B318">
        <v>6</v>
      </c>
      <c r="C318" t="s">
        <v>118</v>
      </c>
      <c r="D318" t="s">
        <v>120</v>
      </c>
      <c r="E318">
        <v>36.799999999999997</v>
      </c>
    </row>
    <row r="319" spans="1:5" x14ac:dyDescent="0.55000000000000004">
      <c r="A319">
        <v>4</v>
      </c>
      <c r="B319">
        <v>7</v>
      </c>
      <c r="C319" t="s">
        <v>118</v>
      </c>
      <c r="D319" t="s">
        <v>121</v>
      </c>
      <c r="E319">
        <v>62.299999999999983</v>
      </c>
    </row>
    <row r="320" spans="1:5" x14ac:dyDescent="0.55000000000000004">
      <c r="A320">
        <v>4</v>
      </c>
      <c r="B320">
        <v>8</v>
      </c>
      <c r="C320" t="s">
        <v>118</v>
      </c>
      <c r="D320" t="s">
        <v>122</v>
      </c>
      <c r="E320">
        <v>96.299999999999983</v>
      </c>
    </row>
    <row r="321" spans="1:5" x14ac:dyDescent="0.55000000000000004">
      <c r="A321">
        <v>4</v>
      </c>
      <c r="B321">
        <v>9</v>
      </c>
      <c r="C321" t="s">
        <v>118</v>
      </c>
      <c r="D321" t="s">
        <v>123</v>
      </c>
      <c r="E321">
        <v>145.4</v>
      </c>
    </row>
    <row r="322" spans="1:5" x14ac:dyDescent="0.55000000000000004">
      <c r="A322">
        <v>4</v>
      </c>
      <c r="B322">
        <v>10</v>
      </c>
      <c r="C322" t="s">
        <v>118</v>
      </c>
      <c r="D322" t="s">
        <v>124</v>
      </c>
      <c r="E322">
        <v>173.20000000000002</v>
      </c>
    </row>
    <row r="323" spans="1:5" x14ac:dyDescent="0.55000000000000004">
      <c r="A323">
        <v>4</v>
      </c>
      <c r="B323">
        <v>11</v>
      </c>
      <c r="C323" t="s">
        <v>118</v>
      </c>
      <c r="D323" t="s">
        <v>125</v>
      </c>
      <c r="E323">
        <v>209.70000000000002</v>
      </c>
    </row>
    <row r="324" spans="1:5" x14ac:dyDescent="0.55000000000000004">
      <c r="A324">
        <v>4</v>
      </c>
      <c r="B324">
        <v>12</v>
      </c>
      <c r="C324" t="s">
        <v>118</v>
      </c>
      <c r="D324" t="s">
        <v>126</v>
      </c>
      <c r="E324">
        <v>252.4</v>
      </c>
    </row>
    <row r="325" spans="1:5" x14ac:dyDescent="0.55000000000000004">
      <c r="A325">
        <v>4</v>
      </c>
      <c r="B325">
        <v>13</v>
      </c>
      <c r="C325" t="s">
        <v>118</v>
      </c>
      <c r="D325" t="s">
        <v>127</v>
      </c>
      <c r="E325">
        <v>282.10000000000002</v>
      </c>
    </row>
    <row r="326" spans="1:5" x14ac:dyDescent="0.55000000000000004">
      <c r="A326">
        <v>4</v>
      </c>
      <c r="B326">
        <v>14</v>
      </c>
      <c r="C326" t="s">
        <v>118</v>
      </c>
      <c r="D326" t="s">
        <v>128</v>
      </c>
      <c r="E326">
        <v>312.39999999999998</v>
      </c>
    </row>
    <row r="327" spans="1:5" x14ac:dyDescent="0.55000000000000004">
      <c r="A327">
        <v>4</v>
      </c>
      <c r="B327">
        <v>15</v>
      </c>
      <c r="C327" t="s">
        <v>118</v>
      </c>
      <c r="D327" t="s">
        <v>129</v>
      </c>
      <c r="E327">
        <v>362</v>
      </c>
    </row>
    <row r="328" spans="1:5" x14ac:dyDescent="0.55000000000000004">
      <c r="A328">
        <v>4</v>
      </c>
      <c r="B328">
        <v>16</v>
      </c>
      <c r="C328" t="s">
        <v>118</v>
      </c>
      <c r="D328" t="s">
        <v>130</v>
      </c>
      <c r="E328">
        <v>429.70000000000005</v>
      </c>
    </row>
    <row r="329" spans="1:5" x14ac:dyDescent="0.55000000000000004">
      <c r="A329">
        <v>4</v>
      </c>
      <c r="B329">
        <v>17</v>
      </c>
      <c r="C329" t="s">
        <v>118</v>
      </c>
      <c r="D329" t="s">
        <v>131</v>
      </c>
      <c r="E329">
        <v>468.70000000000005</v>
      </c>
    </row>
    <row r="330" spans="1:5" x14ac:dyDescent="0.55000000000000004">
      <c r="A330">
        <v>4</v>
      </c>
      <c r="B330">
        <v>18</v>
      </c>
      <c r="C330" t="s">
        <v>118</v>
      </c>
      <c r="D330" t="s">
        <v>132</v>
      </c>
      <c r="E330">
        <v>505.6</v>
      </c>
    </row>
    <row r="331" spans="1:5" x14ac:dyDescent="0.55000000000000004">
      <c r="A331">
        <v>4</v>
      </c>
      <c r="B331">
        <v>19</v>
      </c>
      <c r="C331" t="s">
        <v>118</v>
      </c>
      <c r="D331" t="s">
        <v>133</v>
      </c>
      <c r="E331">
        <v>528.4</v>
      </c>
    </row>
    <row r="332" spans="1:5" x14ac:dyDescent="0.55000000000000004">
      <c r="A332">
        <v>4</v>
      </c>
      <c r="B332">
        <v>20</v>
      </c>
      <c r="C332" t="s">
        <v>118</v>
      </c>
      <c r="D332" t="s">
        <v>134</v>
      </c>
      <c r="E332">
        <v>560.4</v>
      </c>
    </row>
    <row r="333" spans="1:5" x14ac:dyDescent="0.55000000000000004">
      <c r="A333">
        <v>4</v>
      </c>
      <c r="B333">
        <v>21</v>
      </c>
      <c r="C333" t="s">
        <v>118</v>
      </c>
      <c r="D333" t="s">
        <v>135</v>
      </c>
      <c r="E333">
        <v>581.1</v>
      </c>
    </row>
    <row r="334" spans="1:5" x14ac:dyDescent="0.55000000000000004">
      <c r="A334">
        <v>4</v>
      </c>
      <c r="B334">
        <v>22</v>
      </c>
      <c r="C334" t="s">
        <v>118</v>
      </c>
      <c r="D334" t="s">
        <v>136</v>
      </c>
      <c r="E334">
        <v>649</v>
      </c>
    </row>
    <row r="335" spans="1:5" x14ac:dyDescent="0.55000000000000004">
      <c r="A335">
        <v>4</v>
      </c>
      <c r="B335">
        <v>23</v>
      </c>
      <c r="C335" t="s">
        <v>118</v>
      </c>
      <c r="D335" t="s">
        <v>137</v>
      </c>
      <c r="E335">
        <v>674.2</v>
      </c>
    </row>
    <row r="336" spans="1:5" x14ac:dyDescent="0.55000000000000004">
      <c r="A336">
        <v>4</v>
      </c>
      <c r="B336">
        <v>24</v>
      </c>
      <c r="C336" t="s">
        <v>118</v>
      </c>
      <c r="D336" t="s">
        <v>138</v>
      </c>
      <c r="E336">
        <v>707.30000000000007</v>
      </c>
    </row>
    <row r="337" spans="1:5" x14ac:dyDescent="0.55000000000000004">
      <c r="A337">
        <v>4</v>
      </c>
      <c r="B337">
        <v>25</v>
      </c>
      <c r="C337" t="s">
        <v>118</v>
      </c>
      <c r="D337" t="s">
        <v>139</v>
      </c>
      <c r="E337">
        <v>727.4</v>
      </c>
    </row>
    <row r="338" spans="1:5" x14ac:dyDescent="0.55000000000000004">
      <c r="A338">
        <v>4</v>
      </c>
      <c r="B338">
        <v>26</v>
      </c>
      <c r="C338" t="s">
        <v>118</v>
      </c>
      <c r="D338" t="s">
        <v>140</v>
      </c>
      <c r="E338">
        <v>738.9</v>
      </c>
    </row>
    <row r="339" spans="1:5" x14ac:dyDescent="0.55000000000000004">
      <c r="A339">
        <v>4</v>
      </c>
      <c r="B339">
        <v>27</v>
      </c>
      <c r="C339" t="s">
        <v>118</v>
      </c>
      <c r="D339" t="s">
        <v>141</v>
      </c>
      <c r="E339">
        <v>778.5</v>
      </c>
    </row>
    <row r="340" spans="1:5" x14ac:dyDescent="0.55000000000000004">
      <c r="A340">
        <v>4</v>
      </c>
      <c r="B340">
        <v>28</v>
      </c>
      <c r="C340" t="s">
        <v>118</v>
      </c>
      <c r="D340" t="s">
        <v>142</v>
      </c>
      <c r="E340">
        <v>810.30000000000007</v>
      </c>
    </row>
    <row r="341" spans="1:5" x14ac:dyDescent="0.55000000000000004">
      <c r="A341">
        <v>4</v>
      </c>
      <c r="B341">
        <v>29</v>
      </c>
      <c r="C341" t="s">
        <v>118</v>
      </c>
      <c r="D341" t="s">
        <v>143</v>
      </c>
      <c r="E341">
        <v>851.7</v>
      </c>
    </row>
    <row r="342" spans="1:5" x14ac:dyDescent="0.55000000000000004">
      <c r="A342">
        <v>4</v>
      </c>
      <c r="B342">
        <v>30</v>
      </c>
      <c r="C342" t="s">
        <v>118</v>
      </c>
      <c r="D342" t="s">
        <v>144</v>
      </c>
      <c r="E342">
        <v>898.80000000000007</v>
      </c>
    </row>
    <row r="343" spans="1:5" x14ac:dyDescent="0.55000000000000004">
      <c r="A343">
        <v>4</v>
      </c>
      <c r="B343">
        <v>31</v>
      </c>
      <c r="C343" t="s">
        <v>118</v>
      </c>
      <c r="D343" t="s">
        <v>145</v>
      </c>
      <c r="E343">
        <v>943.1</v>
      </c>
    </row>
    <row r="344" spans="1:5" x14ac:dyDescent="0.55000000000000004">
      <c r="A344">
        <v>4</v>
      </c>
      <c r="B344">
        <v>32</v>
      </c>
      <c r="C344" t="s">
        <v>118</v>
      </c>
      <c r="D344" t="s">
        <v>146</v>
      </c>
      <c r="E344">
        <v>978.19999999999993</v>
      </c>
    </row>
    <row r="345" spans="1:5" x14ac:dyDescent="0.55000000000000004">
      <c r="A345">
        <v>4</v>
      </c>
      <c r="B345">
        <v>33</v>
      </c>
      <c r="C345" t="s">
        <v>118</v>
      </c>
      <c r="D345" t="s">
        <v>147</v>
      </c>
      <c r="E345">
        <v>1004.8000000000001</v>
      </c>
    </row>
    <row r="346" spans="1:5" x14ac:dyDescent="0.55000000000000004">
      <c r="A346">
        <v>4</v>
      </c>
      <c r="B346">
        <v>34</v>
      </c>
      <c r="C346" t="s">
        <v>118</v>
      </c>
      <c r="D346" t="s">
        <v>148</v>
      </c>
      <c r="E346">
        <v>1023.8000000000001</v>
      </c>
    </row>
    <row r="347" spans="1:5" x14ac:dyDescent="0.55000000000000004">
      <c r="A347">
        <v>4</v>
      </c>
      <c r="B347">
        <v>35</v>
      </c>
      <c r="C347" t="s">
        <v>118</v>
      </c>
      <c r="D347" t="s">
        <v>149</v>
      </c>
      <c r="E347">
        <v>1091</v>
      </c>
    </row>
    <row r="348" spans="1:5" x14ac:dyDescent="0.55000000000000004">
      <c r="A348">
        <v>4</v>
      </c>
      <c r="B348">
        <v>36</v>
      </c>
      <c r="C348" t="s">
        <v>118</v>
      </c>
      <c r="D348" t="s">
        <v>150</v>
      </c>
      <c r="E348">
        <v>1119.5999999999999</v>
      </c>
    </row>
    <row r="349" spans="1:5" x14ac:dyDescent="0.55000000000000004">
      <c r="A349">
        <v>4</v>
      </c>
      <c r="B349">
        <v>37</v>
      </c>
      <c r="C349" t="s">
        <v>118</v>
      </c>
      <c r="D349" t="s">
        <v>151</v>
      </c>
      <c r="E349">
        <v>1126.6999999999998</v>
      </c>
    </row>
    <row r="350" spans="1:5" x14ac:dyDescent="0.55000000000000004">
      <c r="A350">
        <v>4</v>
      </c>
      <c r="B350">
        <v>38</v>
      </c>
      <c r="C350" t="s">
        <v>118</v>
      </c>
      <c r="D350" t="s">
        <v>152</v>
      </c>
      <c r="E350">
        <v>1142.5</v>
      </c>
    </row>
    <row r="351" spans="1:5" x14ac:dyDescent="0.55000000000000004">
      <c r="A351">
        <v>4</v>
      </c>
      <c r="B351">
        <v>39</v>
      </c>
      <c r="C351" t="s">
        <v>118</v>
      </c>
      <c r="D351" t="s">
        <v>153</v>
      </c>
      <c r="E351">
        <v>1160.3</v>
      </c>
    </row>
    <row r="352" spans="1:5" x14ac:dyDescent="0.55000000000000004">
      <c r="A352">
        <v>4</v>
      </c>
      <c r="B352">
        <v>40</v>
      </c>
      <c r="C352" t="s">
        <v>118</v>
      </c>
      <c r="D352" t="s">
        <v>154</v>
      </c>
      <c r="E352">
        <v>1181.3999999999999</v>
      </c>
    </row>
    <row r="353" spans="1:5" x14ac:dyDescent="0.55000000000000004">
      <c r="A353">
        <v>4</v>
      </c>
      <c r="B353">
        <v>41</v>
      </c>
      <c r="C353" t="s">
        <v>118</v>
      </c>
      <c r="D353" t="s">
        <v>155</v>
      </c>
      <c r="E353">
        <v>1209.3999999999999</v>
      </c>
    </row>
    <row r="354" spans="1:5" x14ac:dyDescent="0.55000000000000004">
      <c r="A354">
        <v>4</v>
      </c>
      <c r="B354">
        <v>42</v>
      </c>
      <c r="C354" t="s">
        <v>118</v>
      </c>
      <c r="D354" t="s">
        <v>156</v>
      </c>
      <c r="E354">
        <v>1242.3</v>
      </c>
    </row>
    <row r="355" spans="1:5" x14ac:dyDescent="0.55000000000000004">
      <c r="A355">
        <v>4</v>
      </c>
      <c r="B355">
        <v>43</v>
      </c>
      <c r="C355" t="s">
        <v>118</v>
      </c>
      <c r="D355" t="s">
        <v>157</v>
      </c>
      <c r="E355">
        <v>1285.0999999999999</v>
      </c>
    </row>
    <row r="356" spans="1:5" x14ac:dyDescent="0.55000000000000004">
      <c r="A356">
        <v>4</v>
      </c>
      <c r="B356">
        <v>44</v>
      </c>
      <c r="C356" t="s">
        <v>118</v>
      </c>
      <c r="D356" t="s">
        <v>158</v>
      </c>
      <c r="E356">
        <v>1301.0999999999999</v>
      </c>
    </row>
    <row r="357" spans="1:5" x14ac:dyDescent="0.55000000000000004">
      <c r="A357">
        <v>4</v>
      </c>
      <c r="B357">
        <v>45</v>
      </c>
      <c r="C357" t="s">
        <v>118</v>
      </c>
      <c r="D357" t="s">
        <v>159</v>
      </c>
      <c r="E357">
        <v>1333.8</v>
      </c>
    </row>
    <row r="358" spans="1:5" x14ac:dyDescent="0.55000000000000004">
      <c r="A358">
        <v>4</v>
      </c>
      <c r="B358">
        <v>46</v>
      </c>
      <c r="C358" t="s">
        <v>118</v>
      </c>
      <c r="D358" t="s">
        <v>160</v>
      </c>
      <c r="E358">
        <v>1379.8999999999999</v>
      </c>
    </row>
    <row r="359" spans="1:5" x14ac:dyDescent="0.55000000000000004">
      <c r="A359">
        <v>4</v>
      </c>
      <c r="B359">
        <v>47</v>
      </c>
      <c r="C359" t="s">
        <v>118</v>
      </c>
      <c r="D359" t="s">
        <v>161</v>
      </c>
      <c r="E359">
        <v>87.5</v>
      </c>
    </row>
    <row r="360" spans="1:5" x14ac:dyDescent="0.55000000000000004">
      <c r="A360">
        <v>4</v>
      </c>
      <c r="B360">
        <v>48</v>
      </c>
      <c r="C360" t="s">
        <v>118</v>
      </c>
      <c r="D360" t="s">
        <v>162</v>
      </c>
      <c r="E360">
        <v>114.2</v>
      </c>
    </row>
    <row r="361" spans="1:5" x14ac:dyDescent="0.55000000000000004">
      <c r="A361">
        <v>4</v>
      </c>
      <c r="B361">
        <v>49</v>
      </c>
      <c r="C361" t="s">
        <v>118</v>
      </c>
      <c r="D361" t="s">
        <v>163</v>
      </c>
      <c r="E361">
        <v>164.5</v>
      </c>
    </row>
    <row r="362" spans="1:5" x14ac:dyDescent="0.55000000000000004">
      <c r="A362">
        <v>4</v>
      </c>
      <c r="B362">
        <v>50</v>
      </c>
      <c r="C362" t="s">
        <v>118</v>
      </c>
      <c r="D362" t="s">
        <v>164</v>
      </c>
      <c r="E362">
        <v>193.4</v>
      </c>
    </row>
    <row r="363" spans="1:5" x14ac:dyDescent="0.55000000000000004">
      <c r="A363">
        <v>4</v>
      </c>
      <c r="B363">
        <v>51</v>
      </c>
      <c r="C363" t="s">
        <v>118</v>
      </c>
      <c r="D363" t="s">
        <v>165</v>
      </c>
      <c r="E363">
        <v>241.70000000000002</v>
      </c>
    </row>
    <row r="364" spans="1:5" x14ac:dyDescent="0.55000000000000004">
      <c r="A364">
        <v>4</v>
      </c>
      <c r="B364">
        <v>52</v>
      </c>
      <c r="C364" t="s">
        <v>118</v>
      </c>
      <c r="D364" t="s">
        <v>166</v>
      </c>
      <c r="E364">
        <v>269.3</v>
      </c>
    </row>
    <row r="365" spans="1:5" x14ac:dyDescent="0.55000000000000004">
      <c r="A365">
        <v>4</v>
      </c>
      <c r="B365">
        <v>53</v>
      </c>
      <c r="C365" t="s">
        <v>118</v>
      </c>
      <c r="D365" t="s">
        <v>167</v>
      </c>
      <c r="E365">
        <v>310.60000000000002</v>
      </c>
    </row>
    <row r="366" spans="1:5" x14ac:dyDescent="0.55000000000000004">
      <c r="A366">
        <v>4</v>
      </c>
      <c r="B366">
        <v>54</v>
      </c>
      <c r="C366" t="s">
        <v>118</v>
      </c>
      <c r="D366" t="s">
        <v>88</v>
      </c>
      <c r="E366">
        <v>356.70000000000005</v>
      </c>
    </row>
    <row r="367" spans="1:5" x14ac:dyDescent="0.55000000000000004">
      <c r="A367">
        <v>4</v>
      </c>
      <c r="B367">
        <v>55</v>
      </c>
      <c r="C367" t="s">
        <v>118</v>
      </c>
      <c r="D367" t="s">
        <v>168</v>
      </c>
      <c r="E367">
        <v>390.70000000000005</v>
      </c>
    </row>
    <row r="368" spans="1:5" x14ac:dyDescent="0.55000000000000004">
      <c r="A368">
        <v>4</v>
      </c>
      <c r="B368">
        <v>56</v>
      </c>
      <c r="C368" t="s">
        <v>118</v>
      </c>
      <c r="D368" t="s">
        <v>169</v>
      </c>
      <c r="E368">
        <v>435.70000000000005</v>
      </c>
    </row>
    <row r="369" spans="1:5" x14ac:dyDescent="0.55000000000000004">
      <c r="A369">
        <v>4</v>
      </c>
      <c r="B369">
        <v>57</v>
      </c>
      <c r="C369" t="s">
        <v>118</v>
      </c>
      <c r="D369" t="s">
        <v>170</v>
      </c>
      <c r="E369">
        <v>478.9</v>
      </c>
    </row>
    <row r="370" spans="1:5" x14ac:dyDescent="0.55000000000000004">
      <c r="A370">
        <v>4</v>
      </c>
      <c r="B370">
        <v>58</v>
      </c>
      <c r="C370" t="s">
        <v>118</v>
      </c>
      <c r="D370" t="s">
        <v>171</v>
      </c>
      <c r="E370">
        <v>500.1</v>
      </c>
    </row>
    <row r="371" spans="1:5" x14ac:dyDescent="0.55000000000000004">
      <c r="A371">
        <v>4</v>
      </c>
      <c r="B371">
        <v>59</v>
      </c>
      <c r="C371" t="s">
        <v>118</v>
      </c>
      <c r="D371" t="s">
        <v>172</v>
      </c>
      <c r="E371">
        <v>529</v>
      </c>
    </row>
    <row r="372" spans="1:5" x14ac:dyDescent="0.55000000000000004">
      <c r="A372">
        <v>4</v>
      </c>
      <c r="B372">
        <v>60</v>
      </c>
      <c r="C372" t="s">
        <v>118</v>
      </c>
      <c r="D372" t="s">
        <v>173</v>
      </c>
      <c r="E372">
        <v>554</v>
      </c>
    </row>
    <row r="373" spans="1:5" x14ac:dyDescent="0.55000000000000004">
      <c r="A373">
        <v>4</v>
      </c>
      <c r="B373">
        <v>61</v>
      </c>
      <c r="C373" t="s">
        <v>118</v>
      </c>
      <c r="D373" t="s">
        <v>174</v>
      </c>
      <c r="E373">
        <v>571.4</v>
      </c>
    </row>
    <row r="374" spans="1:5" x14ac:dyDescent="0.55000000000000004">
      <c r="A374">
        <v>4</v>
      </c>
      <c r="B374">
        <v>62</v>
      </c>
      <c r="C374" t="s">
        <v>118</v>
      </c>
      <c r="D374" t="s">
        <v>175</v>
      </c>
      <c r="E374">
        <v>583.9</v>
      </c>
    </row>
    <row r="375" spans="1:5" x14ac:dyDescent="0.55000000000000004">
      <c r="A375">
        <v>4</v>
      </c>
      <c r="B375">
        <v>63</v>
      </c>
      <c r="C375" t="s">
        <v>118</v>
      </c>
      <c r="D375" t="s">
        <v>99</v>
      </c>
      <c r="E375">
        <v>619.19999999999993</v>
      </c>
    </row>
    <row r="376" spans="1:5" x14ac:dyDescent="0.55000000000000004">
      <c r="A376">
        <v>4</v>
      </c>
      <c r="B376">
        <v>64</v>
      </c>
      <c r="C376" t="s">
        <v>118</v>
      </c>
      <c r="D376" t="s">
        <v>176</v>
      </c>
      <c r="E376">
        <v>650.29999999999995</v>
      </c>
    </row>
    <row r="377" spans="1:5" x14ac:dyDescent="0.55000000000000004">
      <c r="A377">
        <v>4</v>
      </c>
      <c r="B377">
        <v>65</v>
      </c>
      <c r="C377" t="s">
        <v>118</v>
      </c>
      <c r="D377" t="s">
        <v>177</v>
      </c>
      <c r="E377">
        <v>684.9</v>
      </c>
    </row>
    <row r="378" spans="1:5" x14ac:dyDescent="0.55000000000000004">
      <c r="A378">
        <v>4</v>
      </c>
      <c r="B378">
        <v>66</v>
      </c>
      <c r="C378" t="s">
        <v>118</v>
      </c>
      <c r="D378" t="s">
        <v>178</v>
      </c>
      <c r="E378">
        <v>715.8</v>
      </c>
    </row>
    <row r="379" spans="1:5" x14ac:dyDescent="0.55000000000000004">
      <c r="A379">
        <v>4</v>
      </c>
      <c r="B379">
        <v>67</v>
      </c>
      <c r="C379" t="s">
        <v>118</v>
      </c>
      <c r="D379" t="s">
        <v>179</v>
      </c>
      <c r="E379">
        <v>751.9</v>
      </c>
    </row>
    <row r="380" spans="1:5" x14ac:dyDescent="0.55000000000000004">
      <c r="A380">
        <v>4</v>
      </c>
      <c r="B380">
        <v>68</v>
      </c>
      <c r="C380" t="s">
        <v>118</v>
      </c>
      <c r="D380" t="s">
        <v>180</v>
      </c>
      <c r="E380">
        <v>797.6</v>
      </c>
    </row>
    <row r="381" spans="1:5" x14ac:dyDescent="0.55000000000000004">
      <c r="A381">
        <v>4</v>
      </c>
      <c r="B381">
        <v>69</v>
      </c>
      <c r="C381" t="s">
        <v>118</v>
      </c>
      <c r="D381" t="s">
        <v>181</v>
      </c>
      <c r="E381">
        <v>148.60000000000002</v>
      </c>
    </row>
    <row r="382" spans="1:5" x14ac:dyDescent="0.55000000000000004">
      <c r="A382">
        <v>4</v>
      </c>
      <c r="B382">
        <v>70</v>
      </c>
      <c r="C382" t="s">
        <v>118</v>
      </c>
      <c r="D382" t="s">
        <v>182</v>
      </c>
      <c r="E382">
        <v>169.9</v>
      </c>
    </row>
    <row r="383" spans="1:5" x14ac:dyDescent="0.55000000000000004">
      <c r="A383">
        <v>4</v>
      </c>
      <c r="B383">
        <v>71</v>
      </c>
      <c r="C383" t="s">
        <v>118</v>
      </c>
      <c r="D383" t="s">
        <v>183</v>
      </c>
      <c r="E383">
        <v>188.9</v>
      </c>
    </row>
    <row r="384" spans="1:5" x14ac:dyDescent="0.55000000000000004">
      <c r="A384">
        <v>4</v>
      </c>
      <c r="B384">
        <v>72</v>
      </c>
      <c r="C384" t="s">
        <v>118</v>
      </c>
      <c r="D384" t="s">
        <v>184</v>
      </c>
      <c r="E384">
        <v>235.5</v>
      </c>
    </row>
    <row r="385" spans="1:5" x14ac:dyDescent="0.55000000000000004">
      <c r="A385">
        <v>4</v>
      </c>
      <c r="B385">
        <v>73</v>
      </c>
      <c r="C385" t="s">
        <v>118</v>
      </c>
      <c r="D385" t="s">
        <v>185</v>
      </c>
      <c r="E385">
        <v>283.10000000000002</v>
      </c>
    </row>
    <row r="386" spans="1:5" x14ac:dyDescent="0.55000000000000004">
      <c r="A386">
        <v>4</v>
      </c>
      <c r="B386">
        <v>74</v>
      </c>
      <c r="C386" t="s">
        <v>118</v>
      </c>
      <c r="D386" t="s">
        <v>186</v>
      </c>
      <c r="E386">
        <v>312.8</v>
      </c>
    </row>
    <row r="387" spans="1:5" x14ac:dyDescent="0.55000000000000004">
      <c r="A387">
        <v>4</v>
      </c>
      <c r="B387">
        <v>75</v>
      </c>
      <c r="C387" t="s">
        <v>118</v>
      </c>
      <c r="D387" t="s">
        <v>187</v>
      </c>
      <c r="E387">
        <v>354.5</v>
      </c>
    </row>
    <row r="388" spans="1:5" x14ac:dyDescent="0.55000000000000004">
      <c r="A388">
        <v>4</v>
      </c>
      <c r="B388">
        <v>76</v>
      </c>
      <c r="C388" t="s">
        <v>118</v>
      </c>
      <c r="D388" t="s">
        <v>188</v>
      </c>
      <c r="E388">
        <v>377.70000000000005</v>
      </c>
    </row>
    <row r="389" spans="1:5" x14ac:dyDescent="0.55000000000000004">
      <c r="A389">
        <v>4</v>
      </c>
      <c r="B389">
        <v>77</v>
      </c>
      <c r="C389" t="s">
        <v>118</v>
      </c>
      <c r="D389" t="s">
        <v>189</v>
      </c>
      <c r="E389">
        <v>417.79999999999995</v>
      </c>
    </row>
    <row r="390" spans="1:5" x14ac:dyDescent="0.55000000000000004">
      <c r="A390">
        <v>4</v>
      </c>
      <c r="B390">
        <v>78</v>
      </c>
      <c r="C390" t="s">
        <v>118</v>
      </c>
      <c r="D390" t="s">
        <v>190</v>
      </c>
      <c r="E390">
        <v>207.4</v>
      </c>
    </row>
    <row r="391" spans="1:5" x14ac:dyDescent="0.55000000000000004">
      <c r="A391">
        <v>4</v>
      </c>
      <c r="B391">
        <v>79</v>
      </c>
      <c r="C391" t="s">
        <v>118</v>
      </c>
      <c r="D391" t="s">
        <v>191</v>
      </c>
      <c r="E391">
        <v>230.70000000000002</v>
      </c>
    </row>
    <row r="392" spans="1:5" x14ac:dyDescent="0.55000000000000004">
      <c r="A392">
        <v>4</v>
      </c>
      <c r="B392">
        <v>80</v>
      </c>
      <c r="C392" t="s">
        <v>118</v>
      </c>
      <c r="D392" t="s">
        <v>192</v>
      </c>
      <c r="E392">
        <v>248.3</v>
      </c>
    </row>
    <row r="393" spans="1:5" x14ac:dyDescent="0.55000000000000004">
      <c r="A393">
        <v>4</v>
      </c>
      <c r="B393">
        <v>81</v>
      </c>
      <c r="C393" t="s">
        <v>118</v>
      </c>
      <c r="D393" t="s">
        <v>193</v>
      </c>
      <c r="E393">
        <v>273.10000000000002</v>
      </c>
    </row>
    <row r="394" spans="1:5" x14ac:dyDescent="0.55000000000000004">
      <c r="A394">
        <v>4</v>
      </c>
      <c r="B394">
        <v>82</v>
      </c>
      <c r="C394" t="s">
        <v>118</v>
      </c>
      <c r="D394" t="s">
        <v>194</v>
      </c>
      <c r="E394">
        <v>306.3</v>
      </c>
    </row>
    <row r="395" spans="1:5" x14ac:dyDescent="0.55000000000000004">
      <c r="A395">
        <v>4</v>
      </c>
      <c r="B395">
        <v>83</v>
      </c>
      <c r="C395" t="s">
        <v>118</v>
      </c>
      <c r="D395" t="s">
        <v>195</v>
      </c>
      <c r="E395">
        <v>336.20000000000005</v>
      </c>
    </row>
    <row r="396" spans="1:5" x14ac:dyDescent="0.55000000000000004">
      <c r="A396">
        <v>4</v>
      </c>
      <c r="B396">
        <v>84</v>
      </c>
      <c r="C396" t="s">
        <v>118</v>
      </c>
      <c r="D396" t="s">
        <v>196</v>
      </c>
      <c r="E396">
        <v>365.79999999999995</v>
      </c>
    </row>
    <row r="397" spans="1:5" x14ac:dyDescent="0.55000000000000004">
      <c r="A397">
        <v>4</v>
      </c>
      <c r="B397">
        <v>85</v>
      </c>
      <c r="C397" t="s">
        <v>118</v>
      </c>
      <c r="D397" t="s">
        <v>197</v>
      </c>
      <c r="E397">
        <v>402.79999999999995</v>
      </c>
    </row>
    <row r="398" spans="1:5" x14ac:dyDescent="0.55000000000000004">
      <c r="A398">
        <v>4</v>
      </c>
      <c r="B398">
        <v>86</v>
      </c>
      <c r="C398" t="s">
        <v>118</v>
      </c>
      <c r="D398" t="s">
        <v>198</v>
      </c>
      <c r="E398">
        <v>442</v>
      </c>
    </row>
    <row r="399" spans="1:5" x14ac:dyDescent="0.55000000000000004">
      <c r="A399">
        <v>4</v>
      </c>
      <c r="B399">
        <v>87</v>
      </c>
      <c r="C399" t="s">
        <v>118</v>
      </c>
      <c r="D399" t="s">
        <v>199</v>
      </c>
      <c r="E399">
        <v>475.79999999999995</v>
      </c>
    </row>
    <row r="400" spans="1:5" x14ac:dyDescent="0.55000000000000004">
      <c r="A400">
        <v>4</v>
      </c>
      <c r="B400">
        <v>88</v>
      </c>
      <c r="C400" t="s">
        <v>118</v>
      </c>
      <c r="D400" t="s">
        <v>200</v>
      </c>
      <c r="E400">
        <v>494.70000000000005</v>
      </c>
    </row>
    <row r="401" spans="1:5" x14ac:dyDescent="0.55000000000000004">
      <c r="A401">
        <v>4</v>
      </c>
      <c r="B401">
        <v>89</v>
      </c>
      <c r="C401" t="s">
        <v>118</v>
      </c>
      <c r="D401" t="s">
        <v>201</v>
      </c>
      <c r="E401">
        <v>534.4</v>
      </c>
    </row>
    <row r="402" spans="1:5" x14ac:dyDescent="0.55000000000000004">
      <c r="A402">
        <v>4</v>
      </c>
      <c r="B402">
        <v>90</v>
      </c>
      <c r="C402" t="s">
        <v>118</v>
      </c>
      <c r="D402" t="s">
        <v>202</v>
      </c>
      <c r="E402">
        <v>396.79999999999995</v>
      </c>
    </row>
    <row r="403" spans="1:5" x14ac:dyDescent="0.55000000000000004">
      <c r="A403">
        <v>4</v>
      </c>
      <c r="B403">
        <v>91</v>
      </c>
      <c r="C403" t="s">
        <v>118</v>
      </c>
      <c r="D403" t="s">
        <v>203</v>
      </c>
      <c r="E403">
        <v>406.6</v>
      </c>
    </row>
    <row r="404" spans="1:5" x14ac:dyDescent="0.55000000000000004">
      <c r="A404">
        <v>4</v>
      </c>
      <c r="B404">
        <v>92</v>
      </c>
      <c r="C404" t="s">
        <v>118</v>
      </c>
      <c r="D404" t="s">
        <v>204</v>
      </c>
      <c r="E404">
        <v>412.79999999999995</v>
      </c>
    </row>
    <row r="405" spans="1:5" x14ac:dyDescent="0.55000000000000004">
      <c r="A405">
        <v>4</v>
      </c>
      <c r="B405">
        <v>93</v>
      </c>
      <c r="C405" t="s">
        <v>118</v>
      </c>
      <c r="D405" t="s">
        <v>205</v>
      </c>
      <c r="E405">
        <v>431.70000000000005</v>
      </c>
    </row>
    <row r="406" spans="1:5" x14ac:dyDescent="0.55000000000000004">
      <c r="A406">
        <v>4</v>
      </c>
      <c r="B406">
        <v>94</v>
      </c>
      <c r="C406" t="s">
        <v>118</v>
      </c>
      <c r="D406" t="s">
        <v>206</v>
      </c>
      <c r="E406">
        <v>443.79999999999995</v>
      </c>
    </row>
    <row r="407" spans="1:5" x14ac:dyDescent="0.55000000000000004">
      <c r="A407">
        <v>4</v>
      </c>
      <c r="B407">
        <v>95</v>
      </c>
      <c r="C407" t="s">
        <v>118</v>
      </c>
      <c r="D407" t="s">
        <v>207</v>
      </c>
      <c r="E407">
        <v>457.1</v>
      </c>
    </row>
    <row r="408" spans="1:5" x14ac:dyDescent="0.55000000000000004">
      <c r="A408">
        <v>4</v>
      </c>
      <c r="B408">
        <v>96</v>
      </c>
      <c r="C408" t="s">
        <v>118</v>
      </c>
      <c r="D408" t="s">
        <v>208</v>
      </c>
      <c r="E408">
        <v>464.79999999999995</v>
      </c>
    </row>
    <row r="409" spans="1:5" x14ac:dyDescent="0.55000000000000004">
      <c r="A409">
        <v>4</v>
      </c>
      <c r="B409">
        <v>97</v>
      </c>
      <c r="C409" t="s">
        <v>118</v>
      </c>
      <c r="D409" t="s">
        <v>209</v>
      </c>
      <c r="E409">
        <v>470.20000000000005</v>
      </c>
    </row>
    <row r="410" spans="1:5" x14ac:dyDescent="0.55000000000000004">
      <c r="A410">
        <v>4</v>
      </c>
      <c r="B410">
        <v>98</v>
      </c>
      <c r="C410" t="s">
        <v>118</v>
      </c>
      <c r="D410" t="s">
        <v>210</v>
      </c>
      <c r="E410">
        <v>483.6</v>
      </c>
    </row>
    <row r="411" spans="1:5" x14ac:dyDescent="0.55000000000000004">
      <c r="A411">
        <v>4</v>
      </c>
      <c r="B411">
        <v>99</v>
      </c>
      <c r="C411" t="s">
        <v>118</v>
      </c>
      <c r="D411" t="s">
        <v>211</v>
      </c>
      <c r="E411">
        <v>505.29999999999995</v>
      </c>
    </row>
    <row r="412" spans="1:5" x14ac:dyDescent="0.55000000000000004">
      <c r="A412">
        <v>4</v>
      </c>
      <c r="B412">
        <v>100</v>
      </c>
      <c r="C412" t="s">
        <v>118</v>
      </c>
      <c r="D412" t="s">
        <v>212</v>
      </c>
      <c r="E412">
        <v>635.19999999999993</v>
      </c>
    </row>
    <row r="413" spans="1:5" x14ac:dyDescent="0.55000000000000004">
      <c r="A413">
        <v>4</v>
      </c>
      <c r="B413">
        <v>101</v>
      </c>
      <c r="C413" t="s">
        <v>118</v>
      </c>
      <c r="D413" t="s">
        <v>213</v>
      </c>
      <c r="E413">
        <v>659.3</v>
      </c>
    </row>
    <row r="414" spans="1:5" x14ac:dyDescent="0.55000000000000004">
      <c r="A414">
        <v>4</v>
      </c>
      <c r="B414">
        <v>102</v>
      </c>
      <c r="C414" t="s">
        <v>118</v>
      </c>
      <c r="D414" t="s">
        <v>214</v>
      </c>
      <c r="E414">
        <v>678</v>
      </c>
    </row>
    <row r="415" spans="1:5" x14ac:dyDescent="0.55000000000000004">
      <c r="A415">
        <v>4</v>
      </c>
      <c r="B415">
        <v>103</v>
      </c>
      <c r="C415" t="s">
        <v>118</v>
      </c>
      <c r="D415" t="s">
        <v>215</v>
      </c>
      <c r="E415">
        <v>694.8</v>
      </c>
    </row>
    <row r="416" spans="1:5" x14ac:dyDescent="0.55000000000000004">
      <c r="A416">
        <v>4</v>
      </c>
      <c r="B416">
        <v>104</v>
      </c>
      <c r="C416" t="s">
        <v>118</v>
      </c>
      <c r="D416" t="s">
        <v>216</v>
      </c>
      <c r="E416">
        <v>746.5</v>
      </c>
    </row>
    <row r="417" spans="1:5" x14ac:dyDescent="0.55000000000000004">
      <c r="A417">
        <v>5</v>
      </c>
      <c r="B417">
        <v>1</v>
      </c>
      <c r="C417" t="s">
        <v>119</v>
      </c>
      <c r="D417" t="s">
        <v>87</v>
      </c>
      <c r="E417">
        <v>104.6</v>
      </c>
    </row>
    <row r="418" spans="1:5" x14ac:dyDescent="0.55000000000000004">
      <c r="A418">
        <v>5</v>
      </c>
      <c r="B418">
        <v>2</v>
      </c>
      <c r="C418" t="s">
        <v>119</v>
      </c>
      <c r="D418" t="s">
        <v>116</v>
      </c>
      <c r="E418">
        <v>97.8</v>
      </c>
    </row>
    <row r="419" spans="1:5" x14ac:dyDescent="0.55000000000000004">
      <c r="A419">
        <v>5</v>
      </c>
      <c r="B419">
        <v>3</v>
      </c>
      <c r="C419" t="s">
        <v>119</v>
      </c>
      <c r="D419" t="s">
        <v>117</v>
      </c>
      <c r="E419">
        <v>75.8</v>
      </c>
    </row>
    <row r="420" spans="1:5" x14ac:dyDescent="0.55000000000000004">
      <c r="A420">
        <v>5</v>
      </c>
      <c r="B420">
        <v>4</v>
      </c>
      <c r="C420" t="s">
        <v>119</v>
      </c>
      <c r="D420" t="s">
        <v>118</v>
      </c>
      <c r="E420">
        <v>20.699999999999989</v>
      </c>
    </row>
    <row r="421" spans="1:5" x14ac:dyDescent="0.55000000000000004">
      <c r="A421">
        <v>5</v>
      </c>
      <c r="B421">
        <v>5</v>
      </c>
      <c r="C421" t="s">
        <v>119</v>
      </c>
      <c r="D421" t="s">
        <v>119</v>
      </c>
      <c r="E421">
        <v>0</v>
      </c>
    </row>
    <row r="422" spans="1:5" x14ac:dyDescent="0.55000000000000004">
      <c r="A422">
        <v>5</v>
      </c>
      <c r="B422">
        <v>6</v>
      </c>
      <c r="C422" t="s">
        <v>119</v>
      </c>
      <c r="D422" t="s">
        <v>120</v>
      </c>
      <c r="E422">
        <v>16.100000000000009</v>
      </c>
    </row>
    <row r="423" spans="1:5" x14ac:dyDescent="0.55000000000000004">
      <c r="A423">
        <v>5</v>
      </c>
      <c r="B423">
        <v>7</v>
      </c>
      <c r="C423" t="s">
        <v>119</v>
      </c>
      <c r="D423" t="s">
        <v>121</v>
      </c>
      <c r="E423">
        <v>41.599999999999994</v>
      </c>
    </row>
    <row r="424" spans="1:5" x14ac:dyDescent="0.55000000000000004">
      <c r="A424">
        <v>5</v>
      </c>
      <c r="B424">
        <v>8</v>
      </c>
      <c r="C424" t="s">
        <v>119</v>
      </c>
      <c r="D424" t="s">
        <v>122</v>
      </c>
      <c r="E424">
        <v>75.599999999999994</v>
      </c>
    </row>
    <row r="425" spans="1:5" x14ac:dyDescent="0.55000000000000004">
      <c r="A425">
        <v>5</v>
      </c>
      <c r="B425">
        <v>9</v>
      </c>
      <c r="C425" t="s">
        <v>119</v>
      </c>
      <c r="D425" t="s">
        <v>123</v>
      </c>
      <c r="E425">
        <v>124.70000000000002</v>
      </c>
    </row>
    <row r="426" spans="1:5" x14ac:dyDescent="0.55000000000000004">
      <c r="A426">
        <v>5</v>
      </c>
      <c r="B426">
        <v>10</v>
      </c>
      <c r="C426" t="s">
        <v>119</v>
      </c>
      <c r="D426" t="s">
        <v>124</v>
      </c>
      <c r="E426">
        <v>152.50000000000003</v>
      </c>
    </row>
    <row r="427" spans="1:5" x14ac:dyDescent="0.55000000000000004">
      <c r="A427">
        <v>5</v>
      </c>
      <c r="B427">
        <v>11</v>
      </c>
      <c r="C427" t="s">
        <v>119</v>
      </c>
      <c r="D427" t="s">
        <v>125</v>
      </c>
      <c r="E427">
        <v>189.00000000000003</v>
      </c>
    </row>
    <row r="428" spans="1:5" x14ac:dyDescent="0.55000000000000004">
      <c r="A428">
        <v>5</v>
      </c>
      <c r="B428">
        <v>12</v>
      </c>
      <c r="C428" t="s">
        <v>119</v>
      </c>
      <c r="D428" t="s">
        <v>126</v>
      </c>
      <c r="E428">
        <v>231.70000000000002</v>
      </c>
    </row>
    <row r="429" spans="1:5" x14ac:dyDescent="0.55000000000000004">
      <c r="A429">
        <v>5</v>
      </c>
      <c r="B429">
        <v>13</v>
      </c>
      <c r="C429" t="s">
        <v>119</v>
      </c>
      <c r="D429" t="s">
        <v>127</v>
      </c>
      <c r="E429">
        <v>261.39999999999998</v>
      </c>
    </row>
    <row r="430" spans="1:5" x14ac:dyDescent="0.55000000000000004">
      <c r="A430">
        <v>5</v>
      </c>
      <c r="B430">
        <v>14</v>
      </c>
      <c r="C430" t="s">
        <v>119</v>
      </c>
      <c r="D430" t="s">
        <v>128</v>
      </c>
      <c r="E430">
        <v>291.70000000000005</v>
      </c>
    </row>
    <row r="431" spans="1:5" x14ac:dyDescent="0.55000000000000004">
      <c r="A431">
        <v>5</v>
      </c>
      <c r="B431">
        <v>15</v>
      </c>
      <c r="C431" t="s">
        <v>119</v>
      </c>
      <c r="D431" t="s">
        <v>129</v>
      </c>
      <c r="E431">
        <v>341.29999999999995</v>
      </c>
    </row>
    <row r="432" spans="1:5" x14ac:dyDescent="0.55000000000000004">
      <c r="A432">
        <v>5</v>
      </c>
      <c r="B432">
        <v>16</v>
      </c>
      <c r="C432" t="s">
        <v>119</v>
      </c>
      <c r="D432" t="s">
        <v>130</v>
      </c>
      <c r="E432">
        <v>409</v>
      </c>
    </row>
    <row r="433" spans="1:5" x14ac:dyDescent="0.55000000000000004">
      <c r="A433">
        <v>5</v>
      </c>
      <c r="B433">
        <v>17</v>
      </c>
      <c r="C433" t="s">
        <v>119</v>
      </c>
      <c r="D433" t="s">
        <v>131</v>
      </c>
      <c r="E433">
        <v>448</v>
      </c>
    </row>
    <row r="434" spans="1:5" x14ac:dyDescent="0.55000000000000004">
      <c r="A434">
        <v>5</v>
      </c>
      <c r="B434">
        <v>18</v>
      </c>
      <c r="C434" t="s">
        <v>119</v>
      </c>
      <c r="D434" t="s">
        <v>132</v>
      </c>
      <c r="E434">
        <v>484.9</v>
      </c>
    </row>
    <row r="435" spans="1:5" x14ac:dyDescent="0.55000000000000004">
      <c r="A435">
        <v>5</v>
      </c>
      <c r="B435">
        <v>19</v>
      </c>
      <c r="C435" t="s">
        <v>119</v>
      </c>
      <c r="D435" t="s">
        <v>133</v>
      </c>
      <c r="E435">
        <v>507.69999999999993</v>
      </c>
    </row>
    <row r="436" spans="1:5" x14ac:dyDescent="0.55000000000000004">
      <c r="A436">
        <v>5</v>
      </c>
      <c r="B436">
        <v>20</v>
      </c>
      <c r="C436" t="s">
        <v>119</v>
      </c>
      <c r="D436" t="s">
        <v>134</v>
      </c>
      <c r="E436">
        <v>539.69999999999993</v>
      </c>
    </row>
    <row r="437" spans="1:5" x14ac:dyDescent="0.55000000000000004">
      <c r="A437">
        <v>5</v>
      </c>
      <c r="B437">
        <v>21</v>
      </c>
      <c r="C437" t="s">
        <v>119</v>
      </c>
      <c r="D437" t="s">
        <v>135</v>
      </c>
      <c r="E437">
        <v>560.4</v>
      </c>
    </row>
    <row r="438" spans="1:5" x14ac:dyDescent="0.55000000000000004">
      <c r="A438">
        <v>5</v>
      </c>
      <c r="B438">
        <v>22</v>
      </c>
      <c r="C438" t="s">
        <v>119</v>
      </c>
      <c r="D438" t="s">
        <v>136</v>
      </c>
      <c r="E438">
        <v>628.29999999999995</v>
      </c>
    </row>
    <row r="439" spans="1:5" x14ac:dyDescent="0.55000000000000004">
      <c r="A439">
        <v>5</v>
      </c>
      <c r="B439">
        <v>23</v>
      </c>
      <c r="C439" t="s">
        <v>119</v>
      </c>
      <c r="D439" t="s">
        <v>137</v>
      </c>
      <c r="E439">
        <v>653.5</v>
      </c>
    </row>
    <row r="440" spans="1:5" x14ac:dyDescent="0.55000000000000004">
      <c r="A440">
        <v>5</v>
      </c>
      <c r="B440">
        <v>24</v>
      </c>
      <c r="C440" t="s">
        <v>119</v>
      </c>
      <c r="D440" t="s">
        <v>138</v>
      </c>
      <c r="E440">
        <v>686.6</v>
      </c>
    </row>
    <row r="441" spans="1:5" x14ac:dyDescent="0.55000000000000004">
      <c r="A441">
        <v>5</v>
      </c>
      <c r="B441">
        <v>25</v>
      </c>
      <c r="C441" t="s">
        <v>119</v>
      </c>
      <c r="D441" t="s">
        <v>139</v>
      </c>
      <c r="E441">
        <v>706.69999999999993</v>
      </c>
    </row>
    <row r="442" spans="1:5" x14ac:dyDescent="0.55000000000000004">
      <c r="A442">
        <v>5</v>
      </c>
      <c r="B442">
        <v>26</v>
      </c>
      <c r="C442" t="s">
        <v>119</v>
      </c>
      <c r="D442" t="s">
        <v>140</v>
      </c>
      <c r="E442">
        <v>718.19999999999993</v>
      </c>
    </row>
    <row r="443" spans="1:5" x14ac:dyDescent="0.55000000000000004">
      <c r="A443">
        <v>5</v>
      </c>
      <c r="B443">
        <v>27</v>
      </c>
      <c r="C443" t="s">
        <v>119</v>
      </c>
      <c r="D443" t="s">
        <v>141</v>
      </c>
      <c r="E443">
        <v>757.8</v>
      </c>
    </row>
    <row r="444" spans="1:5" x14ac:dyDescent="0.55000000000000004">
      <c r="A444">
        <v>5</v>
      </c>
      <c r="B444">
        <v>28</v>
      </c>
      <c r="C444" t="s">
        <v>119</v>
      </c>
      <c r="D444" t="s">
        <v>142</v>
      </c>
      <c r="E444">
        <v>789.6</v>
      </c>
    </row>
    <row r="445" spans="1:5" x14ac:dyDescent="0.55000000000000004">
      <c r="A445">
        <v>5</v>
      </c>
      <c r="B445">
        <v>29</v>
      </c>
      <c r="C445" t="s">
        <v>119</v>
      </c>
      <c r="D445" t="s">
        <v>143</v>
      </c>
      <c r="E445">
        <v>831</v>
      </c>
    </row>
    <row r="446" spans="1:5" x14ac:dyDescent="0.55000000000000004">
      <c r="A446">
        <v>5</v>
      </c>
      <c r="B446">
        <v>30</v>
      </c>
      <c r="C446" t="s">
        <v>119</v>
      </c>
      <c r="D446" t="s">
        <v>144</v>
      </c>
      <c r="E446">
        <v>878.1</v>
      </c>
    </row>
    <row r="447" spans="1:5" x14ac:dyDescent="0.55000000000000004">
      <c r="A447">
        <v>5</v>
      </c>
      <c r="B447">
        <v>31</v>
      </c>
      <c r="C447" t="s">
        <v>119</v>
      </c>
      <c r="D447" t="s">
        <v>145</v>
      </c>
      <c r="E447">
        <v>922.4</v>
      </c>
    </row>
    <row r="448" spans="1:5" x14ac:dyDescent="0.55000000000000004">
      <c r="A448">
        <v>5</v>
      </c>
      <c r="B448">
        <v>32</v>
      </c>
      <c r="C448" t="s">
        <v>119</v>
      </c>
      <c r="D448" t="s">
        <v>146</v>
      </c>
      <c r="E448">
        <v>957.49999999999989</v>
      </c>
    </row>
    <row r="449" spans="1:5" x14ac:dyDescent="0.55000000000000004">
      <c r="A449">
        <v>5</v>
      </c>
      <c r="B449">
        <v>33</v>
      </c>
      <c r="C449" t="s">
        <v>119</v>
      </c>
      <c r="D449" t="s">
        <v>147</v>
      </c>
      <c r="E449">
        <v>984.1</v>
      </c>
    </row>
    <row r="450" spans="1:5" x14ac:dyDescent="0.55000000000000004">
      <c r="A450">
        <v>5</v>
      </c>
      <c r="B450">
        <v>34</v>
      </c>
      <c r="C450" t="s">
        <v>119</v>
      </c>
      <c r="D450" t="s">
        <v>148</v>
      </c>
      <c r="E450">
        <v>1003.1</v>
      </c>
    </row>
    <row r="451" spans="1:5" x14ac:dyDescent="0.55000000000000004">
      <c r="A451">
        <v>5</v>
      </c>
      <c r="B451">
        <v>35</v>
      </c>
      <c r="C451" t="s">
        <v>119</v>
      </c>
      <c r="D451" t="s">
        <v>149</v>
      </c>
      <c r="E451">
        <v>1070.3000000000002</v>
      </c>
    </row>
    <row r="452" spans="1:5" x14ac:dyDescent="0.55000000000000004">
      <c r="A452">
        <v>5</v>
      </c>
      <c r="B452">
        <v>36</v>
      </c>
      <c r="C452" t="s">
        <v>119</v>
      </c>
      <c r="D452" t="s">
        <v>150</v>
      </c>
      <c r="E452">
        <v>1098.9000000000001</v>
      </c>
    </row>
    <row r="453" spans="1:5" x14ac:dyDescent="0.55000000000000004">
      <c r="A453">
        <v>5</v>
      </c>
      <c r="B453">
        <v>37</v>
      </c>
      <c r="C453" t="s">
        <v>119</v>
      </c>
      <c r="D453" t="s">
        <v>151</v>
      </c>
      <c r="E453">
        <v>1106</v>
      </c>
    </row>
    <row r="454" spans="1:5" x14ac:dyDescent="0.55000000000000004">
      <c r="A454">
        <v>5</v>
      </c>
      <c r="B454">
        <v>38</v>
      </c>
      <c r="C454" t="s">
        <v>119</v>
      </c>
      <c r="D454" t="s">
        <v>152</v>
      </c>
      <c r="E454">
        <v>1121.8000000000002</v>
      </c>
    </row>
    <row r="455" spans="1:5" x14ac:dyDescent="0.55000000000000004">
      <c r="A455">
        <v>5</v>
      </c>
      <c r="B455">
        <v>39</v>
      </c>
      <c r="C455" t="s">
        <v>119</v>
      </c>
      <c r="D455" t="s">
        <v>153</v>
      </c>
      <c r="E455">
        <v>1139.6000000000001</v>
      </c>
    </row>
    <row r="456" spans="1:5" x14ac:dyDescent="0.55000000000000004">
      <c r="A456">
        <v>5</v>
      </c>
      <c r="B456">
        <v>40</v>
      </c>
      <c r="C456" t="s">
        <v>119</v>
      </c>
      <c r="D456" t="s">
        <v>154</v>
      </c>
      <c r="E456">
        <v>1160.7</v>
      </c>
    </row>
    <row r="457" spans="1:5" x14ac:dyDescent="0.55000000000000004">
      <c r="A457">
        <v>5</v>
      </c>
      <c r="B457">
        <v>41</v>
      </c>
      <c r="C457" t="s">
        <v>119</v>
      </c>
      <c r="D457" t="s">
        <v>155</v>
      </c>
      <c r="E457">
        <v>1188.7</v>
      </c>
    </row>
    <row r="458" spans="1:5" x14ac:dyDescent="0.55000000000000004">
      <c r="A458">
        <v>5</v>
      </c>
      <c r="B458">
        <v>42</v>
      </c>
      <c r="C458" t="s">
        <v>119</v>
      </c>
      <c r="D458" t="s">
        <v>156</v>
      </c>
      <c r="E458">
        <v>1221.6000000000001</v>
      </c>
    </row>
    <row r="459" spans="1:5" x14ac:dyDescent="0.55000000000000004">
      <c r="A459">
        <v>5</v>
      </c>
      <c r="B459">
        <v>43</v>
      </c>
      <c r="C459" t="s">
        <v>119</v>
      </c>
      <c r="D459" t="s">
        <v>157</v>
      </c>
      <c r="E459">
        <v>1264.4000000000001</v>
      </c>
    </row>
    <row r="460" spans="1:5" x14ac:dyDescent="0.55000000000000004">
      <c r="A460">
        <v>5</v>
      </c>
      <c r="B460">
        <v>44</v>
      </c>
      <c r="C460" t="s">
        <v>119</v>
      </c>
      <c r="D460" t="s">
        <v>158</v>
      </c>
      <c r="E460">
        <v>1280.4000000000001</v>
      </c>
    </row>
    <row r="461" spans="1:5" x14ac:dyDescent="0.55000000000000004">
      <c r="A461">
        <v>5</v>
      </c>
      <c r="B461">
        <v>45</v>
      </c>
      <c r="C461" t="s">
        <v>119</v>
      </c>
      <c r="D461" t="s">
        <v>159</v>
      </c>
      <c r="E461">
        <v>1313.1000000000001</v>
      </c>
    </row>
    <row r="462" spans="1:5" x14ac:dyDescent="0.55000000000000004">
      <c r="A462">
        <v>5</v>
      </c>
      <c r="B462">
        <v>46</v>
      </c>
      <c r="C462" t="s">
        <v>119</v>
      </c>
      <c r="D462" t="s">
        <v>160</v>
      </c>
      <c r="E462">
        <v>1359.2</v>
      </c>
    </row>
    <row r="463" spans="1:5" x14ac:dyDescent="0.55000000000000004">
      <c r="A463">
        <v>5</v>
      </c>
      <c r="B463">
        <v>47</v>
      </c>
      <c r="C463" t="s">
        <v>119</v>
      </c>
      <c r="D463" t="s">
        <v>161</v>
      </c>
      <c r="E463">
        <v>108.19999999999999</v>
      </c>
    </row>
    <row r="464" spans="1:5" x14ac:dyDescent="0.55000000000000004">
      <c r="A464">
        <v>5</v>
      </c>
      <c r="B464">
        <v>48</v>
      </c>
      <c r="C464" t="s">
        <v>119</v>
      </c>
      <c r="D464" t="s">
        <v>162</v>
      </c>
      <c r="E464">
        <v>134.9</v>
      </c>
    </row>
    <row r="465" spans="1:5" x14ac:dyDescent="0.55000000000000004">
      <c r="A465">
        <v>5</v>
      </c>
      <c r="B465">
        <v>49</v>
      </c>
      <c r="C465" t="s">
        <v>119</v>
      </c>
      <c r="D465" t="s">
        <v>163</v>
      </c>
      <c r="E465">
        <v>185.2</v>
      </c>
    </row>
    <row r="466" spans="1:5" x14ac:dyDescent="0.55000000000000004">
      <c r="A466">
        <v>5</v>
      </c>
      <c r="B466">
        <v>50</v>
      </c>
      <c r="C466" t="s">
        <v>119</v>
      </c>
      <c r="D466" t="s">
        <v>164</v>
      </c>
      <c r="E466">
        <v>214.1</v>
      </c>
    </row>
    <row r="467" spans="1:5" x14ac:dyDescent="0.55000000000000004">
      <c r="A467">
        <v>5</v>
      </c>
      <c r="B467">
        <v>51</v>
      </c>
      <c r="C467" t="s">
        <v>119</v>
      </c>
      <c r="D467" t="s">
        <v>165</v>
      </c>
      <c r="E467">
        <v>262.39999999999998</v>
      </c>
    </row>
    <row r="468" spans="1:5" x14ac:dyDescent="0.55000000000000004">
      <c r="A468">
        <v>5</v>
      </c>
      <c r="B468">
        <v>52</v>
      </c>
      <c r="C468" t="s">
        <v>119</v>
      </c>
      <c r="D468" t="s">
        <v>166</v>
      </c>
      <c r="E468">
        <v>290</v>
      </c>
    </row>
    <row r="469" spans="1:5" x14ac:dyDescent="0.55000000000000004">
      <c r="A469">
        <v>5</v>
      </c>
      <c r="B469">
        <v>53</v>
      </c>
      <c r="C469" t="s">
        <v>119</v>
      </c>
      <c r="D469" t="s">
        <v>167</v>
      </c>
      <c r="E469">
        <v>331.29999999999995</v>
      </c>
    </row>
    <row r="470" spans="1:5" x14ac:dyDescent="0.55000000000000004">
      <c r="A470">
        <v>5</v>
      </c>
      <c r="B470">
        <v>54</v>
      </c>
      <c r="C470" t="s">
        <v>119</v>
      </c>
      <c r="D470" t="s">
        <v>88</v>
      </c>
      <c r="E470">
        <v>377.4</v>
      </c>
    </row>
    <row r="471" spans="1:5" x14ac:dyDescent="0.55000000000000004">
      <c r="A471">
        <v>5</v>
      </c>
      <c r="B471">
        <v>55</v>
      </c>
      <c r="C471" t="s">
        <v>119</v>
      </c>
      <c r="D471" t="s">
        <v>168</v>
      </c>
      <c r="E471">
        <v>411.4</v>
      </c>
    </row>
    <row r="472" spans="1:5" x14ac:dyDescent="0.55000000000000004">
      <c r="A472">
        <v>5</v>
      </c>
      <c r="B472">
        <v>56</v>
      </c>
      <c r="C472" t="s">
        <v>119</v>
      </c>
      <c r="D472" t="s">
        <v>169</v>
      </c>
      <c r="E472">
        <v>456.4</v>
      </c>
    </row>
    <row r="473" spans="1:5" x14ac:dyDescent="0.55000000000000004">
      <c r="A473">
        <v>5</v>
      </c>
      <c r="B473">
        <v>57</v>
      </c>
      <c r="C473" t="s">
        <v>119</v>
      </c>
      <c r="D473" t="s">
        <v>170</v>
      </c>
      <c r="E473">
        <v>499.6</v>
      </c>
    </row>
    <row r="474" spans="1:5" x14ac:dyDescent="0.55000000000000004">
      <c r="A474">
        <v>5</v>
      </c>
      <c r="B474">
        <v>58</v>
      </c>
      <c r="C474" t="s">
        <v>119</v>
      </c>
      <c r="D474" t="s">
        <v>171</v>
      </c>
      <c r="E474">
        <v>520.79999999999995</v>
      </c>
    </row>
    <row r="475" spans="1:5" x14ac:dyDescent="0.55000000000000004">
      <c r="A475">
        <v>5</v>
      </c>
      <c r="B475">
        <v>59</v>
      </c>
      <c r="C475" t="s">
        <v>119</v>
      </c>
      <c r="D475" t="s">
        <v>172</v>
      </c>
      <c r="E475">
        <v>549.70000000000005</v>
      </c>
    </row>
    <row r="476" spans="1:5" x14ac:dyDescent="0.55000000000000004">
      <c r="A476">
        <v>5</v>
      </c>
      <c r="B476">
        <v>60</v>
      </c>
      <c r="C476" t="s">
        <v>119</v>
      </c>
      <c r="D476" t="s">
        <v>173</v>
      </c>
      <c r="E476">
        <v>574.70000000000005</v>
      </c>
    </row>
    <row r="477" spans="1:5" x14ac:dyDescent="0.55000000000000004">
      <c r="A477">
        <v>5</v>
      </c>
      <c r="B477">
        <v>61</v>
      </c>
      <c r="C477" t="s">
        <v>119</v>
      </c>
      <c r="D477" t="s">
        <v>174</v>
      </c>
      <c r="E477">
        <v>592.1</v>
      </c>
    </row>
    <row r="478" spans="1:5" x14ac:dyDescent="0.55000000000000004">
      <c r="A478">
        <v>5</v>
      </c>
      <c r="B478">
        <v>62</v>
      </c>
      <c r="C478" t="s">
        <v>119</v>
      </c>
      <c r="D478" t="s">
        <v>175</v>
      </c>
      <c r="E478">
        <v>604.6</v>
      </c>
    </row>
    <row r="479" spans="1:5" x14ac:dyDescent="0.55000000000000004">
      <c r="A479">
        <v>5</v>
      </c>
      <c r="B479">
        <v>63</v>
      </c>
      <c r="C479" t="s">
        <v>119</v>
      </c>
      <c r="D479" t="s">
        <v>99</v>
      </c>
      <c r="E479">
        <v>639.9</v>
      </c>
    </row>
    <row r="480" spans="1:5" x14ac:dyDescent="0.55000000000000004">
      <c r="A480">
        <v>5</v>
      </c>
      <c r="B480">
        <v>64</v>
      </c>
      <c r="C480" t="s">
        <v>119</v>
      </c>
      <c r="D480" t="s">
        <v>176</v>
      </c>
      <c r="E480">
        <v>671</v>
      </c>
    </row>
    <row r="481" spans="1:5" x14ac:dyDescent="0.55000000000000004">
      <c r="A481">
        <v>5</v>
      </c>
      <c r="B481">
        <v>65</v>
      </c>
      <c r="C481" t="s">
        <v>119</v>
      </c>
      <c r="D481" t="s">
        <v>177</v>
      </c>
      <c r="E481">
        <v>705.6</v>
      </c>
    </row>
    <row r="482" spans="1:5" x14ac:dyDescent="0.55000000000000004">
      <c r="A482">
        <v>5</v>
      </c>
      <c r="B482">
        <v>66</v>
      </c>
      <c r="C482" t="s">
        <v>119</v>
      </c>
      <c r="D482" t="s">
        <v>178</v>
      </c>
      <c r="E482">
        <v>736.5</v>
      </c>
    </row>
    <row r="483" spans="1:5" x14ac:dyDescent="0.55000000000000004">
      <c r="A483">
        <v>5</v>
      </c>
      <c r="B483">
        <v>67</v>
      </c>
      <c r="C483" t="s">
        <v>119</v>
      </c>
      <c r="D483" t="s">
        <v>179</v>
      </c>
      <c r="E483">
        <v>772.6</v>
      </c>
    </row>
    <row r="484" spans="1:5" x14ac:dyDescent="0.55000000000000004">
      <c r="A484">
        <v>5</v>
      </c>
      <c r="B484">
        <v>68</v>
      </c>
      <c r="C484" t="s">
        <v>119</v>
      </c>
      <c r="D484" t="s">
        <v>180</v>
      </c>
      <c r="E484">
        <v>818.30000000000007</v>
      </c>
    </row>
    <row r="485" spans="1:5" x14ac:dyDescent="0.55000000000000004">
      <c r="A485">
        <v>5</v>
      </c>
      <c r="B485">
        <v>69</v>
      </c>
      <c r="C485" t="s">
        <v>119</v>
      </c>
      <c r="D485" t="s">
        <v>181</v>
      </c>
      <c r="E485">
        <v>169.3</v>
      </c>
    </row>
    <row r="486" spans="1:5" x14ac:dyDescent="0.55000000000000004">
      <c r="A486">
        <v>5</v>
      </c>
      <c r="B486">
        <v>70</v>
      </c>
      <c r="C486" t="s">
        <v>119</v>
      </c>
      <c r="D486" t="s">
        <v>182</v>
      </c>
      <c r="E486">
        <v>190.6</v>
      </c>
    </row>
    <row r="487" spans="1:5" x14ac:dyDescent="0.55000000000000004">
      <c r="A487">
        <v>5</v>
      </c>
      <c r="B487">
        <v>71</v>
      </c>
      <c r="C487" t="s">
        <v>119</v>
      </c>
      <c r="D487" t="s">
        <v>183</v>
      </c>
      <c r="E487">
        <v>209.6</v>
      </c>
    </row>
    <row r="488" spans="1:5" x14ac:dyDescent="0.55000000000000004">
      <c r="A488">
        <v>5</v>
      </c>
      <c r="B488">
        <v>72</v>
      </c>
      <c r="C488" t="s">
        <v>119</v>
      </c>
      <c r="D488" t="s">
        <v>184</v>
      </c>
      <c r="E488">
        <v>256.2</v>
      </c>
    </row>
    <row r="489" spans="1:5" x14ac:dyDescent="0.55000000000000004">
      <c r="A489">
        <v>5</v>
      </c>
      <c r="B489">
        <v>73</v>
      </c>
      <c r="C489" t="s">
        <v>119</v>
      </c>
      <c r="D489" t="s">
        <v>185</v>
      </c>
      <c r="E489">
        <v>303.79999999999995</v>
      </c>
    </row>
    <row r="490" spans="1:5" x14ac:dyDescent="0.55000000000000004">
      <c r="A490">
        <v>5</v>
      </c>
      <c r="B490">
        <v>74</v>
      </c>
      <c r="C490" t="s">
        <v>119</v>
      </c>
      <c r="D490" t="s">
        <v>186</v>
      </c>
      <c r="E490">
        <v>333.5</v>
      </c>
    </row>
    <row r="491" spans="1:5" x14ac:dyDescent="0.55000000000000004">
      <c r="A491">
        <v>5</v>
      </c>
      <c r="B491">
        <v>75</v>
      </c>
      <c r="C491" t="s">
        <v>119</v>
      </c>
      <c r="D491" t="s">
        <v>187</v>
      </c>
      <c r="E491">
        <v>375.20000000000005</v>
      </c>
    </row>
    <row r="492" spans="1:5" x14ac:dyDescent="0.55000000000000004">
      <c r="A492">
        <v>5</v>
      </c>
      <c r="B492">
        <v>76</v>
      </c>
      <c r="C492" t="s">
        <v>119</v>
      </c>
      <c r="D492" t="s">
        <v>188</v>
      </c>
      <c r="E492">
        <v>398.4</v>
      </c>
    </row>
    <row r="493" spans="1:5" x14ac:dyDescent="0.55000000000000004">
      <c r="A493">
        <v>5</v>
      </c>
      <c r="B493">
        <v>77</v>
      </c>
      <c r="C493" t="s">
        <v>119</v>
      </c>
      <c r="D493" t="s">
        <v>189</v>
      </c>
      <c r="E493">
        <v>438.5</v>
      </c>
    </row>
    <row r="494" spans="1:5" x14ac:dyDescent="0.55000000000000004">
      <c r="A494">
        <v>5</v>
      </c>
      <c r="B494">
        <v>78</v>
      </c>
      <c r="C494" t="s">
        <v>119</v>
      </c>
      <c r="D494" t="s">
        <v>190</v>
      </c>
      <c r="E494">
        <v>228.1</v>
      </c>
    </row>
    <row r="495" spans="1:5" x14ac:dyDescent="0.55000000000000004">
      <c r="A495">
        <v>5</v>
      </c>
      <c r="B495">
        <v>79</v>
      </c>
      <c r="C495" t="s">
        <v>119</v>
      </c>
      <c r="D495" t="s">
        <v>191</v>
      </c>
      <c r="E495">
        <v>251.4</v>
      </c>
    </row>
    <row r="496" spans="1:5" x14ac:dyDescent="0.55000000000000004">
      <c r="A496">
        <v>5</v>
      </c>
      <c r="B496">
        <v>80</v>
      </c>
      <c r="C496" t="s">
        <v>119</v>
      </c>
      <c r="D496" t="s">
        <v>192</v>
      </c>
      <c r="E496">
        <v>269</v>
      </c>
    </row>
    <row r="497" spans="1:5" x14ac:dyDescent="0.55000000000000004">
      <c r="A497">
        <v>5</v>
      </c>
      <c r="B497">
        <v>81</v>
      </c>
      <c r="C497" t="s">
        <v>119</v>
      </c>
      <c r="D497" t="s">
        <v>193</v>
      </c>
      <c r="E497">
        <v>293.79999999999995</v>
      </c>
    </row>
    <row r="498" spans="1:5" x14ac:dyDescent="0.55000000000000004">
      <c r="A498">
        <v>5</v>
      </c>
      <c r="B498">
        <v>82</v>
      </c>
      <c r="C498" t="s">
        <v>119</v>
      </c>
      <c r="D498" t="s">
        <v>194</v>
      </c>
      <c r="E498">
        <v>327</v>
      </c>
    </row>
    <row r="499" spans="1:5" x14ac:dyDescent="0.55000000000000004">
      <c r="A499">
        <v>5</v>
      </c>
      <c r="B499">
        <v>83</v>
      </c>
      <c r="C499" t="s">
        <v>119</v>
      </c>
      <c r="D499" t="s">
        <v>195</v>
      </c>
      <c r="E499">
        <v>356.9</v>
      </c>
    </row>
    <row r="500" spans="1:5" x14ac:dyDescent="0.55000000000000004">
      <c r="A500">
        <v>5</v>
      </c>
      <c r="B500">
        <v>84</v>
      </c>
      <c r="C500" t="s">
        <v>119</v>
      </c>
      <c r="D500" t="s">
        <v>196</v>
      </c>
      <c r="E500">
        <v>386.5</v>
      </c>
    </row>
    <row r="501" spans="1:5" x14ac:dyDescent="0.55000000000000004">
      <c r="A501">
        <v>5</v>
      </c>
      <c r="B501">
        <v>85</v>
      </c>
      <c r="C501" t="s">
        <v>119</v>
      </c>
      <c r="D501" t="s">
        <v>197</v>
      </c>
      <c r="E501">
        <v>423.5</v>
      </c>
    </row>
    <row r="502" spans="1:5" x14ac:dyDescent="0.55000000000000004">
      <c r="A502">
        <v>5</v>
      </c>
      <c r="B502">
        <v>86</v>
      </c>
      <c r="C502" t="s">
        <v>119</v>
      </c>
      <c r="D502" t="s">
        <v>198</v>
      </c>
      <c r="E502">
        <v>462.70000000000005</v>
      </c>
    </row>
    <row r="503" spans="1:5" x14ac:dyDescent="0.55000000000000004">
      <c r="A503">
        <v>5</v>
      </c>
      <c r="B503">
        <v>87</v>
      </c>
      <c r="C503" t="s">
        <v>119</v>
      </c>
      <c r="D503" t="s">
        <v>199</v>
      </c>
      <c r="E503">
        <v>496.5</v>
      </c>
    </row>
    <row r="504" spans="1:5" x14ac:dyDescent="0.55000000000000004">
      <c r="A504">
        <v>5</v>
      </c>
      <c r="B504">
        <v>88</v>
      </c>
      <c r="C504" t="s">
        <v>119</v>
      </c>
      <c r="D504" t="s">
        <v>200</v>
      </c>
      <c r="E504">
        <v>515.4</v>
      </c>
    </row>
    <row r="505" spans="1:5" x14ac:dyDescent="0.55000000000000004">
      <c r="A505">
        <v>5</v>
      </c>
      <c r="B505">
        <v>89</v>
      </c>
      <c r="C505" t="s">
        <v>119</v>
      </c>
      <c r="D505" t="s">
        <v>201</v>
      </c>
      <c r="E505">
        <v>555.1</v>
      </c>
    </row>
    <row r="506" spans="1:5" x14ac:dyDescent="0.55000000000000004">
      <c r="A506">
        <v>5</v>
      </c>
      <c r="B506">
        <v>90</v>
      </c>
      <c r="C506" t="s">
        <v>119</v>
      </c>
      <c r="D506" t="s">
        <v>202</v>
      </c>
      <c r="E506">
        <v>417.5</v>
      </c>
    </row>
    <row r="507" spans="1:5" x14ac:dyDescent="0.55000000000000004">
      <c r="A507">
        <v>5</v>
      </c>
      <c r="B507">
        <v>91</v>
      </c>
      <c r="C507" t="s">
        <v>119</v>
      </c>
      <c r="D507" t="s">
        <v>203</v>
      </c>
      <c r="E507">
        <v>427.29999999999995</v>
      </c>
    </row>
    <row r="508" spans="1:5" x14ac:dyDescent="0.55000000000000004">
      <c r="A508">
        <v>5</v>
      </c>
      <c r="B508">
        <v>92</v>
      </c>
      <c r="C508" t="s">
        <v>119</v>
      </c>
      <c r="D508" t="s">
        <v>204</v>
      </c>
      <c r="E508">
        <v>433.5</v>
      </c>
    </row>
    <row r="509" spans="1:5" x14ac:dyDescent="0.55000000000000004">
      <c r="A509">
        <v>5</v>
      </c>
      <c r="B509">
        <v>93</v>
      </c>
      <c r="C509" t="s">
        <v>119</v>
      </c>
      <c r="D509" t="s">
        <v>205</v>
      </c>
      <c r="E509">
        <v>452.4</v>
      </c>
    </row>
    <row r="510" spans="1:5" x14ac:dyDescent="0.55000000000000004">
      <c r="A510">
        <v>5</v>
      </c>
      <c r="B510">
        <v>94</v>
      </c>
      <c r="C510" t="s">
        <v>119</v>
      </c>
      <c r="D510" t="s">
        <v>206</v>
      </c>
      <c r="E510">
        <v>464.5</v>
      </c>
    </row>
    <row r="511" spans="1:5" x14ac:dyDescent="0.55000000000000004">
      <c r="A511">
        <v>5</v>
      </c>
      <c r="B511">
        <v>95</v>
      </c>
      <c r="C511" t="s">
        <v>119</v>
      </c>
      <c r="D511" t="s">
        <v>207</v>
      </c>
      <c r="E511">
        <v>477.79999999999995</v>
      </c>
    </row>
    <row r="512" spans="1:5" x14ac:dyDescent="0.55000000000000004">
      <c r="A512">
        <v>5</v>
      </c>
      <c r="B512">
        <v>96</v>
      </c>
      <c r="C512" t="s">
        <v>119</v>
      </c>
      <c r="D512" t="s">
        <v>208</v>
      </c>
      <c r="E512">
        <v>485.5</v>
      </c>
    </row>
    <row r="513" spans="1:5" x14ac:dyDescent="0.55000000000000004">
      <c r="A513">
        <v>5</v>
      </c>
      <c r="B513">
        <v>97</v>
      </c>
      <c r="C513" t="s">
        <v>119</v>
      </c>
      <c r="D513" t="s">
        <v>209</v>
      </c>
      <c r="E513">
        <v>490.9</v>
      </c>
    </row>
    <row r="514" spans="1:5" x14ac:dyDescent="0.55000000000000004">
      <c r="A514">
        <v>5</v>
      </c>
      <c r="B514">
        <v>98</v>
      </c>
      <c r="C514" t="s">
        <v>119</v>
      </c>
      <c r="D514" t="s">
        <v>210</v>
      </c>
      <c r="E514">
        <v>504.29999999999995</v>
      </c>
    </row>
    <row r="515" spans="1:5" x14ac:dyDescent="0.55000000000000004">
      <c r="A515">
        <v>5</v>
      </c>
      <c r="B515">
        <v>99</v>
      </c>
      <c r="C515" t="s">
        <v>119</v>
      </c>
      <c r="D515" t="s">
        <v>211</v>
      </c>
      <c r="E515">
        <v>526</v>
      </c>
    </row>
    <row r="516" spans="1:5" x14ac:dyDescent="0.55000000000000004">
      <c r="A516">
        <v>5</v>
      </c>
      <c r="B516">
        <v>100</v>
      </c>
      <c r="C516" t="s">
        <v>119</v>
      </c>
      <c r="D516" t="s">
        <v>212</v>
      </c>
      <c r="E516">
        <v>655.9</v>
      </c>
    </row>
    <row r="517" spans="1:5" x14ac:dyDescent="0.55000000000000004">
      <c r="A517">
        <v>5</v>
      </c>
      <c r="B517">
        <v>101</v>
      </c>
      <c r="C517" t="s">
        <v>119</v>
      </c>
      <c r="D517" t="s">
        <v>213</v>
      </c>
      <c r="E517">
        <v>680</v>
      </c>
    </row>
    <row r="518" spans="1:5" x14ac:dyDescent="0.55000000000000004">
      <c r="A518">
        <v>5</v>
      </c>
      <c r="B518">
        <v>102</v>
      </c>
      <c r="C518" t="s">
        <v>119</v>
      </c>
      <c r="D518" t="s">
        <v>214</v>
      </c>
      <c r="E518">
        <v>698.7</v>
      </c>
    </row>
    <row r="519" spans="1:5" x14ac:dyDescent="0.55000000000000004">
      <c r="A519">
        <v>5</v>
      </c>
      <c r="B519">
        <v>103</v>
      </c>
      <c r="C519" t="s">
        <v>119</v>
      </c>
      <c r="D519" t="s">
        <v>215</v>
      </c>
      <c r="E519">
        <v>715.5</v>
      </c>
    </row>
    <row r="520" spans="1:5" x14ac:dyDescent="0.55000000000000004">
      <c r="A520">
        <v>5</v>
      </c>
      <c r="B520">
        <v>104</v>
      </c>
      <c r="C520" t="s">
        <v>119</v>
      </c>
      <c r="D520" t="s">
        <v>216</v>
      </c>
      <c r="E520">
        <v>767.2</v>
      </c>
    </row>
    <row r="521" spans="1:5" x14ac:dyDescent="0.55000000000000004">
      <c r="A521">
        <v>6</v>
      </c>
      <c r="B521">
        <v>1</v>
      </c>
      <c r="C521" t="s">
        <v>120</v>
      </c>
      <c r="D521" t="s">
        <v>87</v>
      </c>
      <c r="E521">
        <v>120.7</v>
      </c>
    </row>
    <row r="522" spans="1:5" x14ac:dyDescent="0.55000000000000004">
      <c r="A522">
        <v>6</v>
      </c>
      <c r="B522">
        <v>2</v>
      </c>
      <c r="C522" t="s">
        <v>120</v>
      </c>
      <c r="D522" t="s">
        <v>116</v>
      </c>
      <c r="E522">
        <v>113.9</v>
      </c>
    </row>
    <row r="523" spans="1:5" x14ac:dyDescent="0.55000000000000004">
      <c r="A523">
        <v>6</v>
      </c>
      <c r="B523">
        <v>3</v>
      </c>
      <c r="C523" t="s">
        <v>120</v>
      </c>
      <c r="D523" t="s">
        <v>117</v>
      </c>
      <c r="E523">
        <v>91.9</v>
      </c>
    </row>
    <row r="524" spans="1:5" x14ac:dyDescent="0.55000000000000004">
      <c r="A524">
        <v>6</v>
      </c>
      <c r="B524">
        <v>4</v>
      </c>
      <c r="C524" t="s">
        <v>120</v>
      </c>
      <c r="D524" t="s">
        <v>118</v>
      </c>
      <c r="E524">
        <v>36.799999999999997</v>
      </c>
    </row>
    <row r="525" spans="1:5" x14ac:dyDescent="0.55000000000000004">
      <c r="A525">
        <v>6</v>
      </c>
      <c r="B525">
        <v>5</v>
      </c>
      <c r="C525" t="s">
        <v>120</v>
      </c>
      <c r="D525" t="s">
        <v>119</v>
      </c>
      <c r="E525">
        <v>16.100000000000009</v>
      </c>
    </row>
    <row r="526" spans="1:5" x14ac:dyDescent="0.55000000000000004">
      <c r="A526">
        <v>6</v>
      </c>
      <c r="B526">
        <v>6</v>
      </c>
      <c r="C526" t="s">
        <v>120</v>
      </c>
      <c r="D526" t="s">
        <v>120</v>
      </c>
      <c r="E526">
        <v>0</v>
      </c>
    </row>
    <row r="527" spans="1:5" x14ac:dyDescent="0.55000000000000004">
      <c r="A527">
        <v>6</v>
      </c>
      <c r="B527">
        <v>7</v>
      </c>
      <c r="C527" t="s">
        <v>120</v>
      </c>
      <c r="D527" t="s">
        <v>121</v>
      </c>
      <c r="E527">
        <v>25.499999999999986</v>
      </c>
    </row>
    <row r="528" spans="1:5" x14ac:dyDescent="0.55000000000000004">
      <c r="A528">
        <v>6</v>
      </c>
      <c r="B528">
        <v>8</v>
      </c>
      <c r="C528" t="s">
        <v>120</v>
      </c>
      <c r="D528" t="s">
        <v>122</v>
      </c>
      <c r="E528">
        <v>59.499999999999986</v>
      </c>
    </row>
    <row r="529" spans="1:5" x14ac:dyDescent="0.55000000000000004">
      <c r="A529">
        <v>6</v>
      </c>
      <c r="B529">
        <v>9</v>
      </c>
      <c r="C529" t="s">
        <v>120</v>
      </c>
      <c r="D529" t="s">
        <v>123</v>
      </c>
      <c r="E529">
        <v>108.60000000000001</v>
      </c>
    </row>
    <row r="530" spans="1:5" x14ac:dyDescent="0.55000000000000004">
      <c r="A530">
        <v>6</v>
      </c>
      <c r="B530">
        <v>10</v>
      </c>
      <c r="C530" t="s">
        <v>120</v>
      </c>
      <c r="D530" t="s">
        <v>124</v>
      </c>
      <c r="E530">
        <v>136.40000000000003</v>
      </c>
    </row>
    <row r="531" spans="1:5" x14ac:dyDescent="0.55000000000000004">
      <c r="A531">
        <v>6</v>
      </c>
      <c r="B531">
        <v>11</v>
      </c>
      <c r="C531" t="s">
        <v>120</v>
      </c>
      <c r="D531" t="s">
        <v>125</v>
      </c>
      <c r="E531">
        <v>172.90000000000003</v>
      </c>
    </row>
    <row r="532" spans="1:5" x14ac:dyDescent="0.55000000000000004">
      <c r="A532">
        <v>6</v>
      </c>
      <c r="B532">
        <v>12</v>
      </c>
      <c r="C532" t="s">
        <v>120</v>
      </c>
      <c r="D532" t="s">
        <v>126</v>
      </c>
      <c r="E532">
        <v>215.60000000000002</v>
      </c>
    </row>
    <row r="533" spans="1:5" x14ac:dyDescent="0.55000000000000004">
      <c r="A533">
        <v>6</v>
      </c>
      <c r="B533">
        <v>13</v>
      </c>
      <c r="C533" t="s">
        <v>120</v>
      </c>
      <c r="D533" t="s">
        <v>127</v>
      </c>
      <c r="E533">
        <v>245.3</v>
      </c>
    </row>
    <row r="534" spans="1:5" x14ac:dyDescent="0.55000000000000004">
      <c r="A534">
        <v>6</v>
      </c>
      <c r="B534">
        <v>14</v>
      </c>
      <c r="C534" t="s">
        <v>120</v>
      </c>
      <c r="D534" t="s">
        <v>128</v>
      </c>
      <c r="E534">
        <v>275.60000000000002</v>
      </c>
    </row>
    <row r="535" spans="1:5" x14ac:dyDescent="0.55000000000000004">
      <c r="A535">
        <v>6</v>
      </c>
      <c r="B535">
        <v>15</v>
      </c>
      <c r="C535" t="s">
        <v>120</v>
      </c>
      <c r="D535" t="s">
        <v>129</v>
      </c>
      <c r="E535">
        <v>325.2</v>
      </c>
    </row>
    <row r="536" spans="1:5" x14ac:dyDescent="0.55000000000000004">
      <c r="A536">
        <v>6</v>
      </c>
      <c r="B536">
        <v>16</v>
      </c>
      <c r="C536" t="s">
        <v>120</v>
      </c>
      <c r="D536" t="s">
        <v>130</v>
      </c>
      <c r="E536">
        <v>392.90000000000003</v>
      </c>
    </row>
    <row r="537" spans="1:5" x14ac:dyDescent="0.55000000000000004">
      <c r="A537">
        <v>6</v>
      </c>
      <c r="B537">
        <v>17</v>
      </c>
      <c r="C537" t="s">
        <v>120</v>
      </c>
      <c r="D537" t="s">
        <v>131</v>
      </c>
      <c r="E537">
        <v>431.90000000000003</v>
      </c>
    </row>
    <row r="538" spans="1:5" x14ac:dyDescent="0.55000000000000004">
      <c r="A538">
        <v>6</v>
      </c>
      <c r="B538">
        <v>18</v>
      </c>
      <c r="C538" t="s">
        <v>120</v>
      </c>
      <c r="D538" t="s">
        <v>132</v>
      </c>
      <c r="E538">
        <v>468.8</v>
      </c>
    </row>
    <row r="539" spans="1:5" x14ac:dyDescent="0.55000000000000004">
      <c r="A539">
        <v>6</v>
      </c>
      <c r="B539">
        <v>19</v>
      </c>
      <c r="C539" t="s">
        <v>120</v>
      </c>
      <c r="D539" t="s">
        <v>133</v>
      </c>
      <c r="E539">
        <v>491.59999999999997</v>
      </c>
    </row>
    <row r="540" spans="1:5" x14ac:dyDescent="0.55000000000000004">
      <c r="A540">
        <v>6</v>
      </c>
      <c r="B540">
        <v>20</v>
      </c>
      <c r="C540" t="s">
        <v>120</v>
      </c>
      <c r="D540" t="s">
        <v>134</v>
      </c>
      <c r="E540">
        <v>523.59999999999991</v>
      </c>
    </row>
    <row r="541" spans="1:5" x14ac:dyDescent="0.55000000000000004">
      <c r="A541">
        <v>6</v>
      </c>
      <c r="B541">
        <v>21</v>
      </c>
      <c r="C541" t="s">
        <v>120</v>
      </c>
      <c r="D541" t="s">
        <v>135</v>
      </c>
      <c r="E541">
        <v>544.29999999999995</v>
      </c>
    </row>
    <row r="542" spans="1:5" x14ac:dyDescent="0.55000000000000004">
      <c r="A542">
        <v>6</v>
      </c>
      <c r="B542">
        <v>22</v>
      </c>
      <c r="C542" t="s">
        <v>120</v>
      </c>
      <c r="D542" t="s">
        <v>136</v>
      </c>
      <c r="E542">
        <v>612.19999999999993</v>
      </c>
    </row>
    <row r="543" spans="1:5" x14ac:dyDescent="0.55000000000000004">
      <c r="A543">
        <v>6</v>
      </c>
      <c r="B543">
        <v>23</v>
      </c>
      <c r="C543" t="s">
        <v>120</v>
      </c>
      <c r="D543" t="s">
        <v>137</v>
      </c>
      <c r="E543">
        <v>637.4</v>
      </c>
    </row>
    <row r="544" spans="1:5" x14ac:dyDescent="0.55000000000000004">
      <c r="A544">
        <v>6</v>
      </c>
      <c r="B544">
        <v>24</v>
      </c>
      <c r="C544" t="s">
        <v>120</v>
      </c>
      <c r="D544" t="s">
        <v>138</v>
      </c>
      <c r="E544">
        <v>670.5</v>
      </c>
    </row>
    <row r="545" spans="1:5" x14ac:dyDescent="0.55000000000000004">
      <c r="A545">
        <v>6</v>
      </c>
      <c r="B545">
        <v>25</v>
      </c>
      <c r="C545" t="s">
        <v>120</v>
      </c>
      <c r="D545" t="s">
        <v>139</v>
      </c>
      <c r="E545">
        <v>690.59999999999991</v>
      </c>
    </row>
    <row r="546" spans="1:5" x14ac:dyDescent="0.55000000000000004">
      <c r="A546">
        <v>6</v>
      </c>
      <c r="B546">
        <v>26</v>
      </c>
      <c r="C546" t="s">
        <v>120</v>
      </c>
      <c r="D546" t="s">
        <v>140</v>
      </c>
      <c r="E546">
        <v>702.09999999999991</v>
      </c>
    </row>
    <row r="547" spans="1:5" x14ac:dyDescent="0.55000000000000004">
      <c r="A547">
        <v>6</v>
      </c>
      <c r="B547">
        <v>27</v>
      </c>
      <c r="C547" t="s">
        <v>120</v>
      </c>
      <c r="D547" t="s">
        <v>141</v>
      </c>
      <c r="E547">
        <v>741.69999999999993</v>
      </c>
    </row>
    <row r="548" spans="1:5" x14ac:dyDescent="0.55000000000000004">
      <c r="A548">
        <v>6</v>
      </c>
      <c r="B548">
        <v>28</v>
      </c>
      <c r="C548" t="s">
        <v>120</v>
      </c>
      <c r="D548" t="s">
        <v>142</v>
      </c>
      <c r="E548">
        <v>773.5</v>
      </c>
    </row>
    <row r="549" spans="1:5" x14ac:dyDescent="0.55000000000000004">
      <c r="A549">
        <v>6</v>
      </c>
      <c r="B549">
        <v>29</v>
      </c>
      <c r="C549" t="s">
        <v>120</v>
      </c>
      <c r="D549" t="s">
        <v>143</v>
      </c>
      <c r="E549">
        <v>814.9</v>
      </c>
    </row>
    <row r="550" spans="1:5" x14ac:dyDescent="0.55000000000000004">
      <c r="A550">
        <v>6</v>
      </c>
      <c r="B550">
        <v>30</v>
      </c>
      <c r="C550" t="s">
        <v>120</v>
      </c>
      <c r="D550" t="s">
        <v>144</v>
      </c>
      <c r="E550">
        <v>862</v>
      </c>
    </row>
    <row r="551" spans="1:5" x14ac:dyDescent="0.55000000000000004">
      <c r="A551">
        <v>6</v>
      </c>
      <c r="B551">
        <v>31</v>
      </c>
      <c r="C551" t="s">
        <v>120</v>
      </c>
      <c r="D551" t="s">
        <v>145</v>
      </c>
      <c r="E551">
        <v>906.3</v>
      </c>
    </row>
    <row r="552" spans="1:5" x14ac:dyDescent="0.55000000000000004">
      <c r="A552">
        <v>6</v>
      </c>
      <c r="B552">
        <v>32</v>
      </c>
      <c r="C552" t="s">
        <v>120</v>
      </c>
      <c r="D552" t="s">
        <v>146</v>
      </c>
      <c r="E552">
        <v>941.39999999999986</v>
      </c>
    </row>
    <row r="553" spans="1:5" x14ac:dyDescent="0.55000000000000004">
      <c r="A553">
        <v>6</v>
      </c>
      <c r="B553">
        <v>33</v>
      </c>
      <c r="C553" t="s">
        <v>120</v>
      </c>
      <c r="D553" t="s">
        <v>147</v>
      </c>
      <c r="E553">
        <v>968</v>
      </c>
    </row>
    <row r="554" spans="1:5" x14ac:dyDescent="0.55000000000000004">
      <c r="A554">
        <v>6</v>
      </c>
      <c r="B554">
        <v>34</v>
      </c>
      <c r="C554" t="s">
        <v>120</v>
      </c>
      <c r="D554" t="s">
        <v>148</v>
      </c>
      <c r="E554">
        <v>987</v>
      </c>
    </row>
    <row r="555" spans="1:5" x14ac:dyDescent="0.55000000000000004">
      <c r="A555">
        <v>6</v>
      </c>
      <c r="B555">
        <v>35</v>
      </c>
      <c r="C555" t="s">
        <v>120</v>
      </c>
      <c r="D555" t="s">
        <v>149</v>
      </c>
      <c r="E555">
        <v>1054.2</v>
      </c>
    </row>
    <row r="556" spans="1:5" x14ac:dyDescent="0.55000000000000004">
      <c r="A556">
        <v>6</v>
      </c>
      <c r="B556">
        <v>36</v>
      </c>
      <c r="C556" t="s">
        <v>120</v>
      </c>
      <c r="D556" t="s">
        <v>150</v>
      </c>
      <c r="E556">
        <v>1082.8</v>
      </c>
    </row>
    <row r="557" spans="1:5" x14ac:dyDescent="0.55000000000000004">
      <c r="A557">
        <v>6</v>
      </c>
      <c r="B557">
        <v>37</v>
      </c>
      <c r="C557" t="s">
        <v>120</v>
      </c>
      <c r="D557" t="s">
        <v>151</v>
      </c>
      <c r="E557">
        <v>1089.8999999999999</v>
      </c>
    </row>
    <row r="558" spans="1:5" x14ac:dyDescent="0.55000000000000004">
      <c r="A558">
        <v>6</v>
      </c>
      <c r="B558">
        <v>38</v>
      </c>
      <c r="C558" t="s">
        <v>120</v>
      </c>
      <c r="D558" t="s">
        <v>152</v>
      </c>
      <c r="E558">
        <v>1105.7</v>
      </c>
    </row>
    <row r="559" spans="1:5" x14ac:dyDescent="0.55000000000000004">
      <c r="A559">
        <v>6</v>
      </c>
      <c r="B559">
        <v>39</v>
      </c>
      <c r="C559" t="s">
        <v>120</v>
      </c>
      <c r="D559" t="s">
        <v>153</v>
      </c>
      <c r="E559">
        <v>1123.5</v>
      </c>
    </row>
    <row r="560" spans="1:5" x14ac:dyDescent="0.55000000000000004">
      <c r="A560">
        <v>6</v>
      </c>
      <c r="B560">
        <v>40</v>
      </c>
      <c r="C560" t="s">
        <v>120</v>
      </c>
      <c r="D560" t="s">
        <v>154</v>
      </c>
      <c r="E560">
        <v>1144.5999999999999</v>
      </c>
    </row>
    <row r="561" spans="1:5" x14ac:dyDescent="0.55000000000000004">
      <c r="A561">
        <v>6</v>
      </c>
      <c r="B561">
        <v>41</v>
      </c>
      <c r="C561" t="s">
        <v>120</v>
      </c>
      <c r="D561" t="s">
        <v>155</v>
      </c>
      <c r="E561">
        <v>1172.5999999999999</v>
      </c>
    </row>
    <row r="562" spans="1:5" x14ac:dyDescent="0.55000000000000004">
      <c r="A562">
        <v>6</v>
      </c>
      <c r="B562">
        <v>42</v>
      </c>
      <c r="C562" t="s">
        <v>120</v>
      </c>
      <c r="D562" t="s">
        <v>156</v>
      </c>
      <c r="E562">
        <v>1205.5</v>
      </c>
    </row>
    <row r="563" spans="1:5" x14ac:dyDescent="0.55000000000000004">
      <c r="A563">
        <v>6</v>
      </c>
      <c r="B563">
        <v>43</v>
      </c>
      <c r="C563" t="s">
        <v>120</v>
      </c>
      <c r="D563" t="s">
        <v>157</v>
      </c>
      <c r="E563">
        <v>1248.3</v>
      </c>
    </row>
    <row r="564" spans="1:5" x14ac:dyDescent="0.55000000000000004">
      <c r="A564">
        <v>6</v>
      </c>
      <c r="B564">
        <v>44</v>
      </c>
      <c r="C564" t="s">
        <v>120</v>
      </c>
      <c r="D564" t="s">
        <v>158</v>
      </c>
      <c r="E564">
        <v>1264.3</v>
      </c>
    </row>
    <row r="565" spans="1:5" x14ac:dyDescent="0.55000000000000004">
      <c r="A565">
        <v>6</v>
      </c>
      <c r="B565">
        <v>45</v>
      </c>
      <c r="C565" t="s">
        <v>120</v>
      </c>
      <c r="D565" t="s">
        <v>159</v>
      </c>
      <c r="E565">
        <v>1297</v>
      </c>
    </row>
    <row r="566" spans="1:5" x14ac:dyDescent="0.55000000000000004">
      <c r="A566">
        <v>6</v>
      </c>
      <c r="B566">
        <v>46</v>
      </c>
      <c r="C566" t="s">
        <v>120</v>
      </c>
      <c r="D566" t="s">
        <v>160</v>
      </c>
      <c r="E566">
        <v>1343.1</v>
      </c>
    </row>
    <row r="567" spans="1:5" x14ac:dyDescent="0.55000000000000004">
      <c r="A567">
        <v>6</v>
      </c>
      <c r="B567">
        <v>47</v>
      </c>
      <c r="C567" t="s">
        <v>120</v>
      </c>
      <c r="D567" t="s">
        <v>161</v>
      </c>
      <c r="E567">
        <v>124.3</v>
      </c>
    </row>
    <row r="568" spans="1:5" x14ac:dyDescent="0.55000000000000004">
      <c r="A568">
        <v>6</v>
      </c>
      <c r="B568">
        <v>48</v>
      </c>
      <c r="C568" t="s">
        <v>120</v>
      </c>
      <c r="D568" t="s">
        <v>162</v>
      </c>
      <c r="E568">
        <v>151</v>
      </c>
    </row>
    <row r="569" spans="1:5" x14ac:dyDescent="0.55000000000000004">
      <c r="A569">
        <v>6</v>
      </c>
      <c r="B569">
        <v>49</v>
      </c>
      <c r="C569" t="s">
        <v>120</v>
      </c>
      <c r="D569" t="s">
        <v>163</v>
      </c>
      <c r="E569">
        <v>201.3</v>
      </c>
    </row>
    <row r="570" spans="1:5" x14ac:dyDescent="0.55000000000000004">
      <c r="A570">
        <v>6</v>
      </c>
      <c r="B570">
        <v>50</v>
      </c>
      <c r="C570" t="s">
        <v>120</v>
      </c>
      <c r="D570" t="s">
        <v>164</v>
      </c>
      <c r="E570">
        <v>230.2</v>
      </c>
    </row>
    <row r="571" spans="1:5" x14ac:dyDescent="0.55000000000000004">
      <c r="A571">
        <v>6</v>
      </c>
      <c r="B571">
        <v>51</v>
      </c>
      <c r="C571" t="s">
        <v>120</v>
      </c>
      <c r="D571" t="s">
        <v>165</v>
      </c>
      <c r="E571">
        <v>278.5</v>
      </c>
    </row>
    <row r="572" spans="1:5" x14ac:dyDescent="0.55000000000000004">
      <c r="A572">
        <v>6</v>
      </c>
      <c r="B572">
        <v>52</v>
      </c>
      <c r="C572" t="s">
        <v>120</v>
      </c>
      <c r="D572" t="s">
        <v>166</v>
      </c>
      <c r="E572">
        <v>306.10000000000002</v>
      </c>
    </row>
    <row r="573" spans="1:5" x14ac:dyDescent="0.55000000000000004">
      <c r="A573">
        <v>6</v>
      </c>
      <c r="B573">
        <v>53</v>
      </c>
      <c r="C573" t="s">
        <v>120</v>
      </c>
      <c r="D573" t="s">
        <v>167</v>
      </c>
      <c r="E573">
        <v>347.4</v>
      </c>
    </row>
    <row r="574" spans="1:5" x14ac:dyDescent="0.55000000000000004">
      <c r="A574">
        <v>6</v>
      </c>
      <c r="B574">
        <v>54</v>
      </c>
      <c r="C574" t="s">
        <v>120</v>
      </c>
      <c r="D574" t="s">
        <v>88</v>
      </c>
      <c r="E574">
        <v>393.5</v>
      </c>
    </row>
    <row r="575" spans="1:5" x14ac:dyDescent="0.55000000000000004">
      <c r="A575">
        <v>6</v>
      </c>
      <c r="B575">
        <v>55</v>
      </c>
      <c r="C575" t="s">
        <v>120</v>
      </c>
      <c r="D575" t="s">
        <v>168</v>
      </c>
      <c r="E575">
        <v>427.5</v>
      </c>
    </row>
    <row r="576" spans="1:5" x14ac:dyDescent="0.55000000000000004">
      <c r="A576">
        <v>6</v>
      </c>
      <c r="B576">
        <v>56</v>
      </c>
      <c r="C576" t="s">
        <v>120</v>
      </c>
      <c r="D576" t="s">
        <v>169</v>
      </c>
      <c r="E576">
        <v>472.5</v>
      </c>
    </row>
    <row r="577" spans="1:5" x14ac:dyDescent="0.55000000000000004">
      <c r="A577">
        <v>6</v>
      </c>
      <c r="B577">
        <v>57</v>
      </c>
      <c r="C577" t="s">
        <v>120</v>
      </c>
      <c r="D577" t="s">
        <v>170</v>
      </c>
      <c r="E577">
        <v>515.70000000000005</v>
      </c>
    </row>
    <row r="578" spans="1:5" x14ac:dyDescent="0.55000000000000004">
      <c r="A578">
        <v>6</v>
      </c>
      <c r="B578">
        <v>58</v>
      </c>
      <c r="C578" t="s">
        <v>120</v>
      </c>
      <c r="D578" t="s">
        <v>171</v>
      </c>
      <c r="E578">
        <v>536.9</v>
      </c>
    </row>
    <row r="579" spans="1:5" x14ac:dyDescent="0.55000000000000004">
      <c r="A579">
        <v>6</v>
      </c>
      <c r="B579">
        <v>59</v>
      </c>
      <c r="C579" t="s">
        <v>120</v>
      </c>
      <c r="D579" t="s">
        <v>172</v>
      </c>
      <c r="E579">
        <v>565.80000000000007</v>
      </c>
    </row>
    <row r="580" spans="1:5" x14ac:dyDescent="0.55000000000000004">
      <c r="A580">
        <v>6</v>
      </c>
      <c r="B580">
        <v>60</v>
      </c>
      <c r="C580" t="s">
        <v>120</v>
      </c>
      <c r="D580" t="s">
        <v>173</v>
      </c>
      <c r="E580">
        <v>590.80000000000007</v>
      </c>
    </row>
    <row r="581" spans="1:5" x14ac:dyDescent="0.55000000000000004">
      <c r="A581">
        <v>6</v>
      </c>
      <c r="B581">
        <v>61</v>
      </c>
      <c r="C581" t="s">
        <v>120</v>
      </c>
      <c r="D581" t="s">
        <v>174</v>
      </c>
      <c r="E581">
        <v>608.20000000000005</v>
      </c>
    </row>
    <row r="582" spans="1:5" x14ac:dyDescent="0.55000000000000004">
      <c r="A582">
        <v>6</v>
      </c>
      <c r="B582">
        <v>62</v>
      </c>
      <c r="C582" t="s">
        <v>120</v>
      </c>
      <c r="D582" t="s">
        <v>175</v>
      </c>
      <c r="E582">
        <v>620.70000000000005</v>
      </c>
    </row>
    <row r="583" spans="1:5" x14ac:dyDescent="0.55000000000000004">
      <c r="A583">
        <v>6</v>
      </c>
      <c r="B583">
        <v>63</v>
      </c>
      <c r="C583" t="s">
        <v>120</v>
      </c>
      <c r="D583" t="s">
        <v>99</v>
      </c>
      <c r="E583">
        <v>656</v>
      </c>
    </row>
    <row r="584" spans="1:5" x14ac:dyDescent="0.55000000000000004">
      <c r="A584">
        <v>6</v>
      </c>
      <c r="B584">
        <v>64</v>
      </c>
      <c r="C584" t="s">
        <v>120</v>
      </c>
      <c r="D584" t="s">
        <v>176</v>
      </c>
      <c r="E584">
        <v>687.1</v>
      </c>
    </row>
    <row r="585" spans="1:5" x14ac:dyDescent="0.55000000000000004">
      <c r="A585">
        <v>6</v>
      </c>
      <c r="B585">
        <v>65</v>
      </c>
      <c r="C585" t="s">
        <v>120</v>
      </c>
      <c r="D585" t="s">
        <v>177</v>
      </c>
      <c r="E585">
        <v>721.7</v>
      </c>
    </row>
    <row r="586" spans="1:5" x14ac:dyDescent="0.55000000000000004">
      <c r="A586">
        <v>6</v>
      </c>
      <c r="B586">
        <v>66</v>
      </c>
      <c r="C586" t="s">
        <v>120</v>
      </c>
      <c r="D586" t="s">
        <v>178</v>
      </c>
      <c r="E586">
        <v>752.6</v>
      </c>
    </row>
    <row r="587" spans="1:5" x14ac:dyDescent="0.55000000000000004">
      <c r="A587">
        <v>6</v>
      </c>
      <c r="B587">
        <v>67</v>
      </c>
      <c r="C587" t="s">
        <v>120</v>
      </c>
      <c r="D587" t="s">
        <v>179</v>
      </c>
      <c r="E587">
        <v>788.7</v>
      </c>
    </row>
    <row r="588" spans="1:5" x14ac:dyDescent="0.55000000000000004">
      <c r="A588">
        <v>6</v>
      </c>
      <c r="B588">
        <v>68</v>
      </c>
      <c r="C588" t="s">
        <v>120</v>
      </c>
      <c r="D588" t="s">
        <v>180</v>
      </c>
      <c r="E588">
        <v>834.40000000000009</v>
      </c>
    </row>
    <row r="589" spans="1:5" x14ac:dyDescent="0.55000000000000004">
      <c r="A589">
        <v>6</v>
      </c>
      <c r="B589">
        <v>69</v>
      </c>
      <c r="C589" t="s">
        <v>120</v>
      </c>
      <c r="D589" t="s">
        <v>181</v>
      </c>
      <c r="E589">
        <v>185.4</v>
      </c>
    </row>
    <row r="590" spans="1:5" x14ac:dyDescent="0.55000000000000004">
      <c r="A590">
        <v>6</v>
      </c>
      <c r="B590">
        <v>70</v>
      </c>
      <c r="C590" t="s">
        <v>120</v>
      </c>
      <c r="D590" t="s">
        <v>182</v>
      </c>
      <c r="E590">
        <v>206.7</v>
      </c>
    </row>
    <row r="591" spans="1:5" x14ac:dyDescent="0.55000000000000004">
      <c r="A591">
        <v>6</v>
      </c>
      <c r="B591">
        <v>71</v>
      </c>
      <c r="C591" t="s">
        <v>120</v>
      </c>
      <c r="D591" t="s">
        <v>183</v>
      </c>
      <c r="E591">
        <v>225.7</v>
      </c>
    </row>
    <row r="592" spans="1:5" x14ac:dyDescent="0.55000000000000004">
      <c r="A592">
        <v>6</v>
      </c>
      <c r="B592">
        <v>72</v>
      </c>
      <c r="C592" t="s">
        <v>120</v>
      </c>
      <c r="D592" t="s">
        <v>184</v>
      </c>
      <c r="E592">
        <v>272.3</v>
      </c>
    </row>
    <row r="593" spans="1:5" x14ac:dyDescent="0.55000000000000004">
      <c r="A593">
        <v>6</v>
      </c>
      <c r="B593">
        <v>73</v>
      </c>
      <c r="C593" t="s">
        <v>120</v>
      </c>
      <c r="D593" t="s">
        <v>185</v>
      </c>
      <c r="E593">
        <v>319.89999999999998</v>
      </c>
    </row>
    <row r="594" spans="1:5" x14ac:dyDescent="0.55000000000000004">
      <c r="A594">
        <v>6</v>
      </c>
      <c r="B594">
        <v>74</v>
      </c>
      <c r="C594" t="s">
        <v>120</v>
      </c>
      <c r="D594" t="s">
        <v>186</v>
      </c>
      <c r="E594">
        <v>349.6</v>
      </c>
    </row>
    <row r="595" spans="1:5" x14ac:dyDescent="0.55000000000000004">
      <c r="A595">
        <v>6</v>
      </c>
      <c r="B595">
        <v>75</v>
      </c>
      <c r="C595" t="s">
        <v>120</v>
      </c>
      <c r="D595" t="s">
        <v>187</v>
      </c>
      <c r="E595">
        <v>391.3</v>
      </c>
    </row>
    <row r="596" spans="1:5" x14ac:dyDescent="0.55000000000000004">
      <c r="A596">
        <v>6</v>
      </c>
      <c r="B596">
        <v>76</v>
      </c>
      <c r="C596" t="s">
        <v>120</v>
      </c>
      <c r="D596" t="s">
        <v>188</v>
      </c>
      <c r="E596">
        <v>414.5</v>
      </c>
    </row>
    <row r="597" spans="1:5" x14ac:dyDescent="0.55000000000000004">
      <c r="A597">
        <v>6</v>
      </c>
      <c r="B597">
        <v>77</v>
      </c>
      <c r="C597" t="s">
        <v>120</v>
      </c>
      <c r="D597" t="s">
        <v>189</v>
      </c>
      <c r="E597">
        <v>454.59999999999997</v>
      </c>
    </row>
    <row r="598" spans="1:5" x14ac:dyDescent="0.55000000000000004">
      <c r="A598">
        <v>6</v>
      </c>
      <c r="B598">
        <v>78</v>
      </c>
      <c r="C598" t="s">
        <v>120</v>
      </c>
      <c r="D598" t="s">
        <v>190</v>
      </c>
      <c r="E598">
        <v>244.2</v>
      </c>
    </row>
    <row r="599" spans="1:5" x14ac:dyDescent="0.55000000000000004">
      <c r="A599">
        <v>6</v>
      </c>
      <c r="B599">
        <v>79</v>
      </c>
      <c r="C599" t="s">
        <v>120</v>
      </c>
      <c r="D599" t="s">
        <v>191</v>
      </c>
      <c r="E599">
        <v>267.5</v>
      </c>
    </row>
    <row r="600" spans="1:5" x14ac:dyDescent="0.55000000000000004">
      <c r="A600">
        <v>6</v>
      </c>
      <c r="B600">
        <v>80</v>
      </c>
      <c r="C600" t="s">
        <v>120</v>
      </c>
      <c r="D600" t="s">
        <v>192</v>
      </c>
      <c r="E600">
        <v>285.10000000000002</v>
      </c>
    </row>
    <row r="601" spans="1:5" x14ac:dyDescent="0.55000000000000004">
      <c r="A601">
        <v>6</v>
      </c>
      <c r="B601">
        <v>81</v>
      </c>
      <c r="C601" t="s">
        <v>120</v>
      </c>
      <c r="D601" t="s">
        <v>193</v>
      </c>
      <c r="E601">
        <v>309.89999999999998</v>
      </c>
    </row>
    <row r="602" spans="1:5" x14ac:dyDescent="0.55000000000000004">
      <c r="A602">
        <v>6</v>
      </c>
      <c r="B602">
        <v>82</v>
      </c>
      <c r="C602" t="s">
        <v>120</v>
      </c>
      <c r="D602" t="s">
        <v>194</v>
      </c>
      <c r="E602">
        <v>343.1</v>
      </c>
    </row>
    <row r="603" spans="1:5" x14ac:dyDescent="0.55000000000000004">
      <c r="A603">
        <v>6</v>
      </c>
      <c r="B603">
        <v>83</v>
      </c>
      <c r="C603" t="s">
        <v>120</v>
      </c>
      <c r="D603" t="s">
        <v>195</v>
      </c>
      <c r="E603">
        <v>373</v>
      </c>
    </row>
    <row r="604" spans="1:5" x14ac:dyDescent="0.55000000000000004">
      <c r="A604">
        <v>6</v>
      </c>
      <c r="B604">
        <v>84</v>
      </c>
      <c r="C604" t="s">
        <v>120</v>
      </c>
      <c r="D604" t="s">
        <v>196</v>
      </c>
      <c r="E604">
        <v>402.59999999999997</v>
      </c>
    </row>
    <row r="605" spans="1:5" x14ac:dyDescent="0.55000000000000004">
      <c r="A605">
        <v>6</v>
      </c>
      <c r="B605">
        <v>85</v>
      </c>
      <c r="C605" t="s">
        <v>120</v>
      </c>
      <c r="D605" t="s">
        <v>197</v>
      </c>
      <c r="E605">
        <v>439.59999999999997</v>
      </c>
    </row>
    <row r="606" spans="1:5" x14ac:dyDescent="0.55000000000000004">
      <c r="A606">
        <v>6</v>
      </c>
      <c r="B606">
        <v>86</v>
      </c>
      <c r="C606" t="s">
        <v>120</v>
      </c>
      <c r="D606" t="s">
        <v>198</v>
      </c>
      <c r="E606">
        <v>478.8</v>
      </c>
    </row>
    <row r="607" spans="1:5" x14ac:dyDescent="0.55000000000000004">
      <c r="A607">
        <v>6</v>
      </c>
      <c r="B607">
        <v>87</v>
      </c>
      <c r="C607" t="s">
        <v>120</v>
      </c>
      <c r="D607" t="s">
        <v>199</v>
      </c>
      <c r="E607">
        <v>512.6</v>
      </c>
    </row>
    <row r="608" spans="1:5" x14ac:dyDescent="0.55000000000000004">
      <c r="A608">
        <v>6</v>
      </c>
      <c r="B608">
        <v>88</v>
      </c>
      <c r="C608" t="s">
        <v>120</v>
      </c>
      <c r="D608" t="s">
        <v>200</v>
      </c>
      <c r="E608">
        <v>531.5</v>
      </c>
    </row>
    <row r="609" spans="1:5" x14ac:dyDescent="0.55000000000000004">
      <c r="A609">
        <v>6</v>
      </c>
      <c r="B609">
        <v>89</v>
      </c>
      <c r="C609" t="s">
        <v>120</v>
      </c>
      <c r="D609" t="s">
        <v>201</v>
      </c>
      <c r="E609">
        <v>571.20000000000005</v>
      </c>
    </row>
    <row r="610" spans="1:5" x14ac:dyDescent="0.55000000000000004">
      <c r="A610">
        <v>6</v>
      </c>
      <c r="B610">
        <v>90</v>
      </c>
      <c r="C610" t="s">
        <v>120</v>
      </c>
      <c r="D610" t="s">
        <v>202</v>
      </c>
      <c r="E610">
        <v>433.59999999999997</v>
      </c>
    </row>
    <row r="611" spans="1:5" x14ac:dyDescent="0.55000000000000004">
      <c r="A611">
        <v>6</v>
      </c>
      <c r="B611">
        <v>91</v>
      </c>
      <c r="C611" t="s">
        <v>120</v>
      </c>
      <c r="D611" t="s">
        <v>203</v>
      </c>
      <c r="E611">
        <v>443.4</v>
      </c>
    </row>
    <row r="612" spans="1:5" x14ac:dyDescent="0.55000000000000004">
      <c r="A612">
        <v>6</v>
      </c>
      <c r="B612">
        <v>92</v>
      </c>
      <c r="C612" t="s">
        <v>120</v>
      </c>
      <c r="D612" t="s">
        <v>204</v>
      </c>
      <c r="E612">
        <v>449.59999999999997</v>
      </c>
    </row>
    <row r="613" spans="1:5" x14ac:dyDescent="0.55000000000000004">
      <c r="A613">
        <v>6</v>
      </c>
      <c r="B613">
        <v>93</v>
      </c>
      <c r="C613" t="s">
        <v>120</v>
      </c>
      <c r="D613" t="s">
        <v>205</v>
      </c>
      <c r="E613">
        <v>468.5</v>
      </c>
    </row>
    <row r="614" spans="1:5" x14ac:dyDescent="0.55000000000000004">
      <c r="A614">
        <v>6</v>
      </c>
      <c r="B614">
        <v>94</v>
      </c>
      <c r="C614" t="s">
        <v>120</v>
      </c>
      <c r="D614" t="s">
        <v>206</v>
      </c>
      <c r="E614">
        <v>480.59999999999997</v>
      </c>
    </row>
    <row r="615" spans="1:5" x14ac:dyDescent="0.55000000000000004">
      <c r="A615">
        <v>6</v>
      </c>
      <c r="B615">
        <v>95</v>
      </c>
      <c r="C615" t="s">
        <v>120</v>
      </c>
      <c r="D615" t="s">
        <v>207</v>
      </c>
      <c r="E615">
        <v>493.9</v>
      </c>
    </row>
    <row r="616" spans="1:5" x14ac:dyDescent="0.55000000000000004">
      <c r="A616">
        <v>6</v>
      </c>
      <c r="B616">
        <v>96</v>
      </c>
      <c r="C616" t="s">
        <v>120</v>
      </c>
      <c r="D616" t="s">
        <v>208</v>
      </c>
      <c r="E616">
        <v>501.59999999999997</v>
      </c>
    </row>
    <row r="617" spans="1:5" x14ac:dyDescent="0.55000000000000004">
      <c r="A617">
        <v>6</v>
      </c>
      <c r="B617">
        <v>97</v>
      </c>
      <c r="C617" t="s">
        <v>120</v>
      </c>
      <c r="D617" t="s">
        <v>209</v>
      </c>
      <c r="E617">
        <v>507</v>
      </c>
    </row>
    <row r="618" spans="1:5" x14ac:dyDescent="0.55000000000000004">
      <c r="A618">
        <v>6</v>
      </c>
      <c r="B618">
        <v>98</v>
      </c>
      <c r="C618" t="s">
        <v>120</v>
      </c>
      <c r="D618" t="s">
        <v>210</v>
      </c>
      <c r="E618">
        <v>520.4</v>
      </c>
    </row>
    <row r="619" spans="1:5" x14ac:dyDescent="0.55000000000000004">
      <c r="A619">
        <v>6</v>
      </c>
      <c r="B619">
        <v>99</v>
      </c>
      <c r="C619" t="s">
        <v>120</v>
      </c>
      <c r="D619" t="s">
        <v>211</v>
      </c>
      <c r="E619">
        <v>542.1</v>
      </c>
    </row>
    <row r="620" spans="1:5" x14ac:dyDescent="0.55000000000000004">
      <c r="A620">
        <v>6</v>
      </c>
      <c r="B620">
        <v>100</v>
      </c>
      <c r="C620" t="s">
        <v>120</v>
      </c>
      <c r="D620" t="s">
        <v>212</v>
      </c>
      <c r="E620">
        <v>672</v>
      </c>
    </row>
    <row r="621" spans="1:5" x14ac:dyDescent="0.55000000000000004">
      <c r="A621">
        <v>6</v>
      </c>
      <c r="B621">
        <v>101</v>
      </c>
      <c r="C621" t="s">
        <v>120</v>
      </c>
      <c r="D621" t="s">
        <v>213</v>
      </c>
      <c r="E621">
        <v>696.1</v>
      </c>
    </row>
    <row r="622" spans="1:5" x14ac:dyDescent="0.55000000000000004">
      <c r="A622">
        <v>6</v>
      </c>
      <c r="B622">
        <v>102</v>
      </c>
      <c r="C622" t="s">
        <v>120</v>
      </c>
      <c r="D622" t="s">
        <v>214</v>
      </c>
      <c r="E622">
        <v>714.80000000000007</v>
      </c>
    </row>
    <row r="623" spans="1:5" x14ac:dyDescent="0.55000000000000004">
      <c r="A623">
        <v>6</v>
      </c>
      <c r="B623">
        <v>103</v>
      </c>
      <c r="C623" t="s">
        <v>120</v>
      </c>
      <c r="D623" t="s">
        <v>215</v>
      </c>
      <c r="E623">
        <v>731.6</v>
      </c>
    </row>
    <row r="624" spans="1:5" x14ac:dyDescent="0.55000000000000004">
      <c r="A624">
        <v>6</v>
      </c>
      <c r="B624">
        <v>104</v>
      </c>
      <c r="C624" t="s">
        <v>120</v>
      </c>
      <c r="D624" t="s">
        <v>216</v>
      </c>
      <c r="E624">
        <v>783.30000000000007</v>
      </c>
    </row>
    <row r="625" spans="1:5" x14ac:dyDescent="0.55000000000000004">
      <c r="A625">
        <v>7</v>
      </c>
      <c r="B625">
        <v>1</v>
      </c>
      <c r="C625" t="s">
        <v>121</v>
      </c>
      <c r="D625" t="s">
        <v>87</v>
      </c>
      <c r="E625">
        <v>146.19999999999999</v>
      </c>
    </row>
    <row r="626" spans="1:5" x14ac:dyDescent="0.55000000000000004">
      <c r="A626">
        <v>7</v>
      </c>
      <c r="B626">
        <v>2</v>
      </c>
      <c r="C626" t="s">
        <v>121</v>
      </c>
      <c r="D626" t="s">
        <v>116</v>
      </c>
      <c r="E626">
        <v>139.39999999999998</v>
      </c>
    </row>
    <row r="627" spans="1:5" x14ac:dyDescent="0.55000000000000004">
      <c r="A627">
        <v>7</v>
      </c>
      <c r="B627">
        <v>3</v>
      </c>
      <c r="C627" t="s">
        <v>121</v>
      </c>
      <c r="D627" t="s">
        <v>117</v>
      </c>
      <c r="E627">
        <v>117.39999999999999</v>
      </c>
    </row>
    <row r="628" spans="1:5" x14ac:dyDescent="0.55000000000000004">
      <c r="A628">
        <v>7</v>
      </c>
      <c r="B628">
        <v>4</v>
      </c>
      <c r="C628" t="s">
        <v>121</v>
      </c>
      <c r="D628" t="s">
        <v>118</v>
      </c>
      <c r="E628">
        <v>62.299999999999983</v>
      </c>
    </row>
    <row r="629" spans="1:5" x14ac:dyDescent="0.55000000000000004">
      <c r="A629">
        <v>7</v>
      </c>
      <c r="B629">
        <v>5</v>
      </c>
      <c r="C629" t="s">
        <v>121</v>
      </c>
      <c r="D629" t="s">
        <v>119</v>
      </c>
      <c r="E629">
        <v>41.599999999999994</v>
      </c>
    </row>
    <row r="630" spans="1:5" x14ac:dyDescent="0.55000000000000004">
      <c r="A630">
        <v>7</v>
      </c>
      <c r="B630">
        <v>6</v>
      </c>
      <c r="C630" t="s">
        <v>121</v>
      </c>
      <c r="D630" t="s">
        <v>120</v>
      </c>
      <c r="E630">
        <v>25.499999999999986</v>
      </c>
    </row>
    <row r="631" spans="1:5" x14ac:dyDescent="0.55000000000000004">
      <c r="A631">
        <v>7</v>
      </c>
      <c r="B631">
        <v>7</v>
      </c>
      <c r="C631" t="s">
        <v>121</v>
      </c>
      <c r="D631" t="s">
        <v>121</v>
      </c>
      <c r="E631">
        <v>0</v>
      </c>
    </row>
    <row r="632" spans="1:5" x14ac:dyDescent="0.55000000000000004">
      <c r="A632">
        <v>7</v>
      </c>
      <c r="B632">
        <v>8</v>
      </c>
      <c r="C632" t="s">
        <v>121</v>
      </c>
      <c r="D632" t="s">
        <v>122</v>
      </c>
      <c r="E632">
        <v>34</v>
      </c>
    </row>
    <row r="633" spans="1:5" x14ac:dyDescent="0.55000000000000004">
      <c r="A633">
        <v>7</v>
      </c>
      <c r="B633">
        <v>9</v>
      </c>
      <c r="C633" t="s">
        <v>121</v>
      </c>
      <c r="D633" t="s">
        <v>123</v>
      </c>
      <c r="E633">
        <v>83.100000000000023</v>
      </c>
    </row>
    <row r="634" spans="1:5" x14ac:dyDescent="0.55000000000000004">
      <c r="A634">
        <v>7</v>
      </c>
      <c r="B634">
        <v>10</v>
      </c>
      <c r="C634" t="s">
        <v>121</v>
      </c>
      <c r="D634" t="s">
        <v>124</v>
      </c>
      <c r="E634">
        <v>110.90000000000003</v>
      </c>
    </row>
    <row r="635" spans="1:5" x14ac:dyDescent="0.55000000000000004">
      <c r="A635">
        <v>7</v>
      </c>
      <c r="B635">
        <v>11</v>
      </c>
      <c r="C635" t="s">
        <v>121</v>
      </c>
      <c r="D635" t="s">
        <v>125</v>
      </c>
      <c r="E635">
        <v>147.40000000000003</v>
      </c>
    </row>
    <row r="636" spans="1:5" x14ac:dyDescent="0.55000000000000004">
      <c r="A636">
        <v>7</v>
      </c>
      <c r="B636">
        <v>12</v>
      </c>
      <c r="C636" t="s">
        <v>121</v>
      </c>
      <c r="D636" t="s">
        <v>126</v>
      </c>
      <c r="E636">
        <v>190.10000000000002</v>
      </c>
    </row>
    <row r="637" spans="1:5" x14ac:dyDescent="0.55000000000000004">
      <c r="A637">
        <v>7</v>
      </c>
      <c r="B637">
        <v>13</v>
      </c>
      <c r="C637" t="s">
        <v>121</v>
      </c>
      <c r="D637" t="s">
        <v>127</v>
      </c>
      <c r="E637">
        <v>219.8</v>
      </c>
    </row>
    <row r="638" spans="1:5" x14ac:dyDescent="0.55000000000000004">
      <c r="A638">
        <v>7</v>
      </c>
      <c r="B638">
        <v>14</v>
      </c>
      <c r="C638" t="s">
        <v>121</v>
      </c>
      <c r="D638" t="s">
        <v>128</v>
      </c>
      <c r="E638">
        <v>250.10000000000002</v>
      </c>
    </row>
    <row r="639" spans="1:5" x14ac:dyDescent="0.55000000000000004">
      <c r="A639">
        <v>7</v>
      </c>
      <c r="B639">
        <v>15</v>
      </c>
      <c r="C639" t="s">
        <v>121</v>
      </c>
      <c r="D639" t="s">
        <v>129</v>
      </c>
      <c r="E639">
        <v>299.7</v>
      </c>
    </row>
    <row r="640" spans="1:5" x14ac:dyDescent="0.55000000000000004">
      <c r="A640">
        <v>7</v>
      </c>
      <c r="B640">
        <v>16</v>
      </c>
      <c r="C640" t="s">
        <v>121</v>
      </c>
      <c r="D640" t="s">
        <v>130</v>
      </c>
      <c r="E640">
        <v>367.40000000000003</v>
      </c>
    </row>
    <row r="641" spans="1:5" x14ac:dyDescent="0.55000000000000004">
      <c r="A641">
        <v>7</v>
      </c>
      <c r="B641">
        <v>17</v>
      </c>
      <c r="C641" t="s">
        <v>121</v>
      </c>
      <c r="D641" t="s">
        <v>131</v>
      </c>
      <c r="E641">
        <v>406.40000000000003</v>
      </c>
    </row>
    <row r="642" spans="1:5" x14ac:dyDescent="0.55000000000000004">
      <c r="A642">
        <v>7</v>
      </c>
      <c r="B642">
        <v>18</v>
      </c>
      <c r="C642" t="s">
        <v>121</v>
      </c>
      <c r="D642" t="s">
        <v>132</v>
      </c>
      <c r="E642">
        <v>443.3</v>
      </c>
    </row>
    <row r="643" spans="1:5" x14ac:dyDescent="0.55000000000000004">
      <c r="A643">
        <v>7</v>
      </c>
      <c r="B643">
        <v>19</v>
      </c>
      <c r="C643" t="s">
        <v>121</v>
      </c>
      <c r="D643" t="s">
        <v>133</v>
      </c>
      <c r="E643">
        <v>466.09999999999997</v>
      </c>
    </row>
    <row r="644" spans="1:5" x14ac:dyDescent="0.55000000000000004">
      <c r="A644">
        <v>7</v>
      </c>
      <c r="B644">
        <v>20</v>
      </c>
      <c r="C644" t="s">
        <v>121</v>
      </c>
      <c r="D644" t="s">
        <v>134</v>
      </c>
      <c r="E644">
        <v>498.09999999999997</v>
      </c>
    </row>
    <row r="645" spans="1:5" x14ac:dyDescent="0.55000000000000004">
      <c r="A645">
        <v>7</v>
      </c>
      <c r="B645">
        <v>21</v>
      </c>
      <c r="C645" t="s">
        <v>121</v>
      </c>
      <c r="D645" t="s">
        <v>135</v>
      </c>
      <c r="E645">
        <v>518.79999999999995</v>
      </c>
    </row>
    <row r="646" spans="1:5" x14ac:dyDescent="0.55000000000000004">
      <c r="A646">
        <v>7</v>
      </c>
      <c r="B646">
        <v>22</v>
      </c>
      <c r="C646" t="s">
        <v>121</v>
      </c>
      <c r="D646" t="s">
        <v>136</v>
      </c>
      <c r="E646">
        <v>586.70000000000005</v>
      </c>
    </row>
    <row r="647" spans="1:5" x14ac:dyDescent="0.55000000000000004">
      <c r="A647">
        <v>7</v>
      </c>
      <c r="B647">
        <v>23</v>
      </c>
      <c r="C647" t="s">
        <v>121</v>
      </c>
      <c r="D647" t="s">
        <v>137</v>
      </c>
      <c r="E647">
        <v>611.90000000000009</v>
      </c>
    </row>
    <row r="648" spans="1:5" x14ac:dyDescent="0.55000000000000004">
      <c r="A648">
        <v>7</v>
      </c>
      <c r="B648">
        <v>24</v>
      </c>
      <c r="C648" t="s">
        <v>121</v>
      </c>
      <c r="D648" t="s">
        <v>138</v>
      </c>
      <c r="E648">
        <v>645</v>
      </c>
    </row>
    <row r="649" spans="1:5" x14ac:dyDescent="0.55000000000000004">
      <c r="A649">
        <v>7</v>
      </c>
      <c r="B649">
        <v>25</v>
      </c>
      <c r="C649" t="s">
        <v>121</v>
      </c>
      <c r="D649" t="s">
        <v>139</v>
      </c>
      <c r="E649">
        <v>665.09999999999991</v>
      </c>
    </row>
    <row r="650" spans="1:5" x14ac:dyDescent="0.55000000000000004">
      <c r="A650">
        <v>7</v>
      </c>
      <c r="B650">
        <v>26</v>
      </c>
      <c r="C650" t="s">
        <v>121</v>
      </c>
      <c r="D650" t="s">
        <v>140</v>
      </c>
      <c r="E650">
        <v>676.59999999999991</v>
      </c>
    </row>
    <row r="651" spans="1:5" x14ac:dyDescent="0.55000000000000004">
      <c r="A651">
        <v>7</v>
      </c>
      <c r="B651">
        <v>27</v>
      </c>
      <c r="C651" t="s">
        <v>121</v>
      </c>
      <c r="D651" t="s">
        <v>141</v>
      </c>
      <c r="E651">
        <v>716.2</v>
      </c>
    </row>
    <row r="652" spans="1:5" x14ac:dyDescent="0.55000000000000004">
      <c r="A652">
        <v>7</v>
      </c>
      <c r="B652">
        <v>28</v>
      </c>
      <c r="C652" t="s">
        <v>121</v>
      </c>
      <c r="D652" t="s">
        <v>142</v>
      </c>
      <c r="E652">
        <v>748</v>
      </c>
    </row>
    <row r="653" spans="1:5" x14ac:dyDescent="0.55000000000000004">
      <c r="A653">
        <v>7</v>
      </c>
      <c r="B653">
        <v>29</v>
      </c>
      <c r="C653" t="s">
        <v>121</v>
      </c>
      <c r="D653" t="s">
        <v>143</v>
      </c>
      <c r="E653">
        <v>789.40000000000009</v>
      </c>
    </row>
    <row r="654" spans="1:5" x14ac:dyDescent="0.55000000000000004">
      <c r="A654">
        <v>7</v>
      </c>
      <c r="B654">
        <v>30</v>
      </c>
      <c r="C654" t="s">
        <v>121</v>
      </c>
      <c r="D654" t="s">
        <v>144</v>
      </c>
      <c r="E654">
        <v>836.5</v>
      </c>
    </row>
    <row r="655" spans="1:5" x14ac:dyDescent="0.55000000000000004">
      <c r="A655">
        <v>7</v>
      </c>
      <c r="B655">
        <v>31</v>
      </c>
      <c r="C655" t="s">
        <v>121</v>
      </c>
      <c r="D655" t="s">
        <v>145</v>
      </c>
      <c r="E655">
        <v>880.8</v>
      </c>
    </row>
    <row r="656" spans="1:5" x14ac:dyDescent="0.55000000000000004">
      <c r="A656">
        <v>7</v>
      </c>
      <c r="B656">
        <v>32</v>
      </c>
      <c r="C656" t="s">
        <v>121</v>
      </c>
      <c r="D656" t="s">
        <v>146</v>
      </c>
      <c r="E656">
        <v>915.89999999999986</v>
      </c>
    </row>
    <row r="657" spans="1:5" x14ac:dyDescent="0.55000000000000004">
      <c r="A657">
        <v>7</v>
      </c>
      <c r="B657">
        <v>33</v>
      </c>
      <c r="C657" t="s">
        <v>121</v>
      </c>
      <c r="D657" t="s">
        <v>147</v>
      </c>
      <c r="E657">
        <v>942.5</v>
      </c>
    </row>
    <row r="658" spans="1:5" x14ac:dyDescent="0.55000000000000004">
      <c r="A658">
        <v>7</v>
      </c>
      <c r="B658">
        <v>34</v>
      </c>
      <c r="C658" t="s">
        <v>121</v>
      </c>
      <c r="D658" t="s">
        <v>148</v>
      </c>
      <c r="E658">
        <v>961.5</v>
      </c>
    </row>
    <row r="659" spans="1:5" x14ac:dyDescent="0.55000000000000004">
      <c r="A659">
        <v>7</v>
      </c>
      <c r="B659">
        <v>35</v>
      </c>
      <c r="C659" t="s">
        <v>121</v>
      </c>
      <c r="D659" t="s">
        <v>149</v>
      </c>
      <c r="E659">
        <v>1028.7</v>
      </c>
    </row>
    <row r="660" spans="1:5" x14ac:dyDescent="0.55000000000000004">
      <c r="A660">
        <v>7</v>
      </c>
      <c r="B660">
        <v>36</v>
      </c>
      <c r="C660" t="s">
        <v>121</v>
      </c>
      <c r="D660" t="s">
        <v>150</v>
      </c>
      <c r="E660">
        <v>1057.3</v>
      </c>
    </row>
    <row r="661" spans="1:5" x14ac:dyDescent="0.55000000000000004">
      <c r="A661">
        <v>7</v>
      </c>
      <c r="B661">
        <v>37</v>
      </c>
      <c r="C661" t="s">
        <v>121</v>
      </c>
      <c r="D661" t="s">
        <v>151</v>
      </c>
      <c r="E661">
        <v>1064.3999999999999</v>
      </c>
    </row>
    <row r="662" spans="1:5" x14ac:dyDescent="0.55000000000000004">
      <c r="A662">
        <v>7</v>
      </c>
      <c r="B662">
        <v>38</v>
      </c>
      <c r="C662" t="s">
        <v>121</v>
      </c>
      <c r="D662" t="s">
        <v>152</v>
      </c>
      <c r="E662">
        <v>1080.2</v>
      </c>
    </row>
    <row r="663" spans="1:5" x14ac:dyDescent="0.55000000000000004">
      <c r="A663">
        <v>7</v>
      </c>
      <c r="B663">
        <v>39</v>
      </c>
      <c r="C663" t="s">
        <v>121</v>
      </c>
      <c r="D663" t="s">
        <v>153</v>
      </c>
      <c r="E663">
        <v>1098</v>
      </c>
    </row>
    <row r="664" spans="1:5" x14ac:dyDescent="0.55000000000000004">
      <c r="A664">
        <v>7</v>
      </c>
      <c r="B664">
        <v>40</v>
      </c>
      <c r="C664" t="s">
        <v>121</v>
      </c>
      <c r="D664" t="s">
        <v>154</v>
      </c>
      <c r="E664">
        <v>1119.0999999999999</v>
      </c>
    </row>
    <row r="665" spans="1:5" x14ac:dyDescent="0.55000000000000004">
      <c r="A665">
        <v>7</v>
      </c>
      <c r="B665">
        <v>41</v>
      </c>
      <c r="C665" t="s">
        <v>121</v>
      </c>
      <c r="D665" t="s">
        <v>155</v>
      </c>
      <c r="E665">
        <v>1147.0999999999999</v>
      </c>
    </row>
    <row r="666" spans="1:5" x14ac:dyDescent="0.55000000000000004">
      <c r="A666">
        <v>7</v>
      </c>
      <c r="B666">
        <v>42</v>
      </c>
      <c r="C666" t="s">
        <v>121</v>
      </c>
      <c r="D666" t="s">
        <v>156</v>
      </c>
      <c r="E666">
        <v>1180</v>
      </c>
    </row>
    <row r="667" spans="1:5" x14ac:dyDescent="0.55000000000000004">
      <c r="A667">
        <v>7</v>
      </c>
      <c r="B667">
        <v>43</v>
      </c>
      <c r="C667" t="s">
        <v>121</v>
      </c>
      <c r="D667" t="s">
        <v>157</v>
      </c>
      <c r="E667">
        <v>1222.8</v>
      </c>
    </row>
    <row r="668" spans="1:5" x14ac:dyDescent="0.55000000000000004">
      <c r="A668">
        <v>7</v>
      </c>
      <c r="B668">
        <v>44</v>
      </c>
      <c r="C668" t="s">
        <v>121</v>
      </c>
      <c r="D668" t="s">
        <v>158</v>
      </c>
      <c r="E668">
        <v>1238.8</v>
      </c>
    </row>
    <row r="669" spans="1:5" x14ac:dyDescent="0.55000000000000004">
      <c r="A669">
        <v>7</v>
      </c>
      <c r="B669">
        <v>45</v>
      </c>
      <c r="C669" t="s">
        <v>121</v>
      </c>
      <c r="D669" t="s">
        <v>159</v>
      </c>
      <c r="E669">
        <v>1271.5</v>
      </c>
    </row>
    <row r="670" spans="1:5" x14ac:dyDescent="0.55000000000000004">
      <c r="A670">
        <v>7</v>
      </c>
      <c r="B670">
        <v>46</v>
      </c>
      <c r="C670" t="s">
        <v>121</v>
      </c>
      <c r="D670" t="s">
        <v>160</v>
      </c>
      <c r="E670">
        <v>1317.6</v>
      </c>
    </row>
    <row r="671" spans="1:5" x14ac:dyDescent="0.55000000000000004">
      <c r="A671">
        <v>7</v>
      </c>
      <c r="B671">
        <v>47</v>
      </c>
      <c r="C671" t="s">
        <v>121</v>
      </c>
      <c r="D671" t="s">
        <v>161</v>
      </c>
      <c r="E671">
        <v>149.79999999999998</v>
      </c>
    </row>
    <row r="672" spans="1:5" x14ac:dyDescent="0.55000000000000004">
      <c r="A672">
        <v>7</v>
      </c>
      <c r="B672">
        <v>48</v>
      </c>
      <c r="C672" t="s">
        <v>121</v>
      </c>
      <c r="D672" t="s">
        <v>162</v>
      </c>
      <c r="E672">
        <v>176.5</v>
      </c>
    </row>
    <row r="673" spans="1:5" x14ac:dyDescent="0.55000000000000004">
      <c r="A673">
        <v>7</v>
      </c>
      <c r="B673">
        <v>49</v>
      </c>
      <c r="C673" t="s">
        <v>121</v>
      </c>
      <c r="D673" t="s">
        <v>163</v>
      </c>
      <c r="E673">
        <v>226.79999999999998</v>
      </c>
    </row>
    <row r="674" spans="1:5" x14ac:dyDescent="0.55000000000000004">
      <c r="A674">
        <v>7</v>
      </c>
      <c r="B674">
        <v>50</v>
      </c>
      <c r="C674" t="s">
        <v>121</v>
      </c>
      <c r="D674" t="s">
        <v>164</v>
      </c>
      <c r="E674">
        <v>255.7</v>
      </c>
    </row>
    <row r="675" spans="1:5" x14ac:dyDescent="0.55000000000000004">
      <c r="A675">
        <v>7</v>
      </c>
      <c r="B675">
        <v>51</v>
      </c>
      <c r="C675" t="s">
        <v>121</v>
      </c>
      <c r="D675" t="s">
        <v>165</v>
      </c>
      <c r="E675">
        <v>304</v>
      </c>
    </row>
    <row r="676" spans="1:5" x14ac:dyDescent="0.55000000000000004">
      <c r="A676">
        <v>7</v>
      </c>
      <c r="B676">
        <v>52</v>
      </c>
      <c r="C676" t="s">
        <v>121</v>
      </c>
      <c r="D676" t="s">
        <v>166</v>
      </c>
      <c r="E676">
        <v>331.6</v>
      </c>
    </row>
    <row r="677" spans="1:5" x14ac:dyDescent="0.55000000000000004">
      <c r="A677">
        <v>7</v>
      </c>
      <c r="B677">
        <v>53</v>
      </c>
      <c r="C677" t="s">
        <v>121</v>
      </c>
      <c r="D677" t="s">
        <v>167</v>
      </c>
      <c r="E677">
        <v>372.9</v>
      </c>
    </row>
    <row r="678" spans="1:5" x14ac:dyDescent="0.55000000000000004">
      <c r="A678">
        <v>7</v>
      </c>
      <c r="B678">
        <v>54</v>
      </c>
      <c r="C678" t="s">
        <v>121</v>
      </c>
      <c r="D678" t="s">
        <v>88</v>
      </c>
      <c r="E678">
        <v>419</v>
      </c>
    </row>
    <row r="679" spans="1:5" x14ac:dyDescent="0.55000000000000004">
      <c r="A679">
        <v>7</v>
      </c>
      <c r="B679">
        <v>55</v>
      </c>
      <c r="C679" t="s">
        <v>121</v>
      </c>
      <c r="D679" t="s">
        <v>168</v>
      </c>
      <c r="E679">
        <v>453</v>
      </c>
    </row>
    <row r="680" spans="1:5" x14ac:dyDescent="0.55000000000000004">
      <c r="A680">
        <v>7</v>
      </c>
      <c r="B680">
        <v>56</v>
      </c>
      <c r="C680" t="s">
        <v>121</v>
      </c>
      <c r="D680" t="s">
        <v>169</v>
      </c>
      <c r="E680">
        <v>498</v>
      </c>
    </row>
    <row r="681" spans="1:5" x14ac:dyDescent="0.55000000000000004">
      <c r="A681">
        <v>7</v>
      </c>
      <c r="B681">
        <v>57</v>
      </c>
      <c r="C681" t="s">
        <v>121</v>
      </c>
      <c r="D681" t="s">
        <v>170</v>
      </c>
      <c r="E681">
        <v>541.20000000000005</v>
      </c>
    </row>
    <row r="682" spans="1:5" x14ac:dyDescent="0.55000000000000004">
      <c r="A682">
        <v>7</v>
      </c>
      <c r="B682">
        <v>58</v>
      </c>
      <c r="C682" t="s">
        <v>121</v>
      </c>
      <c r="D682" t="s">
        <v>171</v>
      </c>
      <c r="E682">
        <v>562.4</v>
      </c>
    </row>
    <row r="683" spans="1:5" x14ac:dyDescent="0.55000000000000004">
      <c r="A683">
        <v>7</v>
      </c>
      <c r="B683">
        <v>59</v>
      </c>
      <c r="C683" t="s">
        <v>121</v>
      </c>
      <c r="D683" t="s">
        <v>172</v>
      </c>
      <c r="E683">
        <v>591.29999999999995</v>
      </c>
    </row>
    <row r="684" spans="1:5" x14ac:dyDescent="0.55000000000000004">
      <c r="A684">
        <v>7</v>
      </c>
      <c r="B684">
        <v>60</v>
      </c>
      <c r="C684" t="s">
        <v>121</v>
      </c>
      <c r="D684" t="s">
        <v>173</v>
      </c>
      <c r="E684">
        <v>616.29999999999995</v>
      </c>
    </row>
    <row r="685" spans="1:5" x14ac:dyDescent="0.55000000000000004">
      <c r="A685">
        <v>7</v>
      </c>
      <c r="B685">
        <v>61</v>
      </c>
      <c r="C685" t="s">
        <v>121</v>
      </c>
      <c r="D685" t="s">
        <v>174</v>
      </c>
      <c r="E685">
        <v>633.70000000000005</v>
      </c>
    </row>
    <row r="686" spans="1:5" x14ac:dyDescent="0.55000000000000004">
      <c r="A686">
        <v>7</v>
      </c>
      <c r="B686">
        <v>62</v>
      </c>
      <c r="C686" t="s">
        <v>121</v>
      </c>
      <c r="D686" t="s">
        <v>175</v>
      </c>
      <c r="E686">
        <v>646.20000000000005</v>
      </c>
    </row>
    <row r="687" spans="1:5" x14ac:dyDescent="0.55000000000000004">
      <c r="A687">
        <v>7</v>
      </c>
      <c r="B687">
        <v>63</v>
      </c>
      <c r="C687" t="s">
        <v>121</v>
      </c>
      <c r="D687" t="s">
        <v>99</v>
      </c>
      <c r="E687">
        <v>681.5</v>
      </c>
    </row>
    <row r="688" spans="1:5" x14ac:dyDescent="0.55000000000000004">
      <c r="A688">
        <v>7</v>
      </c>
      <c r="B688">
        <v>64</v>
      </c>
      <c r="C688" t="s">
        <v>121</v>
      </c>
      <c r="D688" t="s">
        <v>176</v>
      </c>
      <c r="E688">
        <v>712.59999999999991</v>
      </c>
    </row>
    <row r="689" spans="1:5" x14ac:dyDescent="0.55000000000000004">
      <c r="A689">
        <v>7</v>
      </c>
      <c r="B689">
        <v>65</v>
      </c>
      <c r="C689" t="s">
        <v>121</v>
      </c>
      <c r="D689" t="s">
        <v>177</v>
      </c>
      <c r="E689">
        <v>747.2</v>
      </c>
    </row>
    <row r="690" spans="1:5" x14ac:dyDescent="0.55000000000000004">
      <c r="A690">
        <v>7</v>
      </c>
      <c r="B690">
        <v>66</v>
      </c>
      <c r="C690" t="s">
        <v>121</v>
      </c>
      <c r="D690" t="s">
        <v>178</v>
      </c>
      <c r="E690">
        <v>778.09999999999991</v>
      </c>
    </row>
    <row r="691" spans="1:5" x14ac:dyDescent="0.55000000000000004">
      <c r="A691">
        <v>7</v>
      </c>
      <c r="B691">
        <v>67</v>
      </c>
      <c r="C691" t="s">
        <v>121</v>
      </c>
      <c r="D691" t="s">
        <v>179</v>
      </c>
      <c r="E691">
        <v>814.2</v>
      </c>
    </row>
    <row r="692" spans="1:5" x14ac:dyDescent="0.55000000000000004">
      <c r="A692">
        <v>7</v>
      </c>
      <c r="B692">
        <v>68</v>
      </c>
      <c r="C692" t="s">
        <v>121</v>
      </c>
      <c r="D692" t="s">
        <v>180</v>
      </c>
      <c r="E692">
        <v>859.90000000000009</v>
      </c>
    </row>
    <row r="693" spans="1:5" x14ac:dyDescent="0.55000000000000004">
      <c r="A693">
        <v>7</v>
      </c>
      <c r="B693">
        <v>69</v>
      </c>
      <c r="C693" t="s">
        <v>121</v>
      </c>
      <c r="D693" t="s">
        <v>181</v>
      </c>
      <c r="E693">
        <v>210.89999999999998</v>
      </c>
    </row>
    <row r="694" spans="1:5" x14ac:dyDescent="0.55000000000000004">
      <c r="A694">
        <v>7</v>
      </c>
      <c r="B694">
        <v>70</v>
      </c>
      <c r="C694" t="s">
        <v>121</v>
      </c>
      <c r="D694" t="s">
        <v>182</v>
      </c>
      <c r="E694">
        <v>232.2</v>
      </c>
    </row>
    <row r="695" spans="1:5" x14ac:dyDescent="0.55000000000000004">
      <c r="A695">
        <v>7</v>
      </c>
      <c r="B695">
        <v>71</v>
      </c>
      <c r="C695" t="s">
        <v>121</v>
      </c>
      <c r="D695" t="s">
        <v>183</v>
      </c>
      <c r="E695">
        <v>251.2</v>
      </c>
    </row>
    <row r="696" spans="1:5" x14ac:dyDescent="0.55000000000000004">
      <c r="A696">
        <v>7</v>
      </c>
      <c r="B696">
        <v>72</v>
      </c>
      <c r="C696" t="s">
        <v>121</v>
      </c>
      <c r="D696" t="s">
        <v>184</v>
      </c>
      <c r="E696">
        <v>297.79999999999995</v>
      </c>
    </row>
    <row r="697" spans="1:5" x14ac:dyDescent="0.55000000000000004">
      <c r="A697">
        <v>7</v>
      </c>
      <c r="B697">
        <v>73</v>
      </c>
      <c r="C697" t="s">
        <v>121</v>
      </c>
      <c r="D697" t="s">
        <v>185</v>
      </c>
      <c r="E697">
        <v>345.4</v>
      </c>
    </row>
    <row r="698" spans="1:5" x14ac:dyDescent="0.55000000000000004">
      <c r="A698">
        <v>7</v>
      </c>
      <c r="B698">
        <v>74</v>
      </c>
      <c r="C698" t="s">
        <v>121</v>
      </c>
      <c r="D698" t="s">
        <v>186</v>
      </c>
      <c r="E698">
        <v>375.1</v>
      </c>
    </row>
    <row r="699" spans="1:5" x14ac:dyDescent="0.55000000000000004">
      <c r="A699">
        <v>7</v>
      </c>
      <c r="B699">
        <v>75</v>
      </c>
      <c r="C699" t="s">
        <v>121</v>
      </c>
      <c r="D699" t="s">
        <v>187</v>
      </c>
      <c r="E699">
        <v>416.8</v>
      </c>
    </row>
    <row r="700" spans="1:5" x14ac:dyDescent="0.55000000000000004">
      <c r="A700">
        <v>7</v>
      </c>
      <c r="B700">
        <v>76</v>
      </c>
      <c r="C700" t="s">
        <v>121</v>
      </c>
      <c r="D700" t="s">
        <v>188</v>
      </c>
      <c r="E700">
        <v>440</v>
      </c>
    </row>
    <row r="701" spans="1:5" x14ac:dyDescent="0.55000000000000004">
      <c r="A701">
        <v>7</v>
      </c>
      <c r="B701">
        <v>77</v>
      </c>
      <c r="C701" t="s">
        <v>121</v>
      </c>
      <c r="D701" t="s">
        <v>189</v>
      </c>
      <c r="E701">
        <v>480.09999999999997</v>
      </c>
    </row>
    <row r="702" spans="1:5" x14ac:dyDescent="0.55000000000000004">
      <c r="A702">
        <v>7</v>
      </c>
      <c r="B702">
        <v>78</v>
      </c>
      <c r="C702" t="s">
        <v>121</v>
      </c>
      <c r="D702" t="s">
        <v>190</v>
      </c>
      <c r="E702">
        <v>269.7</v>
      </c>
    </row>
    <row r="703" spans="1:5" x14ac:dyDescent="0.55000000000000004">
      <c r="A703">
        <v>7</v>
      </c>
      <c r="B703">
        <v>79</v>
      </c>
      <c r="C703" t="s">
        <v>121</v>
      </c>
      <c r="D703" t="s">
        <v>191</v>
      </c>
      <c r="E703">
        <v>293</v>
      </c>
    </row>
    <row r="704" spans="1:5" x14ac:dyDescent="0.55000000000000004">
      <c r="A704">
        <v>7</v>
      </c>
      <c r="B704">
        <v>80</v>
      </c>
      <c r="C704" t="s">
        <v>121</v>
      </c>
      <c r="D704" t="s">
        <v>192</v>
      </c>
      <c r="E704">
        <v>310.60000000000002</v>
      </c>
    </row>
    <row r="705" spans="1:5" x14ac:dyDescent="0.55000000000000004">
      <c r="A705">
        <v>7</v>
      </c>
      <c r="B705">
        <v>81</v>
      </c>
      <c r="C705" t="s">
        <v>121</v>
      </c>
      <c r="D705" t="s">
        <v>193</v>
      </c>
      <c r="E705">
        <v>335.4</v>
      </c>
    </row>
    <row r="706" spans="1:5" x14ac:dyDescent="0.55000000000000004">
      <c r="A706">
        <v>7</v>
      </c>
      <c r="B706">
        <v>82</v>
      </c>
      <c r="C706" t="s">
        <v>121</v>
      </c>
      <c r="D706" t="s">
        <v>194</v>
      </c>
      <c r="E706">
        <v>368.6</v>
      </c>
    </row>
    <row r="707" spans="1:5" x14ac:dyDescent="0.55000000000000004">
      <c r="A707">
        <v>7</v>
      </c>
      <c r="B707">
        <v>83</v>
      </c>
      <c r="C707" t="s">
        <v>121</v>
      </c>
      <c r="D707" t="s">
        <v>195</v>
      </c>
      <c r="E707">
        <v>398.5</v>
      </c>
    </row>
    <row r="708" spans="1:5" x14ac:dyDescent="0.55000000000000004">
      <c r="A708">
        <v>7</v>
      </c>
      <c r="B708">
        <v>84</v>
      </c>
      <c r="C708" t="s">
        <v>121</v>
      </c>
      <c r="D708" t="s">
        <v>196</v>
      </c>
      <c r="E708">
        <v>428.09999999999997</v>
      </c>
    </row>
    <row r="709" spans="1:5" x14ac:dyDescent="0.55000000000000004">
      <c r="A709">
        <v>7</v>
      </c>
      <c r="B709">
        <v>85</v>
      </c>
      <c r="C709" t="s">
        <v>121</v>
      </c>
      <c r="D709" t="s">
        <v>197</v>
      </c>
      <c r="E709">
        <v>465.09999999999997</v>
      </c>
    </row>
    <row r="710" spans="1:5" x14ac:dyDescent="0.55000000000000004">
      <c r="A710">
        <v>7</v>
      </c>
      <c r="B710">
        <v>86</v>
      </c>
      <c r="C710" t="s">
        <v>121</v>
      </c>
      <c r="D710" t="s">
        <v>198</v>
      </c>
      <c r="E710">
        <v>504.3</v>
      </c>
    </row>
    <row r="711" spans="1:5" x14ac:dyDescent="0.55000000000000004">
      <c r="A711">
        <v>7</v>
      </c>
      <c r="B711">
        <v>87</v>
      </c>
      <c r="C711" t="s">
        <v>121</v>
      </c>
      <c r="D711" t="s">
        <v>199</v>
      </c>
      <c r="E711">
        <v>538.09999999999991</v>
      </c>
    </row>
    <row r="712" spans="1:5" x14ac:dyDescent="0.55000000000000004">
      <c r="A712">
        <v>7</v>
      </c>
      <c r="B712">
        <v>88</v>
      </c>
      <c r="C712" t="s">
        <v>121</v>
      </c>
      <c r="D712" t="s">
        <v>200</v>
      </c>
      <c r="E712">
        <v>557</v>
      </c>
    </row>
    <row r="713" spans="1:5" x14ac:dyDescent="0.55000000000000004">
      <c r="A713">
        <v>7</v>
      </c>
      <c r="B713">
        <v>89</v>
      </c>
      <c r="C713" t="s">
        <v>121</v>
      </c>
      <c r="D713" t="s">
        <v>201</v>
      </c>
      <c r="E713">
        <v>596.70000000000005</v>
      </c>
    </row>
    <row r="714" spans="1:5" x14ac:dyDescent="0.55000000000000004">
      <c r="A714">
        <v>7</v>
      </c>
      <c r="B714">
        <v>90</v>
      </c>
      <c r="C714" t="s">
        <v>121</v>
      </c>
      <c r="D714" t="s">
        <v>202</v>
      </c>
      <c r="E714">
        <v>459.09999999999997</v>
      </c>
    </row>
    <row r="715" spans="1:5" x14ac:dyDescent="0.55000000000000004">
      <c r="A715">
        <v>7</v>
      </c>
      <c r="B715">
        <v>91</v>
      </c>
      <c r="C715" t="s">
        <v>121</v>
      </c>
      <c r="D715" t="s">
        <v>203</v>
      </c>
      <c r="E715">
        <v>468.9</v>
      </c>
    </row>
    <row r="716" spans="1:5" x14ac:dyDescent="0.55000000000000004">
      <c r="A716">
        <v>7</v>
      </c>
      <c r="B716">
        <v>92</v>
      </c>
      <c r="C716" t="s">
        <v>121</v>
      </c>
      <c r="D716" t="s">
        <v>204</v>
      </c>
      <c r="E716">
        <v>475.09999999999997</v>
      </c>
    </row>
    <row r="717" spans="1:5" x14ac:dyDescent="0.55000000000000004">
      <c r="A717">
        <v>7</v>
      </c>
      <c r="B717">
        <v>93</v>
      </c>
      <c r="C717" t="s">
        <v>121</v>
      </c>
      <c r="D717" t="s">
        <v>205</v>
      </c>
      <c r="E717">
        <v>494</v>
      </c>
    </row>
    <row r="718" spans="1:5" x14ac:dyDescent="0.55000000000000004">
      <c r="A718">
        <v>7</v>
      </c>
      <c r="B718">
        <v>94</v>
      </c>
      <c r="C718" t="s">
        <v>121</v>
      </c>
      <c r="D718" t="s">
        <v>206</v>
      </c>
      <c r="E718">
        <v>506.09999999999997</v>
      </c>
    </row>
    <row r="719" spans="1:5" x14ac:dyDescent="0.55000000000000004">
      <c r="A719">
        <v>7</v>
      </c>
      <c r="B719">
        <v>95</v>
      </c>
      <c r="C719" t="s">
        <v>121</v>
      </c>
      <c r="D719" t="s">
        <v>207</v>
      </c>
      <c r="E719">
        <v>519.4</v>
      </c>
    </row>
    <row r="720" spans="1:5" x14ac:dyDescent="0.55000000000000004">
      <c r="A720">
        <v>7</v>
      </c>
      <c r="B720">
        <v>96</v>
      </c>
      <c r="C720" t="s">
        <v>121</v>
      </c>
      <c r="D720" t="s">
        <v>208</v>
      </c>
      <c r="E720">
        <v>527.09999999999991</v>
      </c>
    </row>
    <row r="721" spans="1:5" x14ac:dyDescent="0.55000000000000004">
      <c r="A721">
        <v>7</v>
      </c>
      <c r="B721">
        <v>97</v>
      </c>
      <c r="C721" t="s">
        <v>121</v>
      </c>
      <c r="D721" t="s">
        <v>209</v>
      </c>
      <c r="E721">
        <v>532.5</v>
      </c>
    </row>
    <row r="722" spans="1:5" x14ac:dyDescent="0.55000000000000004">
      <c r="A722">
        <v>7</v>
      </c>
      <c r="B722">
        <v>98</v>
      </c>
      <c r="C722" t="s">
        <v>121</v>
      </c>
      <c r="D722" t="s">
        <v>210</v>
      </c>
      <c r="E722">
        <v>545.9</v>
      </c>
    </row>
    <row r="723" spans="1:5" x14ac:dyDescent="0.55000000000000004">
      <c r="A723">
        <v>7</v>
      </c>
      <c r="B723">
        <v>99</v>
      </c>
      <c r="C723" t="s">
        <v>121</v>
      </c>
      <c r="D723" t="s">
        <v>211</v>
      </c>
      <c r="E723">
        <v>567.59999999999991</v>
      </c>
    </row>
    <row r="724" spans="1:5" x14ac:dyDescent="0.55000000000000004">
      <c r="A724">
        <v>7</v>
      </c>
      <c r="B724">
        <v>100</v>
      </c>
      <c r="C724" t="s">
        <v>121</v>
      </c>
      <c r="D724" t="s">
        <v>212</v>
      </c>
      <c r="E724">
        <v>697.5</v>
      </c>
    </row>
    <row r="725" spans="1:5" x14ac:dyDescent="0.55000000000000004">
      <c r="A725">
        <v>7</v>
      </c>
      <c r="B725">
        <v>101</v>
      </c>
      <c r="C725" t="s">
        <v>121</v>
      </c>
      <c r="D725" t="s">
        <v>213</v>
      </c>
      <c r="E725">
        <v>721.59999999999991</v>
      </c>
    </row>
    <row r="726" spans="1:5" x14ac:dyDescent="0.55000000000000004">
      <c r="A726">
        <v>7</v>
      </c>
      <c r="B726">
        <v>102</v>
      </c>
      <c r="C726" t="s">
        <v>121</v>
      </c>
      <c r="D726" t="s">
        <v>214</v>
      </c>
      <c r="E726">
        <v>740.3</v>
      </c>
    </row>
    <row r="727" spans="1:5" x14ac:dyDescent="0.55000000000000004">
      <c r="A727">
        <v>7</v>
      </c>
      <c r="B727">
        <v>103</v>
      </c>
      <c r="C727" t="s">
        <v>121</v>
      </c>
      <c r="D727" t="s">
        <v>215</v>
      </c>
      <c r="E727">
        <v>757.09999999999991</v>
      </c>
    </row>
    <row r="728" spans="1:5" x14ac:dyDescent="0.55000000000000004">
      <c r="A728">
        <v>7</v>
      </c>
      <c r="B728">
        <v>104</v>
      </c>
      <c r="C728" t="s">
        <v>121</v>
      </c>
      <c r="D728" t="s">
        <v>216</v>
      </c>
      <c r="E728">
        <v>808.8</v>
      </c>
    </row>
    <row r="729" spans="1:5" x14ac:dyDescent="0.55000000000000004">
      <c r="A729">
        <v>8</v>
      </c>
      <c r="B729">
        <v>1</v>
      </c>
      <c r="C729" t="s">
        <v>122</v>
      </c>
      <c r="D729" t="s">
        <v>87</v>
      </c>
      <c r="E729">
        <v>180.2</v>
      </c>
    </row>
    <row r="730" spans="1:5" x14ac:dyDescent="0.55000000000000004">
      <c r="A730">
        <v>8</v>
      </c>
      <c r="B730">
        <v>2</v>
      </c>
      <c r="C730" t="s">
        <v>122</v>
      </c>
      <c r="D730" t="s">
        <v>116</v>
      </c>
      <c r="E730">
        <v>173.39999999999998</v>
      </c>
    </row>
    <row r="731" spans="1:5" x14ac:dyDescent="0.55000000000000004">
      <c r="A731">
        <v>8</v>
      </c>
      <c r="B731">
        <v>3</v>
      </c>
      <c r="C731" t="s">
        <v>122</v>
      </c>
      <c r="D731" t="s">
        <v>117</v>
      </c>
      <c r="E731">
        <v>151.39999999999998</v>
      </c>
    </row>
    <row r="732" spans="1:5" x14ac:dyDescent="0.55000000000000004">
      <c r="A732">
        <v>8</v>
      </c>
      <c r="B732">
        <v>4</v>
      </c>
      <c r="C732" t="s">
        <v>122</v>
      </c>
      <c r="D732" t="s">
        <v>118</v>
      </c>
      <c r="E732">
        <v>96.299999999999983</v>
      </c>
    </row>
    <row r="733" spans="1:5" x14ac:dyDescent="0.55000000000000004">
      <c r="A733">
        <v>8</v>
      </c>
      <c r="B733">
        <v>5</v>
      </c>
      <c r="C733" t="s">
        <v>122</v>
      </c>
      <c r="D733" t="s">
        <v>119</v>
      </c>
      <c r="E733">
        <v>75.599999999999994</v>
      </c>
    </row>
    <row r="734" spans="1:5" x14ac:dyDescent="0.55000000000000004">
      <c r="A734">
        <v>8</v>
      </c>
      <c r="B734">
        <v>6</v>
      </c>
      <c r="C734" t="s">
        <v>122</v>
      </c>
      <c r="D734" t="s">
        <v>120</v>
      </c>
      <c r="E734">
        <v>59.499999999999986</v>
      </c>
    </row>
    <row r="735" spans="1:5" x14ac:dyDescent="0.55000000000000004">
      <c r="A735">
        <v>8</v>
      </c>
      <c r="B735">
        <v>7</v>
      </c>
      <c r="C735" t="s">
        <v>122</v>
      </c>
      <c r="D735" t="s">
        <v>121</v>
      </c>
      <c r="E735">
        <v>34</v>
      </c>
    </row>
    <row r="736" spans="1:5" x14ac:dyDescent="0.55000000000000004">
      <c r="A736">
        <v>8</v>
      </c>
      <c r="B736">
        <v>8</v>
      </c>
      <c r="C736" t="s">
        <v>122</v>
      </c>
      <c r="D736" t="s">
        <v>122</v>
      </c>
      <c r="E736">
        <v>0</v>
      </c>
    </row>
    <row r="737" spans="1:5" x14ac:dyDescent="0.55000000000000004">
      <c r="A737">
        <v>8</v>
      </c>
      <c r="B737">
        <v>9</v>
      </c>
      <c r="C737" t="s">
        <v>122</v>
      </c>
      <c r="D737" t="s">
        <v>123</v>
      </c>
      <c r="E737">
        <v>49.100000000000023</v>
      </c>
    </row>
    <row r="738" spans="1:5" x14ac:dyDescent="0.55000000000000004">
      <c r="A738">
        <v>8</v>
      </c>
      <c r="B738">
        <v>10</v>
      </c>
      <c r="C738" t="s">
        <v>122</v>
      </c>
      <c r="D738" t="s">
        <v>124</v>
      </c>
      <c r="E738">
        <v>76.900000000000034</v>
      </c>
    </row>
    <row r="739" spans="1:5" x14ac:dyDescent="0.55000000000000004">
      <c r="A739">
        <v>8</v>
      </c>
      <c r="B739">
        <v>11</v>
      </c>
      <c r="C739" t="s">
        <v>122</v>
      </c>
      <c r="D739" t="s">
        <v>125</v>
      </c>
      <c r="E739">
        <v>113.40000000000003</v>
      </c>
    </row>
    <row r="740" spans="1:5" x14ac:dyDescent="0.55000000000000004">
      <c r="A740">
        <v>8</v>
      </c>
      <c r="B740">
        <v>12</v>
      </c>
      <c r="C740" t="s">
        <v>122</v>
      </c>
      <c r="D740" t="s">
        <v>126</v>
      </c>
      <c r="E740">
        <v>156.10000000000002</v>
      </c>
    </row>
    <row r="741" spans="1:5" x14ac:dyDescent="0.55000000000000004">
      <c r="A741">
        <v>8</v>
      </c>
      <c r="B741">
        <v>13</v>
      </c>
      <c r="C741" t="s">
        <v>122</v>
      </c>
      <c r="D741" t="s">
        <v>127</v>
      </c>
      <c r="E741">
        <v>185.8</v>
      </c>
    </row>
    <row r="742" spans="1:5" x14ac:dyDescent="0.55000000000000004">
      <c r="A742">
        <v>8</v>
      </c>
      <c r="B742">
        <v>14</v>
      </c>
      <c r="C742" t="s">
        <v>122</v>
      </c>
      <c r="D742" t="s">
        <v>128</v>
      </c>
      <c r="E742">
        <v>216.10000000000002</v>
      </c>
    </row>
    <row r="743" spans="1:5" x14ac:dyDescent="0.55000000000000004">
      <c r="A743">
        <v>8</v>
      </c>
      <c r="B743">
        <v>15</v>
      </c>
      <c r="C743" t="s">
        <v>122</v>
      </c>
      <c r="D743" t="s">
        <v>129</v>
      </c>
      <c r="E743">
        <v>265.7</v>
      </c>
    </row>
    <row r="744" spans="1:5" x14ac:dyDescent="0.55000000000000004">
      <c r="A744">
        <v>8</v>
      </c>
      <c r="B744">
        <v>16</v>
      </c>
      <c r="C744" t="s">
        <v>122</v>
      </c>
      <c r="D744" t="s">
        <v>130</v>
      </c>
      <c r="E744">
        <v>333.40000000000003</v>
      </c>
    </row>
    <row r="745" spans="1:5" x14ac:dyDescent="0.55000000000000004">
      <c r="A745">
        <v>8</v>
      </c>
      <c r="B745">
        <v>17</v>
      </c>
      <c r="C745" t="s">
        <v>122</v>
      </c>
      <c r="D745" t="s">
        <v>131</v>
      </c>
      <c r="E745">
        <v>372.40000000000003</v>
      </c>
    </row>
    <row r="746" spans="1:5" x14ac:dyDescent="0.55000000000000004">
      <c r="A746">
        <v>8</v>
      </c>
      <c r="B746">
        <v>18</v>
      </c>
      <c r="C746" t="s">
        <v>122</v>
      </c>
      <c r="D746" t="s">
        <v>132</v>
      </c>
      <c r="E746">
        <v>409.3</v>
      </c>
    </row>
    <row r="747" spans="1:5" x14ac:dyDescent="0.55000000000000004">
      <c r="A747">
        <v>8</v>
      </c>
      <c r="B747">
        <v>19</v>
      </c>
      <c r="C747" t="s">
        <v>122</v>
      </c>
      <c r="D747" t="s">
        <v>133</v>
      </c>
      <c r="E747">
        <v>432.09999999999997</v>
      </c>
    </row>
    <row r="748" spans="1:5" x14ac:dyDescent="0.55000000000000004">
      <c r="A748">
        <v>8</v>
      </c>
      <c r="B748">
        <v>20</v>
      </c>
      <c r="C748" t="s">
        <v>122</v>
      </c>
      <c r="D748" t="s">
        <v>134</v>
      </c>
      <c r="E748">
        <v>464.09999999999997</v>
      </c>
    </row>
    <row r="749" spans="1:5" x14ac:dyDescent="0.55000000000000004">
      <c r="A749">
        <v>8</v>
      </c>
      <c r="B749">
        <v>21</v>
      </c>
      <c r="C749" t="s">
        <v>122</v>
      </c>
      <c r="D749" t="s">
        <v>135</v>
      </c>
      <c r="E749">
        <v>484.8</v>
      </c>
    </row>
    <row r="750" spans="1:5" x14ac:dyDescent="0.55000000000000004">
      <c r="A750">
        <v>8</v>
      </c>
      <c r="B750">
        <v>22</v>
      </c>
      <c r="C750" t="s">
        <v>122</v>
      </c>
      <c r="D750" t="s">
        <v>136</v>
      </c>
      <c r="E750">
        <v>552.70000000000005</v>
      </c>
    </row>
    <row r="751" spans="1:5" x14ac:dyDescent="0.55000000000000004">
      <c r="A751">
        <v>8</v>
      </c>
      <c r="B751">
        <v>23</v>
      </c>
      <c r="C751" t="s">
        <v>122</v>
      </c>
      <c r="D751" t="s">
        <v>137</v>
      </c>
      <c r="E751">
        <v>577.90000000000009</v>
      </c>
    </row>
    <row r="752" spans="1:5" x14ac:dyDescent="0.55000000000000004">
      <c r="A752">
        <v>8</v>
      </c>
      <c r="B752">
        <v>24</v>
      </c>
      <c r="C752" t="s">
        <v>122</v>
      </c>
      <c r="D752" t="s">
        <v>138</v>
      </c>
      <c r="E752">
        <v>611</v>
      </c>
    </row>
    <row r="753" spans="1:5" x14ac:dyDescent="0.55000000000000004">
      <c r="A753">
        <v>8</v>
      </c>
      <c r="B753">
        <v>25</v>
      </c>
      <c r="C753" t="s">
        <v>122</v>
      </c>
      <c r="D753" t="s">
        <v>139</v>
      </c>
      <c r="E753">
        <v>631.09999999999991</v>
      </c>
    </row>
    <row r="754" spans="1:5" x14ac:dyDescent="0.55000000000000004">
      <c r="A754">
        <v>8</v>
      </c>
      <c r="B754">
        <v>26</v>
      </c>
      <c r="C754" t="s">
        <v>122</v>
      </c>
      <c r="D754" t="s">
        <v>140</v>
      </c>
      <c r="E754">
        <v>642.59999999999991</v>
      </c>
    </row>
    <row r="755" spans="1:5" x14ac:dyDescent="0.55000000000000004">
      <c r="A755">
        <v>8</v>
      </c>
      <c r="B755">
        <v>27</v>
      </c>
      <c r="C755" t="s">
        <v>122</v>
      </c>
      <c r="D755" t="s">
        <v>141</v>
      </c>
      <c r="E755">
        <v>682.2</v>
      </c>
    </row>
    <row r="756" spans="1:5" x14ac:dyDescent="0.55000000000000004">
      <c r="A756">
        <v>8</v>
      </c>
      <c r="B756">
        <v>28</v>
      </c>
      <c r="C756" t="s">
        <v>122</v>
      </c>
      <c r="D756" t="s">
        <v>142</v>
      </c>
      <c r="E756">
        <v>714</v>
      </c>
    </row>
    <row r="757" spans="1:5" x14ac:dyDescent="0.55000000000000004">
      <c r="A757">
        <v>8</v>
      </c>
      <c r="B757">
        <v>29</v>
      </c>
      <c r="C757" t="s">
        <v>122</v>
      </c>
      <c r="D757" t="s">
        <v>143</v>
      </c>
      <c r="E757">
        <v>755.40000000000009</v>
      </c>
    </row>
    <row r="758" spans="1:5" x14ac:dyDescent="0.55000000000000004">
      <c r="A758">
        <v>8</v>
      </c>
      <c r="B758">
        <v>30</v>
      </c>
      <c r="C758" t="s">
        <v>122</v>
      </c>
      <c r="D758" t="s">
        <v>144</v>
      </c>
      <c r="E758">
        <v>802.5</v>
      </c>
    </row>
    <row r="759" spans="1:5" x14ac:dyDescent="0.55000000000000004">
      <c r="A759">
        <v>8</v>
      </c>
      <c r="B759">
        <v>31</v>
      </c>
      <c r="C759" t="s">
        <v>122</v>
      </c>
      <c r="D759" t="s">
        <v>145</v>
      </c>
      <c r="E759">
        <v>846.8</v>
      </c>
    </row>
    <row r="760" spans="1:5" x14ac:dyDescent="0.55000000000000004">
      <c r="A760">
        <v>8</v>
      </c>
      <c r="B760">
        <v>32</v>
      </c>
      <c r="C760" t="s">
        <v>122</v>
      </c>
      <c r="D760" t="s">
        <v>146</v>
      </c>
      <c r="E760">
        <v>881.89999999999986</v>
      </c>
    </row>
    <row r="761" spans="1:5" x14ac:dyDescent="0.55000000000000004">
      <c r="A761">
        <v>8</v>
      </c>
      <c r="B761">
        <v>33</v>
      </c>
      <c r="C761" t="s">
        <v>122</v>
      </c>
      <c r="D761" t="s">
        <v>147</v>
      </c>
      <c r="E761">
        <v>908.5</v>
      </c>
    </row>
    <row r="762" spans="1:5" x14ac:dyDescent="0.55000000000000004">
      <c r="A762">
        <v>8</v>
      </c>
      <c r="B762">
        <v>34</v>
      </c>
      <c r="C762" t="s">
        <v>122</v>
      </c>
      <c r="D762" t="s">
        <v>148</v>
      </c>
      <c r="E762">
        <v>927.5</v>
      </c>
    </row>
    <row r="763" spans="1:5" x14ac:dyDescent="0.55000000000000004">
      <c r="A763">
        <v>8</v>
      </c>
      <c r="B763">
        <v>35</v>
      </c>
      <c r="C763" t="s">
        <v>122</v>
      </c>
      <c r="D763" t="s">
        <v>149</v>
      </c>
      <c r="E763">
        <v>994.7</v>
      </c>
    </row>
    <row r="764" spans="1:5" x14ac:dyDescent="0.55000000000000004">
      <c r="A764">
        <v>8</v>
      </c>
      <c r="B764">
        <v>36</v>
      </c>
      <c r="C764" t="s">
        <v>122</v>
      </c>
      <c r="D764" t="s">
        <v>150</v>
      </c>
      <c r="E764">
        <v>1023.3</v>
      </c>
    </row>
    <row r="765" spans="1:5" x14ac:dyDescent="0.55000000000000004">
      <c r="A765">
        <v>8</v>
      </c>
      <c r="B765">
        <v>37</v>
      </c>
      <c r="C765" t="s">
        <v>122</v>
      </c>
      <c r="D765" t="s">
        <v>151</v>
      </c>
      <c r="E765">
        <v>1030.3999999999999</v>
      </c>
    </row>
    <row r="766" spans="1:5" x14ac:dyDescent="0.55000000000000004">
      <c r="A766">
        <v>8</v>
      </c>
      <c r="B766">
        <v>38</v>
      </c>
      <c r="C766" t="s">
        <v>122</v>
      </c>
      <c r="D766" t="s">
        <v>152</v>
      </c>
      <c r="E766">
        <v>1046.2</v>
      </c>
    </row>
    <row r="767" spans="1:5" x14ac:dyDescent="0.55000000000000004">
      <c r="A767">
        <v>8</v>
      </c>
      <c r="B767">
        <v>39</v>
      </c>
      <c r="C767" t="s">
        <v>122</v>
      </c>
      <c r="D767" t="s">
        <v>153</v>
      </c>
      <c r="E767">
        <v>1064</v>
      </c>
    </row>
    <row r="768" spans="1:5" x14ac:dyDescent="0.55000000000000004">
      <c r="A768">
        <v>8</v>
      </c>
      <c r="B768">
        <v>40</v>
      </c>
      <c r="C768" t="s">
        <v>122</v>
      </c>
      <c r="D768" t="s">
        <v>154</v>
      </c>
      <c r="E768">
        <v>1085.0999999999999</v>
      </c>
    </row>
    <row r="769" spans="1:5" x14ac:dyDescent="0.55000000000000004">
      <c r="A769">
        <v>8</v>
      </c>
      <c r="B769">
        <v>41</v>
      </c>
      <c r="C769" t="s">
        <v>122</v>
      </c>
      <c r="D769" t="s">
        <v>155</v>
      </c>
      <c r="E769">
        <v>1113.0999999999999</v>
      </c>
    </row>
    <row r="770" spans="1:5" x14ac:dyDescent="0.55000000000000004">
      <c r="A770">
        <v>8</v>
      </c>
      <c r="B770">
        <v>42</v>
      </c>
      <c r="C770" t="s">
        <v>122</v>
      </c>
      <c r="D770" t="s">
        <v>156</v>
      </c>
      <c r="E770">
        <v>1146</v>
      </c>
    </row>
    <row r="771" spans="1:5" x14ac:dyDescent="0.55000000000000004">
      <c r="A771">
        <v>8</v>
      </c>
      <c r="B771">
        <v>43</v>
      </c>
      <c r="C771" t="s">
        <v>122</v>
      </c>
      <c r="D771" t="s">
        <v>157</v>
      </c>
      <c r="E771">
        <v>1188.8</v>
      </c>
    </row>
    <row r="772" spans="1:5" x14ac:dyDescent="0.55000000000000004">
      <c r="A772">
        <v>8</v>
      </c>
      <c r="B772">
        <v>44</v>
      </c>
      <c r="C772" t="s">
        <v>122</v>
      </c>
      <c r="D772" t="s">
        <v>158</v>
      </c>
      <c r="E772">
        <v>1204.8</v>
      </c>
    </row>
    <row r="773" spans="1:5" x14ac:dyDescent="0.55000000000000004">
      <c r="A773">
        <v>8</v>
      </c>
      <c r="B773">
        <v>45</v>
      </c>
      <c r="C773" t="s">
        <v>122</v>
      </c>
      <c r="D773" t="s">
        <v>159</v>
      </c>
      <c r="E773">
        <v>1237.5</v>
      </c>
    </row>
    <row r="774" spans="1:5" x14ac:dyDescent="0.55000000000000004">
      <c r="A774">
        <v>8</v>
      </c>
      <c r="B774">
        <v>46</v>
      </c>
      <c r="C774" t="s">
        <v>122</v>
      </c>
      <c r="D774" t="s">
        <v>160</v>
      </c>
      <c r="E774">
        <v>1283.5999999999999</v>
      </c>
    </row>
    <row r="775" spans="1:5" x14ac:dyDescent="0.55000000000000004">
      <c r="A775">
        <v>8</v>
      </c>
      <c r="B775">
        <v>47</v>
      </c>
      <c r="C775" t="s">
        <v>122</v>
      </c>
      <c r="D775" t="s">
        <v>161</v>
      </c>
      <c r="E775">
        <v>183.79999999999998</v>
      </c>
    </row>
    <row r="776" spans="1:5" x14ac:dyDescent="0.55000000000000004">
      <c r="A776">
        <v>8</v>
      </c>
      <c r="B776">
        <v>48</v>
      </c>
      <c r="C776" t="s">
        <v>122</v>
      </c>
      <c r="D776" t="s">
        <v>162</v>
      </c>
      <c r="E776">
        <v>210.5</v>
      </c>
    </row>
    <row r="777" spans="1:5" x14ac:dyDescent="0.55000000000000004">
      <c r="A777">
        <v>8</v>
      </c>
      <c r="B777">
        <v>49</v>
      </c>
      <c r="C777" t="s">
        <v>122</v>
      </c>
      <c r="D777" t="s">
        <v>163</v>
      </c>
      <c r="E777">
        <v>260.79999999999995</v>
      </c>
    </row>
    <row r="778" spans="1:5" x14ac:dyDescent="0.55000000000000004">
      <c r="A778">
        <v>8</v>
      </c>
      <c r="B778">
        <v>50</v>
      </c>
      <c r="C778" t="s">
        <v>122</v>
      </c>
      <c r="D778" t="s">
        <v>164</v>
      </c>
      <c r="E778">
        <v>289.7</v>
      </c>
    </row>
    <row r="779" spans="1:5" x14ac:dyDescent="0.55000000000000004">
      <c r="A779">
        <v>8</v>
      </c>
      <c r="B779">
        <v>51</v>
      </c>
      <c r="C779" t="s">
        <v>122</v>
      </c>
      <c r="D779" t="s">
        <v>165</v>
      </c>
      <c r="E779">
        <v>338</v>
      </c>
    </row>
    <row r="780" spans="1:5" x14ac:dyDescent="0.55000000000000004">
      <c r="A780">
        <v>8</v>
      </c>
      <c r="B780">
        <v>52</v>
      </c>
      <c r="C780" t="s">
        <v>122</v>
      </c>
      <c r="D780" t="s">
        <v>166</v>
      </c>
      <c r="E780">
        <v>365.6</v>
      </c>
    </row>
    <row r="781" spans="1:5" x14ac:dyDescent="0.55000000000000004">
      <c r="A781">
        <v>8</v>
      </c>
      <c r="B781">
        <v>53</v>
      </c>
      <c r="C781" t="s">
        <v>122</v>
      </c>
      <c r="D781" t="s">
        <v>167</v>
      </c>
      <c r="E781">
        <v>406.9</v>
      </c>
    </row>
    <row r="782" spans="1:5" x14ac:dyDescent="0.55000000000000004">
      <c r="A782">
        <v>8</v>
      </c>
      <c r="B782">
        <v>54</v>
      </c>
      <c r="C782" t="s">
        <v>122</v>
      </c>
      <c r="D782" t="s">
        <v>88</v>
      </c>
      <c r="E782">
        <v>453</v>
      </c>
    </row>
    <row r="783" spans="1:5" x14ac:dyDescent="0.55000000000000004">
      <c r="A783">
        <v>8</v>
      </c>
      <c r="B783">
        <v>55</v>
      </c>
      <c r="C783" t="s">
        <v>122</v>
      </c>
      <c r="D783" t="s">
        <v>168</v>
      </c>
      <c r="E783">
        <v>487</v>
      </c>
    </row>
    <row r="784" spans="1:5" x14ac:dyDescent="0.55000000000000004">
      <c r="A784">
        <v>8</v>
      </c>
      <c r="B784">
        <v>56</v>
      </c>
      <c r="C784" t="s">
        <v>122</v>
      </c>
      <c r="D784" t="s">
        <v>169</v>
      </c>
      <c r="E784">
        <v>532</v>
      </c>
    </row>
    <row r="785" spans="1:5" x14ac:dyDescent="0.55000000000000004">
      <c r="A785">
        <v>8</v>
      </c>
      <c r="B785">
        <v>57</v>
      </c>
      <c r="C785" t="s">
        <v>122</v>
      </c>
      <c r="D785" t="s">
        <v>170</v>
      </c>
      <c r="E785">
        <v>575.20000000000005</v>
      </c>
    </row>
    <row r="786" spans="1:5" x14ac:dyDescent="0.55000000000000004">
      <c r="A786">
        <v>8</v>
      </c>
      <c r="B786">
        <v>58</v>
      </c>
      <c r="C786" t="s">
        <v>122</v>
      </c>
      <c r="D786" t="s">
        <v>171</v>
      </c>
      <c r="E786">
        <v>596.4</v>
      </c>
    </row>
    <row r="787" spans="1:5" x14ac:dyDescent="0.55000000000000004">
      <c r="A787">
        <v>8</v>
      </c>
      <c r="B787">
        <v>59</v>
      </c>
      <c r="C787" t="s">
        <v>122</v>
      </c>
      <c r="D787" t="s">
        <v>172</v>
      </c>
      <c r="E787">
        <v>625.29999999999995</v>
      </c>
    </row>
    <row r="788" spans="1:5" x14ac:dyDescent="0.55000000000000004">
      <c r="A788">
        <v>8</v>
      </c>
      <c r="B788">
        <v>60</v>
      </c>
      <c r="C788" t="s">
        <v>122</v>
      </c>
      <c r="D788" t="s">
        <v>173</v>
      </c>
      <c r="E788">
        <v>650.29999999999995</v>
      </c>
    </row>
    <row r="789" spans="1:5" x14ac:dyDescent="0.55000000000000004">
      <c r="A789">
        <v>8</v>
      </c>
      <c r="B789">
        <v>61</v>
      </c>
      <c r="C789" t="s">
        <v>122</v>
      </c>
      <c r="D789" t="s">
        <v>174</v>
      </c>
      <c r="E789">
        <v>667.7</v>
      </c>
    </row>
    <row r="790" spans="1:5" x14ac:dyDescent="0.55000000000000004">
      <c r="A790">
        <v>8</v>
      </c>
      <c r="B790">
        <v>62</v>
      </c>
      <c r="C790" t="s">
        <v>122</v>
      </c>
      <c r="D790" t="s">
        <v>175</v>
      </c>
      <c r="E790">
        <v>680.2</v>
      </c>
    </row>
    <row r="791" spans="1:5" x14ac:dyDescent="0.55000000000000004">
      <c r="A791">
        <v>8</v>
      </c>
      <c r="B791">
        <v>63</v>
      </c>
      <c r="C791" t="s">
        <v>122</v>
      </c>
      <c r="D791" t="s">
        <v>99</v>
      </c>
      <c r="E791">
        <v>715.5</v>
      </c>
    </row>
    <row r="792" spans="1:5" x14ac:dyDescent="0.55000000000000004">
      <c r="A792">
        <v>8</v>
      </c>
      <c r="B792">
        <v>64</v>
      </c>
      <c r="C792" t="s">
        <v>122</v>
      </c>
      <c r="D792" t="s">
        <v>176</v>
      </c>
      <c r="E792">
        <v>746.59999999999991</v>
      </c>
    </row>
    <row r="793" spans="1:5" x14ac:dyDescent="0.55000000000000004">
      <c r="A793">
        <v>8</v>
      </c>
      <c r="B793">
        <v>65</v>
      </c>
      <c r="C793" t="s">
        <v>122</v>
      </c>
      <c r="D793" t="s">
        <v>177</v>
      </c>
      <c r="E793">
        <v>781.2</v>
      </c>
    </row>
    <row r="794" spans="1:5" x14ac:dyDescent="0.55000000000000004">
      <c r="A794">
        <v>8</v>
      </c>
      <c r="B794">
        <v>66</v>
      </c>
      <c r="C794" t="s">
        <v>122</v>
      </c>
      <c r="D794" t="s">
        <v>178</v>
      </c>
      <c r="E794">
        <v>812.09999999999991</v>
      </c>
    </row>
    <row r="795" spans="1:5" x14ac:dyDescent="0.55000000000000004">
      <c r="A795">
        <v>8</v>
      </c>
      <c r="B795">
        <v>67</v>
      </c>
      <c r="C795" t="s">
        <v>122</v>
      </c>
      <c r="D795" t="s">
        <v>179</v>
      </c>
      <c r="E795">
        <v>848.2</v>
      </c>
    </row>
    <row r="796" spans="1:5" x14ac:dyDescent="0.55000000000000004">
      <c r="A796">
        <v>8</v>
      </c>
      <c r="B796">
        <v>68</v>
      </c>
      <c r="C796" t="s">
        <v>122</v>
      </c>
      <c r="D796" t="s">
        <v>180</v>
      </c>
      <c r="E796">
        <v>893.90000000000009</v>
      </c>
    </row>
    <row r="797" spans="1:5" x14ac:dyDescent="0.55000000000000004">
      <c r="A797">
        <v>8</v>
      </c>
      <c r="B797">
        <v>69</v>
      </c>
      <c r="C797" t="s">
        <v>122</v>
      </c>
      <c r="D797" t="s">
        <v>181</v>
      </c>
      <c r="E797">
        <v>244.89999999999998</v>
      </c>
    </row>
    <row r="798" spans="1:5" x14ac:dyDescent="0.55000000000000004">
      <c r="A798">
        <v>8</v>
      </c>
      <c r="B798">
        <v>70</v>
      </c>
      <c r="C798" t="s">
        <v>122</v>
      </c>
      <c r="D798" t="s">
        <v>182</v>
      </c>
      <c r="E798">
        <v>266.2</v>
      </c>
    </row>
    <row r="799" spans="1:5" x14ac:dyDescent="0.55000000000000004">
      <c r="A799">
        <v>8</v>
      </c>
      <c r="B799">
        <v>71</v>
      </c>
      <c r="C799" t="s">
        <v>122</v>
      </c>
      <c r="D799" t="s">
        <v>183</v>
      </c>
      <c r="E799">
        <v>285.2</v>
      </c>
    </row>
    <row r="800" spans="1:5" x14ac:dyDescent="0.55000000000000004">
      <c r="A800">
        <v>8</v>
      </c>
      <c r="B800">
        <v>72</v>
      </c>
      <c r="C800" t="s">
        <v>122</v>
      </c>
      <c r="D800" t="s">
        <v>184</v>
      </c>
      <c r="E800">
        <v>331.79999999999995</v>
      </c>
    </row>
    <row r="801" spans="1:5" x14ac:dyDescent="0.55000000000000004">
      <c r="A801">
        <v>8</v>
      </c>
      <c r="B801">
        <v>73</v>
      </c>
      <c r="C801" t="s">
        <v>122</v>
      </c>
      <c r="D801" t="s">
        <v>185</v>
      </c>
      <c r="E801">
        <v>379.4</v>
      </c>
    </row>
    <row r="802" spans="1:5" x14ac:dyDescent="0.55000000000000004">
      <c r="A802">
        <v>8</v>
      </c>
      <c r="B802">
        <v>74</v>
      </c>
      <c r="C802" t="s">
        <v>122</v>
      </c>
      <c r="D802" t="s">
        <v>186</v>
      </c>
      <c r="E802">
        <v>409.1</v>
      </c>
    </row>
    <row r="803" spans="1:5" x14ac:dyDescent="0.55000000000000004">
      <c r="A803">
        <v>8</v>
      </c>
      <c r="B803">
        <v>75</v>
      </c>
      <c r="C803" t="s">
        <v>122</v>
      </c>
      <c r="D803" t="s">
        <v>187</v>
      </c>
      <c r="E803">
        <v>450.8</v>
      </c>
    </row>
    <row r="804" spans="1:5" x14ac:dyDescent="0.55000000000000004">
      <c r="A804">
        <v>8</v>
      </c>
      <c r="B804">
        <v>76</v>
      </c>
      <c r="C804" t="s">
        <v>122</v>
      </c>
      <c r="D804" t="s">
        <v>188</v>
      </c>
      <c r="E804">
        <v>474</v>
      </c>
    </row>
    <row r="805" spans="1:5" x14ac:dyDescent="0.55000000000000004">
      <c r="A805">
        <v>8</v>
      </c>
      <c r="B805">
        <v>77</v>
      </c>
      <c r="C805" t="s">
        <v>122</v>
      </c>
      <c r="D805" t="s">
        <v>189</v>
      </c>
      <c r="E805">
        <v>514.09999999999991</v>
      </c>
    </row>
    <row r="806" spans="1:5" x14ac:dyDescent="0.55000000000000004">
      <c r="A806">
        <v>8</v>
      </c>
      <c r="B806">
        <v>78</v>
      </c>
      <c r="C806" t="s">
        <v>122</v>
      </c>
      <c r="D806" t="s">
        <v>190</v>
      </c>
      <c r="E806">
        <v>303.7</v>
      </c>
    </row>
    <row r="807" spans="1:5" x14ac:dyDescent="0.55000000000000004">
      <c r="A807">
        <v>8</v>
      </c>
      <c r="B807">
        <v>79</v>
      </c>
      <c r="C807" t="s">
        <v>122</v>
      </c>
      <c r="D807" t="s">
        <v>191</v>
      </c>
      <c r="E807">
        <v>327</v>
      </c>
    </row>
    <row r="808" spans="1:5" x14ac:dyDescent="0.55000000000000004">
      <c r="A808">
        <v>8</v>
      </c>
      <c r="B808">
        <v>80</v>
      </c>
      <c r="C808" t="s">
        <v>122</v>
      </c>
      <c r="D808" t="s">
        <v>192</v>
      </c>
      <c r="E808">
        <v>344.6</v>
      </c>
    </row>
    <row r="809" spans="1:5" x14ac:dyDescent="0.55000000000000004">
      <c r="A809">
        <v>8</v>
      </c>
      <c r="B809">
        <v>81</v>
      </c>
      <c r="C809" t="s">
        <v>122</v>
      </c>
      <c r="D809" t="s">
        <v>193</v>
      </c>
      <c r="E809">
        <v>369.4</v>
      </c>
    </row>
    <row r="810" spans="1:5" x14ac:dyDescent="0.55000000000000004">
      <c r="A810">
        <v>8</v>
      </c>
      <c r="B810">
        <v>82</v>
      </c>
      <c r="C810" t="s">
        <v>122</v>
      </c>
      <c r="D810" t="s">
        <v>194</v>
      </c>
      <c r="E810">
        <v>402.6</v>
      </c>
    </row>
    <row r="811" spans="1:5" x14ac:dyDescent="0.55000000000000004">
      <c r="A811">
        <v>8</v>
      </c>
      <c r="B811">
        <v>83</v>
      </c>
      <c r="C811" t="s">
        <v>122</v>
      </c>
      <c r="D811" t="s">
        <v>195</v>
      </c>
      <c r="E811">
        <v>432.5</v>
      </c>
    </row>
    <row r="812" spans="1:5" x14ac:dyDescent="0.55000000000000004">
      <c r="A812">
        <v>8</v>
      </c>
      <c r="B812">
        <v>84</v>
      </c>
      <c r="C812" t="s">
        <v>122</v>
      </c>
      <c r="D812" t="s">
        <v>196</v>
      </c>
      <c r="E812">
        <v>462.09999999999997</v>
      </c>
    </row>
    <row r="813" spans="1:5" x14ac:dyDescent="0.55000000000000004">
      <c r="A813">
        <v>8</v>
      </c>
      <c r="B813">
        <v>85</v>
      </c>
      <c r="C813" t="s">
        <v>122</v>
      </c>
      <c r="D813" t="s">
        <v>197</v>
      </c>
      <c r="E813">
        <v>499.09999999999997</v>
      </c>
    </row>
    <row r="814" spans="1:5" x14ac:dyDescent="0.55000000000000004">
      <c r="A814">
        <v>8</v>
      </c>
      <c r="B814">
        <v>86</v>
      </c>
      <c r="C814" t="s">
        <v>122</v>
      </c>
      <c r="D814" t="s">
        <v>198</v>
      </c>
      <c r="E814">
        <v>538.29999999999995</v>
      </c>
    </row>
    <row r="815" spans="1:5" x14ac:dyDescent="0.55000000000000004">
      <c r="A815">
        <v>8</v>
      </c>
      <c r="B815">
        <v>87</v>
      </c>
      <c r="C815" t="s">
        <v>122</v>
      </c>
      <c r="D815" t="s">
        <v>199</v>
      </c>
      <c r="E815">
        <v>572.09999999999991</v>
      </c>
    </row>
    <row r="816" spans="1:5" x14ac:dyDescent="0.55000000000000004">
      <c r="A816">
        <v>8</v>
      </c>
      <c r="B816">
        <v>88</v>
      </c>
      <c r="C816" t="s">
        <v>122</v>
      </c>
      <c r="D816" t="s">
        <v>200</v>
      </c>
      <c r="E816">
        <v>591</v>
      </c>
    </row>
    <row r="817" spans="1:5" x14ac:dyDescent="0.55000000000000004">
      <c r="A817">
        <v>8</v>
      </c>
      <c r="B817">
        <v>89</v>
      </c>
      <c r="C817" t="s">
        <v>122</v>
      </c>
      <c r="D817" t="s">
        <v>201</v>
      </c>
      <c r="E817">
        <v>630.70000000000005</v>
      </c>
    </row>
    <row r="818" spans="1:5" x14ac:dyDescent="0.55000000000000004">
      <c r="A818">
        <v>8</v>
      </c>
      <c r="B818">
        <v>90</v>
      </c>
      <c r="C818" t="s">
        <v>122</v>
      </c>
      <c r="D818" t="s">
        <v>202</v>
      </c>
      <c r="E818">
        <v>493.09999999999997</v>
      </c>
    </row>
    <row r="819" spans="1:5" x14ac:dyDescent="0.55000000000000004">
      <c r="A819">
        <v>8</v>
      </c>
      <c r="B819">
        <v>91</v>
      </c>
      <c r="C819" t="s">
        <v>122</v>
      </c>
      <c r="D819" t="s">
        <v>203</v>
      </c>
      <c r="E819">
        <v>502.9</v>
      </c>
    </row>
    <row r="820" spans="1:5" x14ac:dyDescent="0.55000000000000004">
      <c r="A820">
        <v>8</v>
      </c>
      <c r="B820">
        <v>92</v>
      </c>
      <c r="C820" t="s">
        <v>122</v>
      </c>
      <c r="D820" t="s">
        <v>204</v>
      </c>
      <c r="E820">
        <v>509.09999999999997</v>
      </c>
    </row>
    <row r="821" spans="1:5" x14ac:dyDescent="0.55000000000000004">
      <c r="A821">
        <v>8</v>
      </c>
      <c r="B821">
        <v>93</v>
      </c>
      <c r="C821" t="s">
        <v>122</v>
      </c>
      <c r="D821" t="s">
        <v>205</v>
      </c>
      <c r="E821">
        <v>528</v>
      </c>
    </row>
    <row r="822" spans="1:5" x14ac:dyDescent="0.55000000000000004">
      <c r="A822">
        <v>8</v>
      </c>
      <c r="B822">
        <v>94</v>
      </c>
      <c r="C822" t="s">
        <v>122</v>
      </c>
      <c r="D822" t="s">
        <v>206</v>
      </c>
      <c r="E822">
        <v>540.09999999999991</v>
      </c>
    </row>
    <row r="823" spans="1:5" x14ac:dyDescent="0.55000000000000004">
      <c r="A823">
        <v>8</v>
      </c>
      <c r="B823">
        <v>95</v>
      </c>
      <c r="C823" t="s">
        <v>122</v>
      </c>
      <c r="D823" t="s">
        <v>207</v>
      </c>
      <c r="E823">
        <v>553.4</v>
      </c>
    </row>
    <row r="824" spans="1:5" x14ac:dyDescent="0.55000000000000004">
      <c r="A824">
        <v>8</v>
      </c>
      <c r="B824">
        <v>96</v>
      </c>
      <c r="C824" t="s">
        <v>122</v>
      </c>
      <c r="D824" t="s">
        <v>208</v>
      </c>
      <c r="E824">
        <v>561.09999999999991</v>
      </c>
    </row>
    <row r="825" spans="1:5" x14ac:dyDescent="0.55000000000000004">
      <c r="A825">
        <v>8</v>
      </c>
      <c r="B825">
        <v>97</v>
      </c>
      <c r="C825" t="s">
        <v>122</v>
      </c>
      <c r="D825" t="s">
        <v>209</v>
      </c>
      <c r="E825">
        <v>566.5</v>
      </c>
    </row>
    <row r="826" spans="1:5" x14ac:dyDescent="0.55000000000000004">
      <c r="A826">
        <v>8</v>
      </c>
      <c r="B826">
        <v>98</v>
      </c>
      <c r="C826" t="s">
        <v>122</v>
      </c>
      <c r="D826" t="s">
        <v>210</v>
      </c>
      <c r="E826">
        <v>579.9</v>
      </c>
    </row>
    <row r="827" spans="1:5" x14ac:dyDescent="0.55000000000000004">
      <c r="A827">
        <v>8</v>
      </c>
      <c r="B827">
        <v>99</v>
      </c>
      <c r="C827" t="s">
        <v>122</v>
      </c>
      <c r="D827" t="s">
        <v>211</v>
      </c>
      <c r="E827">
        <v>601.59999999999991</v>
      </c>
    </row>
    <row r="828" spans="1:5" x14ac:dyDescent="0.55000000000000004">
      <c r="A828">
        <v>8</v>
      </c>
      <c r="B828">
        <v>100</v>
      </c>
      <c r="C828" t="s">
        <v>122</v>
      </c>
      <c r="D828" t="s">
        <v>212</v>
      </c>
      <c r="E828">
        <v>731.5</v>
      </c>
    </row>
    <row r="829" spans="1:5" x14ac:dyDescent="0.55000000000000004">
      <c r="A829">
        <v>8</v>
      </c>
      <c r="B829">
        <v>101</v>
      </c>
      <c r="C829" t="s">
        <v>122</v>
      </c>
      <c r="D829" t="s">
        <v>213</v>
      </c>
      <c r="E829">
        <v>755.59999999999991</v>
      </c>
    </row>
    <row r="830" spans="1:5" x14ac:dyDescent="0.55000000000000004">
      <c r="A830">
        <v>8</v>
      </c>
      <c r="B830">
        <v>102</v>
      </c>
      <c r="C830" t="s">
        <v>122</v>
      </c>
      <c r="D830" t="s">
        <v>214</v>
      </c>
      <c r="E830">
        <v>774.3</v>
      </c>
    </row>
    <row r="831" spans="1:5" x14ac:dyDescent="0.55000000000000004">
      <c r="A831">
        <v>8</v>
      </c>
      <c r="B831">
        <v>103</v>
      </c>
      <c r="C831" t="s">
        <v>122</v>
      </c>
      <c r="D831" t="s">
        <v>215</v>
      </c>
      <c r="E831">
        <v>791.09999999999991</v>
      </c>
    </row>
    <row r="832" spans="1:5" x14ac:dyDescent="0.55000000000000004">
      <c r="A832">
        <v>8</v>
      </c>
      <c r="B832">
        <v>104</v>
      </c>
      <c r="C832" t="s">
        <v>122</v>
      </c>
      <c r="D832" t="s">
        <v>216</v>
      </c>
      <c r="E832">
        <v>842.8</v>
      </c>
    </row>
    <row r="833" spans="1:5" x14ac:dyDescent="0.55000000000000004">
      <c r="A833">
        <v>9</v>
      </c>
      <c r="B833">
        <v>1</v>
      </c>
      <c r="C833" t="s">
        <v>123</v>
      </c>
      <c r="D833" t="s">
        <v>87</v>
      </c>
      <c r="E833">
        <v>229.3</v>
      </c>
    </row>
    <row r="834" spans="1:5" x14ac:dyDescent="0.55000000000000004">
      <c r="A834">
        <v>9</v>
      </c>
      <c r="B834">
        <v>2</v>
      </c>
      <c r="C834" t="s">
        <v>123</v>
      </c>
      <c r="D834" t="s">
        <v>116</v>
      </c>
      <c r="E834">
        <v>222.5</v>
      </c>
    </row>
    <row r="835" spans="1:5" x14ac:dyDescent="0.55000000000000004">
      <c r="A835">
        <v>9</v>
      </c>
      <c r="B835">
        <v>3</v>
      </c>
      <c r="C835" t="s">
        <v>123</v>
      </c>
      <c r="D835" t="s">
        <v>117</v>
      </c>
      <c r="E835">
        <v>200.5</v>
      </c>
    </row>
    <row r="836" spans="1:5" x14ac:dyDescent="0.55000000000000004">
      <c r="A836">
        <v>9</v>
      </c>
      <c r="B836">
        <v>4</v>
      </c>
      <c r="C836" t="s">
        <v>123</v>
      </c>
      <c r="D836" t="s">
        <v>118</v>
      </c>
      <c r="E836">
        <v>145.4</v>
      </c>
    </row>
    <row r="837" spans="1:5" x14ac:dyDescent="0.55000000000000004">
      <c r="A837">
        <v>9</v>
      </c>
      <c r="B837">
        <v>5</v>
      </c>
      <c r="C837" t="s">
        <v>123</v>
      </c>
      <c r="D837" t="s">
        <v>119</v>
      </c>
      <c r="E837">
        <v>124.70000000000002</v>
      </c>
    </row>
    <row r="838" spans="1:5" x14ac:dyDescent="0.55000000000000004">
      <c r="A838">
        <v>9</v>
      </c>
      <c r="B838">
        <v>6</v>
      </c>
      <c r="C838" t="s">
        <v>123</v>
      </c>
      <c r="D838" t="s">
        <v>120</v>
      </c>
      <c r="E838">
        <v>108.60000000000001</v>
      </c>
    </row>
    <row r="839" spans="1:5" x14ac:dyDescent="0.55000000000000004">
      <c r="A839">
        <v>9</v>
      </c>
      <c r="B839">
        <v>7</v>
      </c>
      <c r="C839" t="s">
        <v>123</v>
      </c>
      <c r="D839" t="s">
        <v>121</v>
      </c>
      <c r="E839">
        <v>83.100000000000023</v>
      </c>
    </row>
    <row r="840" spans="1:5" x14ac:dyDescent="0.55000000000000004">
      <c r="A840">
        <v>9</v>
      </c>
      <c r="B840">
        <v>8</v>
      </c>
      <c r="C840" t="s">
        <v>123</v>
      </c>
      <c r="D840" t="s">
        <v>122</v>
      </c>
      <c r="E840">
        <v>49.100000000000023</v>
      </c>
    </row>
    <row r="841" spans="1:5" x14ac:dyDescent="0.55000000000000004">
      <c r="A841">
        <v>9</v>
      </c>
      <c r="B841">
        <v>9</v>
      </c>
      <c r="C841" t="s">
        <v>123</v>
      </c>
      <c r="D841" t="s">
        <v>123</v>
      </c>
      <c r="E841">
        <v>0</v>
      </c>
    </row>
    <row r="842" spans="1:5" x14ac:dyDescent="0.55000000000000004">
      <c r="A842">
        <v>9</v>
      </c>
      <c r="B842">
        <v>10</v>
      </c>
      <c r="C842" t="s">
        <v>123</v>
      </c>
      <c r="D842" t="s">
        <v>124</v>
      </c>
      <c r="E842">
        <v>27.800000000000011</v>
      </c>
    </row>
    <row r="843" spans="1:5" x14ac:dyDescent="0.55000000000000004">
      <c r="A843">
        <v>9</v>
      </c>
      <c r="B843">
        <v>11</v>
      </c>
      <c r="C843" t="s">
        <v>123</v>
      </c>
      <c r="D843" t="s">
        <v>125</v>
      </c>
      <c r="E843">
        <v>64.300000000000011</v>
      </c>
    </row>
    <row r="844" spans="1:5" x14ac:dyDescent="0.55000000000000004">
      <c r="A844">
        <v>9</v>
      </c>
      <c r="B844">
        <v>12</v>
      </c>
      <c r="C844" t="s">
        <v>123</v>
      </c>
      <c r="D844" t="s">
        <v>126</v>
      </c>
      <c r="E844">
        <v>107</v>
      </c>
    </row>
    <row r="845" spans="1:5" x14ac:dyDescent="0.55000000000000004">
      <c r="A845">
        <v>9</v>
      </c>
      <c r="B845">
        <v>13</v>
      </c>
      <c r="C845" t="s">
        <v>123</v>
      </c>
      <c r="D845" t="s">
        <v>127</v>
      </c>
      <c r="E845">
        <v>136.69999999999999</v>
      </c>
    </row>
    <row r="846" spans="1:5" x14ac:dyDescent="0.55000000000000004">
      <c r="A846">
        <v>9</v>
      </c>
      <c r="B846">
        <v>14</v>
      </c>
      <c r="C846" t="s">
        <v>123</v>
      </c>
      <c r="D846" t="s">
        <v>128</v>
      </c>
      <c r="E846">
        <v>167</v>
      </c>
    </row>
    <row r="847" spans="1:5" x14ac:dyDescent="0.55000000000000004">
      <c r="A847">
        <v>9</v>
      </c>
      <c r="B847">
        <v>15</v>
      </c>
      <c r="C847" t="s">
        <v>123</v>
      </c>
      <c r="D847" t="s">
        <v>129</v>
      </c>
      <c r="E847">
        <v>216.59999999999997</v>
      </c>
    </row>
    <row r="848" spans="1:5" x14ac:dyDescent="0.55000000000000004">
      <c r="A848">
        <v>9</v>
      </c>
      <c r="B848">
        <v>16</v>
      </c>
      <c r="C848" t="s">
        <v>123</v>
      </c>
      <c r="D848" t="s">
        <v>130</v>
      </c>
      <c r="E848">
        <v>284.3</v>
      </c>
    </row>
    <row r="849" spans="1:5" x14ac:dyDescent="0.55000000000000004">
      <c r="A849">
        <v>9</v>
      </c>
      <c r="B849">
        <v>17</v>
      </c>
      <c r="C849" t="s">
        <v>123</v>
      </c>
      <c r="D849" t="s">
        <v>131</v>
      </c>
      <c r="E849">
        <v>323.3</v>
      </c>
    </row>
    <row r="850" spans="1:5" x14ac:dyDescent="0.55000000000000004">
      <c r="A850">
        <v>9</v>
      </c>
      <c r="B850">
        <v>18</v>
      </c>
      <c r="C850" t="s">
        <v>123</v>
      </c>
      <c r="D850" t="s">
        <v>132</v>
      </c>
      <c r="E850">
        <v>360.2</v>
      </c>
    </row>
    <row r="851" spans="1:5" x14ac:dyDescent="0.55000000000000004">
      <c r="A851">
        <v>9</v>
      </c>
      <c r="B851">
        <v>19</v>
      </c>
      <c r="C851" t="s">
        <v>123</v>
      </c>
      <c r="D851" t="s">
        <v>133</v>
      </c>
      <c r="E851">
        <v>382.99999999999994</v>
      </c>
    </row>
    <row r="852" spans="1:5" x14ac:dyDescent="0.55000000000000004">
      <c r="A852">
        <v>9</v>
      </c>
      <c r="B852">
        <v>20</v>
      </c>
      <c r="C852" t="s">
        <v>123</v>
      </c>
      <c r="D852" t="s">
        <v>134</v>
      </c>
      <c r="E852">
        <v>414.99999999999994</v>
      </c>
    </row>
    <row r="853" spans="1:5" x14ac:dyDescent="0.55000000000000004">
      <c r="A853">
        <v>9</v>
      </c>
      <c r="B853">
        <v>21</v>
      </c>
      <c r="C853" t="s">
        <v>123</v>
      </c>
      <c r="D853" t="s">
        <v>135</v>
      </c>
      <c r="E853">
        <v>435.7</v>
      </c>
    </row>
    <row r="854" spans="1:5" x14ac:dyDescent="0.55000000000000004">
      <c r="A854">
        <v>9</v>
      </c>
      <c r="B854">
        <v>22</v>
      </c>
      <c r="C854" t="s">
        <v>123</v>
      </c>
      <c r="D854" t="s">
        <v>136</v>
      </c>
      <c r="E854">
        <v>503.59999999999997</v>
      </c>
    </row>
    <row r="855" spans="1:5" x14ac:dyDescent="0.55000000000000004">
      <c r="A855">
        <v>9</v>
      </c>
      <c r="B855">
        <v>23</v>
      </c>
      <c r="C855" t="s">
        <v>123</v>
      </c>
      <c r="D855" t="s">
        <v>137</v>
      </c>
      <c r="E855">
        <v>528.79999999999995</v>
      </c>
    </row>
    <row r="856" spans="1:5" x14ac:dyDescent="0.55000000000000004">
      <c r="A856">
        <v>9</v>
      </c>
      <c r="B856">
        <v>24</v>
      </c>
      <c r="C856" t="s">
        <v>123</v>
      </c>
      <c r="D856" t="s">
        <v>138</v>
      </c>
      <c r="E856">
        <v>561.90000000000009</v>
      </c>
    </row>
    <row r="857" spans="1:5" x14ac:dyDescent="0.55000000000000004">
      <c r="A857">
        <v>9</v>
      </c>
      <c r="B857">
        <v>25</v>
      </c>
      <c r="C857" t="s">
        <v>123</v>
      </c>
      <c r="D857" t="s">
        <v>139</v>
      </c>
      <c r="E857">
        <v>582</v>
      </c>
    </row>
    <row r="858" spans="1:5" x14ac:dyDescent="0.55000000000000004">
      <c r="A858">
        <v>9</v>
      </c>
      <c r="B858">
        <v>26</v>
      </c>
      <c r="C858" t="s">
        <v>123</v>
      </c>
      <c r="D858" t="s">
        <v>140</v>
      </c>
      <c r="E858">
        <v>593.5</v>
      </c>
    </row>
    <row r="859" spans="1:5" x14ac:dyDescent="0.55000000000000004">
      <c r="A859">
        <v>9</v>
      </c>
      <c r="B859">
        <v>27</v>
      </c>
      <c r="C859" t="s">
        <v>123</v>
      </c>
      <c r="D859" t="s">
        <v>141</v>
      </c>
      <c r="E859">
        <v>633.09999999999991</v>
      </c>
    </row>
    <row r="860" spans="1:5" x14ac:dyDescent="0.55000000000000004">
      <c r="A860">
        <v>9</v>
      </c>
      <c r="B860">
        <v>28</v>
      </c>
      <c r="C860" t="s">
        <v>123</v>
      </c>
      <c r="D860" t="s">
        <v>142</v>
      </c>
      <c r="E860">
        <v>664.90000000000009</v>
      </c>
    </row>
    <row r="861" spans="1:5" x14ac:dyDescent="0.55000000000000004">
      <c r="A861">
        <v>9</v>
      </c>
      <c r="B861">
        <v>29</v>
      </c>
      <c r="C861" t="s">
        <v>123</v>
      </c>
      <c r="D861" t="s">
        <v>143</v>
      </c>
      <c r="E861">
        <v>706.3</v>
      </c>
    </row>
    <row r="862" spans="1:5" x14ac:dyDescent="0.55000000000000004">
      <c r="A862">
        <v>9</v>
      </c>
      <c r="B862">
        <v>30</v>
      </c>
      <c r="C862" t="s">
        <v>123</v>
      </c>
      <c r="D862" t="s">
        <v>144</v>
      </c>
      <c r="E862">
        <v>753.40000000000009</v>
      </c>
    </row>
    <row r="863" spans="1:5" x14ac:dyDescent="0.55000000000000004">
      <c r="A863">
        <v>9</v>
      </c>
      <c r="B863">
        <v>31</v>
      </c>
      <c r="C863" t="s">
        <v>123</v>
      </c>
      <c r="D863" t="s">
        <v>145</v>
      </c>
      <c r="E863">
        <v>797.7</v>
      </c>
    </row>
    <row r="864" spans="1:5" x14ac:dyDescent="0.55000000000000004">
      <c r="A864">
        <v>9</v>
      </c>
      <c r="B864">
        <v>32</v>
      </c>
      <c r="C864" t="s">
        <v>123</v>
      </c>
      <c r="D864" t="s">
        <v>146</v>
      </c>
      <c r="E864">
        <v>832.8</v>
      </c>
    </row>
    <row r="865" spans="1:5" x14ac:dyDescent="0.55000000000000004">
      <c r="A865">
        <v>9</v>
      </c>
      <c r="B865">
        <v>33</v>
      </c>
      <c r="C865" t="s">
        <v>123</v>
      </c>
      <c r="D865" t="s">
        <v>147</v>
      </c>
      <c r="E865">
        <v>859.40000000000009</v>
      </c>
    </row>
    <row r="866" spans="1:5" x14ac:dyDescent="0.55000000000000004">
      <c r="A866">
        <v>9</v>
      </c>
      <c r="B866">
        <v>34</v>
      </c>
      <c r="C866" t="s">
        <v>123</v>
      </c>
      <c r="D866" t="s">
        <v>148</v>
      </c>
      <c r="E866">
        <v>878.40000000000009</v>
      </c>
    </row>
    <row r="867" spans="1:5" x14ac:dyDescent="0.55000000000000004">
      <c r="A867">
        <v>9</v>
      </c>
      <c r="B867">
        <v>35</v>
      </c>
      <c r="C867" t="s">
        <v>123</v>
      </c>
      <c r="D867" t="s">
        <v>149</v>
      </c>
      <c r="E867">
        <v>945.60000000000014</v>
      </c>
    </row>
    <row r="868" spans="1:5" x14ac:dyDescent="0.55000000000000004">
      <c r="A868">
        <v>9</v>
      </c>
      <c r="B868">
        <v>36</v>
      </c>
      <c r="C868" t="s">
        <v>123</v>
      </c>
      <c r="D868" t="s">
        <v>150</v>
      </c>
      <c r="E868">
        <v>974.2</v>
      </c>
    </row>
    <row r="869" spans="1:5" x14ac:dyDescent="0.55000000000000004">
      <c r="A869">
        <v>9</v>
      </c>
      <c r="B869">
        <v>37</v>
      </c>
      <c r="C869" t="s">
        <v>123</v>
      </c>
      <c r="D869" t="s">
        <v>151</v>
      </c>
      <c r="E869">
        <v>981.3</v>
      </c>
    </row>
    <row r="870" spans="1:5" x14ac:dyDescent="0.55000000000000004">
      <c r="A870">
        <v>9</v>
      </c>
      <c r="B870">
        <v>38</v>
      </c>
      <c r="C870" t="s">
        <v>123</v>
      </c>
      <c r="D870" t="s">
        <v>152</v>
      </c>
      <c r="E870">
        <v>997.10000000000014</v>
      </c>
    </row>
    <row r="871" spans="1:5" x14ac:dyDescent="0.55000000000000004">
      <c r="A871">
        <v>9</v>
      </c>
      <c r="B871">
        <v>39</v>
      </c>
      <c r="C871" t="s">
        <v>123</v>
      </c>
      <c r="D871" t="s">
        <v>153</v>
      </c>
      <c r="E871">
        <v>1014.9000000000001</v>
      </c>
    </row>
    <row r="872" spans="1:5" x14ac:dyDescent="0.55000000000000004">
      <c r="A872">
        <v>9</v>
      </c>
      <c r="B872">
        <v>40</v>
      </c>
      <c r="C872" t="s">
        <v>123</v>
      </c>
      <c r="D872" t="s">
        <v>154</v>
      </c>
      <c r="E872">
        <v>1036</v>
      </c>
    </row>
    <row r="873" spans="1:5" x14ac:dyDescent="0.55000000000000004">
      <c r="A873">
        <v>9</v>
      </c>
      <c r="B873">
        <v>41</v>
      </c>
      <c r="C873" t="s">
        <v>123</v>
      </c>
      <c r="D873" t="s">
        <v>155</v>
      </c>
      <c r="E873">
        <v>1064</v>
      </c>
    </row>
    <row r="874" spans="1:5" x14ac:dyDescent="0.55000000000000004">
      <c r="A874">
        <v>9</v>
      </c>
      <c r="B874">
        <v>42</v>
      </c>
      <c r="C874" t="s">
        <v>123</v>
      </c>
      <c r="D874" t="s">
        <v>156</v>
      </c>
      <c r="E874">
        <v>1096.9000000000001</v>
      </c>
    </row>
    <row r="875" spans="1:5" x14ac:dyDescent="0.55000000000000004">
      <c r="A875">
        <v>9</v>
      </c>
      <c r="B875">
        <v>43</v>
      </c>
      <c r="C875" t="s">
        <v>123</v>
      </c>
      <c r="D875" t="s">
        <v>157</v>
      </c>
      <c r="E875">
        <v>1139.7</v>
      </c>
    </row>
    <row r="876" spans="1:5" x14ac:dyDescent="0.55000000000000004">
      <c r="A876">
        <v>9</v>
      </c>
      <c r="B876">
        <v>44</v>
      </c>
      <c r="C876" t="s">
        <v>123</v>
      </c>
      <c r="D876" t="s">
        <v>158</v>
      </c>
      <c r="E876">
        <v>1155.7</v>
      </c>
    </row>
    <row r="877" spans="1:5" x14ac:dyDescent="0.55000000000000004">
      <c r="A877">
        <v>9</v>
      </c>
      <c r="B877">
        <v>45</v>
      </c>
      <c r="C877" t="s">
        <v>123</v>
      </c>
      <c r="D877" t="s">
        <v>159</v>
      </c>
      <c r="E877">
        <v>1188.4000000000001</v>
      </c>
    </row>
    <row r="878" spans="1:5" x14ac:dyDescent="0.55000000000000004">
      <c r="A878">
        <v>9</v>
      </c>
      <c r="B878">
        <v>46</v>
      </c>
      <c r="C878" t="s">
        <v>123</v>
      </c>
      <c r="D878" t="s">
        <v>160</v>
      </c>
      <c r="E878">
        <v>1234.5</v>
      </c>
    </row>
    <row r="879" spans="1:5" x14ac:dyDescent="0.55000000000000004">
      <c r="A879">
        <v>9</v>
      </c>
      <c r="B879">
        <v>47</v>
      </c>
      <c r="C879" t="s">
        <v>123</v>
      </c>
      <c r="D879" t="s">
        <v>161</v>
      </c>
      <c r="E879">
        <v>232.9</v>
      </c>
    </row>
    <row r="880" spans="1:5" x14ac:dyDescent="0.55000000000000004">
      <c r="A880">
        <v>9</v>
      </c>
      <c r="B880">
        <v>48</v>
      </c>
      <c r="C880" t="s">
        <v>123</v>
      </c>
      <c r="D880" t="s">
        <v>162</v>
      </c>
      <c r="E880">
        <v>259.60000000000002</v>
      </c>
    </row>
    <row r="881" spans="1:5" x14ac:dyDescent="0.55000000000000004">
      <c r="A881">
        <v>9</v>
      </c>
      <c r="B881">
        <v>49</v>
      </c>
      <c r="C881" t="s">
        <v>123</v>
      </c>
      <c r="D881" t="s">
        <v>163</v>
      </c>
      <c r="E881">
        <v>309.89999999999998</v>
      </c>
    </row>
    <row r="882" spans="1:5" x14ac:dyDescent="0.55000000000000004">
      <c r="A882">
        <v>9</v>
      </c>
      <c r="B882">
        <v>50</v>
      </c>
      <c r="C882" t="s">
        <v>123</v>
      </c>
      <c r="D882" t="s">
        <v>164</v>
      </c>
      <c r="E882">
        <v>338.8</v>
      </c>
    </row>
    <row r="883" spans="1:5" x14ac:dyDescent="0.55000000000000004">
      <c r="A883">
        <v>9</v>
      </c>
      <c r="B883">
        <v>51</v>
      </c>
      <c r="C883" t="s">
        <v>123</v>
      </c>
      <c r="D883" t="s">
        <v>165</v>
      </c>
      <c r="E883">
        <v>387.1</v>
      </c>
    </row>
    <row r="884" spans="1:5" x14ac:dyDescent="0.55000000000000004">
      <c r="A884">
        <v>9</v>
      </c>
      <c r="B884">
        <v>52</v>
      </c>
      <c r="C884" t="s">
        <v>123</v>
      </c>
      <c r="D884" t="s">
        <v>166</v>
      </c>
      <c r="E884">
        <v>414.70000000000005</v>
      </c>
    </row>
    <row r="885" spans="1:5" x14ac:dyDescent="0.55000000000000004">
      <c r="A885">
        <v>9</v>
      </c>
      <c r="B885">
        <v>53</v>
      </c>
      <c r="C885" t="s">
        <v>123</v>
      </c>
      <c r="D885" t="s">
        <v>167</v>
      </c>
      <c r="E885">
        <v>456</v>
      </c>
    </row>
    <row r="886" spans="1:5" x14ac:dyDescent="0.55000000000000004">
      <c r="A886">
        <v>9</v>
      </c>
      <c r="B886">
        <v>54</v>
      </c>
      <c r="C886" t="s">
        <v>123</v>
      </c>
      <c r="D886" t="s">
        <v>88</v>
      </c>
      <c r="E886">
        <v>502.1</v>
      </c>
    </row>
    <row r="887" spans="1:5" x14ac:dyDescent="0.55000000000000004">
      <c r="A887">
        <v>9</v>
      </c>
      <c r="B887">
        <v>55</v>
      </c>
      <c r="C887" t="s">
        <v>123</v>
      </c>
      <c r="D887" t="s">
        <v>168</v>
      </c>
      <c r="E887">
        <v>536.1</v>
      </c>
    </row>
    <row r="888" spans="1:5" x14ac:dyDescent="0.55000000000000004">
      <c r="A888">
        <v>9</v>
      </c>
      <c r="B888">
        <v>56</v>
      </c>
      <c r="C888" t="s">
        <v>123</v>
      </c>
      <c r="D888" t="s">
        <v>169</v>
      </c>
      <c r="E888">
        <v>581.1</v>
      </c>
    </row>
    <row r="889" spans="1:5" x14ac:dyDescent="0.55000000000000004">
      <c r="A889">
        <v>9</v>
      </c>
      <c r="B889">
        <v>57</v>
      </c>
      <c r="C889" t="s">
        <v>123</v>
      </c>
      <c r="D889" t="s">
        <v>170</v>
      </c>
      <c r="E889">
        <v>624.29999999999995</v>
      </c>
    </row>
    <row r="890" spans="1:5" x14ac:dyDescent="0.55000000000000004">
      <c r="A890">
        <v>9</v>
      </c>
      <c r="B890">
        <v>58</v>
      </c>
      <c r="C890" t="s">
        <v>123</v>
      </c>
      <c r="D890" t="s">
        <v>171</v>
      </c>
      <c r="E890">
        <v>645.5</v>
      </c>
    </row>
    <row r="891" spans="1:5" x14ac:dyDescent="0.55000000000000004">
      <c r="A891">
        <v>9</v>
      </c>
      <c r="B891">
        <v>59</v>
      </c>
      <c r="C891" t="s">
        <v>123</v>
      </c>
      <c r="D891" t="s">
        <v>172</v>
      </c>
      <c r="E891">
        <v>674.40000000000009</v>
      </c>
    </row>
    <row r="892" spans="1:5" x14ac:dyDescent="0.55000000000000004">
      <c r="A892">
        <v>9</v>
      </c>
      <c r="B892">
        <v>60</v>
      </c>
      <c r="C892" t="s">
        <v>123</v>
      </c>
      <c r="D892" t="s">
        <v>173</v>
      </c>
      <c r="E892">
        <v>699.40000000000009</v>
      </c>
    </row>
    <row r="893" spans="1:5" x14ac:dyDescent="0.55000000000000004">
      <c r="A893">
        <v>9</v>
      </c>
      <c r="B893">
        <v>61</v>
      </c>
      <c r="C893" t="s">
        <v>123</v>
      </c>
      <c r="D893" t="s">
        <v>174</v>
      </c>
      <c r="E893">
        <v>716.8</v>
      </c>
    </row>
    <row r="894" spans="1:5" x14ac:dyDescent="0.55000000000000004">
      <c r="A894">
        <v>9</v>
      </c>
      <c r="B894">
        <v>62</v>
      </c>
      <c r="C894" t="s">
        <v>123</v>
      </c>
      <c r="D894" t="s">
        <v>175</v>
      </c>
      <c r="E894">
        <v>729.3</v>
      </c>
    </row>
    <row r="895" spans="1:5" x14ac:dyDescent="0.55000000000000004">
      <c r="A895">
        <v>9</v>
      </c>
      <c r="B895">
        <v>63</v>
      </c>
      <c r="C895" t="s">
        <v>123</v>
      </c>
      <c r="D895" t="s">
        <v>99</v>
      </c>
      <c r="E895">
        <v>764.59999999999991</v>
      </c>
    </row>
    <row r="896" spans="1:5" x14ac:dyDescent="0.55000000000000004">
      <c r="A896">
        <v>9</v>
      </c>
      <c r="B896">
        <v>64</v>
      </c>
      <c r="C896" t="s">
        <v>123</v>
      </c>
      <c r="D896" t="s">
        <v>176</v>
      </c>
      <c r="E896">
        <v>795.7</v>
      </c>
    </row>
    <row r="897" spans="1:5" x14ac:dyDescent="0.55000000000000004">
      <c r="A897">
        <v>9</v>
      </c>
      <c r="B897">
        <v>65</v>
      </c>
      <c r="C897" t="s">
        <v>123</v>
      </c>
      <c r="D897" t="s">
        <v>177</v>
      </c>
      <c r="E897">
        <v>830.3</v>
      </c>
    </row>
    <row r="898" spans="1:5" x14ac:dyDescent="0.55000000000000004">
      <c r="A898">
        <v>9</v>
      </c>
      <c r="B898">
        <v>66</v>
      </c>
      <c r="C898" t="s">
        <v>123</v>
      </c>
      <c r="D898" t="s">
        <v>178</v>
      </c>
      <c r="E898">
        <v>861.2</v>
      </c>
    </row>
    <row r="899" spans="1:5" x14ac:dyDescent="0.55000000000000004">
      <c r="A899">
        <v>9</v>
      </c>
      <c r="B899">
        <v>67</v>
      </c>
      <c r="C899" t="s">
        <v>123</v>
      </c>
      <c r="D899" t="s">
        <v>179</v>
      </c>
      <c r="E899">
        <v>897.3</v>
      </c>
    </row>
    <row r="900" spans="1:5" x14ac:dyDescent="0.55000000000000004">
      <c r="A900">
        <v>9</v>
      </c>
      <c r="B900">
        <v>68</v>
      </c>
      <c r="C900" t="s">
        <v>123</v>
      </c>
      <c r="D900" t="s">
        <v>180</v>
      </c>
      <c r="E900">
        <v>943</v>
      </c>
    </row>
    <row r="901" spans="1:5" x14ac:dyDescent="0.55000000000000004">
      <c r="A901">
        <v>9</v>
      </c>
      <c r="B901">
        <v>69</v>
      </c>
      <c r="C901" t="s">
        <v>123</v>
      </c>
      <c r="D901" t="s">
        <v>181</v>
      </c>
      <c r="E901">
        <v>294</v>
      </c>
    </row>
    <row r="902" spans="1:5" x14ac:dyDescent="0.55000000000000004">
      <c r="A902">
        <v>9</v>
      </c>
      <c r="B902">
        <v>70</v>
      </c>
      <c r="C902" t="s">
        <v>123</v>
      </c>
      <c r="D902" t="s">
        <v>182</v>
      </c>
      <c r="E902">
        <v>315.3</v>
      </c>
    </row>
    <row r="903" spans="1:5" x14ac:dyDescent="0.55000000000000004">
      <c r="A903">
        <v>9</v>
      </c>
      <c r="B903">
        <v>71</v>
      </c>
      <c r="C903" t="s">
        <v>123</v>
      </c>
      <c r="D903" t="s">
        <v>183</v>
      </c>
      <c r="E903">
        <v>334.3</v>
      </c>
    </row>
    <row r="904" spans="1:5" x14ac:dyDescent="0.55000000000000004">
      <c r="A904">
        <v>9</v>
      </c>
      <c r="B904">
        <v>72</v>
      </c>
      <c r="C904" t="s">
        <v>123</v>
      </c>
      <c r="D904" t="s">
        <v>184</v>
      </c>
      <c r="E904">
        <v>380.9</v>
      </c>
    </row>
    <row r="905" spans="1:5" x14ac:dyDescent="0.55000000000000004">
      <c r="A905">
        <v>9</v>
      </c>
      <c r="B905">
        <v>73</v>
      </c>
      <c r="C905" t="s">
        <v>123</v>
      </c>
      <c r="D905" t="s">
        <v>185</v>
      </c>
      <c r="E905">
        <v>428.5</v>
      </c>
    </row>
    <row r="906" spans="1:5" x14ac:dyDescent="0.55000000000000004">
      <c r="A906">
        <v>9</v>
      </c>
      <c r="B906">
        <v>74</v>
      </c>
      <c r="C906" t="s">
        <v>123</v>
      </c>
      <c r="D906" t="s">
        <v>186</v>
      </c>
      <c r="E906">
        <v>458.20000000000005</v>
      </c>
    </row>
    <row r="907" spans="1:5" x14ac:dyDescent="0.55000000000000004">
      <c r="A907">
        <v>9</v>
      </c>
      <c r="B907">
        <v>75</v>
      </c>
      <c r="C907" t="s">
        <v>123</v>
      </c>
      <c r="D907" t="s">
        <v>187</v>
      </c>
      <c r="E907">
        <v>499.90000000000003</v>
      </c>
    </row>
    <row r="908" spans="1:5" x14ac:dyDescent="0.55000000000000004">
      <c r="A908">
        <v>9</v>
      </c>
      <c r="B908">
        <v>76</v>
      </c>
      <c r="C908" t="s">
        <v>123</v>
      </c>
      <c r="D908" t="s">
        <v>188</v>
      </c>
      <c r="E908">
        <v>523.1</v>
      </c>
    </row>
    <row r="909" spans="1:5" x14ac:dyDescent="0.55000000000000004">
      <c r="A909">
        <v>9</v>
      </c>
      <c r="B909">
        <v>77</v>
      </c>
      <c r="C909" t="s">
        <v>123</v>
      </c>
      <c r="D909" t="s">
        <v>189</v>
      </c>
      <c r="E909">
        <v>563.20000000000005</v>
      </c>
    </row>
    <row r="910" spans="1:5" x14ac:dyDescent="0.55000000000000004">
      <c r="A910">
        <v>9</v>
      </c>
      <c r="B910">
        <v>78</v>
      </c>
      <c r="C910" t="s">
        <v>123</v>
      </c>
      <c r="D910" t="s">
        <v>190</v>
      </c>
      <c r="E910">
        <v>352.8</v>
      </c>
    </row>
    <row r="911" spans="1:5" x14ac:dyDescent="0.55000000000000004">
      <c r="A911">
        <v>9</v>
      </c>
      <c r="B911">
        <v>79</v>
      </c>
      <c r="C911" t="s">
        <v>123</v>
      </c>
      <c r="D911" t="s">
        <v>191</v>
      </c>
      <c r="E911">
        <v>376.1</v>
      </c>
    </row>
    <row r="912" spans="1:5" x14ac:dyDescent="0.55000000000000004">
      <c r="A912">
        <v>9</v>
      </c>
      <c r="B912">
        <v>80</v>
      </c>
      <c r="C912" t="s">
        <v>123</v>
      </c>
      <c r="D912" t="s">
        <v>192</v>
      </c>
      <c r="E912">
        <v>393.70000000000005</v>
      </c>
    </row>
    <row r="913" spans="1:5" x14ac:dyDescent="0.55000000000000004">
      <c r="A913">
        <v>9</v>
      </c>
      <c r="B913">
        <v>81</v>
      </c>
      <c r="C913" t="s">
        <v>123</v>
      </c>
      <c r="D913" t="s">
        <v>193</v>
      </c>
      <c r="E913">
        <v>418.5</v>
      </c>
    </row>
    <row r="914" spans="1:5" x14ac:dyDescent="0.55000000000000004">
      <c r="A914">
        <v>9</v>
      </c>
      <c r="B914">
        <v>82</v>
      </c>
      <c r="C914" t="s">
        <v>123</v>
      </c>
      <c r="D914" t="s">
        <v>194</v>
      </c>
      <c r="E914">
        <v>451.70000000000005</v>
      </c>
    </row>
    <row r="915" spans="1:5" x14ac:dyDescent="0.55000000000000004">
      <c r="A915">
        <v>9</v>
      </c>
      <c r="B915">
        <v>83</v>
      </c>
      <c r="C915" t="s">
        <v>123</v>
      </c>
      <c r="D915" t="s">
        <v>195</v>
      </c>
      <c r="E915">
        <v>481.6</v>
      </c>
    </row>
    <row r="916" spans="1:5" x14ac:dyDescent="0.55000000000000004">
      <c r="A916">
        <v>9</v>
      </c>
      <c r="B916">
        <v>84</v>
      </c>
      <c r="C916" t="s">
        <v>123</v>
      </c>
      <c r="D916" t="s">
        <v>196</v>
      </c>
      <c r="E916">
        <v>511.2</v>
      </c>
    </row>
    <row r="917" spans="1:5" x14ac:dyDescent="0.55000000000000004">
      <c r="A917">
        <v>9</v>
      </c>
      <c r="B917">
        <v>85</v>
      </c>
      <c r="C917" t="s">
        <v>123</v>
      </c>
      <c r="D917" t="s">
        <v>197</v>
      </c>
      <c r="E917">
        <v>548.20000000000005</v>
      </c>
    </row>
    <row r="918" spans="1:5" x14ac:dyDescent="0.55000000000000004">
      <c r="A918">
        <v>9</v>
      </c>
      <c r="B918">
        <v>86</v>
      </c>
      <c r="C918" t="s">
        <v>123</v>
      </c>
      <c r="D918" t="s">
        <v>198</v>
      </c>
      <c r="E918">
        <v>587.40000000000009</v>
      </c>
    </row>
    <row r="919" spans="1:5" x14ac:dyDescent="0.55000000000000004">
      <c r="A919">
        <v>9</v>
      </c>
      <c r="B919">
        <v>87</v>
      </c>
      <c r="C919" t="s">
        <v>123</v>
      </c>
      <c r="D919" t="s">
        <v>199</v>
      </c>
      <c r="E919">
        <v>621.20000000000005</v>
      </c>
    </row>
    <row r="920" spans="1:5" x14ac:dyDescent="0.55000000000000004">
      <c r="A920">
        <v>9</v>
      </c>
      <c r="B920">
        <v>88</v>
      </c>
      <c r="C920" t="s">
        <v>123</v>
      </c>
      <c r="D920" t="s">
        <v>200</v>
      </c>
      <c r="E920">
        <v>640.1</v>
      </c>
    </row>
    <row r="921" spans="1:5" x14ac:dyDescent="0.55000000000000004">
      <c r="A921">
        <v>9</v>
      </c>
      <c r="B921">
        <v>89</v>
      </c>
      <c r="C921" t="s">
        <v>123</v>
      </c>
      <c r="D921" t="s">
        <v>201</v>
      </c>
      <c r="E921">
        <v>679.8</v>
      </c>
    </row>
    <row r="922" spans="1:5" x14ac:dyDescent="0.55000000000000004">
      <c r="A922">
        <v>9</v>
      </c>
      <c r="B922">
        <v>90</v>
      </c>
      <c r="C922" t="s">
        <v>123</v>
      </c>
      <c r="D922" t="s">
        <v>202</v>
      </c>
      <c r="E922">
        <v>542.20000000000005</v>
      </c>
    </row>
    <row r="923" spans="1:5" x14ac:dyDescent="0.55000000000000004">
      <c r="A923">
        <v>9</v>
      </c>
      <c r="B923">
        <v>91</v>
      </c>
      <c r="C923" t="s">
        <v>123</v>
      </c>
      <c r="D923" t="s">
        <v>203</v>
      </c>
      <c r="E923">
        <v>552</v>
      </c>
    </row>
    <row r="924" spans="1:5" x14ac:dyDescent="0.55000000000000004">
      <c r="A924">
        <v>9</v>
      </c>
      <c r="B924">
        <v>92</v>
      </c>
      <c r="C924" t="s">
        <v>123</v>
      </c>
      <c r="D924" t="s">
        <v>204</v>
      </c>
      <c r="E924">
        <v>558.20000000000005</v>
      </c>
    </row>
    <row r="925" spans="1:5" x14ac:dyDescent="0.55000000000000004">
      <c r="A925">
        <v>9</v>
      </c>
      <c r="B925">
        <v>93</v>
      </c>
      <c r="C925" t="s">
        <v>123</v>
      </c>
      <c r="D925" t="s">
        <v>205</v>
      </c>
      <c r="E925">
        <v>577.1</v>
      </c>
    </row>
    <row r="926" spans="1:5" x14ac:dyDescent="0.55000000000000004">
      <c r="A926">
        <v>9</v>
      </c>
      <c r="B926">
        <v>94</v>
      </c>
      <c r="C926" t="s">
        <v>123</v>
      </c>
      <c r="D926" t="s">
        <v>206</v>
      </c>
      <c r="E926">
        <v>589.20000000000005</v>
      </c>
    </row>
    <row r="927" spans="1:5" x14ac:dyDescent="0.55000000000000004">
      <c r="A927">
        <v>9</v>
      </c>
      <c r="B927">
        <v>95</v>
      </c>
      <c r="C927" t="s">
        <v>123</v>
      </c>
      <c r="D927" t="s">
        <v>207</v>
      </c>
      <c r="E927">
        <v>602.5</v>
      </c>
    </row>
    <row r="928" spans="1:5" x14ac:dyDescent="0.55000000000000004">
      <c r="A928">
        <v>9</v>
      </c>
      <c r="B928">
        <v>96</v>
      </c>
      <c r="C928" t="s">
        <v>123</v>
      </c>
      <c r="D928" t="s">
        <v>208</v>
      </c>
      <c r="E928">
        <v>610.20000000000005</v>
      </c>
    </row>
    <row r="929" spans="1:5" x14ac:dyDescent="0.55000000000000004">
      <c r="A929">
        <v>9</v>
      </c>
      <c r="B929">
        <v>97</v>
      </c>
      <c r="C929" t="s">
        <v>123</v>
      </c>
      <c r="D929" t="s">
        <v>209</v>
      </c>
      <c r="E929">
        <v>615.6</v>
      </c>
    </row>
    <row r="930" spans="1:5" x14ac:dyDescent="0.55000000000000004">
      <c r="A930">
        <v>9</v>
      </c>
      <c r="B930">
        <v>98</v>
      </c>
      <c r="C930" t="s">
        <v>123</v>
      </c>
      <c r="D930" t="s">
        <v>210</v>
      </c>
      <c r="E930">
        <v>629</v>
      </c>
    </row>
    <row r="931" spans="1:5" x14ac:dyDescent="0.55000000000000004">
      <c r="A931">
        <v>9</v>
      </c>
      <c r="B931">
        <v>99</v>
      </c>
      <c r="C931" t="s">
        <v>123</v>
      </c>
      <c r="D931" t="s">
        <v>211</v>
      </c>
      <c r="E931">
        <v>650.70000000000005</v>
      </c>
    </row>
    <row r="932" spans="1:5" x14ac:dyDescent="0.55000000000000004">
      <c r="A932">
        <v>9</v>
      </c>
      <c r="B932">
        <v>100</v>
      </c>
      <c r="C932" t="s">
        <v>123</v>
      </c>
      <c r="D932" t="s">
        <v>212</v>
      </c>
      <c r="E932">
        <v>780.59999999999991</v>
      </c>
    </row>
    <row r="933" spans="1:5" x14ac:dyDescent="0.55000000000000004">
      <c r="A933">
        <v>9</v>
      </c>
      <c r="B933">
        <v>101</v>
      </c>
      <c r="C933" t="s">
        <v>123</v>
      </c>
      <c r="D933" t="s">
        <v>213</v>
      </c>
      <c r="E933">
        <v>804.7</v>
      </c>
    </row>
    <row r="934" spans="1:5" x14ac:dyDescent="0.55000000000000004">
      <c r="A934">
        <v>9</v>
      </c>
      <c r="B934">
        <v>102</v>
      </c>
      <c r="C934" t="s">
        <v>123</v>
      </c>
      <c r="D934" t="s">
        <v>214</v>
      </c>
      <c r="E934">
        <v>823.40000000000009</v>
      </c>
    </row>
    <row r="935" spans="1:5" x14ac:dyDescent="0.55000000000000004">
      <c r="A935">
        <v>9</v>
      </c>
      <c r="B935">
        <v>103</v>
      </c>
      <c r="C935" t="s">
        <v>123</v>
      </c>
      <c r="D935" t="s">
        <v>215</v>
      </c>
      <c r="E935">
        <v>840.2</v>
      </c>
    </row>
    <row r="936" spans="1:5" x14ac:dyDescent="0.55000000000000004">
      <c r="A936">
        <v>9</v>
      </c>
      <c r="B936">
        <v>104</v>
      </c>
      <c r="C936" t="s">
        <v>123</v>
      </c>
      <c r="D936" t="s">
        <v>216</v>
      </c>
      <c r="E936">
        <v>891.90000000000009</v>
      </c>
    </row>
    <row r="937" spans="1:5" x14ac:dyDescent="0.55000000000000004">
      <c r="A937">
        <v>10</v>
      </c>
      <c r="B937">
        <v>1</v>
      </c>
      <c r="C937" t="s">
        <v>124</v>
      </c>
      <c r="D937" t="s">
        <v>87</v>
      </c>
      <c r="E937">
        <v>257.10000000000002</v>
      </c>
    </row>
    <row r="938" spans="1:5" x14ac:dyDescent="0.55000000000000004">
      <c r="A938">
        <v>10</v>
      </c>
      <c r="B938">
        <v>2</v>
      </c>
      <c r="C938" t="s">
        <v>124</v>
      </c>
      <c r="D938" t="s">
        <v>116</v>
      </c>
      <c r="E938">
        <v>250.3</v>
      </c>
    </row>
    <row r="939" spans="1:5" x14ac:dyDescent="0.55000000000000004">
      <c r="A939">
        <v>10</v>
      </c>
      <c r="B939">
        <v>3</v>
      </c>
      <c r="C939" t="s">
        <v>124</v>
      </c>
      <c r="D939" t="s">
        <v>117</v>
      </c>
      <c r="E939">
        <v>228.3</v>
      </c>
    </row>
    <row r="940" spans="1:5" x14ac:dyDescent="0.55000000000000004">
      <c r="A940">
        <v>10</v>
      </c>
      <c r="B940">
        <v>4</v>
      </c>
      <c r="C940" t="s">
        <v>124</v>
      </c>
      <c r="D940" t="s">
        <v>118</v>
      </c>
      <c r="E940">
        <v>173.20000000000002</v>
      </c>
    </row>
    <row r="941" spans="1:5" x14ac:dyDescent="0.55000000000000004">
      <c r="A941">
        <v>10</v>
      </c>
      <c r="B941">
        <v>5</v>
      </c>
      <c r="C941" t="s">
        <v>124</v>
      </c>
      <c r="D941" t="s">
        <v>119</v>
      </c>
      <c r="E941">
        <v>152.50000000000003</v>
      </c>
    </row>
    <row r="942" spans="1:5" x14ac:dyDescent="0.55000000000000004">
      <c r="A942">
        <v>10</v>
      </c>
      <c r="B942">
        <v>6</v>
      </c>
      <c r="C942" t="s">
        <v>124</v>
      </c>
      <c r="D942" t="s">
        <v>120</v>
      </c>
      <c r="E942">
        <v>136.40000000000003</v>
      </c>
    </row>
    <row r="943" spans="1:5" x14ac:dyDescent="0.55000000000000004">
      <c r="A943">
        <v>10</v>
      </c>
      <c r="B943">
        <v>7</v>
      </c>
      <c r="C943" t="s">
        <v>124</v>
      </c>
      <c r="D943" t="s">
        <v>121</v>
      </c>
      <c r="E943">
        <v>110.90000000000003</v>
      </c>
    </row>
    <row r="944" spans="1:5" x14ac:dyDescent="0.55000000000000004">
      <c r="A944">
        <v>10</v>
      </c>
      <c r="B944">
        <v>8</v>
      </c>
      <c r="C944" t="s">
        <v>124</v>
      </c>
      <c r="D944" t="s">
        <v>122</v>
      </c>
      <c r="E944">
        <v>76.900000000000034</v>
      </c>
    </row>
    <row r="945" spans="1:5" x14ac:dyDescent="0.55000000000000004">
      <c r="A945">
        <v>10</v>
      </c>
      <c r="B945">
        <v>9</v>
      </c>
      <c r="C945" t="s">
        <v>124</v>
      </c>
      <c r="D945" t="s">
        <v>123</v>
      </c>
      <c r="E945">
        <v>27.800000000000011</v>
      </c>
    </row>
    <row r="946" spans="1:5" x14ac:dyDescent="0.55000000000000004">
      <c r="A946">
        <v>10</v>
      </c>
      <c r="B946">
        <v>10</v>
      </c>
      <c r="C946" t="s">
        <v>124</v>
      </c>
      <c r="D946" t="s">
        <v>124</v>
      </c>
      <c r="E946">
        <v>0</v>
      </c>
    </row>
    <row r="947" spans="1:5" x14ac:dyDescent="0.55000000000000004">
      <c r="A947">
        <v>10</v>
      </c>
      <c r="B947">
        <v>11</v>
      </c>
      <c r="C947" t="s">
        <v>124</v>
      </c>
      <c r="D947" t="s">
        <v>125</v>
      </c>
      <c r="E947">
        <v>36.5</v>
      </c>
    </row>
    <row r="948" spans="1:5" x14ac:dyDescent="0.55000000000000004">
      <c r="A948">
        <v>10</v>
      </c>
      <c r="B948">
        <v>12</v>
      </c>
      <c r="C948" t="s">
        <v>124</v>
      </c>
      <c r="D948" t="s">
        <v>126</v>
      </c>
      <c r="E948">
        <v>79.199999999999989</v>
      </c>
    </row>
    <row r="949" spans="1:5" x14ac:dyDescent="0.55000000000000004">
      <c r="A949">
        <v>10</v>
      </c>
      <c r="B949">
        <v>13</v>
      </c>
      <c r="C949" t="s">
        <v>124</v>
      </c>
      <c r="D949" t="s">
        <v>127</v>
      </c>
      <c r="E949">
        <v>108.89999999999998</v>
      </c>
    </row>
    <row r="950" spans="1:5" x14ac:dyDescent="0.55000000000000004">
      <c r="A950">
        <v>10</v>
      </c>
      <c r="B950">
        <v>14</v>
      </c>
      <c r="C950" t="s">
        <v>124</v>
      </c>
      <c r="D950" t="s">
        <v>128</v>
      </c>
      <c r="E950">
        <v>139.19999999999999</v>
      </c>
    </row>
    <row r="951" spans="1:5" x14ac:dyDescent="0.55000000000000004">
      <c r="A951">
        <v>10</v>
      </c>
      <c r="B951">
        <v>15</v>
      </c>
      <c r="C951" t="s">
        <v>124</v>
      </c>
      <c r="D951" t="s">
        <v>129</v>
      </c>
      <c r="E951">
        <v>188.79999999999995</v>
      </c>
    </row>
    <row r="952" spans="1:5" x14ac:dyDescent="0.55000000000000004">
      <c r="A952">
        <v>10</v>
      </c>
      <c r="B952">
        <v>16</v>
      </c>
      <c r="C952" t="s">
        <v>124</v>
      </c>
      <c r="D952" t="s">
        <v>130</v>
      </c>
      <c r="E952">
        <v>256.5</v>
      </c>
    </row>
    <row r="953" spans="1:5" x14ac:dyDescent="0.55000000000000004">
      <c r="A953">
        <v>10</v>
      </c>
      <c r="B953">
        <v>17</v>
      </c>
      <c r="C953" t="s">
        <v>124</v>
      </c>
      <c r="D953" t="s">
        <v>131</v>
      </c>
      <c r="E953">
        <v>295.5</v>
      </c>
    </row>
    <row r="954" spans="1:5" x14ac:dyDescent="0.55000000000000004">
      <c r="A954">
        <v>10</v>
      </c>
      <c r="B954">
        <v>18</v>
      </c>
      <c r="C954" t="s">
        <v>124</v>
      </c>
      <c r="D954" t="s">
        <v>132</v>
      </c>
      <c r="E954">
        <v>332.4</v>
      </c>
    </row>
    <row r="955" spans="1:5" x14ac:dyDescent="0.55000000000000004">
      <c r="A955">
        <v>10</v>
      </c>
      <c r="B955">
        <v>19</v>
      </c>
      <c r="C955" t="s">
        <v>124</v>
      </c>
      <c r="D955" t="s">
        <v>133</v>
      </c>
      <c r="E955">
        <v>355.19999999999993</v>
      </c>
    </row>
    <row r="956" spans="1:5" x14ac:dyDescent="0.55000000000000004">
      <c r="A956">
        <v>10</v>
      </c>
      <c r="B956">
        <v>20</v>
      </c>
      <c r="C956" t="s">
        <v>124</v>
      </c>
      <c r="D956" t="s">
        <v>134</v>
      </c>
      <c r="E956">
        <v>387.19999999999993</v>
      </c>
    </row>
    <row r="957" spans="1:5" x14ac:dyDescent="0.55000000000000004">
      <c r="A957">
        <v>10</v>
      </c>
      <c r="B957">
        <v>21</v>
      </c>
      <c r="C957" t="s">
        <v>124</v>
      </c>
      <c r="D957" t="s">
        <v>135</v>
      </c>
      <c r="E957">
        <v>407.9</v>
      </c>
    </row>
    <row r="958" spans="1:5" x14ac:dyDescent="0.55000000000000004">
      <c r="A958">
        <v>10</v>
      </c>
      <c r="B958">
        <v>22</v>
      </c>
      <c r="C958" t="s">
        <v>124</v>
      </c>
      <c r="D958" t="s">
        <v>136</v>
      </c>
      <c r="E958">
        <v>475.79999999999995</v>
      </c>
    </row>
    <row r="959" spans="1:5" x14ac:dyDescent="0.55000000000000004">
      <c r="A959">
        <v>10</v>
      </c>
      <c r="B959">
        <v>23</v>
      </c>
      <c r="C959" t="s">
        <v>124</v>
      </c>
      <c r="D959" t="s">
        <v>137</v>
      </c>
      <c r="E959">
        <v>501</v>
      </c>
    </row>
    <row r="960" spans="1:5" x14ac:dyDescent="0.55000000000000004">
      <c r="A960">
        <v>10</v>
      </c>
      <c r="B960">
        <v>24</v>
      </c>
      <c r="C960" t="s">
        <v>124</v>
      </c>
      <c r="D960" t="s">
        <v>138</v>
      </c>
      <c r="E960">
        <v>534.1</v>
      </c>
    </row>
    <row r="961" spans="1:5" x14ac:dyDescent="0.55000000000000004">
      <c r="A961">
        <v>10</v>
      </c>
      <c r="B961">
        <v>25</v>
      </c>
      <c r="C961" t="s">
        <v>124</v>
      </c>
      <c r="D961" t="s">
        <v>139</v>
      </c>
      <c r="E961">
        <v>554.19999999999993</v>
      </c>
    </row>
    <row r="962" spans="1:5" x14ac:dyDescent="0.55000000000000004">
      <c r="A962">
        <v>10</v>
      </c>
      <c r="B962">
        <v>26</v>
      </c>
      <c r="C962" t="s">
        <v>124</v>
      </c>
      <c r="D962" t="s">
        <v>140</v>
      </c>
      <c r="E962">
        <v>565.69999999999993</v>
      </c>
    </row>
    <row r="963" spans="1:5" x14ac:dyDescent="0.55000000000000004">
      <c r="A963">
        <v>10</v>
      </c>
      <c r="B963">
        <v>27</v>
      </c>
      <c r="C963" t="s">
        <v>124</v>
      </c>
      <c r="D963" t="s">
        <v>141</v>
      </c>
      <c r="E963">
        <v>605.29999999999995</v>
      </c>
    </row>
    <row r="964" spans="1:5" x14ac:dyDescent="0.55000000000000004">
      <c r="A964">
        <v>10</v>
      </c>
      <c r="B964">
        <v>28</v>
      </c>
      <c r="C964" t="s">
        <v>124</v>
      </c>
      <c r="D964" t="s">
        <v>142</v>
      </c>
      <c r="E964">
        <v>637.1</v>
      </c>
    </row>
    <row r="965" spans="1:5" x14ac:dyDescent="0.55000000000000004">
      <c r="A965">
        <v>10</v>
      </c>
      <c r="B965">
        <v>29</v>
      </c>
      <c r="C965" t="s">
        <v>124</v>
      </c>
      <c r="D965" t="s">
        <v>143</v>
      </c>
      <c r="E965">
        <v>678.5</v>
      </c>
    </row>
    <row r="966" spans="1:5" x14ac:dyDescent="0.55000000000000004">
      <c r="A966">
        <v>10</v>
      </c>
      <c r="B966">
        <v>30</v>
      </c>
      <c r="C966" t="s">
        <v>124</v>
      </c>
      <c r="D966" t="s">
        <v>144</v>
      </c>
      <c r="E966">
        <v>725.6</v>
      </c>
    </row>
    <row r="967" spans="1:5" x14ac:dyDescent="0.55000000000000004">
      <c r="A967">
        <v>10</v>
      </c>
      <c r="B967">
        <v>31</v>
      </c>
      <c r="C967" t="s">
        <v>124</v>
      </c>
      <c r="D967" t="s">
        <v>145</v>
      </c>
      <c r="E967">
        <v>769.9</v>
      </c>
    </row>
    <row r="968" spans="1:5" x14ac:dyDescent="0.55000000000000004">
      <c r="A968">
        <v>10</v>
      </c>
      <c r="B968">
        <v>32</v>
      </c>
      <c r="C968" t="s">
        <v>124</v>
      </c>
      <c r="D968" t="s">
        <v>146</v>
      </c>
      <c r="E968">
        <v>804.99999999999989</v>
      </c>
    </row>
    <row r="969" spans="1:5" x14ac:dyDescent="0.55000000000000004">
      <c r="A969">
        <v>10</v>
      </c>
      <c r="B969">
        <v>33</v>
      </c>
      <c r="C969" t="s">
        <v>124</v>
      </c>
      <c r="D969" t="s">
        <v>147</v>
      </c>
      <c r="E969">
        <v>831.6</v>
      </c>
    </row>
    <row r="970" spans="1:5" x14ac:dyDescent="0.55000000000000004">
      <c r="A970">
        <v>10</v>
      </c>
      <c r="B970">
        <v>34</v>
      </c>
      <c r="C970" t="s">
        <v>124</v>
      </c>
      <c r="D970" t="s">
        <v>148</v>
      </c>
      <c r="E970">
        <v>850.6</v>
      </c>
    </row>
    <row r="971" spans="1:5" x14ac:dyDescent="0.55000000000000004">
      <c r="A971">
        <v>10</v>
      </c>
      <c r="B971">
        <v>35</v>
      </c>
      <c r="C971" t="s">
        <v>124</v>
      </c>
      <c r="D971" t="s">
        <v>149</v>
      </c>
      <c r="E971">
        <v>917.80000000000007</v>
      </c>
    </row>
    <row r="972" spans="1:5" x14ac:dyDescent="0.55000000000000004">
      <c r="A972">
        <v>10</v>
      </c>
      <c r="B972">
        <v>36</v>
      </c>
      <c r="C972" t="s">
        <v>124</v>
      </c>
      <c r="D972" t="s">
        <v>150</v>
      </c>
      <c r="E972">
        <v>946.4</v>
      </c>
    </row>
    <row r="973" spans="1:5" x14ac:dyDescent="0.55000000000000004">
      <c r="A973">
        <v>10</v>
      </c>
      <c r="B973">
        <v>37</v>
      </c>
      <c r="C973" t="s">
        <v>124</v>
      </c>
      <c r="D973" t="s">
        <v>151</v>
      </c>
      <c r="E973">
        <v>953.49999999999989</v>
      </c>
    </row>
    <row r="974" spans="1:5" x14ac:dyDescent="0.55000000000000004">
      <c r="A974">
        <v>10</v>
      </c>
      <c r="B974">
        <v>38</v>
      </c>
      <c r="C974" t="s">
        <v>124</v>
      </c>
      <c r="D974" t="s">
        <v>152</v>
      </c>
      <c r="E974">
        <v>969.30000000000007</v>
      </c>
    </row>
    <row r="975" spans="1:5" x14ac:dyDescent="0.55000000000000004">
      <c r="A975">
        <v>10</v>
      </c>
      <c r="B975">
        <v>39</v>
      </c>
      <c r="C975" t="s">
        <v>124</v>
      </c>
      <c r="D975" t="s">
        <v>153</v>
      </c>
      <c r="E975">
        <v>987.1</v>
      </c>
    </row>
    <row r="976" spans="1:5" x14ac:dyDescent="0.55000000000000004">
      <c r="A976">
        <v>10</v>
      </c>
      <c r="B976">
        <v>40</v>
      </c>
      <c r="C976" t="s">
        <v>124</v>
      </c>
      <c r="D976" t="s">
        <v>154</v>
      </c>
      <c r="E976">
        <v>1008.1999999999999</v>
      </c>
    </row>
    <row r="977" spans="1:5" x14ac:dyDescent="0.55000000000000004">
      <c r="A977">
        <v>10</v>
      </c>
      <c r="B977">
        <v>41</v>
      </c>
      <c r="C977" t="s">
        <v>124</v>
      </c>
      <c r="D977" t="s">
        <v>155</v>
      </c>
      <c r="E977">
        <v>1036.1999999999998</v>
      </c>
    </row>
    <row r="978" spans="1:5" x14ac:dyDescent="0.55000000000000004">
      <c r="A978">
        <v>10</v>
      </c>
      <c r="B978">
        <v>42</v>
      </c>
      <c r="C978" t="s">
        <v>124</v>
      </c>
      <c r="D978" t="s">
        <v>156</v>
      </c>
      <c r="E978">
        <v>1069.0999999999999</v>
      </c>
    </row>
    <row r="979" spans="1:5" x14ac:dyDescent="0.55000000000000004">
      <c r="A979">
        <v>10</v>
      </c>
      <c r="B979">
        <v>43</v>
      </c>
      <c r="C979" t="s">
        <v>124</v>
      </c>
      <c r="D979" t="s">
        <v>157</v>
      </c>
      <c r="E979">
        <v>1111.9000000000001</v>
      </c>
    </row>
    <row r="980" spans="1:5" x14ac:dyDescent="0.55000000000000004">
      <c r="A980">
        <v>10</v>
      </c>
      <c r="B980">
        <v>44</v>
      </c>
      <c r="C980" t="s">
        <v>124</v>
      </c>
      <c r="D980" t="s">
        <v>158</v>
      </c>
      <c r="E980">
        <v>1127.9000000000001</v>
      </c>
    </row>
    <row r="981" spans="1:5" x14ac:dyDescent="0.55000000000000004">
      <c r="A981">
        <v>10</v>
      </c>
      <c r="B981">
        <v>45</v>
      </c>
      <c r="C981" t="s">
        <v>124</v>
      </c>
      <c r="D981" t="s">
        <v>159</v>
      </c>
      <c r="E981">
        <v>1160.5999999999999</v>
      </c>
    </row>
    <row r="982" spans="1:5" x14ac:dyDescent="0.55000000000000004">
      <c r="A982">
        <v>10</v>
      </c>
      <c r="B982">
        <v>46</v>
      </c>
      <c r="C982" t="s">
        <v>124</v>
      </c>
      <c r="D982" t="s">
        <v>160</v>
      </c>
      <c r="E982">
        <v>1206.6999999999998</v>
      </c>
    </row>
    <row r="983" spans="1:5" x14ac:dyDescent="0.55000000000000004">
      <c r="A983">
        <v>10</v>
      </c>
      <c r="B983">
        <v>47</v>
      </c>
      <c r="C983" t="s">
        <v>124</v>
      </c>
      <c r="D983" t="s">
        <v>161</v>
      </c>
      <c r="E983">
        <v>260.70000000000005</v>
      </c>
    </row>
    <row r="984" spans="1:5" x14ac:dyDescent="0.55000000000000004">
      <c r="A984">
        <v>10</v>
      </c>
      <c r="B984">
        <v>48</v>
      </c>
      <c r="C984" t="s">
        <v>124</v>
      </c>
      <c r="D984" t="s">
        <v>162</v>
      </c>
      <c r="E984">
        <v>287.40000000000003</v>
      </c>
    </row>
    <row r="985" spans="1:5" x14ac:dyDescent="0.55000000000000004">
      <c r="A985">
        <v>10</v>
      </c>
      <c r="B985">
        <v>49</v>
      </c>
      <c r="C985" t="s">
        <v>124</v>
      </c>
      <c r="D985" t="s">
        <v>163</v>
      </c>
      <c r="E985">
        <v>337.70000000000005</v>
      </c>
    </row>
    <row r="986" spans="1:5" x14ac:dyDescent="0.55000000000000004">
      <c r="A986">
        <v>10</v>
      </c>
      <c r="B986">
        <v>50</v>
      </c>
      <c r="C986" t="s">
        <v>124</v>
      </c>
      <c r="D986" t="s">
        <v>164</v>
      </c>
      <c r="E986">
        <v>366.6</v>
      </c>
    </row>
    <row r="987" spans="1:5" x14ac:dyDescent="0.55000000000000004">
      <c r="A987">
        <v>10</v>
      </c>
      <c r="B987">
        <v>51</v>
      </c>
      <c r="C987" t="s">
        <v>124</v>
      </c>
      <c r="D987" t="s">
        <v>165</v>
      </c>
      <c r="E987">
        <v>414.90000000000003</v>
      </c>
    </row>
    <row r="988" spans="1:5" x14ac:dyDescent="0.55000000000000004">
      <c r="A988">
        <v>10</v>
      </c>
      <c r="B988">
        <v>52</v>
      </c>
      <c r="C988" t="s">
        <v>124</v>
      </c>
      <c r="D988" t="s">
        <v>166</v>
      </c>
      <c r="E988">
        <v>442.5</v>
      </c>
    </row>
    <row r="989" spans="1:5" x14ac:dyDescent="0.55000000000000004">
      <c r="A989">
        <v>10</v>
      </c>
      <c r="B989">
        <v>53</v>
      </c>
      <c r="C989" t="s">
        <v>124</v>
      </c>
      <c r="D989" t="s">
        <v>167</v>
      </c>
      <c r="E989">
        <v>483.8</v>
      </c>
    </row>
    <row r="990" spans="1:5" x14ac:dyDescent="0.55000000000000004">
      <c r="A990">
        <v>10</v>
      </c>
      <c r="B990">
        <v>54</v>
      </c>
      <c r="C990" t="s">
        <v>124</v>
      </c>
      <c r="D990" t="s">
        <v>88</v>
      </c>
      <c r="E990">
        <v>529.90000000000009</v>
      </c>
    </row>
    <row r="991" spans="1:5" x14ac:dyDescent="0.55000000000000004">
      <c r="A991">
        <v>10</v>
      </c>
      <c r="B991">
        <v>55</v>
      </c>
      <c r="C991" t="s">
        <v>124</v>
      </c>
      <c r="D991" t="s">
        <v>168</v>
      </c>
      <c r="E991">
        <v>563.90000000000009</v>
      </c>
    </row>
    <row r="992" spans="1:5" x14ac:dyDescent="0.55000000000000004">
      <c r="A992">
        <v>10</v>
      </c>
      <c r="B992">
        <v>56</v>
      </c>
      <c r="C992" t="s">
        <v>124</v>
      </c>
      <c r="D992" t="s">
        <v>169</v>
      </c>
      <c r="E992">
        <v>608.90000000000009</v>
      </c>
    </row>
    <row r="993" spans="1:5" x14ac:dyDescent="0.55000000000000004">
      <c r="A993">
        <v>10</v>
      </c>
      <c r="B993">
        <v>57</v>
      </c>
      <c r="C993" t="s">
        <v>124</v>
      </c>
      <c r="D993" t="s">
        <v>170</v>
      </c>
      <c r="E993">
        <v>652.1</v>
      </c>
    </row>
    <row r="994" spans="1:5" x14ac:dyDescent="0.55000000000000004">
      <c r="A994">
        <v>10</v>
      </c>
      <c r="B994">
        <v>58</v>
      </c>
      <c r="C994" t="s">
        <v>124</v>
      </c>
      <c r="D994" t="s">
        <v>171</v>
      </c>
      <c r="E994">
        <v>673.3</v>
      </c>
    </row>
    <row r="995" spans="1:5" x14ac:dyDescent="0.55000000000000004">
      <c r="A995">
        <v>10</v>
      </c>
      <c r="B995">
        <v>59</v>
      </c>
      <c r="C995" t="s">
        <v>124</v>
      </c>
      <c r="D995" t="s">
        <v>172</v>
      </c>
      <c r="E995">
        <v>702.2</v>
      </c>
    </row>
    <row r="996" spans="1:5" x14ac:dyDescent="0.55000000000000004">
      <c r="A996">
        <v>10</v>
      </c>
      <c r="B996">
        <v>60</v>
      </c>
      <c r="C996" t="s">
        <v>124</v>
      </c>
      <c r="D996" t="s">
        <v>173</v>
      </c>
      <c r="E996">
        <v>727.2</v>
      </c>
    </row>
    <row r="997" spans="1:5" x14ac:dyDescent="0.55000000000000004">
      <c r="A997">
        <v>10</v>
      </c>
      <c r="B997">
        <v>61</v>
      </c>
      <c r="C997" t="s">
        <v>124</v>
      </c>
      <c r="D997" t="s">
        <v>174</v>
      </c>
      <c r="E997">
        <v>744.6</v>
      </c>
    </row>
    <row r="998" spans="1:5" x14ac:dyDescent="0.55000000000000004">
      <c r="A998">
        <v>10</v>
      </c>
      <c r="B998">
        <v>62</v>
      </c>
      <c r="C998" t="s">
        <v>124</v>
      </c>
      <c r="D998" t="s">
        <v>175</v>
      </c>
      <c r="E998">
        <v>757.1</v>
      </c>
    </row>
    <row r="999" spans="1:5" x14ac:dyDescent="0.55000000000000004">
      <c r="A999">
        <v>10</v>
      </c>
      <c r="B999">
        <v>63</v>
      </c>
      <c r="C999" t="s">
        <v>124</v>
      </c>
      <c r="D999" t="s">
        <v>99</v>
      </c>
      <c r="E999">
        <v>792.4</v>
      </c>
    </row>
    <row r="1000" spans="1:5" x14ac:dyDescent="0.55000000000000004">
      <c r="A1000">
        <v>10</v>
      </c>
      <c r="B1000">
        <v>64</v>
      </c>
      <c r="C1000" t="s">
        <v>124</v>
      </c>
      <c r="D1000" t="s">
        <v>176</v>
      </c>
      <c r="E1000">
        <v>823.5</v>
      </c>
    </row>
    <row r="1001" spans="1:5" x14ac:dyDescent="0.55000000000000004">
      <c r="A1001">
        <v>10</v>
      </c>
      <c r="B1001">
        <v>65</v>
      </c>
      <c r="C1001" t="s">
        <v>124</v>
      </c>
      <c r="D1001" t="s">
        <v>177</v>
      </c>
      <c r="E1001">
        <v>858.1</v>
      </c>
    </row>
    <row r="1002" spans="1:5" x14ac:dyDescent="0.55000000000000004">
      <c r="A1002">
        <v>10</v>
      </c>
      <c r="B1002">
        <v>66</v>
      </c>
      <c r="C1002" t="s">
        <v>124</v>
      </c>
      <c r="D1002" t="s">
        <v>178</v>
      </c>
      <c r="E1002">
        <v>889</v>
      </c>
    </row>
    <row r="1003" spans="1:5" x14ac:dyDescent="0.55000000000000004">
      <c r="A1003">
        <v>10</v>
      </c>
      <c r="B1003">
        <v>67</v>
      </c>
      <c r="C1003" t="s">
        <v>124</v>
      </c>
      <c r="D1003" t="s">
        <v>179</v>
      </c>
      <c r="E1003">
        <v>925.1</v>
      </c>
    </row>
    <row r="1004" spans="1:5" x14ac:dyDescent="0.55000000000000004">
      <c r="A1004">
        <v>10</v>
      </c>
      <c r="B1004">
        <v>68</v>
      </c>
      <c r="C1004" t="s">
        <v>124</v>
      </c>
      <c r="D1004" t="s">
        <v>180</v>
      </c>
      <c r="E1004">
        <v>970.80000000000007</v>
      </c>
    </row>
    <row r="1005" spans="1:5" x14ac:dyDescent="0.55000000000000004">
      <c r="A1005">
        <v>10</v>
      </c>
      <c r="B1005">
        <v>69</v>
      </c>
      <c r="C1005" t="s">
        <v>124</v>
      </c>
      <c r="D1005" t="s">
        <v>181</v>
      </c>
      <c r="E1005">
        <v>321.8</v>
      </c>
    </row>
    <row r="1006" spans="1:5" x14ac:dyDescent="0.55000000000000004">
      <c r="A1006">
        <v>10</v>
      </c>
      <c r="B1006">
        <v>70</v>
      </c>
      <c r="C1006" t="s">
        <v>124</v>
      </c>
      <c r="D1006" t="s">
        <v>182</v>
      </c>
      <c r="E1006">
        <v>343.1</v>
      </c>
    </row>
    <row r="1007" spans="1:5" x14ac:dyDescent="0.55000000000000004">
      <c r="A1007">
        <v>10</v>
      </c>
      <c r="B1007">
        <v>71</v>
      </c>
      <c r="C1007" t="s">
        <v>124</v>
      </c>
      <c r="D1007" t="s">
        <v>183</v>
      </c>
      <c r="E1007">
        <v>362.1</v>
      </c>
    </row>
    <row r="1008" spans="1:5" x14ac:dyDescent="0.55000000000000004">
      <c r="A1008">
        <v>10</v>
      </c>
      <c r="B1008">
        <v>72</v>
      </c>
      <c r="C1008" t="s">
        <v>124</v>
      </c>
      <c r="D1008" t="s">
        <v>184</v>
      </c>
      <c r="E1008">
        <v>408.70000000000005</v>
      </c>
    </row>
    <row r="1009" spans="1:5" x14ac:dyDescent="0.55000000000000004">
      <c r="A1009">
        <v>10</v>
      </c>
      <c r="B1009">
        <v>73</v>
      </c>
      <c r="C1009" t="s">
        <v>124</v>
      </c>
      <c r="D1009" t="s">
        <v>185</v>
      </c>
      <c r="E1009">
        <v>456.3</v>
      </c>
    </row>
    <row r="1010" spans="1:5" x14ac:dyDescent="0.55000000000000004">
      <c r="A1010">
        <v>10</v>
      </c>
      <c r="B1010">
        <v>74</v>
      </c>
      <c r="C1010" t="s">
        <v>124</v>
      </c>
      <c r="D1010" t="s">
        <v>186</v>
      </c>
      <c r="E1010">
        <v>486</v>
      </c>
    </row>
    <row r="1011" spans="1:5" x14ac:dyDescent="0.55000000000000004">
      <c r="A1011">
        <v>10</v>
      </c>
      <c r="B1011">
        <v>75</v>
      </c>
      <c r="C1011" t="s">
        <v>124</v>
      </c>
      <c r="D1011" t="s">
        <v>187</v>
      </c>
      <c r="E1011">
        <v>527.70000000000005</v>
      </c>
    </row>
    <row r="1012" spans="1:5" x14ac:dyDescent="0.55000000000000004">
      <c r="A1012">
        <v>10</v>
      </c>
      <c r="B1012">
        <v>76</v>
      </c>
      <c r="C1012" t="s">
        <v>124</v>
      </c>
      <c r="D1012" t="s">
        <v>188</v>
      </c>
      <c r="E1012">
        <v>550.90000000000009</v>
      </c>
    </row>
    <row r="1013" spans="1:5" x14ac:dyDescent="0.55000000000000004">
      <c r="A1013">
        <v>10</v>
      </c>
      <c r="B1013">
        <v>77</v>
      </c>
      <c r="C1013" t="s">
        <v>124</v>
      </c>
      <c r="D1013" t="s">
        <v>189</v>
      </c>
      <c r="E1013">
        <v>591</v>
      </c>
    </row>
    <row r="1014" spans="1:5" x14ac:dyDescent="0.55000000000000004">
      <c r="A1014">
        <v>10</v>
      </c>
      <c r="B1014">
        <v>78</v>
      </c>
      <c r="C1014" t="s">
        <v>124</v>
      </c>
      <c r="D1014" t="s">
        <v>190</v>
      </c>
      <c r="E1014">
        <v>380.6</v>
      </c>
    </row>
    <row r="1015" spans="1:5" x14ac:dyDescent="0.55000000000000004">
      <c r="A1015">
        <v>10</v>
      </c>
      <c r="B1015">
        <v>79</v>
      </c>
      <c r="C1015" t="s">
        <v>124</v>
      </c>
      <c r="D1015" t="s">
        <v>191</v>
      </c>
      <c r="E1015">
        <v>403.90000000000003</v>
      </c>
    </row>
    <row r="1016" spans="1:5" x14ac:dyDescent="0.55000000000000004">
      <c r="A1016">
        <v>10</v>
      </c>
      <c r="B1016">
        <v>80</v>
      </c>
      <c r="C1016" t="s">
        <v>124</v>
      </c>
      <c r="D1016" t="s">
        <v>192</v>
      </c>
      <c r="E1016">
        <v>421.5</v>
      </c>
    </row>
    <row r="1017" spans="1:5" x14ac:dyDescent="0.55000000000000004">
      <c r="A1017">
        <v>10</v>
      </c>
      <c r="B1017">
        <v>81</v>
      </c>
      <c r="C1017" t="s">
        <v>124</v>
      </c>
      <c r="D1017" t="s">
        <v>193</v>
      </c>
      <c r="E1017">
        <v>446.3</v>
      </c>
    </row>
    <row r="1018" spans="1:5" x14ac:dyDescent="0.55000000000000004">
      <c r="A1018">
        <v>10</v>
      </c>
      <c r="B1018">
        <v>82</v>
      </c>
      <c r="C1018" t="s">
        <v>124</v>
      </c>
      <c r="D1018" t="s">
        <v>194</v>
      </c>
      <c r="E1018">
        <v>479.5</v>
      </c>
    </row>
    <row r="1019" spans="1:5" x14ac:dyDescent="0.55000000000000004">
      <c r="A1019">
        <v>10</v>
      </c>
      <c r="B1019">
        <v>83</v>
      </c>
      <c r="C1019" t="s">
        <v>124</v>
      </c>
      <c r="D1019" t="s">
        <v>195</v>
      </c>
      <c r="E1019">
        <v>509.40000000000003</v>
      </c>
    </row>
    <row r="1020" spans="1:5" x14ac:dyDescent="0.55000000000000004">
      <c r="A1020">
        <v>10</v>
      </c>
      <c r="B1020">
        <v>84</v>
      </c>
      <c r="C1020" t="s">
        <v>124</v>
      </c>
      <c r="D1020" t="s">
        <v>196</v>
      </c>
      <c r="E1020">
        <v>539</v>
      </c>
    </row>
    <row r="1021" spans="1:5" x14ac:dyDescent="0.55000000000000004">
      <c r="A1021">
        <v>10</v>
      </c>
      <c r="B1021">
        <v>85</v>
      </c>
      <c r="C1021" t="s">
        <v>124</v>
      </c>
      <c r="D1021" t="s">
        <v>197</v>
      </c>
      <c r="E1021">
        <v>576</v>
      </c>
    </row>
    <row r="1022" spans="1:5" x14ac:dyDescent="0.55000000000000004">
      <c r="A1022">
        <v>10</v>
      </c>
      <c r="B1022">
        <v>86</v>
      </c>
      <c r="C1022" t="s">
        <v>124</v>
      </c>
      <c r="D1022" t="s">
        <v>198</v>
      </c>
      <c r="E1022">
        <v>615.20000000000005</v>
      </c>
    </row>
    <row r="1023" spans="1:5" x14ac:dyDescent="0.55000000000000004">
      <c r="A1023">
        <v>10</v>
      </c>
      <c r="B1023">
        <v>87</v>
      </c>
      <c r="C1023" t="s">
        <v>124</v>
      </c>
      <c r="D1023" t="s">
        <v>199</v>
      </c>
      <c r="E1023">
        <v>649</v>
      </c>
    </row>
    <row r="1024" spans="1:5" x14ac:dyDescent="0.55000000000000004">
      <c r="A1024">
        <v>10</v>
      </c>
      <c r="B1024">
        <v>88</v>
      </c>
      <c r="C1024" t="s">
        <v>124</v>
      </c>
      <c r="D1024" t="s">
        <v>200</v>
      </c>
      <c r="E1024">
        <v>667.90000000000009</v>
      </c>
    </row>
    <row r="1025" spans="1:5" x14ac:dyDescent="0.55000000000000004">
      <c r="A1025">
        <v>10</v>
      </c>
      <c r="B1025">
        <v>89</v>
      </c>
      <c r="C1025" t="s">
        <v>124</v>
      </c>
      <c r="D1025" t="s">
        <v>201</v>
      </c>
      <c r="E1025">
        <v>707.6</v>
      </c>
    </row>
    <row r="1026" spans="1:5" x14ac:dyDescent="0.55000000000000004">
      <c r="A1026">
        <v>10</v>
      </c>
      <c r="B1026">
        <v>90</v>
      </c>
      <c r="C1026" t="s">
        <v>124</v>
      </c>
      <c r="D1026" t="s">
        <v>202</v>
      </c>
      <c r="E1026">
        <v>570</v>
      </c>
    </row>
    <row r="1027" spans="1:5" x14ac:dyDescent="0.55000000000000004">
      <c r="A1027">
        <v>10</v>
      </c>
      <c r="B1027">
        <v>91</v>
      </c>
      <c r="C1027" t="s">
        <v>124</v>
      </c>
      <c r="D1027" t="s">
        <v>203</v>
      </c>
      <c r="E1027">
        <v>579.79999999999995</v>
      </c>
    </row>
    <row r="1028" spans="1:5" x14ac:dyDescent="0.55000000000000004">
      <c r="A1028">
        <v>10</v>
      </c>
      <c r="B1028">
        <v>92</v>
      </c>
      <c r="C1028" t="s">
        <v>124</v>
      </c>
      <c r="D1028" t="s">
        <v>204</v>
      </c>
      <c r="E1028">
        <v>586</v>
      </c>
    </row>
    <row r="1029" spans="1:5" x14ac:dyDescent="0.55000000000000004">
      <c r="A1029">
        <v>10</v>
      </c>
      <c r="B1029">
        <v>93</v>
      </c>
      <c r="C1029" t="s">
        <v>124</v>
      </c>
      <c r="D1029" t="s">
        <v>205</v>
      </c>
      <c r="E1029">
        <v>604.90000000000009</v>
      </c>
    </row>
    <row r="1030" spans="1:5" x14ac:dyDescent="0.55000000000000004">
      <c r="A1030">
        <v>10</v>
      </c>
      <c r="B1030">
        <v>94</v>
      </c>
      <c r="C1030" t="s">
        <v>124</v>
      </c>
      <c r="D1030" t="s">
        <v>206</v>
      </c>
      <c r="E1030">
        <v>617</v>
      </c>
    </row>
    <row r="1031" spans="1:5" x14ac:dyDescent="0.55000000000000004">
      <c r="A1031">
        <v>10</v>
      </c>
      <c r="B1031">
        <v>95</v>
      </c>
      <c r="C1031" t="s">
        <v>124</v>
      </c>
      <c r="D1031" t="s">
        <v>207</v>
      </c>
      <c r="E1031">
        <v>630.29999999999995</v>
      </c>
    </row>
    <row r="1032" spans="1:5" x14ac:dyDescent="0.55000000000000004">
      <c r="A1032">
        <v>10</v>
      </c>
      <c r="B1032">
        <v>96</v>
      </c>
      <c r="C1032" t="s">
        <v>124</v>
      </c>
      <c r="D1032" t="s">
        <v>208</v>
      </c>
      <c r="E1032">
        <v>638</v>
      </c>
    </row>
    <row r="1033" spans="1:5" x14ac:dyDescent="0.55000000000000004">
      <c r="A1033">
        <v>10</v>
      </c>
      <c r="B1033">
        <v>97</v>
      </c>
      <c r="C1033" t="s">
        <v>124</v>
      </c>
      <c r="D1033" t="s">
        <v>209</v>
      </c>
      <c r="E1033">
        <v>643.40000000000009</v>
      </c>
    </row>
    <row r="1034" spans="1:5" x14ac:dyDescent="0.55000000000000004">
      <c r="A1034">
        <v>10</v>
      </c>
      <c r="B1034">
        <v>98</v>
      </c>
      <c r="C1034" t="s">
        <v>124</v>
      </c>
      <c r="D1034" t="s">
        <v>210</v>
      </c>
      <c r="E1034">
        <v>656.8</v>
      </c>
    </row>
    <row r="1035" spans="1:5" x14ac:dyDescent="0.55000000000000004">
      <c r="A1035">
        <v>10</v>
      </c>
      <c r="B1035">
        <v>99</v>
      </c>
      <c r="C1035" t="s">
        <v>124</v>
      </c>
      <c r="D1035" t="s">
        <v>211</v>
      </c>
      <c r="E1035">
        <v>678.5</v>
      </c>
    </row>
    <row r="1036" spans="1:5" x14ac:dyDescent="0.55000000000000004">
      <c r="A1036">
        <v>10</v>
      </c>
      <c r="B1036">
        <v>100</v>
      </c>
      <c r="C1036" t="s">
        <v>124</v>
      </c>
      <c r="D1036" t="s">
        <v>212</v>
      </c>
      <c r="E1036">
        <v>808.4</v>
      </c>
    </row>
    <row r="1037" spans="1:5" x14ac:dyDescent="0.55000000000000004">
      <c r="A1037">
        <v>10</v>
      </c>
      <c r="B1037">
        <v>101</v>
      </c>
      <c r="C1037" t="s">
        <v>124</v>
      </c>
      <c r="D1037" t="s">
        <v>213</v>
      </c>
      <c r="E1037">
        <v>832.5</v>
      </c>
    </row>
    <row r="1038" spans="1:5" x14ac:dyDescent="0.55000000000000004">
      <c r="A1038">
        <v>10</v>
      </c>
      <c r="B1038">
        <v>102</v>
      </c>
      <c r="C1038" t="s">
        <v>124</v>
      </c>
      <c r="D1038" t="s">
        <v>214</v>
      </c>
      <c r="E1038">
        <v>851.2</v>
      </c>
    </row>
    <row r="1039" spans="1:5" x14ac:dyDescent="0.55000000000000004">
      <c r="A1039">
        <v>10</v>
      </c>
      <c r="B1039">
        <v>103</v>
      </c>
      <c r="C1039" t="s">
        <v>124</v>
      </c>
      <c r="D1039" t="s">
        <v>215</v>
      </c>
      <c r="E1039">
        <v>868</v>
      </c>
    </row>
    <row r="1040" spans="1:5" x14ac:dyDescent="0.55000000000000004">
      <c r="A1040">
        <v>10</v>
      </c>
      <c r="B1040">
        <v>104</v>
      </c>
      <c r="C1040" t="s">
        <v>124</v>
      </c>
      <c r="D1040" t="s">
        <v>216</v>
      </c>
      <c r="E1040">
        <v>919.7</v>
      </c>
    </row>
    <row r="1041" spans="1:5" x14ac:dyDescent="0.55000000000000004">
      <c r="A1041">
        <v>11</v>
      </c>
      <c r="B1041">
        <v>1</v>
      </c>
      <c r="C1041" t="s">
        <v>125</v>
      </c>
      <c r="D1041" t="s">
        <v>87</v>
      </c>
      <c r="E1041">
        <v>293.60000000000002</v>
      </c>
    </row>
    <row r="1042" spans="1:5" x14ac:dyDescent="0.55000000000000004">
      <c r="A1042">
        <v>11</v>
      </c>
      <c r="B1042">
        <v>2</v>
      </c>
      <c r="C1042" t="s">
        <v>125</v>
      </c>
      <c r="D1042" t="s">
        <v>116</v>
      </c>
      <c r="E1042">
        <v>286.8</v>
      </c>
    </row>
    <row r="1043" spans="1:5" x14ac:dyDescent="0.55000000000000004">
      <c r="A1043">
        <v>11</v>
      </c>
      <c r="B1043">
        <v>3</v>
      </c>
      <c r="C1043" t="s">
        <v>125</v>
      </c>
      <c r="D1043" t="s">
        <v>117</v>
      </c>
      <c r="E1043">
        <v>264.8</v>
      </c>
    </row>
    <row r="1044" spans="1:5" x14ac:dyDescent="0.55000000000000004">
      <c r="A1044">
        <v>11</v>
      </c>
      <c r="B1044">
        <v>4</v>
      </c>
      <c r="C1044" t="s">
        <v>125</v>
      </c>
      <c r="D1044" t="s">
        <v>118</v>
      </c>
      <c r="E1044">
        <v>209.70000000000002</v>
      </c>
    </row>
    <row r="1045" spans="1:5" x14ac:dyDescent="0.55000000000000004">
      <c r="A1045">
        <v>11</v>
      </c>
      <c r="B1045">
        <v>5</v>
      </c>
      <c r="C1045" t="s">
        <v>125</v>
      </c>
      <c r="D1045" t="s">
        <v>119</v>
      </c>
      <c r="E1045">
        <v>189.00000000000003</v>
      </c>
    </row>
    <row r="1046" spans="1:5" x14ac:dyDescent="0.55000000000000004">
      <c r="A1046">
        <v>11</v>
      </c>
      <c r="B1046">
        <v>6</v>
      </c>
      <c r="C1046" t="s">
        <v>125</v>
      </c>
      <c r="D1046" t="s">
        <v>120</v>
      </c>
      <c r="E1046">
        <v>172.90000000000003</v>
      </c>
    </row>
    <row r="1047" spans="1:5" x14ac:dyDescent="0.55000000000000004">
      <c r="A1047">
        <v>11</v>
      </c>
      <c r="B1047">
        <v>7</v>
      </c>
      <c r="C1047" t="s">
        <v>125</v>
      </c>
      <c r="D1047" t="s">
        <v>121</v>
      </c>
      <c r="E1047">
        <v>147.40000000000003</v>
      </c>
    </row>
    <row r="1048" spans="1:5" x14ac:dyDescent="0.55000000000000004">
      <c r="A1048">
        <v>11</v>
      </c>
      <c r="B1048">
        <v>8</v>
      </c>
      <c r="C1048" t="s">
        <v>125</v>
      </c>
      <c r="D1048" t="s">
        <v>122</v>
      </c>
      <c r="E1048">
        <v>113.40000000000003</v>
      </c>
    </row>
    <row r="1049" spans="1:5" x14ac:dyDescent="0.55000000000000004">
      <c r="A1049">
        <v>11</v>
      </c>
      <c r="B1049">
        <v>9</v>
      </c>
      <c r="C1049" t="s">
        <v>125</v>
      </c>
      <c r="D1049" t="s">
        <v>123</v>
      </c>
      <c r="E1049">
        <v>64.300000000000011</v>
      </c>
    </row>
    <row r="1050" spans="1:5" x14ac:dyDescent="0.55000000000000004">
      <c r="A1050">
        <v>11</v>
      </c>
      <c r="B1050">
        <v>10</v>
      </c>
      <c r="C1050" t="s">
        <v>125</v>
      </c>
      <c r="D1050" t="s">
        <v>124</v>
      </c>
      <c r="E1050">
        <v>36.5</v>
      </c>
    </row>
    <row r="1051" spans="1:5" x14ac:dyDescent="0.55000000000000004">
      <c r="A1051">
        <v>11</v>
      </c>
      <c r="B1051">
        <v>11</v>
      </c>
      <c r="C1051" t="s">
        <v>125</v>
      </c>
      <c r="D1051" t="s">
        <v>125</v>
      </c>
      <c r="E1051">
        <v>0</v>
      </c>
    </row>
    <row r="1052" spans="1:5" x14ac:dyDescent="0.55000000000000004">
      <c r="A1052">
        <v>11</v>
      </c>
      <c r="B1052">
        <v>12</v>
      </c>
      <c r="C1052" t="s">
        <v>125</v>
      </c>
      <c r="D1052" t="s">
        <v>126</v>
      </c>
      <c r="E1052">
        <v>42.699999999999989</v>
      </c>
    </row>
    <row r="1053" spans="1:5" x14ac:dyDescent="0.55000000000000004">
      <c r="A1053">
        <v>11</v>
      </c>
      <c r="B1053">
        <v>13</v>
      </c>
      <c r="C1053" t="s">
        <v>125</v>
      </c>
      <c r="D1053" t="s">
        <v>127</v>
      </c>
      <c r="E1053">
        <v>72.399999999999977</v>
      </c>
    </row>
    <row r="1054" spans="1:5" x14ac:dyDescent="0.55000000000000004">
      <c r="A1054">
        <v>11</v>
      </c>
      <c r="B1054">
        <v>14</v>
      </c>
      <c r="C1054" t="s">
        <v>125</v>
      </c>
      <c r="D1054" t="s">
        <v>128</v>
      </c>
      <c r="E1054">
        <v>102.69999999999999</v>
      </c>
    </row>
    <row r="1055" spans="1:5" x14ac:dyDescent="0.55000000000000004">
      <c r="A1055">
        <v>11</v>
      </c>
      <c r="B1055">
        <v>15</v>
      </c>
      <c r="C1055" t="s">
        <v>125</v>
      </c>
      <c r="D1055" t="s">
        <v>129</v>
      </c>
      <c r="E1055">
        <v>152.29999999999995</v>
      </c>
    </row>
    <row r="1056" spans="1:5" x14ac:dyDescent="0.55000000000000004">
      <c r="A1056">
        <v>11</v>
      </c>
      <c r="B1056">
        <v>16</v>
      </c>
      <c r="C1056" t="s">
        <v>125</v>
      </c>
      <c r="D1056" t="s">
        <v>130</v>
      </c>
      <c r="E1056">
        <v>220</v>
      </c>
    </row>
    <row r="1057" spans="1:5" x14ac:dyDescent="0.55000000000000004">
      <c r="A1057">
        <v>11</v>
      </c>
      <c r="B1057">
        <v>17</v>
      </c>
      <c r="C1057" t="s">
        <v>125</v>
      </c>
      <c r="D1057" t="s">
        <v>131</v>
      </c>
      <c r="E1057">
        <v>259</v>
      </c>
    </row>
    <row r="1058" spans="1:5" x14ac:dyDescent="0.55000000000000004">
      <c r="A1058">
        <v>11</v>
      </c>
      <c r="B1058">
        <v>18</v>
      </c>
      <c r="C1058" t="s">
        <v>125</v>
      </c>
      <c r="D1058" t="s">
        <v>132</v>
      </c>
      <c r="E1058">
        <v>295.89999999999998</v>
      </c>
    </row>
    <row r="1059" spans="1:5" x14ac:dyDescent="0.55000000000000004">
      <c r="A1059">
        <v>11</v>
      </c>
      <c r="B1059">
        <v>19</v>
      </c>
      <c r="C1059" t="s">
        <v>125</v>
      </c>
      <c r="D1059" t="s">
        <v>133</v>
      </c>
      <c r="E1059">
        <v>318.69999999999993</v>
      </c>
    </row>
    <row r="1060" spans="1:5" x14ac:dyDescent="0.55000000000000004">
      <c r="A1060">
        <v>11</v>
      </c>
      <c r="B1060">
        <v>20</v>
      </c>
      <c r="C1060" t="s">
        <v>125</v>
      </c>
      <c r="D1060" t="s">
        <v>134</v>
      </c>
      <c r="E1060">
        <v>350.69999999999993</v>
      </c>
    </row>
    <row r="1061" spans="1:5" x14ac:dyDescent="0.55000000000000004">
      <c r="A1061">
        <v>11</v>
      </c>
      <c r="B1061">
        <v>21</v>
      </c>
      <c r="C1061" t="s">
        <v>125</v>
      </c>
      <c r="D1061" t="s">
        <v>135</v>
      </c>
      <c r="E1061">
        <v>371.4</v>
      </c>
    </row>
    <row r="1062" spans="1:5" x14ac:dyDescent="0.55000000000000004">
      <c r="A1062">
        <v>11</v>
      </c>
      <c r="B1062">
        <v>22</v>
      </c>
      <c r="C1062" t="s">
        <v>125</v>
      </c>
      <c r="D1062" t="s">
        <v>136</v>
      </c>
      <c r="E1062">
        <v>439.29999999999995</v>
      </c>
    </row>
    <row r="1063" spans="1:5" x14ac:dyDescent="0.55000000000000004">
      <c r="A1063">
        <v>11</v>
      </c>
      <c r="B1063">
        <v>23</v>
      </c>
      <c r="C1063" t="s">
        <v>125</v>
      </c>
      <c r="D1063" t="s">
        <v>137</v>
      </c>
      <c r="E1063">
        <v>464.5</v>
      </c>
    </row>
    <row r="1064" spans="1:5" x14ac:dyDescent="0.55000000000000004">
      <c r="A1064">
        <v>11</v>
      </c>
      <c r="B1064">
        <v>24</v>
      </c>
      <c r="C1064" t="s">
        <v>125</v>
      </c>
      <c r="D1064" t="s">
        <v>138</v>
      </c>
      <c r="E1064">
        <v>497.6</v>
      </c>
    </row>
    <row r="1065" spans="1:5" x14ac:dyDescent="0.55000000000000004">
      <c r="A1065">
        <v>11</v>
      </c>
      <c r="B1065">
        <v>25</v>
      </c>
      <c r="C1065" t="s">
        <v>125</v>
      </c>
      <c r="D1065" t="s">
        <v>139</v>
      </c>
      <c r="E1065">
        <v>517.69999999999993</v>
      </c>
    </row>
    <row r="1066" spans="1:5" x14ac:dyDescent="0.55000000000000004">
      <c r="A1066">
        <v>11</v>
      </c>
      <c r="B1066">
        <v>26</v>
      </c>
      <c r="C1066" t="s">
        <v>125</v>
      </c>
      <c r="D1066" t="s">
        <v>140</v>
      </c>
      <c r="E1066">
        <v>529.19999999999993</v>
      </c>
    </row>
    <row r="1067" spans="1:5" x14ac:dyDescent="0.55000000000000004">
      <c r="A1067">
        <v>11</v>
      </c>
      <c r="B1067">
        <v>27</v>
      </c>
      <c r="C1067" t="s">
        <v>125</v>
      </c>
      <c r="D1067" t="s">
        <v>141</v>
      </c>
      <c r="E1067">
        <v>568.79999999999995</v>
      </c>
    </row>
    <row r="1068" spans="1:5" x14ac:dyDescent="0.55000000000000004">
      <c r="A1068">
        <v>11</v>
      </c>
      <c r="B1068">
        <v>28</v>
      </c>
      <c r="C1068" t="s">
        <v>125</v>
      </c>
      <c r="D1068" t="s">
        <v>142</v>
      </c>
      <c r="E1068">
        <v>600.6</v>
      </c>
    </row>
    <row r="1069" spans="1:5" x14ac:dyDescent="0.55000000000000004">
      <c r="A1069">
        <v>11</v>
      </c>
      <c r="B1069">
        <v>29</v>
      </c>
      <c r="C1069" t="s">
        <v>125</v>
      </c>
      <c r="D1069" t="s">
        <v>143</v>
      </c>
      <c r="E1069">
        <v>642</v>
      </c>
    </row>
    <row r="1070" spans="1:5" x14ac:dyDescent="0.55000000000000004">
      <c r="A1070">
        <v>11</v>
      </c>
      <c r="B1070">
        <v>30</v>
      </c>
      <c r="C1070" t="s">
        <v>125</v>
      </c>
      <c r="D1070" t="s">
        <v>144</v>
      </c>
      <c r="E1070">
        <v>689.1</v>
      </c>
    </row>
    <row r="1071" spans="1:5" x14ac:dyDescent="0.55000000000000004">
      <c r="A1071">
        <v>11</v>
      </c>
      <c r="B1071">
        <v>31</v>
      </c>
      <c r="C1071" t="s">
        <v>125</v>
      </c>
      <c r="D1071" t="s">
        <v>145</v>
      </c>
      <c r="E1071">
        <v>733.4</v>
      </c>
    </row>
    <row r="1072" spans="1:5" x14ac:dyDescent="0.55000000000000004">
      <c r="A1072">
        <v>11</v>
      </c>
      <c r="B1072">
        <v>32</v>
      </c>
      <c r="C1072" t="s">
        <v>125</v>
      </c>
      <c r="D1072" t="s">
        <v>146</v>
      </c>
      <c r="E1072">
        <v>768.49999999999989</v>
      </c>
    </row>
    <row r="1073" spans="1:5" x14ac:dyDescent="0.55000000000000004">
      <c r="A1073">
        <v>11</v>
      </c>
      <c r="B1073">
        <v>33</v>
      </c>
      <c r="C1073" t="s">
        <v>125</v>
      </c>
      <c r="D1073" t="s">
        <v>147</v>
      </c>
      <c r="E1073">
        <v>795.1</v>
      </c>
    </row>
    <row r="1074" spans="1:5" x14ac:dyDescent="0.55000000000000004">
      <c r="A1074">
        <v>11</v>
      </c>
      <c r="B1074">
        <v>34</v>
      </c>
      <c r="C1074" t="s">
        <v>125</v>
      </c>
      <c r="D1074" t="s">
        <v>148</v>
      </c>
      <c r="E1074">
        <v>814.1</v>
      </c>
    </row>
    <row r="1075" spans="1:5" x14ac:dyDescent="0.55000000000000004">
      <c r="A1075">
        <v>11</v>
      </c>
      <c r="B1075">
        <v>35</v>
      </c>
      <c r="C1075" t="s">
        <v>125</v>
      </c>
      <c r="D1075" t="s">
        <v>149</v>
      </c>
      <c r="E1075">
        <v>881.30000000000007</v>
      </c>
    </row>
    <row r="1076" spans="1:5" x14ac:dyDescent="0.55000000000000004">
      <c r="A1076">
        <v>11</v>
      </c>
      <c r="B1076">
        <v>36</v>
      </c>
      <c r="C1076" t="s">
        <v>125</v>
      </c>
      <c r="D1076" t="s">
        <v>150</v>
      </c>
      <c r="E1076">
        <v>909.9</v>
      </c>
    </row>
    <row r="1077" spans="1:5" x14ac:dyDescent="0.55000000000000004">
      <c r="A1077">
        <v>11</v>
      </c>
      <c r="B1077">
        <v>37</v>
      </c>
      <c r="C1077" t="s">
        <v>125</v>
      </c>
      <c r="D1077" t="s">
        <v>151</v>
      </c>
      <c r="E1077">
        <v>916.99999999999989</v>
      </c>
    </row>
    <row r="1078" spans="1:5" x14ac:dyDescent="0.55000000000000004">
      <c r="A1078">
        <v>11</v>
      </c>
      <c r="B1078">
        <v>38</v>
      </c>
      <c r="C1078" t="s">
        <v>125</v>
      </c>
      <c r="D1078" t="s">
        <v>152</v>
      </c>
      <c r="E1078">
        <v>932.80000000000007</v>
      </c>
    </row>
    <row r="1079" spans="1:5" x14ac:dyDescent="0.55000000000000004">
      <c r="A1079">
        <v>11</v>
      </c>
      <c r="B1079">
        <v>39</v>
      </c>
      <c r="C1079" t="s">
        <v>125</v>
      </c>
      <c r="D1079" t="s">
        <v>153</v>
      </c>
      <c r="E1079">
        <v>950.6</v>
      </c>
    </row>
    <row r="1080" spans="1:5" x14ac:dyDescent="0.55000000000000004">
      <c r="A1080">
        <v>11</v>
      </c>
      <c r="B1080">
        <v>40</v>
      </c>
      <c r="C1080" t="s">
        <v>125</v>
      </c>
      <c r="D1080" t="s">
        <v>154</v>
      </c>
      <c r="E1080">
        <v>971.69999999999993</v>
      </c>
    </row>
    <row r="1081" spans="1:5" x14ac:dyDescent="0.55000000000000004">
      <c r="A1081">
        <v>11</v>
      </c>
      <c r="B1081">
        <v>41</v>
      </c>
      <c r="C1081" t="s">
        <v>125</v>
      </c>
      <c r="D1081" t="s">
        <v>155</v>
      </c>
      <c r="E1081">
        <v>999.69999999999993</v>
      </c>
    </row>
    <row r="1082" spans="1:5" x14ac:dyDescent="0.55000000000000004">
      <c r="A1082">
        <v>11</v>
      </c>
      <c r="B1082">
        <v>42</v>
      </c>
      <c r="C1082" t="s">
        <v>125</v>
      </c>
      <c r="D1082" t="s">
        <v>156</v>
      </c>
      <c r="E1082">
        <v>1032.5999999999999</v>
      </c>
    </row>
    <row r="1083" spans="1:5" x14ac:dyDescent="0.55000000000000004">
      <c r="A1083">
        <v>11</v>
      </c>
      <c r="B1083">
        <v>43</v>
      </c>
      <c r="C1083" t="s">
        <v>125</v>
      </c>
      <c r="D1083" t="s">
        <v>157</v>
      </c>
      <c r="E1083">
        <v>1075.4000000000001</v>
      </c>
    </row>
    <row r="1084" spans="1:5" x14ac:dyDescent="0.55000000000000004">
      <c r="A1084">
        <v>11</v>
      </c>
      <c r="B1084">
        <v>44</v>
      </c>
      <c r="C1084" t="s">
        <v>125</v>
      </c>
      <c r="D1084" t="s">
        <v>158</v>
      </c>
      <c r="E1084">
        <v>1091.4000000000001</v>
      </c>
    </row>
    <row r="1085" spans="1:5" x14ac:dyDescent="0.55000000000000004">
      <c r="A1085">
        <v>11</v>
      </c>
      <c r="B1085">
        <v>45</v>
      </c>
      <c r="C1085" t="s">
        <v>125</v>
      </c>
      <c r="D1085" t="s">
        <v>159</v>
      </c>
      <c r="E1085">
        <v>1124.0999999999999</v>
      </c>
    </row>
    <row r="1086" spans="1:5" x14ac:dyDescent="0.55000000000000004">
      <c r="A1086">
        <v>11</v>
      </c>
      <c r="B1086">
        <v>46</v>
      </c>
      <c r="C1086" t="s">
        <v>125</v>
      </c>
      <c r="D1086" t="s">
        <v>160</v>
      </c>
      <c r="E1086">
        <v>1170.1999999999998</v>
      </c>
    </row>
    <row r="1087" spans="1:5" x14ac:dyDescent="0.55000000000000004">
      <c r="A1087">
        <v>11</v>
      </c>
      <c r="B1087">
        <v>47</v>
      </c>
      <c r="C1087" t="s">
        <v>125</v>
      </c>
      <c r="D1087" t="s">
        <v>161</v>
      </c>
      <c r="E1087">
        <v>297.20000000000005</v>
      </c>
    </row>
    <row r="1088" spans="1:5" x14ac:dyDescent="0.55000000000000004">
      <c r="A1088">
        <v>11</v>
      </c>
      <c r="B1088">
        <v>48</v>
      </c>
      <c r="C1088" t="s">
        <v>125</v>
      </c>
      <c r="D1088" t="s">
        <v>162</v>
      </c>
      <c r="E1088">
        <v>323.90000000000003</v>
      </c>
    </row>
    <row r="1089" spans="1:5" x14ac:dyDescent="0.55000000000000004">
      <c r="A1089">
        <v>11</v>
      </c>
      <c r="B1089">
        <v>49</v>
      </c>
      <c r="C1089" t="s">
        <v>125</v>
      </c>
      <c r="D1089" t="s">
        <v>163</v>
      </c>
      <c r="E1089">
        <v>374.20000000000005</v>
      </c>
    </row>
    <row r="1090" spans="1:5" x14ac:dyDescent="0.55000000000000004">
      <c r="A1090">
        <v>11</v>
      </c>
      <c r="B1090">
        <v>50</v>
      </c>
      <c r="C1090" t="s">
        <v>125</v>
      </c>
      <c r="D1090" t="s">
        <v>164</v>
      </c>
      <c r="E1090">
        <v>403.1</v>
      </c>
    </row>
    <row r="1091" spans="1:5" x14ac:dyDescent="0.55000000000000004">
      <c r="A1091">
        <v>11</v>
      </c>
      <c r="B1091">
        <v>51</v>
      </c>
      <c r="C1091" t="s">
        <v>125</v>
      </c>
      <c r="D1091" t="s">
        <v>165</v>
      </c>
      <c r="E1091">
        <v>451.40000000000003</v>
      </c>
    </row>
    <row r="1092" spans="1:5" x14ac:dyDescent="0.55000000000000004">
      <c r="A1092">
        <v>11</v>
      </c>
      <c r="B1092">
        <v>52</v>
      </c>
      <c r="C1092" t="s">
        <v>125</v>
      </c>
      <c r="D1092" t="s">
        <v>166</v>
      </c>
      <c r="E1092">
        <v>479</v>
      </c>
    </row>
    <row r="1093" spans="1:5" x14ac:dyDescent="0.55000000000000004">
      <c r="A1093">
        <v>11</v>
      </c>
      <c r="B1093">
        <v>53</v>
      </c>
      <c r="C1093" t="s">
        <v>125</v>
      </c>
      <c r="D1093" t="s">
        <v>167</v>
      </c>
      <c r="E1093">
        <v>520.29999999999995</v>
      </c>
    </row>
    <row r="1094" spans="1:5" x14ac:dyDescent="0.55000000000000004">
      <c r="A1094">
        <v>11</v>
      </c>
      <c r="B1094">
        <v>54</v>
      </c>
      <c r="C1094" t="s">
        <v>125</v>
      </c>
      <c r="D1094" t="s">
        <v>88</v>
      </c>
      <c r="E1094">
        <v>566.40000000000009</v>
      </c>
    </row>
    <row r="1095" spans="1:5" x14ac:dyDescent="0.55000000000000004">
      <c r="A1095">
        <v>11</v>
      </c>
      <c r="B1095">
        <v>55</v>
      </c>
      <c r="C1095" t="s">
        <v>125</v>
      </c>
      <c r="D1095" t="s">
        <v>168</v>
      </c>
      <c r="E1095">
        <v>600.40000000000009</v>
      </c>
    </row>
    <row r="1096" spans="1:5" x14ac:dyDescent="0.55000000000000004">
      <c r="A1096">
        <v>11</v>
      </c>
      <c r="B1096">
        <v>56</v>
      </c>
      <c r="C1096" t="s">
        <v>125</v>
      </c>
      <c r="D1096" t="s">
        <v>169</v>
      </c>
      <c r="E1096">
        <v>645.40000000000009</v>
      </c>
    </row>
    <row r="1097" spans="1:5" x14ac:dyDescent="0.55000000000000004">
      <c r="A1097">
        <v>11</v>
      </c>
      <c r="B1097">
        <v>57</v>
      </c>
      <c r="C1097" t="s">
        <v>125</v>
      </c>
      <c r="D1097" t="s">
        <v>170</v>
      </c>
      <c r="E1097">
        <v>688.6</v>
      </c>
    </row>
    <row r="1098" spans="1:5" x14ac:dyDescent="0.55000000000000004">
      <c r="A1098">
        <v>11</v>
      </c>
      <c r="B1098">
        <v>58</v>
      </c>
      <c r="C1098" t="s">
        <v>125</v>
      </c>
      <c r="D1098" t="s">
        <v>171</v>
      </c>
      <c r="E1098">
        <v>709.8</v>
      </c>
    </row>
    <row r="1099" spans="1:5" x14ac:dyDescent="0.55000000000000004">
      <c r="A1099">
        <v>11</v>
      </c>
      <c r="B1099">
        <v>59</v>
      </c>
      <c r="C1099" t="s">
        <v>125</v>
      </c>
      <c r="D1099" t="s">
        <v>172</v>
      </c>
      <c r="E1099">
        <v>738.7</v>
      </c>
    </row>
    <row r="1100" spans="1:5" x14ac:dyDescent="0.55000000000000004">
      <c r="A1100">
        <v>11</v>
      </c>
      <c r="B1100">
        <v>60</v>
      </c>
      <c r="C1100" t="s">
        <v>125</v>
      </c>
      <c r="D1100" t="s">
        <v>173</v>
      </c>
      <c r="E1100">
        <v>763.7</v>
      </c>
    </row>
    <row r="1101" spans="1:5" x14ac:dyDescent="0.55000000000000004">
      <c r="A1101">
        <v>11</v>
      </c>
      <c r="B1101">
        <v>61</v>
      </c>
      <c r="C1101" t="s">
        <v>125</v>
      </c>
      <c r="D1101" t="s">
        <v>174</v>
      </c>
      <c r="E1101">
        <v>781.1</v>
      </c>
    </row>
    <row r="1102" spans="1:5" x14ac:dyDescent="0.55000000000000004">
      <c r="A1102">
        <v>11</v>
      </c>
      <c r="B1102">
        <v>62</v>
      </c>
      <c r="C1102" t="s">
        <v>125</v>
      </c>
      <c r="D1102" t="s">
        <v>175</v>
      </c>
      <c r="E1102">
        <v>793.6</v>
      </c>
    </row>
    <row r="1103" spans="1:5" x14ac:dyDescent="0.55000000000000004">
      <c r="A1103">
        <v>11</v>
      </c>
      <c r="B1103">
        <v>63</v>
      </c>
      <c r="C1103" t="s">
        <v>125</v>
      </c>
      <c r="D1103" t="s">
        <v>99</v>
      </c>
      <c r="E1103">
        <v>828.9</v>
      </c>
    </row>
    <row r="1104" spans="1:5" x14ac:dyDescent="0.55000000000000004">
      <c r="A1104">
        <v>11</v>
      </c>
      <c r="B1104">
        <v>64</v>
      </c>
      <c r="C1104" t="s">
        <v>125</v>
      </c>
      <c r="D1104" t="s">
        <v>176</v>
      </c>
      <c r="E1104">
        <v>860</v>
      </c>
    </row>
    <row r="1105" spans="1:5" x14ac:dyDescent="0.55000000000000004">
      <c r="A1105">
        <v>11</v>
      </c>
      <c r="B1105">
        <v>65</v>
      </c>
      <c r="C1105" t="s">
        <v>125</v>
      </c>
      <c r="D1105" t="s">
        <v>177</v>
      </c>
      <c r="E1105">
        <v>894.6</v>
      </c>
    </row>
    <row r="1106" spans="1:5" x14ac:dyDescent="0.55000000000000004">
      <c r="A1106">
        <v>11</v>
      </c>
      <c r="B1106">
        <v>66</v>
      </c>
      <c r="C1106" t="s">
        <v>125</v>
      </c>
      <c r="D1106" t="s">
        <v>178</v>
      </c>
      <c r="E1106">
        <v>925.5</v>
      </c>
    </row>
    <row r="1107" spans="1:5" x14ac:dyDescent="0.55000000000000004">
      <c r="A1107">
        <v>11</v>
      </c>
      <c r="B1107">
        <v>67</v>
      </c>
      <c r="C1107" t="s">
        <v>125</v>
      </c>
      <c r="D1107" t="s">
        <v>179</v>
      </c>
      <c r="E1107">
        <v>961.6</v>
      </c>
    </row>
    <row r="1108" spans="1:5" x14ac:dyDescent="0.55000000000000004">
      <c r="A1108">
        <v>11</v>
      </c>
      <c r="B1108">
        <v>68</v>
      </c>
      <c r="C1108" t="s">
        <v>125</v>
      </c>
      <c r="D1108" t="s">
        <v>180</v>
      </c>
      <c r="E1108">
        <v>1007.3000000000001</v>
      </c>
    </row>
    <row r="1109" spans="1:5" x14ac:dyDescent="0.55000000000000004">
      <c r="A1109">
        <v>11</v>
      </c>
      <c r="B1109">
        <v>69</v>
      </c>
      <c r="C1109" t="s">
        <v>125</v>
      </c>
      <c r="D1109" t="s">
        <v>181</v>
      </c>
      <c r="E1109">
        <v>358.3</v>
      </c>
    </row>
    <row r="1110" spans="1:5" x14ac:dyDescent="0.55000000000000004">
      <c r="A1110">
        <v>11</v>
      </c>
      <c r="B1110">
        <v>70</v>
      </c>
      <c r="C1110" t="s">
        <v>125</v>
      </c>
      <c r="D1110" t="s">
        <v>182</v>
      </c>
      <c r="E1110">
        <v>379.6</v>
      </c>
    </row>
    <row r="1111" spans="1:5" x14ac:dyDescent="0.55000000000000004">
      <c r="A1111">
        <v>11</v>
      </c>
      <c r="B1111">
        <v>71</v>
      </c>
      <c r="C1111" t="s">
        <v>125</v>
      </c>
      <c r="D1111" t="s">
        <v>183</v>
      </c>
      <c r="E1111">
        <v>398.6</v>
      </c>
    </row>
    <row r="1112" spans="1:5" x14ac:dyDescent="0.55000000000000004">
      <c r="A1112">
        <v>11</v>
      </c>
      <c r="B1112">
        <v>72</v>
      </c>
      <c r="C1112" t="s">
        <v>125</v>
      </c>
      <c r="D1112" t="s">
        <v>184</v>
      </c>
      <c r="E1112">
        <v>445.20000000000005</v>
      </c>
    </row>
    <row r="1113" spans="1:5" x14ac:dyDescent="0.55000000000000004">
      <c r="A1113">
        <v>11</v>
      </c>
      <c r="B1113">
        <v>73</v>
      </c>
      <c r="C1113" t="s">
        <v>125</v>
      </c>
      <c r="D1113" t="s">
        <v>185</v>
      </c>
      <c r="E1113">
        <v>492.8</v>
      </c>
    </row>
    <row r="1114" spans="1:5" x14ac:dyDescent="0.55000000000000004">
      <c r="A1114">
        <v>11</v>
      </c>
      <c r="B1114">
        <v>74</v>
      </c>
      <c r="C1114" t="s">
        <v>125</v>
      </c>
      <c r="D1114" t="s">
        <v>186</v>
      </c>
      <c r="E1114">
        <v>522.5</v>
      </c>
    </row>
    <row r="1115" spans="1:5" x14ac:dyDescent="0.55000000000000004">
      <c r="A1115">
        <v>11</v>
      </c>
      <c r="B1115">
        <v>75</v>
      </c>
      <c r="C1115" t="s">
        <v>125</v>
      </c>
      <c r="D1115" t="s">
        <v>187</v>
      </c>
      <c r="E1115">
        <v>564.20000000000005</v>
      </c>
    </row>
    <row r="1116" spans="1:5" x14ac:dyDescent="0.55000000000000004">
      <c r="A1116">
        <v>11</v>
      </c>
      <c r="B1116">
        <v>76</v>
      </c>
      <c r="C1116" t="s">
        <v>125</v>
      </c>
      <c r="D1116" t="s">
        <v>188</v>
      </c>
      <c r="E1116">
        <v>587.40000000000009</v>
      </c>
    </row>
    <row r="1117" spans="1:5" x14ac:dyDescent="0.55000000000000004">
      <c r="A1117">
        <v>11</v>
      </c>
      <c r="B1117">
        <v>77</v>
      </c>
      <c r="C1117" t="s">
        <v>125</v>
      </c>
      <c r="D1117" t="s">
        <v>189</v>
      </c>
      <c r="E1117">
        <v>627.5</v>
      </c>
    </row>
    <row r="1118" spans="1:5" x14ac:dyDescent="0.55000000000000004">
      <c r="A1118">
        <v>11</v>
      </c>
      <c r="B1118">
        <v>78</v>
      </c>
      <c r="C1118" t="s">
        <v>125</v>
      </c>
      <c r="D1118" t="s">
        <v>190</v>
      </c>
      <c r="E1118">
        <v>417.1</v>
      </c>
    </row>
    <row r="1119" spans="1:5" x14ac:dyDescent="0.55000000000000004">
      <c r="A1119">
        <v>11</v>
      </c>
      <c r="B1119">
        <v>79</v>
      </c>
      <c r="C1119" t="s">
        <v>125</v>
      </c>
      <c r="D1119" t="s">
        <v>191</v>
      </c>
      <c r="E1119">
        <v>440.40000000000003</v>
      </c>
    </row>
    <row r="1120" spans="1:5" x14ac:dyDescent="0.55000000000000004">
      <c r="A1120">
        <v>11</v>
      </c>
      <c r="B1120">
        <v>80</v>
      </c>
      <c r="C1120" t="s">
        <v>125</v>
      </c>
      <c r="D1120" t="s">
        <v>192</v>
      </c>
      <c r="E1120">
        <v>458</v>
      </c>
    </row>
    <row r="1121" spans="1:5" x14ac:dyDescent="0.55000000000000004">
      <c r="A1121">
        <v>11</v>
      </c>
      <c r="B1121">
        <v>81</v>
      </c>
      <c r="C1121" t="s">
        <v>125</v>
      </c>
      <c r="D1121" t="s">
        <v>193</v>
      </c>
      <c r="E1121">
        <v>482.8</v>
      </c>
    </row>
    <row r="1122" spans="1:5" x14ac:dyDescent="0.55000000000000004">
      <c r="A1122">
        <v>11</v>
      </c>
      <c r="B1122">
        <v>82</v>
      </c>
      <c r="C1122" t="s">
        <v>125</v>
      </c>
      <c r="D1122" t="s">
        <v>194</v>
      </c>
      <c r="E1122">
        <v>516</v>
      </c>
    </row>
    <row r="1123" spans="1:5" x14ac:dyDescent="0.55000000000000004">
      <c r="A1123">
        <v>11</v>
      </c>
      <c r="B1123">
        <v>83</v>
      </c>
      <c r="C1123" t="s">
        <v>125</v>
      </c>
      <c r="D1123" t="s">
        <v>195</v>
      </c>
      <c r="E1123">
        <v>545.90000000000009</v>
      </c>
    </row>
    <row r="1124" spans="1:5" x14ac:dyDescent="0.55000000000000004">
      <c r="A1124">
        <v>11</v>
      </c>
      <c r="B1124">
        <v>84</v>
      </c>
      <c r="C1124" t="s">
        <v>125</v>
      </c>
      <c r="D1124" t="s">
        <v>196</v>
      </c>
      <c r="E1124">
        <v>575.5</v>
      </c>
    </row>
    <row r="1125" spans="1:5" x14ac:dyDescent="0.55000000000000004">
      <c r="A1125">
        <v>11</v>
      </c>
      <c r="B1125">
        <v>85</v>
      </c>
      <c r="C1125" t="s">
        <v>125</v>
      </c>
      <c r="D1125" t="s">
        <v>197</v>
      </c>
      <c r="E1125">
        <v>612.5</v>
      </c>
    </row>
    <row r="1126" spans="1:5" x14ac:dyDescent="0.55000000000000004">
      <c r="A1126">
        <v>11</v>
      </c>
      <c r="B1126">
        <v>86</v>
      </c>
      <c r="C1126" t="s">
        <v>125</v>
      </c>
      <c r="D1126" t="s">
        <v>198</v>
      </c>
      <c r="E1126">
        <v>651.70000000000005</v>
      </c>
    </row>
    <row r="1127" spans="1:5" x14ac:dyDescent="0.55000000000000004">
      <c r="A1127">
        <v>11</v>
      </c>
      <c r="B1127">
        <v>87</v>
      </c>
      <c r="C1127" t="s">
        <v>125</v>
      </c>
      <c r="D1127" t="s">
        <v>199</v>
      </c>
      <c r="E1127">
        <v>685.5</v>
      </c>
    </row>
    <row r="1128" spans="1:5" x14ac:dyDescent="0.55000000000000004">
      <c r="A1128">
        <v>11</v>
      </c>
      <c r="B1128">
        <v>88</v>
      </c>
      <c r="C1128" t="s">
        <v>125</v>
      </c>
      <c r="D1128" t="s">
        <v>200</v>
      </c>
      <c r="E1128">
        <v>704.40000000000009</v>
      </c>
    </row>
    <row r="1129" spans="1:5" x14ac:dyDescent="0.55000000000000004">
      <c r="A1129">
        <v>11</v>
      </c>
      <c r="B1129">
        <v>89</v>
      </c>
      <c r="C1129" t="s">
        <v>125</v>
      </c>
      <c r="D1129" t="s">
        <v>201</v>
      </c>
      <c r="E1129">
        <v>744.1</v>
      </c>
    </row>
    <row r="1130" spans="1:5" x14ac:dyDescent="0.55000000000000004">
      <c r="A1130">
        <v>11</v>
      </c>
      <c r="B1130">
        <v>90</v>
      </c>
      <c r="C1130" t="s">
        <v>125</v>
      </c>
      <c r="D1130" t="s">
        <v>202</v>
      </c>
      <c r="E1130">
        <v>606.5</v>
      </c>
    </row>
    <row r="1131" spans="1:5" x14ac:dyDescent="0.55000000000000004">
      <c r="A1131">
        <v>11</v>
      </c>
      <c r="B1131">
        <v>91</v>
      </c>
      <c r="C1131" t="s">
        <v>125</v>
      </c>
      <c r="D1131" t="s">
        <v>203</v>
      </c>
      <c r="E1131">
        <v>616.29999999999995</v>
      </c>
    </row>
    <row r="1132" spans="1:5" x14ac:dyDescent="0.55000000000000004">
      <c r="A1132">
        <v>11</v>
      </c>
      <c r="B1132">
        <v>92</v>
      </c>
      <c r="C1132" t="s">
        <v>125</v>
      </c>
      <c r="D1132" t="s">
        <v>204</v>
      </c>
      <c r="E1132">
        <v>622.5</v>
      </c>
    </row>
    <row r="1133" spans="1:5" x14ac:dyDescent="0.55000000000000004">
      <c r="A1133">
        <v>11</v>
      </c>
      <c r="B1133">
        <v>93</v>
      </c>
      <c r="C1133" t="s">
        <v>125</v>
      </c>
      <c r="D1133" t="s">
        <v>205</v>
      </c>
      <c r="E1133">
        <v>641.40000000000009</v>
      </c>
    </row>
    <row r="1134" spans="1:5" x14ac:dyDescent="0.55000000000000004">
      <c r="A1134">
        <v>11</v>
      </c>
      <c r="B1134">
        <v>94</v>
      </c>
      <c r="C1134" t="s">
        <v>125</v>
      </c>
      <c r="D1134" t="s">
        <v>206</v>
      </c>
      <c r="E1134">
        <v>653.5</v>
      </c>
    </row>
    <row r="1135" spans="1:5" x14ac:dyDescent="0.55000000000000004">
      <c r="A1135">
        <v>11</v>
      </c>
      <c r="B1135">
        <v>95</v>
      </c>
      <c r="C1135" t="s">
        <v>125</v>
      </c>
      <c r="D1135" t="s">
        <v>207</v>
      </c>
      <c r="E1135">
        <v>666.8</v>
      </c>
    </row>
    <row r="1136" spans="1:5" x14ac:dyDescent="0.55000000000000004">
      <c r="A1136">
        <v>11</v>
      </c>
      <c r="B1136">
        <v>96</v>
      </c>
      <c r="C1136" t="s">
        <v>125</v>
      </c>
      <c r="D1136" t="s">
        <v>208</v>
      </c>
      <c r="E1136">
        <v>674.5</v>
      </c>
    </row>
    <row r="1137" spans="1:5" x14ac:dyDescent="0.55000000000000004">
      <c r="A1137">
        <v>11</v>
      </c>
      <c r="B1137">
        <v>97</v>
      </c>
      <c r="C1137" t="s">
        <v>125</v>
      </c>
      <c r="D1137" t="s">
        <v>209</v>
      </c>
      <c r="E1137">
        <v>679.90000000000009</v>
      </c>
    </row>
    <row r="1138" spans="1:5" x14ac:dyDescent="0.55000000000000004">
      <c r="A1138">
        <v>11</v>
      </c>
      <c r="B1138">
        <v>98</v>
      </c>
      <c r="C1138" t="s">
        <v>125</v>
      </c>
      <c r="D1138" t="s">
        <v>210</v>
      </c>
      <c r="E1138">
        <v>693.3</v>
      </c>
    </row>
    <row r="1139" spans="1:5" x14ac:dyDescent="0.55000000000000004">
      <c r="A1139">
        <v>11</v>
      </c>
      <c r="B1139">
        <v>99</v>
      </c>
      <c r="C1139" t="s">
        <v>125</v>
      </c>
      <c r="D1139" t="s">
        <v>211</v>
      </c>
      <c r="E1139">
        <v>715</v>
      </c>
    </row>
    <row r="1140" spans="1:5" x14ac:dyDescent="0.55000000000000004">
      <c r="A1140">
        <v>11</v>
      </c>
      <c r="B1140">
        <v>100</v>
      </c>
      <c r="C1140" t="s">
        <v>125</v>
      </c>
      <c r="D1140" t="s">
        <v>212</v>
      </c>
      <c r="E1140">
        <v>844.9</v>
      </c>
    </row>
    <row r="1141" spans="1:5" x14ac:dyDescent="0.55000000000000004">
      <c r="A1141">
        <v>11</v>
      </c>
      <c r="B1141">
        <v>101</v>
      </c>
      <c r="C1141" t="s">
        <v>125</v>
      </c>
      <c r="D1141" t="s">
        <v>213</v>
      </c>
      <c r="E1141">
        <v>869</v>
      </c>
    </row>
    <row r="1142" spans="1:5" x14ac:dyDescent="0.55000000000000004">
      <c r="A1142">
        <v>11</v>
      </c>
      <c r="B1142">
        <v>102</v>
      </c>
      <c r="C1142" t="s">
        <v>125</v>
      </c>
      <c r="D1142" t="s">
        <v>214</v>
      </c>
      <c r="E1142">
        <v>887.7</v>
      </c>
    </row>
    <row r="1143" spans="1:5" x14ac:dyDescent="0.55000000000000004">
      <c r="A1143">
        <v>11</v>
      </c>
      <c r="B1143">
        <v>103</v>
      </c>
      <c r="C1143" t="s">
        <v>125</v>
      </c>
      <c r="D1143" t="s">
        <v>215</v>
      </c>
      <c r="E1143">
        <v>904.5</v>
      </c>
    </row>
    <row r="1144" spans="1:5" x14ac:dyDescent="0.55000000000000004">
      <c r="A1144">
        <v>11</v>
      </c>
      <c r="B1144">
        <v>104</v>
      </c>
      <c r="C1144" t="s">
        <v>125</v>
      </c>
      <c r="D1144" t="s">
        <v>216</v>
      </c>
      <c r="E1144">
        <v>956.2</v>
      </c>
    </row>
    <row r="1145" spans="1:5" x14ac:dyDescent="0.55000000000000004">
      <c r="A1145">
        <v>12</v>
      </c>
      <c r="B1145">
        <v>1</v>
      </c>
      <c r="C1145" t="s">
        <v>126</v>
      </c>
      <c r="D1145" t="s">
        <v>87</v>
      </c>
      <c r="E1145">
        <v>336.3</v>
      </c>
    </row>
    <row r="1146" spans="1:5" x14ac:dyDescent="0.55000000000000004">
      <c r="A1146">
        <v>12</v>
      </c>
      <c r="B1146">
        <v>2</v>
      </c>
      <c r="C1146" t="s">
        <v>126</v>
      </c>
      <c r="D1146" t="s">
        <v>116</v>
      </c>
      <c r="E1146">
        <v>329.5</v>
      </c>
    </row>
    <row r="1147" spans="1:5" x14ac:dyDescent="0.55000000000000004">
      <c r="A1147">
        <v>12</v>
      </c>
      <c r="B1147">
        <v>3</v>
      </c>
      <c r="C1147" t="s">
        <v>126</v>
      </c>
      <c r="D1147" t="s">
        <v>117</v>
      </c>
      <c r="E1147">
        <v>307.5</v>
      </c>
    </row>
    <row r="1148" spans="1:5" x14ac:dyDescent="0.55000000000000004">
      <c r="A1148">
        <v>12</v>
      </c>
      <c r="B1148">
        <v>4</v>
      </c>
      <c r="C1148" t="s">
        <v>126</v>
      </c>
      <c r="D1148" t="s">
        <v>118</v>
      </c>
      <c r="E1148">
        <v>252.4</v>
      </c>
    </row>
    <row r="1149" spans="1:5" x14ac:dyDescent="0.55000000000000004">
      <c r="A1149">
        <v>12</v>
      </c>
      <c r="B1149">
        <v>5</v>
      </c>
      <c r="C1149" t="s">
        <v>126</v>
      </c>
      <c r="D1149" t="s">
        <v>119</v>
      </c>
      <c r="E1149">
        <v>231.70000000000002</v>
      </c>
    </row>
    <row r="1150" spans="1:5" x14ac:dyDescent="0.55000000000000004">
      <c r="A1150">
        <v>12</v>
      </c>
      <c r="B1150">
        <v>6</v>
      </c>
      <c r="C1150" t="s">
        <v>126</v>
      </c>
      <c r="D1150" t="s">
        <v>120</v>
      </c>
      <c r="E1150">
        <v>215.60000000000002</v>
      </c>
    </row>
    <row r="1151" spans="1:5" x14ac:dyDescent="0.55000000000000004">
      <c r="A1151">
        <v>12</v>
      </c>
      <c r="B1151">
        <v>7</v>
      </c>
      <c r="C1151" t="s">
        <v>126</v>
      </c>
      <c r="D1151" t="s">
        <v>121</v>
      </c>
      <c r="E1151">
        <v>190.10000000000002</v>
      </c>
    </row>
    <row r="1152" spans="1:5" x14ac:dyDescent="0.55000000000000004">
      <c r="A1152">
        <v>12</v>
      </c>
      <c r="B1152">
        <v>8</v>
      </c>
      <c r="C1152" t="s">
        <v>126</v>
      </c>
      <c r="D1152" t="s">
        <v>122</v>
      </c>
      <c r="E1152">
        <v>156.10000000000002</v>
      </c>
    </row>
    <row r="1153" spans="1:5" x14ac:dyDescent="0.55000000000000004">
      <c r="A1153">
        <v>12</v>
      </c>
      <c r="B1153">
        <v>9</v>
      </c>
      <c r="C1153" t="s">
        <v>126</v>
      </c>
      <c r="D1153" t="s">
        <v>123</v>
      </c>
      <c r="E1153">
        <v>107</v>
      </c>
    </row>
    <row r="1154" spans="1:5" x14ac:dyDescent="0.55000000000000004">
      <c r="A1154">
        <v>12</v>
      </c>
      <c r="B1154">
        <v>10</v>
      </c>
      <c r="C1154" t="s">
        <v>126</v>
      </c>
      <c r="D1154" t="s">
        <v>124</v>
      </c>
      <c r="E1154">
        <v>79.199999999999989</v>
      </c>
    </row>
    <row r="1155" spans="1:5" x14ac:dyDescent="0.55000000000000004">
      <c r="A1155">
        <v>12</v>
      </c>
      <c r="B1155">
        <v>11</v>
      </c>
      <c r="C1155" t="s">
        <v>126</v>
      </c>
      <c r="D1155" t="s">
        <v>125</v>
      </c>
      <c r="E1155">
        <v>42.699999999999989</v>
      </c>
    </row>
    <row r="1156" spans="1:5" x14ac:dyDescent="0.55000000000000004">
      <c r="A1156">
        <v>12</v>
      </c>
      <c r="B1156">
        <v>12</v>
      </c>
      <c r="C1156" t="s">
        <v>126</v>
      </c>
      <c r="D1156" t="s">
        <v>126</v>
      </c>
      <c r="E1156">
        <v>0</v>
      </c>
    </row>
    <row r="1157" spans="1:5" x14ac:dyDescent="0.55000000000000004">
      <c r="A1157">
        <v>12</v>
      </c>
      <c r="B1157">
        <v>13</v>
      </c>
      <c r="C1157" t="s">
        <v>126</v>
      </c>
      <c r="D1157" t="s">
        <v>127</v>
      </c>
      <c r="E1157">
        <v>29.699999999999989</v>
      </c>
    </row>
    <row r="1158" spans="1:5" x14ac:dyDescent="0.55000000000000004">
      <c r="A1158">
        <v>12</v>
      </c>
      <c r="B1158">
        <v>14</v>
      </c>
      <c r="C1158" t="s">
        <v>126</v>
      </c>
      <c r="D1158" t="s">
        <v>128</v>
      </c>
      <c r="E1158">
        <v>60</v>
      </c>
    </row>
    <row r="1159" spans="1:5" x14ac:dyDescent="0.55000000000000004">
      <c r="A1159">
        <v>12</v>
      </c>
      <c r="B1159">
        <v>15</v>
      </c>
      <c r="C1159" t="s">
        <v>126</v>
      </c>
      <c r="D1159" t="s">
        <v>129</v>
      </c>
      <c r="E1159">
        <v>109.59999999999997</v>
      </c>
    </row>
    <row r="1160" spans="1:5" x14ac:dyDescent="0.55000000000000004">
      <c r="A1160">
        <v>12</v>
      </c>
      <c r="B1160">
        <v>16</v>
      </c>
      <c r="C1160" t="s">
        <v>126</v>
      </c>
      <c r="D1160" t="s">
        <v>130</v>
      </c>
      <c r="E1160">
        <v>177.3</v>
      </c>
    </row>
    <row r="1161" spans="1:5" x14ac:dyDescent="0.55000000000000004">
      <c r="A1161">
        <v>12</v>
      </c>
      <c r="B1161">
        <v>17</v>
      </c>
      <c r="C1161" t="s">
        <v>126</v>
      </c>
      <c r="D1161" t="s">
        <v>131</v>
      </c>
      <c r="E1161">
        <v>216.3</v>
      </c>
    </row>
    <row r="1162" spans="1:5" x14ac:dyDescent="0.55000000000000004">
      <c r="A1162">
        <v>12</v>
      </c>
      <c r="B1162">
        <v>18</v>
      </c>
      <c r="C1162" t="s">
        <v>126</v>
      </c>
      <c r="D1162" t="s">
        <v>132</v>
      </c>
      <c r="E1162">
        <v>253.2</v>
      </c>
    </row>
    <row r="1163" spans="1:5" x14ac:dyDescent="0.55000000000000004">
      <c r="A1163">
        <v>12</v>
      </c>
      <c r="B1163">
        <v>19</v>
      </c>
      <c r="C1163" t="s">
        <v>126</v>
      </c>
      <c r="D1163" t="s">
        <v>133</v>
      </c>
      <c r="E1163">
        <v>275.99999999999994</v>
      </c>
    </row>
    <row r="1164" spans="1:5" x14ac:dyDescent="0.55000000000000004">
      <c r="A1164">
        <v>12</v>
      </c>
      <c r="B1164">
        <v>20</v>
      </c>
      <c r="C1164" t="s">
        <v>126</v>
      </c>
      <c r="D1164" t="s">
        <v>134</v>
      </c>
      <c r="E1164">
        <v>307.99999999999994</v>
      </c>
    </row>
    <row r="1165" spans="1:5" x14ac:dyDescent="0.55000000000000004">
      <c r="A1165">
        <v>12</v>
      </c>
      <c r="B1165">
        <v>21</v>
      </c>
      <c r="C1165" t="s">
        <v>126</v>
      </c>
      <c r="D1165" t="s">
        <v>135</v>
      </c>
      <c r="E1165">
        <v>328.7</v>
      </c>
    </row>
    <row r="1166" spans="1:5" x14ac:dyDescent="0.55000000000000004">
      <c r="A1166">
        <v>12</v>
      </c>
      <c r="B1166">
        <v>22</v>
      </c>
      <c r="C1166" t="s">
        <v>126</v>
      </c>
      <c r="D1166" t="s">
        <v>136</v>
      </c>
      <c r="E1166">
        <v>396.59999999999997</v>
      </c>
    </row>
    <row r="1167" spans="1:5" x14ac:dyDescent="0.55000000000000004">
      <c r="A1167">
        <v>12</v>
      </c>
      <c r="B1167">
        <v>23</v>
      </c>
      <c r="C1167" t="s">
        <v>126</v>
      </c>
      <c r="D1167" t="s">
        <v>137</v>
      </c>
      <c r="E1167">
        <v>421.8</v>
      </c>
    </row>
    <row r="1168" spans="1:5" x14ac:dyDescent="0.55000000000000004">
      <c r="A1168">
        <v>12</v>
      </c>
      <c r="B1168">
        <v>24</v>
      </c>
      <c r="C1168" t="s">
        <v>126</v>
      </c>
      <c r="D1168" t="s">
        <v>138</v>
      </c>
      <c r="E1168">
        <v>454.90000000000003</v>
      </c>
    </row>
    <row r="1169" spans="1:5" x14ac:dyDescent="0.55000000000000004">
      <c r="A1169">
        <v>12</v>
      </c>
      <c r="B1169">
        <v>25</v>
      </c>
      <c r="C1169" t="s">
        <v>126</v>
      </c>
      <c r="D1169" t="s">
        <v>139</v>
      </c>
      <c r="E1169">
        <v>474.99999999999994</v>
      </c>
    </row>
    <row r="1170" spans="1:5" x14ac:dyDescent="0.55000000000000004">
      <c r="A1170">
        <v>12</v>
      </c>
      <c r="B1170">
        <v>26</v>
      </c>
      <c r="C1170" t="s">
        <v>126</v>
      </c>
      <c r="D1170" t="s">
        <v>140</v>
      </c>
      <c r="E1170">
        <v>486.49999999999994</v>
      </c>
    </row>
    <row r="1171" spans="1:5" x14ac:dyDescent="0.55000000000000004">
      <c r="A1171">
        <v>12</v>
      </c>
      <c r="B1171">
        <v>27</v>
      </c>
      <c r="C1171" t="s">
        <v>126</v>
      </c>
      <c r="D1171" t="s">
        <v>141</v>
      </c>
      <c r="E1171">
        <v>526.09999999999991</v>
      </c>
    </row>
    <row r="1172" spans="1:5" x14ac:dyDescent="0.55000000000000004">
      <c r="A1172">
        <v>12</v>
      </c>
      <c r="B1172">
        <v>28</v>
      </c>
      <c r="C1172" t="s">
        <v>126</v>
      </c>
      <c r="D1172" t="s">
        <v>142</v>
      </c>
      <c r="E1172">
        <v>557.90000000000009</v>
      </c>
    </row>
    <row r="1173" spans="1:5" x14ac:dyDescent="0.55000000000000004">
      <c r="A1173">
        <v>12</v>
      </c>
      <c r="B1173">
        <v>29</v>
      </c>
      <c r="C1173" t="s">
        <v>126</v>
      </c>
      <c r="D1173" t="s">
        <v>143</v>
      </c>
      <c r="E1173">
        <v>599.29999999999995</v>
      </c>
    </row>
    <row r="1174" spans="1:5" x14ac:dyDescent="0.55000000000000004">
      <c r="A1174">
        <v>12</v>
      </c>
      <c r="B1174">
        <v>30</v>
      </c>
      <c r="C1174" t="s">
        <v>126</v>
      </c>
      <c r="D1174" t="s">
        <v>144</v>
      </c>
      <c r="E1174">
        <v>646.40000000000009</v>
      </c>
    </row>
    <row r="1175" spans="1:5" x14ac:dyDescent="0.55000000000000004">
      <c r="A1175">
        <v>12</v>
      </c>
      <c r="B1175">
        <v>31</v>
      </c>
      <c r="C1175" t="s">
        <v>126</v>
      </c>
      <c r="D1175" t="s">
        <v>145</v>
      </c>
      <c r="E1175">
        <v>690.7</v>
      </c>
    </row>
    <row r="1176" spans="1:5" x14ac:dyDescent="0.55000000000000004">
      <c r="A1176">
        <v>12</v>
      </c>
      <c r="B1176">
        <v>32</v>
      </c>
      <c r="C1176" t="s">
        <v>126</v>
      </c>
      <c r="D1176" t="s">
        <v>146</v>
      </c>
      <c r="E1176">
        <v>725.8</v>
      </c>
    </row>
    <row r="1177" spans="1:5" x14ac:dyDescent="0.55000000000000004">
      <c r="A1177">
        <v>12</v>
      </c>
      <c r="B1177">
        <v>33</v>
      </c>
      <c r="C1177" t="s">
        <v>126</v>
      </c>
      <c r="D1177" t="s">
        <v>147</v>
      </c>
      <c r="E1177">
        <v>752.40000000000009</v>
      </c>
    </row>
    <row r="1178" spans="1:5" x14ac:dyDescent="0.55000000000000004">
      <c r="A1178">
        <v>12</v>
      </c>
      <c r="B1178">
        <v>34</v>
      </c>
      <c r="C1178" t="s">
        <v>126</v>
      </c>
      <c r="D1178" t="s">
        <v>148</v>
      </c>
      <c r="E1178">
        <v>771.40000000000009</v>
      </c>
    </row>
    <row r="1179" spans="1:5" x14ac:dyDescent="0.55000000000000004">
      <c r="A1179">
        <v>12</v>
      </c>
      <c r="B1179">
        <v>35</v>
      </c>
      <c r="C1179" t="s">
        <v>126</v>
      </c>
      <c r="D1179" t="s">
        <v>149</v>
      </c>
      <c r="E1179">
        <v>838.60000000000014</v>
      </c>
    </row>
    <row r="1180" spans="1:5" x14ac:dyDescent="0.55000000000000004">
      <c r="A1180">
        <v>12</v>
      </c>
      <c r="B1180">
        <v>36</v>
      </c>
      <c r="C1180" t="s">
        <v>126</v>
      </c>
      <c r="D1180" t="s">
        <v>150</v>
      </c>
      <c r="E1180">
        <v>867.2</v>
      </c>
    </row>
    <row r="1181" spans="1:5" x14ac:dyDescent="0.55000000000000004">
      <c r="A1181">
        <v>12</v>
      </c>
      <c r="B1181">
        <v>37</v>
      </c>
      <c r="C1181" t="s">
        <v>126</v>
      </c>
      <c r="D1181" t="s">
        <v>151</v>
      </c>
      <c r="E1181">
        <v>874.3</v>
      </c>
    </row>
    <row r="1182" spans="1:5" x14ac:dyDescent="0.55000000000000004">
      <c r="A1182">
        <v>12</v>
      </c>
      <c r="B1182">
        <v>38</v>
      </c>
      <c r="C1182" t="s">
        <v>126</v>
      </c>
      <c r="D1182" t="s">
        <v>152</v>
      </c>
      <c r="E1182">
        <v>890.10000000000014</v>
      </c>
    </row>
    <row r="1183" spans="1:5" x14ac:dyDescent="0.55000000000000004">
      <c r="A1183">
        <v>12</v>
      </c>
      <c r="B1183">
        <v>39</v>
      </c>
      <c r="C1183" t="s">
        <v>126</v>
      </c>
      <c r="D1183" t="s">
        <v>153</v>
      </c>
      <c r="E1183">
        <v>907.90000000000009</v>
      </c>
    </row>
    <row r="1184" spans="1:5" x14ac:dyDescent="0.55000000000000004">
      <c r="A1184">
        <v>12</v>
      </c>
      <c r="B1184">
        <v>40</v>
      </c>
      <c r="C1184" t="s">
        <v>126</v>
      </c>
      <c r="D1184" t="s">
        <v>154</v>
      </c>
      <c r="E1184">
        <v>929</v>
      </c>
    </row>
    <row r="1185" spans="1:5" x14ac:dyDescent="0.55000000000000004">
      <c r="A1185">
        <v>12</v>
      </c>
      <c r="B1185">
        <v>41</v>
      </c>
      <c r="C1185" t="s">
        <v>126</v>
      </c>
      <c r="D1185" t="s">
        <v>155</v>
      </c>
      <c r="E1185">
        <v>957</v>
      </c>
    </row>
    <row r="1186" spans="1:5" x14ac:dyDescent="0.55000000000000004">
      <c r="A1186">
        <v>12</v>
      </c>
      <c r="B1186">
        <v>42</v>
      </c>
      <c r="C1186" t="s">
        <v>126</v>
      </c>
      <c r="D1186" t="s">
        <v>156</v>
      </c>
      <c r="E1186">
        <v>989.90000000000009</v>
      </c>
    </row>
    <row r="1187" spans="1:5" x14ac:dyDescent="0.55000000000000004">
      <c r="A1187">
        <v>12</v>
      </c>
      <c r="B1187">
        <v>43</v>
      </c>
      <c r="C1187" t="s">
        <v>126</v>
      </c>
      <c r="D1187" t="s">
        <v>157</v>
      </c>
      <c r="E1187">
        <v>1032.7</v>
      </c>
    </row>
    <row r="1188" spans="1:5" x14ac:dyDescent="0.55000000000000004">
      <c r="A1188">
        <v>12</v>
      </c>
      <c r="B1188">
        <v>44</v>
      </c>
      <c r="C1188" t="s">
        <v>126</v>
      </c>
      <c r="D1188" t="s">
        <v>158</v>
      </c>
      <c r="E1188">
        <v>1048.7</v>
      </c>
    </row>
    <row r="1189" spans="1:5" x14ac:dyDescent="0.55000000000000004">
      <c r="A1189">
        <v>12</v>
      </c>
      <c r="B1189">
        <v>45</v>
      </c>
      <c r="C1189" t="s">
        <v>126</v>
      </c>
      <c r="D1189" t="s">
        <v>159</v>
      </c>
      <c r="E1189">
        <v>1081.4000000000001</v>
      </c>
    </row>
    <row r="1190" spans="1:5" x14ac:dyDescent="0.55000000000000004">
      <c r="A1190">
        <v>12</v>
      </c>
      <c r="B1190">
        <v>46</v>
      </c>
      <c r="C1190" t="s">
        <v>126</v>
      </c>
      <c r="D1190" t="s">
        <v>160</v>
      </c>
      <c r="E1190">
        <v>1127.5</v>
      </c>
    </row>
    <row r="1191" spans="1:5" x14ac:dyDescent="0.55000000000000004">
      <c r="A1191">
        <v>12</v>
      </c>
      <c r="B1191">
        <v>47</v>
      </c>
      <c r="C1191" t="s">
        <v>126</v>
      </c>
      <c r="D1191" t="s">
        <v>161</v>
      </c>
      <c r="E1191">
        <v>339.90000000000003</v>
      </c>
    </row>
    <row r="1192" spans="1:5" x14ac:dyDescent="0.55000000000000004">
      <c r="A1192">
        <v>12</v>
      </c>
      <c r="B1192">
        <v>48</v>
      </c>
      <c r="C1192" t="s">
        <v>126</v>
      </c>
      <c r="D1192" t="s">
        <v>162</v>
      </c>
      <c r="E1192">
        <v>366.6</v>
      </c>
    </row>
    <row r="1193" spans="1:5" x14ac:dyDescent="0.55000000000000004">
      <c r="A1193">
        <v>12</v>
      </c>
      <c r="B1193">
        <v>49</v>
      </c>
      <c r="C1193" t="s">
        <v>126</v>
      </c>
      <c r="D1193" t="s">
        <v>163</v>
      </c>
      <c r="E1193">
        <v>416.9</v>
      </c>
    </row>
    <row r="1194" spans="1:5" x14ac:dyDescent="0.55000000000000004">
      <c r="A1194">
        <v>12</v>
      </c>
      <c r="B1194">
        <v>50</v>
      </c>
      <c r="C1194" t="s">
        <v>126</v>
      </c>
      <c r="D1194" t="s">
        <v>164</v>
      </c>
      <c r="E1194">
        <v>445.8</v>
      </c>
    </row>
    <row r="1195" spans="1:5" x14ac:dyDescent="0.55000000000000004">
      <c r="A1195">
        <v>12</v>
      </c>
      <c r="B1195">
        <v>51</v>
      </c>
      <c r="C1195" t="s">
        <v>126</v>
      </c>
      <c r="D1195" t="s">
        <v>165</v>
      </c>
      <c r="E1195">
        <v>494.1</v>
      </c>
    </row>
    <row r="1196" spans="1:5" x14ac:dyDescent="0.55000000000000004">
      <c r="A1196">
        <v>12</v>
      </c>
      <c r="B1196">
        <v>52</v>
      </c>
      <c r="C1196" t="s">
        <v>126</v>
      </c>
      <c r="D1196" t="s">
        <v>166</v>
      </c>
      <c r="E1196">
        <v>521.70000000000005</v>
      </c>
    </row>
    <row r="1197" spans="1:5" x14ac:dyDescent="0.55000000000000004">
      <c r="A1197">
        <v>12</v>
      </c>
      <c r="B1197">
        <v>53</v>
      </c>
      <c r="C1197" t="s">
        <v>126</v>
      </c>
      <c r="D1197" t="s">
        <v>167</v>
      </c>
      <c r="E1197">
        <v>563</v>
      </c>
    </row>
    <row r="1198" spans="1:5" x14ac:dyDescent="0.55000000000000004">
      <c r="A1198">
        <v>12</v>
      </c>
      <c r="B1198">
        <v>54</v>
      </c>
      <c r="C1198" t="s">
        <v>126</v>
      </c>
      <c r="D1198" t="s">
        <v>88</v>
      </c>
      <c r="E1198">
        <v>609.1</v>
      </c>
    </row>
    <row r="1199" spans="1:5" x14ac:dyDescent="0.55000000000000004">
      <c r="A1199">
        <v>12</v>
      </c>
      <c r="B1199">
        <v>55</v>
      </c>
      <c r="C1199" t="s">
        <v>126</v>
      </c>
      <c r="D1199" t="s">
        <v>168</v>
      </c>
      <c r="E1199">
        <v>643.1</v>
      </c>
    </row>
    <row r="1200" spans="1:5" x14ac:dyDescent="0.55000000000000004">
      <c r="A1200">
        <v>12</v>
      </c>
      <c r="B1200">
        <v>56</v>
      </c>
      <c r="C1200" t="s">
        <v>126</v>
      </c>
      <c r="D1200" t="s">
        <v>169</v>
      </c>
      <c r="E1200">
        <v>688.1</v>
      </c>
    </row>
    <row r="1201" spans="1:5" x14ac:dyDescent="0.55000000000000004">
      <c r="A1201">
        <v>12</v>
      </c>
      <c r="B1201">
        <v>57</v>
      </c>
      <c r="C1201" t="s">
        <v>126</v>
      </c>
      <c r="D1201" t="s">
        <v>170</v>
      </c>
      <c r="E1201">
        <v>731.3</v>
      </c>
    </row>
    <row r="1202" spans="1:5" x14ac:dyDescent="0.55000000000000004">
      <c r="A1202">
        <v>12</v>
      </c>
      <c r="B1202">
        <v>58</v>
      </c>
      <c r="C1202" t="s">
        <v>126</v>
      </c>
      <c r="D1202" t="s">
        <v>171</v>
      </c>
      <c r="E1202">
        <v>752.5</v>
      </c>
    </row>
    <row r="1203" spans="1:5" x14ac:dyDescent="0.55000000000000004">
      <c r="A1203">
        <v>12</v>
      </c>
      <c r="B1203">
        <v>59</v>
      </c>
      <c r="C1203" t="s">
        <v>126</v>
      </c>
      <c r="D1203" t="s">
        <v>172</v>
      </c>
      <c r="E1203">
        <v>781.40000000000009</v>
      </c>
    </row>
    <row r="1204" spans="1:5" x14ac:dyDescent="0.55000000000000004">
      <c r="A1204">
        <v>12</v>
      </c>
      <c r="B1204">
        <v>60</v>
      </c>
      <c r="C1204" t="s">
        <v>126</v>
      </c>
      <c r="D1204" t="s">
        <v>173</v>
      </c>
      <c r="E1204">
        <v>806.40000000000009</v>
      </c>
    </row>
    <row r="1205" spans="1:5" x14ac:dyDescent="0.55000000000000004">
      <c r="A1205">
        <v>12</v>
      </c>
      <c r="B1205">
        <v>61</v>
      </c>
      <c r="C1205" t="s">
        <v>126</v>
      </c>
      <c r="D1205" t="s">
        <v>174</v>
      </c>
      <c r="E1205">
        <v>823.8</v>
      </c>
    </row>
    <row r="1206" spans="1:5" x14ac:dyDescent="0.55000000000000004">
      <c r="A1206">
        <v>12</v>
      </c>
      <c r="B1206">
        <v>62</v>
      </c>
      <c r="C1206" t="s">
        <v>126</v>
      </c>
      <c r="D1206" t="s">
        <v>175</v>
      </c>
      <c r="E1206">
        <v>836.3</v>
      </c>
    </row>
    <row r="1207" spans="1:5" x14ac:dyDescent="0.55000000000000004">
      <c r="A1207">
        <v>12</v>
      </c>
      <c r="B1207">
        <v>63</v>
      </c>
      <c r="C1207" t="s">
        <v>126</v>
      </c>
      <c r="D1207" t="s">
        <v>99</v>
      </c>
      <c r="E1207">
        <v>871.59999999999991</v>
      </c>
    </row>
    <row r="1208" spans="1:5" x14ac:dyDescent="0.55000000000000004">
      <c r="A1208">
        <v>12</v>
      </c>
      <c r="B1208">
        <v>64</v>
      </c>
      <c r="C1208" t="s">
        <v>126</v>
      </c>
      <c r="D1208" t="s">
        <v>176</v>
      </c>
      <c r="E1208">
        <v>902.7</v>
      </c>
    </row>
    <row r="1209" spans="1:5" x14ac:dyDescent="0.55000000000000004">
      <c r="A1209">
        <v>12</v>
      </c>
      <c r="B1209">
        <v>65</v>
      </c>
      <c r="C1209" t="s">
        <v>126</v>
      </c>
      <c r="D1209" t="s">
        <v>177</v>
      </c>
      <c r="E1209">
        <v>937.3</v>
      </c>
    </row>
    <row r="1210" spans="1:5" x14ac:dyDescent="0.55000000000000004">
      <c r="A1210">
        <v>12</v>
      </c>
      <c r="B1210">
        <v>66</v>
      </c>
      <c r="C1210" t="s">
        <v>126</v>
      </c>
      <c r="D1210" t="s">
        <v>178</v>
      </c>
      <c r="E1210">
        <v>968.2</v>
      </c>
    </row>
    <row r="1211" spans="1:5" x14ac:dyDescent="0.55000000000000004">
      <c r="A1211">
        <v>12</v>
      </c>
      <c r="B1211">
        <v>67</v>
      </c>
      <c r="C1211" t="s">
        <v>126</v>
      </c>
      <c r="D1211" t="s">
        <v>179</v>
      </c>
      <c r="E1211">
        <v>1004.3</v>
      </c>
    </row>
    <row r="1212" spans="1:5" x14ac:dyDescent="0.55000000000000004">
      <c r="A1212">
        <v>12</v>
      </c>
      <c r="B1212">
        <v>68</v>
      </c>
      <c r="C1212" t="s">
        <v>126</v>
      </c>
      <c r="D1212" t="s">
        <v>180</v>
      </c>
      <c r="E1212">
        <v>1050</v>
      </c>
    </row>
    <row r="1213" spans="1:5" x14ac:dyDescent="0.55000000000000004">
      <c r="A1213">
        <v>12</v>
      </c>
      <c r="B1213">
        <v>69</v>
      </c>
      <c r="C1213" t="s">
        <v>126</v>
      </c>
      <c r="D1213" t="s">
        <v>181</v>
      </c>
      <c r="E1213">
        <v>401</v>
      </c>
    </row>
    <row r="1214" spans="1:5" x14ac:dyDescent="0.55000000000000004">
      <c r="A1214">
        <v>12</v>
      </c>
      <c r="B1214">
        <v>70</v>
      </c>
      <c r="C1214" t="s">
        <v>126</v>
      </c>
      <c r="D1214" t="s">
        <v>182</v>
      </c>
      <c r="E1214">
        <v>422.3</v>
      </c>
    </row>
    <row r="1215" spans="1:5" x14ac:dyDescent="0.55000000000000004">
      <c r="A1215">
        <v>12</v>
      </c>
      <c r="B1215">
        <v>71</v>
      </c>
      <c r="C1215" t="s">
        <v>126</v>
      </c>
      <c r="D1215" t="s">
        <v>183</v>
      </c>
      <c r="E1215">
        <v>441.3</v>
      </c>
    </row>
    <row r="1216" spans="1:5" x14ac:dyDescent="0.55000000000000004">
      <c r="A1216">
        <v>12</v>
      </c>
      <c r="B1216">
        <v>72</v>
      </c>
      <c r="C1216" t="s">
        <v>126</v>
      </c>
      <c r="D1216" t="s">
        <v>184</v>
      </c>
      <c r="E1216">
        <v>487.9</v>
      </c>
    </row>
    <row r="1217" spans="1:5" x14ac:dyDescent="0.55000000000000004">
      <c r="A1217">
        <v>12</v>
      </c>
      <c r="B1217">
        <v>73</v>
      </c>
      <c r="C1217" t="s">
        <v>126</v>
      </c>
      <c r="D1217" t="s">
        <v>185</v>
      </c>
      <c r="E1217">
        <v>535.5</v>
      </c>
    </row>
    <row r="1218" spans="1:5" x14ac:dyDescent="0.55000000000000004">
      <c r="A1218">
        <v>12</v>
      </c>
      <c r="B1218">
        <v>74</v>
      </c>
      <c r="C1218" t="s">
        <v>126</v>
      </c>
      <c r="D1218" t="s">
        <v>186</v>
      </c>
      <c r="E1218">
        <v>565.20000000000005</v>
      </c>
    </row>
    <row r="1219" spans="1:5" x14ac:dyDescent="0.55000000000000004">
      <c r="A1219">
        <v>12</v>
      </c>
      <c r="B1219">
        <v>75</v>
      </c>
      <c r="C1219" t="s">
        <v>126</v>
      </c>
      <c r="D1219" t="s">
        <v>187</v>
      </c>
      <c r="E1219">
        <v>606.90000000000009</v>
      </c>
    </row>
    <row r="1220" spans="1:5" x14ac:dyDescent="0.55000000000000004">
      <c r="A1220">
        <v>12</v>
      </c>
      <c r="B1220">
        <v>76</v>
      </c>
      <c r="C1220" t="s">
        <v>126</v>
      </c>
      <c r="D1220" t="s">
        <v>188</v>
      </c>
      <c r="E1220">
        <v>630.1</v>
      </c>
    </row>
    <row r="1221" spans="1:5" x14ac:dyDescent="0.55000000000000004">
      <c r="A1221">
        <v>12</v>
      </c>
      <c r="B1221">
        <v>77</v>
      </c>
      <c r="C1221" t="s">
        <v>126</v>
      </c>
      <c r="D1221" t="s">
        <v>189</v>
      </c>
      <c r="E1221">
        <v>670.2</v>
      </c>
    </row>
    <row r="1222" spans="1:5" x14ac:dyDescent="0.55000000000000004">
      <c r="A1222">
        <v>12</v>
      </c>
      <c r="B1222">
        <v>78</v>
      </c>
      <c r="C1222" t="s">
        <v>126</v>
      </c>
      <c r="D1222" t="s">
        <v>190</v>
      </c>
      <c r="E1222">
        <v>459.8</v>
      </c>
    </row>
    <row r="1223" spans="1:5" x14ac:dyDescent="0.55000000000000004">
      <c r="A1223">
        <v>12</v>
      </c>
      <c r="B1223">
        <v>79</v>
      </c>
      <c r="C1223" t="s">
        <v>126</v>
      </c>
      <c r="D1223" t="s">
        <v>191</v>
      </c>
      <c r="E1223">
        <v>483.1</v>
      </c>
    </row>
    <row r="1224" spans="1:5" x14ac:dyDescent="0.55000000000000004">
      <c r="A1224">
        <v>12</v>
      </c>
      <c r="B1224">
        <v>80</v>
      </c>
      <c r="C1224" t="s">
        <v>126</v>
      </c>
      <c r="D1224" t="s">
        <v>192</v>
      </c>
      <c r="E1224">
        <v>500.70000000000005</v>
      </c>
    </row>
    <row r="1225" spans="1:5" x14ac:dyDescent="0.55000000000000004">
      <c r="A1225">
        <v>12</v>
      </c>
      <c r="B1225">
        <v>81</v>
      </c>
      <c r="C1225" t="s">
        <v>126</v>
      </c>
      <c r="D1225" t="s">
        <v>193</v>
      </c>
      <c r="E1225">
        <v>525.5</v>
      </c>
    </row>
    <row r="1226" spans="1:5" x14ac:dyDescent="0.55000000000000004">
      <c r="A1226">
        <v>12</v>
      </c>
      <c r="B1226">
        <v>82</v>
      </c>
      <c r="C1226" t="s">
        <v>126</v>
      </c>
      <c r="D1226" t="s">
        <v>194</v>
      </c>
      <c r="E1226">
        <v>558.70000000000005</v>
      </c>
    </row>
    <row r="1227" spans="1:5" x14ac:dyDescent="0.55000000000000004">
      <c r="A1227">
        <v>12</v>
      </c>
      <c r="B1227">
        <v>83</v>
      </c>
      <c r="C1227" t="s">
        <v>126</v>
      </c>
      <c r="D1227" t="s">
        <v>195</v>
      </c>
      <c r="E1227">
        <v>588.6</v>
      </c>
    </row>
    <row r="1228" spans="1:5" x14ac:dyDescent="0.55000000000000004">
      <c r="A1228">
        <v>12</v>
      </c>
      <c r="B1228">
        <v>84</v>
      </c>
      <c r="C1228" t="s">
        <v>126</v>
      </c>
      <c r="D1228" t="s">
        <v>196</v>
      </c>
      <c r="E1228">
        <v>618.20000000000005</v>
      </c>
    </row>
    <row r="1229" spans="1:5" x14ac:dyDescent="0.55000000000000004">
      <c r="A1229">
        <v>12</v>
      </c>
      <c r="B1229">
        <v>85</v>
      </c>
      <c r="C1229" t="s">
        <v>126</v>
      </c>
      <c r="D1229" t="s">
        <v>197</v>
      </c>
      <c r="E1229">
        <v>655.20000000000005</v>
      </c>
    </row>
    <row r="1230" spans="1:5" x14ac:dyDescent="0.55000000000000004">
      <c r="A1230">
        <v>12</v>
      </c>
      <c r="B1230">
        <v>86</v>
      </c>
      <c r="C1230" t="s">
        <v>126</v>
      </c>
      <c r="D1230" t="s">
        <v>198</v>
      </c>
      <c r="E1230">
        <v>694.40000000000009</v>
      </c>
    </row>
    <row r="1231" spans="1:5" x14ac:dyDescent="0.55000000000000004">
      <c r="A1231">
        <v>12</v>
      </c>
      <c r="B1231">
        <v>87</v>
      </c>
      <c r="C1231" t="s">
        <v>126</v>
      </c>
      <c r="D1231" t="s">
        <v>199</v>
      </c>
      <c r="E1231">
        <v>728.2</v>
      </c>
    </row>
    <row r="1232" spans="1:5" x14ac:dyDescent="0.55000000000000004">
      <c r="A1232">
        <v>12</v>
      </c>
      <c r="B1232">
        <v>88</v>
      </c>
      <c r="C1232" t="s">
        <v>126</v>
      </c>
      <c r="D1232" t="s">
        <v>200</v>
      </c>
      <c r="E1232">
        <v>747.1</v>
      </c>
    </row>
    <row r="1233" spans="1:5" x14ac:dyDescent="0.55000000000000004">
      <c r="A1233">
        <v>12</v>
      </c>
      <c r="B1233">
        <v>89</v>
      </c>
      <c r="C1233" t="s">
        <v>126</v>
      </c>
      <c r="D1233" t="s">
        <v>201</v>
      </c>
      <c r="E1233">
        <v>786.8</v>
      </c>
    </row>
    <row r="1234" spans="1:5" x14ac:dyDescent="0.55000000000000004">
      <c r="A1234">
        <v>12</v>
      </c>
      <c r="B1234">
        <v>90</v>
      </c>
      <c r="C1234" t="s">
        <v>126</v>
      </c>
      <c r="D1234" t="s">
        <v>202</v>
      </c>
      <c r="E1234">
        <v>649.20000000000005</v>
      </c>
    </row>
    <row r="1235" spans="1:5" x14ac:dyDescent="0.55000000000000004">
      <c r="A1235">
        <v>12</v>
      </c>
      <c r="B1235">
        <v>91</v>
      </c>
      <c r="C1235" t="s">
        <v>126</v>
      </c>
      <c r="D1235" t="s">
        <v>203</v>
      </c>
      <c r="E1235">
        <v>659</v>
      </c>
    </row>
    <row r="1236" spans="1:5" x14ac:dyDescent="0.55000000000000004">
      <c r="A1236">
        <v>12</v>
      </c>
      <c r="B1236">
        <v>92</v>
      </c>
      <c r="C1236" t="s">
        <v>126</v>
      </c>
      <c r="D1236" t="s">
        <v>204</v>
      </c>
      <c r="E1236">
        <v>665.2</v>
      </c>
    </row>
    <row r="1237" spans="1:5" x14ac:dyDescent="0.55000000000000004">
      <c r="A1237">
        <v>12</v>
      </c>
      <c r="B1237">
        <v>93</v>
      </c>
      <c r="C1237" t="s">
        <v>126</v>
      </c>
      <c r="D1237" t="s">
        <v>205</v>
      </c>
      <c r="E1237">
        <v>684.1</v>
      </c>
    </row>
    <row r="1238" spans="1:5" x14ac:dyDescent="0.55000000000000004">
      <c r="A1238">
        <v>12</v>
      </c>
      <c r="B1238">
        <v>94</v>
      </c>
      <c r="C1238" t="s">
        <v>126</v>
      </c>
      <c r="D1238" t="s">
        <v>206</v>
      </c>
      <c r="E1238">
        <v>696.2</v>
      </c>
    </row>
    <row r="1239" spans="1:5" x14ac:dyDescent="0.55000000000000004">
      <c r="A1239">
        <v>12</v>
      </c>
      <c r="B1239">
        <v>95</v>
      </c>
      <c r="C1239" t="s">
        <v>126</v>
      </c>
      <c r="D1239" t="s">
        <v>207</v>
      </c>
      <c r="E1239">
        <v>709.5</v>
      </c>
    </row>
    <row r="1240" spans="1:5" x14ac:dyDescent="0.55000000000000004">
      <c r="A1240">
        <v>12</v>
      </c>
      <c r="B1240">
        <v>96</v>
      </c>
      <c r="C1240" t="s">
        <v>126</v>
      </c>
      <c r="D1240" t="s">
        <v>208</v>
      </c>
      <c r="E1240">
        <v>717.2</v>
      </c>
    </row>
    <row r="1241" spans="1:5" x14ac:dyDescent="0.55000000000000004">
      <c r="A1241">
        <v>12</v>
      </c>
      <c r="B1241">
        <v>97</v>
      </c>
      <c r="C1241" t="s">
        <v>126</v>
      </c>
      <c r="D1241" t="s">
        <v>209</v>
      </c>
      <c r="E1241">
        <v>722.6</v>
      </c>
    </row>
    <row r="1242" spans="1:5" x14ac:dyDescent="0.55000000000000004">
      <c r="A1242">
        <v>12</v>
      </c>
      <c r="B1242">
        <v>98</v>
      </c>
      <c r="C1242" t="s">
        <v>126</v>
      </c>
      <c r="D1242" t="s">
        <v>210</v>
      </c>
      <c r="E1242">
        <v>736</v>
      </c>
    </row>
    <row r="1243" spans="1:5" x14ac:dyDescent="0.55000000000000004">
      <c r="A1243">
        <v>12</v>
      </c>
      <c r="B1243">
        <v>99</v>
      </c>
      <c r="C1243" t="s">
        <v>126</v>
      </c>
      <c r="D1243" t="s">
        <v>211</v>
      </c>
      <c r="E1243">
        <v>757.7</v>
      </c>
    </row>
    <row r="1244" spans="1:5" x14ac:dyDescent="0.55000000000000004">
      <c r="A1244">
        <v>12</v>
      </c>
      <c r="B1244">
        <v>100</v>
      </c>
      <c r="C1244" t="s">
        <v>126</v>
      </c>
      <c r="D1244" t="s">
        <v>212</v>
      </c>
      <c r="E1244">
        <v>887.59999999999991</v>
      </c>
    </row>
    <row r="1245" spans="1:5" x14ac:dyDescent="0.55000000000000004">
      <c r="A1245">
        <v>12</v>
      </c>
      <c r="B1245">
        <v>101</v>
      </c>
      <c r="C1245" t="s">
        <v>126</v>
      </c>
      <c r="D1245" t="s">
        <v>213</v>
      </c>
      <c r="E1245">
        <v>911.7</v>
      </c>
    </row>
    <row r="1246" spans="1:5" x14ac:dyDescent="0.55000000000000004">
      <c r="A1246">
        <v>12</v>
      </c>
      <c r="B1246">
        <v>102</v>
      </c>
      <c r="C1246" t="s">
        <v>126</v>
      </c>
      <c r="D1246" t="s">
        <v>214</v>
      </c>
      <c r="E1246">
        <v>930.40000000000009</v>
      </c>
    </row>
    <row r="1247" spans="1:5" x14ac:dyDescent="0.55000000000000004">
      <c r="A1247">
        <v>12</v>
      </c>
      <c r="B1247">
        <v>103</v>
      </c>
      <c r="C1247" t="s">
        <v>126</v>
      </c>
      <c r="D1247" t="s">
        <v>215</v>
      </c>
      <c r="E1247">
        <v>947.2</v>
      </c>
    </row>
    <row r="1248" spans="1:5" x14ac:dyDescent="0.55000000000000004">
      <c r="A1248">
        <v>12</v>
      </c>
      <c r="B1248">
        <v>104</v>
      </c>
      <c r="C1248" t="s">
        <v>126</v>
      </c>
      <c r="D1248" t="s">
        <v>216</v>
      </c>
      <c r="E1248">
        <v>998.90000000000009</v>
      </c>
    </row>
    <row r="1249" spans="1:5" x14ac:dyDescent="0.55000000000000004">
      <c r="A1249">
        <v>13</v>
      </c>
      <c r="B1249">
        <v>1</v>
      </c>
      <c r="C1249" t="s">
        <v>127</v>
      </c>
      <c r="D1249" t="s">
        <v>87</v>
      </c>
      <c r="E1249">
        <v>366</v>
      </c>
    </row>
    <row r="1250" spans="1:5" x14ac:dyDescent="0.55000000000000004">
      <c r="A1250">
        <v>13</v>
      </c>
      <c r="B1250">
        <v>2</v>
      </c>
      <c r="C1250" t="s">
        <v>127</v>
      </c>
      <c r="D1250" t="s">
        <v>116</v>
      </c>
      <c r="E1250">
        <v>359.2</v>
      </c>
    </row>
    <row r="1251" spans="1:5" x14ac:dyDescent="0.55000000000000004">
      <c r="A1251">
        <v>13</v>
      </c>
      <c r="B1251">
        <v>3</v>
      </c>
      <c r="C1251" t="s">
        <v>127</v>
      </c>
      <c r="D1251" t="s">
        <v>117</v>
      </c>
      <c r="E1251">
        <v>337.2</v>
      </c>
    </row>
    <row r="1252" spans="1:5" x14ac:dyDescent="0.55000000000000004">
      <c r="A1252">
        <v>13</v>
      </c>
      <c r="B1252">
        <v>4</v>
      </c>
      <c r="C1252" t="s">
        <v>127</v>
      </c>
      <c r="D1252" t="s">
        <v>118</v>
      </c>
      <c r="E1252">
        <v>282.10000000000002</v>
      </c>
    </row>
    <row r="1253" spans="1:5" x14ac:dyDescent="0.55000000000000004">
      <c r="A1253">
        <v>13</v>
      </c>
      <c r="B1253">
        <v>5</v>
      </c>
      <c r="C1253" t="s">
        <v>127</v>
      </c>
      <c r="D1253" t="s">
        <v>119</v>
      </c>
      <c r="E1253">
        <v>261.39999999999998</v>
      </c>
    </row>
    <row r="1254" spans="1:5" x14ac:dyDescent="0.55000000000000004">
      <c r="A1254">
        <v>13</v>
      </c>
      <c r="B1254">
        <v>6</v>
      </c>
      <c r="C1254" t="s">
        <v>127</v>
      </c>
      <c r="D1254" t="s">
        <v>120</v>
      </c>
      <c r="E1254">
        <v>245.3</v>
      </c>
    </row>
    <row r="1255" spans="1:5" x14ac:dyDescent="0.55000000000000004">
      <c r="A1255">
        <v>13</v>
      </c>
      <c r="B1255">
        <v>7</v>
      </c>
      <c r="C1255" t="s">
        <v>127</v>
      </c>
      <c r="D1255" t="s">
        <v>121</v>
      </c>
      <c r="E1255">
        <v>219.8</v>
      </c>
    </row>
    <row r="1256" spans="1:5" x14ac:dyDescent="0.55000000000000004">
      <c r="A1256">
        <v>13</v>
      </c>
      <c r="B1256">
        <v>8</v>
      </c>
      <c r="C1256" t="s">
        <v>127</v>
      </c>
      <c r="D1256" t="s">
        <v>122</v>
      </c>
      <c r="E1256">
        <v>185.8</v>
      </c>
    </row>
    <row r="1257" spans="1:5" x14ac:dyDescent="0.55000000000000004">
      <c r="A1257">
        <v>13</v>
      </c>
      <c r="B1257">
        <v>9</v>
      </c>
      <c r="C1257" t="s">
        <v>127</v>
      </c>
      <c r="D1257" t="s">
        <v>123</v>
      </c>
      <c r="E1257">
        <v>136.69999999999999</v>
      </c>
    </row>
    <row r="1258" spans="1:5" x14ac:dyDescent="0.55000000000000004">
      <c r="A1258">
        <v>13</v>
      </c>
      <c r="B1258">
        <v>10</v>
      </c>
      <c r="C1258" t="s">
        <v>127</v>
      </c>
      <c r="D1258" t="s">
        <v>124</v>
      </c>
      <c r="E1258">
        <v>108.89999999999998</v>
      </c>
    </row>
    <row r="1259" spans="1:5" x14ac:dyDescent="0.55000000000000004">
      <c r="A1259">
        <v>13</v>
      </c>
      <c r="B1259">
        <v>11</v>
      </c>
      <c r="C1259" t="s">
        <v>127</v>
      </c>
      <c r="D1259" t="s">
        <v>125</v>
      </c>
      <c r="E1259">
        <v>72.399999999999977</v>
      </c>
    </row>
    <row r="1260" spans="1:5" x14ac:dyDescent="0.55000000000000004">
      <c r="A1260">
        <v>13</v>
      </c>
      <c r="B1260">
        <v>12</v>
      </c>
      <c r="C1260" t="s">
        <v>127</v>
      </c>
      <c r="D1260" t="s">
        <v>126</v>
      </c>
      <c r="E1260">
        <v>29.699999999999989</v>
      </c>
    </row>
    <row r="1261" spans="1:5" x14ac:dyDescent="0.55000000000000004">
      <c r="A1261">
        <v>13</v>
      </c>
      <c r="B1261">
        <v>13</v>
      </c>
      <c r="C1261" t="s">
        <v>127</v>
      </c>
      <c r="D1261" t="s">
        <v>127</v>
      </c>
      <c r="E1261">
        <v>0</v>
      </c>
    </row>
    <row r="1262" spans="1:5" x14ac:dyDescent="0.55000000000000004">
      <c r="A1262">
        <v>13</v>
      </c>
      <c r="B1262">
        <v>14</v>
      </c>
      <c r="C1262" t="s">
        <v>127</v>
      </c>
      <c r="D1262" t="s">
        <v>128</v>
      </c>
      <c r="E1262">
        <v>30.300000000000011</v>
      </c>
    </row>
    <row r="1263" spans="1:5" x14ac:dyDescent="0.55000000000000004">
      <c r="A1263">
        <v>13</v>
      </c>
      <c r="B1263">
        <v>15</v>
      </c>
      <c r="C1263" t="s">
        <v>127</v>
      </c>
      <c r="D1263" t="s">
        <v>129</v>
      </c>
      <c r="E1263">
        <v>79.899999999999977</v>
      </c>
    </row>
    <row r="1264" spans="1:5" x14ac:dyDescent="0.55000000000000004">
      <c r="A1264">
        <v>13</v>
      </c>
      <c r="B1264">
        <v>16</v>
      </c>
      <c r="C1264" t="s">
        <v>127</v>
      </c>
      <c r="D1264" t="s">
        <v>130</v>
      </c>
      <c r="E1264">
        <v>147.60000000000002</v>
      </c>
    </row>
    <row r="1265" spans="1:5" x14ac:dyDescent="0.55000000000000004">
      <c r="A1265">
        <v>13</v>
      </c>
      <c r="B1265">
        <v>17</v>
      </c>
      <c r="C1265" t="s">
        <v>127</v>
      </c>
      <c r="D1265" t="s">
        <v>131</v>
      </c>
      <c r="E1265">
        <v>186.60000000000002</v>
      </c>
    </row>
    <row r="1266" spans="1:5" x14ac:dyDescent="0.55000000000000004">
      <c r="A1266">
        <v>13</v>
      </c>
      <c r="B1266">
        <v>18</v>
      </c>
      <c r="C1266" t="s">
        <v>127</v>
      </c>
      <c r="D1266" t="s">
        <v>132</v>
      </c>
      <c r="E1266">
        <v>223.5</v>
      </c>
    </row>
    <row r="1267" spans="1:5" x14ac:dyDescent="0.55000000000000004">
      <c r="A1267">
        <v>13</v>
      </c>
      <c r="B1267">
        <v>19</v>
      </c>
      <c r="C1267" t="s">
        <v>127</v>
      </c>
      <c r="D1267" t="s">
        <v>133</v>
      </c>
      <c r="E1267">
        <v>246.29999999999995</v>
      </c>
    </row>
    <row r="1268" spans="1:5" x14ac:dyDescent="0.55000000000000004">
      <c r="A1268">
        <v>13</v>
      </c>
      <c r="B1268">
        <v>20</v>
      </c>
      <c r="C1268" t="s">
        <v>127</v>
      </c>
      <c r="D1268" t="s">
        <v>134</v>
      </c>
      <c r="E1268">
        <v>278.29999999999995</v>
      </c>
    </row>
    <row r="1269" spans="1:5" x14ac:dyDescent="0.55000000000000004">
      <c r="A1269">
        <v>13</v>
      </c>
      <c r="B1269">
        <v>21</v>
      </c>
      <c r="C1269" t="s">
        <v>127</v>
      </c>
      <c r="D1269" t="s">
        <v>135</v>
      </c>
      <c r="E1269">
        <v>299</v>
      </c>
    </row>
    <row r="1270" spans="1:5" x14ac:dyDescent="0.55000000000000004">
      <c r="A1270">
        <v>13</v>
      </c>
      <c r="B1270">
        <v>22</v>
      </c>
      <c r="C1270" t="s">
        <v>127</v>
      </c>
      <c r="D1270" t="s">
        <v>136</v>
      </c>
      <c r="E1270">
        <v>366.9</v>
      </c>
    </row>
    <row r="1271" spans="1:5" x14ac:dyDescent="0.55000000000000004">
      <c r="A1271">
        <v>13</v>
      </c>
      <c r="B1271">
        <v>23</v>
      </c>
      <c r="C1271" t="s">
        <v>127</v>
      </c>
      <c r="D1271" t="s">
        <v>137</v>
      </c>
      <c r="E1271">
        <v>392.1</v>
      </c>
    </row>
    <row r="1272" spans="1:5" x14ac:dyDescent="0.55000000000000004">
      <c r="A1272">
        <v>13</v>
      </c>
      <c r="B1272">
        <v>24</v>
      </c>
      <c r="C1272" t="s">
        <v>127</v>
      </c>
      <c r="D1272" t="s">
        <v>138</v>
      </c>
      <c r="E1272">
        <v>425.20000000000005</v>
      </c>
    </row>
    <row r="1273" spans="1:5" x14ac:dyDescent="0.55000000000000004">
      <c r="A1273">
        <v>13</v>
      </c>
      <c r="B1273">
        <v>25</v>
      </c>
      <c r="C1273" t="s">
        <v>127</v>
      </c>
      <c r="D1273" t="s">
        <v>139</v>
      </c>
      <c r="E1273">
        <v>445.29999999999995</v>
      </c>
    </row>
    <row r="1274" spans="1:5" x14ac:dyDescent="0.55000000000000004">
      <c r="A1274">
        <v>13</v>
      </c>
      <c r="B1274">
        <v>26</v>
      </c>
      <c r="C1274" t="s">
        <v>127</v>
      </c>
      <c r="D1274" t="s">
        <v>140</v>
      </c>
      <c r="E1274">
        <v>456.79999999999995</v>
      </c>
    </row>
    <row r="1275" spans="1:5" x14ac:dyDescent="0.55000000000000004">
      <c r="A1275">
        <v>13</v>
      </c>
      <c r="B1275">
        <v>27</v>
      </c>
      <c r="C1275" t="s">
        <v>127</v>
      </c>
      <c r="D1275" t="s">
        <v>141</v>
      </c>
      <c r="E1275">
        <v>496.4</v>
      </c>
    </row>
    <row r="1276" spans="1:5" x14ac:dyDescent="0.55000000000000004">
      <c r="A1276">
        <v>13</v>
      </c>
      <c r="B1276">
        <v>28</v>
      </c>
      <c r="C1276" t="s">
        <v>127</v>
      </c>
      <c r="D1276" t="s">
        <v>142</v>
      </c>
      <c r="E1276">
        <v>528.20000000000005</v>
      </c>
    </row>
    <row r="1277" spans="1:5" x14ac:dyDescent="0.55000000000000004">
      <c r="A1277">
        <v>13</v>
      </c>
      <c r="B1277">
        <v>29</v>
      </c>
      <c r="C1277" t="s">
        <v>127</v>
      </c>
      <c r="D1277" t="s">
        <v>143</v>
      </c>
      <c r="E1277">
        <v>569.6</v>
      </c>
    </row>
    <row r="1278" spans="1:5" x14ac:dyDescent="0.55000000000000004">
      <c r="A1278">
        <v>13</v>
      </c>
      <c r="B1278">
        <v>30</v>
      </c>
      <c r="C1278" t="s">
        <v>127</v>
      </c>
      <c r="D1278" t="s">
        <v>144</v>
      </c>
      <c r="E1278">
        <v>616.70000000000005</v>
      </c>
    </row>
    <row r="1279" spans="1:5" x14ac:dyDescent="0.55000000000000004">
      <c r="A1279">
        <v>13</v>
      </c>
      <c r="B1279">
        <v>31</v>
      </c>
      <c r="C1279" t="s">
        <v>127</v>
      </c>
      <c r="D1279" t="s">
        <v>145</v>
      </c>
      <c r="E1279">
        <v>661</v>
      </c>
    </row>
    <row r="1280" spans="1:5" x14ac:dyDescent="0.55000000000000004">
      <c r="A1280">
        <v>13</v>
      </c>
      <c r="B1280">
        <v>32</v>
      </c>
      <c r="C1280" t="s">
        <v>127</v>
      </c>
      <c r="D1280" t="s">
        <v>146</v>
      </c>
      <c r="E1280">
        <v>696.09999999999991</v>
      </c>
    </row>
    <row r="1281" spans="1:5" x14ac:dyDescent="0.55000000000000004">
      <c r="A1281">
        <v>13</v>
      </c>
      <c r="B1281">
        <v>33</v>
      </c>
      <c r="C1281" t="s">
        <v>127</v>
      </c>
      <c r="D1281" t="s">
        <v>147</v>
      </c>
      <c r="E1281">
        <v>722.7</v>
      </c>
    </row>
    <row r="1282" spans="1:5" x14ac:dyDescent="0.55000000000000004">
      <c r="A1282">
        <v>13</v>
      </c>
      <c r="B1282">
        <v>34</v>
      </c>
      <c r="C1282" t="s">
        <v>127</v>
      </c>
      <c r="D1282" t="s">
        <v>148</v>
      </c>
      <c r="E1282">
        <v>741.7</v>
      </c>
    </row>
    <row r="1283" spans="1:5" x14ac:dyDescent="0.55000000000000004">
      <c r="A1283">
        <v>13</v>
      </c>
      <c r="B1283">
        <v>35</v>
      </c>
      <c r="C1283" t="s">
        <v>127</v>
      </c>
      <c r="D1283" t="s">
        <v>149</v>
      </c>
      <c r="E1283">
        <v>808.90000000000009</v>
      </c>
    </row>
    <row r="1284" spans="1:5" x14ac:dyDescent="0.55000000000000004">
      <c r="A1284">
        <v>13</v>
      </c>
      <c r="B1284">
        <v>36</v>
      </c>
      <c r="C1284" t="s">
        <v>127</v>
      </c>
      <c r="D1284" t="s">
        <v>150</v>
      </c>
      <c r="E1284">
        <v>837.5</v>
      </c>
    </row>
    <row r="1285" spans="1:5" x14ac:dyDescent="0.55000000000000004">
      <c r="A1285">
        <v>13</v>
      </c>
      <c r="B1285">
        <v>37</v>
      </c>
      <c r="C1285" t="s">
        <v>127</v>
      </c>
      <c r="D1285" t="s">
        <v>151</v>
      </c>
      <c r="E1285">
        <v>844.59999999999991</v>
      </c>
    </row>
    <row r="1286" spans="1:5" x14ac:dyDescent="0.55000000000000004">
      <c r="A1286">
        <v>13</v>
      </c>
      <c r="B1286">
        <v>38</v>
      </c>
      <c r="C1286" t="s">
        <v>127</v>
      </c>
      <c r="D1286" t="s">
        <v>152</v>
      </c>
      <c r="E1286">
        <v>860.40000000000009</v>
      </c>
    </row>
    <row r="1287" spans="1:5" x14ac:dyDescent="0.55000000000000004">
      <c r="A1287">
        <v>13</v>
      </c>
      <c r="B1287">
        <v>39</v>
      </c>
      <c r="C1287" t="s">
        <v>127</v>
      </c>
      <c r="D1287" t="s">
        <v>153</v>
      </c>
      <c r="E1287">
        <v>878.2</v>
      </c>
    </row>
    <row r="1288" spans="1:5" x14ac:dyDescent="0.55000000000000004">
      <c r="A1288">
        <v>13</v>
      </c>
      <c r="B1288">
        <v>40</v>
      </c>
      <c r="C1288" t="s">
        <v>127</v>
      </c>
      <c r="D1288" t="s">
        <v>154</v>
      </c>
      <c r="E1288">
        <v>899.3</v>
      </c>
    </row>
    <row r="1289" spans="1:5" x14ac:dyDescent="0.55000000000000004">
      <c r="A1289">
        <v>13</v>
      </c>
      <c r="B1289">
        <v>41</v>
      </c>
      <c r="C1289" t="s">
        <v>127</v>
      </c>
      <c r="D1289" t="s">
        <v>155</v>
      </c>
      <c r="E1289">
        <v>927.3</v>
      </c>
    </row>
    <row r="1290" spans="1:5" x14ac:dyDescent="0.55000000000000004">
      <c r="A1290">
        <v>13</v>
      </c>
      <c r="B1290">
        <v>42</v>
      </c>
      <c r="C1290" t="s">
        <v>127</v>
      </c>
      <c r="D1290" t="s">
        <v>156</v>
      </c>
      <c r="E1290">
        <v>960.2</v>
      </c>
    </row>
    <row r="1291" spans="1:5" x14ac:dyDescent="0.55000000000000004">
      <c r="A1291">
        <v>13</v>
      </c>
      <c r="B1291">
        <v>43</v>
      </c>
      <c r="C1291" t="s">
        <v>127</v>
      </c>
      <c r="D1291" t="s">
        <v>157</v>
      </c>
      <c r="E1291">
        <v>1003</v>
      </c>
    </row>
    <row r="1292" spans="1:5" x14ac:dyDescent="0.55000000000000004">
      <c r="A1292">
        <v>13</v>
      </c>
      <c r="B1292">
        <v>44</v>
      </c>
      <c r="C1292" t="s">
        <v>127</v>
      </c>
      <c r="D1292" t="s">
        <v>158</v>
      </c>
      <c r="E1292">
        <v>1019</v>
      </c>
    </row>
    <row r="1293" spans="1:5" x14ac:dyDescent="0.55000000000000004">
      <c r="A1293">
        <v>13</v>
      </c>
      <c r="B1293">
        <v>45</v>
      </c>
      <c r="C1293" t="s">
        <v>127</v>
      </c>
      <c r="D1293" t="s">
        <v>159</v>
      </c>
      <c r="E1293">
        <v>1051.7</v>
      </c>
    </row>
    <row r="1294" spans="1:5" x14ac:dyDescent="0.55000000000000004">
      <c r="A1294">
        <v>13</v>
      </c>
      <c r="B1294">
        <v>46</v>
      </c>
      <c r="C1294" t="s">
        <v>127</v>
      </c>
      <c r="D1294" t="s">
        <v>160</v>
      </c>
      <c r="E1294">
        <v>1097.8</v>
      </c>
    </row>
    <row r="1295" spans="1:5" x14ac:dyDescent="0.55000000000000004">
      <c r="A1295">
        <v>13</v>
      </c>
      <c r="B1295">
        <v>47</v>
      </c>
      <c r="C1295" t="s">
        <v>127</v>
      </c>
      <c r="D1295" t="s">
        <v>161</v>
      </c>
      <c r="E1295">
        <v>369.6</v>
      </c>
    </row>
    <row r="1296" spans="1:5" x14ac:dyDescent="0.55000000000000004">
      <c r="A1296">
        <v>13</v>
      </c>
      <c r="B1296">
        <v>48</v>
      </c>
      <c r="C1296" t="s">
        <v>127</v>
      </c>
      <c r="D1296" t="s">
        <v>162</v>
      </c>
      <c r="E1296">
        <v>396.3</v>
      </c>
    </row>
    <row r="1297" spans="1:5" x14ac:dyDescent="0.55000000000000004">
      <c r="A1297">
        <v>13</v>
      </c>
      <c r="B1297">
        <v>49</v>
      </c>
      <c r="C1297" t="s">
        <v>127</v>
      </c>
      <c r="D1297" t="s">
        <v>163</v>
      </c>
      <c r="E1297">
        <v>446.6</v>
      </c>
    </row>
    <row r="1298" spans="1:5" x14ac:dyDescent="0.55000000000000004">
      <c r="A1298">
        <v>13</v>
      </c>
      <c r="B1298">
        <v>50</v>
      </c>
      <c r="C1298" t="s">
        <v>127</v>
      </c>
      <c r="D1298" t="s">
        <v>164</v>
      </c>
      <c r="E1298">
        <v>475.5</v>
      </c>
    </row>
    <row r="1299" spans="1:5" x14ac:dyDescent="0.55000000000000004">
      <c r="A1299">
        <v>13</v>
      </c>
      <c r="B1299">
        <v>51</v>
      </c>
      <c r="C1299" t="s">
        <v>127</v>
      </c>
      <c r="D1299" t="s">
        <v>165</v>
      </c>
      <c r="E1299">
        <v>523.79999999999995</v>
      </c>
    </row>
    <row r="1300" spans="1:5" x14ac:dyDescent="0.55000000000000004">
      <c r="A1300">
        <v>13</v>
      </c>
      <c r="B1300">
        <v>52</v>
      </c>
      <c r="C1300" t="s">
        <v>127</v>
      </c>
      <c r="D1300" t="s">
        <v>166</v>
      </c>
      <c r="E1300">
        <v>551.4</v>
      </c>
    </row>
    <row r="1301" spans="1:5" x14ac:dyDescent="0.55000000000000004">
      <c r="A1301">
        <v>13</v>
      </c>
      <c r="B1301">
        <v>53</v>
      </c>
      <c r="C1301" t="s">
        <v>127</v>
      </c>
      <c r="D1301" t="s">
        <v>167</v>
      </c>
      <c r="E1301">
        <v>592.70000000000005</v>
      </c>
    </row>
    <row r="1302" spans="1:5" x14ac:dyDescent="0.55000000000000004">
      <c r="A1302">
        <v>13</v>
      </c>
      <c r="B1302">
        <v>54</v>
      </c>
      <c r="C1302" t="s">
        <v>127</v>
      </c>
      <c r="D1302" t="s">
        <v>88</v>
      </c>
      <c r="E1302">
        <v>638.79999999999995</v>
      </c>
    </row>
    <row r="1303" spans="1:5" x14ac:dyDescent="0.55000000000000004">
      <c r="A1303">
        <v>13</v>
      </c>
      <c r="B1303">
        <v>55</v>
      </c>
      <c r="C1303" t="s">
        <v>127</v>
      </c>
      <c r="D1303" t="s">
        <v>168</v>
      </c>
      <c r="E1303">
        <v>672.8</v>
      </c>
    </row>
    <row r="1304" spans="1:5" x14ac:dyDescent="0.55000000000000004">
      <c r="A1304">
        <v>13</v>
      </c>
      <c r="B1304">
        <v>56</v>
      </c>
      <c r="C1304" t="s">
        <v>127</v>
      </c>
      <c r="D1304" t="s">
        <v>169</v>
      </c>
      <c r="E1304">
        <v>717.8</v>
      </c>
    </row>
    <row r="1305" spans="1:5" x14ac:dyDescent="0.55000000000000004">
      <c r="A1305">
        <v>13</v>
      </c>
      <c r="B1305">
        <v>57</v>
      </c>
      <c r="C1305" t="s">
        <v>127</v>
      </c>
      <c r="D1305" t="s">
        <v>170</v>
      </c>
      <c r="E1305">
        <v>761</v>
      </c>
    </row>
    <row r="1306" spans="1:5" x14ac:dyDescent="0.55000000000000004">
      <c r="A1306">
        <v>13</v>
      </c>
      <c r="B1306">
        <v>58</v>
      </c>
      <c r="C1306" t="s">
        <v>127</v>
      </c>
      <c r="D1306" t="s">
        <v>171</v>
      </c>
      <c r="E1306">
        <v>782.2</v>
      </c>
    </row>
    <row r="1307" spans="1:5" x14ac:dyDescent="0.55000000000000004">
      <c r="A1307">
        <v>13</v>
      </c>
      <c r="B1307">
        <v>59</v>
      </c>
      <c r="C1307" t="s">
        <v>127</v>
      </c>
      <c r="D1307" t="s">
        <v>172</v>
      </c>
      <c r="E1307">
        <v>811.1</v>
      </c>
    </row>
    <row r="1308" spans="1:5" x14ac:dyDescent="0.55000000000000004">
      <c r="A1308">
        <v>13</v>
      </c>
      <c r="B1308">
        <v>60</v>
      </c>
      <c r="C1308" t="s">
        <v>127</v>
      </c>
      <c r="D1308" t="s">
        <v>173</v>
      </c>
      <c r="E1308">
        <v>836.1</v>
      </c>
    </row>
    <row r="1309" spans="1:5" x14ac:dyDescent="0.55000000000000004">
      <c r="A1309">
        <v>13</v>
      </c>
      <c r="B1309">
        <v>61</v>
      </c>
      <c r="C1309" t="s">
        <v>127</v>
      </c>
      <c r="D1309" t="s">
        <v>174</v>
      </c>
      <c r="E1309">
        <v>853.5</v>
      </c>
    </row>
    <row r="1310" spans="1:5" x14ac:dyDescent="0.55000000000000004">
      <c r="A1310">
        <v>13</v>
      </c>
      <c r="B1310">
        <v>62</v>
      </c>
      <c r="C1310" t="s">
        <v>127</v>
      </c>
      <c r="D1310" t="s">
        <v>175</v>
      </c>
      <c r="E1310">
        <v>866</v>
      </c>
    </row>
    <row r="1311" spans="1:5" x14ac:dyDescent="0.55000000000000004">
      <c r="A1311">
        <v>13</v>
      </c>
      <c r="B1311">
        <v>63</v>
      </c>
      <c r="C1311" t="s">
        <v>127</v>
      </c>
      <c r="D1311" t="s">
        <v>99</v>
      </c>
      <c r="E1311">
        <v>901.3</v>
      </c>
    </row>
    <row r="1312" spans="1:5" x14ac:dyDescent="0.55000000000000004">
      <c r="A1312">
        <v>13</v>
      </c>
      <c r="B1312">
        <v>64</v>
      </c>
      <c r="C1312" t="s">
        <v>127</v>
      </c>
      <c r="D1312" t="s">
        <v>176</v>
      </c>
      <c r="E1312">
        <v>932.4</v>
      </c>
    </row>
    <row r="1313" spans="1:5" x14ac:dyDescent="0.55000000000000004">
      <c r="A1313">
        <v>13</v>
      </c>
      <c r="B1313">
        <v>65</v>
      </c>
      <c r="C1313" t="s">
        <v>127</v>
      </c>
      <c r="D1313" t="s">
        <v>177</v>
      </c>
      <c r="E1313">
        <v>967</v>
      </c>
    </row>
    <row r="1314" spans="1:5" x14ac:dyDescent="0.55000000000000004">
      <c r="A1314">
        <v>13</v>
      </c>
      <c r="B1314">
        <v>66</v>
      </c>
      <c r="C1314" t="s">
        <v>127</v>
      </c>
      <c r="D1314" t="s">
        <v>178</v>
      </c>
      <c r="E1314">
        <v>997.9</v>
      </c>
    </row>
    <row r="1315" spans="1:5" x14ac:dyDescent="0.55000000000000004">
      <c r="A1315">
        <v>13</v>
      </c>
      <c r="B1315">
        <v>67</v>
      </c>
      <c r="C1315" t="s">
        <v>127</v>
      </c>
      <c r="D1315" t="s">
        <v>179</v>
      </c>
      <c r="E1315">
        <v>1034</v>
      </c>
    </row>
    <row r="1316" spans="1:5" x14ac:dyDescent="0.55000000000000004">
      <c r="A1316">
        <v>13</v>
      </c>
      <c r="B1316">
        <v>68</v>
      </c>
      <c r="C1316" t="s">
        <v>127</v>
      </c>
      <c r="D1316" t="s">
        <v>180</v>
      </c>
      <c r="E1316">
        <v>1079.7</v>
      </c>
    </row>
    <row r="1317" spans="1:5" x14ac:dyDescent="0.55000000000000004">
      <c r="A1317">
        <v>13</v>
      </c>
      <c r="B1317">
        <v>69</v>
      </c>
      <c r="C1317" t="s">
        <v>127</v>
      </c>
      <c r="D1317" t="s">
        <v>181</v>
      </c>
      <c r="E1317">
        <v>430.7</v>
      </c>
    </row>
    <row r="1318" spans="1:5" x14ac:dyDescent="0.55000000000000004">
      <c r="A1318">
        <v>13</v>
      </c>
      <c r="B1318">
        <v>70</v>
      </c>
      <c r="C1318" t="s">
        <v>127</v>
      </c>
      <c r="D1318" t="s">
        <v>182</v>
      </c>
      <c r="E1318">
        <v>452</v>
      </c>
    </row>
    <row r="1319" spans="1:5" x14ac:dyDescent="0.55000000000000004">
      <c r="A1319">
        <v>13</v>
      </c>
      <c r="B1319">
        <v>71</v>
      </c>
      <c r="C1319" t="s">
        <v>127</v>
      </c>
      <c r="D1319" t="s">
        <v>183</v>
      </c>
      <c r="E1319">
        <v>471</v>
      </c>
    </row>
    <row r="1320" spans="1:5" x14ac:dyDescent="0.55000000000000004">
      <c r="A1320">
        <v>13</v>
      </c>
      <c r="B1320">
        <v>72</v>
      </c>
      <c r="C1320" t="s">
        <v>127</v>
      </c>
      <c r="D1320" t="s">
        <v>184</v>
      </c>
      <c r="E1320">
        <v>517.6</v>
      </c>
    </row>
    <row r="1321" spans="1:5" x14ac:dyDescent="0.55000000000000004">
      <c r="A1321">
        <v>13</v>
      </c>
      <c r="B1321">
        <v>73</v>
      </c>
      <c r="C1321" t="s">
        <v>127</v>
      </c>
      <c r="D1321" t="s">
        <v>185</v>
      </c>
      <c r="E1321">
        <v>565.20000000000005</v>
      </c>
    </row>
    <row r="1322" spans="1:5" x14ac:dyDescent="0.55000000000000004">
      <c r="A1322">
        <v>13</v>
      </c>
      <c r="B1322">
        <v>74</v>
      </c>
      <c r="C1322" t="s">
        <v>127</v>
      </c>
      <c r="D1322" t="s">
        <v>186</v>
      </c>
      <c r="E1322">
        <v>594.9</v>
      </c>
    </row>
    <row r="1323" spans="1:5" x14ac:dyDescent="0.55000000000000004">
      <c r="A1323">
        <v>13</v>
      </c>
      <c r="B1323">
        <v>75</v>
      </c>
      <c r="C1323" t="s">
        <v>127</v>
      </c>
      <c r="D1323" t="s">
        <v>187</v>
      </c>
      <c r="E1323">
        <v>636.6</v>
      </c>
    </row>
    <row r="1324" spans="1:5" x14ac:dyDescent="0.55000000000000004">
      <c r="A1324">
        <v>13</v>
      </c>
      <c r="B1324">
        <v>76</v>
      </c>
      <c r="C1324" t="s">
        <v>127</v>
      </c>
      <c r="D1324" t="s">
        <v>188</v>
      </c>
      <c r="E1324">
        <v>659.8</v>
      </c>
    </row>
    <row r="1325" spans="1:5" x14ac:dyDescent="0.55000000000000004">
      <c r="A1325">
        <v>13</v>
      </c>
      <c r="B1325">
        <v>77</v>
      </c>
      <c r="C1325" t="s">
        <v>127</v>
      </c>
      <c r="D1325" t="s">
        <v>189</v>
      </c>
      <c r="E1325">
        <v>699.9</v>
      </c>
    </row>
    <row r="1326" spans="1:5" x14ac:dyDescent="0.55000000000000004">
      <c r="A1326">
        <v>13</v>
      </c>
      <c r="B1326">
        <v>78</v>
      </c>
      <c r="C1326" t="s">
        <v>127</v>
      </c>
      <c r="D1326" t="s">
        <v>190</v>
      </c>
      <c r="E1326">
        <v>489.5</v>
      </c>
    </row>
    <row r="1327" spans="1:5" x14ac:dyDescent="0.55000000000000004">
      <c r="A1327">
        <v>13</v>
      </c>
      <c r="B1327">
        <v>79</v>
      </c>
      <c r="C1327" t="s">
        <v>127</v>
      </c>
      <c r="D1327" t="s">
        <v>191</v>
      </c>
      <c r="E1327">
        <v>512.79999999999995</v>
      </c>
    </row>
    <row r="1328" spans="1:5" x14ac:dyDescent="0.55000000000000004">
      <c r="A1328">
        <v>13</v>
      </c>
      <c r="B1328">
        <v>80</v>
      </c>
      <c r="C1328" t="s">
        <v>127</v>
      </c>
      <c r="D1328" t="s">
        <v>192</v>
      </c>
      <c r="E1328">
        <v>530.4</v>
      </c>
    </row>
    <row r="1329" spans="1:5" x14ac:dyDescent="0.55000000000000004">
      <c r="A1329">
        <v>13</v>
      </c>
      <c r="B1329">
        <v>81</v>
      </c>
      <c r="C1329" t="s">
        <v>127</v>
      </c>
      <c r="D1329" t="s">
        <v>193</v>
      </c>
      <c r="E1329">
        <v>555.20000000000005</v>
      </c>
    </row>
    <row r="1330" spans="1:5" x14ac:dyDescent="0.55000000000000004">
      <c r="A1330">
        <v>13</v>
      </c>
      <c r="B1330">
        <v>82</v>
      </c>
      <c r="C1330" t="s">
        <v>127</v>
      </c>
      <c r="D1330" t="s">
        <v>194</v>
      </c>
      <c r="E1330">
        <v>588.4</v>
      </c>
    </row>
    <row r="1331" spans="1:5" x14ac:dyDescent="0.55000000000000004">
      <c r="A1331">
        <v>13</v>
      </c>
      <c r="B1331">
        <v>83</v>
      </c>
      <c r="C1331" t="s">
        <v>127</v>
      </c>
      <c r="D1331" t="s">
        <v>195</v>
      </c>
      <c r="E1331">
        <v>618.29999999999995</v>
      </c>
    </row>
    <row r="1332" spans="1:5" x14ac:dyDescent="0.55000000000000004">
      <c r="A1332">
        <v>13</v>
      </c>
      <c r="B1332">
        <v>84</v>
      </c>
      <c r="C1332" t="s">
        <v>127</v>
      </c>
      <c r="D1332" t="s">
        <v>196</v>
      </c>
      <c r="E1332">
        <v>647.9</v>
      </c>
    </row>
    <row r="1333" spans="1:5" x14ac:dyDescent="0.55000000000000004">
      <c r="A1333">
        <v>13</v>
      </c>
      <c r="B1333">
        <v>85</v>
      </c>
      <c r="C1333" t="s">
        <v>127</v>
      </c>
      <c r="D1333" t="s">
        <v>197</v>
      </c>
      <c r="E1333">
        <v>684.9</v>
      </c>
    </row>
    <row r="1334" spans="1:5" x14ac:dyDescent="0.55000000000000004">
      <c r="A1334">
        <v>13</v>
      </c>
      <c r="B1334">
        <v>86</v>
      </c>
      <c r="C1334" t="s">
        <v>127</v>
      </c>
      <c r="D1334" t="s">
        <v>198</v>
      </c>
      <c r="E1334">
        <v>724.1</v>
      </c>
    </row>
    <row r="1335" spans="1:5" x14ac:dyDescent="0.55000000000000004">
      <c r="A1335">
        <v>13</v>
      </c>
      <c r="B1335">
        <v>87</v>
      </c>
      <c r="C1335" t="s">
        <v>127</v>
      </c>
      <c r="D1335" t="s">
        <v>199</v>
      </c>
      <c r="E1335">
        <v>757.9</v>
      </c>
    </row>
    <row r="1336" spans="1:5" x14ac:dyDescent="0.55000000000000004">
      <c r="A1336">
        <v>13</v>
      </c>
      <c r="B1336">
        <v>88</v>
      </c>
      <c r="C1336" t="s">
        <v>127</v>
      </c>
      <c r="D1336" t="s">
        <v>200</v>
      </c>
      <c r="E1336">
        <v>776.8</v>
      </c>
    </row>
    <row r="1337" spans="1:5" x14ac:dyDescent="0.55000000000000004">
      <c r="A1337">
        <v>13</v>
      </c>
      <c r="B1337">
        <v>89</v>
      </c>
      <c r="C1337" t="s">
        <v>127</v>
      </c>
      <c r="D1337" t="s">
        <v>201</v>
      </c>
      <c r="E1337">
        <v>816.5</v>
      </c>
    </row>
    <row r="1338" spans="1:5" x14ac:dyDescent="0.55000000000000004">
      <c r="A1338">
        <v>13</v>
      </c>
      <c r="B1338">
        <v>90</v>
      </c>
      <c r="C1338" t="s">
        <v>127</v>
      </c>
      <c r="D1338" t="s">
        <v>202</v>
      </c>
      <c r="E1338">
        <v>678.9</v>
      </c>
    </row>
    <row r="1339" spans="1:5" x14ac:dyDescent="0.55000000000000004">
      <c r="A1339">
        <v>13</v>
      </c>
      <c r="B1339">
        <v>91</v>
      </c>
      <c r="C1339" t="s">
        <v>127</v>
      </c>
      <c r="D1339" t="s">
        <v>203</v>
      </c>
      <c r="E1339">
        <v>688.7</v>
      </c>
    </row>
    <row r="1340" spans="1:5" x14ac:dyDescent="0.55000000000000004">
      <c r="A1340">
        <v>13</v>
      </c>
      <c r="B1340">
        <v>92</v>
      </c>
      <c r="C1340" t="s">
        <v>127</v>
      </c>
      <c r="D1340" t="s">
        <v>204</v>
      </c>
      <c r="E1340">
        <v>694.9</v>
      </c>
    </row>
    <row r="1341" spans="1:5" x14ac:dyDescent="0.55000000000000004">
      <c r="A1341">
        <v>13</v>
      </c>
      <c r="B1341">
        <v>93</v>
      </c>
      <c r="C1341" t="s">
        <v>127</v>
      </c>
      <c r="D1341" t="s">
        <v>205</v>
      </c>
      <c r="E1341">
        <v>713.8</v>
      </c>
    </row>
    <row r="1342" spans="1:5" x14ac:dyDescent="0.55000000000000004">
      <c r="A1342">
        <v>13</v>
      </c>
      <c r="B1342">
        <v>94</v>
      </c>
      <c r="C1342" t="s">
        <v>127</v>
      </c>
      <c r="D1342" t="s">
        <v>206</v>
      </c>
      <c r="E1342">
        <v>725.9</v>
      </c>
    </row>
    <row r="1343" spans="1:5" x14ac:dyDescent="0.55000000000000004">
      <c r="A1343">
        <v>13</v>
      </c>
      <c r="B1343">
        <v>95</v>
      </c>
      <c r="C1343" t="s">
        <v>127</v>
      </c>
      <c r="D1343" t="s">
        <v>207</v>
      </c>
      <c r="E1343">
        <v>739.2</v>
      </c>
    </row>
    <row r="1344" spans="1:5" x14ac:dyDescent="0.55000000000000004">
      <c r="A1344">
        <v>13</v>
      </c>
      <c r="B1344">
        <v>96</v>
      </c>
      <c r="C1344" t="s">
        <v>127</v>
      </c>
      <c r="D1344" t="s">
        <v>208</v>
      </c>
      <c r="E1344">
        <v>746.9</v>
      </c>
    </row>
    <row r="1345" spans="1:5" x14ac:dyDescent="0.55000000000000004">
      <c r="A1345">
        <v>13</v>
      </c>
      <c r="B1345">
        <v>97</v>
      </c>
      <c r="C1345" t="s">
        <v>127</v>
      </c>
      <c r="D1345" t="s">
        <v>209</v>
      </c>
      <c r="E1345">
        <v>752.3</v>
      </c>
    </row>
    <row r="1346" spans="1:5" x14ac:dyDescent="0.55000000000000004">
      <c r="A1346">
        <v>13</v>
      </c>
      <c r="B1346">
        <v>98</v>
      </c>
      <c r="C1346" t="s">
        <v>127</v>
      </c>
      <c r="D1346" t="s">
        <v>210</v>
      </c>
      <c r="E1346">
        <v>765.7</v>
      </c>
    </row>
    <row r="1347" spans="1:5" x14ac:dyDescent="0.55000000000000004">
      <c r="A1347">
        <v>13</v>
      </c>
      <c r="B1347">
        <v>99</v>
      </c>
      <c r="C1347" t="s">
        <v>127</v>
      </c>
      <c r="D1347" t="s">
        <v>211</v>
      </c>
      <c r="E1347">
        <v>787.4</v>
      </c>
    </row>
    <row r="1348" spans="1:5" x14ac:dyDescent="0.55000000000000004">
      <c r="A1348">
        <v>13</v>
      </c>
      <c r="B1348">
        <v>100</v>
      </c>
      <c r="C1348" t="s">
        <v>127</v>
      </c>
      <c r="D1348" t="s">
        <v>212</v>
      </c>
      <c r="E1348">
        <v>917.3</v>
      </c>
    </row>
    <row r="1349" spans="1:5" x14ac:dyDescent="0.55000000000000004">
      <c r="A1349">
        <v>13</v>
      </c>
      <c r="B1349">
        <v>101</v>
      </c>
      <c r="C1349" t="s">
        <v>127</v>
      </c>
      <c r="D1349" t="s">
        <v>213</v>
      </c>
      <c r="E1349">
        <v>941.4</v>
      </c>
    </row>
    <row r="1350" spans="1:5" x14ac:dyDescent="0.55000000000000004">
      <c r="A1350">
        <v>13</v>
      </c>
      <c r="B1350">
        <v>102</v>
      </c>
      <c r="C1350" t="s">
        <v>127</v>
      </c>
      <c r="D1350" t="s">
        <v>214</v>
      </c>
      <c r="E1350">
        <v>960.1</v>
      </c>
    </row>
    <row r="1351" spans="1:5" x14ac:dyDescent="0.55000000000000004">
      <c r="A1351">
        <v>13</v>
      </c>
      <c r="B1351">
        <v>103</v>
      </c>
      <c r="C1351" t="s">
        <v>127</v>
      </c>
      <c r="D1351" t="s">
        <v>215</v>
      </c>
      <c r="E1351">
        <v>976.9</v>
      </c>
    </row>
    <row r="1352" spans="1:5" x14ac:dyDescent="0.55000000000000004">
      <c r="A1352">
        <v>13</v>
      </c>
      <c r="B1352">
        <v>104</v>
      </c>
      <c r="C1352" t="s">
        <v>127</v>
      </c>
      <c r="D1352" t="s">
        <v>216</v>
      </c>
      <c r="E1352">
        <v>1028.5999999999999</v>
      </c>
    </row>
    <row r="1353" spans="1:5" x14ac:dyDescent="0.55000000000000004">
      <c r="A1353">
        <v>14</v>
      </c>
      <c r="B1353">
        <v>1</v>
      </c>
      <c r="C1353" t="s">
        <v>128</v>
      </c>
      <c r="D1353" t="s">
        <v>87</v>
      </c>
      <c r="E1353">
        <v>396.3</v>
      </c>
    </row>
    <row r="1354" spans="1:5" x14ac:dyDescent="0.55000000000000004">
      <c r="A1354">
        <v>14</v>
      </c>
      <c r="B1354">
        <v>2</v>
      </c>
      <c r="C1354" t="s">
        <v>128</v>
      </c>
      <c r="D1354" t="s">
        <v>116</v>
      </c>
      <c r="E1354">
        <v>389.5</v>
      </c>
    </row>
    <row r="1355" spans="1:5" x14ac:dyDescent="0.55000000000000004">
      <c r="A1355">
        <v>14</v>
      </c>
      <c r="B1355">
        <v>3</v>
      </c>
      <c r="C1355" t="s">
        <v>128</v>
      </c>
      <c r="D1355" t="s">
        <v>117</v>
      </c>
      <c r="E1355">
        <v>367.5</v>
      </c>
    </row>
    <row r="1356" spans="1:5" x14ac:dyDescent="0.55000000000000004">
      <c r="A1356">
        <v>14</v>
      </c>
      <c r="B1356">
        <v>4</v>
      </c>
      <c r="C1356" t="s">
        <v>128</v>
      </c>
      <c r="D1356" t="s">
        <v>118</v>
      </c>
      <c r="E1356">
        <v>312.39999999999998</v>
      </c>
    </row>
    <row r="1357" spans="1:5" x14ac:dyDescent="0.55000000000000004">
      <c r="A1357">
        <v>14</v>
      </c>
      <c r="B1357">
        <v>5</v>
      </c>
      <c r="C1357" t="s">
        <v>128</v>
      </c>
      <c r="D1357" t="s">
        <v>119</v>
      </c>
      <c r="E1357">
        <v>291.70000000000005</v>
      </c>
    </row>
    <row r="1358" spans="1:5" x14ac:dyDescent="0.55000000000000004">
      <c r="A1358">
        <v>14</v>
      </c>
      <c r="B1358">
        <v>6</v>
      </c>
      <c r="C1358" t="s">
        <v>128</v>
      </c>
      <c r="D1358" t="s">
        <v>120</v>
      </c>
      <c r="E1358">
        <v>275.60000000000002</v>
      </c>
    </row>
    <row r="1359" spans="1:5" x14ac:dyDescent="0.55000000000000004">
      <c r="A1359">
        <v>14</v>
      </c>
      <c r="B1359">
        <v>7</v>
      </c>
      <c r="C1359" t="s">
        <v>128</v>
      </c>
      <c r="D1359" t="s">
        <v>121</v>
      </c>
      <c r="E1359">
        <v>250.10000000000002</v>
      </c>
    </row>
    <row r="1360" spans="1:5" x14ac:dyDescent="0.55000000000000004">
      <c r="A1360">
        <v>14</v>
      </c>
      <c r="B1360">
        <v>8</v>
      </c>
      <c r="C1360" t="s">
        <v>128</v>
      </c>
      <c r="D1360" t="s">
        <v>122</v>
      </c>
      <c r="E1360">
        <v>216.10000000000002</v>
      </c>
    </row>
    <row r="1361" spans="1:5" x14ac:dyDescent="0.55000000000000004">
      <c r="A1361">
        <v>14</v>
      </c>
      <c r="B1361">
        <v>9</v>
      </c>
      <c r="C1361" t="s">
        <v>128</v>
      </c>
      <c r="D1361" t="s">
        <v>123</v>
      </c>
      <c r="E1361">
        <v>167</v>
      </c>
    </row>
    <row r="1362" spans="1:5" x14ac:dyDescent="0.55000000000000004">
      <c r="A1362">
        <v>14</v>
      </c>
      <c r="B1362">
        <v>10</v>
      </c>
      <c r="C1362" t="s">
        <v>128</v>
      </c>
      <c r="D1362" t="s">
        <v>124</v>
      </c>
      <c r="E1362">
        <v>139.19999999999999</v>
      </c>
    </row>
    <row r="1363" spans="1:5" x14ac:dyDescent="0.55000000000000004">
      <c r="A1363">
        <v>14</v>
      </c>
      <c r="B1363">
        <v>11</v>
      </c>
      <c r="C1363" t="s">
        <v>128</v>
      </c>
      <c r="D1363" t="s">
        <v>125</v>
      </c>
      <c r="E1363">
        <v>102.69999999999999</v>
      </c>
    </row>
    <row r="1364" spans="1:5" x14ac:dyDescent="0.55000000000000004">
      <c r="A1364">
        <v>14</v>
      </c>
      <c r="B1364">
        <v>12</v>
      </c>
      <c r="C1364" t="s">
        <v>128</v>
      </c>
      <c r="D1364" t="s">
        <v>126</v>
      </c>
      <c r="E1364">
        <v>60</v>
      </c>
    </row>
    <row r="1365" spans="1:5" x14ac:dyDescent="0.55000000000000004">
      <c r="A1365">
        <v>14</v>
      </c>
      <c r="B1365">
        <v>13</v>
      </c>
      <c r="C1365" t="s">
        <v>128</v>
      </c>
      <c r="D1365" t="s">
        <v>127</v>
      </c>
      <c r="E1365">
        <v>30.300000000000011</v>
      </c>
    </row>
    <row r="1366" spans="1:5" x14ac:dyDescent="0.55000000000000004">
      <c r="A1366">
        <v>14</v>
      </c>
      <c r="B1366">
        <v>14</v>
      </c>
      <c r="C1366" t="s">
        <v>128</v>
      </c>
      <c r="D1366" t="s">
        <v>128</v>
      </c>
      <c r="E1366">
        <v>0</v>
      </c>
    </row>
    <row r="1367" spans="1:5" x14ac:dyDescent="0.55000000000000004">
      <c r="A1367">
        <v>14</v>
      </c>
      <c r="B1367">
        <v>15</v>
      </c>
      <c r="C1367" t="s">
        <v>128</v>
      </c>
      <c r="D1367" t="s">
        <v>129</v>
      </c>
      <c r="E1367">
        <v>49.599999999999966</v>
      </c>
    </row>
    <row r="1368" spans="1:5" x14ac:dyDescent="0.55000000000000004">
      <c r="A1368">
        <v>14</v>
      </c>
      <c r="B1368">
        <v>16</v>
      </c>
      <c r="C1368" t="s">
        <v>128</v>
      </c>
      <c r="D1368" t="s">
        <v>130</v>
      </c>
      <c r="E1368">
        <v>117.30000000000001</v>
      </c>
    </row>
    <row r="1369" spans="1:5" x14ac:dyDescent="0.55000000000000004">
      <c r="A1369">
        <v>14</v>
      </c>
      <c r="B1369">
        <v>17</v>
      </c>
      <c r="C1369" t="s">
        <v>128</v>
      </c>
      <c r="D1369" t="s">
        <v>131</v>
      </c>
      <c r="E1369">
        <v>156.30000000000001</v>
      </c>
    </row>
    <row r="1370" spans="1:5" x14ac:dyDescent="0.55000000000000004">
      <c r="A1370">
        <v>14</v>
      </c>
      <c r="B1370">
        <v>18</v>
      </c>
      <c r="C1370" t="s">
        <v>128</v>
      </c>
      <c r="D1370" t="s">
        <v>132</v>
      </c>
      <c r="E1370">
        <v>193.2</v>
      </c>
    </row>
    <row r="1371" spans="1:5" x14ac:dyDescent="0.55000000000000004">
      <c r="A1371">
        <v>14</v>
      </c>
      <c r="B1371">
        <v>19</v>
      </c>
      <c r="C1371" t="s">
        <v>128</v>
      </c>
      <c r="D1371" t="s">
        <v>133</v>
      </c>
      <c r="E1371">
        <v>215.99999999999994</v>
      </c>
    </row>
    <row r="1372" spans="1:5" x14ac:dyDescent="0.55000000000000004">
      <c r="A1372">
        <v>14</v>
      </c>
      <c r="B1372">
        <v>20</v>
      </c>
      <c r="C1372" t="s">
        <v>128</v>
      </c>
      <c r="D1372" t="s">
        <v>134</v>
      </c>
      <c r="E1372">
        <v>247.99999999999994</v>
      </c>
    </row>
    <row r="1373" spans="1:5" x14ac:dyDescent="0.55000000000000004">
      <c r="A1373">
        <v>14</v>
      </c>
      <c r="B1373">
        <v>21</v>
      </c>
      <c r="C1373" t="s">
        <v>128</v>
      </c>
      <c r="D1373" t="s">
        <v>135</v>
      </c>
      <c r="E1373">
        <v>268.7</v>
      </c>
    </row>
    <row r="1374" spans="1:5" x14ac:dyDescent="0.55000000000000004">
      <c r="A1374">
        <v>14</v>
      </c>
      <c r="B1374">
        <v>22</v>
      </c>
      <c r="C1374" t="s">
        <v>128</v>
      </c>
      <c r="D1374" t="s">
        <v>136</v>
      </c>
      <c r="E1374">
        <v>336.59999999999997</v>
      </c>
    </row>
    <row r="1375" spans="1:5" x14ac:dyDescent="0.55000000000000004">
      <c r="A1375">
        <v>14</v>
      </c>
      <c r="B1375">
        <v>23</v>
      </c>
      <c r="C1375" t="s">
        <v>128</v>
      </c>
      <c r="D1375" t="s">
        <v>137</v>
      </c>
      <c r="E1375">
        <v>361.8</v>
      </c>
    </row>
    <row r="1376" spans="1:5" x14ac:dyDescent="0.55000000000000004">
      <c r="A1376">
        <v>14</v>
      </c>
      <c r="B1376">
        <v>24</v>
      </c>
      <c r="C1376" t="s">
        <v>128</v>
      </c>
      <c r="D1376" t="s">
        <v>138</v>
      </c>
      <c r="E1376">
        <v>394.90000000000003</v>
      </c>
    </row>
    <row r="1377" spans="1:5" x14ac:dyDescent="0.55000000000000004">
      <c r="A1377">
        <v>14</v>
      </c>
      <c r="B1377">
        <v>25</v>
      </c>
      <c r="C1377" t="s">
        <v>128</v>
      </c>
      <c r="D1377" t="s">
        <v>139</v>
      </c>
      <c r="E1377">
        <v>414.99999999999994</v>
      </c>
    </row>
    <row r="1378" spans="1:5" x14ac:dyDescent="0.55000000000000004">
      <c r="A1378">
        <v>14</v>
      </c>
      <c r="B1378">
        <v>26</v>
      </c>
      <c r="C1378" t="s">
        <v>128</v>
      </c>
      <c r="D1378" t="s">
        <v>140</v>
      </c>
      <c r="E1378">
        <v>426.49999999999994</v>
      </c>
    </row>
    <row r="1379" spans="1:5" x14ac:dyDescent="0.55000000000000004">
      <c r="A1379">
        <v>14</v>
      </c>
      <c r="B1379">
        <v>27</v>
      </c>
      <c r="C1379" t="s">
        <v>128</v>
      </c>
      <c r="D1379" t="s">
        <v>141</v>
      </c>
      <c r="E1379">
        <v>466.09999999999997</v>
      </c>
    </row>
    <row r="1380" spans="1:5" x14ac:dyDescent="0.55000000000000004">
      <c r="A1380">
        <v>14</v>
      </c>
      <c r="B1380">
        <v>28</v>
      </c>
      <c r="C1380" t="s">
        <v>128</v>
      </c>
      <c r="D1380" t="s">
        <v>142</v>
      </c>
      <c r="E1380">
        <v>497.90000000000003</v>
      </c>
    </row>
    <row r="1381" spans="1:5" x14ac:dyDescent="0.55000000000000004">
      <c r="A1381">
        <v>14</v>
      </c>
      <c r="B1381">
        <v>29</v>
      </c>
      <c r="C1381" t="s">
        <v>128</v>
      </c>
      <c r="D1381" t="s">
        <v>143</v>
      </c>
      <c r="E1381">
        <v>539.29999999999995</v>
      </c>
    </row>
    <row r="1382" spans="1:5" x14ac:dyDescent="0.55000000000000004">
      <c r="A1382">
        <v>14</v>
      </c>
      <c r="B1382">
        <v>30</v>
      </c>
      <c r="C1382" t="s">
        <v>128</v>
      </c>
      <c r="D1382" t="s">
        <v>144</v>
      </c>
      <c r="E1382">
        <v>586.40000000000009</v>
      </c>
    </row>
    <row r="1383" spans="1:5" x14ac:dyDescent="0.55000000000000004">
      <c r="A1383">
        <v>14</v>
      </c>
      <c r="B1383">
        <v>31</v>
      </c>
      <c r="C1383" t="s">
        <v>128</v>
      </c>
      <c r="D1383" t="s">
        <v>145</v>
      </c>
      <c r="E1383">
        <v>630.70000000000005</v>
      </c>
    </row>
    <row r="1384" spans="1:5" x14ac:dyDescent="0.55000000000000004">
      <c r="A1384">
        <v>14</v>
      </c>
      <c r="B1384">
        <v>32</v>
      </c>
      <c r="C1384" t="s">
        <v>128</v>
      </c>
      <c r="D1384" t="s">
        <v>146</v>
      </c>
      <c r="E1384">
        <v>665.8</v>
      </c>
    </row>
    <row r="1385" spans="1:5" x14ac:dyDescent="0.55000000000000004">
      <c r="A1385">
        <v>14</v>
      </c>
      <c r="B1385">
        <v>33</v>
      </c>
      <c r="C1385" t="s">
        <v>128</v>
      </c>
      <c r="D1385" t="s">
        <v>147</v>
      </c>
      <c r="E1385">
        <v>692.40000000000009</v>
      </c>
    </row>
    <row r="1386" spans="1:5" x14ac:dyDescent="0.55000000000000004">
      <c r="A1386">
        <v>14</v>
      </c>
      <c r="B1386">
        <v>34</v>
      </c>
      <c r="C1386" t="s">
        <v>128</v>
      </c>
      <c r="D1386" t="s">
        <v>148</v>
      </c>
      <c r="E1386">
        <v>711.40000000000009</v>
      </c>
    </row>
    <row r="1387" spans="1:5" x14ac:dyDescent="0.55000000000000004">
      <c r="A1387">
        <v>14</v>
      </c>
      <c r="B1387">
        <v>35</v>
      </c>
      <c r="C1387" t="s">
        <v>128</v>
      </c>
      <c r="D1387" t="s">
        <v>149</v>
      </c>
      <c r="E1387">
        <v>778.60000000000014</v>
      </c>
    </row>
    <row r="1388" spans="1:5" x14ac:dyDescent="0.55000000000000004">
      <c r="A1388">
        <v>14</v>
      </c>
      <c r="B1388">
        <v>36</v>
      </c>
      <c r="C1388" t="s">
        <v>128</v>
      </c>
      <c r="D1388" t="s">
        <v>150</v>
      </c>
      <c r="E1388">
        <v>807.2</v>
      </c>
    </row>
    <row r="1389" spans="1:5" x14ac:dyDescent="0.55000000000000004">
      <c r="A1389">
        <v>14</v>
      </c>
      <c r="B1389">
        <v>37</v>
      </c>
      <c r="C1389" t="s">
        <v>128</v>
      </c>
      <c r="D1389" t="s">
        <v>151</v>
      </c>
      <c r="E1389">
        <v>814.3</v>
      </c>
    </row>
    <row r="1390" spans="1:5" x14ac:dyDescent="0.55000000000000004">
      <c r="A1390">
        <v>14</v>
      </c>
      <c r="B1390">
        <v>38</v>
      </c>
      <c r="C1390" t="s">
        <v>128</v>
      </c>
      <c r="D1390" t="s">
        <v>152</v>
      </c>
      <c r="E1390">
        <v>830.10000000000014</v>
      </c>
    </row>
    <row r="1391" spans="1:5" x14ac:dyDescent="0.55000000000000004">
      <c r="A1391">
        <v>14</v>
      </c>
      <c r="B1391">
        <v>39</v>
      </c>
      <c r="C1391" t="s">
        <v>128</v>
      </c>
      <c r="D1391" t="s">
        <v>153</v>
      </c>
      <c r="E1391">
        <v>847.90000000000009</v>
      </c>
    </row>
    <row r="1392" spans="1:5" x14ac:dyDescent="0.55000000000000004">
      <c r="A1392">
        <v>14</v>
      </c>
      <c r="B1392">
        <v>40</v>
      </c>
      <c r="C1392" t="s">
        <v>128</v>
      </c>
      <c r="D1392" t="s">
        <v>154</v>
      </c>
      <c r="E1392">
        <v>869</v>
      </c>
    </row>
    <row r="1393" spans="1:5" x14ac:dyDescent="0.55000000000000004">
      <c r="A1393">
        <v>14</v>
      </c>
      <c r="B1393">
        <v>41</v>
      </c>
      <c r="C1393" t="s">
        <v>128</v>
      </c>
      <c r="D1393" t="s">
        <v>155</v>
      </c>
      <c r="E1393">
        <v>897</v>
      </c>
    </row>
    <row r="1394" spans="1:5" x14ac:dyDescent="0.55000000000000004">
      <c r="A1394">
        <v>14</v>
      </c>
      <c r="B1394">
        <v>42</v>
      </c>
      <c r="C1394" t="s">
        <v>128</v>
      </c>
      <c r="D1394" t="s">
        <v>156</v>
      </c>
      <c r="E1394">
        <v>929.90000000000009</v>
      </c>
    </row>
    <row r="1395" spans="1:5" x14ac:dyDescent="0.55000000000000004">
      <c r="A1395">
        <v>14</v>
      </c>
      <c r="B1395">
        <v>43</v>
      </c>
      <c r="C1395" t="s">
        <v>128</v>
      </c>
      <c r="D1395" t="s">
        <v>157</v>
      </c>
      <c r="E1395">
        <v>972.7</v>
      </c>
    </row>
    <row r="1396" spans="1:5" x14ac:dyDescent="0.55000000000000004">
      <c r="A1396">
        <v>14</v>
      </c>
      <c r="B1396">
        <v>44</v>
      </c>
      <c r="C1396" t="s">
        <v>128</v>
      </c>
      <c r="D1396" t="s">
        <v>158</v>
      </c>
      <c r="E1396">
        <v>988.7</v>
      </c>
    </row>
    <row r="1397" spans="1:5" x14ac:dyDescent="0.55000000000000004">
      <c r="A1397">
        <v>14</v>
      </c>
      <c r="B1397">
        <v>45</v>
      </c>
      <c r="C1397" t="s">
        <v>128</v>
      </c>
      <c r="D1397" t="s">
        <v>159</v>
      </c>
      <c r="E1397">
        <v>1021.4000000000001</v>
      </c>
    </row>
    <row r="1398" spans="1:5" x14ac:dyDescent="0.55000000000000004">
      <c r="A1398">
        <v>14</v>
      </c>
      <c r="B1398">
        <v>46</v>
      </c>
      <c r="C1398" t="s">
        <v>128</v>
      </c>
      <c r="D1398" t="s">
        <v>160</v>
      </c>
      <c r="E1398">
        <v>1067.5</v>
      </c>
    </row>
    <row r="1399" spans="1:5" x14ac:dyDescent="0.55000000000000004">
      <c r="A1399">
        <v>14</v>
      </c>
      <c r="B1399">
        <v>47</v>
      </c>
      <c r="C1399" t="s">
        <v>128</v>
      </c>
      <c r="D1399" t="s">
        <v>161</v>
      </c>
      <c r="E1399">
        <v>399.90000000000003</v>
      </c>
    </row>
    <row r="1400" spans="1:5" x14ac:dyDescent="0.55000000000000004">
      <c r="A1400">
        <v>14</v>
      </c>
      <c r="B1400">
        <v>48</v>
      </c>
      <c r="C1400" t="s">
        <v>128</v>
      </c>
      <c r="D1400" t="s">
        <v>162</v>
      </c>
      <c r="E1400">
        <v>426.6</v>
      </c>
    </row>
    <row r="1401" spans="1:5" x14ac:dyDescent="0.55000000000000004">
      <c r="A1401">
        <v>14</v>
      </c>
      <c r="B1401">
        <v>49</v>
      </c>
      <c r="C1401" t="s">
        <v>128</v>
      </c>
      <c r="D1401" t="s">
        <v>163</v>
      </c>
      <c r="E1401">
        <v>476.9</v>
      </c>
    </row>
    <row r="1402" spans="1:5" x14ac:dyDescent="0.55000000000000004">
      <c r="A1402">
        <v>14</v>
      </c>
      <c r="B1402">
        <v>50</v>
      </c>
      <c r="C1402" t="s">
        <v>128</v>
      </c>
      <c r="D1402" t="s">
        <v>164</v>
      </c>
      <c r="E1402">
        <v>505.8</v>
      </c>
    </row>
    <row r="1403" spans="1:5" x14ac:dyDescent="0.55000000000000004">
      <c r="A1403">
        <v>14</v>
      </c>
      <c r="B1403">
        <v>51</v>
      </c>
      <c r="C1403" t="s">
        <v>128</v>
      </c>
      <c r="D1403" t="s">
        <v>165</v>
      </c>
      <c r="E1403">
        <v>554.1</v>
      </c>
    </row>
    <row r="1404" spans="1:5" x14ac:dyDescent="0.55000000000000004">
      <c r="A1404">
        <v>14</v>
      </c>
      <c r="B1404">
        <v>52</v>
      </c>
      <c r="C1404" t="s">
        <v>128</v>
      </c>
      <c r="D1404" t="s">
        <v>166</v>
      </c>
      <c r="E1404">
        <v>581.70000000000005</v>
      </c>
    </row>
    <row r="1405" spans="1:5" x14ac:dyDescent="0.55000000000000004">
      <c r="A1405">
        <v>14</v>
      </c>
      <c r="B1405">
        <v>53</v>
      </c>
      <c r="C1405" t="s">
        <v>128</v>
      </c>
      <c r="D1405" t="s">
        <v>167</v>
      </c>
      <c r="E1405">
        <v>623</v>
      </c>
    </row>
    <row r="1406" spans="1:5" x14ac:dyDescent="0.55000000000000004">
      <c r="A1406">
        <v>14</v>
      </c>
      <c r="B1406">
        <v>54</v>
      </c>
      <c r="C1406" t="s">
        <v>128</v>
      </c>
      <c r="D1406" t="s">
        <v>88</v>
      </c>
      <c r="E1406">
        <v>669.1</v>
      </c>
    </row>
    <row r="1407" spans="1:5" x14ac:dyDescent="0.55000000000000004">
      <c r="A1407">
        <v>14</v>
      </c>
      <c r="B1407">
        <v>55</v>
      </c>
      <c r="C1407" t="s">
        <v>128</v>
      </c>
      <c r="D1407" t="s">
        <v>168</v>
      </c>
      <c r="E1407">
        <v>703.1</v>
      </c>
    </row>
    <row r="1408" spans="1:5" x14ac:dyDescent="0.55000000000000004">
      <c r="A1408">
        <v>14</v>
      </c>
      <c r="B1408">
        <v>56</v>
      </c>
      <c r="C1408" t="s">
        <v>128</v>
      </c>
      <c r="D1408" t="s">
        <v>169</v>
      </c>
      <c r="E1408">
        <v>748.1</v>
      </c>
    </row>
    <row r="1409" spans="1:5" x14ac:dyDescent="0.55000000000000004">
      <c r="A1409">
        <v>14</v>
      </c>
      <c r="B1409">
        <v>57</v>
      </c>
      <c r="C1409" t="s">
        <v>128</v>
      </c>
      <c r="D1409" t="s">
        <v>170</v>
      </c>
      <c r="E1409">
        <v>791.3</v>
      </c>
    </row>
    <row r="1410" spans="1:5" x14ac:dyDescent="0.55000000000000004">
      <c r="A1410">
        <v>14</v>
      </c>
      <c r="B1410">
        <v>58</v>
      </c>
      <c r="C1410" t="s">
        <v>128</v>
      </c>
      <c r="D1410" t="s">
        <v>171</v>
      </c>
      <c r="E1410">
        <v>812.5</v>
      </c>
    </row>
    <row r="1411" spans="1:5" x14ac:dyDescent="0.55000000000000004">
      <c r="A1411">
        <v>14</v>
      </c>
      <c r="B1411">
        <v>59</v>
      </c>
      <c r="C1411" t="s">
        <v>128</v>
      </c>
      <c r="D1411" t="s">
        <v>172</v>
      </c>
      <c r="E1411">
        <v>841.40000000000009</v>
      </c>
    </row>
    <row r="1412" spans="1:5" x14ac:dyDescent="0.55000000000000004">
      <c r="A1412">
        <v>14</v>
      </c>
      <c r="B1412">
        <v>60</v>
      </c>
      <c r="C1412" t="s">
        <v>128</v>
      </c>
      <c r="D1412" t="s">
        <v>173</v>
      </c>
      <c r="E1412">
        <v>866.40000000000009</v>
      </c>
    </row>
    <row r="1413" spans="1:5" x14ac:dyDescent="0.55000000000000004">
      <c r="A1413">
        <v>14</v>
      </c>
      <c r="B1413">
        <v>61</v>
      </c>
      <c r="C1413" t="s">
        <v>128</v>
      </c>
      <c r="D1413" t="s">
        <v>174</v>
      </c>
      <c r="E1413">
        <v>883.8</v>
      </c>
    </row>
    <row r="1414" spans="1:5" x14ac:dyDescent="0.55000000000000004">
      <c r="A1414">
        <v>14</v>
      </c>
      <c r="B1414">
        <v>62</v>
      </c>
      <c r="C1414" t="s">
        <v>128</v>
      </c>
      <c r="D1414" t="s">
        <v>175</v>
      </c>
      <c r="E1414">
        <v>896.3</v>
      </c>
    </row>
    <row r="1415" spans="1:5" x14ac:dyDescent="0.55000000000000004">
      <c r="A1415">
        <v>14</v>
      </c>
      <c r="B1415">
        <v>63</v>
      </c>
      <c r="C1415" t="s">
        <v>128</v>
      </c>
      <c r="D1415" t="s">
        <v>99</v>
      </c>
      <c r="E1415">
        <v>931.59999999999991</v>
      </c>
    </row>
    <row r="1416" spans="1:5" x14ac:dyDescent="0.55000000000000004">
      <c r="A1416">
        <v>14</v>
      </c>
      <c r="B1416">
        <v>64</v>
      </c>
      <c r="C1416" t="s">
        <v>128</v>
      </c>
      <c r="D1416" t="s">
        <v>176</v>
      </c>
      <c r="E1416">
        <v>962.7</v>
      </c>
    </row>
    <row r="1417" spans="1:5" x14ac:dyDescent="0.55000000000000004">
      <c r="A1417">
        <v>14</v>
      </c>
      <c r="B1417">
        <v>65</v>
      </c>
      <c r="C1417" t="s">
        <v>128</v>
      </c>
      <c r="D1417" t="s">
        <v>177</v>
      </c>
      <c r="E1417">
        <v>997.3</v>
      </c>
    </row>
    <row r="1418" spans="1:5" x14ac:dyDescent="0.55000000000000004">
      <c r="A1418">
        <v>14</v>
      </c>
      <c r="B1418">
        <v>66</v>
      </c>
      <c r="C1418" t="s">
        <v>128</v>
      </c>
      <c r="D1418" t="s">
        <v>178</v>
      </c>
      <c r="E1418">
        <v>1028.2</v>
      </c>
    </row>
    <row r="1419" spans="1:5" x14ac:dyDescent="0.55000000000000004">
      <c r="A1419">
        <v>14</v>
      </c>
      <c r="B1419">
        <v>67</v>
      </c>
      <c r="C1419" t="s">
        <v>128</v>
      </c>
      <c r="D1419" t="s">
        <v>179</v>
      </c>
      <c r="E1419">
        <v>1064.3</v>
      </c>
    </row>
    <row r="1420" spans="1:5" x14ac:dyDescent="0.55000000000000004">
      <c r="A1420">
        <v>14</v>
      </c>
      <c r="B1420">
        <v>68</v>
      </c>
      <c r="C1420" t="s">
        <v>128</v>
      </c>
      <c r="D1420" t="s">
        <v>180</v>
      </c>
      <c r="E1420">
        <v>1110</v>
      </c>
    </row>
    <row r="1421" spans="1:5" x14ac:dyDescent="0.55000000000000004">
      <c r="A1421">
        <v>14</v>
      </c>
      <c r="B1421">
        <v>69</v>
      </c>
      <c r="C1421" t="s">
        <v>128</v>
      </c>
      <c r="D1421" t="s">
        <v>181</v>
      </c>
      <c r="E1421">
        <v>461</v>
      </c>
    </row>
    <row r="1422" spans="1:5" x14ac:dyDescent="0.55000000000000004">
      <c r="A1422">
        <v>14</v>
      </c>
      <c r="B1422">
        <v>70</v>
      </c>
      <c r="C1422" t="s">
        <v>128</v>
      </c>
      <c r="D1422" t="s">
        <v>182</v>
      </c>
      <c r="E1422">
        <v>482.3</v>
      </c>
    </row>
    <row r="1423" spans="1:5" x14ac:dyDescent="0.55000000000000004">
      <c r="A1423">
        <v>14</v>
      </c>
      <c r="B1423">
        <v>71</v>
      </c>
      <c r="C1423" t="s">
        <v>128</v>
      </c>
      <c r="D1423" t="s">
        <v>183</v>
      </c>
      <c r="E1423">
        <v>501.3</v>
      </c>
    </row>
    <row r="1424" spans="1:5" x14ac:dyDescent="0.55000000000000004">
      <c r="A1424">
        <v>14</v>
      </c>
      <c r="B1424">
        <v>72</v>
      </c>
      <c r="C1424" t="s">
        <v>128</v>
      </c>
      <c r="D1424" t="s">
        <v>184</v>
      </c>
      <c r="E1424">
        <v>547.9</v>
      </c>
    </row>
    <row r="1425" spans="1:5" x14ac:dyDescent="0.55000000000000004">
      <c r="A1425">
        <v>14</v>
      </c>
      <c r="B1425">
        <v>73</v>
      </c>
      <c r="C1425" t="s">
        <v>128</v>
      </c>
      <c r="D1425" t="s">
        <v>185</v>
      </c>
      <c r="E1425">
        <v>595.5</v>
      </c>
    </row>
    <row r="1426" spans="1:5" x14ac:dyDescent="0.55000000000000004">
      <c r="A1426">
        <v>14</v>
      </c>
      <c r="B1426">
        <v>74</v>
      </c>
      <c r="C1426" t="s">
        <v>128</v>
      </c>
      <c r="D1426" t="s">
        <v>186</v>
      </c>
      <c r="E1426">
        <v>625.20000000000005</v>
      </c>
    </row>
    <row r="1427" spans="1:5" x14ac:dyDescent="0.55000000000000004">
      <c r="A1427">
        <v>14</v>
      </c>
      <c r="B1427">
        <v>75</v>
      </c>
      <c r="C1427" t="s">
        <v>128</v>
      </c>
      <c r="D1427" t="s">
        <v>187</v>
      </c>
      <c r="E1427">
        <v>666.90000000000009</v>
      </c>
    </row>
    <row r="1428" spans="1:5" x14ac:dyDescent="0.55000000000000004">
      <c r="A1428">
        <v>14</v>
      </c>
      <c r="B1428">
        <v>76</v>
      </c>
      <c r="C1428" t="s">
        <v>128</v>
      </c>
      <c r="D1428" t="s">
        <v>188</v>
      </c>
      <c r="E1428">
        <v>690.1</v>
      </c>
    </row>
    <row r="1429" spans="1:5" x14ac:dyDescent="0.55000000000000004">
      <c r="A1429">
        <v>14</v>
      </c>
      <c r="B1429">
        <v>77</v>
      </c>
      <c r="C1429" t="s">
        <v>128</v>
      </c>
      <c r="D1429" t="s">
        <v>189</v>
      </c>
      <c r="E1429">
        <v>730.2</v>
      </c>
    </row>
    <row r="1430" spans="1:5" x14ac:dyDescent="0.55000000000000004">
      <c r="A1430">
        <v>14</v>
      </c>
      <c r="B1430">
        <v>78</v>
      </c>
      <c r="C1430" t="s">
        <v>128</v>
      </c>
      <c r="D1430" t="s">
        <v>190</v>
      </c>
      <c r="E1430">
        <v>519.79999999999995</v>
      </c>
    </row>
    <row r="1431" spans="1:5" x14ac:dyDescent="0.55000000000000004">
      <c r="A1431">
        <v>14</v>
      </c>
      <c r="B1431">
        <v>79</v>
      </c>
      <c r="C1431" t="s">
        <v>128</v>
      </c>
      <c r="D1431" t="s">
        <v>191</v>
      </c>
      <c r="E1431">
        <v>543.1</v>
      </c>
    </row>
    <row r="1432" spans="1:5" x14ac:dyDescent="0.55000000000000004">
      <c r="A1432">
        <v>14</v>
      </c>
      <c r="B1432">
        <v>80</v>
      </c>
      <c r="C1432" t="s">
        <v>128</v>
      </c>
      <c r="D1432" t="s">
        <v>192</v>
      </c>
      <c r="E1432">
        <v>560.70000000000005</v>
      </c>
    </row>
    <row r="1433" spans="1:5" x14ac:dyDescent="0.55000000000000004">
      <c r="A1433">
        <v>14</v>
      </c>
      <c r="B1433">
        <v>81</v>
      </c>
      <c r="C1433" t="s">
        <v>128</v>
      </c>
      <c r="D1433" t="s">
        <v>193</v>
      </c>
      <c r="E1433">
        <v>585.5</v>
      </c>
    </row>
    <row r="1434" spans="1:5" x14ac:dyDescent="0.55000000000000004">
      <c r="A1434">
        <v>14</v>
      </c>
      <c r="B1434">
        <v>82</v>
      </c>
      <c r="C1434" t="s">
        <v>128</v>
      </c>
      <c r="D1434" t="s">
        <v>194</v>
      </c>
      <c r="E1434">
        <v>618.70000000000005</v>
      </c>
    </row>
    <row r="1435" spans="1:5" x14ac:dyDescent="0.55000000000000004">
      <c r="A1435">
        <v>14</v>
      </c>
      <c r="B1435">
        <v>83</v>
      </c>
      <c r="C1435" t="s">
        <v>128</v>
      </c>
      <c r="D1435" t="s">
        <v>195</v>
      </c>
      <c r="E1435">
        <v>648.6</v>
      </c>
    </row>
    <row r="1436" spans="1:5" x14ac:dyDescent="0.55000000000000004">
      <c r="A1436">
        <v>14</v>
      </c>
      <c r="B1436">
        <v>84</v>
      </c>
      <c r="C1436" t="s">
        <v>128</v>
      </c>
      <c r="D1436" t="s">
        <v>196</v>
      </c>
      <c r="E1436">
        <v>678.2</v>
      </c>
    </row>
    <row r="1437" spans="1:5" x14ac:dyDescent="0.55000000000000004">
      <c r="A1437">
        <v>14</v>
      </c>
      <c r="B1437">
        <v>85</v>
      </c>
      <c r="C1437" t="s">
        <v>128</v>
      </c>
      <c r="D1437" t="s">
        <v>197</v>
      </c>
      <c r="E1437">
        <v>715.2</v>
      </c>
    </row>
    <row r="1438" spans="1:5" x14ac:dyDescent="0.55000000000000004">
      <c r="A1438">
        <v>14</v>
      </c>
      <c r="B1438">
        <v>86</v>
      </c>
      <c r="C1438" t="s">
        <v>128</v>
      </c>
      <c r="D1438" t="s">
        <v>198</v>
      </c>
      <c r="E1438">
        <v>754.40000000000009</v>
      </c>
    </row>
    <row r="1439" spans="1:5" x14ac:dyDescent="0.55000000000000004">
      <c r="A1439">
        <v>14</v>
      </c>
      <c r="B1439">
        <v>87</v>
      </c>
      <c r="C1439" t="s">
        <v>128</v>
      </c>
      <c r="D1439" t="s">
        <v>199</v>
      </c>
      <c r="E1439">
        <v>788.2</v>
      </c>
    </row>
    <row r="1440" spans="1:5" x14ac:dyDescent="0.55000000000000004">
      <c r="A1440">
        <v>14</v>
      </c>
      <c r="B1440">
        <v>88</v>
      </c>
      <c r="C1440" t="s">
        <v>128</v>
      </c>
      <c r="D1440" t="s">
        <v>200</v>
      </c>
      <c r="E1440">
        <v>807.1</v>
      </c>
    </row>
    <row r="1441" spans="1:5" x14ac:dyDescent="0.55000000000000004">
      <c r="A1441">
        <v>14</v>
      </c>
      <c r="B1441">
        <v>89</v>
      </c>
      <c r="C1441" t="s">
        <v>128</v>
      </c>
      <c r="D1441" t="s">
        <v>201</v>
      </c>
      <c r="E1441">
        <v>846.8</v>
      </c>
    </row>
    <row r="1442" spans="1:5" x14ac:dyDescent="0.55000000000000004">
      <c r="A1442">
        <v>14</v>
      </c>
      <c r="B1442">
        <v>90</v>
      </c>
      <c r="C1442" t="s">
        <v>128</v>
      </c>
      <c r="D1442" t="s">
        <v>202</v>
      </c>
      <c r="E1442">
        <v>709.2</v>
      </c>
    </row>
    <row r="1443" spans="1:5" x14ac:dyDescent="0.55000000000000004">
      <c r="A1443">
        <v>14</v>
      </c>
      <c r="B1443">
        <v>91</v>
      </c>
      <c r="C1443" t="s">
        <v>128</v>
      </c>
      <c r="D1443" t="s">
        <v>203</v>
      </c>
      <c r="E1443">
        <v>719</v>
      </c>
    </row>
    <row r="1444" spans="1:5" x14ac:dyDescent="0.55000000000000004">
      <c r="A1444">
        <v>14</v>
      </c>
      <c r="B1444">
        <v>92</v>
      </c>
      <c r="C1444" t="s">
        <v>128</v>
      </c>
      <c r="D1444" t="s">
        <v>204</v>
      </c>
      <c r="E1444">
        <v>725.2</v>
      </c>
    </row>
    <row r="1445" spans="1:5" x14ac:dyDescent="0.55000000000000004">
      <c r="A1445">
        <v>14</v>
      </c>
      <c r="B1445">
        <v>93</v>
      </c>
      <c r="C1445" t="s">
        <v>128</v>
      </c>
      <c r="D1445" t="s">
        <v>205</v>
      </c>
      <c r="E1445">
        <v>744.1</v>
      </c>
    </row>
    <row r="1446" spans="1:5" x14ac:dyDescent="0.55000000000000004">
      <c r="A1446">
        <v>14</v>
      </c>
      <c r="B1446">
        <v>94</v>
      </c>
      <c r="C1446" t="s">
        <v>128</v>
      </c>
      <c r="D1446" t="s">
        <v>206</v>
      </c>
      <c r="E1446">
        <v>756.2</v>
      </c>
    </row>
    <row r="1447" spans="1:5" x14ac:dyDescent="0.55000000000000004">
      <c r="A1447">
        <v>14</v>
      </c>
      <c r="B1447">
        <v>95</v>
      </c>
      <c r="C1447" t="s">
        <v>128</v>
      </c>
      <c r="D1447" t="s">
        <v>207</v>
      </c>
      <c r="E1447">
        <v>769.5</v>
      </c>
    </row>
    <row r="1448" spans="1:5" x14ac:dyDescent="0.55000000000000004">
      <c r="A1448">
        <v>14</v>
      </c>
      <c r="B1448">
        <v>96</v>
      </c>
      <c r="C1448" t="s">
        <v>128</v>
      </c>
      <c r="D1448" t="s">
        <v>208</v>
      </c>
      <c r="E1448">
        <v>777.2</v>
      </c>
    </row>
    <row r="1449" spans="1:5" x14ac:dyDescent="0.55000000000000004">
      <c r="A1449">
        <v>14</v>
      </c>
      <c r="B1449">
        <v>97</v>
      </c>
      <c r="C1449" t="s">
        <v>128</v>
      </c>
      <c r="D1449" t="s">
        <v>209</v>
      </c>
      <c r="E1449">
        <v>782.6</v>
      </c>
    </row>
    <row r="1450" spans="1:5" x14ac:dyDescent="0.55000000000000004">
      <c r="A1450">
        <v>14</v>
      </c>
      <c r="B1450">
        <v>98</v>
      </c>
      <c r="C1450" t="s">
        <v>128</v>
      </c>
      <c r="D1450" t="s">
        <v>210</v>
      </c>
      <c r="E1450">
        <v>796</v>
      </c>
    </row>
    <row r="1451" spans="1:5" x14ac:dyDescent="0.55000000000000004">
      <c r="A1451">
        <v>14</v>
      </c>
      <c r="B1451">
        <v>99</v>
      </c>
      <c r="C1451" t="s">
        <v>128</v>
      </c>
      <c r="D1451" t="s">
        <v>211</v>
      </c>
      <c r="E1451">
        <v>817.7</v>
      </c>
    </row>
    <row r="1452" spans="1:5" x14ac:dyDescent="0.55000000000000004">
      <c r="A1452">
        <v>14</v>
      </c>
      <c r="B1452">
        <v>100</v>
      </c>
      <c r="C1452" t="s">
        <v>128</v>
      </c>
      <c r="D1452" t="s">
        <v>212</v>
      </c>
      <c r="E1452">
        <v>947.59999999999991</v>
      </c>
    </row>
    <row r="1453" spans="1:5" x14ac:dyDescent="0.55000000000000004">
      <c r="A1453">
        <v>14</v>
      </c>
      <c r="B1453">
        <v>101</v>
      </c>
      <c r="C1453" t="s">
        <v>128</v>
      </c>
      <c r="D1453" t="s">
        <v>213</v>
      </c>
      <c r="E1453">
        <v>971.7</v>
      </c>
    </row>
    <row r="1454" spans="1:5" x14ac:dyDescent="0.55000000000000004">
      <c r="A1454">
        <v>14</v>
      </c>
      <c r="B1454">
        <v>102</v>
      </c>
      <c r="C1454" t="s">
        <v>128</v>
      </c>
      <c r="D1454" t="s">
        <v>214</v>
      </c>
      <c r="E1454">
        <v>990.40000000000009</v>
      </c>
    </row>
    <row r="1455" spans="1:5" x14ac:dyDescent="0.55000000000000004">
      <c r="A1455">
        <v>14</v>
      </c>
      <c r="B1455">
        <v>103</v>
      </c>
      <c r="C1455" t="s">
        <v>128</v>
      </c>
      <c r="D1455" t="s">
        <v>215</v>
      </c>
      <c r="E1455">
        <v>1007.2</v>
      </c>
    </row>
    <row r="1456" spans="1:5" x14ac:dyDescent="0.55000000000000004">
      <c r="A1456">
        <v>14</v>
      </c>
      <c r="B1456">
        <v>104</v>
      </c>
      <c r="C1456" t="s">
        <v>128</v>
      </c>
      <c r="D1456" t="s">
        <v>216</v>
      </c>
      <c r="E1456">
        <v>1058.9000000000001</v>
      </c>
    </row>
    <row r="1457" spans="1:5" x14ac:dyDescent="0.55000000000000004">
      <c r="A1457">
        <v>15</v>
      </c>
      <c r="B1457">
        <v>1</v>
      </c>
      <c r="C1457" t="s">
        <v>129</v>
      </c>
      <c r="D1457" t="s">
        <v>87</v>
      </c>
      <c r="E1457">
        <v>445.9</v>
      </c>
    </row>
    <row r="1458" spans="1:5" x14ac:dyDescent="0.55000000000000004">
      <c r="A1458">
        <v>15</v>
      </c>
      <c r="B1458">
        <v>2</v>
      </c>
      <c r="C1458" t="s">
        <v>129</v>
      </c>
      <c r="D1458" t="s">
        <v>116</v>
      </c>
      <c r="E1458">
        <v>439.09999999999997</v>
      </c>
    </row>
    <row r="1459" spans="1:5" x14ac:dyDescent="0.55000000000000004">
      <c r="A1459">
        <v>15</v>
      </c>
      <c r="B1459">
        <v>3</v>
      </c>
      <c r="C1459" t="s">
        <v>129</v>
      </c>
      <c r="D1459" t="s">
        <v>117</v>
      </c>
      <c r="E1459">
        <v>417.09999999999997</v>
      </c>
    </row>
    <row r="1460" spans="1:5" x14ac:dyDescent="0.55000000000000004">
      <c r="A1460">
        <v>15</v>
      </c>
      <c r="B1460">
        <v>4</v>
      </c>
      <c r="C1460" t="s">
        <v>129</v>
      </c>
      <c r="D1460" t="s">
        <v>118</v>
      </c>
      <c r="E1460">
        <v>362</v>
      </c>
    </row>
    <row r="1461" spans="1:5" x14ac:dyDescent="0.55000000000000004">
      <c r="A1461">
        <v>15</v>
      </c>
      <c r="B1461">
        <v>5</v>
      </c>
      <c r="C1461" t="s">
        <v>129</v>
      </c>
      <c r="D1461" t="s">
        <v>119</v>
      </c>
      <c r="E1461">
        <v>341.29999999999995</v>
      </c>
    </row>
    <row r="1462" spans="1:5" x14ac:dyDescent="0.55000000000000004">
      <c r="A1462">
        <v>15</v>
      </c>
      <c r="B1462">
        <v>6</v>
      </c>
      <c r="C1462" t="s">
        <v>129</v>
      </c>
      <c r="D1462" t="s">
        <v>120</v>
      </c>
      <c r="E1462">
        <v>325.2</v>
      </c>
    </row>
    <row r="1463" spans="1:5" x14ac:dyDescent="0.55000000000000004">
      <c r="A1463">
        <v>15</v>
      </c>
      <c r="B1463">
        <v>7</v>
      </c>
      <c r="C1463" t="s">
        <v>129</v>
      </c>
      <c r="D1463" t="s">
        <v>121</v>
      </c>
      <c r="E1463">
        <v>299.7</v>
      </c>
    </row>
    <row r="1464" spans="1:5" x14ac:dyDescent="0.55000000000000004">
      <c r="A1464">
        <v>15</v>
      </c>
      <c r="B1464">
        <v>8</v>
      </c>
      <c r="C1464" t="s">
        <v>129</v>
      </c>
      <c r="D1464" t="s">
        <v>122</v>
      </c>
      <c r="E1464">
        <v>265.7</v>
      </c>
    </row>
    <row r="1465" spans="1:5" x14ac:dyDescent="0.55000000000000004">
      <c r="A1465">
        <v>15</v>
      </c>
      <c r="B1465">
        <v>9</v>
      </c>
      <c r="C1465" t="s">
        <v>129</v>
      </c>
      <c r="D1465" t="s">
        <v>123</v>
      </c>
      <c r="E1465">
        <v>216.59999999999997</v>
      </c>
    </row>
    <row r="1466" spans="1:5" x14ac:dyDescent="0.55000000000000004">
      <c r="A1466">
        <v>15</v>
      </c>
      <c r="B1466">
        <v>10</v>
      </c>
      <c r="C1466" t="s">
        <v>129</v>
      </c>
      <c r="D1466" t="s">
        <v>124</v>
      </c>
      <c r="E1466">
        <v>188.79999999999995</v>
      </c>
    </row>
    <row r="1467" spans="1:5" x14ac:dyDescent="0.55000000000000004">
      <c r="A1467">
        <v>15</v>
      </c>
      <c r="B1467">
        <v>11</v>
      </c>
      <c r="C1467" t="s">
        <v>129</v>
      </c>
      <c r="D1467" t="s">
        <v>125</v>
      </c>
      <c r="E1467">
        <v>152.29999999999995</v>
      </c>
    </row>
    <row r="1468" spans="1:5" x14ac:dyDescent="0.55000000000000004">
      <c r="A1468">
        <v>15</v>
      </c>
      <c r="B1468">
        <v>12</v>
      </c>
      <c r="C1468" t="s">
        <v>129</v>
      </c>
      <c r="D1468" t="s">
        <v>126</v>
      </c>
      <c r="E1468">
        <v>109.59999999999997</v>
      </c>
    </row>
    <row r="1469" spans="1:5" x14ac:dyDescent="0.55000000000000004">
      <c r="A1469">
        <v>15</v>
      </c>
      <c r="B1469">
        <v>13</v>
      </c>
      <c r="C1469" t="s">
        <v>129</v>
      </c>
      <c r="D1469" t="s">
        <v>127</v>
      </c>
      <c r="E1469">
        <v>79.899999999999977</v>
      </c>
    </row>
    <row r="1470" spans="1:5" x14ac:dyDescent="0.55000000000000004">
      <c r="A1470">
        <v>15</v>
      </c>
      <c r="B1470">
        <v>14</v>
      </c>
      <c r="C1470" t="s">
        <v>129</v>
      </c>
      <c r="D1470" t="s">
        <v>128</v>
      </c>
      <c r="E1470">
        <v>49.599999999999966</v>
      </c>
    </row>
    <row r="1471" spans="1:5" x14ac:dyDescent="0.55000000000000004">
      <c r="A1471">
        <v>15</v>
      </c>
      <c r="B1471">
        <v>15</v>
      </c>
      <c r="C1471" t="s">
        <v>129</v>
      </c>
      <c r="D1471" t="s">
        <v>129</v>
      </c>
      <c r="E1471">
        <v>0</v>
      </c>
    </row>
    <row r="1472" spans="1:5" x14ac:dyDescent="0.55000000000000004">
      <c r="A1472">
        <v>15</v>
      </c>
      <c r="B1472">
        <v>16</v>
      </c>
      <c r="C1472" t="s">
        <v>129</v>
      </c>
      <c r="D1472" t="s">
        <v>130</v>
      </c>
      <c r="E1472">
        <v>67.700000000000045</v>
      </c>
    </row>
    <row r="1473" spans="1:5" x14ac:dyDescent="0.55000000000000004">
      <c r="A1473">
        <v>15</v>
      </c>
      <c r="B1473">
        <v>17</v>
      </c>
      <c r="C1473" t="s">
        <v>129</v>
      </c>
      <c r="D1473" t="s">
        <v>131</v>
      </c>
      <c r="E1473">
        <v>106.70000000000005</v>
      </c>
    </row>
    <row r="1474" spans="1:5" x14ac:dyDescent="0.55000000000000004">
      <c r="A1474">
        <v>15</v>
      </c>
      <c r="B1474">
        <v>18</v>
      </c>
      <c r="C1474" t="s">
        <v>129</v>
      </c>
      <c r="D1474" t="s">
        <v>132</v>
      </c>
      <c r="E1474">
        <v>143.60000000000002</v>
      </c>
    </row>
    <row r="1475" spans="1:5" x14ac:dyDescent="0.55000000000000004">
      <c r="A1475">
        <v>15</v>
      </c>
      <c r="B1475">
        <v>19</v>
      </c>
      <c r="C1475" t="s">
        <v>129</v>
      </c>
      <c r="D1475" t="s">
        <v>133</v>
      </c>
      <c r="E1475">
        <v>166.39999999999998</v>
      </c>
    </row>
    <row r="1476" spans="1:5" x14ac:dyDescent="0.55000000000000004">
      <c r="A1476">
        <v>15</v>
      </c>
      <c r="B1476">
        <v>20</v>
      </c>
      <c r="C1476" t="s">
        <v>129</v>
      </c>
      <c r="D1476" t="s">
        <v>134</v>
      </c>
      <c r="E1476">
        <v>198.39999999999998</v>
      </c>
    </row>
    <row r="1477" spans="1:5" x14ac:dyDescent="0.55000000000000004">
      <c r="A1477">
        <v>15</v>
      </c>
      <c r="B1477">
        <v>21</v>
      </c>
      <c r="C1477" t="s">
        <v>129</v>
      </c>
      <c r="D1477" t="s">
        <v>135</v>
      </c>
      <c r="E1477">
        <v>219.10000000000002</v>
      </c>
    </row>
    <row r="1478" spans="1:5" x14ac:dyDescent="0.55000000000000004">
      <c r="A1478">
        <v>15</v>
      </c>
      <c r="B1478">
        <v>22</v>
      </c>
      <c r="C1478" t="s">
        <v>129</v>
      </c>
      <c r="D1478" t="s">
        <v>136</v>
      </c>
      <c r="E1478">
        <v>287</v>
      </c>
    </row>
    <row r="1479" spans="1:5" x14ac:dyDescent="0.55000000000000004">
      <c r="A1479">
        <v>15</v>
      </c>
      <c r="B1479">
        <v>23</v>
      </c>
      <c r="C1479" t="s">
        <v>129</v>
      </c>
      <c r="D1479" t="s">
        <v>137</v>
      </c>
      <c r="E1479">
        <v>312.20000000000005</v>
      </c>
    </row>
    <row r="1480" spans="1:5" x14ac:dyDescent="0.55000000000000004">
      <c r="A1480">
        <v>15</v>
      </c>
      <c r="B1480">
        <v>24</v>
      </c>
      <c r="C1480" t="s">
        <v>129</v>
      </c>
      <c r="D1480" t="s">
        <v>138</v>
      </c>
      <c r="E1480">
        <v>345.30000000000007</v>
      </c>
    </row>
    <row r="1481" spans="1:5" x14ac:dyDescent="0.55000000000000004">
      <c r="A1481">
        <v>15</v>
      </c>
      <c r="B1481">
        <v>25</v>
      </c>
      <c r="C1481" t="s">
        <v>129</v>
      </c>
      <c r="D1481" t="s">
        <v>139</v>
      </c>
      <c r="E1481">
        <v>365.4</v>
      </c>
    </row>
    <row r="1482" spans="1:5" x14ac:dyDescent="0.55000000000000004">
      <c r="A1482">
        <v>15</v>
      </c>
      <c r="B1482">
        <v>26</v>
      </c>
      <c r="C1482" t="s">
        <v>129</v>
      </c>
      <c r="D1482" t="s">
        <v>140</v>
      </c>
      <c r="E1482">
        <v>376.9</v>
      </c>
    </row>
    <row r="1483" spans="1:5" x14ac:dyDescent="0.55000000000000004">
      <c r="A1483">
        <v>15</v>
      </c>
      <c r="B1483">
        <v>27</v>
      </c>
      <c r="C1483" t="s">
        <v>129</v>
      </c>
      <c r="D1483" t="s">
        <v>141</v>
      </c>
      <c r="E1483">
        <v>416.5</v>
      </c>
    </row>
    <row r="1484" spans="1:5" x14ac:dyDescent="0.55000000000000004">
      <c r="A1484">
        <v>15</v>
      </c>
      <c r="B1484">
        <v>28</v>
      </c>
      <c r="C1484" t="s">
        <v>129</v>
      </c>
      <c r="D1484" t="s">
        <v>142</v>
      </c>
      <c r="E1484">
        <v>448.30000000000007</v>
      </c>
    </row>
    <row r="1485" spans="1:5" x14ac:dyDescent="0.55000000000000004">
      <c r="A1485">
        <v>15</v>
      </c>
      <c r="B1485">
        <v>29</v>
      </c>
      <c r="C1485" t="s">
        <v>129</v>
      </c>
      <c r="D1485" t="s">
        <v>143</v>
      </c>
      <c r="E1485">
        <v>489.70000000000005</v>
      </c>
    </row>
    <row r="1486" spans="1:5" x14ac:dyDescent="0.55000000000000004">
      <c r="A1486">
        <v>15</v>
      </c>
      <c r="B1486">
        <v>30</v>
      </c>
      <c r="C1486" t="s">
        <v>129</v>
      </c>
      <c r="D1486" t="s">
        <v>144</v>
      </c>
      <c r="E1486">
        <v>536.80000000000007</v>
      </c>
    </row>
    <row r="1487" spans="1:5" x14ac:dyDescent="0.55000000000000004">
      <c r="A1487">
        <v>15</v>
      </c>
      <c r="B1487">
        <v>31</v>
      </c>
      <c r="C1487" t="s">
        <v>129</v>
      </c>
      <c r="D1487" t="s">
        <v>145</v>
      </c>
      <c r="E1487">
        <v>581.1</v>
      </c>
    </row>
    <row r="1488" spans="1:5" x14ac:dyDescent="0.55000000000000004">
      <c r="A1488">
        <v>15</v>
      </c>
      <c r="B1488">
        <v>32</v>
      </c>
      <c r="C1488" t="s">
        <v>129</v>
      </c>
      <c r="D1488" t="s">
        <v>146</v>
      </c>
      <c r="E1488">
        <v>616.19999999999993</v>
      </c>
    </row>
    <row r="1489" spans="1:5" x14ac:dyDescent="0.55000000000000004">
      <c r="A1489">
        <v>15</v>
      </c>
      <c r="B1489">
        <v>33</v>
      </c>
      <c r="C1489" t="s">
        <v>129</v>
      </c>
      <c r="D1489" t="s">
        <v>147</v>
      </c>
      <c r="E1489">
        <v>642.80000000000007</v>
      </c>
    </row>
    <row r="1490" spans="1:5" x14ac:dyDescent="0.55000000000000004">
      <c r="A1490">
        <v>15</v>
      </c>
      <c r="B1490">
        <v>34</v>
      </c>
      <c r="C1490" t="s">
        <v>129</v>
      </c>
      <c r="D1490" t="s">
        <v>148</v>
      </c>
      <c r="E1490">
        <v>661.80000000000007</v>
      </c>
    </row>
    <row r="1491" spans="1:5" x14ac:dyDescent="0.55000000000000004">
      <c r="A1491">
        <v>15</v>
      </c>
      <c r="B1491">
        <v>35</v>
      </c>
      <c r="C1491" t="s">
        <v>129</v>
      </c>
      <c r="D1491" t="s">
        <v>149</v>
      </c>
      <c r="E1491">
        <v>729.00000000000011</v>
      </c>
    </row>
    <row r="1492" spans="1:5" x14ac:dyDescent="0.55000000000000004">
      <c r="A1492">
        <v>15</v>
      </c>
      <c r="B1492">
        <v>36</v>
      </c>
      <c r="C1492" t="s">
        <v>129</v>
      </c>
      <c r="D1492" t="s">
        <v>150</v>
      </c>
      <c r="E1492">
        <v>757.6</v>
      </c>
    </row>
    <row r="1493" spans="1:5" x14ac:dyDescent="0.55000000000000004">
      <c r="A1493">
        <v>15</v>
      </c>
      <c r="B1493">
        <v>37</v>
      </c>
      <c r="C1493" t="s">
        <v>129</v>
      </c>
      <c r="D1493" t="s">
        <v>151</v>
      </c>
      <c r="E1493">
        <v>764.69999999999993</v>
      </c>
    </row>
    <row r="1494" spans="1:5" x14ac:dyDescent="0.55000000000000004">
      <c r="A1494">
        <v>15</v>
      </c>
      <c r="B1494">
        <v>38</v>
      </c>
      <c r="C1494" t="s">
        <v>129</v>
      </c>
      <c r="D1494" t="s">
        <v>152</v>
      </c>
      <c r="E1494">
        <v>780.50000000000011</v>
      </c>
    </row>
    <row r="1495" spans="1:5" x14ac:dyDescent="0.55000000000000004">
      <c r="A1495">
        <v>15</v>
      </c>
      <c r="B1495">
        <v>39</v>
      </c>
      <c r="C1495" t="s">
        <v>129</v>
      </c>
      <c r="D1495" t="s">
        <v>153</v>
      </c>
      <c r="E1495">
        <v>798.30000000000007</v>
      </c>
    </row>
    <row r="1496" spans="1:5" x14ac:dyDescent="0.55000000000000004">
      <c r="A1496">
        <v>15</v>
      </c>
      <c r="B1496">
        <v>40</v>
      </c>
      <c r="C1496" t="s">
        <v>129</v>
      </c>
      <c r="D1496" t="s">
        <v>154</v>
      </c>
      <c r="E1496">
        <v>819.4</v>
      </c>
    </row>
    <row r="1497" spans="1:5" x14ac:dyDescent="0.55000000000000004">
      <c r="A1497">
        <v>15</v>
      </c>
      <c r="B1497">
        <v>41</v>
      </c>
      <c r="C1497" t="s">
        <v>129</v>
      </c>
      <c r="D1497" t="s">
        <v>155</v>
      </c>
      <c r="E1497">
        <v>847.4</v>
      </c>
    </row>
    <row r="1498" spans="1:5" x14ac:dyDescent="0.55000000000000004">
      <c r="A1498">
        <v>15</v>
      </c>
      <c r="B1498">
        <v>42</v>
      </c>
      <c r="C1498" t="s">
        <v>129</v>
      </c>
      <c r="D1498" t="s">
        <v>156</v>
      </c>
      <c r="E1498">
        <v>880.30000000000007</v>
      </c>
    </row>
    <row r="1499" spans="1:5" x14ac:dyDescent="0.55000000000000004">
      <c r="A1499">
        <v>15</v>
      </c>
      <c r="B1499">
        <v>43</v>
      </c>
      <c r="C1499" t="s">
        <v>129</v>
      </c>
      <c r="D1499" t="s">
        <v>157</v>
      </c>
      <c r="E1499">
        <v>923.1</v>
      </c>
    </row>
    <row r="1500" spans="1:5" x14ac:dyDescent="0.55000000000000004">
      <c r="A1500">
        <v>15</v>
      </c>
      <c r="B1500">
        <v>44</v>
      </c>
      <c r="C1500" t="s">
        <v>129</v>
      </c>
      <c r="D1500" t="s">
        <v>158</v>
      </c>
      <c r="E1500">
        <v>939.1</v>
      </c>
    </row>
    <row r="1501" spans="1:5" x14ac:dyDescent="0.55000000000000004">
      <c r="A1501">
        <v>15</v>
      </c>
      <c r="B1501">
        <v>45</v>
      </c>
      <c r="C1501" t="s">
        <v>129</v>
      </c>
      <c r="D1501" t="s">
        <v>159</v>
      </c>
      <c r="E1501">
        <v>971.80000000000007</v>
      </c>
    </row>
    <row r="1502" spans="1:5" x14ac:dyDescent="0.55000000000000004">
      <c r="A1502">
        <v>15</v>
      </c>
      <c r="B1502">
        <v>46</v>
      </c>
      <c r="C1502" t="s">
        <v>129</v>
      </c>
      <c r="D1502" t="s">
        <v>160</v>
      </c>
      <c r="E1502">
        <v>1017.9</v>
      </c>
    </row>
    <row r="1503" spans="1:5" x14ac:dyDescent="0.55000000000000004">
      <c r="A1503">
        <v>15</v>
      </c>
      <c r="B1503">
        <v>47</v>
      </c>
      <c r="C1503" t="s">
        <v>129</v>
      </c>
      <c r="D1503" t="s">
        <v>161</v>
      </c>
      <c r="E1503">
        <v>449.5</v>
      </c>
    </row>
    <row r="1504" spans="1:5" x14ac:dyDescent="0.55000000000000004">
      <c r="A1504">
        <v>15</v>
      </c>
      <c r="B1504">
        <v>48</v>
      </c>
      <c r="C1504" t="s">
        <v>129</v>
      </c>
      <c r="D1504" t="s">
        <v>162</v>
      </c>
      <c r="E1504">
        <v>476.2</v>
      </c>
    </row>
    <row r="1505" spans="1:5" x14ac:dyDescent="0.55000000000000004">
      <c r="A1505">
        <v>15</v>
      </c>
      <c r="B1505">
        <v>49</v>
      </c>
      <c r="C1505" t="s">
        <v>129</v>
      </c>
      <c r="D1505" t="s">
        <v>163</v>
      </c>
      <c r="E1505">
        <v>526.5</v>
      </c>
    </row>
    <row r="1506" spans="1:5" x14ac:dyDescent="0.55000000000000004">
      <c r="A1506">
        <v>15</v>
      </c>
      <c r="B1506">
        <v>50</v>
      </c>
      <c r="C1506" t="s">
        <v>129</v>
      </c>
      <c r="D1506" t="s">
        <v>164</v>
      </c>
      <c r="E1506">
        <v>555.4</v>
      </c>
    </row>
    <row r="1507" spans="1:5" x14ac:dyDescent="0.55000000000000004">
      <c r="A1507">
        <v>15</v>
      </c>
      <c r="B1507">
        <v>51</v>
      </c>
      <c r="C1507" t="s">
        <v>129</v>
      </c>
      <c r="D1507" t="s">
        <v>165</v>
      </c>
      <c r="E1507">
        <v>603.70000000000005</v>
      </c>
    </row>
    <row r="1508" spans="1:5" x14ac:dyDescent="0.55000000000000004">
      <c r="A1508">
        <v>15</v>
      </c>
      <c r="B1508">
        <v>52</v>
      </c>
      <c r="C1508" t="s">
        <v>129</v>
      </c>
      <c r="D1508" t="s">
        <v>166</v>
      </c>
      <c r="E1508">
        <v>631.29999999999995</v>
      </c>
    </row>
    <row r="1509" spans="1:5" x14ac:dyDescent="0.55000000000000004">
      <c r="A1509">
        <v>15</v>
      </c>
      <c r="B1509">
        <v>53</v>
      </c>
      <c r="C1509" t="s">
        <v>129</v>
      </c>
      <c r="D1509" t="s">
        <v>167</v>
      </c>
      <c r="E1509">
        <v>672.59999999999991</v>
      </c>
    </row>
    <row r="1510" spans="1:5" x14ac:dyDescent="0.55000000000000004">
      <c r="A1510">
        <v>15</v>
      </c>
      <c r="B1510">
        <v>54</v>
      </c>
      <c r="C1510" t="s">
        <v>129</v>
      </c>
      <c r="D1510" t="s">
        <v>88</v>
      </c>
      <c r="E1510">
        <v>718.7</v>
      </c>
    </row>
    <row r="1511" spans="1:5" x14ac:dyDescent="0.55000000000000004">
      <c r="A1511">
        <v>15</v>
      </c>
      <c r="B1511">
        <v>55</v>
      </c>
      <c r="C1511" t="s">
        <v>129</v>
      </c>
      <c r="D1511" t="s">
        <v>168</v>
      </c>
      <c r="E1511">
        <v>752.7</v>
      </c>
    </row>
    <row r="1512" spans="1:5" x14ac:dyDescent="0.55000000000000004">
      <c r="A1512">
        <v>15</v>
      </c>
      <c r="B1512">
        <v>56</v>
      </c>
      <c r="C1512" t="s">
        <v>129</v>
      </c>
      <c r="D1512" t="s">
        <v>169</v>
      </c>
      <c r="E1512">
        <v>797.7</v>
      </c>
    </row>
    <row r="1513" spans="1:5" x14ac:dyDescent="0.55000000000000004">
      <c r="A1513">
        <v>15</v>
      </c>
      <c r="B1513">
        <v>57</v>
      </c>
      <c r="C1513" t="s">
        <v>129</v>
      </c>
      <c r="D1513" t="s">
        <v>170</v>
      </c>
      <c r="E1513">
        <v>840.9</v>
      </c>
    </row>
    <row r="1514" spans="1:5" x14ac:dyDescent="0.55000000000000004">
      <c r="A1514">
        <v>15</v>
      </c>
      <c r="B1514">
        <v>58</v>
      </c>
      <c r="C1514" t="s">
        <v>129</v>
      </c>
      <c r="D1514" t="s">
        <v>171</v>
      </c>
      <c r="E1514">
        <v>862.09999999999991</v>
      </c>
    </row>
    <row r="1515" spans="1:5" x14ac:dyDescent="0.55000000000000004">
      <c r="A1515">
        <v>15</v>
      </c>
      <c r="B1515">
        <v>59</v>
      </c>
      <c r="C1515" t="s">
        <v>129</v>
      </c>
      <c r="D1515" t="s">
        <v>172</v>
      </c>
      <c r="E1515">
        <v>891</v>
      </c>
    </row>
    <row r="1516" spans="1:5" x14ac:dyDescent="0.55000000000000004">
      <c r="A1516">
        <v>15</v>
      </c>
      <c r="B1516">
        <v>60</v>
      </c>
      <c r="C1516" t="s">
        <v>129</v>
      </c>
      <c r="D1516" t="s">
        <v>173</v>
      </c>
      <c r="E1516">
        <v>916</v>
      </c>
    </row>
    <row r="1517" spans="1:5" x14ac:dyDescent="0.55000000000000004">
      <c r="A1517">
        <v>15</v>
      </c>
      <c r="B1517">
        <v>61</v>
      </c>
      <c r="C1517" t="s">
        <v>129</v>
      </c>
      <c r="D1517" t="s">
        <v>174</v>
      </c>
      <c r="E1517">
        <v>933.4</v>
      </c>
    </row>
    <row r="1518" spans="1:5" x14ac:dyDescent="0.55000000000000004">
      <c r="A1518">
        <v>15</v>
      </c>
      <c r="B1518">
        <v>62</v>
      </c>
      <c r="C1518" t="s">
        <v>129</v>
      </c>
      <c r="D1518" t="s">
        <v>175</v>
      </c>
      <c r="E1518">
        <v>945.9</v>
      </c>
    </row>
    <row r="1519" spans="1:5" x14ac:dyDescent="0.55000000000000004">
      <c r="A1519">
        <v>15</v>
      </c>
      <c r="B1519">
        <v>63</v>
      </c>
      <c r="C1519" t="s">
        <v>129</v>
      </c>
      <c r="D1519" t="s">
        <v>99</v>
      </c>
      <c r="E1519">
        <v>981.19999999999993</v>
      </c>
    </row>
    <row r="1520" spans="1:5" x14ac:dyDescent="0.55000000000000004">
      <c r="A1520">
        <v>15</v>
      </c>
      <c r="B1520">
        <v>64</v>
      </c>
      <c r="C1520" t="s">
        <v>129</v>
      </c>
      <c r="D1520" t="s">
        <v>176</v>
      </c>
      <c r="E1520">
        <v>1012.3</v>
      </c>
    </row>
    <row r="1521" spans="1:5" x14ac:dyDescent="0.55000000000000004">
      <c r="A1521">
        <v>15</v>
      </c>
      <c r="B1521">
        <v>65</v>
      </c>
      <c r="C1521" t="s">
        <v>129</v>
      </c>
      <c r="D1521" t="s">
        <v>177</v>
      </c>
      <c r="E1521">
        <v>1046.9000000000001</v>
      </c>
    </row>
    <row r="1522" spans="1:5" x14ac:dyDescent="0.55000000000000004">
      <c r="A1522">
        <v>15</v>
      </c>
      <c r="B1522">
        <v>66</v>
      </c>
      <c r="C1522" t="s">
        <v>129</v>
      </c>
      <c r="D1522" t="s">
        <v>178</v>
      </c>
      <c r="E1522">
        <v>1077.8</v>
      </c>
    </row>
    <row r="1523" spans="1:5" x14ac:dyDescent="0.55000000000000004">
      <c r="A1523">
        <v>15</v>
      </c>
      <c r="B1523">
        <v>67</v>
      </c>
      <c r="C1523" t="s">
        <v>129</v>
      </c>
      <c r="D1523" t="s">
        <v>179</v>
      </c>
      <c r="E1523">
        <v>1113.9000000000001</v>
      </c>
    </row>
    <row r="1524" spans="1:5" x14ac:dyDescent="0.55000000000000004">
      <c r="A1524">
        <v>15</v>
      </c>
      <c r="B1524">
        <v>68</v>
      </c>
      <c r="C1524" t="s">
        <v>129</v>
      </c>
      <c r="D1524" t="s">
        <v>180</v>
      </c>
      <c r="E1524">
        <v>1159.5999999999999</v>
      </c>
    </row>
    <row r="1525" spans="1:5" x14ac:dyDescent="0.55000000000000004">
      <c r="A1525">
        <v>15</v>
      </c>
      <c r="B1525">
        <v>69</v>
      </c>
      <c r="C1525" t="s">
        <v>129</v>
      </c>
      <c r="D1525" t="s">
        <v>181</v>
      </c>
      <c r="E1525">
        <v>510.59999999999997</v>
      </c>
    </row>
    <row r="1526" spans="1:5" x14ac:dyDescent="0.55000000000000004">
      <c r="A1526">
        <v>15</v>
      </c>
      <c r="B1526">
        <v>70</v>
      </c>
      <c r="C1526" t="s">
        <v>129</v>
      </c>
      <c r="D1526" t="s">
        <v>182</v>
      </c>
      <c r="E1526">
        <v>531.9</v>
      </c>
    </row>
    <row r="1527" spans="1:5" x14ac:dyDescent="0.55000000000000004">
      <c r="A1527">
        <v>15</v>
      </c>
      <c r="B1527">
        <v>71</v>
      </c>
      <c r="C1527" t="s">
        <v>129</v>
      </c>
      <c r="D1527" t="s">
        <v>183</v>
      </c>
      <c r="E1527">
        <v>550.9</v>
      </c>
    </row>
    <row r="1528" spans="1:5" x14ac:dyDescent="0.55000000000000004">
      <c r="A1528">
        <v>15</v>
      </c>
      <c r="B1528">
        <v>72</v>
      </c>
      <c r="C1528" t="s">
        <v>129</v>
      </c>
      <c r="D1528" t="s">
        <v>184</v>
      </c>
      <c r="E1528">
        <v>597.5</v>
      </c>
    </row>
    <row r="1529" spans="1:5" x14ac:dyDescent="0.55000000000000004">
      <c r="A1529">
        <v>15</v>
      </c>
      <c r="B1529">
        <v>73</v>
      </c>
      <c r="C1529" t="s">
        <v>129</v>
      </c>
      <c r="D1529" t="s">
        <v>185</v>
      </c>
      <c r="E1529">
        <v>645.09999999999991</v>
      </c>
    </row>
    <row r="1530" spans="1:5" x14ac:dyDescent="0.55000000000000004">
      <c r="A1530">
        <v>15</v>
      </c>
      <c r="B1530">
        <v>74</v>
      </c>
      <c r="C1530" t="s">
        <v>129</v>
      </c>
      <c r="D1530" t="s">
        <v>186</v>
      </c>
      <c r="E1530">
        <v>674.8</v>
      </c>
    </row>
    <row r="1531" spans="1:5" x14ac:dyDescent="0.55000000000000004">
      <c r="A1531">
        <v>15</v>
      </c>
      <c r="B1531">
        <v>75</v>
      </c>
      <c r="C1531" t="s">
        <v>129</v>
      </c>
      <c r="D1531" t="s">
        <v>187</v>
      </c>
      <c r="E1531">
        <v>716.5</v>
      </c>
    </row>
    <row r="1532" spans="1:5" x14ac:dyDescent="0.55000000000000004">
      <c r="A1532">
        <v>15</v>
      </c>
      <c r="B1532">
        <v>76</v>
      </c>
      <c r="C1532" t="s">
        <v>129</v>
      </c>
      <c r="D1532" t="s">
        <v>188</v>
      </c>
      <c r="E1532">
        <v>739.7</v>
      </c>
    </row>
    <row r="1533" spans="1:5" x14ac:dyDescent="0.55000000000000004">
      <c r="A1533">
        <v>15</v>
      </c>
      <c r="B1533">
        <v>77</v>
      </c>
      <c r="C1533" t="s">
        <v>129</v>
      </c>
      <c r="D1533" t="s">
        <v>189</v>
      </c>
      <c r="E1533">
        <v>779.8</v>
      </c>
    </row>
    <row r="1534" spans="1:5" x14ac:dyDescent="0.55000000000000004">
      <c r="A1534">
        <v>15</v>
      </c>
      <c r="B1534">
        <v>78</v>
      </c>
      <c r="C1534" t="s">
        <v>129</v>
      </c>
      <c r="D1534" t="s">
        <v>190</v>
      </c>
      <c r="E1534">
        <v>569.4</v>
      </c>
    </row>
    <row r="1535" spans="1:5" x14ac:dyDescent="0.55000000000000004">
      <c r="A1535">
        <v>15</v>
      </c>
      <c r="B1535">
        <v>79</v>
      </c>
      <c r="C1535" t="s">
        <v>129</v>
      </c>
      <c r="D1535" t="s">
        <v>191</v>
      </c>
      <c r="E1535">
        <v>592.70000000000005</v>
      </c>
    </row>
    <row r="1536" spans="1:5" x14ac:dyDescent="0.55000000000000004">
      <c r="A1536">
        <v>15</v>
      </c>
      <c r="B1536">
        <v>80</v>
      </c>
      <c r="C1536" t="s">
        <v>129</v>
      </c>
      <c r="D1536" t="s">
        <v>192</v>
      </c>
      <c r="E1536">
        <v>610.29999999999995</v>
      </c>
    </row>
    <row r="1537" spans="1:5" x14ac:dyDescent="0.55000000000000004">
      <c r="A1537">
        <v>15</v>
      </c>
      <c r="B1537">
        <v>81</v>
      </c>
      <c r="C1537" t="s">
        <v>129</v>
      </c>
      <c r="D1537" t="s">
        <v>193</v>
      </c>
      <c r="E1537">
        <v>635.09999999999991</v>
      </c>
    </row>
    <row r="1538" spans="1:5" x14ac:dyDescent="0.55000000000000004">
      <c r="A1538">
        <v>15</v>
      </c>
      <c r="B1538">
        <v>82</v>
      </c>
      <c r="C1538" t="s">
        <v>129</v>
      </c>
      <c r="D1538" t="s">
        <v>194</v>
      </c>
      <c r="E1538">
        <v>668.3</v>
      </c>
    </row>
    <row r="1539" spans="1:5" x14ac:dyDescent="0.55000000000000004">
      <c r="A1539">
        <v>15</v>
      </c>
      <c r="B1539">
        <v>83</v>
      </c>
      <c r="C1539" t="s">
        <v>129</v>
      </c>
      <c r="D1539" t="s">
        <v>195</v>
      </c>
      <c r="E1539">
        <v>698.2</v>
      </c>
    </row>
    <row r="1540" spans="1:5" x14ac:dyDescent="0.55000000000000004">
      <c r="A1540">
        <v>15</v>
      </c>
      <c r="B1540">
        <v>84</v>
      </c>
      <c r="C1540" t="s">
        <v>129</v>
      </c>
      <c r="D1540" t="s">
        <v>196</v>
      </c>
      <c r="E1540">
        <v>727.8</v>
      </c>
    </row>
    <row r="1541" spans="1:5" x14ac:dyDescent="0.55000000000000004">
      <c r="A1541">
        <v>15</v>
      </c>
      <c r="B1541">
        <v>85</v>
      </c>
      <c r="C1541" t="s">
        <v>129</v>
      </c>
      <c r="D1541" t="s">
        <v>197</v>
      </c>
      <c r="E1541">
        <v>764.8</v>
      </c>
    </row>
    <row r="1542" spans="1:5" x14ac:dyDescent="0.55000000000000004">
      <c r="A1542">
        <v>15</v>
      </c>
      <c r="B1542">
        <v>86</v>
      </c>
      <c r="C1542" t="s">
        <v>129</v>
      </c>
      <c r="D1542" t="s">
        <v>198</v>
      </c>
      <c r="E1542">
        <v>804</v>
      </c>
    </row>
    <row r="1543" spans="1:5" x14ac:dyDescent="0.55000000000000004">
      <c r="A1543">
        <v>15</v>
      </c>
      <c r="B1543">
        <v>87</v>
      </c>
      <c r="C1543" t="s">
        <v>129</v>
      </c>
      <c r="D1543" t="s">
        <v>199</v>
      </c>
      <c r="E1543">
        <v>837.8</v>
      </c>
    </row>
    <row r="1544" spans="1:5" x14ac:dyDescent="0.55000000000000004">
      <c r="A1544">
        <v>15</v>
      </c>
      <c r="B1544">
        <v>88</v>
      </c>
      <c r="C1544" t="s">
        <v>129</v>
      </c>
      <c r="D1544" t="s">
        <v>200</v>
      </c>
      <c r="E1544">
        <v>856.7</v>
      </c>
    </row>
    <row r="1545" spans="1:5" x14ac:dyDescent="0.55000000000000004">
      <c r="A1545">
        <v>15</v>
      </c>
      <c r="B1545">
        <v>89</v>
      </c>
      <c r="C1545" t="s">
        <v>129</v>
      </c>
      <c r="D1545" t="s">
        <v>201</v>
      </c>
      <c r="E1545">
        <v>896.4</v>
      </c>
    </row>
    <row r="1546" spans="1:5" x14ac:dyDescent="0.55000000000000004">
      <c r="A1546">
        <v>15</v>
      </c>
      <c r="B1546">
        <v>90</v>
      </c>
      <c r="C1546" t="s">
        <v>129</v>
      </c>
      <c r="D1546" t="s">
        <v>202</v>
      </c>
      <c r="E1546">
        <v>758.8</v>
      </c>
    </row>
    <row r="1547" spans="1:5" x14ac:dyDescent="0.55000000000000004">
      <c r="A1547">
        <v>15</v>
      </c>
      <c r="B1547">
        <v>91</v>
      </c>
      <c r="C1547" t="s">
        <v>129</v>
      </c>
      <c r="D1547" t="s">
        <v>203</v>
      </c>
      <c r="E1547">
        <v>768.59999999999991</v>
      </c>
    </row>
    <row r="1548" spans="1:5" x14ac:dyDescent="0.55000000000000004">
      <c r="A1548">
        <v>15</v>
      </c>
      <c r="B1548">
        <v>92</v>
      </c>
      <c r="C1548" t="s">
        <v>129</v>
      </c>
      <c r="D1548" t="s">
        <v>204</v>
      </c>
      <c r="E1548">
        <v>774.8</v>
      </c>
    </row>
    <row r="1549" spans="1:5" x14ac:dyDescent="0.55000000000000004">
      <c r="A1549">
        <v>15</v>
      </c>
      <c r="B1549">
        <v>93</v>
      </c>
      <c r="C1549" t="s">
        <v>129</v>
      </c>
      <c r="D1549" t="s">
        <v>205</v>
      </c>
      <c r="E1549">
        <v>793.7</v>
      </c>
    </row>
    <row r="1550" spans="1:5" x14ac:dyDescent="0.55000000000000004">
      <c r="A1550">
        <v>15</v>
      </c>
      <c r="B1550">
        <v>94</v>
      </c>
      <c r="C1550" t="s">
        <v>129</v>
      </c>
      <c r="D1550" t="s">
        <v>206</v>
      </c>
      <c r="E1550">
        <v>805.8</v>
      </c>
    </row>
    <row r="1551" spans="1:5" x14ac:dyDescent="0.55000000000000004">
      <c r="A1551">
        <v>15</v>
      </c>
      <c r="B1551">
        <v>95</v>
      </c>
      <c r="C1551" t="s">
        <v>129</v>
      </c>
      <c r="D1551" t="s">
        <v>207</v>
      </c>
      <c r="E1551">
        <v>819.09999999999991</v>
      </c>
    </row>
    <row r="1552" spans="1:5" x14ac:dyDescent="0.55000000000000004">
      <c r="A1552">
        <v>15</v>
      </c>
      <c r="B1552">
        <v>96</v>
      </c>
      <c r="C1552" t="s">
        <v>129</v>
      </c>
      <c r="D1552" t="s">
        <v>208</v>
      </c>
      <c r="E1552">
        <v>826.8</v>
      </c>
    </row>
    <row r="1553" spans="1:5" x14ac:dyDescent="0.55000000000000004">
      <c r="A1553">
        <v>15</v>
      </c>
      <c r="B1553">
        <v>97</v>
      </c>
      <c r="C1553" t="s">
        <v>129</v>
      </c>
      <c r="D1553" t="s">
        <v>209</v>
      </c>
      <c r="E1553">
        <v>832.2</v>
      </c>
    </row>
    <row r="1554" spans="1:5" x14ac:dyDescent="0.55000000000000004">
      <c r="A1554">
        <v>15</v>
      </c>
      <c r="B1554">
        <v>98</v>
      </c>
      <c r="C1554" t="s">
        <v>129</v>
      </c>
      <c r="D1554" t="s">
        <v>210</v>
      </c>
      <c r="E1554">
        <v>845.59999999999991</v>
      </c>
    </row>
    <row r="1555" spans="1:5" x14ac:dyDescent="0.55000000000000004">
      <c r="A1555">
        <v>15</v>
      </c>
      <c r="B1555">
        <v>99</v>
      </c>
      <c r="C1555" t="s">
        <v>129</v>
      </c>
      <c r="D1555" t="s">
        <v>211</v>
      </c>
      <c r="E1555">
        <v>867.3</v>
      </c>
    </row>
    <row r="1556" spans="1:5" x14ac:dyDescent="0.55000000000000004">
      <c r="A1556">
        <v>15</v>
      </c>
      <c r="B1556">
        <v>100</v>
      </c>
      <c r="C1556" t="s">
        <v>129</v>
      </c>
      <c r="D1556" t="s">
        <v>212</v>
      </c>
      <c r="E1556">
        <v>997.19999999999993</v>
      </c>
    </row>
    <row r="1557" spans="1:5" x14ac:dyDescent="0.55000000000000004">
      <c r="A1557">
        <v>15</v>
      </c>
      <c r="B1557">
        <v>101</v>
      </c>
      <c r="C1557" t="s">
        <v>129</v>
      </c>
      <c r="D1557" t="s">
        <v>213</v>
      </c>
      <c r="E1557">
        <v>1021.3</v>
      </c>
    </row>
    <row r="1558" spans="1:5" x14ac:dyDescent="0.55000000000000004">
      <c r="A1558">
        <v>15</v>
      </c>
      <c r="B1558">
        <v>102</v>
      </c>
      <c r="C1558" t="s">
        <v>129</v>
      </c>
      <c r="D1558" t="s">
        <v>214</v>
      </c>
      <c r="E1558">
        <v>1040</v>
      </c>
    </row>
    <row r="1559" spans="1:5" x14ac:dyDescent="0.55000000000000004">
      <c r="A1559">
        <v>15</v>
      </c>
      <c r="B1559">
        <v>103</v>
      </c>
      <c r="C1559" t="s">
        <v>129</v>
      </c>
      <c r="D1559" t="s">
        <v>215</v>
      </c>
      <c r="E1559">
        <v>1056.8</v>
      </c>
    </row>
    <row r="1560" spans="1:5" x14ac:dyDescent="0.55000000000000004">
      <c r="A1560">
        <v>15</v>
      </c>
      <c r="B1560">
        <v>104</v>
      </c>
      <c r="C1560" t="s">
        <v>129</v>
      </c>
      <c r="D1560" t="s">
        <v>216</v>
      </c>
      <c r="E1560">
        <v>1108.5</v>
      </c>
    </row>
    <row r="1561" spans="1:5" x14ac:dyDescent="0.55000000000000004">
      <c r="A1561">
        <v>16</v>
      </c>
      <c r="B1561">
        <v>1</v>
      </c>
      <c r="C1561" t="s">
        <v>130</v>
      </c>
      <c r="D1561" t="s">
        <v>87</v>
      </c>
      <c r="E1561">
        <v>513.6</v>
      </c>
    </row>
    <row r="1562" spans="1:5" x14ac:dyDescent="0.55000000000000004">
      <c r="A1562">
        <v>16</v>
      </c>
      <c r="B1562">
        <v>2</v>
      </c>
      <c r="C1562" t="s">
        <v>130</v>
      </c>
      <c r="D1562" t="s">
        <v>116</v>
      </c>
      <c r="E1562">
        <v>506.8</v>
      </c>
    </row>
    <row r="1563" spans="1:5" x14ac:dyDescent="0.55000000000000004">
      <c r="A1563">
        <v>16</v>
      </c>
      <c r="B1563">
        <v>3</v>
      </c>
      <c r="C1563" t="s">
        <v>130</v>
      </c>
      <c r="D1563" t="s">
        <v>117</v>
      </c>
      <c r="E1563">
        <v>484.8</v>
      </c>
    </row>
    <row r="1564" spans="1:5" x14ac:dyDescent="0.55000000000000004">
      <c r="A1564">
        <v>16</v>
      </c>
      <c r="B1564">
        <v>4</v>
      </c>
      <c r="C1564" t="s">
        <v>130</v>
      </c>
      <c r="D1564" t="s">
        <v>118</v>
      </c>
      <c r="E1564">
        <v>429.70000000000005</v>
      </c>
    </row>
    <row r="1565" spans="1:5" x14ac:dyDescent="0.55000000000000004">
      <c r="A1565">
        <v>16</v>
      </c>
      <c r="B1565">
        <v>5</v>
      </c>
      <c r="C1565" t="s">
        <v>130</v>
      </c>
      <c r="D1565" t="s">
        <v>119</v>
      </c>
      <c r="E1565">
        <v>409</v>
      </c>
    </row>
    <row r="1566" spans="1:5" x14ac:dyDescent="0.55000000000000004">
      <c r="A1566">
        <v>16</v>
      </c>
      <c r="B1566">
        <v>6</v>
      </c>
      <c r="C1566" t="s">
        <v>130</v>
      </c>
      <c r="D1566" t="s">
        <v>120</v>
      </c>
      <c r="E1566">
        <v>392.90000000000003</v>
      </c>
    </row>
    <row r="1567" spans="1:5" x14ac:dyDescent="0.55000000000000004">
      <c r="A1567">
        <v>16</v>
      </c>
      <c r="B1567">
        <v>7</v>
      </c>
      <c r="C1567" t="s">
        <v>130</v>
      </c>
      <c r="D1567" t="s">
        <v>121</v>
      </c>
      <c r="E1567">
        <v>367.40000000000003</v>
      </c>
    </row>
    <row r="1568" spans="1:5" x14ac:dyDescent="0.55000000000000004">
      <c r="A1568">
        <v>16</v>
      </c>
      <c r="B1568">
        <v>8</v>
      </c>
      <c r="C1568" t="s">
        <v>130</v>
      </c>
      <c r="D1568" t="s">
        <v>122</v>
      </c>
      <c r="E1568">
        <v>333.40000000000003</v>
      </c>
    </row>
    <row r="1569" spans="1:5" x14ac:dyDescent="0.55000000000000004">
      <c r="A1569">
        <v>16</v>
      </c>
      <c r="B1569">
        <v>9</v>
      </c>
      <c r="C1569" t="s">
        <v>130</v>
      </c>
      <c r="D1569" t="s">
        <v>123</v>
      </c>
      <c r="E1569">
        <v>284.3</v>
      </c>
    </row>
    <row r="1570" spans="1:5" x14ac:dyDescent="0.55000000000000004">
      <c r="A1570">
        <v>16</v>
      </c>
      <c r="B1570">
        <v>10</v>
      </c>
      <c r="C1570" t="s">
        <v>130</v>
      </c>
      <c r="D1570" t="s">
        <v>124</v>
      </c>
      <c r="E1570">
        <v>256.5</v>
      </c>
    </row>
    <row r="1571" spans="1:5" x14ac:dyDescent="0.55000000000000004">
      <c r="A1571">
        <v>16</v>
      </c>
      <c r="B1571">
        <v>11</v>
      </c>
      <c r="C1571" t="s">
        <v>130</v>
      </c>
      <c r="D1571" t="s">
        <v>125</v>
      </c>
      <c r="E1571">
        <v>220</v>
      </c>
    </row>
    <row r="1572" spans="1:5" x14ac:dyDescent="0.55000000000000004">
      <c r="A1572">
        <v>16</v>
      </c>
      <c r="B1572">
        <v>12</v>
      </c>
      <c r="C1572" t="s">
        <v>130</v>
      </c>
      <c r="D1572" t="s">
        <v>126</v>
      </c>
      <c r="E1572">
        <v>177.3</v>
      </c>
    </row>
    <row r="1573" spans="1:5" x14ac:dyDescent="0.55000000000000004">
      <c r="A1573">
        <v>16</v>
      </c>
      <c r="B1573">
        <v>13</v>
      </c>
      <c r="C1573" t="s">
        <v>130</v>
      </c>
      <c r="D1573" t="s">
        <v>127</v>
      </c>
      <c r="E1573">
        <v>147.60000000000002</v>
      </c>
    </row>
    <row r="1574" spans="1:5" x14ac:dyDescent="0.55000000000000004">
      <c r="A1574">
        <v>16</v>
      </c>
      <c r="B1574">
        <v>14</v>
      </c>
      <c r="C1574" t="s">
        <v>130</v>
      </c>
      <c r="D1574" t="s">
        <v>128</v>
      </c>
      <c r="E1574">
        <v>117.30000000000001</v>
      </c>
    </row>
    <row r="1575" spans="1:5" x14ac:dyDescent="0.55000000000000004">
      <c r="A1575">
        <v>16</v>
      </c>
      <c r="B1575">
        <v>15</v>
      </c>
      <c r="C1575" t="s">
        <v>130</v>
      </c>
      <c r="D1575" t="s">
        <v>129</v>
      </c>
      <c r="E1575">
        <v>67.700000000000045</v>
      </c>
    </row>
    <row r="1576" spans="1:5" x14ac:dyDescent="0.55000000000000004">
      <c r="A1576">
        <v>16</v>
      </c>
      <c r="B1576">
        <v>16</v>
      </c>
      <c r="C1576" t="s">
        <v>130</v>
      </c>
      <c r="D1576" t="s">
        <v>130</v>
      </c>
      <c r="E1576">
        <v>0</v>
      </c>
    </row>
    <row r="1577" spans="1:5" x14ac:dyDescent="0.55000000000000004">
      <c r="A1577">
        <v>16</v>
      </c>
      <c r="B1577">
        <v>17</v>
      </c>
      <c r="C1577" t="s">
        <v>130</v>
      </c>
      <c r="D1577" t="s">
        <v>131</v>
      </c>
      <c r="E1577">
        <v>39</v>
      </c>
    </row>
    <row r="1578" spans="1:5" x14ac:dyDescent="0.55000000000000004">
      <c r="A1578">
        <v>16</v>
      </c>
      <c r="B1578">
        <v>18</v>
      </c>
      <c r="C1578" t="s">
        <v>130</v>
      </c>
      <c r="D1578" t="s">
        <v>132</v>
      </c>
      <c r="E1578">
        <v>75.899999999999977</v>
      </c>
    </row>
    <row r="1579" spans="1:5" x14ac:dyDescent="0.55000000000000004">
      <c r="A1579">
        <v>16</v>
      </c>
      <c r="B1579">
        <v>19</v>
      </c>
      <c r="C1579" t="s">
        <v>130</v>
      </c>
      <c r="D1579" t="s">
        <v>133</v>
      </c>
      <c r="E1579">
        <v>98.699999999999932</v>
      </c>
    </row>
    <row r="1580" spans="1:5" x14ac:dyDescent="0.55000000000000004">
      <c r="A1580">
        <v>16</v>
      </c>
      <c r="B1580">
        <v>20</v>
      </c>
      <c r="C1580" t="s">
        <v>130</v>
      </c>
      <c r="D1580" t="s">
        <v>134</v>
      </c>
      <c r="E1580">
        <v>130.69999999999993</v>
      </c>
    </row>
    <row r="1581" spans="1:5" x14ac:dyDescent="0.55000000000000004">
      <c r="A1581">
        <v>16</v>
      </c>
      <c r="B1581">
        <v>21</v>
      </c>
      <c r="C1581" t="s">
        <v>130</v>
      </c>
      <c r="D1581" t="s">
        <v>135</v>
      </c>
      <c r="E1581">
        <v>151.39999999999998</v>
      </c>
    </row>
    <row r="1582" spans="1:5" x14ac:dyDescent="0.55000000000000004">
      <c r="A1582">
        <v>16</v>
      </c>
      <c r="B1582">
        <v>22</v>
      </c>
      <c r="C1582" t="s">
        <v>130</v>
      </c>
      <c r="D1582" t="s">
        <v>136</v>
      </c>
      <c r="E1582">
        <v>219.29999999999995</v>
      </c>
    </row>
    <row r="1583" spans="1:5" x14ac:dyDescent="0.55000000000000004">
      <c r="A1583">
        <v>16</v>
      </c>
      <c r="B1583">
        <v>23</v>
      </c>
      <c r="C1583" t="s">
        <v>130</v>
      </c>
      <c r="D1583" t="s">
        <v>137</v>
      </c>
      <c r="E1583">
        <v>244.5</v>
      </c>
    </row>
    <row r="1584" spans="1:5" x14ac:dyDescent="0.55000000000000004">
      <c r="A1584">
        <v>16</v>
      </c>
      <c r="B1584">
        <v>24</v>
      </c>
      <c r="C1584" t="s">
        <v>130</v>
      </c>
      <c r="D1584" t="s">
        <v>138</v>
      </c>
      <c r="E1584">
        <v>277.60000000000002</v>
      </c>
    </row>
    <row r="1585" spans="1:5" x14ac:dyDescent="0.55000000000000004">
      <c r="A1585">
        <v>16</v>
      </c>
      <c r="B1585">
        <v>25</v>
      </c>
      <c r="C1585" t="s">
        <v>130</v>
      </c>
      <c r="D1585" t="s">
        <v>139</v>
      </c>
      <c r="E1585">
        <v>297.69999999999993</v>
      </c>
    </row>
    <row r="1586" spans="1:5" x14ac:dyDescent="0.55000000000000004">
      <c r="A1586">
        <v>16</v>
      </c>
      <c r="B1586">
        <v>26</v>
      </c>
      <c r="C1586" t="s">
        <v>130</v>
      </c>
      <c r="D1586" t="s">
        <v>140</v>
      </c>
      <c r="E1586">
        <v>309.19999999999993</v>
      </c>
    </row>
    <row r="1587" spans="1:5" x14ac:dyDescent="0.55000000000000004">
      <c r="A1587">
        <v>16</v>
      </c>
      <c r="B1587">
        <v>27</v>
      </c>
      <c r="C1587" t="s">
        <v>130</v>
      </c>
      <c r="D1587" t="s">
        <v>141</v>
      </c>
      <c r="E1587">
        <v>348.79999999999995</v>
      </c>
    </row>
    <row r="1588" spans="1:5" x14ac:dyDescent="0.55000000000000004">
      <c r="A1588">
        <v>16</v>
      </c>
      <c r="B1588">
        <v>28</v>
      </c>
      <c r="C1588" t="s">
        <v>130</v>
      </c>
      <c r="D1588" t="s">
        <v>142</v>
      </c>
      <c r="E1588">
        <v>380.6</v>
      </c>
    </row>
    <row r="1589" spans="1:5" x14ac:dyDescent="0.55000000000000004">
      <c r="A1589">
        <v>16</v>
      </c>
      <c r="B1589">
        <v>29</v>
      </c>
      <c r="C1589" t="s">
        <v>130</v>
      </c>
      <c r="D1589" t="s">
        <v>143</v>
      </c>
      <c r="E1589">
        <v>422</v>
      </c>
    </row>
    <row r="1590" spans="1:5" x14ac:dyDescent="0.55000000000000004">
      <c r="A1590">
        <v>16</v>
      </c>
      <c r="B1590">
        <v>30</v>
      </c>
      <c r="C1590" t="s">
        <v>130</v>
      </c>
      <c r="D1590" t="s">
        <v>144</v>
      </c>
      <c r="E1590">
        <v>469.1</v>
      </c>
    </row>
    <row r="1591" spans="1:5" x14ac:dyDescent="0.55000000000000004">
      <c r="A1591">
        <v>16</v>
      </c>
      <c r="B1591">
        <v>31</v>
      </c>
      <c r="C1591" t="s">
        <v>130</v>
      </c>
      <c r="D1591" t="s">
        <v>145</v>
      </c>
      <c r="E1591">
        <v>513.4</v>
      </c>
    </row>
    <row r="1592" spans="1:5" x14ac:dyDescent="0.55000000000000004">
      <c r="A1592">
        <v>16</v>
      </c>
      <c r="B1592">
        <v>32</v>
      </c>
      <c r="C1592" t="s">
        <v>130</v>
      </c>
      <c r="D1592" t="s">
        <v>146</v>
      </c>
      <c r="E1592">
        <v>548.49999999999989</v>
      </c>
    </row>
    <row r="1593" spans="1:5" x14ac:dyDescent="0.55000000000000004">
      <c r="A1593">
        <v>16</v>
      </c>
      <c r="B1593">
        <v>33</v>
      </c>
      <c r="C1593" t="s">
        <v>130</v>
      </c>
      <c r="D1593" t="s">
        <v>147</v>
      </c>
      <c r="E1593">
        <v>575.1</v>
      </c>
    </row>
    <row r="1594" spans="1:5" x14ac:dyDescent="0.55000000000000004">
      <c r="A1594">
        <v>16</v>
      </c>
      <c r="B1594">
        <v>34</v>
      </c>
      <c r="C1594" t="s">
        <v>130</v>
      </c>
      <c r="D1594" t="s">
        <v>148</v>
      </c>
      <c r="E1594">
        <v>594.1</v>
      </c>
    </row>
    <row r="1595" spans="1:5" x14ac:dyDescent="0.55000000000000004">
      <c r="A1595">
        <v>16</v>
      </c>
      <c r="B1595">
        <v>35</v>
      </c>
      <c r="C1595" t="s">
        <v>130</v>
      </c>
      <c r="D1595" t="s">
        <v>149</v>
      </c>
      <c r="E1595">
        <v>661.30000000000007</v>
      </c>
    </row>
    <row r="1596" spans="1:5" x14ac:dyDescent="0.55000000000000004">
      <c r="A1596">
        <v>16</v>
      </c>
      <c r="B1596">
        <v>36</v>
      </c>
      <c r="C1596" t="s">
        <v>130</v>
      </c>
      <c r="D1596" t="s">
        <v>150</v>
      </c>
      <c r="E1596">
        <v>689.9</v>
      </c>
    </row>
    <row r="1597" spans="1:5" x14ac:dyDescent="0.55000000000000004">
      <c r="A1597">
        <v>16</v>
      </c>
      <c r="B1597">
        <v>37</v>
      </c>
      <c r="C1597" t="s">
        <v>130</v>
      </c>
      <c r="D1597" t="s">
        <v>151</v>
      </c>
      <c r="E1597">
        <v>696.99999999999989</v>
      </c>
    </row>
    <row r="1598" spans="1:5" x14ac:dyDescent="0.55000000000000004">
      <c r="A1598">
        <v>16</v>
      </c>
      <c r="B1598">
        <v>38</v>
      </c>
      <c r="C1598" t="s">
        <v>130</v>
      </c>
      <c r="D1598" t="s">
        <v>152</v>
      </c>
      <c r="E1598">
        <v>712.80000000000007</v>
      </c>
    </row>
    <row r="1599" spans="1:5" x14ac:dyDescent="0.55000000000000004">
      <c r="A1599">
        <v>16</v>
      </c>
      <c r="B1599">
        <v>39</v>
      </c>
      <c r="C1599" t="s">
        <v>130</v>
      </c>
      <c r="D1599" t="s">
        <v>153</v>
      </c>
      <c r="E1599">
        <v>730.6</v>
      </c>
    </row>
    <row r="1600" spans="1:5" x14ac:dyDescent="0.55000000000000004">
      <c r="A1600">
        <v>16</v>
      </c>
      <c r="B1600">
        <v>40</v>
      </c>
      <c r="C1600" t="s">
        <v>130</v>
      </c>
      <c r="D1600" t="s">
        <v>154</v>
      </c>
      <c r="E1600">
        <v>751.69999999999993</v>
      </c>
    </row>
    <row r="1601" spans="1:5" x14ac:dyDescent="0.55000000000000004">
      <c r="A1601">
        <v>16</v>
      </c>
      <c r="B1601">
        <v>41</v>
      </c>
      <c r="C1601" t="s">
        <v>130</v>
      </c>
      <c r="D1601" t="s">
        <v>155</v>
      </c>
      <c r="E1601">
        <v>779.69999999999993</v>
      </c>
    </row>
    <row r="1602" spans="1:5" x14ac:dyDescent="0.55000000000000004">
      <c r="A1602">
        <v>16</v>
      </c>
      <c r="B1602">
        <v>42</v>
      </c>
      <c r="C1602" t="s">
        <v>130</v>
      </c>
      <c r="D1602" t="s">
        <v>156</v>
      </c>
      <c r="E1602">
        <v>812.6</v>
      </c>
    </row>
    <row r="1603" spans="1:5" x14ac:dyDescent="0.55000000000000004">
      <c r="A1603">
        <v>16</v>
      </c>
      <c r="B1603">
        <v>43</v>
      </c>
      <c r="C1603" t="s">
        <v>130</v>
      </c>
      <c r="D1603" t="s">
        <v>157</v>
      </c>
      <c r="E1603">
        <v>855.4</v>
      </c>
    </row>
    <row r="1604" spans="1:5" x14ac:dyDescent="0.55000000000000004">
      <c r="A1604">
        <v>16</v>
      </c>
      <c r="B1604">
        <v>44</v>
      </c>
      <c r="C1604" t="s">
        <v>130</v>
      </c>
      <c r="D1604" t="s">
        <v>158</v>
      </c>
      <c r="E1604">
        <v>871.4</v>
      </c>
    </row>
    <row r="1605" spans="1:5" x14ac:dyDescent="0.55000000000000004">
      <c r="A1605">
        <v>16</v>
      </c>
      <c r="B1605">
        <v>45</v>
      </c>
      <c r="C1605" t="s">
        <v>130</v>
      </c>
      <c r="D1605" t="s">
        <v>159</v>
      </c>
      <c r="E1605">
        <v>904.1</v>
      </c>
    </row>
    <row r="1606" spans="1:5" x14ac:dyDescent="0.55000000000000004">
      <c r="A1606">
        <v>16</v>
      </c>
      <c r="B1606">
        <v>46</v>
      </c>
      <c r="C1606" t="s">
        <v>130</v>
      </c>
      <c r="D1606" t="s">
        <v>160</v>
      </c>
      <c r="E1606">
        <v>950.19999999999993</v>
      </c>
    </row>
    <row r="1607" spans="1:5" x14ac:dyDescent="0.55000000000000004">
      <c r="A1607">
        <v>16</v>
      </c>
      <c r="B1607">
        <v>47</v>
      </c>
      <c r="C1607" t="s">
        <v>130</v>
      </c>
      <c r="D1607" t="s">
        <v>161</v>
      </c>
      <c r="E1607">
        <v>517.20000000000005</v>
      </c>
    </row>
    <row r="1608" spans="1:5" x14ac:dyDescent="0.55000000000000004">
      <c r="A1608">
        <v>16</v>
      </c>
      <c r="B1608">
        <v>48</v>
      </c>
      <c r="C1608" t="s">
        <v>130</v>
      </c>
      <c r="D1608" t="s">
        <v>162</v>
      </c>
      <c r="E1608">
        <v>543.9</v>
      </c>
    </row>
    <row r="1609" spans="1:5" x14ac:dyDescent="0.55000000000000004">
      <c r="A1609">
        <v>16</v>
      </c>
      <c r="B1609">
        <v>49</v>
      </c>
      <c r="C1609" t="s">
        <v>130</v>
      </c>
      <c r="D1609" t="s">
        <v>163</v>
      </c>
      <c r="E1609">
        <v>594.20000000000005</v>
      </c>
    </row>
    <row r="1610" spans="1:5" x14ac:dyDescent="0.55000000000000004">
      <c r="A1610">
        <v>16</v>
      </c>
      <c r="B1610">
        <v>50</v>
      </c>
      <c r="C1610" t="s">
        <v>130</v>
      </c>
      <c r="D1610" t="s">
        <v>164</v>
      </c>
      <c r="E1610">
        <v>623.1</v>
      </c>
    </row>
    <row r="1611" spans="1:5" x14ac:dyDescent="0.55000000000000004">
      <c r="A1611">
        <v>16</v>
      </c>
      <c r="B1611">
        <v>51</v>
      </c>
      <c r="C1611" t="s">
        <v>130</v>
      </c>
      <c r="D1611" t="s">
        <v>165</v>
      </c>
      <c r="E1611">
        <v>671.40000000000009</v>
      </c>
    </row>
    <row r="1612" spans="1:5" x14ac:dyDescent="0.55000000000000004">
      <c r="A1612">
        <v>16</v>
      </c>
      <c r="B1612">
        <v>52</v>
      </c>
      <c r="C1612" t="s">
        <v>130</v>
      </c>
      <c r="D1612" t="s">
        <v>166</v>
      </c>
      <c r="E1612">
        <v>699</v>
      </c>
    </row>
    <row r="1613" spans="1:5" x14ac:dyDescent="0.55000000000000004">
      <c r="A1613">
        <v>16</v>
      </c>
      <c r="B1613">
        <v>53</v>
      </c>
      <c r="C1613" t="s">
        <v>130</v>
      </c>
      <c r="D1613" t="s">
        <v>167</v>
      </c>
      <c r="E1613">
        <v>740.3</v>
      </c>
    </row>
    <row r="1614" spans="1:5" x14ac:dyDescent="0.55000000000000004">
      <c r="A1614">
        <v>16</v>
      </c>
      <c r="B1614">
        <v>54</v>
      </c>
      <c r="C1614" t="s">
        <v>130</v>
      </c>
      <c r="D1614" t="s">
        <v>88</v>
      </c>
      <c r="E1614">
        <v>786.40000000000009</v>
      </c>
    </row>
    <row r="1615" spans="1:5" x14ac:dyDescent="0.55000000000000004">
      <c r="A1615">
        <v>16</v>
      </c>
      <c r="B1615">
        <v>55</v>
      </c>
      <c r="C1615" t="s">
        <v>130</v>
      </c>
      <c r="D1615" t="s">
        <v>168</v>
      </c>
      <c r="E1615">
        <v>820.40000000000009</v>
      </c>
    </row>
    <row r="1616" spans="1:5" x14ac:dyDescent="0.55000000000000004">
      <c r="A1616">
        <v>16</v>
      </c>
      <c r="B1616">
        <v>56</v>
      </c>
      <c r="C1616" t="s">
        <v>130</v>
      </c>
      <c r="D1616" t="s">
        <v>169</v>
      </c>
      <c r="E1616">
        <v>865.40000000000009</v>
      </c>
    </row>
    <row r="1617" spans="1:5" x14ac:dyDescent="0.55000000000000004">
      <c r="A1617">
        <v>16</v>
      </c>
      <c r="B1617">
        <v>57</v>
      </c>
      <c r="C1617" t="s">
        <v>130</v>
      </c>
      <c r="D1617" t="s">
        <v>170</v>
      </c>
      <c r="E1617">
        <v>908.6</v>
      </c>
    </row>
    <row r="1618" spans="1:5" x14ac:dyDescent="0.55000000000000004">
      <c r="A1618">
        <v>16</v>
      </c>
      <c r="B1618">
        <v>58</v>
      </c>
      <c r="C1618" t="s">
        <v>130</v>
      </c>
      <c r="D1618" t="s">
        <v>171</v>
      </c>
      <c r="E1618">
        <v>929.8</v>
      </c>
    </row>
    <row r="1619" spans="1:5" x14ac:dyDescent="0.55000000000000004">
      <c r="A1619">
        <v>16</v>
      </c>
      <c r="B1619">
        <v>59</v>
      </c>
      <c r="C1619" t="s">
        <v>130</v>
      </c>
      <c r="D1619" t="s">
        <v>172</v>
      </c>
      <c r="E1619">
        <v>958.7</v>
      </c>
    </row>
    <row r="1620" spans="1:5" x14ac:dyDescent="0.55000000000000004">
      <c r="A1620">
        <v>16</v>
      </c>
      <c r="B1620">
        <v>60</v>
      </c>
      <c r="C1620" t="s">
        <v>130</v>
      </c>
      <c r="D1620" t="s">
        <v>173</v>
      </c>
      <c r="E1620">
        <v>983.7</v>
      </c>
    </row>
    <row r="1621" spans="1:5" x14ac:dyDescent="0.55000000000000004">
      <c r="A1621">
        <v>16</v>
      </c>
      <c r="B1621">
        <v>61</v>
      </c>
      <c r="C1621" t="s">
        <v>130</v>
      </c>
      <c r="D1621" t="s">
        <v>174</v>
      </c>
      <c r="E1621">
        <v>1001.1</v>
      </c>
    </row>
    <row r="1622" spans="1:5" x14ac:dyDescent="0.55000000000000004">
      <c r="A1622">
        <v>16</v>
      </c>
      <c r="B1622">
        <v>62</v>
      </c>
      <c r="C1622" t="s">
        <v>130</v>
      </c>
      <c r="D1622" t="s">
        <v>175</v>
      </c>
      <c r="E1622">
        <v>1013.6</v>
      </c>
    </row>
    <row r="1623" spans="1:5" x14ac:dyDescent="0.55000000000000004">
      <c r="A1623">
        <v>16</v>
      </c>
      <c r="B1623">
        <v>63</v>
      </c>
      <c r="C1623" t="s">
        <v>130</v>
      </c>
      <c r="D1623" t="s">
        <v>99</v>
      </c>
      <c r="E1623">
        <v>1048.9000000000001</v>
      </c>
    </row>
    <row r="1624" spans="1:5" x14ac:dyDescent="0.55000000000000004">
      <c r="A1624">
        <v>16</v>
      </c>
      <c r="B1624">
        <v>64</v>
      </c>
      <c r="C1624" t="s">
        <v>130</v>
      </c>
      <c r="D1624" t="s">
        <v>176</v>
      </c>
      <c r="E1624">
        <v>1080</v>
      </c>
    </row>
    <row r="1625" spans="1:5" x14ac:dyDescent="0.55000000000000004">
      <c r="A1625">
        <v>16</v>
      </c>
      <c r="B1625">
        <v>65</v>
      </c>
      <c r="C1625" t="s">
        <v>130</v>
      </c>
      <c r="D1625" t="s">
        <v>177</v>
      </c>
      <c r="E1625">
        <v>1114.5999999999999</v>
      </c>
    </row>
    <row r="1626" spans="1:5" x14ac:dyDescent="0.55000000000000004">
      <c r="A1626">
        <v>16</v>
      </c>
      <c r="B1626">
        <v>66</v>
      </c>
      <c r="C1626" t="s">
        <v>130</v>
      </c>
      <c r="D1626" t="s">
        <v>178</v>
      </c>
      <c r="E1626">
        <v>1145.5</v>
      </c>
    </row>
    <row r="1627" spans="1:5" x14ac:dyDescent="0.55000000000000004">
      <c r="A1627">
        <v>16</v>
      </c>
      <c r="B1627">
        <v>67</v>
      </c>
      <c r="C1627" t="s">
        <v>130</v>
      </c>
      <c r="D1627" t="s">
        <v>179</v>
      </c>
      <c r="E1627">
        <v>1181.5999999999999</v>
      </c>
    </row>
    <row r="1628" spans="1:5" x14ac:dyDescent="0.55000000000000004">
      <c r="A1628">
        <v>16</v>
      </c>
      <c r="B1628">
        <v>68</v>
      </c>
      <c r="C1628" t="s">
        <v>130</v>
      </c>
      <c r="D1628" t="s">
        <v>180</v>
      </c>
      <c r="E1628">
        <v>1227.3000000000002</v>
      </c>
    </row>
    <row r="1629" spans="1:5" x14ac:dyDescent="0.55000000000000004">
      <c r="A1629">
        <v>16</v>
      </c>
      <c r="B1629">
        <v>69</v>
      </c>
      <c r="C1629" t="s">
        <v>130</v>
      </c>
      <c r="D1629" t="s">
        <v>181</v>
      </c>
      <c r="E1629">
        <v>578.30000000000007</v>
      </c>
    </row>
    <row r="1630" spans="1:5" x14ac:dyDescent="0.55000000000000004">
      <c r="A1630">
        <v>16</v>
      </c>
      <c r="B1630">
        <v>70</v>
      </c>
      <c r="C1630" t="s">
        <v>130</v>
      </c>
      <c r="D1630" t="s">
        <v>182</v>
      </c>
      <c r="E1630">
        <v>599.6</v>
      </c>
    </row>
    <row r="1631" spans="1:5" x14ac:dyDescent="0.55000000000000004">
      <c r="A1631">
        <v>16</v>
      </c>
      <c r="B1631">
        <v>71</v>
      </c>
      <c r="C1631" t="s">
        <v>130</v>
      </c>
      <c r="D1631" t="s">
        <v>183</v>
      </c>
      <c r="E1631">
        <v>618.6</v>
      </c>
    </row>
    <row r="1632" spans="1:5" x14ac:dyDescent="0.55000000000000004">
      <c r="A1632">
        <v>16</v>
      </c>
      <c r="B1632">
        <v>72</v>
      </c>
      <c r="C1632" t="s">
        <v>130</v>
      </c>
      <c r="D1632" t="s">
        <v>184</v>
      </c>
      <c r="E1632">
        <v>665.2</v>
      </c>
    </row>
    <row r="1633" spans="1:5" x14ac:dyDescent="0.55000000000000004">
      <c r="A1633">
        <v>16</v>
      </c>
      <c r="B1633">
        <v>73</v>
      </c>
      <c r="C1633" t="s">
        <v>130</v>
      </c>
      <c r="D1633" t="s">
        <v>185</v>
      </c>
      <c r="E1633">
        <v>712.8</v>
      </c>
    </row>
    <row r="1634" spans="1:5" x14ac:dyDescent="0.55000000000000004">
      <c r="A1634">
        <v>16</v>
      </c>
      <c r="B1634">
        <v>74</v>
      </c>
      <c r="C1634" t="s">
        <v>130</v>
      </c>
      <c r="D1634" t="s">
        <v>186</v>
      </c>
      <c r="E1634">
        <v>742.5</v>
      </c>
    </row>
    <row r="1635" spans="1:5" x14ac:dyDescent="0.55000000000000004">
      <c r="A1635">
        <v>16</v>
      </c>
      <c r="B1635">
        <v>75</v>
      </c>
      <c r="C1635" t="s">
        <v>130</v>
      </c>
      <c r="D1635" t="s">
        <v>187</v>
      </c>
      <c r="E1635">
        <v>784.2</v>
      </c>
    </row>
    <row r="1636" spans="1:5" x14ac:dyDescent="0.55000000000000004">
      <c r="A1636">
        <v>16</v>
      </c>
      <c r="B1636">
        <v>76</v>
      </c>
      <c r="C1636" t="s">
        <v>130</v>
      </c>
      <c r="D1636" t="s">
        <v>188</v>
      </c>
      <c r="E1636">
        <v>807.40000000000009</v>
      </c>
    </row>
    <row r="1637" spans="1:5" x14ac:dyDescent="0.55000000000000004">
      <c r="A1637">
        <v>16</v>
      </c>
      <c r="B1637">
        <v>77</v>
      </c>
      <c r="C1637" t="s">
        <v>130</v>
      </c>
      <c r="D1637" t="s">
        <v>189</v>
      </c>
      <c r="E1637">
        <v>847.5</v>
      </c>
    </row>
    <row r="1638" spans="1:5" x14ac:dyDescent="0.55000000000000004">
      <c r="A1638">
        <v>16</v>
      </c>
      <c r="B1638">
        <v>78</v>
      </c>
      <c r="C1638" t="s">
        <v>130</v>
      </c>
      <c r="D1638" t="s">
        <v>190</v>
      </c>
      <c r="E1638">
        <v>637.1</v>
      </c>
    </row>
    <row r="1639" spans="1:5" x14ac:dyDescent="0.55000000000000004">
      <c r="A1639">
        <v>16</v>
      </c>
      <c r="B1639">
        <v>79</v>
      </c>
      <c r="C1639" t="s">
        <v>130</v>
      </c>
      <c r="D1639" t="s">
        <v>191</v>
      </c>
      <c r="E1639">
        <v>660.40000000000009</v>
      </c>
    </row>
    <row r="1640" spans="1:5" x14ac:dyDescent="0.55000000000000004">
      <c r="A1640">
        <v>16</v>
      </c>
      <c r="B1640">
        <v>80</v>
      </c>
      <c r="C1640" t="s">
        <v>130</v>
      </c>
      <c r="D1640" t="s">
        <v>192</v>
      </c>
      <c r="E1640">
        <v>678</v>
      </c>
    </row>
    <row r="1641" spans="1:5" x14ac:dyDescent="0.55000000000000004">
      <c r="A1641">
        <v>16</v>
      </c>
      <c r="B1641">
        <v>81</v>
      </c>
      <c r="C1641" t="s">
        <v>130</v>
      </c>
      <c r="D1641" t="s">
        <v>193</v>
      </c>
      <c r="E1641">
        <v>702.8</v>
      </c>
    </row>
    <row r="1642" spans="1:5" x14ac:dyDescent="0.55000000000000004">
      <c r="A1642">
        <v>16</v>
      </c>
      <c r="B1642">
        <v>82</v>
      </c>
      <c r="C1642" t="s">
        <v>130</v>
      </c>
      <c r="D1642" t="s">
        <v>194</v>
      </c>
      <c r="E1642">
        <v>736</v>
      </c>
    </row>
    <row r="1643" spans="1:5" x14ac:dyDescent="0.55000000000000004">
      <c r="A1643">
        <v>16</v>
      </c>
      <c r="B1643">
        <v>83</v>
      </c>
      <c r="C1643" t="s">
        <v>130</v>
      </c>
      <c r="D1643" t="s">
        <v>195</v>
      </c>
      <c r="E1643">
        <v>765.90000000000009</v>
      </c>
    </row>
    <row r="1644" spans="1:5" x14ac:dyDescent="0.55000000000000004">
      <c r="A1644">
        <v>16</v>
      </c>
      <c r="B1644">
        <v>84</v>
      </c>
      <c r="C1644" t="s">
        <v>130</v>
      </c>
      <c r="D1644" t="s">
        <v>196</v>
      </c>
      <c r="E1644">
        <v>795.5</v>
      </c>
    </row>
    <row r="1645" spans="1:5" x14ac:dyDescent="0.55000000000000004">
      <c r="A1645">
        <v>16</v>
      </c>
      <c r="B1645">
        <v>85</v>
      </c>
      <c r="C1645" t="s">
        <v>130</v>
      </c>
      <c r="D1645" t="s">
        <v>197</v>
      </c>
      <c r="E1645">
        <v>832.5</v>
      </c>
    </row>
    <row r="1646" spans="1:5" x14ac:dyDescent="0.55000000000000004">
      <c r="A1646">
        <v>16</v>
      </c>
      <c r="B1646">
        <v>86</v>
      </c>
      <c r="C1646" t="s">
        <v>130</v>
      </c>
      <c r="D1646" t="s">
        <v>198</v>
      </c>
      <c r="E1646">
        <v>871.7</v>
      </c>
    </row>
    <row r="1647" spans="1:5" x14ac:dyDescent="0.55000000000000004">
      <c r="A1647">
        <v>16</v>
      </c>
      <c r="B1647">
        <v>87</v>
      </c>
      <c r="C1647" t="s">
        <v>130</v>
      </c>
      <c r="D1647" t="s">
        <v>199</v>
      </c>
      <c r="E1647">
        <v>905.5</v>
      </c>
    </row>
    <row r="1648" spans="1:5" x14ac:dyDescent="0.55000000000000004">
      <c r="A1648">
        <v>16</v>
      </c>
      <c r="B1648">
        <v>88</v>
      </c>
      <c r="C1648" t="s">
        <v>130</v>
      </c>
      <c r="D1648" t="s">
        <v>200</v>
      </c>
      <c r="E1648">
        <v>924.40000000000009</v>
      </c>
    </row>
    <row r="1649" spans="1:5" x14ac:dyDescent="0.55000000000000004">
      <c r="A1649">
        <v>16</v>
      </c>
      <c r="B1649">
        <v>89</v>
      </c>
      <c r="C1649" t="s">
        <v>130</v>
      </c>
      <c r="D1649" t="s">
        <v>201</v>
      </c>
      <c r="E1649">
        <v>964.1</v>
      </c>
    </row>
    <row r="1650" spans="1:5" x14ac:dyDescent="0.55000000000000004">
      <c r="A1650">
        <v>16</v>
      </c>
      <c r="B1650">
        <v>90</v>
      </c>
      <c r="C1650" t="s">
        <v>130</v>
      </c>
      <c r="D1650" t="s">
        <v>202</v>
      </c>
      <c r="E1650">
        <v>826.5</v>
      </c>
    </row>
    <row r="1651" spans="1:5" x14ac:dyDescent="0.55000000000000004">
      <c r="A1651">
        <v>16</v>
      </c>
      <c r="B1651">
        <v>91</v>
      </c>
      <c r="C1651" t="s">
        <v>130</v>
      </c>
      <c r="D1651" t="s">
        <v>203</v>
      </c>
      <c r="E1651">
        <v>836.3</v>
      </c>
    </row>
    <row r="1652" spans="1:5" x14ac:dyDescent="0.55000000000000004">
      <c r="A1652">
        <v>16</v>
      </c>
      <c r="B1652">
        <v>92</v>
      </c>
      <c r="C1652" t="s">
        <v>130</v>
      </c>
      <c r="D1652" t="s">
        <v>204</v>
      </c>
      <c r="E1652">
        <v>842.5</v>
      </c>
    </row>
    <row r="1653" spans="1:5" x14ac:dyDescent="0.55000000000000004">
      <c r="A1653">
        <v>16</v>
      </c>
      <c r="B1653">
        <v>93</v>
      </c>
      <c r="C1653" t="s">
        <v>130</v>
      </c>
      <c r="D1653" t="s">
        <v>205</v>
      </c>
      <c r="E1653">
        <v>861.40000000000009</v>
      </c>
    </row>
    <row r="1654" spans="1:5" x14ac:dyDescent="0.55000000000000004">
      <c r="A1654">
        <v>16</v>
      </c>
      <c r="B1654">
        <v>94</v>
      </c>
      <c r="C1654" t="s">
        <v>130</v>
      </c>
      <c r="D1654" t="s">
        <v>206</v>
      </c>
      <c r="E1654">
        <v>873.5</v>
      </c>
    </row>
    <row r="1655" spans="1:5" x14ac:dyDescent="0.55000000000000004">
      <c r="A1655">
        <v>16</v>
      </c>
      <c r="B1655">
        <v>95</v>
      </c>
      <c r="C1655" t="s">
        <v>130</v>
      </c>
      <c r="D1655" t="s">
        <v>207</v>
      </c>
      <c r="E1655">
        <v>886.8</v>
      </c>
    </row>
    <row r="1656" spans="1:5" x14ac:dyDescent="0.55000000000000004">
      <c r="A1656">
        <v>16</v>
      </c>
      <c r="B1656">
        <v>96</v>
      </c>
      <c r="C1656" t="s">
        <v>130</v>
      </c>
      <c r="D1656" t="s">
        <v>208</v>
      </c>
      <c r="E1656">
        <v>894.5</v>
      </c>
    </row>
    <row r="1657" spans="1:5" x14ac:dyDescent="0.55000000000000004">
      <c r="A1657">
        <v>16</v>
      </c>
      <c r="B1657">
        <v>97</v>
      </c>
      <c r="C1657" t="s">
        <v>130</v>
      </c>
      <c r="D1657" t="s">
        <v>209</v>
      </c>
      <c r="E1657">
        <v>899.90000000000009</v>
      </c>
    </row>
    <row r="1658" spans="1:5" x14ac:dyDescent="0.55000000000000004">
      <c r="A1658">
        <v>16</v>
      </c>
      <c r="B1658">
        <v>98</v>
      </c>
      <c r="C1658" t="s">
        <v>130</v>
      </c>
      <c r="D1658" t="s">
        <v>210</v>
      </c>
      <c r="E1658">
        <v>913.3</v>
      </c>
    </row>
    <row r="1659" spans="1:5" x14ac:dyDescent="0.55000000000000004">
      <c r="A1659">
        <v>16</v>
      </c>
      <c r="B1659">
        <v>99</v>
      </c>
      <c r="C1659" t="s">
        <v>130</v>
      </c>
      <c r="D1659" t="s">
        <v>211</v>
      </c>
      <c r="E1659">
        <v>935</v>
      </c>
    </row>
    <row r="1660" spans="1:5" x14ac:dyDescent="0.55000000000000004">
      <c r="A1660">
        <v>16</v>
      </c>
      <c r="B1660">
        <v>100</v>
      </c>
      <c r="C1660" t="s">
        <v>130</v>
      </c>
      <c r="D1660" t="s">
        <v>212</v>
      </c>
      <c r="E1660">
        <v>1064.9000000000001</v>
      </c>
    </row>
    <row r="1661" spans="1:5" x14ac:dyDescent="0.55000000000000004">
      <c r="A1661">
        <v>16</v>
      </c>
      <c r="B1661">
        <v>101</v>
      </c>
      <c r="C1661" t="s">
        <v>130</v>
      </c>
      <c r="D1661" t="s">
        <v>213</v>
      </c>
      <c r="E1661">
        <v>1089</v>
      </c>
    </row>
    <row r="1662" spans="1:5" x14ac:dyDescent="0.55000000000000004">
      <c r="A1662">
        <v>16</v>
      </c>
      <c r="B1662">
        <v>102</v>
      </c>
      <c r="C1662" t="s">
        <v>130</v>
      </c>
      <c r="D1662" t="s">
        <v>214</v>
      </c>
      <c r="E1662">
        <v>1107.7</v>
      </c>
    </row>
    <row r="1663" spans="1:5" x14ac:dyDescent="0.55000000000000004">
      <c r="A1663">
        <v>16</v>
      </c>
      <c r="B1663">
        <v>103</v>
      </c>
      <c r="C1663" t="s">
        <v>130</v>
      </c>
      <c r="D1663" t="s">
        <v>215</v>
      </c>
      <c r="E1663">
        <v>1124.5</v>
      </c>
    </row>
    <row r="1664" spans="1:5" x14ac:dyDescent="0.55000000000000004">
      <c r="A1664">
        <v>16</v>
      </c>
      <c r="B1664">
        <v>104</v>
      </c>
      <c r="C1664" t="s">
        <v>130</v>
      </c>
      <c r="D1664" t="s">
        <v>216</v>
      </c>
      <c r="E1664">
        <v>1176.2</v>
      </c>
    </row>
    <row r="1665" spans="1:5" x14ac:dyDescent="0.55000000000000004">
      <c r="A1665">
        <v>17</v>
      </c>
      <c r="B1665">
        <v>1</v>
      </c>
      <c r="C1665" t="s">
        <v>131</v>
      </c>
      <c r="D1665" t="s">
        <v>87</v>
      </c>
      <c r="E1665">
        <v>552.6</v>
      </c>
    </row>
    <row r="1666" spans="1:5" x14ac:dyDescent="0.55000000000000004">
      <c r="A1666">
        <v>17</v>
      </c>
      <c r="B1666">
        <v>2</v>
      </c>
      <c r="C1666" t="s">
        <v>131</v>
      </c>
      <c r="D1666" t="s">
        <v>116</v>
      </c>
      <c r="E1666">
        <v>545.80000000000007</v>
      </c>
    </row>
    <row r="1667" spans="1:5" x14ac:dyDescent="0.55000000000000004">
      <c r="A1667">
        <v>17</v>
      </c>
      <c r="B1667">
        <v>3</v>
      </c>
      <c r="C1667" t="s">
        <v>131</v>
      </c>
      <c r="D1667" t="s">
        <v>117</v>
      </c>
      <c r="E1667">
        <v>523.80000000000007</v>
      </c>
    </row>
    <row r="1668" spans="1:5" x14ac:dyDescent="0.55000000000000004">
      <c r="A1668">
        <v>17</v>
      </c>
      <c r="B1668">
        <v>4</v>
      </c>
      <c r="C1668" t="s">
        <v>131</v>
      </c>
      <c r="D1668" t="s">
        <v>118</v>
      </c>
      <c r="E1668">
        <v>468.70000000000005</v>
      </c>
    </row>
    <row r="1669" spans="1:5" x14ac:dyDescent="0.55000000000000004">
      <c r="A1669">
        <v>17</v>
      </c>
      <c r="B1669">
        <v>5</v>
      </c>
      <c r="C1669" t="s">
        <v>131</v>
      </c>
      <c r="D1669" t="s">
        <v>119</v>
      </c>
      <c r="E1669">
        <v>448</v>
      </c>
    </row>
    <row r="1670" spans="1:5" x14ac:dyDescent="0.55000000000000004">
      <c r="A1670">
        <v>17</v>
      </c>
      <c r="B1670">
        <v>6</v>
      </c>
      <c r="C1670" t="s">
        <v>131</v>
      </c>
      <c r="D1670" t="s">
        <v>120</v>
      </c>
      <c r="E1670">
        <v>431.90000000000003</v>
      </c>
    </row>
    <row r="1671" spans="1:5" x14ac:dyDescent="0.55000000000000004">
      <c r="A1671">
        <v>17</v>
      </c>
      <c r="B1671">
        <v>7</v>
      </c>
      <c r="C1671" t="s">
        <v>131</v>
      </c>
      <c r="D1671" t="s">
        <v>121</v>
      </c>
      <c r="E1671">
        <v>406.40000000000003</v>
      </c>
    </row>
    <row r="1672" spans="1:5" x14ac:dyDescent="0.55000000000000004">
      <c r="A1672">
        <v>17</v>
      </c>
      <c r="B1672">
        <v>8</v>
      </c>
      <c r="C1672" t="s">
        <v>131</v>
      </c>
      <c r="D1672" t="s">
        <v>122</v>
      </c>
      <c r="E1672">
        <v>372.40000000000003</v>
      </c>
    </row>
    <row r="1673" spans="1:5" x14ac:dyDescent="0.55000000000000004">
      <c r="A1673">
        <v>17</v>
      </c>
      <c r="B1673">
        <v>9</v>
      </c>
      <c r="C1673" t="s">
        <v>131</v>
      </c>
      <c r="D1673" t="s">
        <v>123</v>
      </c>
      <c r="E1673">
        <v>323.3</v>
      </c>
    </row>
    <row r="1674" spans="1:5" x14ac:dyDescent="0.55000000000000004">
      <c r="A1674">
        <v>17</v>
      </c>
      <c r="B1674">
        <v>10</v>
      </c>
      <c r="C1674" t="s">
        <v>131</v>
      </c>
      <c r="D1674" t="s">
        <v>124</v>
      </c>
      <c r="E1674">
        <v>295.5</v>
      </c>
    </row>
    <row r="1675" spans="1:5" x14ac:dyDescent="0.55000000000000004">
      <c r="A1675">
        <v>17</v>
      </c>
      <c r="B1675">
        <v>11</v>
      </c>
      <c r="C1675" t="s">
        <v>131</v>
      </c>
      <c r="D1675" t="s">
        <v>125</v>
      </c>
      <c r="E1675">
        <v>259</v>
      </c>
    </row>
    <row r="1676" spans="1:5" x14ac:dyDescent="0.55000000000000004">
      <c r="A1676">
        <v>17</v>
      </c>
      <c r="B1676">
        <v>12</v>
      </c>
      <c r="C1676" t="s">
        <v>131</v>
      </c>
      <c r="D1676" t="s">
        <v>126</v>
      </c>
      <c r="E1676">
        <v>216.3</v>
      </c>
    </row>
    <row r="1677" spans="1:5" x14ac:dyDescent="0.55000000000000004">
      <c r="A1677">
        <v>17</v>
      </c>
      <c r="B1677">
        <v>13</v>
      </c>
      <c r="C1677" t="s">
        <v>131</v>
      </c>
      <c r="D1677" t="s">
        <v>127</v>
      </c>
      <c r="E1677">
        <v>186.60000000000002</v>
      </c>
    </row>
    <row r="1678" spans="1:5" x14ac:dyDescent="0.55000000000000004">
      <c r="A1678">
        <v>17</v>
      </c>
      <c r="B1678">
        <v>14</v>
      </c>
      <c r="C1678" t="s">
        <v>131</v>
      </c>
      <c r="D1678" t="s">
        <v>128</v>
      </c>
      <c r="E1678">
        <v>156.30000000000001</v>
      </c>
    </row>
    <row r="1679" spans="1:5" x14ac:dyDescent="0.55000000000000004">
      <c r="A1679">
        <v>17</v>
      </c>
      <c r="B1679">
        <v>15</v>
      </c>
      <c r="C1679" t="s">
        <v>131</v>
      </c>
      <c r="D1679" t="s">
        <v>129</v>
      </c>
      <c r="E1679">
        <v>106.70000000000005</v>
      </c>
    </row>
    <row r="1680" spans="1:5" x14ac:dyDescent="0.55000000000000004">
      <c r="A1680">
        <v>17</v>
      </c>
      <c r="B1680">
        <v>16</v>
      </c>
      <c r="C1680" t="s">
        <v>131</v>
      </c>
      <c r="D1680" t="s">
        <v>130</v>
      </c>
      <c r="E1680">
        <v>39</v>
      </c>
    </row>
    <row r="1681" spans="1:5" x14ac:dyDescent="0.55000000000000004">
      <c r="A1681">
        <v>17</v>
      </c>
      <c r="B1681">
        <v>17</v>
      </c>
      <c r="C1681" t="s">
        <v>131</v>
      </c>
      <c r="D1681" t="s">
        <v>131</v>
      </c>
      <c r="E1681">
        <v>0</v>
      </c>
    </row>
    <row r="1682" spans="1:5" x14ac:dyDescent="0.55000000000000004">
      <c r="A1682">
        <v>17</v>
      </c>
      <c r="B1682">
        <v>18</v>
      </c>
      <c r="C1682" t="s">
        <v>131</v>
      </c>
      <c r="D1682" t="s">
        <v>132</v>
      </c>
      <c r="E1682">
        <v>36.899999999999977</v>
      </c>
    </row>
    <row r="1683" spans="1:5" x14ac:dyDescent="0.55000000000000004">
      <c r="A1683">
        <v>17</v>
      </c>
      <c r="B1683">
        <v>19</v>
      </c>
      <c r="C1683" t="s">
        <v>131</v>
      </c>
      <c r="D1683" t="s">
        <v>133</v>
      </c>
      <c r="E1683">
        <v>59.699999999999932</v>
      </c>
    </row>
    <row r="1684" spans="1:5" x14ac:dyDescent="0.55000000000000004">
      <c r="A1684">
        <v>17</v>
      </c>
      <c r="B1684">
        <v>20</v>
      </c>
      <c r="C1684" t="s">
        <v>131</v>
      </c>
      <c r="D1684" t="s">
        <v>134</v>
      </c>
      <c r="E1684">
        <v>91.699999999999932</v>
      </c>
    </row>
    <row r="1685" spans="1:5" x14ac:dyDescent="0.55000000000000004">
      <c r="A1685">
        <v>17</v>
      </c>
      <c r="B1685">
        <v>21</v>
      </c>
      <c r="C1685" t="s">
        <v>131</v>
      </c>
      <c r="D1685" t="s">
        <v>135</v>
      </c>
      <c r="E1685">
        <v>112.39999999999998</v>
      </c>
    </row>
    <row r="1686" spans="1:5" x14ac:dyDescent="0.55000000000000004">
      <c r="A1686">
        <v>17</v>
      </c>
      <c r="B1686">
        <v>22</v>
      </c>
      <c r="C1686" t="s">
        <v>131</v>
      </c>
      <c r="D1686" t="s">
        <v>136</v>
      </c>
      <c r="E1686">
        <v>180.29999999999995</v>
      </c>
    </row>
    <row r="1687" spans="1:5" x14ac:dyDescent="0.55000000000000004">
      <c r="A1687">
        <v>17</v>
      </c>
      <c r="B1687">
        <v>23</v>
      </c>
      <c r="C1687" t="s">
        <v>131</v>
      </c>
      <c r="D1687" t="s">
        <v>137</v>
      </c>
      <c r="E1687">
        <v>205.5</v>
      </c>
    </row>
    <row r="1688" spans="1:5" x14ac:dyDescent="0.55000000000000004">
      <c r="A1688">
        <v>17</v>
      </c>
      <c r="B1688">
        <v>24</v>
      </c>
      <c r="C1688" t="s">
        <v>131</v>
      </c>
      <c r="D1688" t="s">
        <v>138</v>
      </c>
      <c r="E1688">
        <v>238.60000000000002</v>
      </c>
    </row>
    <row r="1689" spans="1:5" x14ac:dyDescent="0.55000000000000004">
      <c r="A1689">
        <v>17</v>
      </c>
      <c r="B1689">
        <v>25</v>
      </c>
      <c r="C1689" t="s">
        <v>131</v>
      </c>
      <c r="D1689" t="s">
        <v>139</v>
      </c>
      <c r="E1689">
        <v>258.69999999999993</v>
      </c>
    </row>
    <row r="1690" spans="1:5" x14ac:dyDescent="0.55000000000000004">
      <c r="A1690">
        <v>17</v>
      </c>
      <c r="B1690">
        <v>26</v>
      </c>
      <c r="C1690" t="s">
        <v>131</v>
      </c>
      <c r="D1690" t="s">
        <v>140</v>
      </c>
      <c r="E1690">
        <v>270.19999999999993</v>
      </c>
    </row>
    <row r="1691" spans="1:5" x14ac:dyDescent="0.55000000000000004">
      <c r="A1691">
        <v>17</v>
      </c>
      <c r="B1691">
        <v>27</v>
      </c>
      <c r="C1691" t="s">
        <v>131</v>
      </c>
      <c r="D1691" t="s">
        <v>141</v>
      </c>
      <c r="E1691">
        <v>309.79999999999995</v>
      </c>
    </row>
    <row r="1692" spans="1:5" x14ac:dyDescent="0.55000000000000004">
      <c r="A1692">
        <v>17</v>
      </c>
      <c r="B1692">
        <v>28</v>
      </c>
      <c r="C1692" t="s">
        <v>131</v>
      </c>
      <c r="D1692" t="s">
        <v>142</v>
      </c>
      <c r="E1692">
        <v>341.6</v>
      </c>
    </row>
    <row r="1693" spans="1:5" x14ac:dyDescent="0.55000000000000004">
      <c r="A1693">
        <v>17</v>
      </c>
      <c r="B1693">
        <v>29</v>
      </c>
      <c r="C1693" t="s">
        <v>131</v>
      </c>
      <c r="D1693" t="s">
        <v>143</v>
      </c>
      <c r="E1693">
        <v>383</v>
      </c>
    </row>
    <row r="1694" spans="1:5" x14ac:dyDescent="0.55000000000000004">
      <c r="A1694">
        <v>17</v>
      </c>
      <c r="B1694">
        <v>30</v>
      </c>
      <c r="C1694" t="s">
        <v>131</v>
      </c>
      <c r="D1694" t="s">
        <v>144</v>
      </c>
      <c r="E1694">
        <v>430.1</v>
      </c>
    </row>
    <row r="1695" spans="1:5" x14ac:dyDescent="0.55000000000000004">
      <c r="A1695">
        <v>17</v>
      </c>
      <c r="B1695">
        <v>31</v>
      </c>
      <c r="C1695" t="s">
        <v>131</v>
      </c>
      <c r="D1695" t="s">
        <v>145</v>
      </c>
      <c r="E1695">
        <v>474.4</v>
      </c>
    </row>
    <row r="1696" spans="1:5" x14ac:dyDescent="0.55000000000000004">
      <c r="A1696">
        <v>17</v>
      </c>
      <c r="B1696">
        <v>32</v>
      </c>
      <c r="C1696" t="s">
        <v>131</v>
      </c>
      <c r="D1696" t="s">
        <v>146</v>
      </c>
      <c r="E1696">
        <v>509.49999999999989</v>
      </c>
    </row>
    <row r="1697" spans="1:5" x14ac:dyDescent="0.55000000000000004">
      <c r="A1697">
        <v>17</v>
      </c>
      <c r="B1697">
        <v>33</v>
      </c>
      <c r="C1697" t="s">
        <v>131</v>
      </c>
      <c r="D1697" t="s">
        <v>147</v>
      </c>
      <c r="E1697">
        <v>536.1</v>
      </c>
    </row>
    <row r="1698" spans="1:5" x14ac:dyDescent="0.55000000000000004">
      <c r="A1698">
        <v>17</v>
      </c>
      <c r="B1698">
        <v>34</v>
      </c>
      <c r="C1698" t="s">
        <v>131</v>
      </c>
      <c r="D1698" t="s">
        <v>148</v>
      </c>
      <c r="E1698">
        <v>555.1</v>
      </c>
    </row>
    <row r="1699" spans="1:5" x14ac:dyDescent="0.55000000000000004">
      <c r="A1699">
        <v>17</v>
      </c>
      <c r="B1699">
        <v>35</v>
      </c>
      <c r="C1699" t="s">
        <v>131</v>
      </c>
      <c r="D1699" t="s">
        <v>149</v>
      </c>
      <c r="E1699">
        <v>622.30000000000007</v>
      </c>
    </row>
    <row r="1700" spans="1:5" x14ac:dyDescent="0.55000000000000004">
      <c r="A1700">
        <v>17</v>
      </c>
      <c r="B1700">
        <v>36</v>
      </c>
      <c r="C1700" t="s">
        <v>131</v>
      </c>
      <c r="D1700" t="s">
        <v>150</v>
      </c>
      <c r="E1700">
        <v>650.9</v>
      </c>
    </row>
    <row r="1701" spans="1:5" x14ac:dyDescent="0.55000000000000004">
      <c r="A1701">
        <v>17</v>
      </c>
      <c r="B1701">
        <v>37</v>
      </c>
      <c r="C1701" t="s">
        <v>131</v>
      </c>
      <c r="D1701" t="s">
        <v>151</v>
      </c>
      <c r="E1701">
        <v>657.99999999999989</v>
      </c>
    </row>
    <row r="1702" spans="1:5" x14ac:dyDescent="0.55000000000000004">
      <c r="A1702">
        <v>17</v>
      </c>
      <c r="B1702">
        <v>38</v>
      </c>
      <c r="C1702" t="s">
        <v>131</v>
      </c>
      <c r="D1702" t="s">
        <v>152</v>
      </c>
      <c r="E1702">
        <v>673.80000000000007</v>
      </c>
    </row>
    <row r="1703" spans="1:5" x14ac:dyDescent="0.55000000000000004">
      <c r="A1703">
        <v>17</v>
      </c>
      <c r="B1703">
        <v>39</v>
      </c>
      <c r="C1703" t="s">
        <v>131</v>
      </c>
      <c r="D1703" t="s">
        <v>153</v>
      </c>
      <c r="E1703">
        <v>691.6</v>
      </c>
    </row>
    <row r="1704" spans="1:5" x14ac:dyDescent="0.55000000000000004">
      <c r="A1704">
        <v>17</v>
      </c>
      <c r="B1704">
        <v>40</v>
      </c>
      <c r="C1704" t="s">
        <v>131</v>
      </c>
      <c r="D1704" t="s">
        <v>154</v>
      </c>
      <c r="E1704">
        <v>712.69999999999993</v>
      </c>
    </row>
    <row r="1705" spans="1:5" x14ac:dyDescent="0.55000000000000004">
      <c r="A1705">
        <v>17</v>
      </c>
      <c r="B1705">
        <v>41</v>
      </c>
      <c r="C1705" t="s">
        <v>131</v>
      </c>
      <c r="D1705" t="s">
        <v>155</v>
      </c>
      <c r="E1705">
        <v>740.69999999999993</v>
      </c>
    </row>
    <row r="1706" spans="1:5" x14ac:dyDescent="0.55000000000000004">
      <c r="A1706">
        <v>17</v>
      </c>
      <c r="B1706">
        <v>42</v>
      </c>
      <c r="C1706" t="s">
        <v>131</v>
      </c>
      <c r="D1706" t="s">
        <v>156</v>
      </c>
      <c r="E1706">
        <v>773.6</v>
      </c>
    </row>
    <row r="1707" spans="1:5" x14ac:dyDescent="0.55000000000000004">
      <c r="A1707">
        <v>17</v>
      </c>
      <c r="B1707">
        <v>43</v>
      </c>
      <c r="C1707" t="s">
        <v>131</v>
      </c>
      <c r="D1707" t="s">
        <v>157</v>
      </c>
      <c r="E1707">
        <v>816.4</v>
      </c>
    </row>
    <row r="1708" spans="1:5" x14ac:dyDescent="0.55000000000000004">
      <c r="A1708">
        <v>17</v>
      </c>
      <c r="B1708">
        <v>44</v>
      </c>
      <c r="C1708" t="s">
        <v>131</v>
      </c>
      <c r="D1708" t="s">
        <v>158</v>
      </c>
      <c r="E1708">
        <v>832.4</v>
      </c>
    </row>
    <row r="1709" spans="1:5" x14ac:dyDescent="0.55000000000000004">
      <c r="A1709">
        <v>17</v>
      </c>
      <c r="B1709">
        <v>45</v>
      </c>
      <c r="C1709" t="s">
        <v>131</v>
      </c>
      <c r="D1709" t="s">
        <v>159</v>
      </c>
      <c r="E1709">
        <v>865.1</v>
      </c>
    </row>
    <row r="1710" spans="1:5" x14ac:dyDescent="0.55000000000000004">
      <c r="A1710">
        <v>17</v>
      </c>
      <c r="B1710">
        <v>46</v>
      </c>
      <c r="C1710" t="s">
        <v>131</v>
      </c>
      <c r="D1710" t="s">
        <v>160</v>
      </c>
      <c r="E1710">
        <v>911.19999999999993</v>
      </c>
    </row>
    <row r="1711" spans="1:5" x14ac:dyDescent="0.55000000000000004">
      <c r="A1711">
        <v>17</v>
      </c>
      <c r="B1711">
        <v>47</v>
      </c>
      <c r="C1711" t="s">
        <v>131</v>
      </c>
      <c r="D1711" t="s">
        <v>161</v>
      </c>
      <c r="E1711">
        <v>556.20000000000005</v>
      </c>
    </row>
    <row r="1712" spans="1:5" x14ac:dyDescent="0.55000000000000004">
      <c r="A1712">
        <v>17</v>
      </c>
      <c r="B1712">
        <v>48</v>
      </c>
      <c r="C1712" t="s">
        <v>131</v>
      </c>
      <c r="D1712" t="s">
        <v>162</v>
      </c>
      <c r="E1712">
        <v>582.9</v>
      </c>
    </row>
    <row r="1713" spans="1:5" x14ac:dyDescent="0.55000000000000004">
      <c r="A1713">
        <v>17</v>
      </c>
      <c r="B1713">
        <v>49</v>
      </c>
      <c r="C1713" t="s">
        <v>131</v>
      </c>
      <c r="D1713" t="s">
        <v>163</v>
      </c>
      <c r="E1713">
        <v>633.20000000000005</v>
      </c>
    </row>
    <row r="1714" spans="1:5" x14ac:dyDescent="0.55000000000000004">
      <c r="A1714">
        <v>17</v>
      </c>
      <c r="B1714">
        <v>50</v>
      </c>
      <c r="C1714" t="s">
        <v>131</v>
      </c>
      <c r="D1714" t="s">
        <v>164</v>
      </c>
      <c r="E1714">
        <v>662.1</v>
      </c>
    </row>
    <row r="1715" spans="1:5" x14ac:dyDescent="0.55000000000000004">
      <c r="A1715">
        <v>17</v>
      </c>
      <c r="B1715">
        <v>51</v>
      </c>
      <c r="C1715" t="s">
        <v>131</v>
      </c>
      <c r="D1715" t="s">
        <v>165</v>
      </c>
      <c r="E1715">
        <v>710.40000000000009</v>
      </c>
    </row>
    <row r="1716" spans="1:5" x14ac:dyDescent="0.55000000000000004">
      <c r="A1716">
        <v>17</v>
      </c>
      <c r="B1716">
        <v>52</v>
      </c>
      <c r="C1716" t="s">
        <v>131</v>
      </c>
      <c r="D1716" t="s">
        <v>166</v>
      </c>
      <c r="E1716">
        <v>738</v>
      </c>
    </row>
    <row r="1717" spans="1:5" x14ac:dyDescent="0.55000000000000004">
      <c r="A1717">
        <v>17</v>
      </c>
      <c r="B1717">
        <v>53</v>
      </c>
      <c r="C1717" t="s">
        <v>131</v>
      </c>
      <c r="D1717" t="s">
        <v>167</v>
      </c>
      <c r="E1717">
        <v>779.3</v>
      </c>
    </row>
    <row r="1718" spans="1:5" x14ac:dyDescent="0.55000000000000004">
      <c r="A1718">
        <v>17</v>
      </c>
      <c r="B1718">
        <v>54</v>
      </c>
      <c r="C1718" t="s">
        <v>131</v>
      </c>
      <c r="D1718" t="s">
        <v>88</v>
      </c>
      <c r="E1718">
        <v>825.40000000000009</v>
      </c>
    </row>
    <row r="1719" spans="1:5" x14ac:dyDescent="0.55000000000000004">
      <c r="A1719">
        <v>17</v>
      </c>
      <c r="B1719">
        <v>55</v>
      </c>
      <c r="C1719" t="s">
        <v>131</v>
      </c>
      <c r="D1719" t="s">
        <v>168</v>
      </c>
      <c r="E1719">
        <v>859.40000000000009</v>
      </c>
    </row>
    <row r="1720" spans="1:5" x14ac:dyDescent="0.55000000000000004">
      <c r="A1720">
        <v>17</v>
      </c>
      <c r="B1720">
        <v>56</v>
      </c>
      <c r="C1720" t="s">
        <v>131</v>
      </c>
      <c r="D1720" t="s">
        <v>169</v>
      </c>
      <c r="E1720">
        <v>904.40000000000009</v>
      </c>
    </row>
    <row r="1721" spans="1:5" x14ac:dyDescent="0.55000000000000004">
      <c r="A1721">
        <v>17</v>
      </c>
      <c r="B1721">
        <v>57</v>
      </c>
      <c r="C1721" t="s">
        <v>131</v>
      </c>
      <c r="D1721" t="s">
        <v>170</v>
      </c>
      <c r="E1721">
        <v>947.6</v>
      </c>
    </row>
    <row r="1722" spans="1:5" x14ac:dyDescent="0.55000000000000004">
      <c r="A1722">
        <v>17</v>
      </c>
      <c r="B1722">
        <v>58</v>
      </c>
      <c r="C1722" t="s">
        <v>131</v>
      </c>
      <c r="D1722" t="s">
        <v>171</v>
      </c>
      <c r="E1722">
        <v>968.8</v>
      </c>
    </row>
    <row r="1723" spans="1:5" x14ac:dyDescent="0.55000000000000004">
      <c r="A1723">
        <v>17</v>
      </c>
      <c r="B1723">
        <v>59</v>
      </c>
      <c r="C1723" t="s">
        <v>131</v>
      </c>
      <c r="D1723" t="s">
        <v>172</v>
      </c>
      <c r="E1723">
        <v>997.7</v>
      </c>
    </row>
    <row r="1724" spans="1:5" x14ac:dyDescent="0.55000000000000004">
      <c r="A1724">
        <v>17</v>
      </c>
      <c r="B1724">
        <v>60</v>
      </c>
      <c r="C1724" t="s">
        <v>131</v>
      </c>
      <c r="D1724" t="s">
        <v>173</v>
      </c>
      <c r="E1724">
        <v>1022.7</v>
      </c>
    </row>
    <row r="1725" spans="1:5" x14ac:dyDescent="0.55000000000000004">
      <c r="A1725">
        <v>17</v>
      </c>
      <c r="B1725">
        <v>61</v>
      </c>
      <c r="C1725" t="s">
        <v>131</v>
      </c>
      <c r="D1725" t="s">
        <v>174</v>
      </c>
      <c r="E1725">
        <v>1040.0999999999999</v>
      </c>
    </row>
    <row r="1726" spans="1:5" x14ac:dyDescent="0.55000000000000004">
      <c r="A1726">
        <v>17</v>
      </c>
      <c r="B1726">
        <v>62</v>
      </c>
      <c r="C1726" t="s">
        <v>131</v>
      </c>
      <c r="D1726" t="s">
        <v>175</v>
      </c>
      <c r="E1726">
        <v>1052.5999999999999</v>
      </c>
    </row>
    <row r="1727" spans="1:5" x14ac:dyDescent="0.55000000000000004">
      <c r="A1727">
        <v>17</v>
      </c>
      <c r="B1727">
        <v>63</v>
      </c>
      <c r="C1727" t="s">
        <v>131</v>
      </c>
      <c r="D1727" t="s">
        <v>99</v>
      </c>
      <c r="E1727">
        <v>1087.9000000000001</v>
      </c>
    </row>
    <row r="1728" spans="1:5" x14ac:dyDescent="0.55000000000000004">
      <c r="A1728">
        <v>17</v>
      </c>
      <c r="B1728">
        <v>64</v>
      </c>
      <c r="C1728" t="s">
        <v>131</v>
      </c>
      <c r="D1728" t="s">
        <v>176</v>
      </c>
      <c r="E1728">
        <v>1119</v>
      </c>
    </row>
    <row r="1729" spans="1:5" x14ac:dyDescent="0.55000000000000004">
      <c r="A1729">
        <v>17</v>
      </c>
      <c r="B1729">
        <v>65</v>
      </c>
      <c r="C1729" t="s">
        <v>131</v>
      </c>
      <c r="D1729" t="s">
        <v>177</v>
      </c>
      <c r="E1729">
        <v>1153.5999999999999</v>
      </c>
    </row>
    <row r="1730" spans="1:5" x14ac:dyDescent="0.55000000000000004">
      <c r="A1730">
        <v>17</v>
      </c>
      <c r="B1730">
        <v>66</v>
      </c>
      <c r="C1730" t="s">
        <v>131</v>
      </c>
      <c r="D1730" t="s">
        <v>178</v>
      </c>
      <c r="E1730">
        <v>1184.5</v>
      </c>
    </row>
    <row r="1731" spans="1:5" x14ac:dyDescent="0.55000000000000004">
      <c r="A1731">
        <v>17</v>
      </c>
      <c r="B1731">
        <v>67</v>
      </c>
      <c r="C1731" t="s">
        <v>131</v>
      </c>
      <c r="D1731" t="s">
        <v>179</v>
      </c>
      <c r="E1731">
        <v>1220.5999999999999</v>
      </c>
    </row>
    <row r="1732" spans="1:5" x14ac:dyDescent="0.55000000000000004">
      <c r="A1732">
        <v>17</v>
      </c>
      <c r="B1732">
        <v>68</v>
      </c>
      <c r="C1732" t="s">
        <v>131</v>
      </c>
      <c r="D1732" t="s">
        <v>180</v>
      </c>
      <c r="E1732">
        <v>1266.3000000000002</v>
      </c>
    </row>
    <row r="1733" spans="1:5" x14ac:dyDescent="0.55000000000000004">
      <c r="A1733">
        <v>17</v>
      </c>
      <c r="B1733">
        <v>69</v>
      </c>
      <c r="C1733" t="s">
        <v>131</v>
      </c>
      <c r="D1733" t="s">
        <v>181</v>
      </c>
      <c r="E1733">
        <v>617.30000000000007</v>
      </c>
    </row>
    <row r="1734" spans="1:5" x14ac:dyDescent="0.55000000000000004">
      <c r="A1734">
        <v>17</v>
      </c>
      <c r="B1734">
        <v>70</v>
      </c>
      <c r="C1734" t="s">
        <v>131</v>
      </c>
      <c r="D1734" t="s">
        <v>182</v>
      </c>
      <c r="E1734">
        <v>638.6</v>
      </c>
    </row>
    <row r="1735" spans="1:5" x14ac:dyDescent="0.55000000000000004">
      <c r="A1735">
        <v>17</v>
      </c>
      <c r="B1735">
        <v>71</v>
      </c>
      <c r="C1735" t="s">
        <v>131</v>
      </c>
      <c r="D1735" t="s">
        <v>183</v>
      </c>
      <c r="E1735">
        <v>657.6</v>
      </c>
    </row>
    <row r="1736" spans="1:5" x14ac:dyDescent="0.55000000000000004">
      <c r="A1736">
        <v>17</v>
      </c>
      <c r="B1736">
        <v>72</v>
      </c>
      <c r="C1736" t="s">
        <v>131</v>
      </c>
      <c r="D1736" t="s">
        <v>184</v>
      </c>
      <c r="E1736">
        <v>704.2</v>
      </c>
    </row>
    <row r="1737" spans="1:5" x14ac:dyDescent="0.55000000000000004">
      <c r="A1737">
        <v>17</v>
      </c>
      <c r="B1737">
        <v>73</v>
      </c>
      <c r="C1737" t="s">
        <v>131</v>
      </c>
      <c r="D1737" t="s">
        <v>185</v>
      </c>
      <c r="E1737">
        <v>751.8</v>
      </c>
    </row>
    <row r="1738" spans="1:5" x14ac:dyDescent="0.55000000000000004">
      <c r="A1738">
        <v>17</v>
      </c>
      <c r="B1738">
        <v>74</v>
      </c>
      <c r="C1738" t="s">
        <v>131</v>
      </c>
      <c r="D1738" t="s">
        <v>186</v>
      </c>
      <c r="E1738">
        <v>781.5</v>
      </c>
    </row>
    <row r="1739" spans="1:5" x14ac:dyDescent="0.55000000000000004">
      <c r="A1739">
        <v>17</v>
      </c>
      <c r="B1739">
        <v>75</v>
      </c>
      <c r="C1739" t="s">
        <v>131</v>
      </c>
      <c r="D1739" t="s">
        <v>187</v>
      </c>
      <c r="E1739">
        <v>823.2</v>
      </c>
    </row>
    <row r="1740" spans="1:5" x14ac:dyDescent="0.55000000000000004">
      <c r="A1740">
        <v>17</v>
      </c>
      <c r="B1740">
        <v>76</v>
      </c>
      <c r="C1740" t="s">
        <v>131</v>
      </c>
      <c r="D1740" t="s">
        <v>188</v>
      </c>
      <c r="E1740">
        <v>846.40000000000009</v>
      </c>
    </row>
    <row r="1741" spans="1:5" x14ac:dyDescent="0.55000000000000004">
      <c r="A1741">
        <v>17</v>
      </c>
      <c r="B1741">
        <v>77</v>
      </c>
      <c r="C1741" t="s">
        <v>131</v>
      </c>
      <c r="D1741" t="s">
        <v>189</v>
      </c>
      <c r="E1741">
        <v>886.5</v>
      </c>
    </row>
    <row r="1742" spans="1:5" x14ac:dyDescent="0.55000000000000004">
      <c r="A1742">
        <v>17</v>
      </c>
      <c r="B1742">
        <v>78</v>
      </c>
      <c r="C1742" t="s">
        <v>131</v>
      </c>
      <c r="D1742" t="s">
        <v>190</v>
      </c>
      <c r="E1742">
        <v>676.1</v>
      </c>
    </row>
    <row r="1743" spans="1:5" x14ac:dyDescent="0.55000000000000004">
      <c r="A1743">
        <v>17</v>
      </c>
      <c r="B1743">
        <v>79</v>
      </c>
      <c r="C1743" t="s">
        <v>131</v>
      </c>
      <c r="D1743" t="s">
        <v>191</v>
      </c>
      <c r="E1743">
        <v>699.40000000000009</v>
      </c>
    </row>
    <row r="1744" spans="1:5" x14ac:dyDescent="0.55000000000000004">
      <c r="A1744">
        <v>17</v>
      </c>
      <c r="B1744">
        <v>80</v>
      </c>
      <c r="C1744" t="s">
        <v>131</v>
      </c>
      <c r="D1744" t="s">
        <v>192</v>
      </c>
      <c r="E1744">
        <v>717</v>
      </c>
    </row>
    <row r="1745" spans="1:5" x14ac:dyDescent="0.55000000000000004">
      <c r="A1745">
        <v>17</v>
      </c>
      <c r="B1745">
        <v>81</v>
      </c>
      <c r="C1745" t="s">
        <v>131</v>
      </c>
      <c r="D1745" t="s">
        <v>193</v>
      </c>
      <c r="E1745">
        <v>741.8</v>
      </c>
    </row>
    <row r="1746" spans="1:5" x14ac:dyDescent="0.55000000000000004">
      <c r="A1746">
        <v>17</v>
      </c>
      <c r="B1746">
        <v>82</v>
      </c>
      <c r="C1746" t="s">
        <v>131</v>
      </c>
      <c r="D1746" t="s">
        <v>194</v>
      </c>
      <c r="E1746">
        <v>775</v>
      </c>
    </row>
    <row r="1747" spans="1:5" x14ac:dyDescent="0.55000000000000004">
      <c r="A1747">
        <v>17</v>
      </c>
      <c r="B1747">
        <v>83</v>
      </c>
      <c r="C1747" t="s">
        <v>131</v>
      </c>
      <c r="D1747" t="s">
        <v>195</v>
      </c>
      <c r="E1747">
        <v>804.90000000000009</v>
      </c>
    </row>
    <row r="1748" spans="1:5" x14ac:dyDescent="0.55000000000000004">
      <c r="A1748">
        <v>17</v>
      </c>
      <c r="B1748">
        <v>84</v>
      </c>
      <c r="C1748" t="s">
        <v>131</v>
      </c>
      <c r="D1748" t="s">
        <v>196</v>
      </c>
      <c r="E1748">
        <v>834.5</v>
      </c>
    </row>
    <row r="1749" spans="1:5" x14ac:dyDescent="0.55000000000000004">
      <c r="A1749">
        <v>17</v>
      </c>
      <c r="B1749">
        <v>85</v>
      </c>
      <c r="C1749" t="s">
        <v>131</v>
      </c>
      <c r="D1749" t="s">
        <v>197</v>
      </c>
      <c r="E1749">
        <v>871.5</v>
      </c>
    </row>
    <row r="1750" spans="1:5" x14ac:dyDescent="0.55000000000000004">
      <c r="A1750">
        <v>17</v>
      </c>
      <c r="B1750">
        <v>86</v>
      </c>
      <c r="C1750" t="s">
        <v>131</v>
      </c>
      <c r="D1750" t="s">
        <v>198</v>
      </c>
      <c r="E1750">
        <v>910.7</v>
      </c>
    </row>
    <row r="1751" spans="1:5" x14ac:dyDescent="0.55000000000000004">
      <c r="A1751">
        <v>17</v>
      </c>
      <c r="B1751">
        <v>87</v>
      </c>
      <c r="C1751" t="s">
        <v>131</v>
      </c>
      <c r="D1751" t="s">
        <v>199</v>
      </c>
      <c r="E1751">
        <v>944.5</v>
      </c>
    </row>
    <row r="1752" spans="1:5" x14ac:dyDescent="0.55000000000000004">
      <c r="A1752">
        <v>17</v>
      </c>
      <c r="B1752">
        <v>88</v>
      </c>
      <c r="C1752" t="s">
        <v>131</v>
      </c>
      <c r="D1752" t="s">
        <v>200</v>
      </c>
      <c r="E1752">
        <v>963.40000000000009</v>
      </c>
    </row>
    <row r="1753" spans="1:5" x14ac:dyDescent="0.55000000000000004">
      <c r="A1753">
        <v>17</v>
      </c>
      <c r="B1753">
        <v>89</v>
      </c>
      <c r="C1753" t="s">
        <v>131</v>
      </c>
      <c r="D1753" t="s">
        <v>201</v>
      </c>
      <c r="E1753">
        <v>1003.1</v>
      </c>
    </row>
    <row r="1754" spans="1:5" x14ac:dyDescent="0.55000000000000004">
      <c r="A1754">
        <v>17</v>
      </c>
      <c r="B1754">
        <v>90</v>
      </c>
      <c r="C1754" t="s">
        <v>131</v>
      </c>
      <c r="D1754" t="s">
        <v>202</v>
      </c>
      <c r="E1754">
        <v>865.5</v>
      </c>
    </row>
    <row r="1755" spans="1:5" x14ac:dyDescent="0.55000000000000004">
      <c r="A1755">
        <v>17</v>
      </c>
      <c r="B1755">
        <v>91</v>
      </c>
      <c r="C1755" t="s">
        <v>131</v>
      </c>
      <c r="D1755" t="s">
        <v>203</v>
      </c>
      <c r="E1755">
        <v>875.3</v>
      </c>
    </row>
    <row r="1756" spans="1:5" x14ac:dyDescent="0.55000000000000004">
      <c r="A1756">
        <v>17</v>
      </c>
      <c r="B1756">
        <v>92</v>
      </c>
      <c r="C1756" t="s">
        <v>131</v>
      </c>
      <c r="D1756" t="s">
        <v>204</v>
      </c>
      <c r="E1756">
        <v>881.5</v>
      </c>
    </row>
    <row r="1757" spans="1:5" x14ac:dyDescent="0.55000000000000004">
      <c r="A1757">
        <v>17</v>
      </c>
      <c r="B1757">
        <v>93</v>
      </c>
      <c r="C1757" t="s">
        <v>131</v>
      </c>
      <c r="D1757" t="s">
        <v>205</v>
      </c>
      <c r="E1757">
        <v>900.40000000000009</v>
      </c>
    </row>
    <row r="1758" spans="1:5" x14ac:dyDescent="0.55000000000000004">
      <c r="A1758">
        <v>17</v>
      </c>
      <c r="B1758">
        <v>94</v>
      </c>
      <c r="C1758" t="s">
        <v>131</v>
      </c>
      <c r="D1758" t="s">
        <v>206</v>
      </c>
      <c r="E1758">
        <v>912.5</v>
      </c>
    </row>
    <row r="1759" spans="1:5" x14ac:dyDescent="0.55000000000000004">
      <c r="A1759">
        <v>17</v>
      </c>
      <c r="B1759">
        <v>95</v>
      </c>
      <c r="C1759" t="s">
        <v>131</v>
      </c>
      <c r="D1759" t="s">
        <v>207</v>
      </c>
      <c r="E1759">
        <v>925.8</v>
      </c>
    </row>
    <row r="1760" spans="1:5" x14ac:dyDescent="0.55000000000000004">
      <c r="A1760">
        <v>17</v>
      </c>
      <c r="B1760">
        <v>96</v>
      </c>
      <c r="C1760" t="s">
        <v>131</v>
      </c>
      <c r="D1760" t="s">
        <v>208</v>
      </c>
      <c r="E1760">
        <v>933.5</v>
      </c>
    </row>
    <row r="1761" spans="1:5" x14ac:dyDescent="0.55000000000000004">
      <c r="A1761">
        <v>17</v>
      </c>
      <c r="B1761">
        <v>97</v>
      </c>
      <c r="C1761" t="s">
        <v>131</v>
      </c>
      <c r="D1761" t="s">
        <v>209</v>
      </c>
      <c r="E1761">
        <v>938.90000000000009</v>
      </c>
    </row>
    <row r="1762" spans="1:5" x14ac:dyDescent="0.55000000000000004">
      <c r="A1762">
        <v>17</v>
      </c>
      <c r="B1762">
        <v>98</v>
      </c>
      <c r="C1762" t="s">
        <v>131</v>
      </c>
      <c r="D1762" t="s">
        <v>210</v>
      </c>
      <c r="E1762">
        <v>952.3</v>
      </c>
    </row>
    <row r="1763" spans="1:5" x14ac:dyDescent="0.55000000000000004">
      <c r="A1763">
        <v>17</v>
      </c>
      <c r="B1763">
        <v>99</v>
      </c>
      <c r="C1763" t="s">
        <v>131</v>
      </c>
      <c r="D1763" t="s">
        <v>211</v>
      </c>
      <c r="E1763">
        <v>974</v>
      </c>
    </row>
    <row r="1764" spans="1:5" x14ac:dyDescent="0.55000000000000004">
      <c r="A1764">
        <v>17</v>
      </c>
      <c r="B1764">
        <v>100</v>
      </c>
      <c r="C1764" t="s">
        <v>131</v>
      </c>
      <c r="D1764" t="s">
        <v>212</v>
      </c>
      <c r="E1764">
        <v>1103.9000000000001</v>
      </c>
    </row>
    <row r="1765" spans="1:5" x14ac:dyDescent="0.55000000000000004">
      <c r="A1765">
        <v>17</v>
      </c>
      <c r="B1765">
        <v>101</v>
      </c>
      <c r="C1765" t="s">
        <v>131</v>
      </c>
      <c r="D1765" t="s">
        <v>213</v>
      </c>
      <c r="E1765">
        <v>1128</v>
      </c>
    </row>
    <row r="1766" spans="1:5" x14ac:dyDescent="0.55000000000000004">
      <c r="A1766">
        <v>17</v>
      </c>
      <c r="B1766">
        <v>102</v>
      </c>
      <c r="C1766" t="s">
        <v>131</v>
      </c>
      <c r="D1766" t="s">
        <v>214</v>
      </c>
      <c r="E1766">
        <v>1146.7</v>
      </c>
    </row>
    <row r="1767" spans="1:5" x14ac:dyDescent="0.55000000000000004">
      <c r="A1767">
        <v>17</v>
      </c>
      <c r="B1767">
        <v>103</v>
      </c>
      <c r="C1767" t="s">
        <v>131</v>
      </c>
      <c r="D1767" t="s">
        <v>215</v>
      </c>
      <c r="E1767">
        <v>1163.5</v>
      </c>
    </row>
    <row r="1768" spans="1:5" x14ac:dyDescent="0.55000000000000004">
      <c r="A1768">
        <v>17</v>
      </c>
      <c r="B1768">
        <v>104</v>
      </c>
      <c r="C1768" t="s">
        <v>131</v>
      </c>
      <c r="D1768" t="s">
        <v>216</v>
      </c>
      <c r="E1768">
        <v>1215.2</v>
      </c>
    </row>
    <row r="1769" spans="1:5" x14ac:dyDescent="0.55000000000000004">
      <c r="A1769">
        <v>18</v>
      </c>
      <c r="B1769">
        <v>1</v>
      </c>
      <c r="C1769" t="s">
        <v>132</v>
      </c>
      <c r="D1769" t="s">
        <v>87</v>
      </c>
      <c r="E1769">
        <v>589.5</v>
      </c>
    </row>
    <row r="1770" spans="1:5" x14ac:dyDescent="0.55000000000000004">
      <c r="A1770">
        <v>18</v>
      </c>
      <c r="B1770">
        <v>2</v>
      </c>
      <c r="C1770" t="s">
        <v>132</v>
      </c>
      <c r="D1770" t="s">
        <v>116</v>
      </c>
      <c r="E1770">
        <v>582.70000000000005</v>
      </c>
    </row>
    <row r="1771" spans="1:5" x14ac:dyDescent="0.55000000000000004">
      <c r="A1771">
        <v>18</v>
      </c>
      <c r="B1771">
        <v>3</v>
      </c>
      <c r="C1771" t="s">
        <v>132</v>
      </c>
      <c r="D1771" t="s">
        <v>117</v>
      </c>
      <c r="E1771">
        <v>560.70000000000005</v>
      </c>
    </row>
    <row r="1772" spans="1:5" x14ac:dyDescent="0.55000000000000004">
      <c r="A1772">
        <v>18</v>
      </c>
      <c r="B1772">
        <v>4</v>
      </c>
      <c r="C1772" t="s">
        <v>132</v>
      </c>
      <c r="D1772" t="s">
        <v>118</v>
      </c>
      <c r="E1772">
        <v>505.6</v>
      </c>
    </row>
    <row r="1773" spans="1:5" x14ac:dyDescent="0.55000000000000004">
      <c r="A1773">
        <v>18</v>
      </c>
      <c r="B1773">
        <v>5</v>
      </c>
      <c r="C1773" t="s">
        <v>132</v>
      </c>
      <c r="D1773" t="s">
        <v>119</v>
      </c>
      <c r="E1773">
        <v>484.9</v>
      </c>
    </row>
    <row r="1774" spans="1:5" x14ac:dyDescent="0.55000000000000004">
      <c r="A1774">
        <v>18</v>
      </c>
      <c r="B1774">
        <v>6</v>
      </c>
      <c r="C1774" t="s">
        <v>132</v>
      </c>
      <c r="D1774" t="s">
        <v>120</v>
      </c>
      <c r="E1774">
        <v>468.8</v>
      </c>
    </row>
    <row r="1775" spans="1:5" x14ac:dyDescent="0.55000000000000004">
      <c r="A1775">
        <v>18</v>
      </c>
      <c r="B1775">
        <v>7</v>
      </c>
      <c r="C1775" t="s">
        <v>132</v>
      </c>
      <c r="D1775" t="s">
        <v>121</v>
      </c>
      <c r="E1775">
        <v>443.3</v>
      </c>
    </row>
    <row r="1776" spans="1:5" x14ac:dyDescent="0.55000000000000004">
      <c r="A1776">
        <v>18</v>
      </c>
      <c r="B1776">
        <v>8</v>
      </c>
      <c r="C1776" t="s">
        <v>132</v>
      </c>
      <c r="D1776" t="s">
        <v>122</v>
      </c>
      <c r="E1776">
        <v>409.3</v>
      </c>
    </row>
    <row r="1777" spans="1:5" x14ac:dyDescent="0.55000000000000004">
      <c r="A1777">
        <v>18</v>
      </c>
      <c r="B1777">
        <v>9</v>
      </c>
      <c r="C1777" t="s">
        <v>132</v>
      </c>
      <c r="D1777" t="s">
        <v>123</v>
      </c>
      <c r="E1777">
        <v>360.2</v>
      </c>
    </row>
    <row r="1778" spans="1:5" x14ac:dyDescent="0.55000000000000004">
      <c r="A1778">
        <v>18</v>
      </c>
      <c r="B1778">
        <v>10</v>
      </c>
      <c r="C1778" t="s">
        <v>132</v>
      </c>
      <c r="D1778" t="s">
        <v>124</v>
      </c>
      <c r="E1778">
        <v>332.4</v>
      </c>
    </row>
    <row r="1779" spans="1:5" x14ac:dyDescent="0.55000000000000004">
      <c r="A1779">
        <v>18</v>
      </c>
      <c r="B1779">
        <v>11</v>
      </c>
      <c r="C1779" t="s">
        <v>132</v>
      </c>
      <c r="D1779" t="s">
        <v>125</v>
      </c>
      <c r="E1779">
        <v>295.89999999999998</v>
      </c>
    </row>
    <row r="1780" spans="1:5" x14ac:dyDescent="0.55000000000000004">
      <c r="A1780">
        <v>18</v>
      </c>
      <c r="B1780">
        <v>12</v>
      </c>
      <c r="C1780" t="s">
        <v>132</v>
      </c>
      <c r="D1780" t="s">
        <v>126</v>
      </c>
      <c r="E1780">
        <v>253.2</v>
      </c>
    </row>
    <row r="1781" spans="1:5" x14ac:dyDescent="0.55000000000000004">
      <c r="A1781">
        <v>18</v>
      </c>
      <c r="B1781">
        <v>13</v>
      </c>
      <c r="C1781" t="s">
        <v>132</v>
      </c>
      <c r="D1781" t="s">
        <v>127</v>
      </c>
      <c r="E1781">
        <v>223.5</v>
      </c>
    </row>
    <row r="1782" spans="1:5" x14ac:dyDescent="0.55000000000000004">
      <c r="A1782">
        <v>18</v>
      </c>
      <c r="B1782">
        <v>14</v>
      </c>
      <c r="C1782" t="s">
        <v>132</v>
      </c>
      <c r="D1782" t="s">
        <v>128</v>
      </c>
      <c r="E1782">
        <v>193.2</v>
      </c>
    </row>
    <row r="1783" spans="1:5" x14ac:dyDescent="0.55000000000000004">
      <c r="A1783">
        <v>18</v>
      </c>
      <c r="B1783">
        <v>15</v>
      </c>
      <c r="C1783" t="s">
        <v>132</v>
      </c>
      <c r="D1783" t="s">
        <v>129</v>
      </c>
      <c r="E1783">
        <v>143.60000000000002</v>
      </c>
    </row>
    <row r="1784" spans="1:5" x14ac:dyDescent="0.55000000000000004">
      <c r="A1784">
        <v>18</v>
      </c>
      <c r="B1784">
        <v>16</v>
      </c>
      <c r="C1784" t="s">
        <v>132</v>
      </c>
      <c r="D1784" t="s">
        <v>130</v>
      </c>
      <c r="E1784">
        <v>75.899999999999977</v>
      </c>
    </row>
    <row r="1785" spans="1:5" x14ac:dyDescent="0.55000000000000004">
      <c r="A1785">
        <v>18</v>
      </c>
      <c r="B1785">
        <v>17</v>
      </c>
      <c r="C1785" t="s">
        <v>132</v>
      </c>
      <c r="D1785" t="s">
        <v>131</v>
      </c>
      <c r="E1785">
        <v>36.899999999999977</v>
      </c>
    </row>
    <row r="1786" spans="1:5" x14ac:dyDescent="0.55000000000000004">
      <c r="A1786">
        <v>18</v>
      </c>
      <c r="B1786">
        <v>18</v>
      </c>
      <c r="C1786" t="s">
        <v>132</v>
      </c>
      <c r="D1786" t="s">
        <v>132</v>
      </c>
      <c r="E1786">
        <v>0</v>
      </c>
    </row>
    <row r="1787" spans="1:5" x14ac:dyDescent="0.55000000000000004">
      <c r="A1787">
        <v>18</v>
      </c>
      <c r="B1787">
        <v>19</v>
      </c>
      <c r="C1787" t="s">
        <v>132</v>
      </c>
      <c r="D1787" t="s">
        <v>133</v>
      </c>
      <c r="E1787">
        <v>22.799999999999955</v>
      </c>
    </row>
    <row r="1788" spans="1:5" x14ac:dyDescent="0.55000000000000004">
      <c r="A1788">
        <v>18</v>
      </c>
      <c r="B1788">
        <v>20</v>
      </c>
      <c r="C1788" t="s">
        <v>132</v>
      </c>
      <c r="D1788" t="s">
        <v>134</v>
      </c>
      <c r="E1788">
        <v>54.799999999999955</v>
      </c>
    </row>
    <row r="1789" spans="1:5" x14ac:dyDescent="0.55000000000000004">
      <c r="A1789">
        <v>18</v>
      </c>
      <c r="B1789">
        <v>21</v>
      </c>
      <c r="C1789" t="s">
        <v>132</v>
      </c>
      <c r="D1789" t="s">
        <v>135</v>
      </c>
      <c r="E1789">
        <v>75.5</v>
      </c>
    </row>
    <row r="1790" spans="1:5" x14ac:dyDescent="0.55000000000000004">
      <c r="A1790">
        <v>18</v>
      </c>
      <c r="B1790">
        <v>22</v>
      </c>
      <c r="C1790" t="s">
        <v>132</v>
      </c>
      <c r="D1790" t="s">
        <v>136</v>
      </c>
      <c r="E1790">
        <v>143.39999999999998</v>
      </c>
    </row>
    <row r="1791" spans="1:5" x14ac:dyDescent="0.55000000000000004">
      <c r="A1791">
        <v>18</v>
      </c>
      <c r="B1791">
        <v>23</v>
      </c>
      <c r="C1791" t="s">
        <v>132</v>
      </c>
      <c r="D1791" t="s">
        <v>137</v>
      </c>
      <c r="E1791">
        <v>168.60000000000002</v>
      </c>
    </row>
    <row r="1792" spans="1:5" x14ac:dyDescent="0.55000000000000004">
      <c r="A1792">
        <v>18</v>
      </c>
      <c r="B1792">
        <v>24</v>
      </c>
      <c r="C1792" t="s">
        <v>132</v>
      </c>
      <c r="D1792" t="s">
        <v>138</v>
      </c>
      <c r="E1792">
        <v>201.70000000000005</v>
      </c>
    </row>
    <row r="1793" spans="1:5" x14ac:dyDescent="0.55000000000000004">
      <c r="A1793">
        <v>18</v>
      </c>
      <c r="B1793">
        <v>25</v>
      </c>
      <c r="C1793" t="s">
        <v>132</v>
      </c>
      <c r="D1793" t="s">
        <v>139</v>
      </c>
      <c r="E1793">
        <v>221.79999999999995</v>
      </c>
    </row>
    <row r="1794" spans="1:5" x14ac:dyDescent="0.55000000000000004">
      <c r="A1794">
        <v>18</v>
      </c>
      <c r="B1794">
        <v>26</v>
      </c>
      <c r="C1794" t="s">
        <v>132</v>
      </c>
      <c r="D1794" t="s">
        <v>140</v>
      </c>
      <c r="E1794">
        <v>233.29999999999995</v>
      </c>
    </row>
    <row r="1795" spans="1:5" x14ac:dyDescent="0.55000000000000004">
      <c r="A1795">
        <v>18</v>
      </c>
      <c r="B1795">
        <v>27</v>
      </c>
      <c r="C1795" t="s">
        <v>132</v>
      </c>
      <c r="D1795" t="s">
        <v>141</v>
      </c>
      <c r="E1795">
        <v>272.89999999999998</v>
      </c>
    </row>
    <row r="1796" spans="1:5" x14ac:dyDescent="0.55000000000000004">
      <c r="A1796">
        <v>18</v>
      </c>
      <c r="B1796">
        <v>28</v>
      </c>
      <c r="C1796" t="s">
        <v>132</v>
      </c>
      <c r="D1796" t="s">
        <v>142</v>
      </c>
      <c r="E1796">
        <v>304.70000000000005</v>
      </c>
    </row>
    <row r="1797" spans="1:5" x14ac:dyDescent="0.55000000000000004">
      <c r="A1797">
        <v>18</v>
      </c>
      <c r="B1797">
        <v>29</v>
      </c>
      <c r="C1797" t="s">
        <v>132</v>
      </c>
      <c r="D1797" t="s">
        <v>143</v>
      </c>
      <c r="E1797">
        <v>346.1</v>
      </c>
    </row>
    <row r="1798" spans="1:5" x14ac:dyDescent="0.55000000000000004">
      <c r="A1798">
        <v>18</v>
      </c>
      <c r="B1798">
        <v>30</v>
      </c>
      <c r="C1798" t="s">
        <v>132</v>
      </c>
      <c r="D1798" t="s">
        <v>144</v>
      </c>
      <c r="E1798">
        <v>393.20000000000005</v>
      </c>
    </row>
    <row r="1799" spans="1:5" x14ac:dyDescent="0.55000000000000004">
      <c r="A1799">
        <v>18</v>
      </c>
      <c r="B1799">
        <v>31</v>
      </c>
      <c r="C1799" t="s">
        <v>132</v>
      </c>
      <c r="D1799" t="s">
        <v>145</v>
      </c>
      <c r="E1799">
        <v>437.5</v>
      </c>
    </row>
    <row r="1800" spans="1:5" x14ac:dyDescent="0.55000000000000004">
      <c r="A1800">
        <v>18</v>
      </c>
      <c r="B1800">
        <v>32</v>
      </c>
      <c r="C1800" t="s">
        <v>132</v>
      </c>
      <c r="D1800" t="s">
        <v>146</v>
      </c>
      <c r="E1800">
        <v>472.59999999999991</v>
      </c>
    </row>
    <row r="1801" spans="1:5" x14ac:dyDescent="0.55000000000000004">
      <c r="A1801">
        <v>18</v>
      </c>
      <c r="B1801">
        <v>33</v>
      </c>
      <c r="C1801" t="s">
        <v>132</v>
      </c>
      <c r="D1801" t="s">
        <v>147</v>
      </c>
      <c r="E1801">
        <v>499.20000000000005</v>
      </c>
    </row>
    <row r="1802" spans="1:5" x14ac:dyDescent="0.55000000000000004">
      <c r="A1802">
        <v>18</v>
      </c>
      <c r="B1802">
        <v>34</v>
      </c>
      <c r="C1802" t="s">
        <v>132</v>
      </c>
      <c r="D1802" t="s">
        <v>148</v>
      </c>
      <c r="E1802">
        <v>518.20000000000005</v>
      </c>
    </row>
    <row r="1803" spans="1:5" x14ac:dyDescent="0.55000000000000004">
      <c r="A1803">
        <v>18</v>
      </c>
      <c r="B1803">
        <v>35</v>
      </c>
      <c r="C1803" t="s">
        <v>132</v>
      </c>
      <c r="D1803" t="s">
        <v>149</v>
      </c>
      <c r="E1803">
        <v>585.40000000000009</v>
      </c>
    </row>
    <row r="1804" spans="1:5" x14ac:dyDescent="0.55000000000000004">
      <c r="A1804">
        <v>18</v>
      </c>
      <c r="B1804">
        <v>36</v>
      </c>
      <c r="C1804" t="s">
        <v>132</v>
      </c>
      <c r="D1804" t="s">
        <v>150</v>
      </c>
      <c r="E1804">
        <v>614</v>
      </c>
    </row>
    <row r="1805" spans="1:5" x14ac:dyDescent="0.55000000000000004">
      <c r="A1805">
        <v>18</v>
      </c>
      <c r="B1805">
        <v>37</v>
      </c>
      <c r="C1805" t="s">
        <v>132</v>
      </c>
      <c r="D1805" t="s">
        <v>151</v>
      </c>
      <c r="E1805">
        <v>621.09999999999991</v>
      </c>
    </row>
    <row r="1806" spans="1:5" x14ac:dyDescent="0.55000000000000004">
      <c r="A1806">
        <v>18</v>
      </c>
      <c r="B1806">
        <v>38</v>
      </c>
      <c r="C1806" t="s">
        <v>132</v>
      </c>
      <c r="D1806" t="s">
        <v>152</v>
      </c>
      <c r="E1806">
        <v>636.90000000000009</v>
      </c>
    </row>
    <row r="1807" spans="1:5" x14ac:dyDescent="0.55000000000000004">
      <c r="A1807">
        <v>18</v>
      </c>
      <c r="B1807">
        <v>39</v>
      </c>
      <c r="C1807" t="s">
        <v>132</v>
      </c>
      <c r="D1807" t="s">
        <v>153</v>
      </c>
      <c r="E1807">
        <v>654.70000000000005</v>
      </c>
    </row>
    <row r="1808" spans="1:5" x14ac:dyDescent="0.55000000000000004">
      <c r="A1808">
        <v>18</v>
      </c>
      <c r="B1808">
        <v>40</v>
      </c>
      <c r="C1808" t="s">
        <v>132</v>
      </c>
      <c r="D1808" t="s">
        <v>154</v>
      </c>
      <c r="E1808">
        <v>675.8</v>
      </c>
    </row>
    <row r="1809" spans="1:5" x14ac:dyDescent="0.55000000000000004">
      <c r="A1809">
        <v>18</v>
      </c>
      <c r="B1809">
        <v>41</v>
      </c>
      <c r="C1809" t="s">
        <v>132</v>
      </c>
      <c r="D1809" t="s">
        <v>155</v>
      </c>
      <c r="E1809">
        <v>703.8</v>
      </c>
    </row>
    <row r="1810" spans="1:5" x14ac:dyDescent="0.55000000000000004">
      <c r="A1810">
        <v>18</v>
      </c>
      <c r="B1810">
        <v>42</v>
      </c>
      <c r="C1810" t="s">
        <v>132</v>
      </c>
      <c r="D1810" t="s">
        <v>156</v>
      </c>
      <c r="E1810">
        <v>736.7</v>
      </c>
    </row>
    <row r="1811" spans="1:5" x14ac:dyDescent="0.55000000000000004">
      <c r="A1811">
        <v>18</v>
      </c>
      <c r="B1811">
        <v>43</v>
      </c>
      <c r="C1811" t="s">
        <v>132</v>
      </c>
      <c r="D1811" t="s">
        <v>157</v>
      </c>
      <c r="E1811">
        <v>779.5</v>
      </c>
    </row>
    <row r="1812" spans="1:5" x14ac:dyDescent="0.55000000000000004">
      <c r="A1812">
        <v>18</v>
      </c>
      <c r="B1812">
        <v>44</v>
      </c>
      <c r="C1812" t="s">
        <v>132</v>
      </c>
      <c r="D1812" t="s">
        <v>158</v>
      </c>
      <c r="E1812">
        <v>795.5</v>
      </c>
    </row>
    <row r="1813" spans="1:5" x14ac:dyDescent="0.55000000000000004">
      <c r="A1813">
        <v>18</v>
      </c>
      <c r="B1813">
        <v>45</v>
      </c>
      <c r="C1813" t="s">
        <v>132</v>
      </c>
      <c r="D1813" t="s">
        <v>159</v>
      </c>
      <c r="E1813">
        <v>828.2</v>
      </c>
    </row>
    <row r="1814" spans="1:5" x14ac:dyDescent="0.55000000000000004">
      <c r="A1814">
        <v>18</v>
      </c>
      <c r="B1814">
        <v>46</v>
      </c>
      <c r="C1814" t="s">
        <v>132</v>
      </c>
      <c r="D1814" t="s">
        <v>160</v>
      </c>
      <c r="E1814">
        <v>874.3</v>
      </c>
    </row>
    <row r="1815" spans="1:5" x14ac:dyDescent="0.55000000000000004">
      <c r="A1815">
        <v>18</v>
      </c>
      <c r="B1815">
        <v>47</v>
      </c>
      <c r="C1815" t="s">
        <v>132</v>
      </c>
      <c r="D1815" t="s">
        <v>161</v>
      </c>
      <c r="E1815">
        <v>593.1</v>
      </c>
    </row>
    <row r="1816" spans="1:5" x14ac:dyDescent="0.55000000000000004">
      <c r="A1816">
        <v>18</v>
      </c>
      <c r="B1816">
        <v>48</v>
      </c>
      <c r="C1816" t="s">
        <v>132</v>
      </c>
      <c r="D1816" t="s">
        <v>162</v>
      </c>
      <c r="E1816">
        <v>619.79999999999995</v>
      </c>
    </row>
    <row r="1817" spans="1:5" x14ac:dyDescent="0.55000000000000004">
      <c r="A1817">
        <v>18</v>
      </c>
      <c r="B1817">
        <v>49</v>
      </c>
      <c r="C1817" t="s">
        <v>132</v>
      </c>
      <c r="D1817" t="s">
        <v>163</v>
      </c>
      <c r="E1817">
        <v>670.1</v>
      </c>
    </row>
    <row r="1818" spans="1:5" x14ac:dyDescent="0.55000000000000004">
      <c r="A1818">
        <v>18</v>
      </c>
      <c r="B1818">
        <v>50</v>
      </c>
      <c r="C1818" t="s">
        <v>132</v>
      </c>
      <c r="D1818" t="s">
        <v>164</v>
      </c>
      <c r="E1818">
        <v>699</v>
      </c>
    </row>
    <row r="1819" spans="1:5" x14ac:dyDescent="0.55000000000000004">
      <c r="A1819">
        <v>18</v>
      </c>
      <c r="B1819">
        <v>51</v>
      </c>
      <c r="C1819" t="s">
        <v>132</v>
      </c>
      <c r="D1819" t="s">
        <v>165</v>
      </c>
      <c r="E1819">
        <v>747.3</v>
      </c>
    </row>
    <row r="1820" spans="1:5" x14ac:dyDescent="0.55000000000000004">
      <c r="A1820">
        <v>18</v>
      </c>
      <c r="B1820">
        <v>52</v>
      </c>
      <c r="C1820" t="s">
        <v>132</v>
      </c>
      <c r="D1820" t="s">
        <v>166</v>
      </c>
      <c r="E1820">
        <v>774.9</v>
      </c>
    </row>
    <row r="1821" spans="1:5" x14ac:dyDescent="0.55000000000000004">
      <c r="A1821">
        <v>18</v>
      </c>
      <c r="B1821">
        <v>53</v>
      </c>
      <c r="C1821" t="s">
        <v>132</v>
      </c>
      <c r="D1821" t="s">
        <v>167</v>
      </c>
      <c r="E1821">
        <v>816.2</v>
      </c>
    </row>
    <row r="1822" spans="1:5" x14ac:dyDescent="0.55000000000000004">
      <c r="A1822">
        <v>18</v>
      </c>
      <c r="B1822">
        <v>54</v>
      </c>
      <c r="C1822" t="s">
        <v>132</v>
      </c>
      <c r="D1822" t="s">
        <v>88</v>
      </c>
      <c r="E1822">
        <v>862.3</v>
      </c>
    </row>
    <row r="1823" spans="1:5" x14ac:dyDescent="0.55000000000000004">
      <c r="A1823">
        <v>18</v>
      </c>
      <c r="B1823">
        <v>55</v>
      </c>
      <c r="C1823" t="s">
        <v>132</v>
      </c>
      <c r="D1823" t="s">
        <v>168</v>
      </c>
      <c r="E1823">
        <v>896.3</v>
      </c>
    </row>
    <row r="1824" spans="1:5" x14ac:dyDescent="0.55000000000000004">
      <c r="A1824">
        <v>18</v>
      </c>
      <c r="B1824">
        <v>56</v>
      </c>
      <c r="C1824" t="s">
        <v>132</v>
      </c>
      <c r="D1824" t="s">
        <v>169</v>
      </c>
      <c r="E1824">
        <v>941.3</v>
      </c>
    </row>
    <row r="1825" spans="1:5" x14ac:dyDescent="0.55000000000000004">
      <c r="A1825">
        <v>18</v>
      </c>
      <c r="B1825">
        <v>57</v>
      </c>
      <c r="C1825" t="s">
        <v>132</v>
      </c>
      <c r="D1825" t="s">
        <v>170</v>
      </c>
      <c r="E1825">
        <v>984.5</v>
      </c>
    </row>
    <row r="1826" spans="1:5" x14ac:dyDescent="0.55000000000000004">
      <c r="A1826">
        <v>18</v>
      </c>
      <c r="B1826">
        <v>58</v>
      </c>
      <c r="C1826" t="s">
        <v>132</v>
      </c>
      <c r="D1826" t="s">
        <v>171</v>
      </c>
      <c r="E1826">
        <v>1005.7</v>
      </c>
    </row>
    <row r="1827" spans="1:5" x14ac:dyDescent="0.55000000000000004">
      <c r="A1827">
        <v>18</v>
      </c>
      <c r="B1827">
        <v>59</v>
      </c>
      <c r="C1827" t="s">
        <v>132</v>
      </c>
      <c r="D1827" t="s">
        <v>172</v>
      </c>
      <c r="E1827">
        <v>1034.5999999999999</v>
      </c>
    </row>
    <row r="1828" spans="1:5" x14ac:dyDescent="0.55000000000000004">
      <c r="A1828">
        <v>18</v>
      </c>
      <c r="B1828">
        <v>60</v>
      </c>
      <c r="C1828" t="s">
        <v>132</v>
      </c>
      <c r="D1828" t="s">
        <v>173</v>
      </c>
      <c r="E1828">
        <v>1059.5999999999999</v>
      </c>
    </row>
    <row r="1829" spans="1:5" x14ac:dyDescent="0.55000000000000004">
      <c r="A1829">
        <v>18</v>
      </c>
      <c r="B1829">
        <v>61</v>
      </c>
      <c r="C1829" t="s">
        <v>132</v>
      </c>
      <c r="D1829" t="s">
        <v>174</v>
      </c>
      <c r="E1829">
        <v>1077</v>
      </c>
    </row>
    <row r="1830" spans="1:5" x14ac:dyDescent="0.55000000000000004">
      <c r="A1830">
        <v>18</v>
      </c>
      <c r="B1830">
        <v>62</v>
      </c>
      <c r="C1830" t="s">
        <v>132</v>
      </c>
      <c r="D1830" t="s">
        <v>175</v>
      </c>
      <c r="E1830">
        <v>1089.5</v>
      </c>
    </row>
    <row r="1831" spans="1:5" x14ac:dyDescent="0.55000000000000004">
      <c r="A1831">
        <v>18</v>
      </c>
      <c r="B1831">
        <v>63</v>
      </c>
      <c r="C1831" t="s">
        <v>132</v>
      </c>
      <c r="D1831" t="s">
        <v>99</v>
      </c>
      <c r="E1831">
        <v>1124.8</v>
      </c>
    </row>
    <row r="1832" spans="1:5" x14ac:dyDescent="0.55000000000000004">
      <c r="A1832">
        <v>18</v>
      </c>
      <c r="B1832">
        <v>64</v>
      </c>
      <c r="C1832" t="s">
        <v>132</v>
      </c>
      <c r="D1832" t="s">
        <v>176</v>
      </c>
      <c r="E1832">
        <v>1155.9000000000001</v>
      </c>
    </row>
    <row r="1833" spans="1:5" x14ac:dyDescent="0.55000000000000004">
      <c r="A1833">
        <v>18</v>
      </c>
      <c r="B1833">
        <v>65</v>
      </c>
      <c r="C1833" t="s">
        <v>132</v>
      </c>
      <c r="D1833" t="s">
        <v>177</v>
      </c>
      <c r="E1833">
        <v>1190.5</v>
      </c>
    </row>
    <row r="1834" spans="1:5" x14ac:dyDescent="0.55000000000000004">
      <c r="A1834">
        <v>18</v>
      </c>
      <c r="B1834">
        <v>66</v>
      </c>
      <c r="C1834" t="s">
        <v>132</v>
      </c>
      <c r="D1834" t="s">
        <v>178</v>
      </c>
      <c r="E1834">
        <v>1221.4000000000001</v>
      </c>
    </row>
    <row r="1835" spans="1:5" x14ac:dyDescent="0.55000000000000004">
      <c r="A1835">
        <v>18</v>
      </c>
      <c r="B1835">
        <v>67</v>
      </c>
      <c r="C1835" t="s">
        <v>132</v>
      </c>
      <c r="D1835" t="s">
        <v>179</v>
      </c>
      <c r="E1835">
        <v>1257.5</v>
      </c>
    </row>
    <row r="1836" spans="1:5" x14ac:dyDescent="0.55000000000000004">
      <c r="A1836">
        <v>18</v>
      </c>
      <c r="B1836">
        <v>68</v>
      </c>
      <c r="C1836" t="s">
        <v>132</v>
      </c>
      <c r="D1836" t="s">
        <v>180</v>
      </c>
      <c r="E1836">
        <v>1303.2</v>
      </c>
    </row>
    <row r="1837" spans="1:5" x14ac:dyDescent="0.55000000000000004">
      <c r="A1837">
        <v>18</v>
      </c>
      <c r="B1837">
        <v>69</v>
      </c>
      <c r="C1837" t="s">
        <v>132</v>
      </c>
      <c r="D1837" t="s">
        <v>181</v>
      </c>
      <c r="E1837">
        <v>654.20000000000005</v>
      </c>
    </row>
    <row r="1838" spans="1:5" x14ac:dyDescent="0.55000000000000004">
      <c r="A1838">
        <v>18</v>
      </c>
      <c r="B1838">
        <v>70</v>
      </c>
      <c r="C1838" t="s">
        <v>132</v>
      </c>
      <c r="D1838" t="s">
        <v>182</v>
      </c>
      <c r="E1838">
        <v>675.5</v>
      </c>
    </row>
    <row r="1839" spans="1:5" x14ac:dyDescent="0.55000000000000004">
      <c r="A1839">
        <v>18</v>
      </c>
      <c r="B1839">
        <v>71</v>
      </c>
      <c r="C1839" t="s">
        <v>132</v>
      </c>
      <c r="D1839" t="s">
        <v>183</v>
      </c>
      <c r="E1839">
        <v>694.5</v>
      </c>
    </row>
    <row r="1840" spans="1:5" x14ac:dyDescent="0.55000000000000004">
      <c r="A1840">
        <v>18</v>
      </c>
      <c r="B1840">
        <v>72</v>
      </c>
      <c r="C1840" t="s">
        <v>132</v>
      </c>
      <c r="D1840" t="s">
        <v>184</v>
      </c>
      <c r="E1840">
        <v>741.1</v>
      </c>
    </row>
    <row r="1841" spans="1:5" x14ac:dyDescent="0.55000000000000004">
      <c r="A1841">
        <v>18</v>
      </c>
      <c r="B1841">
        <v>73</v>
      </c>
      <c r="C1841" t="s">
        <v>132</v>
      </c>
      <c r="D1841" t="s">
        <v>185</v>
      </c>
      <c r="E1841">
        <v>788.7</v>
      </c>
    </row>
    <row r="1842" spans="1:5" x14ac:dyDescent="0.55000000000000004">
      <c r="A1842">
        <v>18</v>
      </c>
      <c r="B1842">
        <v>74</v>
      </c>
      <c r="C1842" t="s">
        <v>132</v>
      </c>
      <c r="D1842" t="s">
        <v>186</v>
      </c>
      <c r="E1842">
        <v>818.4</v>
      </c>
    </row>
    <row r="1843" spans="1:5" x14ac:dyDescent="0.55000000000000004">
      <c r="A1843">
        <v>18</v>
      </c>
      <c r="B1843">
        <v>75</v>
      </c>
      <c r="C1843" t="s">
        <v>132</v>
      </c>
      <c r="D1843" t="s">
        <v>187</v>
      </c>
      <c r="E1843">
        <v>860.1</v>
      </c>
    </row>
    <row r="1844" spans="1:5" x14ac:dyDescent="0.55000000000000004">
      <c r="A1844">
        <v>18</v>
      </c>
      <c r="B1844">
        <v>76</v>
      </c>
      <c r="C1844" t="s">
        <v>132</v>
      </c>
      <c r="D1844" t="s">
        <v>188</v>
      </c>
      <c r="E1844">
        <v>883.3</v>
      </c>
    </row>
    <row r="1845" spans="1:5" x14ac:dyDescent="0.55000000000000004">
      <c r="A1845">
        <v>18</v>
      </c>
      <c r="B1845">
        <v>77</v>
      </c>
      <c r="C1845" t="s">
        <v>132</v>
      </c>
      <c r="D1845" t="s">
        <v>189</v>
      </c>
      <c r="E1845">
        <v>923.4</v>
      </c>
    </row>
    <row r="1846" spans="1:5" x14ac:dyDescent="0.55000000000000004">
      <c r="A1846">
        <v>18</v>
      </c>
      <c r="B1846">
        <v>78</v>
      </c>
      <c r="C1846" t="s">
        <v>132</v>
      </c>
      <c r="D1846" t="s">
        <v>190</v>
      </c>
      <c r="E1846">
        <v>713</v>
      </c>
    </row>
    <row r="1847" spans="1:5" x14ac:dyDescent="0.55000000000000004">
      <c r="A1847">
        <v>18</v>
      </c>
      <c r="B1847">
        <v>79</v>
      </c>
      <c r="C1847" t="s">
        <v>132</v>
      </c>
      <c r="D1847" t="s">
        <v>191</v>
      </c>
      <c r="E1847">
        <v>736.3</v>
      </c>
    </row>
    <row r="1848" spans="1:5" x14ac:dyDescent="0.55000000000000004">
      <c r="A1848">
        <v>18</v>
      </c>
      <c r="B1848">
        <v>80</v>
      </c>
      <c r="C1848" t="s">
        <v>132</v>
      </c>
      <c r="D1848" t="s">
        <v>192</v>
      </c>
      <c r="E1848">
        <v>753.9</v>
      </c>
    </row>
    <row r="1849" spans="1:5" x14ac:dyDescent="0.55000000000000004">
      <c r="A1849">
        <v>18</v>
      </c>
      <c r="B1849">
        <v>81</v>
      </c>
      <c r="C1849" t="s">
        <v>132</v>
      </c>
      <c r="D1849" t="s">
        <v>193</v>
      </c>
      <c r="E1849">
        <v>778.7</v>
      </c>
    </row>
    <row r="1850" spans="1:5" x14ac:dyDescent="0.55000000000000004">
      <c r="A1850">
        <v>18</v>
      </c>
      <c r="B1850">
        <v>82</v>
      </c>
      <c r="C1850" t="s">
        <v>132</v>
      </c>
      <c r="D1850" t="s">
        <v>194</v>
      </c>
      <c r="E1850">
        <v>811.9</v>
      </c>
    </row>
    <row r="1851" spans="1:5" x14ac:dyDescent="0.55000000000000004">
      <c r="A1851">
        <v>18</v>
      </c>
      <c r="B1851">
        <v>83</v>
      </c>
      <c r="C1851" t="s">
        <v>132</v>
      </c>
      <c r="D1851" t="s">
        <v>195</v>
      </c>
      <c r="E1851">
        <v>841.8</v>
      </c>
    </row>
    <row r="1852" spans="1:5" x14ac:dyDescent="0.55000000000000004">
      <c r="A1852">
        <v>18</v>
      </c>
      <c r="B1852">
        <v>84</v>
      </c>
      <c r="C1852" t="s">
        <v>132</v>
      </c>
      <c r="D1852" t="s">
        <v>196</v>
      </c>
      <c r="E1852">
        <v>871.4</v>
      </c>
    </row>
    <row r="1853" spans="1:5" x14ac:dyDescent="0.55000000000000004">
      <c r="A1853">
        <v>18</v>
      </c>
      <c r="B1853">
        <v>85</v>
      </c>
      <c r="C1853" t="s">
        <v>132</v>
      </c>
      <c r="D1853" t="s">
        <v>197</v>
      </c>
      <c r="E1853">
        <v>908.4</v>
      </c>
    </row>
    <row r="1854" spans="1:5" x14ac:dyDescent="0.55000000000000004">
      <c r="A1854">
        <v>18</v>
      </c>
      <c r="B1854">
        <v>86</v>
      </c>
      <c r="C1854" t="s">
        <v>132</v>
      </c>
      <c r="D1854" t="s">
        <v>198</v>
      </c>
      <c r="E1854">
        <v>947.6</v>
      </c>
    </row>
    <row r="1855" spans="1:5" x14ac:dyDescent="0.55000000000000004">
      <c r="A1855">
        <v>18</v>
      </c>
      <c r="B1855">
        <v>87</v>
      </c>
      <c r="C1855" t="s">
        <v>132</v>
      </c>
      <c r="D1855" t="s">
        <v>199</v>
      </c>
      <c r="E1855">
        <v>981.4</v>
      </c>
    </row>
    <row r="1856" spans="1:5" x14ac:dyDescent="0.55000000000000004">
      <c r="A1856">
        <v>18</v>
      </c>
      <c r="B1856">
        <v>88</v>
      </c>
      <c r="C1856" t="s">
        <v>132</v>
      </c>
      <c r="D1856" t="s">
        <v>200</v>
      </c>
      <c r="E1856">
        <v>1000.3</v>
      </c>
    </row>
    <row r="1857" spans="1:5" x14ac:dyDescent="0.55000000000000004">
      <c r="A1857">
        <v>18</v>
      </c>
      <c r="B1857">
        <v>89</v>
      </c>
      <c r="C1857" t="s">
        <v>132</v>
      </c>
      <c r="D1857" t="s">
        <v>201</v>
      </c>
      <c r="E1857">
        <v>1040</v>
      </c>
    </row>
    <row r="1858" spans="1:5" x14ac:dyDescent="0.55000000000000004">
      <c r="A1858">
        <v>18</v>
      </c>
      <c r="B1858">
        <v>90</v>
      </c>
      <c r="C1858" t="s">
        <v>132</v>
      </c>
      <c r="D1858" t="s">
        <v>202</v>
      </c>
      <c r="E1858">
        <v>902.4</v>
      </c>
    </row>
    <row r="1859" spans="1:5" x14ac:dyDescent="0.55000000000000004">
      <c r="A1859">
        <v>18</v>
      </c>
      <c r="B1859">
        <v>91</v>
      </c>
      <c r="C1859" t="s">
        <v>132</v>
      </c>
      <c r="D1859" t="s">
        <v>203</v>
      </c>
      <c r="E1859">
        <v>912.2</v>
      </c>
    </row>
    <row r="1860" spans="1:5" x14ac:dyDescent="0.55000000000000004">
      <c r="A1860">
        <v>18</v>
      </c>
      <c r="B1860">
        <v>92</v>
      </c>
      <c r="C1860" t="s">
        <v>132</v>
      </c>
      <c r="D1860" t="s">
        <v>204</v>
      </c>
      <c r="E1860">
        <v>918.4</v>
      </c>
    </row>
    <row r="1861" spans="1:5" x14ac:dyDescent="0.55000000000000004">
      <c r="A1861">
        <v>18</v>
      </c>
      <c r="B1861">
        <v>93</v>
      </c>
      <c r="C1861" t="s">
        <v>132</v>
      </c>
      <c r="D1861" t="s">
        <v>205</v>
      </c>
      <c r="E1861">
        <v>937.3</v>
      </c>
    </row>
    <row r="1862" spans="1:5" x14ac:dyDescent="0.55000000000000004">
      <c r="A1862">
        <v>18</v>
      </c>
      <c r="B1862">
        <v>94</v>
      </c>
      <c r="C1862" t="s">
        <v>132</v>
      </c>
      <c r="D1862" t="s">
        <v>206</v>
      </c>
      <c r="E1862">
        <v>949.4</v>
      </c>
    </row>
    <row r="1863" spans="1:5" x14ac:dyDescent="0.55000000000000004">
      <c r="A1863">
        <v>18</v>
      </c>
      <c r="B1863">
        <v>95</v>
      </c>
      <c r="C1863" t="s">
        <v>132</v>
      </c>
      <c r="D1863" t="s">
        <v>207</v>
      </c>
      <c r="E1863">
        <v>962.7</v>
      </c>
    </row>
    <row r="1864" spans="1:5" x14ac:dyDescent="0.55000000000000004">
      <c r="A1864">
        <v>18</v>
      </c>
      <c r="B1864">
        <v>96</v>
      </c>
      <c r="C1864" t="s">
        <v>132</v>
      </c>
      <c r="D1864" t="s">
        <v>208</v>
      </c>
      <c r="E1864">
        <v>970.4</v>
      </c>
    </row>
    <row r="1865" spans="1:5" x14ac:dyDescent="0.55000000000000004">
      <c r="A1865">
        <v>18</v>
      </c>
      <c r="B1865">
        <v>97</v>
      </c>
      <c r="C1865" t="s">
        <v>132</v>
      </c>
      <c r="D1865" t="s">
        <v>209</v>
      </c>
      <c r="E1865">
        <v>975.8</v>
      </c>
    </row>
    <row r="1866" spans="1:5" x14ac:dyDescent="0.55000000000000004">
      <c r="A1866">
        <v>18</v>
      </c>
      <c r="B1866">
        <v>98</v>
      </c>
      <c r="C1866" t="s">
        <v>132</v>
      </c>
      <c r="D1866" t="s">
        <v>210</v>
      </c>
      <c r="E1866">
        <v>989.2</v>
      </c>
    </row>
    <row r="1867" spans="1:5" x14ac:dyDescent="0.55000000000000004">
      <c r="A1867">
        <v>18</v>
      </c>
      <c r="B1867">
        <v>99</v>
      </c>
      <c r="C1867" t="s">
        <v>132</v>
      </c>
      <c r="D1867" t="s">
        <v>211</v>
      </c>
      <c r="E1867">
        <v>1010.9</v>
      </c>
    </row>
    <row r="1868" spans="1:5" x14ac:dyDescent="0.55000000000000004">
      <c r="A1868">
        <v>18</v>
      </c>
      <c r="B1868">
        <v>100</v>
      </c>
      <c r="C1868" t="s">
        <v>132</v>
      </c>
      <c r="D1868" t="s">
        <v>212</v>
      </c>
      <c r="E1868">
        <v>1140.8</v>
      </c>
    </row>
    <row r="1869" spans="1:5" x14ac:dyDescent="0.55000000000000004">
      <c r="A1869">
        <v>18</v>
      </c>
      <c r="B1869">
        <v>101</v>
      </c>
      <c r="C1869" t="s">
        <v>132</v>
      </c>
      <c r="D1869" t="s">
        <v>213</v>
      </c>
      <c r="E1869">
        <v>1164.9000000000001</v>
      </c>
    </row>
    <row r="1870" spans="1:5" x14ac:dyDescent="0.55000000000000004">
      <c r="A1870">
        <v>18</v>
      </c>
      <c r="B1870">
        <v>102</v>
      </c>
      <c r="C1870" t="s">
        <v>132</v>
      </c>
      <c r="D1870" t="s">
        <v>214</v>
      </c>
      <c r="E1870">
        <v>1183.5999999999999</v>
      </c>
    </row>
    <row r="1871" spans="1:5" x14ac:dyDescent="0.55000000000000004">
      <c r="A1871">
        <v>18</v>
      </c>
      <c r="B1871">
        <v>103</v>
      </c>
      <c r="C1871" t="s">
        <v>132</v>
      </c>
      <c r="D1871" t="s">
        <v>215</v>
      </c>
      <c r="E1871">
        <v>1200.4000000000001</v>
      </c>
    </row>
    <row r="1872" spans="1:5" x14ac:dyDescent="0.55000000000000004">
      <c r="A1872">
        <v>18</v>
      </c>
      <c r="B1872">
        <v>104</v>
      </c>
      <c r="C1872" t="s">
        <v>132</v>
      </c>
      <c r="D1872" t="s">
        <v>216</v>
      </c>
      <c r="E1872">
        <v>1252.0999999999999</v>
      </c>
    </row>
    <row r="1873" spans="1:5" x14ac:dyDescent="0.55000000000000004">
      <c r="A1873">
        <v>19</v>
      </c>
      <c r="B1873">
        <v>1</v>
      </c>
      <c r="C1873" t="s">
        <v>133</v>
      </c>
      <c r="D1873" t="s">
        <v>87</v>
      </c>
      <c r="E1873">
        <v>612.29999999999995</v>
      </c>
    </row>
    <row r="1874" spans="1:5" x14ac:dyDescent="0.55000000000000004">
      <c r="A1874">
        <v>19</v>
      </c>
      <c r="B1874">
        <v>2</v>
      </c>
      <c r="C1874" t="s">
        <v>133</v>
      </c>
      <c r="D1874" t="s">
        <v>116</v>
      </c>
      <c r="E1874">
        <v>605.5</v>
      </c>
    </row>
    <row r="1875" spans="1:5" x14ac:dyDescent="0.55000000000000004">
      <c r="A1875">
        <v>19</v>
      </c>
      <c r="B1875">
        <v>3</v>
      </c>
      <c r="C1875" t="s">
        <v>133</v>
      </c>
      <c r="D1875" t="s">
        <v>117</v>
      </c>
      <c r="E1875">
        <v>583.5</v>
      </c>
    </row>
    <row r="1876" spans="1:5" x14ac:dyDescent="0.55000000000000004">
      <c r="A1876">
        <v>19</v>
      </c>
      <c r="B1876">
        <v>4</v>
      </c>
      <c r="C1876" t="s">
        <v>133</v>
      </c>
      <c r="D1876" t="s">
        <v>118</v>
      </c>
      <c r="E1876">
        <v>528.4</v>
      </c>
    </row>
    <row r="1877" spans="1:5" x14ac:dyDescent="0.55000000000000004">
      <c r="A1877">
        <v>19</v>
      </c>
      <c r="B1877">
        <v>5</v>
      </c>
      <c r="C1877" t="s">
        <v>133</v>
      </c>
      <c r="D1877" t="s">
        <v>119</v>
      </c>
      <c r="E1877">
        <v>507.69999999999993</v>
      </c>
    </row>
    <row r="1878" spans="1:5" x14ac:dyDescent="0.55000000000000004">
      <c r="A1878">
        <v>19</v>
      </c>
      <c r="B1878">
        <v>6</v>
      </c>
      <c r="C1878" t="s">
        <v>133</v>
      </c>
      <c r="D1878" t="s">
        <v>120</v>
      </c>
      <c r="E1878">
        <v>491.59999999999997</v>
      </c>
    </row>
    <row r="1879" spans="1:5" x14ac:dyDescent="0.55000000000000004">
      <c r="A1879">
        <v>19</v>
      </c>
      <c r="B1879">
        <v>7</v>
      </c>
      <c r="C1879" t="s">
        <v>133</v>
      </c>
      <c r="D1879" t="s">
        <v>121</v>
      </c>
      <c r="E1879">
        <v>466.09999999999997</v>
      </c>
    </row>
    <row r="1880" spans="1:5" x14ac:dyDescent="0.55000000000000004">
      <c r="A1880">
        <v>19</v>
      </c>
      <c r="B1880">
        <v>8</v>
      </c>
      <c r="C1880" t="s">
        <v>133</v>
      </c>
      <c r="D1880" t="s">
        <v>122</v>
      </c>
      <c r="E1880">
        <v>432.09999999999997</v>
      </c>
    </row>
    <row r="1881" spans="1:5" x14ac:dyDescent="0.55000000000000004">
      <c r="A1881">
        <v>19</v>
      </c>
      <c r="B1881">
        <v>9</v>
      </c>
      <c r="C1881" t="s">
        <v>133</v>
      </c>
      <c r="D1881" t="s">
        <v>123</v>
      </c>
      <c r="E1881">
        <v>382.99999999999994</v>
      </c>
    </row>
    <row r="1882" spans="1:5" x14ac:dyDescent="0.55000000000000004">
      <c r="A1882">
        <v>19</v>
      </c>
      <c r="B1882">
        <v>10</v>
      </c>
      <c r="C1882" t="s">
        <v>133</v>
      </c>
      <c r="D1882" t="s">
        <v>124</v>
      </c>
      <c r="E1882">
        <v>355.19999999999993</v>
      </c>
    </row>
    <row r="1883" spans="1:5" x14ac:dyDescent="0.55000000000000004">
      <c r="A1883">
        <v>19</v>
      </c>
      <c r="B1883">
        <v>11</v>
      </c>
      <c r="C1883" t="s">
        <v>133</v>
      </c>
      <c r="D1883" t="s">
        <v>125</v>
      </c>
      <c r="E1883">
        <v>318.69999999999993</v>
      </c>
    </row>
    <row r="1884" spans="1:5" x14ac:dyDescent="0.55000000000000004">
      <c r="A1884">
        <v>19</v>
      </c>
      <c r="B1884">
        <v>12</v>
      </c>
      <c r="C1884" t="s">
        <v>133</v>
      </c>
      <c r="D1884" t="s">
        <v>126</v>
      </c>
      <c r="E1884">
        <v>275.99999999999994</v>
      </c>
    </row>
    <row r="1885" spans="1:5" x14ac:dyDescent="0.55000000000000004">
      <c r="A1885">
        <v>19</v>
      </c>
      <c r="B1885">
        <v>13</v>
      </c>
      <c r="C1885" t="s">
        <v>133</v>
      </c>
      <c r="D1885" t="s">
        <v>127</v>
      </c>
      <c r="E1885">
        <v>246.29999999999995</v>
      </c>
    </row>
    <row r="1886" spans="1:5" x14ac:dyDescent="0.55000000000000004">
      <c r="A1886">
        <v>19</v>
      </c>
      <c r="B1886">
        <v>14</v>
      </c>
      <c r="C1886" t="s">
        <v>133</v>
      </c>
      <c r="D1886" t="s">
        <v>128</v>
      </c>
      <c r="E1886">
        <v>215.99999999999994</v>
      </c>
    </row>
    <row r="1887" spans="1:5" x14ac:dyDescent="0.55000000000000004">
      <c r="A1887">
        <v>19</v>
      </c>
      <c r="B1887">
        <v>15</v>
      </c>
      <c r="C1887" t="s">
        <v>133</v>
      </c>
      <c r="D1887" t="s">
        <v>129</v>
      </c>
      <c r="E1887">
        <v>166.39999999999998</v>
      </c>
    </row>
    <row r="1888" spans="1:5" x14ac:dyDescent="0.55000000000000004">
      <c r="A1888">
        <v>19</v>
      </c>
      <c r="B1888">
        <v>16</v>
      </c>
      <c r="C1888" t="s">
        <v>133</v>
      </c>
      <c r="D1888" t="s">
        <v>130</v>
      </c>
      <c r="E1888">
        <v>98.699999999999932</v>
      </c>
    </row>
    <row r="1889" spans="1:5" x14ac:dyDescent="0.55000000000000004">
      <c r="A1889">
        <v>19</v>
      </c>
      <c r="B1889">
        <v>17</v>
      </c>
      <c r="C1889" t="s">
        <v>133</v>
      </c>
      <c r="D1889" t="s">
        <v>131</v>
      </c>
      <c r="E1889">
        <v>59.699999999999932</v>
      </c>
    </row>
    <row r="1890" spans="1:5" x14ac:dyDescent="0.55000000000000004">
      <c r="A1890">
        <v>19</v>
      </c>
      <c r="B1890">
        <v>18</v>
      </c>
      <c r="C1890" t="s">
        <v>133</v>
      </c>
      <c r="D1890" t="s">
        <v>132</v>
      </c>
      <c r="E1890">
        <v>22.799999999999955</v>
      </c>
    </row>
    <row r="1891" spans="1:5" x14ac:dyDescent="0.55000000000000004">
      <c r="A1891">
        <v>19</v>
      </c>
      <c r="B1891">
        <v>19</v>
      </c>
      <c r="C1891" t="s">
        <v>133</v>
      </c>
      <c r="D1891" t="s">
        <v>133</v>
      </c>
      <c r="E1891">
        <v>0</v>
      </c>
    </row>
    <row r="1892" spans="1:5" x14ac:dyDescent="0.55000000000000004">
      <c r="A1892">
        <v>19</v>
      </c>
      <c r="B1892">
        <v>20</v>
      </c>
      <c r="C1892" t="s">
        <v>133</v>
      </c>
      <c r="D1892" t="s">
        <v>134</v>
      </c>
      <c r="E1892">
        <v>32</v>
      </c>
    </row>
    <row r="1893" spans="1:5" x14ac:dyDescent="0.55000000000000004">
      <c r="A1893">
        <v>19</v>
      </c>
      <c r="B1893">
        <v>21</v>
      </c>
      <c r="C1893" t="s">
        <v>133</v>
      </c>
      <c r="D1893" t="s">
        <v>135</v>
      </c>
      <c r="E1893">
        <v>52.700000000000045</v>
      </c>
    </row>
    <row r="1894" spans="1:5" x14ac:dyDescent="0.55000000000000004">
      <c r="A1894">
        <v>19</v>
      </c>
      <c r="B1894">
        <v>22</v>
      </c>
      <c r="C1894" t="s">
        <v>133</v>
      </c>
      <c r="D1894" t="s">
        <v>136</v>
      </c>
      <c r="E1894">
        <v>120.60000000000002</v>
      </c>
    </row>
    <row r="1895" spans="1:5" x14ac:dyDescent="0.55000000000000004">
      <c r="A1895">
        <v>19</v>
      </c>
      <c r="B1895">
        <v>23</v>
      </c>
      <c r="C1895" t="s">
        <v>133</v>
      </c>
      <c r="D1895" t="s">
        <v>137</v>
      </c>
      <c r="E1895">
        <v>145.80000000000007</v>
      </c>
    </row>
    <row r="1896" spans="1:5" x14ac:dyDescent="0.55000000000000004">
      <c r="A1896">
        <v>19</v>
      </c>
      <c r="B1896">
        <v>24</v>
      </c>
      <c r="C1896" t="s">
        <v>133</v>
      </c>
      <c r="D1896" t="s">
        <v>138</v>
      </c>
      <c r="E1896">
        <v>178.90000000000009</v>
      </c>
    </row>
    <row r="1897" spans="1:5" x14ac:dyDescent="0.55000000000000004">
      <c r="A1897">
        <v>19</v>
      </c>
      <c r="B1897">
        <v>25</v>
      </c>
      <c r="C1897" t="s">
        <v>133</v>
      </c>
      <c r="D1897" t="s">
        <v>139</v>
      </c>
      <c r="E1897">
        <v>199</v>
      </c>
    </row>
    <row r="1898" spans="1:5" x14ac:dyDescent="0.55000000000000004">
      <c r="A1898">
        <v>19</v>
      </c>
      <c r="B1898">
        <v>26</v>
      </c>
      <c r="C1898" t="s">
        <v>133</v>
      </c>
      <c r="D1898" t="s">
        <v>140</v>
      </c>
      <c r="E1898">
        <v>210.5</v>
      </c>
    </row>
    <row r="1899" spans="1:5" x14ac:dyDescent="0.55000000000000004">
      <c r="A1899">
        <v>19</v>
      </c>
      <c r="B1899">
        <v>27</v>
      </c>
      <c r="C1899" t="s">
        <v>133</v>
      </c>
      <c r="D1899" t="s">
        <v>141</v>
      </c>
      <c r="E1899">
        <v>250.10000000000002</v>
      </c>
    </row>
    <row r="1900" spans="1:5" x14ac:dyDescent="0.55000000000000004">
      <c r="A1900">
        <v>19</v>
      </c>
      <c r="B1900">
        <v>28</v>
      </c>
      <c r="C1900" t="s">
        <v>133</v>
      </c>
      <c r="D1900" t="s">
        <v>142</v>
      </c>
      <c r="E1900">
        <v>281.90000000000009</v>
      </c>
    </row>
    <row r="1901" spans="1:5" x14ac:dyDescent="0.55000000000000004">
      <c r="A1901">
        <v>19</v>
      </c>
      <c r="B1901">
        <v>29</v>
      </c>
      <c r="C1901" t="s">
        <v>133</v>
      </c>
      <c r="D1901" t="s">
        <v>143</v>
      </c>
      <c r="E1901">
        <v>323.30000000000007</v>
      </c>
    </row>
    <row r="1902" spans="1:5" x14ac:dyDescent="0.55000000000000004">
      <c r="A1902">
        <v>19</v>
      </c>
      <c r="B1902">
        <v>30</v>
      </c>
      <c r="C1902" t="s">
        <v>133</v>
      </c>
      <c r="D1902" t="s">
        <v>144</v>
      </c>
      <c r="E1902">
        <v>370.40000000000009</v>
      </c>
    </row>
    <row r="1903" spans="1:5" x14ac:dyDescent="0.55000000000000004">
      <c r="A1903">
        <v>19</v>
      </c>
      <c r="B1903">
        <v>31</v>
      </c>
      <c r="C1903" t="s">
        <v>133</v>
      </c>
      <c r="D1903" t="s">
        <v>145</v>
      </c>
      <c r="E1903">
        <v>414.70000000000005</v>
      </c>
    </row>
    <row r="1904" spans="1:5" x14ac:dyDescent="0.55000000000000004">
      <c r="A1904">
        <v>19</v>
      </c>
      <c r="B1904">
        <v>32</v>
      </c>
      <c r="C1904" t="s">
        <v>133</v>
      </c>
      <c r="D1904" t="s">
        <v>146</v>
      </c>
      <c r="E1904">
        <v>449.79999999999995</v>
      </c>
    </row>
    <row r="1905" spans="1:5" x14ac:dyDescent="0.55000000000000004">
      <c r="A1905">
        <v>19</v>
      </c>
      <c r="B1905">
        <v>33</v>
      </c>
      <c r="C1905" t="s">
        <v>133</v>
      </c>
      <c r="D1905" t="s">
        <v>147</v>
      </c>
      <c r="E1905">
        <v>476.40000000000009</v>
      </c>
    </row>
    <row r="1906" spans="1:5" x14ac:dyDescent="0.55000000000000004">
      <c r="A1906">
        <v>19</v>
      </c>
      <c r="B1906">
        <v>34</v>
      </c>
      <c r="C1906" t="s">
        <v>133</v>
      </c>
      <c r="D1906" t="s">
        <v>148</v>
      </c>
      <c r="E1906">
        <v>495.40000000000009</v>
      </c>
    </row>
    <row r="1907" spans="1:5" x14ac:dyDescent="0.55000000000000004">
      <c r="A1907">
        <v>19</v>
      </c>
      <c r="B1907">
        <v>35</v>
      </c>
      <c r="C1907" t="s">
        <v>133</v>
      </c>
      <c r="D1907" t="s">
        <v>149</v>
      </c>
      <c r="E1907">
        <v>562.60000000000014</v>
      </c>
    </row>
    <row r="1908" spans="1:5" x14ac:dyDescent="0.55000000000000004">
      <c r="A1908">
        <v>19</v>
      </c>
      <c r="B1908">
        <v>36</v>
      </c>
      <c r="C1908" t="s">
        <v>133</v>
      </c>
      <c r="D1908" t="s">
        <v>150</v>
      </c>
      <c r="E1908">
        <v>591.20000000000005</v>
      </c>
    </row>
    <row r="1909" spans="1:5" x14ac:dyDescent="0.55000000000000004">
      <c r="A1909">
        <v>19</v>
      </c>
      <c r="B1909">
        <v>37</v>
      </c>
      <c r="C1909" t="s">
        <v>133</v>
      </c>
      <c r="D1909" t="s">
        <v>151</v>
      </c>
      <c r="E1909">
        <v>598.29999999999995</v>
      </c>
    </row>
    <row r="1910" spans="1:5" x14ac:dyDescent="0.55000000000000004">
      <c r="A1910">
        <v>19</v>
      </c>
      <c r="B1910">
        <v>38</v>
      </c>
      <c r="C1910" t="s">
        <v>133</v>
      </c>
      <c r="D1910" t="s">
        <v>152</v>
      </c>
      <c r="E1910">
        <v>614.10000000000014</v>
      </c>
    </row>
    <row r="1911" spans="1:5" x14ac:dyDescent="0.55000000000000004">
      <c r="A1911">
        <v>19</v>
      </c>
      <c r="B1911">
        <v>39</v>
      </c>
      <c r="C1911" t="s">
        <v>133</v>
      </c>
      <c r="D1911" t="s">
        <v>153</v>
      </c>
      <c r="E1911">
        <v>631.90000000000009</v>
      </c>
    </row>
    <row r="1912" spans="1:5" x14ac:dyDescent="0.55000000000000004">
      <c r="A1912">
        <v>19</v>
      </c>
      <c r="B1912">
        <v>40</v>
      </c>
      <c r="C1912" t="s">
        <v>133</v>
      </c>
      <c r="D1912" t="s">
        <v>154</v>
      </c>
      <c r="E1912">
        <v>653</v>
      </c>
    </row>
    <row r="1913" spans="1:5" x14ac:dyDescent="0.55000000000000004">
      <c r="A1913">
        <v>19</v>
      </c>
      <c r="B1913">
        <v>41</v>
      </c>
      <c r="C1913" t="s">
        <v>133</v>
      </c>
      <c r="D1913" t="s">
        <v>155</v>
      </c>
      <c r="E1913">
        <v>681</v>
      </c>
    </row>
    <row r="1914" spans="1:5" x14ac:dyDescent="0.55000000000000004">
      <c r="A1914">
        <v>19</v>
      </c>
      <c r="B1914">
        <v>42</v>
      </c>
      <c r="C1914" t="s">
        <v>133</v>
      </c>
      <c r="D1914" t="s">
        <v>156</v>
      </c>
      <c r="E1914">
        <v>713.90000000000009</v>
      </c>
    </row>
    <row r="1915" spans="1:5" x14ac:dyDescent="0.55000000000000004">
      <c r="A1915">
        <v>19</v>
      </c>
      <c r="B1915">
        <v>43</v>
      </c>
      <c r="C1915" t="s">
        <v>133</v>
      </c>
      <c r="D1915" t="s">
        <v>157</v>
      </c>
      <c r="E1915">
        <v>756.7</v>
      </c>
    </row>
    <row r="1916" spans="1:5" x14ac:dyDescent="0.55000000000000004">
      <c r="A1916">
        <v>19</v>
      </c>
      <c r="B1916">
        <v>44</v>
      </c>
      <c r="C1916" t="s">
        <v>133</v>
      </c>
      <c r="D1916" t="s">
        <v>158</v>
      </c>
      <c r="E1916">
        <v>772.7</v>
      </c>
    </row>
    <row r="1917" spans="1:5" x14ac:dyDescent="0.55000000000000004">
      <c r="A1917">
        <v>19</v>
      </c>
      <c r="B1917">
        <v>45</v>
      </c>
      <c r="C1917" t="s">
        <v>133</v>
      </c>
      <c r="D1917" t="s">
        <v>159</v>
      </c>
      <c r="E1917">
        <v>805.40000000000009</v>
      </c>
    </row>
    <row r="1918" spans="1:5" x14ac:dyDescent="0.55000000000000004">
      <c r="A1918">
        <v>19</v>
      </c>
      <c r="B1918">
        <v>46</v>
      </c>
      <c r="C1918" t="s">
        <v>133</v>
      </c>
      <c r="D1918" t="s">
        <v>160</v>
      </c>
      <c r="E1918">
        <v>851.5</v>
      </c>
    </row>
    <row r="1919" spans="1:5" x14ac:dyDescent="0.55000000000000004">
      <c r="A1919">
        <v>19</v>
      </c>
      <c r="B1919">
        <v>47</v>
      </c>
      <c r="C1919" t="s">
        <v>133</v>
      </c>
      <c r="D1919" t="s">
        <v>161</v>
      </c>
      <c r="E1919">
        <v>615.9</v>
      </c>
    </row>
    <row r="1920" spans="1:5" x14ac:dyDescent="0.55000000000000004">
      <c r="A1920">
        <v>19</v>
      </c>
      <c r="B1920">
        <v>48</v>
      </c>
      <c r="C1920" t="s">
        <v>133</v>
      </c>
      <c r="D1920" t="s">
        <v>162</v>
      </c>
      <c r="E1920">
        <v>642.59999999999991</v>
      </c>
    </row>
    <row r="1921" spans="1:5" x14ac:dyDescent="0.55000000000000004">
      <c r="A1921">
        <v>19</v>
      </c>
      <c r="B1921">
        <v>49</v>
      </c>
      <c r="C1921" t="s">
        <v>133</v>
      </c>
      <c r="D1921" t="s">
        <v>163</v>
      </c>
      <c r="E1921">
        <v>692.9</v>
      </c>
    </row>
    <row r="1922" spans="1:5" x14ac:dyDescent="0.55000000000000004">
      <c r="A1922">
        <v>19</v>
      </c>
      <c r="B1922">
        <v>50</v>
      </c>
      <c r="C1922" t="s">
        <v>133</v>
      </c>
      <c r="D1922" t="s">
        <v>164</v>
      </c>
      <c r="E1922">
        <v>721.8</v>
      </c>
    </row>
    <row r="1923" spans="1:5" x14ac:dyDescent="0.55000000000000004">
      <c r="A1923">
        <v>19</v>
      </c>
      <c r="B1923">
        <v>51</v>
      </c>
      <c r="C1923" t="s">
        <v>133</v>
      </c>
      <c r="D1923" t="s">
        <v>165</v>
      </c>
      <c r="E1923">
        <v>770.09999999999991</v>
      </c>
    </row>
    <row r="1924" spans="1:5" x14ac:dyDescent="0.55000000000000004">
      <c r="A1924">
        <v>19</v>
      </c>
      <c r="B1924">
        <v>52</v>
      </c>
      <c r="C1924" t="s">
        <v>133</v>
      </c>
      <c r="D1924" t="s">
        <v>166</v>
      </c>
      <c r="E1924">
        <v>797.69999999999993</v>
      </c>
    </row>
    <row r="1925" spans="1:5" x14ac:dyDescent="0.55000000000000004">
      <c r="A1925">
        <v>19</v>
      </c>
      <c r="B1925">
        <v>53</v>
      </c>
      <c r="C1925" t="s">
        <v>133</v>
      </c>
      <c r="D1925" t="s">
        <v>167</v>
      </c>
      <c r="E1925">
        <v>839</v>
      </c>
    </row>
    <row r="1926" spans="1:5" x14ac:dyDescent="0.55000000000000004">
      <c r="A1926">
        <v>19</v>
      </c>
      <c r="B1926">
        <v>54</v>
      </c>
      <c r="C1926" t="s">
        <v>133</v>
      </c>
      <c r="D1926" t="s">
        <v>88</v>
      </c>
      <c r="E1926">
        <v>885.09999999999991</v>
      </c>
    </row>
    <row r="1927" spans="1:5" x14ac:dyDescent="0.55000000000000004">
      <c r="A1927">
        <v>19</v>
      </c>
      <c r="B1927">
        <v>55</v>
      </c>
      <c r="C1927" t="s">
        <v>133</v>
      </c>
      <c r="D1927" t="s">
        <v>168</v>
      </c>
      <c r="E1927">
        <v>919.09999999999991</v>
      </c>
    </row>
    <row r="1928" spans="1:5" x14ac:dyDescent="0.55000000000000004">
      <c r="A1928">
        <v>19</v>
      </c>
      <c r="B1928">
        <v>56</v>
      </c>
      <c r="C1928" t="s">
        <v>133</v>
      </c>
      <c r="D1928" t="s">
        <v>169</v>
      </c>
      <c r="E1928">
        <v>964.09999999999991</v>
      </c>
    </row>
    <row r="1929" spans="1:5" x14ac:dyDescent="0.55000000000000004">
      <c r="A1929">
        <v>19</v>
      </c>
      <c r="B1929">
        <v>57</v>
      </c>
      <c r="C1929" t="s">
        <v>133</v>
      </c>
      <c r="D1929" t="s">
        <v>170</v>
      </c>
      <c r="E1929">
        <v>1007.3</v>
      </c>
    </row>
    <row r="1930" spans="1:5" x14ac:dyDescent="0.55000000000000004">
      <c r="A1930">
        <v>19</v>
      </c>
      <c r="B1930">
        <v>58</v>
      </c>
      <c r="C1930" t="s">
        <v>133</v>
      </c>
      <c r="D1930" t="s">
        <v>171</v>
      </c>
      <c r="E1930">
        <v>1028.5</v>
      </c>
    </row>
    <row r="1931" spans="1:5" x14ac:dyDescent="0.55000000000000004">
      <c r="A1931">
        <v>19</v>
      </c>
      <c r="B1931">
        <v>59</v>
      </c>
      <c r="C1931" t="s">
        <v>133</v>
      </c>
      <c r="D1931" t="s">
        <v>172</v>
      </c>
      <c r="E1931">
        <v>1057.4000000000001</v>
      </c>
    </row>
    <row r="1932" spans="1:5" x14ac:dyDescent="0.55000000000000004">
      <c r="A1932">
        <v>19</v>
      </c>
      <c r="B1932">
        <v>60</v>
      </c>
      <c r="C1932" t="s">
        <v>133</v>
      </c>
      <c r="D1932" t="s">
        <v>173</v>
      </c>
      <c r="E1932">
        <v>1082.4000000000001</v>
      </c>
    </row>
    <row r="1933" spans="1:5" x14ac:dyDescent="0.55000000000000004">
      <c r="A1933">
        <v>19</v>
      </c>
      <c r="B1933">
        <v>61</v>
      </c>
      <c r="C1933" t="s">
        <v>133</v>
      </c>
      <c r="D1933" t="s">
        <v>174</v>
      </c>
      <c r="E1933">
        <v>1099.8</v>
      </c>
    </row>
    <row r="1934" spans="1:5" x14ac:dyDescent="0.55000000000000004">
      <c r="A1934">
        <v>19</v>
      </c>
      <c r="B1934">
        <v>62</v>
      </c>
      <c r="C1934" t="s">
        <v>133</v>
      </c>
      <c r="D1934" t="s">
        <v>175</v>
      </c>
      <c r="E1934">
        <v>1112.3</v>
      </c>
    </row>
    <row r="1935" spans="1:5" x14ac:dyDescent="0.55000000000000004">
      <c r="A1935">
        <v>19</v>
      </c>
      <c r="B1935">
        <v>63</v>
      </c>
      <c r="C1935" t="s">
        <v>133</v>
      </c>
      <c r="D1935" t="s">
        <v>99</v>
      </c>
      <c r="E1935">
        <v>1147.5999999999999</v>
      </c>
    </row>
    <row r="1936" spans="1:5" x14ac:dyDescent="0.55000000000000004">
      <c r="A1936">
        <v>19</v>
      </c>
      <c r="B1936">
        <v>64</v>
      </c>
      <c r="C1936" t="s">
        <v>133</v>
      </c>
      <c r="D1936" t="s">
        <v>176</v>
      </c>
      <c r="E1936">
        <v>1178.6999999999998</v>
      </c>
    </row>
    <row r="1937" spans="1:5" x14ac:dyDescent="0.55000000000000004">
      <c r="A1937">
        <v>19</v>
      </c>
      <c r="B1937">
        <v>65</v>
      </c>
      <c r="C1937" t="s">
        <v>133</v>
      </c>
      <c r="D1937" t="s">
        <v>177</v>
      </c>
      <c r="E1937">
        <v>1213.3</v>
      </c>
    </row>
    <row r="1938" spans="1:5" x14ac:dyDescent="0.55000000000000004">
      <c r="A1938">
        <v>19</v>
      </c>
      <c r="B1938">
        <v>66</v>
      </c>
      <c r="C1938" t="s">
        <v>133</v>
      </c>
      <c r="D1938" t="s">
        <v>178</v>
      </c>
      <c r="E1938">
        <v>1244.1999999999998</v>
      </c>
    </row>
    <row r="1939" spans="1:5" x14ac:dyDescent="0.55000000000000004">
      <c r="A1939">
        <v>19</v>
      </c>
      <c r="B1939">
        <v>67</v>
      </c>
      <c r="C1939" t="s">
        <v>133</v>
      </c>
      <c r="D1939" t="s">
        <v>179</v>
      </c>
      <c r="E1939">
        <v>1280.3</v>
      </c>
    </row>
    <row r="1940" spans="1:5" x14ac:dyDescent="0.55000000000000004">
      <c r="A1940">
        <v>19</v>
      </c>
      <c r="B1940">
        <v>68</v>
      </c>
      <c r="C1940" t="s">
        <v>133</v>
      </c>
      <c r="D1940" t="s">
        <v>180</v>
      </c>
      <c r="E1940">
        <v>1326</v>
      </c>
    </row>
    <row r="1941" spans="1:5" x14ac:dyDescent="0.55000000000000004">
      <c r="A1941">
        <v>19</v>
      </c>
      <c r="B1941">
        <v>69</v>
      </c>
      <c r="C1941" t="s">
        <v>133</v>
      </c>
      <c r="D1941" t="s">
        <v>181</v>
      </c>
      <c r="E1941">
        <v>677</v>
      </c>
    </row>
    <row r="1942" spans="1:5" x14ac:dyDescent="0.55000000000000004">
      <c r="A1942">
        <v>19</v>
      </c>
      <c r="B1942">
        <v>70</v>
      </c>
      <c r="C1942" t="s">
        <v>133</v>
      </c>
      <c r="D1942" t="s">
        <v>182</v>
      </c>
      <c r="E1942">
        <v>698.3</v>
      </c>
    </row>
    <row r="1943" spans="1:5" x14ac:dyDescent="0.55000000000000004">
      <c r="A1943">
        <v>19</v>
      </c>
      <c r="B1943">
        <v>71</v>
      </c>
      <c r="C1943" t="s">
        <v>133</v>
      </c>
      <c r="D1943" t="s">
        <v>183</v>
      </c>
      <c r="E1943">
        <v>717.3</v>
      </c>
    </row>
    <row r="1944" spans="1:5" x14ac:dyDescent="0.55000000000000004">
      <c r="A1944">
        <v>19</v>
      </c>
      <c r="B1944">
        <v>72</v>
      </c>
      <c r="C1944" t="s">
        <v>133</v>
      </c>
      <c r="D1944" t="s">
        <v>184</v>
      </c>
      <c r="E1944">
        <v>763.9</v>
      </c>
    </row>
    <row r="1945" spans="1:5" x14ac:dyDescent="0.55000000000000004">
      <c r="A1945">
        <v>19</v>
      </c>
      <c r="B1945">
        <v>73</v>
      </c>
      <c r="C1945" t="s">
        <v>133</v>
      </c>
      <c r="D1945" t="s">
        <v>185</v>
      </c>
      <c r="E1945">
        <v>811.5</v>
      </c>
    </row>
    <row r="1946" spans="1:5" x14ac:dyDescent="0.55000000000000004">
      <c r="A1946">
        <v>19</v>
      </c>
      <c r="B1946">
        <v>74</v>
      </c>
      <c r="C1946" t="s">
        <v>133</v>
      </c>
      <c r="D1946" t="s">
        <v>186</v>
      </c>
      <c r="E1946">
        <v>841.19999999999993</v>
      </c>
    </row>
    <row r="1947" spans="1:5" x14ac:dyDescent="0.55000000000000004">
      <c r="A1947">
        <v>19</v>
      </c>
      <c r="B1947">
        <v>75</v>
      </c>
      <c r="C1947" t="s">
        <v>133</v>
      </c>
      <c r="D1947" t="s">
        <v>187</v>
      </c>
      <c r="E1947">
        <v>882.9</v>
      </c>
    </row>
    <row r="1948" spans="1:5" x14ac:dyDescent="0.55000000000000004">
      <c r="A1948">
        <v>19</v>
      </c>
      <c r="B1948">
        <v>76</v>
      </c>
      <c r="C1948" t="s">
        <v>133</v>
      </c>
      <c r="D1948" t="s">
        <v>188</v>
      </c>
      <c r="E1948">
        <v>906.09999999999991</v>
      </c>
    </row>
    <row r="1949" spans="1:5" x14ac:dyDescent="0.55000000000000004">
      <c r="A1949">
        <v>19</v>
      </c>
      <c r="B1949">
        <v>77</v>
      </c>
      <c r="C1949" t="s">
        <v>133</v>
      </c>
      <c r="D1949" t="s">
        <v>189</v>
      </c>
      <c r="E1949">
        <v>946.19999999999993</v>
      </c>
    </row>
    <row r="1950" spans="1:5" x14ac:dyDescent="0.55000000000000004">
      <c r="A1950">
        <v>19</v>
      </c>
      <c r="B1950">
        <v>78</v>
      </c>
      <c r="C1950" t="s">
        <v>133</v>
      </c>
      <c r="D1950" t="s">
        <v>190</v>
      </c>
      <c r="E1950">
        <v>735.8</v>
      </c>
    </row>
    <row r="1951" spans="1:5" x14ac:dyDescent="0.55000000000000004">
      <c r="A1951">
        <v>19</v>
      </c>
      <c r="B1951">
        <v>79</v>
      </c>
      <c r="C1951" t="s">
        <v>133</v>
      </c>
      <c r="D1951" t="s">
        <v>191</v>
      </c>
      <c r="E1951">
        <v>759.09999999999991</v>
      </c>
    </row>
    <row r="1952" spans="1:5" x14ac:dyDescent="0.55000000000000004">
      <c r="A1952">
        <v>19</v>
      </c>
      <c r="B1952">
        <v>80</v>
      </c>
      <c r="C1952" t="s">
        <v>133</v>
      </c>
      <c r="D1952" t="s">
        <v>192</v>
      </c>
      <c r="E1952">
        <v>776.69999999999993</v>
      </c>
    </row>
    <row r="1953" spans="1:5" x14ac:dyDescent="0.55000000000000004">
      <c r="A1953">
        <v>19</v>
      </c>
      <c r="B1953">
        <v>81</v>
      </c>
      <c r="C1953" t="s">
        <v>133</v>
      </c>
      <c r="D1953" t="s">
        <v>193</v>
      </c>
      <c r="E1953">
        <v>801.5</v>
      </c>
    </row>
    <row r="1954" spans="1:5" x14ac:dyDescent="0.55000000000000004">
      <c r="A1954">
        <v>19</v>
      </c>
      <c r="B1954">
        <v>82</v>
      </c>
      <c r="C1954" t="s">
        <v>133</v>
      </c>
      <c r="D1954" t="s">
        <v>194</v>
      </c>
      <c r="E1954">
        <v>834.69999999999993</v>
      </c>
    </row>
    <row r="1955" spans="1:5" x14ac:dyDescent="0.55000000000000004">
      <c r="A1955">
        <v>19</v>
      </c>
      <c r="B1955">
        <v>83</v>
      </c>
      <c r="C1955" t="s">
        <v>133</v>
      </c>
      <c r="D1955" t="s">
        <v>195</v>
      </c>
      <c r="E1955">
        <v>864.59999999999991</v>
      </c>
    </row>
    <row r="1956" spans="1:5" x14ac:dyDescent="0.55000000000000004">
      <c r="A1956">
        <v>19</v>
      </c>
      <c r="B1956">
        <v>84</v>
      </c>
      <c r="C1956" t="s">
        <v>133</v>
      </c>
      <c r="D1956" t="s">
        <v>196</v>
      </c>
      <c r="E1956">
        <v>894.19999999999993</v>
      </c>
    </row>
    <row r="1957" spans="1:5" x14ac:dyDescent="0.55000000000000004">
      <c r="A1957">
        <v>19</v>
      </c>
      <c r="B1957">
        <v>85</v>
      </c>
      <c r="C1957" t="s">
        <v>133</v>
      </c>
      <c r="D1957" t="s">
        <v>197</v>
      </c>
      <c r="E1957">
        <v>931.19999999999993</v>
      </c>
    </row>
    <row r="1958" spans="1:5" x14ac:dyDescent="0.55000000000000004">
      <c r="A1958">
        <v>19</v>
      </c>
      <c r="B1958">
        <v>86</v>
      </c>
      <c r="C1958" t="s">
        <v>133</v>
      </c>
      <c r="D1958" t="s">
        <v>198</v>
      </c>
      <c r="E1958">
        <v>970.4</v>
      </c>
    </row>
    <row r="1959" spans="1:5" x14ac:dyDescent="0.55000000000000004">
      <c r="A1959">
        <v>19</v>
      </c>
      <c r="B1959">
        <v>87</v>
      </c>
      <c r="C1959" t="s">
        <v>133</v>
      </c>
      <c r="D1959" t="s">
        <v>199</v>
      </c>
      <c r="E1959">
        <v>1004.1999999999999</v>
      </c>
    </row>
    <row r="1960" spans="1:5" x14ac:dyDescent="0.55000000000000004">
      <c r="A1960">
        <v>19</v>
      </c>
      <c r="B1960">
        <v>88</v>
      </c>
      <c r="C1960" t="s">
        <v>133</v>
      </c>
      <c r="D1960" t="s">
        <v>200</v>
      </c>
      <c r="E1960">
        <v>1023.0999999999999</v>
      </c>
    </row>
    <row r="1961" spans="1:5" x14ac:dyDescent="0.55000000000000004">
      <c r="A1961">
        <v>19</v>
      </c>
      <c r="B1961">
        <v>89</v>
      </c>
      <c r="C1961" t="s">
        <v>133</v>
      </c>
      <c r="D1961" t="s">
        <v>201</v>
      </c>
      <c r="E1961">
        <v>1062.8</v>
      </c>
    </row>
    <row r="1962" spans="1:5" x14ac:dyDescent="0.55000000000000004">
      <c r="A1962">
        <v>19</v>
      </c>
      <c r="B1962">
        <v>90</v>
      </c>
      <c r="C1962" t="s">
        <v>133</v>
      </c>
      <c r="D1962" t="s">
        <v>202</v>
      </c>
      <c r="E1962">
        <v>925.19999999999993</v>
      </c>
    </row>
    <row r="1963" spans="1:5" x14ac:dyDescent="0.55000000000000004">
      <c r="A1963">
        <v>19</v>
      </c>
      <c r="B1963">
        <v>91</v>
      </c>
      <c r="C1963" t="s">
        <v>133</v>
      </c>
      <c r="D1963" t="s">
        <v>203</v>
      </c>
      <c r="E1963">
        <v>935</v>
      </c>
    </row>
    <row r="1964" spans="1:5" x14ac:dyDescent="0.55000000000000004">
      <c r="A1964">
        <v>19</v>
      </c>
      <c r="B1964">
        <v>92</v>
      </c>
      <c r="C1964" t="s">
        <v>133</v>
      </c>
      <c r="D1964" t="s">
        <v>204</v>
      </c>
      <c r="E1964">
        <v>941.19999999999993</v>
      </c>
    </row>
    <row r="1965" spans="1:5" x14ac:dyDescent="0.55000000000000004">
      <c r="A1965">
        <v>19</v>
      </c>
      <c r="B1965">
        <v>93</v>
      </c>
      <c r="C1965" t="s">
        <v>133</v>
      </c>
      <c r="D1965" t="s">
        <v>205</v>
      </c>
      <c r="E1965">
        <v>960.09999999999991</v>
      </c>
    </row>
    <row r="1966" spans="1:5" x14ac:dyDescent="0.55000000000000004">
      <c r="A1966">
        <v>19</v>
      </c>
      <c r="B1966">
        <v>94</v>
      </c>
      <c r="C1966" t="s">
        <v>133</v>
      </c>
      <c r="D1966" t="s">
        <v>206</v>
      </c>
      <c r="E1966">
        <v>972.19999999999993</v>
      </c>
    </row>
    <row r="1967" spans="1:5" x14ac:dyDescent="0.55000000000000004">
      <c r="A1967">
        <v>19</v>
      </c>
      <c r="B1967">
        <v>95</v>
      </c>
      <c r="C1967" t="s">
        <v>133</v>
      </c>
      <c r="D1967" t="s">
        <v>207</v>
      </c>
      <c r="E1967">
        <v>985.5</v>
      </c>
    </row>
    <row r="1968" spans="1:5" x14ac:dyDescent="0.55000000000000004">
      <c r="A1968">
        <v>19</v>
      </c>
      <c r="B1968">
        <v>96</v>
      </c>
      <c r="C1968" t="s">
        <v>133</v>
      </c>
      <c r="D1968" t="s">
        <v>208</v>
      </c>
      <c r="E1968">
        <v>993.19999999999993</v>
      </c>
    </row>
    <row r="1969" spans="1:5" x14ac:dyDescent="0.55000000000000004">
      <c r="A1969">
        <v>19</v>
      </c>
      <c r="B1969">
        <v>97</v>
      </c>
      <c r="C1969" t="s">
        <v>133</v>
      </c>
      <c r="D1969" t="s">
        <v>209</v>
      </c>
      <c r="E1969">
        <v>998.59999999999991</v>
      </c>
    </row>
    <row r="1970" spans="1:5" x14ac:dyDescent="0.55000000000000004">
      <c r="A1970">
        <v>19</v>
      </c>
      <c r="B1970">
        <v>98</v>
      </c>
      <c r="C1970" t="s">
        <v>133</v>
      </c>
      <c r="D1970" t="s">
        <v>210</v>
      </c>
      <c r="E1970">
        <v>1012</v>
      </c>
    </row>
    <row r="1971" spans="1:5" x14ac:dyDescent="0.55000000000000004">
      <c r="A1971">
        <v>19</v>
      </c>
      <c r="B1971">
        <v>99</v>
      </c>
      <c r="C1971" t="s">
        <v>133</v>
      </c>
      <c r="D1971" t="s">
        <v>211</v>
      </c>
      <c r="E1971">
        <v>1033.6999999999998</v>
      </c>
    </row>
    <row r="1972" spans="1:5" x14ac:dyDescent="0.55000000000000004">
      <c r="A1972">
        <v>19</v>
      </c>
      <c r="B1972">
        <v>100</v>
      </c>
      <c r="C1972" t="s">
        <v>133</v>
      </c>
      <c r="D1972" t="s">
        <v>212</v>
      </c>
      <c r="E1972">
        <v>1163.5999999999999</v>
      </c>
    </row>
    <row r="1973" spans="1:5" x14ac:dyDescent="0.55000000000000004">
      <c r="A1973">
        <v>19</v>
      </c>
      <c r="B1973">
        <v>101</v>
      </c>
      <c r="C1973" t="s">
        <v>133</v>
      </c>
      <c r="D1973" t="s">
        <v>213</v>
      </c>
      <c r="E1973">
        <v>1187.6999999999998</v>
      </c>
    </row>
    <row r="1974" spans="1:5" x14ac:dyDescent="0.55000000000000004">
      <c r="A1974">
        <v>19</v>
      </c>
      <c r="B1974">
        <v>102</v>
      </c>
      <c r="C1974" t="s">
        <v>133</v>
      </c>
      <c r="D1974" t="s">
        <v>214</v>
      </c>
      <c r="E1974">
        <v>1206.4000000000001</v>
      </c>
    </row>
    <row r="1975" spans="1:5" x14ac:dyDescent="0.55000000000000004">
      <c r="A1975">
        <v>19</v>
      </c>
      <c r="B1975">
        <v>103</v>
      </c>
      <c r="C1975" t="s">
        <v>133</v>
      </c>
      <c r="D1975" t="s">
        <v>215</v>
      </c>
      <c r="E1975">
        <v>1223.1999999999998</v>
      </c>
    </row>
    <row r="1976" spans="1:5" x14ac:dyDescent="0.55000000000000004">
      <c r="A1976">
        <v>19</v>
      </c>
      <c r="B1976">
        <v>104</v>
      </c>
      <c r="C1976" t="s">
        <v>133</v>
      </c>
      <c r="D1976" t="s">
        <v>216</v>
      </c>
      <c r="E1976">
        <v>1274.9000000000001</v>
      </c>
    </row>
    <row r="1977" spans="1:5" x14ac:dyDescent="0.55000000000000004">
      <c r="A1977">
        <v>20</v>
      </c>
      <c r="B1977">
        <v>1</v>
      </c>
      <c r="C1977" t="s">
        <v>134</v>
      </c>
      <c r="D1977" t="s">
        <v>87</v>
      </c>
      <c r="E1977">
        <v>644.29999999999995</v>
      </c>
    </row>
    <row r="1978" spans="1:5" x14ac:dyDescent="0.55000000000000004">
      <c r="A1978">
        <v>20</v>
      </c>
      <c r="B1978">
        <v>2</v>
      </c>
      <c r="C1978" t="s">
        <v>134</v>
      </c>
      <c r="D1978" t="s">
        <v>116</v>
      </c>
      <c r="E1978">
        <v>637.5</v>
      </c>
    </row>
    <row r="1979" spans="1:5" x14ac:dyDescent="0.55000000000000004">
      <c r="A1979">
        <v>20</v>
      </c>
      <c r="B1979">
        <v>3</v>
      </c>
      <c r="C1979" t="s">
        <v>134</v>
      </c>
      <c r="D1979" t="s">
        <v>117</v>
      </c>
      <c r="E1979">
        <v>615.5</v>
      </c>
    </row>
    <row r="1980" spans="1:5" x14ac:dyDescent="0.55000000000000004">
      <c r="A1980">
        <v>20</v>
      </c>
      <c r="B1980">
        <v>4</v>
      </c>
      <c r="C1980" t="s">
        <v>134</v>
      </c>
      <c r="D1980" t="s">
        <v>118</v>
      </c>
      <c r="E1980">
        <v>560.4</v>
      </c>
    </row>
    <row r="1981" spans="1:5" x14ac:dyDescent="0.55000000000000004">
      <c r="A1981">
        <v>20</v>
      </c>
      <c r="B1981">
        <v>5</v>
      </c>
      <c r="C1981" t="s">
        <v>134</v>
      </c>
      <c r="D1981" t="s">
        <v>119</v>
      </c>
      <c r="E1981">
        <v>539.69999999999993</v>
      </c>
    </row>
    <row r="1982" spans="1:5" x14ac:dyDescent="0.55000000000000004">
      <c r="A1982">
        <v>20</v>
      </c>
      <c r="B1982">
        <v>6</v>
      </c>
      <c r="C1982" t="s">
        <v>134</v>
      </c>
      <c r="D1982" t="s">
        <v>120</v>
      </c>
      <c r="E1982">
        <v>523.59999999999991</v>
      </c>
    </row>
    <row r="1983" spans="1:5" x14ac:dyDescent="0.55000000000000004">
      <c r="A1983">
        <v>20</v>
      </c>
      <c r="B1983">
        <v>7</v>
      </c>
      <c r="C1983" t="s">
        <v>134</v>
      </c>
      <c r="D1983" t="s">
        <v>121</v>
      </c>
      <c r="E1983">
        <v>498.09999999999997</v>
      </c>
    </row>
    <row r="1984" spans="1:5" x14ac:dyDescent="0.55000000000000004">
      <c r="A1984">
        <v>20</v>
      </c>
      <c r="B1984">
        <v>8</v>
      </c>
      <c r="C1984" t="s">
        <v>134</v>
      </c>
      <c r="D1984" t="s">
        <v>122</v>
      </c>
      <c r="E1984">
        <v>464.09999999999997</v>
      </c>
    </row>
    <row r="1985" spans="1:5" x14ac:dyDescent="0.55000000000000004">
      <c r="A1985">
        <v>20</v>
      </c>
      <c r="B1985">
        <v>9</v>
      </c>
      <c r="C1985" t="s">
        <v>134</v>
      </c>
      <c r="D1985" t="s">
        <v>123</v>
      </c>
      <c r="E1985">
        <v>414.99999999999994</v>
      </c>
    </row>
    <row r="1986" spans="1:5" x14ac:dyDescent="0.55000000000000004">
      <c r="A1986">
        <v>20</v>
      </c>
      <c r="B1986">
        <v>10</v>
      </c>
      <c r="C1986" t="s">
        <v>134</v>
      </c>
      <c r="D1986" t="s">
        <v>124</v>
      </c>
      <c r="E1986">
        <v>387.19999999999993</v>
      </c>
    </row>
    <row r="1987" spans="1:5" x14ac:dyDescent="0.55000000000000004">
      <c r="A1987">
        <v>20</v>
      </c>
      <c r="B1987">
        <v>11</v>
      </c>
      <c r="C1987" t="s">
        <v>134</v>
      </c>
      <c r="D1987" t="s">
        <v>125</v>
      </c>
      <c r="E1987">
        <v>350.69999999999993</v>
      </c>
    </row>
    <row r="1988" spans="1:5" x14ac:dyDescent="0.55000000000000004">
      <c r="A1988">
        <v>20</v>
      </c>
      <c r="B1988">
        <v>12</v>
      </c>
      <c r="C1988" t="s">
        <v>134</v>
      </c>
      <c r="D1988" t="s">
        <v>126</v>
      </c>
      <c r="E1988">
        <v>307.99999999999994</v>
      </c>
    </row>
    <row r="1989" spans="1:5" x14ac:dyDescent="0.55000000000000004">
      <c r="A1989">
        <v>20</v>
      </c>
      <c r="B1989">
        <v>13</v>
      </c>
      <c r="C1989" t="s">
        <v>134</v>
      </c>
      <c r="D1989" t="s">
        <v>127</v>
      </c>
      <c r="E1989">
        <v>278.29999999999995</v>
      </c>
    </row>
    <row r="1990" spans="1:5" x14ac:dyDescent="0.55000000000000004">
      <c r="A1990">
        <v>20</v>
      </c>
      <c r="B1990">
        <v>14</v>
      </c>
      <c r="C1990" t="s">
        <v>134</v>
      </c>
      <c r="D1990" t="s">
        <v>128</v>
      </c>
      <c r="E1990">
        <v>247.99999999999994</v>
      </c>
    </row>
    <row r="1991" spans="1:5" x14ac:dyDescent="0.55000000000000004">
      <c r="A1991">
        <v>20</v>
      </c>
      <c r="B1991">
        <v>15</v>
      </c>
      <c r="C1991" t="s">
        <v>134</v>
      </c>
      <c r="D1991" t="s">
        <v>129</v>
      </c>
      <c r="E1991">
        <v>198.39999999999998</v>
      </c>
    </row>
    <row r="1992" spans="1:5" x14ac:dyDescent="0.55000000000000004">
      <c r="A1992">
        <v>20</v>
      </c>
      <c r="B1992">
        <v>16</v>
      </c>
      <c r="C1992" t="s">
        <v>134</v>
      </c>
      <c r="D1992" t="s">
        <v>130</v>
      </c>
      <c r="E1992">
        <v>130.69999999999993</v>
      </c>
    </row>
    <row r="1993" spans="1:5" x14ac:dyDescent="0.55000000000000004">
      <c r="A1993">
        <v>20</v>
      </c>
      <c r="B1993">
        <v>17</v>
      </c>
      <c r="C1993" t="s">
        <v>134</v>
      </c>
      <c r="D1993" t="s">
        <v>131</v>
      </c>
      <c r="E1993">
        <v>91.699999999999932</v>
      </c>
    </row>
    <row r="1994" spans="1:5" x14ac:dyDescent="0.55000000000000004">
      <c r="A1994">
        <v>20</v>
      </c>
      <c r="B1994">
        <v>18</v>
      </c>
      <c r="C1994" t="s">
        <v>134</v>
      </c>
      <c r="D1994" t="s">
        <v>132</v>
      </c>
      <c r="E1994">
        <v>54.799999999999955</v>
      </c>
    </row>
    <row r="1995" spans="1:5" x14ac:dyDescent="0.55000000000000004">
      <c r="A1995">
        <v>20</v>
      </c>
      <c r="B1995">
        <v>19</v>
      </c>
      <c r="C1995" t="s">
        <v>134</v>
      </c>
      <c r="D1995" t="s">
        <v>133</v>
      </c>
      <c r="E1995">
        <v>32</v>
      </c>
    </row>
    <row r="1996" spans="1:5" x14ac:dyDescent="0.55000000000000004">
      <c r="A1996">
        <v>20</v>
      </c>
      <c r="B1996">
        <v>20</v>
      </c>
      <c r="C1996" t="s">
        <v>134</v>
      </c>
      <c r="D1996" t="s">
        <v>134</v>
      </c>
      <c r="E1996">
        <v>0</v>
      </c>
    </row>
    <row r="1997" spans="1:5" x14ac:dyDescent="0.55000000000000004">
      <c r="A1997">
        <v>20</v>
      </c>
      <c r="B1997">
        <v>21</v>
      </c>
      <c r="C1997" t="s">
        <v>134</v>
      </c>
      <c r="D1997" t="s">
        <v>135</v>
      </c>
      <c r="E1997">
        <v>20.700000000000045</v>
      </c>
    </row>
    <row r="1998" spans="1:5" x14ac:dyDescent="0.55000000000000004">
      <c r="A1998">
        <v>20</v>
      </c>
      <c r="B1998">
        <v>22</v>
      </c>
      <c r="C1998" t="s">
        <v>134</v>
      </c>
      <c r="D1998" t="s">
        <v>136</v>
      </c>
      <c r="E1998">
        <v>88.600000000000023</v>
      </c>
    </row>
    <row r="1999" spans="1:5" x14ac:dyDescent="0.55000000000000004">
      <c r="A1999">
        <v>20</v>
      </c>
      <c r="B1999">
        <v>23</v>
      </c>
      <c r="C1999" t="s">
        <v>134</v>
      </c>
      <c r="D1999" t="s">
        <v>137</v>
      </c>
      <c r="E1999">
        <v>113.80000000000007</v>
      </c>
    </row>
    <row r="2000" spans="1:5" x14ac:dyDescent="0.55000000000000004">
      <c r="A2000">
        <v>20</v>
      </c>
      <c r="B2000">
        <v>24</v>
      </c>
      <c r="C2000" t="s">
        <v>134</v>
      </c>
      <c r="D2000" t="s">
        <v>138</v>
      </c>
      <c r="E2000">
        <v>146.90000000000009</v>
      </c>
    </row>
    <row r="2001" spans="1:5" x14ac:dyDescent="0.55000000000000004">
      <c r="A2001">
        <v>20</v>
      </c>
      <c r="B2001">
        <v>25</v>
      </c>
      <c r="C2001" t="s">
        <v>134</v>
      </c>
      <c r="D2001" t="s">
        <v>139</v>
      </c>
      <c r="E2001">
        <v>167</v>
      </c>
    </row>
    <row r="2002" spans="1:5" x14ac:dyDescent="0.55000000000000004">
      <c r="A2002">
        <v>20</v>
      </c>
      <c r="B2002">
        <v>26</v>
      </c>
      <c r="C2002" t="s">
        <v>134</v>
      </c>
      <c r="D2002" t="s">
        <v>140</v>
      </c>
      <c r="E2002">
        <v>178.5</v>
      </c>
    </row>
    <row r="2003" spans="1:5" x14ac:dyDescent="0.55000000000000004">
      <c r="A2003">
        <v>20</v>
      </c>
      <c r="B2003">
        <v>27</v>
      </c>
      <c r="C2003" t="s">
        <v>134</v>
      </c>
      <c r="D2003" t="s">
        <v>141</v>
      </c>
      <c r="E2003">
        <v>218.10000000000002</v>
      </c>
    </row>
    <row r="2004" spans="1:5" x14ac:dyDescent="0.55000000000000004">
      <c r="A2004">
        <v>20</v>
      </c>
      <c r="B2004">
        <v>28</v>
      </c>
      <c r="C2004" t="s">
        <v>134</v>
      </c>
      <c r="D2004" t="s">
        <v>142</v>
      </c>
      <c r="E2004">
        <v>249.90000000000009</v>
      </c>
    </row>
    <row r="2005" spans="1:5" x14ac:dyDescent="0.55000000000000004">
      <c r="A2005">
        <v>20</v>
      </c>
      <c r="B2005">
        <v>29</v>
      </c>
      <c r="C2005" t="s">
        <v>134</v>
      </c>
      <c r="D2005" t="s">
        <v>143</v>
      </c>
      <c r="E2005">
        <v>291.30000000000007</v>
      </c>
    </row>
    <row r="2006" spans="1:5" x14ac:dyDescent="0.55000000000000004">
      <c r="A2006">
        <v>20</v>
      </c>
      <c r="B2006">
        <v>30</v>
      </c>
      <c r="C2006" t="s">
        <v>134</v>
      </c>
      <c r="D2006" t="s">
        <v>144</v>
      </c>
      <c r="E2006">
        <v>338.40000000000009</v>
      </c>
    </row>
    <row r="2007" spans="1:5" x14ac:dyDescent="0.55000000000000004">
      <c r="A2007">
        <v>20</v>
      </c>
      <c r="B2007">
        <v>31</v>
      </c>
      <c r="C2007" t="s">
        <v>134</v>
      </c>
      <c r="D2007" t="s">
        <v>145</v>
      </c>
      <c r="E2007">
        <v>382.70000000000005</v>
      </c>
    </row>
    <row r="2008" spans="1:5" x14ac:dyDescent="0.55000000000000004">
      <c r="A2008">
        <v>20</v>
      </c>
      <c r="B2008">
        <v>32</v>
      </c>
      <c r="C2008" t="s">
        <v>134</v>
      </c>
      <c r="D2008" t="s">
        <v>146</v>
      </c>
      <c r="E2008">
        <v>417.79999999999995</v>
      </c>
    </row>
    <row r="2009" spans="1:5" x14ac:dyDescent="0.55000000000000004">
      <c r="A2009">
        <v>20</v>
      </c>
      <c r="B2009">
        <v>33</v>
      </c>
      <c r="C2009" t="s">
        <v>134</v>
      </c>
      <c r="D2009" t="s">
        <v>147</v>
      </c>
      <c r="E2009">
        <v>444.40000000000009</v>
      </c>
    </row>
    <row r="2010" spans="1:5" x14ac:dyDescent="0.55000000000000004">
      <c r="A2010">
        <v>20</v>
      </c>
      <c r="B2010">
        <v>34</v>
      </c>
      <c r="C2010" t="s">
        <v>134</v>
      </c>
      <c r="D2010" t="s">
        <v>148</v>
      </c>
      <c r="E2010">
        <v>463.40000000000009</v>
      </c>
    </row>
    <row r="2011" spans="1:5" x14ac:dyDescent="0.55000000000000004">
      <c r="A2011">
        <v>20</v>
      </c>
      <c r="B2011">
        <v>35</v>
      </c>
      <c r="C2011" t="s">
        <v>134</v>
      </c>
      <c r="D2011" t="s">
        <v>149</v>
      </c>
      <c r="E2011">
        <v>530.60000000000014</v>
      </c>
    </row>
    <row r="2012" spans="1:5" x14ac:dyDescent="0.55000000000000004">
      <c r="A2012">
        <v>20</v>
      </c>
      <c r="B2012">
        <v>36</v>
      </c>
      <c r="C2012" t="s">
        <v>134</v>
      </c>
      <c r="D2012" t="s">
        <v>150</v>
      </c>
      <c r="E2012">
        <v>559.20000000000005</v>
      </c>
    </row>
    <row r="2013" spans="1:5" x14ac:dyDescent="0.55000000000000004">
      <c r="A2013">
        <v>20</v>
      </c>
      <c r="B2013">
        <v>37</v>
      </c>
      <c r="C2013" t="s">
        <v>134</v>
      </c>
      <c r="D2013" t="s">
        <v>151</v>
      </c>
      <c r="E2013">
        <v>566.29999999999995</v>
      </c>
    </row>
    <row r="2014" spans="1:5" x14ac:dyDescent="0.55000000000000004">
      <c r="A2014">
        <v>20</v>
      </c>
      <c r="B2014">
        <v>38</v>
      </c>
      <c r="C2014" t="s">
        <v>134</v>
      </c>
      <c r="D2014" t="s">
        <v>152</v>
      </c>
      <c r="E2014">
        <v>582.10000000000014</v>
      </c>
    </row>
    <row r="2015" spans="1:5" x14ac:dyDescent="0.55000000000000004">
      <c r="A2015">
        <v>20</v>
      </c>
      <c r="B2015">
        <v>39</v>
      </c>
      <c r="C2015" t="s">
        <v>134</v>
      </c>
      <c r="D2015" t="s">
        <v>153</v>
      </c>
      <c r="E2015">
        <v>599.90000000000009</v>
      </c>
    </row>
    <row r="2016" spans="1:5" x14ac:dyDescent="0.55000000000000004">
      <c r="A2016">
        <v>20</v>
      </c>
      <c r="B2016">
        <v>40</v>
      </c>
      <c r="C2016" t="s">
        <v>134</v>
      </c>
      <c r="D2016" t="s">
        <v>154</v>
      </c>
      <c r="E2016">
        <v>621</v>
      </c>
    </row>
    <row r="2017" spans="1:5" x14ac:dyDescent="0.55000000000000004">
      <c r="A2017">
        <v>20</v>
      </c>
      <c r="B2017">
        <v>41</v>
      </c>
      <c r="C2017" t="s">
        <v>134</v>
      </c>
      <c r="D2017" t="s">
        <v>155</v>
      </c>
      <c r="E2017">
        <v>649</v>
      </c>
    </row>
    <row r="2018" spans="1:5" x14ac:dyDescent="0.55000000000000004">
      <c r="A2018">
        <v>20</v>
      </c>
      <c r="B2018">
        <v>42</v>
      </c>
      <c r="C2018" t="s">
        <v>134</v>
      </c>
      <c r="D2018" t="s">
        <v>156</v>
      </c>
      <c r="E2018">
        <v>681.90000000000009</v>
      </c>
    </row>
    <row r="2019" spans="1:5" x14ac:dyDescent="0.55000000000000004">
      <c r="A2019">
        <v>20</v>
      </c>
      <c r="B2019">
        <v>43</v>
      </c>
      <c r="C2019" t="s">
        <v>134</v>
      </c>
      <c r="D2019" t="s">
        <v>157</v>
      </c>
      <c r="E2019">
        <v>724.7</v>
      </c>
    </row>
    <row r="2020" spans="1:5" x14ac:dyDescent="0.55000000000000004">
      <c r="A2020">
        <v>20</v>
      </c>
      <c r="B2020">
        <v>44</v>
      </c>
      <c r="C2020" t="s">
        <v>134</v>
      </c>
      <c r="D2020" t="s">
        <v>158</v>
      </c>
      <c r="E2020">
        <v>740.7</v>
      </c>
    </row>
    <row r="2021" spans="1:5" x14ac:dyDescent="0.55000000000000004">
      <c r="A2021">
        <v>20</v>
      </c>
      <c r="B2021">
        <v>45</v>
      </c>
      <c r="C2021" t="s">
        <v>134</v>
      </c>
      <c r="D2021" t="s">
        <v>159</v>
      </c>
      <c r="E2021">
        <v>773.40000000000009</v>
      </c>
    </row>
    <row r="2022" spans="1:5" x14ac:dyDescent="0.55000000000000004">
      <c r="A2022">
        <v>20</v>
      </c>
      <c r="B2022">
        <v>46</v>
      </c>
      <c r="C2022" t="s">
        <v>134</v>
      </c>
      <c r="D2022" t="s">
        <v>160</v>
      </c>
      <c r="E2022">
        <v>819.5</v>
      </c>
    </row>
    <row r="2023" spans="1:5" x14ac:dyDescent="0.55000000000000004">
      <c r="A2023">
        <v>20</v>
      </c>
      <c r="B2023">
        <v>47</v>
      </c>
      <c r="C2023" t="s">
        <v>134</v>
      </c>
      <c r="D2023" t="s">
        <v>161</v>
      </c>
      <c r="E2023">
        <v>647.9</v>
      </c>
    </row>
    <row r="2024" spans="1:5" x14ac:dyDescent="0.55000000000000004">
      <c r="A2024">
        <v>20</v>
      </c>
      <c r="B2024">
        <v>48</v>
      </c>
      <c r="C2024" t="s">
        <v>134</v>
      </c>
      <c r="D2024" t="s">
        <v>162</v>
      </c>
      <c r="E2024">
        <v>674.59999999999991</v>
      </c>
    </row>
    <row r="2025" spans="1:5" x14ac:dyDescent="0.55000000000000004">
      <c r="A2025">
        <v>20</v>
      </c>
      <c r="B2025">
        <v>49</v>
      </c>
      <c r="C2025" t="s">
        <v>134</v>
      </c>
      <c r="D2025" t="s">
        <v>163</v>
      </c>
      <c r="E2025">
        <v>724.9</v>
      </c>
    </row>
    <row r="2026" spans="1:5" x14ac:dyDescent="0.55000000000000004">
      <c r="A2026">
        <v>20</v>
      </c>
      <c r="B2026">
        <v>50</v>
      </c>
      <c r="C2026" t="s">
        <v>134</v>
      </c>
      <c r="D2026" t="s">
        <v>164</v>
      </c>
      <c r="E2026">
        <v>753.8</v>
      </c>
    </row>
    <row r="2027" spans="1:5" x14ac:dyDescent="0.55000000000000004">
      <c r="A2027">
        <v>20</v>
      </c>
      <c r="B2027">
        <v>51</v>
      </c>
      <c r="C2027" t="s">
        <v>134</v>
      </c>
      <c r="D2027" t="s">
        <v>165</v>
      </c>
      <c r="E2027">
        <v>802.09999999999991</v>
      </c>
    </row>
    <row r="2028" spans="1:5" x14ac:dyDescent="0.55000000000000004">
      <c r="A2028">
        <v>20</v>
      </c>
      <c r="B2028">
        <v>52</v>
      </c>
      <c r="C2028" t="s">
        <v>134</v>
      </c>
      <c r="D2028" t="s">
        <v>166</v>
      </c>
      <c r="E2028">
        <v>829.69999999999993</v>
      </c>
    </row>
    <row r="2029" spans="1:5" x14ac:dyDescent="0.55000000000000004">
      <c r="A2029">
        <v>20</v>
      </c>
      <c r="B2029">
        <v>53</v>
      </c>
      <c r="C2029" t="s">
        <v>134</v>
      </c>
      <c r="D2029" t="s">
        <v>167</v>
      </c>
      <c r="E2029">
        <v>871</v>
      </c>
    </row>
    <row r="2030" spans="1:5" x14ac:dyDescent="0.55000000000000004">
      <c r="A2030">
        <v>20</v>
      </c>
      <c r="B2030">
        <v>54</v>
      </c>
      <c r="C2030" t="s">
        <v>134</v>
      </c>
      <c r="D2030" t="s">
        <v>88</v>
      </c>
      <c r="E2030">
        <v>917.09999999999991</v>
      </c>
    </row>
    <row r="2031" spans="1:5" x14ac:dyDescent="0.55000000000000004">
      <c r="A2031">
        <v>20</v>
      </c>
      <c r="B2031">
        <v>55</v>
      </c>
      <c r="C2031" t="s">
        <v>134</v>
      </c>
      <c r="D2031" t="s">
        <v>168</v>
      </c>
      <c r="E2031">
        <v>951.09999999999991</v>
      </c>
    </row>
    <row r="2032" spans="1:5" x14ac:dyDescent="0.55000000000000004">
      <c r="A2032">
        <v>20</v>
      </c>
      <c r="B2032">
        <v>56</v>
      </c>
      <c r="C2032" t="s">
        <v>134</v>
      </c>
      <c r="D2032" t="s">
        <v>169</v>
      </c>
      <c r="E2032">
        <v>996.09999999999991</v>
      </c>
    </row>
    <row r="2033" spans="1:5" x14ac:dyDescent="0.55000000000000004">
      <c r="A2033">
        <v>20</v>
      </c>
      <c r="B2033">
        <v>57</v>
      </c>
      <c r="C2033" t="s">
        <v>134</v>
      </c>
      <c r="D2033" t="s">
        <v>170</v>
      </c>
      <c r="E2033">
        <v>1039.3</v>
      </c>
    </row>
    <row r="2034" spans="1:5" x14ac:dyDescent="0.55000000000000004">
      <c r="A2034">
        <v>20</v>
      </c>
      <c r="B2034">
        <v>58</v>
      </c>
      <c r="C2034" t="s">
        <v>134</v>
      </c>
      <c r="D2034" t="s">
        <v>171</v>
      </c>
      <c r="E2034">
        <v>1060.5</v>
      </c>
    </row>
    <row r="2035" spans="1:5" x14ac:dyDescent="0.55000000000000004">
      <c r="A2035">
        <v>20</v>
      </c>
      <c r="B2035">
        <v>59</v>
      </c>
      <c r="C2035" t="s">
        <v>134</v>
      </c>
      <c r="D2035" t="s">
        <v>172</v>
      </c>
      <c r="E2035">
        <v>1089.4000000000001</v>
      </c>
    </row>
    <row r="2036" spans="1:5" x14ac:dyDescent="0.55000000000000004">
      <c r="A2036">
        <v>20</v>
      </c>
      <c r="B2036">
        <v>60</v>
      </c>
      <c r="C2036" t="s">
        <v>134</v>
      </c>
      <c r="D2036" t="s">
        <v>173</v>
      </c>
      <c r="E2036">
        <v>1114.4000000000001</v>
      </c>
    </row>
    <row r="2037" spans="1:5" x14ac:dyDescent="0.55000000000000004">
      <c r="A2037">
        <v>20</v>
      </c>
      <c r="B2037">
        <v>61</v>
      </c>
      <c r="C2037" t="s">
        <v>134</v>
      </c>
      <c r="D2037" t="s">
        <v>174</v>
      </c>
      <c r="E2037">
        <v>1131.8</v>
      </c>
    </row>
    <row r="2038" spans="1:5" x14ac:dyDescent="0.55000000000000004">
      <c r="A2038">
        <v>20</v>
      </c>
      <c r="B2038">
        <v>62</v>
      </c>
      <c r="C2038" t="s">
        <v>134</v>
      </c>
      <c r="D2038" t="s">
        <v>175</v>
      </c>
      <c r="E2038">
        <v>1144.3</v>
      </c>
    </row>
    <row r="2039" spans="1:5" x14ac:dyDescent="0.55000000000000004">
      <c r="A2039">
        <v>20</v>
      </c>
      <c r="B2039">
        <v>63</v>
      </c>
      <c r="C2039" t="s">
        <v>134</v>
      </c>
      <c r="D2039" t="s">
        <v>99</v>
      </c>
      <c r="E2039">
        <v>1179.5999999999999</v>
      </c>
    </row>
    <row r="2040" spans="1:5" x14ac:dyDescent="0.55000000000000004">
      <c r="A2040">
        <v>20</v>
      </c>
      <c r="B2040">
        <v>64</v>
      </c>
      <c r="C2040" t="s">
        <v>134</v>
      </c>
      <c r="D2040" t="s">
        <v>176</v>
      </c>
      <c r="E2040">
        <v>1210.6999999999998</v>
      </c>
    </row>
    <row r="2041" spans="1:5" x14ac:dyDescent="0.55000000000000004">
      <c r="A2041">
        <v>20</v>
      </c>
      <c r="B2041">
        <v>65</v>
      </c>
      <c r="C2041" t="s">
        <v>134</v>
      </c>
      <c r="D2041" t="s">
        <v>177</v>
      </c>
      <c r="E2041">
        <v>1245.3</v>
      </c>
    </row>
    <row r="2042" spans="1:5" x14ac:dyDescent="0.55000000000000004">
      <c r="A2042">
        <v>20</v>
      </c>
      <c r="B2042">
        <v>66</v>
      </c>
      <c r="C2042" t="s">
        <v>134</v>
      </c>
      <c r="D2042" t="s">
        <v>178</v>
      </c>
      <c r="E2042">
        <v>1276.1999999999998</v>
      </c>
    </row>
    <row r="2043" spans="1:5" x14ac:dyDescent="0.55000000000000004">
      <c r="A2043">
        <v>20</v>
      </c>
      <c r="B2043">
        <v>67</v>
      </c>
      <c r="C2043" t="s">
        <v>134</v>
      </c>
      <c r="D2043" t="s">
        <v>179</v>
      </c>
      <c r="E2043">
        <v>1312.3</v>
      </c>
    </row>
    <row r="2044" spans="1:5" x14ac:dyDescent="0.55000000000000004">
      <c r="A2044">
        <v>20</v>
      </c>
      <c r="B2044">
        <v>68</v>
      </c>
      <c r="C2044" t="s">
        <v>134</v>
      </c>
      <c r="D2044" t="s">
        <v>180</v>
      </c>
      <c r="E2044">
        <v>1358</v>
      </c>
    </row>
    <row r="2045" spans="1:5" x14ac:dyDescent="0.55000000000000004">
      <c r="A2045">
        <v>20</v>
      </c>
      <c r="B2045">
        <v>69</v>
      </c>
      <c r="C2045" t="s">
        <v>134</v>
      </c>
      <c r="D2045" t="s">
        <v>181</v>
      </c>
      <c r="E2045">
        <v>709</v>
      </c>
    </row>
    <row r="2046" spans="1:5" x14ac:dyDescent="0.55000000000000004">
      <c r="A2046">
        <v>20</v>
      </c>
      <c r="B2046">
        <v>70</v>
      </c>
      <c r="C2046" t="s">
        <v>134</v>
      </c>
      <c r="D2046" t="s">
        <v>182</v>
      </c>
      <c r="E2046">
        <v>730.3</v>
      </c>
    </row>
    <row r="2047" spans="1:5" x14ac:dyDescent="0.55000000000000004">
      <c r="A2047">
        <v>20</v>
      </c>
      <c r="B2047">
        <v>71</v>
      </c>
      <c r="C2047" t="s">
        <v>134</v>
      </c>
      <c r="D2047" t="s">
        <v>183</v>
      </c>
      <c r="E2047">
        <v>749.3</v>
      </c>
    </row>
    <row r="2048" spans="1:5" x14ac:dyDescent="0.55000000000000004">
      <c r="A2048">
        <v>20</v>
      </c>
      <c r="B2048">
        <v>72</v>
      </c>
      <c r="C2048" t="s">
        <v>134</v>
      </c>
      <c r="D2048" t="s">
        <v>184</v>
      </c>
      <c r="E2048">
        <v>795.9</v>
      </c>
    </row>
    <row r="2049" spans="1:5" x14ac:dyDescent="0.55000000000000004">
      <c r="A2049">
        <v>20</v>
      </c>
      <c r="B2049">
        <v>73</v>
      </c>
      <c r="C2049" t="s">
        <v>134</v>
      </c>
      <c r="D2049" t="s">
        <v>185</v>
      </c>
      <c r="E2049">
        <v>843.5</v>
      </c>
    </row>
    <row r="2050" spans="1:5" x14ac:dyDescent="0.55000000000000004">
      <c r="A2050">
        <v>20</v>
      </c>
      <c r="B2050">
        <v>74</v>
      </c>
      <c r="C2050" t="s">
        <v>134</v>
      </c>
      <c r="D2050" t="s">
        <v>186</v>
      </c>
      <c r="E2050">
        <v>873.19999999999993</v>
      </c>
    </row>
    <row r="2051" spans="1:5" x14ac:dyDescent="0.55000000000000004">
      <c r="A2051">
        <v>20</v>
      </c>
      <c r="B2051">
        <v>75</v>
      </c>
      <c r="C2051" t="s">
        <v>134</v>
      </c>
      <c r="D2051" t="s">
        <v>187</v>
      </c>
      <c r="E2051">
        <v>914.9</v>
      </c>
    </row>
    <row r="2052" spans="1:5" x14ac:dyDescent="0.55000000000000004">
      <c r="A2052">
        <v>20</v>
      </c>
      <c r="B2052">
        <v>76</v>
      </c>
      <c r="C2052" t="s">
        <v>134</v>
      </c>
      <c r="D2052" t="s">
        <v>188</v>
      </c>
      <c r="E2052">
        <v>938.09999999999991</v>
      </c>
    </row>
    <row r="2053" spans="1:5" x14ac:dyDescent="0.55000000000000004">
      <c r="A2053">
        <v>20</v>
      </c>
      <c r="B2053">
        <v>77</v>
      </c>
      <c r="C2053" t="s">
        <v>134</v>
      </c>
      <c r="D2053" t="s">
        <v>189</v>
      </c>
      <c r="E2053">
        <v>978.19999999999993</v>
      </c>
    </row>
    <row r="2054" spans="1:5" x14ac:dyDescent="0.55000000000000004">
      <c r="A2054">
        <v>20</v>
      </c>
      <c r="B2054">
        <v>78</v>
      </c>
      <c r="C2054" t="s">
        <v>134</v>
      </c>
      <c r="D2054" t="s">
        <v>190</v>
      </c>
      <c r="E2054">
        <v>767.8</v>
      </c>
    </row>
    <row r="2055" spans="1:5" x14ac:dyDescent="0.55000000000000004">
      <c r="A2055">
        <v>20</v>
      </c>
      <c r="B2055">
        <v>79</v>
      </c>
      <c r="C2055" t="s">
        <v>134</v>
      </c>
      <c r="D2055" t="s">
        <v>191</v>
      </c>
      <c r="E2055">
        <v>791.09999999999991</v>
      </c>
    </row>
    <row r="2056" spans="1:5" x14ac:dyDescent="0.55000000000000004">
      <c r="A2056">
        <v>20</v>
      </c>
      <c r="B2056">
        <v>80</v>
      </c>
      <c r="C2056" t="s">
        <v>134</v>
      </c>
      <c r="D2056" t="s">
        <v>192</v>
      </c>
      <c r="E2056">
        <v>808.69999999999993</v>
      </c>
    </row>
    <row r="2057" spans="1:5" x14ac:dyDescent="0.55000000000000004">
      <c r="A2057">
        <v>20</v>
      </c>
      <c r="B2057">
        <v>81</v>
      </c>
      <c r="C2057" t="s">
        <v>134</v>
      </c>
      <c r="D2057" t="s">
        <v>193</v>
      </c>
      <c r="E2057">
        <v>833.5</v>
      </c>
    </row>
    <row r="2058" spans="1:5" x14ac:dyDescent="0.55000000000000004">
      <c r="A2058">
        <v>20</v>
      </c>
      <c r="B2058">
        <v>82</v>
      </c>
      <c r="C2058" t="s">
        <v>134</v>
      </c>
      <c r="D2058" t="s">
        <v>194</v>
      </c>
      <c r="E2058">
        <v>866.69999999999993</v>
      </c>
    </row>
    <row r="2059" spans="1:5" x14ac:dyDescent="0.55000000000000004">
      <c r="A2059">
        <v>20</v>
      </c>
      <c r="B2059">
        <v>83</v>
      </c>
      <c r="C2059" t="s">
        <v>134</v>
      </c>
      <c r="D2059" t="s">
        <v>195</v>
      </c>
      <c r="E2059">
        <v>896.59999999999991</v>
      </c>
    </row>
    <row r="2060" spans="1:5" x14ac:dyDescent="0.55000000000000004">
      <c r="A2060">
        <v>20</v>
      </c>
      <c r="B2060">
        <v>84</v>
      </c>
      <c r="C2060" t="s">
        <v>134</v>
      </c>
      <c r="D2060" t="s">
        <v>196</v>
      </c>
      <c r="E2060">
        <v>926.19999999999993</v>
      </c>
    </row>
    <row r="2061" spans="1:5" x14ac:dyDescent="0.55000000000000004">
      <c r="A2061">
        <v>20</v>
      </c>
      <c r="B2061">
        <v>85</v>
      </c>
      <c r="C2061" t="s">
        <v>134</v>
      </c>
      <c r="D2061" t="s">
        <v>197</v>
      </c>
      <c r="E2061">
        <v>963.19999999999993</v>
      </c>
    </row>
    <row r="2062" spans="1:5" x14ac:dyDescent="0.55000000000000004">
      <c r="A2062">
        <v>20</v>
      </c>
      <c r="B2062">
        <v>86</v>
      </c>
      <c r="C2062" t="s">
        <v>134</v>
      </c>
      <c r="D2062" t="s">
        <v>198</v>
      </c>
      <c r="E2062">
        <v>1002.4</v>
      </c>
    </row>
    <row r="2063" spans="1:5" x14ac:dyDescent="0.55000000000000004">
      <c r="A2063">
        <v>20</v>
      </c>
      <c r="B2063">
        <v>87</v>
      </c>
      <c r="C2063" t="s">
        <v>134</v>
      </c>
      <c r="D2063" t="s">
        <v>199</v>
      </c>
      <c r="E2063">
        <v>1036.1999999999998</v>
      </c>
    </row>
    <row r="2064" spans="1:5" x14ac:dyDescent="0.55000000000000004">
      <c r="A2064">
        <v>20</v>
      </c>
      <c r="B2064">
        <v>88</v>
      </c>
      <c r="C2064" t="s">
        <v>134</v>
      </c>
      <c r="D2064" t="s">
        <v>200</v>
      </c>
      <c r="E2064">
        <v>1055.0999999999999</v>
      </c>
    </row>
    <row r="2065" spans="1:5" x14ac:dyDescent="0.55000000000000004">
      <c r="A2065">
        <v>20</v>
      </c>
      <c r="B2065">
        <v>89</v>
      </c>
      <c r="C2065" t="s">
        <v>134</v>
      </c>
      <c r="D2065" t="s">
        <v>201</v>
      </c>
      <c r="E2065">
        <v>1094.8</v>
      </c>
    </row>
    <row r="2066" spans="1:5" x14ac:dyDescent="0.55000000000000004">
      <c r="A2066">
        <v>20</v>
      </c>
      <c r="B2066">
        <v>90</v>
      </c>
      <c r="C2066" t="s">
        <v>134</v>
      </c>
      <c r="D2066" t="s">
        <v>202</v>
      </c>
      <c r="E2066">
        <v>957.19999999999993</v>
      </c>
    </row>
    <row r="2067" spans="1:5" x14ac:dyDescent="0.55000000000000004">
      <c r="A2067">
        <v>20</v>
      </c>
      <c r="B2067">
        <v>91</v>
      </c>
      <c r="C2067" t="s">
        <v>134</v>
      </c>
      <c r="D2067" t="s">
        <v>203</v>
      </c>
      <c r="E2067">
        <v>967</v>
      </c>
    </row>
    <row r="2068" spans="1:5" x14ac:dyDescent="0.55000000000000004">
      <c r="A2068">
        <v>20</v>
      </c>
      <c r="B2068">
        <v>92</v>
      </c>
      <c r="C2068" t="s">
        <v>134</v>
      </c>
      <c r="D2068" t="s">
        <v>204</v>
      </c>
      <c r="E2068">
        <v>973.19999999999993</v>
      </c>
    </row>
    <row r="2069" spans="1:5" x14ac:dyDescent="0.55000000000000004">
      <c r="A2069">
        <v>20</v>
      </c>
      <c r="B2069">
        <v>93</v>
      </c>
      <c r="C2069" t="s">
        <v>134</v>
      </c>
      <c r="D2069" t="s">
        <v>205</v>
      </c>
      <c r="E2069">
        <v>992.09999999999991</v>
      </c>
    </row>
    <row r="2070" spans="1:5" x14ac:dyDescent="0.55000000000000004">
      <c r="A2070">
        <v>20</v>
      </c>
      <c r="B2070">
        <v>94</v>
      </c>
      <c r="C2070" t="s">
        <v>134</v>
      </c>
      <c r="D2070" t="s">
        <v>206</v>
      </c>
      <c r="E2070">
        <v>1004.1999999999999</v>
      </c>
    </row>
    <row r="2071" spans="1:5" x14ac:dyDescent="0.55000000000000004">
      <c r="A2071">
        <v>20</v>
      </c>
      <c r="B2071">
        <v>95</v>
      </c>
      <c r="C2071" t="s">
        <v>134</v>
      </c>
      <c r="D2071" t="s">
        <v>207</v>
      </c>
      <c r="E2071">
        <v>1017.5</v>
      </c>
    </row>
    <row r="2072" spans="1:5" x14ac:dyDescent="0.55000000000000004">
      <c r="A2072">
        <v>20</v>
      </c>
      <c r="B2072">
        <v>96</v>
      </c>
      <c r="C2072" t="s">
        <v>134</v>
      </c>
      <c r="D2072" t="s">
        <v>208</v>
      </c>
      <c r="E2072">
        <v>1025.1999999999998</v>
      </c>
    </row>
    <row r="2073" spans="1:5" x14ac:dyDescent="0.55000000000000004">
      <c r="A2073">
        <v>20</v>
      </c>
      <c r="B2073">
        <v>97</v>
      </c>
      <c r="C2073" t="s">
        <v>134</v>
      </c>
      <c r="D2073" t="s">
        <v>209</v>
      </c>
      <c r="E2073">
        <v>1030.5999999999999</v>
      </c>
    </row>
    <row r="2074" spans="1:5" x14ac:dyDescent="0.55000000000000004">
      <c r="A2074">
        <v>20</v>
      </c>
      <c r="B2074">
        <v>98</v>
      </c>
      <c r="C2074" t="s">
        <v>134</v>
      </c>
      <c r="D2074" t="s">
        <v>210</v>
      </c>
      <c r="E2074">
        <v>1044</v>
      </c>
    </row>
    <row r="2075" spans="1:5" x14ac:dyDescent="0.55000000000000004">
      <c r="A2075">
        <v>20</v>
      </c>
      <c r="B2075">
        <v>99</v>
      </c>
      <c r="C2075" t="s">
        <v>134</v>
      </c>
      <c r="D2075" t="s">
        <v>211</v>
      </c>
      <c r="E2075">
        <v>1065.6999999999998</v>
      </c>
    </row>
    <row r="2076" spans="1:5" x14ac:dyDescent="0.55000000000000004">
      <c r="A2076">
        <v>20</v>
      </c>
      <c r="B2076">
        <v>100</v>
      </c>
      <c r="C2076" t="s">
        <v>134</v>
      </c>
      <c r="D2076" t="s">
        <v>212</v>
      </c>
      <c r="E2076">
        <v>1195.5999999999999</v>
      </c>
    </row>
    <row r="2077" spans="1:5" x14ac:dyDescent="0.55000000000000004">
      <c r="A2077">
        <v>20</v>
      </c>
      <c r="B2077">
        <v>101</v>
      </c>
      <c r="C2077" t="s">
        <v>134</v>
      </c>
      <c r="D2077" t="s">
        <v>213</v>
      </c>
      <c r="E2077">
        <v>1219.6999999999998</v>
      </c>
    </row>
    <row r="2078" spans="1:5" x14ac:dyDescent="0.55000000000000004">
      <c r="A2078">
        <v>20</v>
      </c>
      <c r="B2078">
        <v>102</v>
      </c>
      <c r="C2078" t="s">
        <v>134</v>
      </c>
      <c r="D2078" t="s">
        <v>214</v>
      </c>
      <c r="E2078">
        <v>1238.4000000000001</v>
      </c>
    </row>
    <row r="2079" spans="1:5" x14ac:dyDescent="0.55000000000000004">
      <c r="A2079">
        <v>20</v>
      </c>
      <c r="B2079">
        <v>103</v>
      </c>
      <c r="C2079" t="s">
        <v>134</v>
      </c>
      <c r="D2079" t="s">
        <v>215</v>
      </c>
      <c r="E2079">
        <v>1255.1999999999998</v>
      </c>
    </row>
    <row r="2080" spans="1:5" x14ac:dyDescent="0.55000000000000004">
      <c r="A2080">
        <v>20</v>
      </c>
      <c r="B2080">
        <v>104</v>
      </c>
      <c r="C2080" t="s">
        <v>134</v>
      </c>
      <c r="D2080" t="s">
        <v>216</v>
      </c>
      <c r="E2080">
        <v>1306.9000000000001</v>
      </c>
    </row>
    <row r="2081" spans="1:5" x14ac:dyDescent="0.55000000000000004">
      <c r="A2081">
        <v>21</v>
      </c>
      <c r="B2081">
        <v>1</v>
      </c>
      <c r="C2081" t="s">
        <v>135</v>
      </c>
      <c r="D2081" t="s">
        <v>87</v>
      </c>
      <c r="E2081">
        <v>665</v>
      </c>
    </row>
    <row r="2082" spans="1:5" x14ac:dyDescent="0.55000000000000004">
      <c r="A2082">
        <v>21</v>
      </c>
      <c r="B2082">
        <v>2</v>
      </c>
      <c r="C2082" t="s">
        <v>135</v>
      </c>
      <c r="D2082" t="s">
        <v>116</v>
      </c>
      <c r="E2082">
        <v>658.2</v>
      </c>
    </row>
    <row r="2083" spans="1:5" x14ac:dyDescent="0.55000000000000004">
      <c r="A2083">
        <v>21</v>
      </c>
      <c r="B2083">
        <v>3</v>
      </c>
      <c r="C2083" t="s">
        <v>135</v>
      </c>
      <c r="D2083" t="s">
        <v>117</v>
      </c>
      <c r="E2083">
        <v>636.20000000000005</v>
      </c>
    </row>
    <row r="2084" spans="1:5" x14ac:dyDescent="0.55000000000000004">
      <c r="A2084">
        <v>21</v>
      </c>
      <c r="B2084">
        <v>4</v>
      </c>
      <c r="C2084" t="s">
        <v>135</v>
      </c>
      <c r="D2084" t="s">
        <v>118</v>
      </c>
      <c r="E2084">
        <v>581.1</v>
      </c>
    </row>
    <row r="2085" spans="1:5" x14ac:dyDescent="0.55000000000000004">
      <c r="A2085">
        <v>21</v>
      </c>
      <c r="B2085">
        <v>5</v>
      </c>
      <c r="C2085" t="s">
        <v>135</v>
      </c>
      <c r="D2085" t="s">
        <v>119</v>
      </c>
      <c r="E2085">
        <v>560.4</v>
      </c>
    </row>
    <row r="2086" spans="1:5" x14ac:dyDescent="0.55000000000000004">
      <c r="A2086">
        <v>21</v>
      </c>
      <c r="B2086">
        <v>6</v>
      </c>
      <c r="C2086" t="s">
        <v>135</v>
      </c>
      <c r="D2086" t="s">
        <v>120</v>
      </c>
      <c r="E2086">
        <v>544.29999999999995</v>
      </c>
    </row>
    <row r="2087" spans="1:5" x14ac:dyDescent="0.55000000000000004">
      <c r="A2087">
        <v>21</v>
      </c>
      <c r="B2087">
        <v>7</v>
      </c>
      <c r="C2087" t="s">
        <v>135</v>
      </c>
      <c r="D2087" t="s">
        <v>121</v>
      </c>
      <c r="E2087">
        <v>518.79999999999995</v>
      </c>
    </row>
    <row r="2088" spans="1:5" x14ac:dyDescent="0.55000000000000004">
      <c r="A2088">
        <v>21</v>
      </c>
      <c r="B2088">
        <v>8</v>
      </c>
      <c r="C2088" t="s">
        <v>135</v>
      </c>
      <c r="D2088" t="s">
        <v>122</v>
      </c>
      <c r="E2088">
        <v>484.8</v>
      </c>
    </row>
    <row r="2089" spans="1:5" x14ac:dyDescent="0.55000000000000004">
      <c r="A2089">
        <v>21</v>
      </c>
      <c r="B2089">
        <v>9</v>
      </c>
      <c r="C2089" t="s">
        <v>135</v>
      </c>
      <c r="D2089" t="s">
        <v>123</v>
      </c>
      <c r="E2089">
        <v>435.7</v>
      </c>
    </row>
    <row r="2090" spans="1:5" x14ac:dyDescent="0.55000000000000004">
      <c r="A2090">
        <v>21</v>
      </c>
      <c r="B2090">
        <v>10</v>
      </c>
      <c r="C2090" t="s">
        <v>135</v>
      </c>
      <c r="D2090" t="s">
        <v>124</v>
      </c>
      <c r="E2090">
        <v>407.9</v>
      </c>
    </row>
    <row r="2091" spans="1:5" x14ac:dyDescent="0.55000000000000004">
      <c r="A2091">
        <v>21</v>
      </c>
      <c r="B2091">
        <v>11</v>
      </c>
      <c r="C2091" t="s">
        <v>135</v>
      </c>
      <c r="D2091" t="s">
        <v>125</v>
      </c>
      <c r="E2091">
        <v>371.4</v>
      </c>
    </row>
    <row r="2092" spans="1:5" x14ac:dyDescent="0.55000000000000004">
      <c r="A2092">
        <v>21</v>
      </c>
      <c r="B2092">
        <v>12</v>
      </c>
      <c r="C2092" t="s">
        <v>135</v>
      </c>
      <c r="D2092" t="s">
        <v>126</v>
      </c>
      <c r="E2092">
        <v>328.7</v>
      </c>
    </row>
    <row r="2093" spans="1:5" x14ac:dyDescent="0.55000000000000004">
      <c r="A2093">
        <v>21</v>
      </c>
      <c r="B2093">
        <v>13</v>
      </c>
      <c r="C2093" t="s">
        <v>135</v>
      </c>
      <c r="D2093" t="s">
        <v>127</v>
      </c>
      <c r="E2093">
        <v>299</v>
      </c>
    </row>
    <row r="2094" spans="1:5" x14ac:dyDescent="0.55000000000000004">
      <c r="A2094">
        <v>21</v>
      </c>
      <c r="B2094">
        <v>14</v>
      </c>
      <c r="C2094" t="s">
        <v>135</v>
      </c>
      <c r="D2094" t="s">
        <v>128</v>
      </c>
      <c r="E2094">
        <v>268.7</v>
      </c>
    </row>
    <row r="2095" spans="1:5" x14ac:dyDescent="0.55000000000000004">
      <c r="A2095">
        <v>21</v>
      </c>
      <c r="B2095">
        <v>15</v>
      </c>
      <c r="C2095" t="s">
        <v>135</v>
      </c>
      <c r="D2095" t="s">
        <v>129</v>
      </c>
      <c r="E2095">
        <v>219.10000000000002</v>
      </c>
    </row>
    <row r="2096" spans="1:5" x14ac:dyDescent="0.55000000000000004">
      <c r="A2096">
        <v>21</v>
      </c>
      <c r="B2096">
        <v>16</v>
      </c>
      <c r="C2096" t="s">
        <v>135</v>
      </c>
      <c r="D2096" t="s">
        <v>130</v>
      </c>
      <c r="E2096">
        <v>151.39999999999998</v>
      </c>
    </row>
    <row r="2097" spans="1:5" x14ac:dyDescent="0.55000000000000004">
      <c r="A2097">
        <v>21</v>
      </c>
      <c r="B2097">
        <v>17</v>
      </c>
      <c r="C2097" t="s">
        <v>135</v>
      </c>
      <c r="D2097" t="s">
        <v>131</v>
      </c>
      <c r="E2097">
        <v>112.39999999999998</v>
      </c>
    </row>
    <row r="2098" spans="1:5" x14ac:dyDescent="0.55000000000000004">
      <c r="A2098">
        <v>21</v>
      </c>
      <c r="B2098">
        <v>18</v>
      </c>
      <c r="C2098" t="s">
        <v>135</v>
      </c>
      <c r="D2098" t="s">
        <v>132</v>
      </c>
      <c r="E2098">
        <v>75.5</v>
      </c>
    </row>
    <row r="2099" spans="1:5" x14ac:dyDescent="0.55000000000000004">
      <c r="A2099">
        <v>21</v>
      </c>
      <c r="B2099">
        <v>19</v>
      </c>
      <c r="C2099" t="s">
        <v>135</v>
      </c>
      <c r="D2099" t="s">
        <v>133</v>
      </c>
      <c r="E2099">
        <v>52.700000000000045</v>
      </c>
    </row>
    <row r="2100" spans="1:5" x14ac:dyDescent="0.55000000000000004">
      <c r="A2100">
        <v>21</v>
      </c>
      <c r="B2100">
        <v>20</v>
      </c>
      <c r="C2100" t="s">
        <v>135</v>
      </c>
      <c r="D2100" t="s">
        <v>134</v>
      </c>
      <c r="E2100">
        <v>20.700000000000045</v>
      </c>
    </row>
    <row r="2101" spans="1:5" x14ac:dyDescent="0.55000000000000004">
      <c r="A2101">
        <v>21</v>
      </c>
      <c r="B2101">
        <v>21</v>
      </c>
      <c r="C2101" t="s">
        <v>135</v>
      </c>
      <c r="D2101" t="s">
        <v>135</v>
      </c>
      <c r="E2101">
        <v>0</v>
      </c>
    </row>
    <row r="2102" spans="1:5" x14ac:dyDescent="0.55000000000000004">
      <c r="A2102">
        <v>21</v>
      </c>
      <c r="B2102">
        <v>22</v>
      </c>
      <c r="C2102" t="s">
        <v>135</v>
      </c>
      <c r="D2102" t="s">
        <v>136</v>
      </c>
      <c r="E2102">
        <v>67.899999999999977</v>
      </c>
    </row>
    <row r="2103" spans="1:5" x14ac:dyDescent="0.55000000000000004">
      <c r="A2103">
        <v>21</v>
      </c>
      <c r="B2103">
        <v>23</v>
      </c>
      <c r="C2103" t="s">
        <v>135</v>
      </c>
      <c r="D2103" t="s">
        <v>137</v>
      </c>
      <c r="E2103">
        <v>93.100000000000023</v>
      </c>
    </row>
    <row r="2104" spans="1:5" x14ac:dyDescent="0.55000000000000004">
      <c r="A2104">
        <v>21</v>
      </c>
      <c r="B2104">
        <v>24</v>
      </c>
      <c r="C2104" t="s">
        <v>135</v>
      </c>
      <c r="D2104" t="s">
        <v>138</v>
      </c>
      <c r="E2104">
        <v>126.20000000000005</v>
      </c>
    </row>
    <row r="2105" spans="1:5" x14ac:dyDescent="0.55000000000000004">
      <c r="A2105">
        <v>21</v>
      </c>
      <c r="B2105">
        <v>25</v>
      </c>
      <c r="C2105" t="s">
        <v>135</v>
      </c>
      <c r="D2105" t="s">
        <v>139</v>
      </c>
      <c r="E2105">
        <v>146.29999999999995</v>
      </c>
    </row>
    <row r="2106" spans="1:5" x14ac:dyDescent="0.55000000000000004">
      <c r="A2106">
        <v>21</v>
      </c>
      <c r="B2106">
        <v>26</v>
      </c>
      <c r="C2106" t="s">
        <v>135</v>
      </c>
      <c r="D2106" t="s">
        <v>140</v>
      </c>
      <c r="E2106">
        <v>157.79999999999995</v>
      </c>
    </row>
    <row r="2107" spans="1:5" x14ac:dyDescent="0.55000000000000004">
      <c r="A2107">
        <v>21</v>
      </c>
      <c r="B2107">
        <v>27</v>
      </c>
      <c r="C2107" t="s">
        <v>135</v>
      </c>
      <c r="D2107" t="s">
        <v>141</v>
      </c>
      <c r="E2107">
        <v>197.39999999999998</v>
      </c>
    </row>
    <row r="2108" spans="1:5" x14ac:dyDescent="0.55000000000000004">
      <c r="A2108">
        <v>21</v>
      </c>
      <c r="B2108">
        <v>28</v>
      </c>
      <c r="C2108" t="s">
        <v>135</v>
      </c>
      <c r="D2108" t="s">
        <v>142</v>
      </c>
      <c r="E2108">
        <v>229.20000000000005</v>
      </c>
    </row>
    <row r="2109" spans="1:5" x14ac:dyDescent="0.55000000000000004">
      <c r="A2109">
        <v>21</v>
      </c>
      <c r="B2109">
        <v>29</v>
      </c>
      <c r="C2109" t="s">
        <v>135</v>
      </c>
      <c r="D2109" t="s">
        <v>143</v>
      </c>
      <c r="E2109">
        <v>270.60000000000002</v>
      </c>
    </row>
    <row r="2110" spans="1:5" x14ac:dyDescent="0.55000000000000004">
      <c r="A2110">
        <v>21</v>
      </c>
      <c r="B2110">
        <v>30</v>
      </c>
      <c r="C2110" t="s">
        <v>135</v>
      </c>
      <c r="D2110" t="s">
        <v>144</v>
      </c>
      <c r="E2110">
        <v>317.70000000000005</v>
      </c>
    </row>
    <row r="2111" spans="1:5" x14ac:dyDescent="0.55000000000000004">
      <c r="A2111">
        <v>21</v>
      </c>
      <c r="B2111">
        <v>31</v>
      </c>
      <c r="C2111" t="s">
        <v>135</v>
      </c>
      <c r="D2111" t="s">
        <v>145</v>
      </c>
      <c r="E2111">
        <v>362</v>
      </c>
    </row>
    <row r="2112" spans="1:5" x14ac:dyDescent="0.55000000000000004">
      <c r="A2112">
        <v>21</v>
      </c>
      <c r="B2112">
        <v>32</v>
      </c>
      <c r="C2112" t="s">
        <v>135</v>
      </c>
      <c r="D2112" t="s">
        <v>146</v>
      </c>
      <c r="E2112">
        <v>397.09999999999991</v>
      </c>
    </row>
    <row r="2113" spans="1:5" x14ac:dyDescent="0.55000000000000004">
      <c r="A2113">
        <v>21</v>
      </c>
      <c r="B2113">
        <v>33</v>
      </c>
      <c r="C2113" t="s">
        <v>135</v>
      </c>
      <c r="D2113" t="s">
        <v>147</v>
      </c>
      <c r="E2113">
        <v>423.70000000000005</v>
      </c>
    </row>
    <row r="2114" spans="1:5" x14ac:dyDescent="0.55000000000000004">
      <c r="A2114">
        <v>21</v>
      </c>
      <c r="B2114">
        <v>34</v>
      </c>
      <c r="C2114" t="s">
        <v>135</v>
      </c>
      <c r="D2114" t="s">
        <v>148</v>
      </c>
      <c r="E2114">
        <v>442.70000000000005</v>
      </c>
    </row>
    <row r="2115" spans="1:5" x14ac:dyDescent="0.55000000000000004">
      <c r="A2115">
        <v>21</v>
      </c>
      <c r="B2115">
        <v>35</v>
      </c>
      <c r="C2115" t="s">
        <v>135</v>
      </c>
      <c r="D2115" t="s">
        <v>149</v>
      </c>
      <c r="E2115">
        <v>509.90000000000009</v>
      </c>
    </row>
    <row r="2116" spans="1:5" x14ac:dyDescent="0.55000000000000004">
      <c r="A2116">
        <v>21</v>
      </c>
      <c r="B2116">
        <v>36</v>
      </c>
      <c r="C2116" t="s">
        <v>135</v>
      </c>
      <c r="D2116" t="s">
        <v>150</v>
      </c>
      <c r="E2116">
        <v>538.5</v>
      </c>
    </row>
    <row r="2117" spans="1:5" x14ac:dyDescent="0.55000000000000004">
      <c r="A2117">
        <v>21</v>
      </c>
      <c r="B2117">
        <v>37</v>
      </c>
      <c r="C2117" t="s">
        <v>135</v>
      </c>
      <c r="D2117" t="s">
        <v>151</v>
      </c>
      <c r="E2117">
        <v>545.59999999999991</v>
      </c>
    </row>
    <row r="2118" spans="1:5" x14ac:dyDescent="0.55000000000000004">
      <c r="A2118">
        <v>21</v>
      </c>
      <c r="B2118">
        <v>38</v>
      </c>
      <c r="C2118" t="s">
        <v>135</v>
      </c>
      <c r="D2118" t="s">
        <v>152</v>
      </c>
      <c r="E2118">
        <v>561.40000000000009</v>
      </c>
    </row>
    <row r="2119" spans="1:5" x14ac:dyDescent="0.55000000000000004">
      <c r="A2119">
        <v>21</v>
      </c>
      <c r="B2119">
        <v>39</v>
      </c>
      <c r="C2119" t="s">
        <v>135</v>
      </c>
      <c r="D2119" t="s">
        <v>153</v>
      </c>
      <c r="E2119">
        <v>579.20000000000005</v>
      </c>
    </row>
    <row r="2120" spans="1:5" x14ac:dyDescent="0.55000000000000004">
      <c r="A2120">
        <v>21</v>
      </c>
      <c r="B2120">
        <v>40</v>
      </c>
      <c r="C2120" t="s">
        <v>135</v>
      </c>
      <c r="D2120" t="s">
        <v>154</v>
      </c>
      <c r="E2120">
        <v>600.29999999999995</v>
      </c>
    </row>
    <row r="2121" spans="1:5" x14ac:dyDescent="0.55000000000000004">
      <c r="A2121">
        <v>21</v>
      </c>
      <c r="B2121">
        <v>41</v>
      </c>
      <c r="C2121" t="s">
        <v>135</v>
      </c>
      <c r="D2121" t="s">
        <v>155</v>
      </c>
      <c r="E2121">
        <v>628.29999999999995</v>
      </c>
    </row>
    <row r="2122" spans="1:5" x14ac:dyDescent="0.55000000000000004">
      <c r="A2122">
        <v>21</v>
      </c>
      <c r="B2122">
        <v>42</v>
      </c>
      <c r="C2122" t="s">
        <v>135</v>
      </c>
      <c r="D2122" t="s">
        <v>156</v>
      </c>
      <c r="E2122">
        <v>661.2</v>
      </c>
    </row>
    <row r="2123" spans="1:5" x14ac:dyDescent="0.55000000000000004">
      <c r="A2123">
        <v>21</v>
      </c>
      <c r="B2123">
        <v>43</v>
      </c>
      <c r="C2123" t="s">
        <v>135</v>
      </c>
      <c r="D2123" t="s">
        <v>157</v>
      </c>
      <c r="E2123">
        <v>704</v>
      </c>
    </row>
    <row r="2124" spans="1:5" x14ac:dyDescent="0.55000000000000004">
      <c r="A2124">
        <v>21</v>
      </c>
      <c r="B2124">
        <v>44</v>
      </c>
      <c r="C2124" t="s">
        <v>135</v>
      </c>
      <c r="D2124" t="s">
        <v>158</v>
      </c>
      <c r="E2124">
        <v>720</v>
      </c>
    </row>
    <row r="2125" spans="1:5" x14ac:dyDescent="0.55000000000000004">
      <c r="A2125">
        <v>21</v>
      </c>
      <c r="B2125">
        <v>45</v>
      </c>
      <c r="C2125" t="s">
        <v>135</v>
      </c>
      <c r="D2125" t="s">
        <v>159</v>
      </c>
      <c r="E2125">
        <v>752.7</v>
      </c>
    </row>
    <row r="2126" spans="1:5" x14ac:dyDescent="0.55000000000000004">
      <c r="A2126">
        <v>21</v>
      </c>
      <c r="B2126">
        <v>46</v>
      </c>
      <c r="C2126" t="s">
        <v>135</v>
      </c>
      <c r="D2126" t="s">
        <v>160</v>
      </c>
      <c r="E2126">
        <v>798.8</v>
      </c>
    </row>
    <row r="2127" spans="1:5" x14ac:dyDescent="0.55000000000000004">
      <c r="A2127">
        <v>21</v>
      </c>
      <c r="B2127">
        <v>47</v>
      </c>
      <c r="C2127" t="s">
        <v>135</v>
      </c>
      <c r="D2127" t="s">
        <v>161</v>
      </c>
      <c r="E2127">
        <v>668.6</v>
      </c>
    </row>
    <row r="2128" spans="1:5" x14ac:dyDescent="0.55000000000000004">
      <c r="A2128">
        <v>21</v>
      </c>
      <c r="B2128">
        <v>48</v>
      </c>
      <c r="C2128" t="s">
        <v>135</v>
      </c>
      <c r="D2128" t="s">
        <v>162</v>
      </c>
      <c r="E2128">
        <v>695.3</v>
      </c>
    </row>
    <row r="2129" spans="1:5" x14ac:dyDescent="0.55000000000000004">
      <c r="A2129">
        <v>21</v>
      </c>
      <c r="B2129">
        <v>49</v>
      </c>
      <c r="C2129" t="s">
        <v>135</v>
      </c>
      <c r="D2129" t="s">
        <v>163</v>
      </c>
      <c r="E2129">
        <v>745.6</v>
      </c>
    </row>
    <row r="2130" spans="1:5" x14ac:dyDescent="0.55000000000000004">
      <c r="A2130">
        <v>21</v>
      </c>
      <c r="B2130">
        <v>50</v>
      </c>
      <c r="C2130" t="s">
        <v>135</v>
      </c>
      <c r="D2130" t="s">
        <v>164</v>
      </c>
      <c r="E2130">
        <v>774.5</v>
      </c>
    </row>
    <row r="2131" spans="1:5" x14ac:dyDescent="0.55000000000000004">
      <c r="A2131">
        <v>21</v>
      </c>
      <c r="B2131">
        <v>51</v>
      </c>
      <c r="C2131" t="s">
        <v>135</v>
      </c>
      <c r="D2131" t="s">
        <v>165</v>
      </c>
      <c r="E2131">
        <v>822.8</v>
      </c>
    </row>
    <row r="2132" spans="1:5" x14ac:dyDescent="0.55000000000000004">
      <c r="A2132">
        <v>21</v>
      </c>
      <c r="B2132">
        <v>52</v>
      </c>
      <c r="C2132" t="s">
        <v>135</v>
      </c>
      <c r="D2132" t="s">
        <v>166</v>
      </c>
      <c r="E2132">
        <v>850.4</v>
      </c>
    </row>
    <row r="2133" spans="1:5" x14ac:dyDescent="0.55000000000000004">
      <c r="A2133">
        <v>21</v>
      </c>
      <c r="B2133">
        <v>53</v>
      </c>
      <c r="C2133" t="s">
        <v>135</v>
      </c>
      <c r="D2133" t="s">
        <v>167</v>
      </c>
      <c r="E2133">
        <v>891.7</v>
      </c>
    </row>
    <row r="2134" spans="1:5" x14ac:dyDescent="0.55000000000000004">
      <c r="A2134">
        <v>21</v>
      </c>
      <c r="B2134">
        <v>54</v>
      </c>
      <c r="C2134" t="s">
        <v>135</v>
      </c>
      <c r="D2134" t="s">
        <v>88</v>
      </c>
      <c r="E2134">
        <v>937.8</v>
      </c>
    </row>
    <row r="2135" spans="1:5" x14ac:dyDescent="0.55000000000000004">
      <c r="A2135">
        <v>21</v>
      </c>
      <c r="B2135">
        <v>55</v>
      </c>
      <c r="C2135" t="s">
        <v>135</v>
      </c>
      <c r="D2135" t="s">
        <v>168</v>
      </c>
      <c r="E2135">
        <v>971.8</v>
      </c>
    </row>
    <row r="2136" spans="1:5" x14ac:dyDescent="0.55000000000000004">
      <c r="A2136">
        <v>21</v>
      </c>
      <c r="B2136">
        <v>56</v>
      </c>
      <c r="C2136" t="s">
        <v>135</v>
      </c>
      <c r="D2136" t="s">
        <v>169</v>
      </c>
      <c r="E2136">
        <v>1016.8</v>
      </c>
    </row>
    <row r="2137" spans="1:5" x14ac:dyDescent="0.55000000000000004">
      <c r="A2137">
        <v>21</v>
      </c>
      <c r="B2137">
        <v>57</v>
      </c>
      <c r="C2137" t="s">
        <v>135</v>
      </c>
      <c r="D2137" t="s">
        <v>170</v>
      </c>
      <c r="E2137">
        <v>1060</v>
      </c>
    </row>
    <row r="2138" spans="1:5" x14ac:dyDescent="0.55000000000000004">
      <c r="A2138">
        <v>21</v>
      </c>
      <c r="B2138">
        <v>58</v>
      </c>
      <c r="C2138" t="s">
        <v>135</v>
      </c>
      <c r="D2138" t="s">
        <v>171</v>
      </c>
      <c r="E2138">
        <v>1081.2</v>
      </c>
    </row>
    <row r="2139" spans="1:5" x14ac:dyDescent="0.55000000000000004">
      <c r="A2139">
        <v>21</v>
      </c>
      <c r="B2139">
        <v>59</v>
      </c>
      <c r="C2139" t="s">
        <v>135</v>
      </c>
      <c r="D2139" t="s">
        <v>172</v>
      </c>
      <c r="E2139">
        <v>1110.0999999999999</v>
      </c>
    </row>
    <row r="2140" spans="1:5" x14ac:dyDescent="0.55000000000000004">
      <c r="A2140">
        <v>21</v>
      </c>
      <c r="B2140">
        <v>60</v>
      </c>
      <c r="C2140" t="s">
        <v>135</v>
      </c>
      <c r="D2140" t="s">
        <v>173</v>
      </c>
      <c r="E2140">
        <v>1135.0999999999999</v>
      </c>
    </row>
    <row r="2141" spans="1:5" x14ac:dyDescent="0.55000000000000004">
      <c r="A2141">
        <v>21</v>
      </c>
      <c r="B2141">
        <v>61</v>
      </c>
      <c r="C2141" t="s">
        <v>135</v>
      </c>
      <c r="D2141" t="s">
        <v>174</v>
      </c>
      <c r="E2141">
        <v>1152.5</v>
      </c>
    </row>
    <row r="2142" spans="1:5" x14ac:dyDescent="0.55000000000000004">
      <c r="A2142">
        <v>21</v>
      </c>
      <c r="B2142">
        <v>62</v>
      </c>
      <c r="C2142" t="s">
        <v>135</v>
      </c>
      <c r="D2142" t="s">
        <v>175</v>
      </c>
      <c r="E2142">
        <v>1165</v>
      </c>
    </row>
    <row r="2143" spans="1:5" x14ac:dyDescent="0.55000000000000004">
      <c r="A2143">
        <v>21</v>
      </c>
      <c r="B2143">
        <v>63</v>
      </c>
      <c r="C2143" t="s">
        <v>135</v>
      </c>
      <c r="D2143" t="s">
        <v>99</v>
      </c>
      <c r="E2143">
        <v>1200.3</v>
      </c>
    </row>
    <row r="2144" spans="1:5" x14ac:dyDescent="0.55000000000000004">
      <c r="A2144">
        <v>21</v>
      </c>
      <c r="B2144">
        <v>64</v>
      </c>
      <c r="C2144" t="s">
        <v>135</v>
      </c>
      <c r="D2144" t="s">
        <v>176</v>
      </c>
      <c r="E2144">
        <v>1231.4000000000001</v>
      </c>
    </row>
    <row r="2145" spans="1:5" x14ac:dyDescent="0.55000000000000004">
      <c r="A2145">
        <v>21</v>
      </c>
      <c r="B2145">
        <v>65</v>
      </c>
      <c r="C2145" t="s">
        <v>135</v>
      </c>
      <c r="D2145" t="s">
        <v>177</v>
      </c>
      <c r="E2145">
        <v>1266</v>
      </c>
    </row>
    <row r="2146" spans="1:5" x14ac:dyDescent="0.55000000000000004">
      <c r="A2146">
        <v>21</v>
      </c>
      <c r="B2146">
        <v>66</v>
      </c>
      <c r="C2146" t="s">
        <v>135</v>
      </c>
      <c r="D2146" t="s">
        <v>178</v>
      </c>
      <c r="E2146">
        <v>1296.9000000000001</v>
      </c>
    </row>
    <row r="2147" spans="1:5" x14ac:dyDescent="0.55000000000000004">
      <c r="A2147">
        <v>21</v>
      </c>
      <c r="B2147">
        <v>67</v>
      </c>
      <c r="C2147" t="s">
        <v>135</v>
      </c>
      <c r="D2147" t="s">
        <v>179</v>
      </c>
      <c r="E2147">
        <v>1333</v>
      </c>
    </row>
    <row r="2148" spans="1:5" x14ac:dyDescent="0.55000000000000004">
      <c r="A2148">
        <v>21</v>
      </c>
      <c r="B2148">
        <v>68</v>
      </c>
      <c r="C2148" t="s">
        <v>135</v>
      </c>
      <c r="D2148" t="s">
        <v>180</v>
      </c>
      <c r="E2148">
        <v>1378.7</v>
      </c>
    </row>
    <row r="2149" spans="1:5" x14ac:dyDescent="0.55000000000000004">
      <c r="A2149">
        <v>21</v>
      </c>
      <c r="B2149">
        <v>69</v>
      </c>
      <c r="C2149" t="s">
        <v>135</v>
      </c>
      <c r="D2149" t="s">
        <v>181</v>
      </c>
      <c r="E2149">
        <v>729.7</v>
      </c>
    </row>
    <row r="2150" spans="1:5" x14ac:dyDescent="0.55000000000000004">
      <c r="A2150">
        <v>21</v>
      </c>
      <c r="B2150">
        <v>70</v>
      </c>
      <c r="C2150" t="s">
        <v>135</v>
      </c>
      <c r="D2150" t="s">
        <v>182</v>
      </c>
      <c r="E2150">
        <v>751</v>
      </c>
    </row>
    <row r="2151" spans="1:5" x14ac:dyDescent="0.55000000000000004">
      <c r="A2151">
        <v>21</v>
      </c>
      <c r="B2151">
        <v>71</v>
      </c>
      <c r="C2151" t="s">
        <v>135</v>
      </c>
      <c r="D2151" t="s">
        <v>183</v>
      </c>
      <c r="E2151">
        <v>770</v>
      </c>
    </row>
    <row r="2152" spans="1:5" x14ac:dyDescent="0.55000000000000004">
      <c r="A2152">
        <v>21</v>
      </c>
      <c r="B2152">
        <v>72</v>
      </c>
      <c r="C2152" t="s">
        <v>135</v>
      </c>
      <c r="D2152" t="s">
        <v>184</v>
      </c>
      <c r="E2152">
        <v>816.6</v>
      </c>
    </row>
    <row r="2153" spans="1:5" x14ac:dyDescent="0.55000000000000004">
      <c r="A2153">
        <v>21</v>
      </c>
      <c r="B2153">
        <v>73</v>
      </c>
      <c r="C2153" t="s">
        <v>135</v>
      </c>
      <c r="D2153" t="s">
        <v>185</v>
      </c>
      <c r="E2153">
        <v>864.2</v>
      </c>
    </row>
    <row r="2154" spans="1:5" x14ac:dyDescent="0.55000000000000004">
      <c r="A2154">
        <v>21</v>
      </c>
      <c r="B2154">
        <v>74</v>
      </c>
      <c r="C2154" t="s">
        <v>135</v>
      </c>
      <c r="D2154" t="s">
        <v>186</v>
      </c>
      <c r="E2154">
        <v>893.9</v>
      </c>
    </row>
    <row r="2155" spans="1:5" x14ac:dyDescent="0.55000000000000004">
      <c r="A2155">
        <v>21</v>
      </c>
      <c r="B2155">
        <v>75</v>
      </c>
      <c r="C2155" t="s">
        <v>135</v>
      </c>
      <c r="D2155" t="s">
        <v>187</v>
      </c>
      <c r="E2155">
        <v>935.6</v>
      </c>
    </row>
    <row r="2156" spans="1:5" x14ac:dyDescent="0.55000000000000004">
      <c r="A2156">
        <v>21</v>
      </c>
      <c r="B2156">
        <v>76</v>
      </c>
      <c r="C2156" t="s">
        <v>135</v>
      </c>
      <c r="D2156" t="s">
        <v>188</v>
      </c>
      <c r="E2156">
        <v>958.8</v>
      </c>
    </row>
    <row r="2157" spans="1:5" x14ac:dyDescent="0.55000000000000004">
      <c r="A2157">
        <v>21</v>
      </c>
      <c r="B2157">
        <v>77</v>
      </c>
      <c r="C2157" t="s">
        <v>135</v>
      </c>
      <c r="D2157" t="s">
        <v>189</v>
      </c>
      <c r="E2157">
        <v>998.9</v>
      </c>
    </row>
    <row r="2158" spans="1:5" x14ac:dyDescent="0.55000000000000004">
      <c r="A2158">
        <v>21</v>
      </c>
      <c r="B2158">
        <v>78</v>
      </c>
      <c r="C2158" t="s">
        <v>135</v>
      </c>
      <c r="D2158" t="s">
        <v>190</v>
      </c>
      <c r="E2158">
        <v>788.5</v>
      </c>
    </row>
    <row r="2159" spans="1:5" x14ac:dyDescent="0.55000000000000004">
      <c r="A2159">
        <v>21</v>
      </c>
      <c r="B2159">
        <v>79</v>
      </c>
      <c r="C2159" t="s">
        <v>135</v>
      </c>
      <c r="D2159" t="s">
        <v>191</v>
      </c>
      <c r="E2159">
        <v>811.8</v>
      </c>
    </row>
    <row r="2160" spans="1:5" x14ac:dyDescent="0.55000000000000004">
      <c r="A2160">
        <v>21</v>
      </c>
      <c r="B2160">
        <v>80</v>
      </c>
      <c r="C2160" t="s">
        <v>135</v>
      </c>
      <c r="D2160" t="s">
        <v>192</v>
      </c>
      <c r="E2160">
        <v>829.4</v>
      </c>
    </row>
    <row r="2161" spans="1:5" x14ac:dyDescent="0.55000000000000004">
      <c r="A2161">
        <v>21</v>
      </c>
      <c r="B2161">
        <v>81</v>
      </c>
      <c r="C2161" t="s">
        <v>135</v>
      </c>
      <c r="D2161" t="s">
        <v>193</v>
      </c>
      <c r="E2161">
        <v>854.2</v>
      </c>
    </row>
    <row r="2162" spans="1:5" x14ac:dyDescent="0.55000000000000004">
      <c r="A2162">
        <v>21</v>
      </c>
      <c r="B2162">
        <v>82</v>
      </c>
      <c r="C2162" t="s">
        <v>135</v>
      </c>
      <c r="D2162" t="s">
        <v>194</v>
      </c>
      <c r="E2162">
        <v>887.4</v>
      </c>
    </row>
    <row r="2163" spans="1:5" x14ac:dyDescent="0.55000000000000004">
      <c r="A2163">
        <v>21</v>
      </c>
      <c r="B2163">
        <v>83</v>
      </c>
      <c r="C2163" t="s">
        <v>135</v>
      </c>
      <c r="D2163" t="s">
        <v>195</v>
      </c>
      <c r="E2163">
        <v>917.3</v>
      </c>
    </row>
    <row r="2164" spans="1:5" x14ac:dyDescent="0.55000000000000004">
      <c r="A2164">
        <v>21</v>
      </c>
      <c r="B2164">
        <v>84</v>
      </c>
      <c r="C2164" t="s">
        <v>135</v>
      </c>
      <c r="D2164" t="s">
        <v>196</v>
      </c>
      <c r="E2164">
        <v>946.9</v>
      </c>
    </row>
    <row r="2165" spans="1:5" x14ac:dyDescent="0.55000000000000004">
      <c r="A2165">
        <v>21</v>
      </c>
      <c r="B2165">
        <v>85</v>
      </c>
      <c r="C2165" t="s">
        <v>135</v>
      </c>
      <c r="D2165" t="s">
        <v>197</v>
      </c>
      <c r="E2165">
        <v>983.9</v>
      </c>
    </row>
    <row r="2166" spans="1:5" x14ac:dyDescent="0.55000000000000004">
      <c r="A2166">
        <v>21</v>
      </c>
      <c r="B2166">
        <v>86</v>
      </c>
      <c r="C2166" t="s">
        <v>135</v>
      </c>
      <c r="D2166" t="s">
        <v>198</v>
      </c>
      <c r="E2166">
        <v>1023.1</v>
      </c>
    </row>
    <row r="2167" spans="1:5" x14ac:dyDescent="0.55000000000000004">
      <c r="A2167">
        <v>21</v>
      </c>
      <c r="B2167">
        <v>87</v>
      </c>
      <c r="C2167" t="s">
        <v>135</v>
      </c>
      <c r="D2167" t="s">
        <v>199</v>
      </c>
      <c r="E2167">
        <v>1056.9000000000001</v>
      </c>
    </row>
    <row r="2168" spans="1:5" x14ac:dyDescent="0.55000000000000004">
      <c r="A2168">
        <v>21</v>
      </c>
      <c r="B2168">
        <v>88</v>
      </c>
      <c r="C2168" t="s">
        <v>135</v>
      </c>
      <c r="D2168" t="s">
        <v>200</v>
      </c>
      <c r="E2168">
        <v>1075.8</v>
      </c>
    </row>
    <row r="2169" spans="1:5" x14ac:dyDescent="0.55000000000000004">
      <c r="A2169">
        <v>21</v>
      </c>
      <c r="B2169">
        <v>89</v>
      </c>
      <c r="C2169" t="s">
        <v>135</v>
      </c>
      <c r="D2169" t="s">
        <v>201</v>
      </c>
      <c r="E2169">
        <v>1115.5</v>
      </c>
    </row>
    <row r="2170" spans="1:5" x14ac:dyDescent="0.55000000000000004">
      <c r="A2170">
        <v>21</v>
      </c>
      <c r="B2170">
        <v>90</v>
      </c>
      <c r="C2170" t="s">
        <v>135</v>
      </c>
      <c r="D2170" t="s">
        <v>202</v>
      </c>
      <c r="E2170">
        <v>977.9</v>
      </c>
    </row>
    <row r="2171" spans="1:5" x14ac:dyDescent="0.55000000000000004">
      <c r="A2171">
        <v>21</v>
      </c>
      <c r="B2171">
        <v>91</v>
      </c>
      <c r="C2171" t="s">
        <v>135</v>
      </c>
      <c r="D2171" t="s">
        <v>203</v>
      </c>
      <c r="E2171">
        <v>987.7</v>
      </c>
    </row>
    <row r="2172" spans="1:5" x14ac:dyDescent="0.55000000000000004">
      <c r="A2172">
        <v>21</v>
      </c>
      <c r="B2172">
        <v>92</v>
      </c>
      <c r="C2172" t="s">
        <v>135</v>
      </c>
      <c r="D2172" t="s">
        <v>204</v>
      </c>
      <c r="E2172">
        <v>993.9</v>
      </c>
    </row>
    <row r="2173" spans="1:5" x14ac:dyDescent="0.55000000000000004">
      <c r="A2173">
        <v>21</v>
      </c>
      <c r="B2173">
        <v>93</v>
      </c>
      <c r="C2173" t="s">
        <v>135</v>
      </c>
      <c r="D2173" t="s">
        <v>205</v>
      </c>
      <c r="E2173">
        <v>1012.8</v>
      </c>
    </row>
    <row r="2174" spans="1:5" x14ac:dyDescent="0.55000000000000004">
      <c r="A2174">
        <v>21</v>
      </c>
      <c r="B2174">
        <v>94</v>
      </c>
      <c r="C2174" t="s">
        <v>135</v>
      </c>
      <c r="D2174" t="s">
        <v>206</v>
      </c>
      <c r="E2174">
        <v>1024.9000000000001</v>
      </c>
    </row>
    <row r="2175" spans="1:5" x14ac:dyDescent="0.55000000000000004">
      <c r="A2175">
        <v>21</v>
      </c>
      <c r="B2175">
        <v>95</v>
      </c>
      <c r="C2175" t="s">
        <v>135</v>
      </c>
      <c r="D2175" t="s">
        <v>207</v>
      </c>
      <c r="E2175">
        <v>1038.2</v>
      </c>
    </row>
    <row r="2176" spans="1:5" x14ac:dyDescent="0.55000000000000004">
      <c r="A2176">
        <v>21</v>
      </c>
      <c r="B2176">
        <v>96</v>
      </c>
      <c r="C2176" t="s">
        <v>135</v>
      </c>
      <c r="D2176" t="s">
        <v>208</v>
      </c>
      <c r="E2176">
        <v>1045.9000000000001</v>
      </c>
    </row>
    <row r="2177" spans="1:5" x14ac:dyDescent="0.55000000000000004">
      <c r="A2177">
        <v>21</v>
      </c>
      <c r="B2177">
        <v>97</v>
      </c>
      <c r="C2177" t="s">
        <v>135</v>
      </c>
      <c r="D2177" t="s">
        <v>209</v>
      </c>
      <c r="E2177">
        <v>1051.3</v>
      </c>
    </row>
    <row r="2178" spans="1:5" x14ac:dyDescent="0.55000000000000004">
      <c r="A2178">
        <v>21</v>
      </c>
      <c r="B2178">
        <v>98</v>
      </c>
      <c r="C2178" t="s">
        <v>135</v>
      </c>
      <c r="D2178" t="s">
        <v>210</v>
      </c>
      <c r="E2178">
        <v>1064.7</v>
      </c>
    </row>
    <row r="2179" spans="1:5" x14ac:dyDescent="0.55000000000000004">
      <c r="A2179">
        <v>21</v>
      </c>
      <c r="B2179">
        <v>99</v>
      </c>
      <c r="C2179" t="s">
        <v>135</v>
      </c>
      <c r="D2179" t="s">
        <v>211</v>
      </c>
      <c r="E2179">
        <v>1086.4000000000001</v>
      </c>
    </row>
    <row r="2180" spans="1:5" x14ac:dyDescent="0.55000000000000004">
      <c r="A2180">
        <v>21</v>
      </c>
      <c r="B2180">
        <v>100</v>
      </c>
      <c r="C2180" t="s">
        <v>135</v>
      </c>
      <c r="D2180" t="s">
        <v>212</v>
      </c>
      <c r="E2180">
        <v>1216.3</v>
      </c>
    </row>
    <row r="2181" spans="1:5" x14ac:dyDescent="0.55000000000000004">
      <c r="A2181">
        <v>21</v>
      </c>
      <c r="B2181">
        <v>101</v>
      </c>
      <c r="C2181" t="s">
        <v>135</v>
      </c>
      <c r="D2181" t="s">
        <v>213</v>
      </c>
      <c r="E2181">
        <v>1240.4000000000001</v>
      </c>
    </row>
    <row r="2182" spans="1:5" x14ac:dyDescent="0.55000000000000004">
      <c r="A2182">
        <v>21</v>
      </c>
      <c r="B2182">
        <v>102</v>
      </c>
      <c r="C2182" t="s">
        <v>135</v>
      </c>
      <c r="D2182" t="s">
        <v>214</v>
      </c>
      <c r="E2182">
        <v>1259.0999999999999</v>
      </c>
    </row>
    <row r="2183" spans="1:5" x14ac:dyDescent="0.55000000000000004">
      <c r="A2183">
        <v>21</v>
      </c>
      <c r="B2183">
        <v>103</v>
      </c>
      <c r="C2183" t="s">
        <v>135</v>
      </c>
      <c r="D2183" t="s">
        <v>215</v>
      </c>
      <c r="E2183">
        <v>1275.9000000000001</v>
      </c>
    </row>
    <row r="2184" spans="1:5" x14ac:dyDescent="0.55000000000000004">
      <c r="A2184">
        <v>21</v>
      </c>
      <c r="B2184">
        <v>104</v>
      </c>
      <c r="C2184" t="s">
        <v>135</v>
      </c>
      <c r="D2184" t="s">
        <v>216</v>
      </c>
      <c r="E2184">
        <v>1327.6</v>
      </c>
    </row>
    <row r="2185" spans="1:5" x14ac:dyDescent="0.55000000000000004">
      <c r="A2185">
        <v>22</v>
      </c>
      <c r="B2185">
        <v>1</v>
      </c>
      <c r="C2185" t="s">
        <v>136</v>
      </c>
      <c r="D2185" t="s">
        <v>87</v>
      </c>
      <c r="E2185">
        <v>732.9</v>
      </c>
    </row>
    <row r="2186" spans="1:5" x14ac:dyDescent="0.55000000000000004">
      <c r="A2186">
        <v>22</v>
      </c>
      <c r="B2186">
        <v>2</v>
      </c>
      <c r="C2186" t="s">
        <v>136</v>
      </c>
      <c r="D2186" t="s">
        <v>116</v>
      </c>
      <c r="E2186">
        <v>726.1</v>
      </c>
    </row>
    <row r="2187" spans="1:5" x14ac:dyDescent="0.55000000000000004">
      <c r="A2187">
        <v>22</v>
      </c>
      <c r="B2187">
        <v>3</v>
      </c>
      <c r="C2187" t="s">
        <v>136</v>
      </c>
      <c r="D2187" t="s">
        <v>117</v>
      </c>
      <c r="E2187">
        <v>704.1</v>
      </c>
    </row>
    <row r="2188" spans="1:5" x14ac:dyDescent="0.55000000000000004">
      <c r="A2188">
        <v>22</v>
      </c>
      <c r="B2188">
        <v>4</v>
      </c>
      <c r="C2188" t="s">
        <v>136</v>
      </c>
      <c r="D2188" t="s">
        <v>118</v>
      </c>
      <c r="E2188">
        <v>649</v>
      </c>
    </row>
    <row r="2189" spans="1:5" x14ac:dyDescent="0.55000000000000004">
      <c r="A2189">
        <v>22</v>
      </c>
      <c r="B2189">
        <v>5</v>
      </c>
      <c r="C2189" t="s">
        <v>136</v>
      </c>
      <c r="D2189" t="s">
        <v>119</v>
      </c>
      <c r="E2189">
        <v>628.29999999999995</v>
      </c>
    </row>
    <row r="2190" spans="1:5" x14ac:dyDescent="0.55000000000000004">
      <c r="A2190">
        <v>22</v>
      </c>
      <c r="B2190">
        <v>6</v>
      </c>
      <c r="C2190" t="s">
        <v>136</v>
      </c>
      <c r="D2190" t="s">
        <v>120</v>
      </c>
      <c r="E2190">
        <v>612.19999999999993</v>
      </c>
    </row>
    <row r="2191" spans="1:5" x14ac:dyDescent="0.55000000000000004">
      <c r="A2191">
        <v>22</v>
      </c>
      <c r="B2191">
        <v>7</v>
      </c>
      <c r="C2191" t="s">
        <v>136</v>
      </c>
      <c r="D2191" t="s">
        <v>121</v>
      </c>
      <c r="E2191">
        <v>586.70000000000005</v>
      </c>
    </row>
    <row r="2192" spans="1:5" x14ac:dyDescent="0.55000000000000004">
      <c r="A2192">
        <v>22</v>
      </c>
      <c r="B2192">
        <v>8</v>
      </c>
      <c r="C2192" t="s">
        <v>136</v>
      </c>
      <c r="D2192" t="s">
        <v>122</v>
      </c>
      <c r="E2192">
        <v>552.70000000000005</v>
      </c>
    </row>
    <row r="2193" spans="1:5" x14ac:dyDescent="0.55000000000000004">
      <c r="A2193">
        <v>22</v>
      </c>
      <c r="B2193">
        <v>9</v>
      </c>
      <c r="C2193" t="s">
        <v>136</v>
      </c>
      <c r="D2193" t="s">
        <v>123</v>
      </c>
      <c r="E2193">
        <v>503.59999999999997</v>
      </c>
    </row>
    <row r="2194" spans="1:5" x14ac:dyDescent="0.55000000000000004">
      <c r="A2194">
        <v>22</v>
      </c>
      <c r="B2194">
        <v>10</v>
      </c>
      <c r="C2194" t="s">
        <v>136</v>
      </c>
      <c r="D2194" t="s">
        <v>124</v>
      </c>
      <c r="E2194">
        <v>475.79999999999995</v>
      </c>
    </row>
    <row r="2195" spans="1:5" x14ac:dyDescent="0.55000000000000004">
      <c r="A2195">
        <v>22</v>
      </c>
      <c r="B2195">
        <v>11</v>
      </c>
      <c r="C2195" t="s">
        <v>136</v>
      </c>
      <c r="D2195" t="s">
        <v>125</v>
      </c>
      <c r="E2195">
        <v>439.29999999999995</v>
      </c>
    </row>
    <row r="2196" spans="1:5" x14ac:dyDescent="0.55000000000000004">
      <c r="A2196">
        <v>22</v>
      </c>
      <c r="B2196">
        <v>12</v>
      </c>
      <c r="C2196" t="s">
        <v>136</v>
      </c>
      <c r="D2196" t="s">
        <v>126</v>
      </c>
      <c r="E2196">
        <v>396.59999999999997</v>
      </c>
    </row>
    <row r="2197" spans="1:5" x14ac:dyDescent="0.55000000000000004">
      <c r="A2197">
        <v>22</v>
      </c>
      <c r="B2197">
        <v>13</v>
      </c>
      <c r="C2197" t="s">
        <v>136</v>
      </c>
      <c r="D2197" t="s">
        <v>127</v>
      </c>
      <c r="E2197">
        <v>366.9</v>
      </c>
    </row>
    <row r="2198" spans="1:5" x14ac:dyDescent="0.55000000000000004">
      <c r="A2198">
        <v>22</v>
      </c>
      <c r="B2198">
        <v>14</v>
      </c>
      <c r="C2198" t="s">
        <v>136</v>
      </c>
      <c r="D2198" t="s">
        <v>128</v>
      </c>
      <c r="E2198">
        <v>336.59999999999997</v>
      </c>
    </row>
    <row r="2199" spans="1:5" x14ac:dyDescent="0.55000000000000004">
      <c r="A2199">
        <v>22</v>
      </c>
      <c r="B2199">
        <v>15</v>
      </c>
      <c r="C2199" t="s">
        <v>136</v>
      </c>
      <c r="D2199" t="s">
        <v>129</v>
      </c>
      <c r="E2199">
        <v>287</v>
      </c>
    </row>
    <row r="2200" spans="1:5" x14ac:dyDescent="0.55000000000000004">
      <c r="A2200">
        <v>22</v>
      </c>
      <c r="B2200">
        <v>16</v>
      </c>
      <c r="C2200" t="s">
        <v>136</v>
      </c>
      <c r="D2200" t="s">
        <v>130</v>
      </c>
      <c r="E2200">
        <v>219.29999999999995</v>
      </c>
    </row>
    <row r="2201" spans="1:5" x14ac:dyDescent="0.55000000000000004">
      <c r="A2201">
        <v>22</v>
      </c>
      <c r="B2201">
        <v>17</v>
      </c>
      <c r="C2201" t="s">
        <v>136</v>
      </c>
      <c r="D2201" t="s">
        <v>131</v>
      </c>
      <c r="E2201">
        <v>180.29999999999995</v>
      </c>
    </row>
    <row r="2202" spans="1:5" x14ac:dyDescent="0.55000000000000004">
      <c r="A2202">
        <v>22</v>
      </c>
      <c r="B2202">
        <v>18</v>
      </c>
      <c r="C2202" t="s">
        <v>136</v>
      </c>
      <c r="D2202" t="s">
        <v>132</v>
      </c>
      <c r="E2202">
        <v>143.39999999999998</v>
      </c>
    </row>
    <row r="2203" spans="1:5" x14ac:dyDescent="0.55000000000000004">
      <c r="A2203">
        <v>22</v>
      </c>
      <c r="B2203">
        <v>19</v>
      </c>
      <c r="C2203" t="s">
        <v>136</v>
      </c>
      <c r="D2203" t="s">
        <v>133</v>
      </c>
      <c r="E2203">
        <v>120.60000000000002</v>
      </c>
    </row>
    <row r="2204" spans="1:5" x14ac:dyDescent="0.55000000000000004">
      <c r="A2204">
        <v>22</v>
      </c>
      <c r="B2204">
        <v>20</v>
      </c>
      <c r="C2204" t="s">
        <v>136</v>
      </c>
      <c r="D2204" t="s">
        <v>134</v>
      </c>
      <c r="E2204">
        <v>88.600000000000023</v>
      </c>
    </row>
    <row r="2205" spans="1:5" x14ac:dyDescent="0.55000000000000004">
      <c r="A2205">
        <v>22</v>
      </c>
      <c r="B2205">
        <v>21</v>
      </c>
      <c r="C2205" t="s">
        <v>136</v>
      </c>
      <c r="D2205" t="s">
        <v>135</v>
      </c>
      <c r="E2205">
        <v>67.899999999999977</v>
      </c>
    </row>
    <row r="2206" spans="1:5" x14ac:dyDescent="0.55000000000000004">
      <c r="A2206">
        <v>22</v>
      </c>
      <c r="B2206">
        <v>22</v>
      </c>
      <c r="C2206" t="s">
        <v>136</v>
      </c>
      <c r="D2206" t="s">
        <v>136</v>
      </c>
      <c r="E2206">
        <v>0</v>
      </c>
    </row>
    <row r="2207" spans="1:5" x14ac:dyDescent="0.55000000000000004">
      <c r="A2207">
        <v>22</v>
      </c>
      <c r="B2207">
        <v>23</v>
      </c>
      <c r="C2207" t="s">
        <v>136</v>
      </c>
      <c r="D2207" t="s">
        <v>137</v>
      </c>
      <c r="E2207">
        <v>25.200000000000045</v>
      </c>
    </row>
    <row r="2208" spans="1:5" x14ac:dyDescent="0.55000000000000004">
      <c r="A2208">
        <v>22</v>
      </c>
      <c r="B2208">
        <v>24</v>
      </c>
      <c r="C2208" t="s">
        <v>136</v>
      </c>
      <c r="D2208" t="s">
        <v>138</v>
      </c>
      <c r="E2208">
        <v>58.300000000000068</v>
      </c>
    </row>
    <row r="2209" spans="1:5" x14ac:dyDescent="0.55000000000000004">
      <c r="A2209">
        <v>22</v>
      </c>
      <c r="B2209">
        <v>25</v>
      </c>
      <c r="C2209" t="s">
        <v>136</v>
      </c>
      <c r="D2209" t="s">
        <v>139</v>
      </c>
      <c r="E2209">
        <v>78.399999999999977</v>
      </c>
    </row>
    <row r="2210" spans="1:5" x14ac:dyDescent="0.55000000000000004">
      <c r="A2210">
        <v>22</v>
      </c>
      <c r="B2210">
        <v>26</v>
      </c>
      <c r="C2210" t="s">
        <v>136</v>
      </c>
      <c r="D2210" t="s">
        <v>140</v>
      </c>
      <c r="E2210">
        <v>89.899999999999977</v>
      </c>
    </row>
    <row r="2211" spans="1:5" x14ac:dyDescent="0.55000000000000004">
      <c r="A2211">
        <v>22</v>
      </c>
      <c r="B2211">
        <v>27</v>
      </c>
      <c r="C2211" t="s">
        <v>136</v>
      </c>
      <c r="D2211" t="s">
        <v>141</v>
      </c>
      <c r="E2211">
        <v>129.5</v>
      </c>
    </row>
    <row r="2212" spans="1:5" x14ac:dyDescent="0.55000000000000004">
      <c r="A2212">
        <v>22</v>
      </c>
      <c r="B2212">
        <v>28</v>
      </c>
      <c r="C2212" t="s">
        <v>136</v>
      </c>
      <c r="D2212" t="s">
        <v>142</v>
      </c>
      <c r="E2212">
        <v>161.30000000000007</v>
      </c>
    </row>
    <row r="2213" spans="1:5" x14ac:dyDescent="0.55000000000000004">
      <c r="A2213">
        <v>22</v>
      </c>
      <c r="B2213">
        <v>29</v>
      </c>
      <c r="C2213" t="s">
        <v>136</v>
      </c>
      <c r="D2213" t="s">
        <v>143</v>
      </c>
      <c r="E2213">
        <v>202.70000000000005</v>
      </c>
    </row>
    <row r="2214" spans="1:5" x14ac:dyDescent="0.55000000000000004">
      <c r="A2214">
        <v>22</v>
      </c>
      <c r="B2214">
        <v>30</v>
      </c>
      <c r="C2214" t="s">
        <v>136</v>
      </c>
      <c r="D2214" t="s">
        <v>144</v>
      </c>
      <c r="E2214">
        <v>249.80000000000007</v>
      </c>
    </row>
    <row r="2215" spans="1:5" x14ac:dyDescent="0.55000000000000004">
      <c r="A2215">
        <v>22</v>
      </c>
      <c r="B2215">
        <v>31</v>
      </c>
      <c r="C2215" t="s">
        <v>136</v>
      </c>
      <c r="D2215" t="s">
        <v>145</v>
      </c>
      <c r="E2215">
        <v>294.10000000000002</v>
      </c>
    </row>
    <row r="2216" spans="1:5" x14ac:dyDescent="0.55000000000000004">
      <c r="A2216">
        <v>22</v>
      </c>
      <c r="B2216">
        <v>32</v>
      </c>
      <c r="C2216" t="s">
        <v>136</v>
      </c>
      <c r="D2216" t="s">
        <v>146</v>
      </c>
      <c r="E2216">
        <v>329.19999999999993</v>
      </c>
    </row>
    <row r="2217" spans="1:5" x14ac:dyDescent="0.55000000000000004">
      <c r="A2217">
        <v>22</v>
      </c>
      <c r="B2217">
        <v>33</v>
      </c>
      <c r="C2217" t="s">
        <v>136</v>
      </c>
      <c r="D2217" t="s">
        <v>147</v>
      </c>
      <c r="E2217">
        <v>355.80000000000007</v>
      </c>
    </row>
    <row r="2218" spans="1:5" x14ac:dyDescent="0.55000000000000004">
      <c r="A2218">
        <v>22</v>
      </c>
      <c r="B2218">
        <v>34</v>
      </c>
      <c r="C2218" t="s">
        <v>136</v>
      </c>
      <c r="D2218" t="s">
        <v>148</v>
      </c>
      <c r="E2218">
        <v>374.80000000000007</v>
      </c>
    </row>
    <row r="2219" spans="1:5" x14ac:dyDescent="0.55000000000000004">
      <c r="A2219">
        <v>22</v>
      </c>
      <c r="B2219">
        <v>35</v>
      </c>
      <c r="C2219" t="s">
        <v>136</v>
      </c>
      <c r="D2219" t="s">
        <v>149</v>
      </c>
      <c r="E2219">
        <v>442.00000000000011</v>
      </c>
    </row>
    <row r="2220" spans="1:5" x14ac:dyDescent="0.55000000000000004">
      <c r="A2220">
        <v>22</v>
      </c>
      <c r="B2220">
        <v>36</v>
      </c>
      <c r="C2220" t="s">
        <v>136</v>
      </c>
      <c r="D2220" t="s">
        <v>150</v>
      </c>
      <c r="E2220">
        <v>470.6</v>
      </c>
    </row>
    <row r="2221" spans="1:5" x14ac:dyDescent="0.55000000000000004">
      <c r="A2221">
        <v>22</v>
      </c>
      <c r="B2221">
        <v>37</v>
      </c>
      <c r="C2221" t="s">
        <v>136</v>
      </c>
      <c r="D2221" t="s">
        <v>151</v>
      </c>
      <c r="E2221">
        <v>477.69999999999993</v>
      </c>
    </row>
    <row r="2222" spans="1:5" x14ac:dyDescent="0.55000000000000004">
      <c r="A2222">
        <v>22</v>
      </c>
      <c r="B2222">
        <v>38</v>
      </c>
      <c r="C2222" t="s">
        <v>136</v>
      </c>
      <c r="D2222" t="s">
        <v>152</v>
      </c>
      <c r="E2222">
        <v>493.50000000000011</v>
      </c>
    </row>
    <row r="2223" spans="1:5" x14ac:dyDescent="0.55000000000000004">
      <c r="A2223">
        <v>22</v>
      </c>
      <c r="B2223">
        <v>39</v>
      </c>
      <c r="C2223" t="s">
        <v>136</v>
      </c>
      <c r="D2223" t="s">
        <v>153</v>
      </c>
      <c r="E2223">
        <v>511.30000000000007</v>
      </c>
    </row>
    <row r="2224" spans="1:5" x14ac:dyDescent="0.55000000000000004">
      <c r="A2224">
        <v>22</v>
      </c>
      <c r="B2224">
        <v>40</v>
      </c>
      <c r="C2224" t="s">
        <v>136</v>
      </c>
      <c r="D2224" t="s">
        <v>154</v>
      </c>
      <c r="E2224">
        <v>532.4</v>
      </c>
    </row>
    <row r="2225" spans="1:5" x14ac:dyDescent="0.55000000000000004">
      <c r="A2225">
        <v>22</v>
      </c>
      <c r="B2225">
        <v>41</v>
      </c>
      <c r="C2225" t="s">
        <v>136</v>
      </c>
      <c r="D2225" t="s">
        <v>155</v>
      </c>
      <c r="E2225">
        <v>560.4</v>
      </c>
    </row>
    <row r="2226" spans="1:5" x14ac:dyDescent="0.55000000000000004">
      <c r="A2226">
        <v>22</v>
      </c>
      <c r="B2226">
        <v>42</v>
      </c>
      <c r="C2226" t="s">
        <v>136</v>
      </c>
      <c r="D2226" t="s">
        <v>156</v>
      </c>
      <c r="E2226">
        <v>593.30000000000007</v>
      </c>
    </row>
    <row r="2227" spans="1:5" x14ac:dyDescent="0.55000000000000004">
      <c r="A2227">
        <v>22</v>
      </c>
      <c r="B2227">
        <v>43</v>
      </c>
      <c r="C2227" t="s">
        <v>136</v>
      </c>
      <c r="D2227" t="s">
        <v>157</v>
      </c>
      <c r="E2227">
        <v>636.1</v>
      </c>
    </row>
    <row r="2228" spans="1:5" x14ac:dyDescent="0.55000000000000004">
      <c r="A2228">
        <v>22</v>
      </c>
      <c r="B2228">
        <v>44</v>
      </c>
      <c r="C2228" t="s">
        <v>136</v>
      </c>
      <c r="D2228" t="s">
        <v>158</v>
      </c>
      <c r="E2228">
        <v>652.1</v>
      </c>
    </row>
    <row r="2229" spans="1:5" x14ac:dyDescent="0.55000000000000004">
      <c r="A2229">
        <v>22</v>
      </c>
      <c r="B2229">
        <v>45</v>
      </c>
      <c r="C2229" t="s">
        <v>136</v>
      </c>
      <c r="D2229" t="s">
        <v>159</v>
      </c>
      <c r="E2229">
        <v>684.80000000000007</v>
      </c>
    </row>
    <row r="2230" spans="1:5" x14ac:dyDescent="0.55000000000000004">
      <c r="A2230">
        <v>22</v>
      </c>
      <c r="B2230">
        <v>46</v>
      </c>
      <c r="C2230" t="s">
        <v>136</v>
      </c>
      <c r="D2230" t="s">
        <v>160</v>
      </c>
      <c r="E2230">
        <v>730.9</v>
      </c>
    </row>
    <row r="2231" spans="1:5" x14ac:dyDescent="0.55000000000000004">
      <c r="A2231">
        <v>22</v>
      </c>
      <c r="B2231">
        <v>47</v>
      </c>
      <c r="C2231" t="s">
        <v>136</v>
      </c>
      <c r="D2231" t="s">
        <v>161</v>
      </c>
      <c r="E2231">
        <v>736.5</v>
      </c>
    </row>
    <row r="2232" spans="1:5" x14ac:dyDescent="0.55000000000000004">
      <c r="A2232">
        <v>22</v>
      </c>
      <c r="B2232">
        <v>48</v>
      </c>
      <c r="C2232" t="s">
        <v>136</v>
      </c>
      <c r="D2232" t="s">
        <v>162</v>
      </c>
      <c r="E2232">
        <v>763.19999999999993</v>
      </c>
    </row>
    <row r="2233" spans="1:5" x14ac:dyDescent="0.55000000000000004">
      <c r="A2233">
        <v>22</v>
      </c>
      <c r="B2233">
        <v>49</v>
      </c>
      <c r="C2233" t="s">
        <v>136</v>
      </c>
      <c r="D2233" t="s">
        <v>163</v>
      </c>
      <c r="E2233">
        <v>813.5</v>
      </c>
    </row>
    <row r="2234" spans="1:5" x14ac:dyDescent="0.55000000000000004">
      <c r="A2234">
        <v>22</v>
      </c>
      <c r="B2234">
        <v>50</v>
      </c>
      <c r="C2234" t="s">
        <v>136</v>
      </c>
      <c r="D2234" t="s">
        <v>164</v>
      </c>
      <c r="E2234">
        <v>842.4</v>
      </c>
    </row>
    <row r="2235" spans="1:5" x14ac:dyDescent="0.55000000000000004">
      <c r="A2235">
        <v>22</v>
      </c>
      <c r="B2235">
        <v>51</v>
      </c>
      <c r="C2235" t="s">
        <v>136</v>
      </c>
      <c r="D2235" t="s">
        <v>165</v>
      </c>
      <c r="E2235">
        <v>890.7</v>
      </c>
    </row>
    <row r="2236" spans="1:5" x14ac:dyDescent="0.55000000000000004">
      <c r="A2236">
        <v>22</v>
      </c>
      <c r="B2236">
        <v>52</v>
      </c>
      <c r="C2236" t="s">
        <v>136</v>
      </c>
      <c r="D2236" t="s">
        <v>166</v>
      </c>
      <c r="E2236">
        <v>918.3</v>
      </c>
    </row>
    <row r="2237" spans="1:5" x14ac:dyDescent="0.55000000000000004">
      <c r="A2237">
        <v>22</v>
      </c>
      <c r="B2237">
        <v>53</v>
      </c>
      <c r="C2237" t="s">
        <v>136</v>
      </c>
      <c r="D2237" t="s">
        <v>167</v>
      </c>
      <c r="E2237">
        <v>959.59999999999991</v>
      </c>
    </row>
    <row r="2238" spans="1:5" x14ac:dyDescent="0.55000000000000004">
      <c r="A2238">
        <v>22</v>
      </c>
      <c r="B2238">
        <v>54</v>
      </c>
      <c r="C2238" t="s">
        <v>136</v>
      </c>
      <c r="D2238" t="s">
        <v>88</v>
      </c>
      <c r="E2238">
        <v>1005.7</v>
      </c>
    </row>
    <row r="2239" spans="1:5" x14ac:dyDescent="0.55000000000000004">
      <c r="A2239">
        <v>22</v>
      </c>
      <c r="B2239">
        <v>55</v>
      </c>
      <c r="C2239" t="s">
        <v>136</v>
      </c>
      <c r="D2239" t="s">
        <v>168</v>
      </c>
      <c r="E2239">
        <v>1039.7</v>
      </c>
    </row>
    <row r="2240" spans="1:5" x14ac:dyDescent="0.55000000000000004">
      <c r="A2240">
        <v>22</v>
      </c>
      <c r="B2240">
        <v>56</v>
      </c>
      <c r="C2240" t="s">
        <v>136</v>
      </c>
      <c r="D2240" t="s">
        <v>169</v>
      </c>
      <c r="E2240">
        <v>1084.7</v>
      </c>
    </row>
    <row r="2241" spans="1:5" x14ac:dyDescent="0.55000000000000004">
      <c r="A2241">
        <v>22</v>
      </c>
      <c r="B2241">
        <v>57</v>
      </c>
      <c r="C2241" t="s">
        <v>136</v>
      </c>
      <c r="D2241" t="s">
        <v>170</v>
      </c>
      <c r="E2241">
        <v>1127.9000000000001</v>
      </c>
    </row>
    <row r="2242" spans="1:5" x14ac:dyDescent="0.55000000000000004">
      <c r="A2242">
        <v>22</v>
      </c>
      <c r="B2242">
        <v>58</v>
      </c>
      <c r="C2242" t="s">
        <v>136</v>
      </c>
      <c r="D2242" t="s">
        <v>171</v>
      </c>
      <c r="E2242">
        <v>1149.0999999999999</v>
      </c>
    </row>
    <row r="2243" spans="1:5" x14ac:dyDescent="0.55000000000000004">
      <c r="A2243">
        <v>22</v>
      </c>
      <c r="B2243">
        <v>59</v>
      </c>
      <c r="C2243" t="s">
        <v>136</v>
      </c>
      <c r="D2243" t="s">
        <v>172</v>
      </c>
      <c r="E2243">
        <v>1178</v>
      </c>
    </row>
    <row r="2244" spans="1:5" x14ac:dyDescent="0.55000000000000004">
      <c r="A2244">
        <v>22</v>
      </c>
      <c r="B2244">
        <v>60</v>
      </c>
      <c r="C2244" t="s">
        <v>136</v>
      </c>
      <c r="D2244" t="s">
        <v>173</v>
      </c>
      <c r="E2244">
        <v>1203</v>
      </c>
    </row>
    <row r="2245" spans="1:5" x14ac:dyDescent="0.55000000000000004">
      <c r="A2245">
        <v>22</v>
      </c>
      <c r="B2245">
        <v>61</v>
      </c>
      <c r="C2245" t="s">
        <v>136</v>
      </c>
      <c r="D2245" t="s">
        <v>174</v>
      </c>
      <c r="E2245">
        <v>1220.4000000000001</v>
      </c>
    </row>
    <row r="2246" spans="1:5" x14ac:dyDescent="0.55000000000000004">
      <c r="A2246">
        <v>22</v>
      </c>
      <c r="B2246">
        <v>62</v>
      </c>
      <c r="C2246" t="s">
        <v>136</v>
      </c>
      <c r="D2246" t="s">
        <v>175</v>
      </c>
      <c r="E2246">
        <v>1232.9000000000001</v>
      </c>
    </row>
    <row r="2247" spans="1:5" x14ac:dyDescent="0.55000000000000004">
      <c r="A2247">
        <v>22</v>
      </c>
      <c r="B2247">
        <v>63</v>
      </c>
      <c r="C2247" t="s">
        <v>136</v>
      </c>
      <c r="D2247" t="s">
        <v>99</v>
      </c>
      <c r="E2247">
        <v>1268.1999999999998</v>
      </c>
    </row>
    <row r="2248" spans="1:5" x14ac:dyDescent="0.55000000000000004">
      <c r="A2248">
        <v>22</v>
      </c>
      <c r="B2248">
        <v>64</v>
      </c>
      <c r="C2248" t="s">
        <v>136</v>
      </c>
      <c r="D2248" t="s">
        <v>176</v>
      </c>
      <c r="E2248">
        <v>1299.3</v>
      </c>
    </row>
    <row r="2249" spans="1:5" x14ac:dyDescent="0.55000000000000004">
      <c r="A2249">
        <v>22</v>
      </c>
      <c r="B2249">
        <v>65</v>
      </c>
      <c r="C2249" t="s">
        <v>136</v>
      </c>
      <c r="D2249" t="s">
        <v>177</v>
      </c>
      <c r="E2249">
        <v>1333.9</v>
      </c>
    </row>
    <row r="2250" spans="1:5" x14ac:dyDescent="0.55000000000000004">
      <c r="A2250">
        <v>22</v>
      </c>
      <c r="B2250">
        <v>66</v>
      </c>
      <c r="C2250" t="s">
        <v>136</v>
      </c>
      <c r="D2250" t="s">
        <v>178</v>
      </c>
      <c r="E2250">
        <v>1364.8</v>
      </c>
    </row>
    <row r="2251" spans="1:5" x14ac:dyDescent="0.55000000000000004">
      <c r="A2251">
        <v>22</v>
      </c>
      <c r="B2251">
        <v>67</v>
      </c>
      <c r="C2251" t="s">
        <v>136</v>
      </c>
      <c r="D2251" t="s">
        <v>179</v>
      </c>
      <c r="E2251">
        <v>1400.9</v>
      </c>
    </row>
    <row r="2252" spans="1:5" x14ac:dyDescent="0.55000000000000004">
      <c r="A2252">
        <v>22</v>
      </c>
      <c r="B2252">
        <v>68</v>
      </c>
      <c r="C2252" t="s">
        <v>136</v>
      </c>
      <c r="D2252" t="s">
        <v>180</v>
      </c>
      <c r="E2252">
        <v>1446.6</v>
      </c>
    </row>
    <row r="2253" spans="1:5" x14ac:dyDescent="0.55000000000000004">
      <c r="A2253">
        <v>22</v>
      </c>
      <c r="B2253">
        <v>69</v>
      </c>
      <c r="C2253" t="s">
        <v>136</v>
      </c>
      <c r="D2253" t="s">
        <v>181</v>
      </c>
      <c r="E2253">
        <v>797.6</v>
      </c>
    </row>
    <row r="2254" spans="1:5" x14ac:dyDescent="0.55000000000000004">
      <c r="A2254">
        <v>22</v>
      </c>
      <c r="B2254">
        <v>70</v>
      </c>
      <c r="C2254" t="s">
        <v>136</v>
      </c>
      <c r="D2254" t="s">
        <v>182</v>
      </c>
      <c r="E2254">
        <v>818.9</v>
      </c>
    </row>
    <row r="2255" spans="1:5" x14ac:dyDescent="0.55000000000000004">
      <c r="A2255">
        <v>22</v>
      </c>
      <c r="B2255">
        <v>71</v>
      </c>
      <c r="C2255" t="s">
        <v>136</v>
      </c>
      <c r="D2255" t="s">
        <v>183</v>
      </c>
      <c r="E2255">
        <v>837.9</v>
      </c>
    </row>
    <row r="2256" spans="1:5" x14ac:dyDescent="0.55000000000000004">
      <c r="A2256">
        <v>22</v>
      </c>
      <c r="B2256">
        <v>72</v>
      </c>
      <c r="C2256" t="s">
        <v>136</v>
      </c>
      <c r="D2256" t="s">
        <v>184</v>
      </c>
      <c r="E2256">
        <v>884.5</v>
      </c>
    </row>
    <row r="2257" spans="1:5" x14ac:dyDescent="0.55000000000000004">
      <c r="A2257">
        <v>22</v>
      </c>
      <c r="B2257">
        <v>73</v>
      </c>
      <c r="C2257" t="s">
        <v>136</v>
      </c>
      <c r="D2257" t="s">
        <v>185</v>
      </c>
      <c r="E2257">
        <v>932.09999999999991</v>
      </c>
    </row>
    <row r="2258" spans="1:5" x14ac:dyDescent="0.55000000000000004">
      <c r="A2258">
        <v>22</v>
      </c>
      <c r="B2258">
        <v>74</v>
      </c>
      <c r="C2258" t="s">
        <v>136</v>
      </c>
      <c r="D2258" t="s">
        <v>186</v>
      </c>
      <c r="E2258">
        <v>961.8</v>
      </c>
    </row>
    <row r="2259" spans="1:5" x14ac:dyDescent="0.55000000000000004">
      <c r="A2259">
        <v>22</v>
      </c>
      <c r="B2259">
        <v>75</v>
      </c>
      <c r="C2259" t="s">
        <v>136</v>
      </c>
      <c r="D2259" t="s">
        <v>187</v>
      </c>
      <c r="E2259">
        <v>1003.5</v>
      </c>
    </row>
    <row r="2260" spans="1:5" x14ac:dyDescent="0.55000000000000004">
      <c r="A2260">
        <v>22</v>
      </c>
      <c r="B2260">
        <v>76</v>
      </c>
      <c r="C2260" t="s">
        <v>136</v>
      </c>
      <c r="D2260" t="s">
        <v>188</v>
      </c>
      <c r="E2260">
        <v>1026.7</v>
      </c>
    </row>
    <row r="2261" spans="1:5" x14ac:dyDescent="0.55000000000000004">
      <c r="A2261">
        <v>22</v>
      </c>
      <c r="B2261">
        <v>77</v>
      </c>
      <c r="C2261" t="s">
        <v>136</v>
      </c>
      <c r="D2261" t="s">
        <v>189</v>
      </c>
      <c r="E2261">
        <v>1066.8</v>
      </c>
    </row>
    <row r="2262" spans="1:5" x14ac:dyDescent="0.55000000000000004">
      <c r="A2262">
        <v>22</v>
      </c>
      <c r="B2262">
        <v>78</v>
      </c>
      <c r="C2262" t="s">
        <v>136</v>
      </c>
      <c r="D2262" t="s">
        <v>190</v>
      </c>
      <c r="E2262">
        <v>856.4</v>
      </c>
    </row>
    <row r="2263" spans="1:5" x14ac:dyDescent="0.55000000000000004">
      <c r="A2263">
        <v>22</v>
      </c>
      <c r="B2263">
        <v>79</v>
      </c>
      <c r="C2263" t="s">
        <v>136</v>
      </c>
      <c r="D2263" t="s">
        <v>191</v>
      </c>
      <c r="E2263">
        <v>879.7</v>
      </c>
    </row>
    <row r="2264" spans="1:5" x14ac:dyDescent="0.55000000000000004">
      <c r="A2264">
        <v>22</v>
      </c>
      <c r="B2264">
        <v>80</v>
      </c>
      <c r="C2264" t="s">
        <v>136</v>
      </c>
      <c r="D2264" t="s">
        <v>192</v>
      </c>
      <c r="E2264">
        <v>897.3</v>
      </c>
    </row>
    <row r="2265" spans="1:5" x14ac:dyDescent="0.55000000000000004">
      <c r="A2265">
        <v>22</v>
      </c>
      <c r="B2265">
        <v>81</v>
      </c>
      <c r="C2265" t="s">
        <v>136</v>
      </c>
      <c r="D2265" t="s">
        <v>193</v>
      </c>
      <c r="E2265">
        <v>922.09999999999991</v>
      </c>
    </row>
    <row r="2266" spans="1:5" x14ac:dyDescent="0.55000000000000004">
      <c r="A2266">
        <v>22</v>
      </c>
      <c r="B2266">
        <v>82</v>
      </c>
      <c r="C2266" t="s">
        <v>136</v>
      </c>
      <c r="D2266" t="s">
        <v>194</v>
      </c>
      <c r="E2266">
        <v>955.3</v>
      </c>
    </row>
    <row r="2267" spans="1:5" x14ac:dyDescent="0.55000000000000004">
      <c r="A2267">
        <v>22</v>
      </c>
      <c r="B2267">
        <v>83</v>
      </c>
      <c r="C2267" t="s">
        <v>136</v>
      </c>
      <c r="D2267" t="s">
        <v>195</v>
      </c>
      <c r="E2267">
        <v>985.2</v>
      </c>
    </row>
    <row r="2268" spans="1:5" x14ac:dyDescent="0.55000000000000004">
      <c r="A2268">
        <v>22</v>
      </c>
      <c r="B2268">
        <v>84</v>
      </c>
      <c r="C2268" t="s">
        <v>136</v>
      </c>
      <c r="D2268" t="s">
        <v>196</v>
      </c>
      <c r="E2268">
        <v>1014.8</v>
      </c>
    </row>
    <row r="2269" spans="1:5" x14ac:dyDescent="0.55000000000000004">
      <c r="A2269">
        <v>22</v>
      </c>
      <c r="B2269">
        <v>85</v>
      </c>
      <c r="C2269" t="s">
        <v>136</v>
      </c>
      <c r="D2269" t="s">
        <v>197</v>
      </c>
      <c r="E2269">
        <v>1051.8</v>
      </c>
    </row>
    <row r="2270" spans="1:5" x14ac:dyDescent="0.55000000000000004">
      <c r="A2270">
        <v>22</v>
      </c>
      <c r="B2270">
        <v>86</v>
      </c>
      <c r="C2270" t="s">
        <v>136</v>
      </c>
      <c r="D2270" t="s">
        <v>198</v>
      </c>
      <c r="E2270">
        <v>1091</v>
      </c>
    </row>
    <row r="2271" spans="1:5" x14ac:dyDescent="0.55000000000000004">
      <c r="A2271">
        <v>22</v>
      </c>
      <c r="B2271">
        <v>87</v>
      </c>
      <c r="C2271" t="s">
        <v>136</v>
      </c>
      <c r="D2271" t="s">
        <v>199</v>
      </c>
      <c r="E2271">
        <v>1124.8</v>
      </c>
    </row>
    <row r="2272" spans="1:5" x14ac:dyDescent="0.55000000000000004">
      <c r="A2272">
        <v>22</v>
      </c>
      <c r="B2272">
        <v>88</v>
      </c>
      <c r="C2272" t="s">
        <v>136</v>
      </c>
      <c r="D2272" t="s">
        <v>200</v>
      </c>
      <c r="E2272">
        <v>1143.7</v>
      </c>
    </row>
    <row r="2273" spans="1:5" x14ac:dyDescent="0.55000000000000004">
      <c r="A2273">
        <v>22</v>
      </c>
      <c r="B2273">
        <v>89</v>
      </c>
      <c r="C2273" t="s">
        <v>136</v>
      </c>
      <c r="D2273" t="s">
        <v>201</v>
      </c>
      <c r="E2273">
        <v>1183.4000000000001</v>
      </c>
    </row>
    <row r="2274" spans="1:5" x14ac:dyDescent="0.55000000000000004">
      <c r="A2274">
        <v>22</v>
      </c>
      <c r="B2274">
        <v>90</v>
      </c>
      <c r="C2274" t="s">
        <v>136</v>
      </c>
      <c r="D2274" t="s">
        <v>202</v>
      </c>
      <c r="E2274">
        <v>1045.8</v>
      </c>
    </row>
    <row r="2275" spans="1:5" x14ac:dyDescent="0.55000000000000004">
      <c r="A2275">
        <v>22</v>
      </c>
      <c r="B2275">
        <v>91</v>
      </c>
      <c r="C2275" t="s">
        <v>136</v>
      </c>
      <c r="D2275" t="s">
        <v>203</v>
      </c>
      <c r="E2275">
        <v>1055.5999999999999</v>
      </c>
    </row>
    <row r="2276" spans="1:5" x14ac:dyDescent="0.55000000000000004">
      <c r="A2276">
        <v>22</v>
      </c>
      <c r="B2276">
        <v>92</v>
      </c>
      <c r="C2276" t="s">
        <v>136</v>
      </c>
      <c r="D2276" t="s">
        <v>204</v>
      </c>
      <c r="E2276">
        <v>1061.8</v>
      </c>
    </row>
    <row r="2277" spans="1:5" x14ac:dyDescent="0.55000000000000004">
      <c r="A2277">
        <v>22</v>
      </c>
      <c r="B2277">
        <v>93</v>
      </c>
      <c r="C2277" t="s">
        <v>136</v>
      </c>
      <c r="D2277" t="s">
        <v>205</v>
      </c>
      <c r="E2277">
        <v>1080.7</v>
      </c>
    </row>
    <row r="2278" spans="1:5" x14ac:dyDescent="0.55000000000000004">
      <c r="A2278">
        <v>22</v>
      </c>
      <c r="B2278">
        <v>94</v>
      </c>
      <c r="C2278" t="s">
        <v>136</v>
      </c>
      <c r="D2278" t="s">
        <v>206</v>
      </c>
      <c r="E2278">
        <v>1092.8</v>
      </c>
    </row>
    <row r="2279" spans="1:5" x14ac:dyDescent="0.55000000000000004">
      <c r="A2279">
        <v>22</v>
      </c>
      <c r="B2279">
        <v>95</v>
      </c>
      <c r="C2279" t="s">
        <v>136</v>
      </c>
      <c r="D2279" t="s">
        <v>207</v>
      </c>
      <c r="E2279">
        <v>1106.0999999999999</v>
      </c>
    </row>
    <row r="2280" spans="1:5" x14ac:dyDescent="0.55000000000000004">
      <c r="A2280">
        <v>22</v>
      </c>
      <c r="B2280">
        <v>96</v>
      </c>
      <c r="C2280" t="s">
        <v>136</v>
      </c>
      <c r="D2280" t="s">
        <v>208</v>
      </c>
      <c r="E2280">
        <v>1113.8</v>
      </c>
    </row>
    <row r="2281" spans="1:5" x14ac:dyDescent="0.55000000000000004">
      <c r="A2281">
        <v>22</v>
      </c>
      <c r="B2281">
        <v>97</v>
      </c>
      <c r="C2281" t="s">
        <v>136</v>
      </c>
      <c r="D2281" t="s">
        <v>209</v>
      </c>
      <c r="E2281">
        <v>1119.2</v>
      </c>
    </row>
    <row r="2282" spans="1:5" x14ac:dyDescent="0.55000000000000004">
      <c r="A2282">
        <v>22</v>
      </c>
      <c r="B2282">
        <v>98</v>
      </c>
      <c r="C2282" t="s">
        <v>136</v>
      </c>
      <c r="D2282" t="s">
        <v>210</v>
      </c>
      <c r="E2282">
        <v>1132.5999999999999</v>
      </c>
    </row>
    <row r="2283" spans="1:5" x14ac:dyDescent="0.55000000000000004">
      <c r="A2283">
        <v>22</v>
      </c>
      <c r="B2283">
        <v>99</v>
      </c>
      <c r="C2283" t="s">
        <v>136</v>
      </c>
      <c r="D2283" t="s">
        <v>211</v>
      </c>
      <c r="E2283">
        <v>1154.3</v>
      </c>
    </row>
    <row r="2284" spans="1:5" x14ac:dyDescent="0.55000000000000004">
      <c r="A2284">
        <v>22</v>
      </c>
      <c r="B2284">
        <v>100</v>
      </c>
      <c r="C2284" t="s">
        <v>136</v>
      </c>
      <c r="D2284" t="s">
        <v>212</v>
      </c>
      <c r="E2284">
        <v>1284.1999999999998</v>
      </c>
    </row>
    <row r="2285" spans="1:5" x14ac:dyDescent="0.55000000000000004">
      <c r="A2285">
        <v>22</v>
      </c>
      <c r="B2285">
        <v>101</v>
      </c>
      <c r="C2285" t="s">
        <v>136</v>
      </c>
      <c r="D2285" t="s">
        <v>213</v>
      </c>
      <c r="E2285">
        <v>1308.3</v>
      </c>
    </row>
    <row r="2286" spans="1:5" x14ac:dyDescent="0.55000000000000004">
      <c r="A2286">
        <v>22</v>
      </c>
      <c r="B2286">
        <v>102</v>
      </c>
      <c r="C2286" t="s">
        <v>136</v>
      </c>
      <c r="D2286" t="s">
        <v>214</v>
      </c>
      <c r="E2286">
        <v>1327</v>
      </c>
    </row>
    <row r="2287" spans="1:5" x14ac:dyDescent="0.55000000000000004">
      <c r="A2287">
        <v>22</v>
      </c>
      <c r="B2287">
        <v>103</v>
      </c>
      <c r="C2287" t="s">
        <v>136</v>
      </c>
      <c r="D2287" t="s">
        <v>215</v>
      </c>
      <c r="E2287">
        <v>1343.8</v>
      </c>
    </row>
    <row r="2288" spans="1:5" x14ac:dyDescent="0.55000000000000004">
      <c r="A2288">
        <v>22</v>
      </c>
      <c r="B2288">
        <v>104</v>
      </c>
      <c r="C2288" t="s">
        <v>136</v>
      </c>
      <c r="D2288" t="s">
        <v>216</v>
      </c>
      <c r="E2288">
        <v>1395.5</v>
      </c>
    </row>
    <row r="2289" spans="1:5" x14ac:dyDescent="0.55000000000000004">
      <c r="A2289">
        <v>23</v>
      </c>
      <c r="B2289">
        <v>1</v>
      </c>
      <c r="C2289" t="s">
        <v>137</v>
      </c>
      <c r="D2289" t="s">
        <v>87</v>
      </c>
      <c r="E2289">
        <v>758.1</v>
      </c>
    </row>
    <row r="2290" spans="1:5" x14ac:dyDescent="0.55000000000000004">
      <c r="A2290">
        <v>23</v>
      </c>
      <c r="B2290">
        <v>2</v>
      </c>
      <c r="C2290" t="s">
        <v>137</v>
      </c>
      <c r="D2290" t="s">
        <v>116</v>
      </c>
      <c r="E2290">
        <v>751.30000000000007</v>
      </c>
    </row>
    <row r="2291" spans="1:5" x14ac:dyDescent="0.55000000000000004">
      <c r="A2291">
        <v>23</v>
      </c>
      <c r="B2291">
        <v>3</v>
      </c>
      <c r="C2291" t="s">
        <v>137</v>
      </c>
      <c r="D2291" t="s">
        <v>117</v>
      </c>
      <c r="E2291">
        <v>729.30000000000007</v>
      </c>
    </row>
    <row r="2292" spans="1:5" x14ac:dyDescent="0.55000000000000004">
      <c r="A2292">
        <v>23</v>
      </c>
      <c r="B2292">
        <v>4</v>
      </c>
      <c r="C2292" t="s">
        <v>137</v>
      </c>
      <c r="D2292" t="s">
        <v>118</v>
      </c>
      <c r="E2292">
        <v>674.2</v>
      </c>
    </row>
    <row r="2293" spans="1:5" x14ac:dyDescent="0.55000000000000004">
      <c r="A2293">
        <v>23</v>
      </c>
      <c r="B2293">
        <v>5</v>
      </c>
      <c r="C2293" t="s">
        <v>137</v>
      </c>
      <c r="D2293" t="s">
        <v>119</v>
      </c>
      <c r="E2293">
        <v>653.5</v>
      </c>
    </row>
    <row r="2294" spans="1:5" x14ac:dyDescent="0.55000000000000004">
      <c r="A2294">
        <v>23</v>
      </c>
      <c r="B2294">
        <v>6</v>
      </c>
      <c r="C2294" t="s">
        <v>137</v>
      </c>
      <c r="D2294" t="s">
        <v>120</v>
      </c>
      <c r="E2294">
        <v>637.4</v>
      </c>
    </row>
    <row r="2295" spans="1:5" x14ac:dyDescent="0.55000000000000004">
      <c r="A2295">
        <v>23</v>
      </c>
      <c r="B2295">
        <v>7</v>
      </c>
      <c r="C2295" t="s">
        <v>137</v>
      </c>
      <c r="D2295" t="s">
        <v>121</v>
      </c>
      <c r="E2295">
        <v>611.90000000000009</v>
      </c>
    </row>
    <row r="2296" spans="1:5" x14ac:dyDescent="0.55000000000000004">
      <c r="A2296">
        <v>23</v>
      </c>
      <c r="B2296">
        <v>8</v>
      </c>
      <c r="C2296" t="s">
        <v>137</v>
      </c>
      <c r="D2296" t="s">
        <v>122</v>
      </c>
      <c r="E2296">
        <v>577.90000000000009</v>
      </c>
    </row>
    <row r="2297" spans="1:5" x14ac:dyDescent="0.55000000000000004">
      <c r="A2297">
        <v>23</v>
      </c>
      <c r="B2297">
        <v>9</v>
      </c>
      <c r="C2297" t="s">
        <v>137</v>
      </c>
      <c r="D2297" t="s">
        <v>123</v>
      </c>
      <c r="E2297">
        <v>528.79999999999995</v>
      </c>
    </row>
    <row r="2298" spans="1:5" x14ac:dyDescent="0.55000000000000004">
      <c r="A2298">
        <v>23</v>
      </c>
      <c r="B2298">
        <v>10</v>
      </c>
      <c r="C2298" t="s">
        <v>137</v>
      </c>
      <c r="D2298" t="s">
        <v>124</v>
      </c>
      <c r="E2298">
        <v>501</v>
      </c>
    </row>
    <row r="2299" spans="1:5" x14ac:dyDescent="0.55000000000000004">
      <c r="A2299">
        <v>23</v>
      </c>
      <c r="B2299">
        <v>11</v>
      </c>
      <c r="C2299" t="s">
        <v>137</v>
      </c>
      <c r="D2299" t="s">
        <v>125</v>
      </c>
      <c r="E2299">
        <v>464.5</v>
      </c>
    </row>
    <row r="2300" spans="1:5" x14ac:dyDescent="0.55000000000000004">
      <c r="A2300">
        <v>23</v>
      </c>
      <c r="B2300">
        <v>12</v>
      </c>
      <c r="C2300" t="s">
        <v>137</v>
      </c>
      <c r="D2300" t="s">
        <v>126</v>
      </c>
      <c r="E2300">
        <v>421.8</v>
      </c>
    </row>
    <row r="2301" spans="1:5" x14ac:dyDescent="0.55000000000000004">
      <c r="A2301">
        <v>23</v>
      </c>
      <c r="B2301">
        <v>13</v>
      </c>
      <c r="C2301" t="s">
        <v>137</v>
      </c>
      <c r="D2301" t="s">
        <v>127</v>
      </c>
      <c r="E2301">
        <v>392.1</v>
      </c>
    </row>
    <row r="2302" spans="1:5" x14ac:dyDescent="0.55000000000000004">
      <c r="A2302">
        <v>23</v>
      </c>
      <c r="B2302">
        <v>14</v>
      </c>
      <c r="C2302" t="s">
        <v>137</v>
      </c>
      <c r="D2302" t="s">
        <v>128</v>
      </c>
      <c r="E2302">
        <v>361.8</v>
      </c>
    </row>
    <row r="2303" spans="1:5" x14ac:dyDescent="0.55000000000000004">
      <c r="A2303">
        <v>23</v>
      </c>
      <c r="B2303">
        <v>15</v>
      </c>
      <c r="C2303" t="s">
        <v>137</v>
      </c>
      <c r="D2303" t="s">
        <v>129</v>
      </c>
      <c r="E2303">
        <v>312.20000000000005</v>
      </c>
    </row>
    <row r="2304" spans="1:5" x14ac:dyDescent="0.55000000000000004">
      <c r="A2304">
        <v>23</v>
      </c>
      <c r="B2304">
        <v>16</v>
      </c>
      <c r="C2304" t="s">
        <v>137</v>
      </c>
      <c r="D2304" t="s">
        <v>130</v>
      </c>
      <c r="E2304">
        <v>244.5</v>
      </c>
    </row>
    <row r="2305" spans="1:5" x14ac:dyDescent="0.55000000000000004">
      <c r="A2305">
        <v>23</v>
      </c>
      <c r="B2305">
        <v>17</v>
      </c>
      <c r="C2305" t="s">
        <v>137</v>
      </c>
      <c r="D2305" t="s">
        <v>131</v>
      </c>
      <c r="E2305">
        <v>205.5</v>
      </c>
    </row>
    <row r="2306" spans="1:5" x14ac:dyDescent="0.55000000000000004">
      <c r="A2306">
        <v>23</v>
      </c>
      <c r="B2306">
        <v>18</v>
      </c>
      <c r="C2306" t="s">
        <v>137</v>
      </c>
      <c r="D2306" t="s">
        <v>132</v>
      </c>
      <c r="E2306">
        <v>168.60000000000002</v>
      </c>
    </row>
    <row r="2307" spans="1:5" x14ac:dyDescent="0.55000000000000004">
      <c r="A2307">
        <v>23</v>
      </c>
      <c r="B2307">
        <v>19</v>
      </c>
      <c r="C2307" t="s">
        <v>137</v>
      </c>
      <c r="D2307" t="s">
        <v>133</v>
      </c>
      <c r="E2307">
        <v>145.80000000000007</v>
      </c>
    </row>
    <row r="2308" spans="1:5" x14ac:dyDescent="0.55000000000000004">
      <c r="A2308">
        <v>23</v>
      </c>
      <c r="B2308">
        <v>20</v>
      </c>
      <c r="C2308" t="s">
        <v>137</v>
      </c>
      <c r="D2308" t="s">
        <v>134</v>
      </c>
      <c r="E2308">
        <v>113.80000000000007</v>
      </c>
    </row>
    <row r="2309" spans="1:5" x14ac:dyDescent="0.55000000000000004">
      <c r="A2309">
        <v>23</v>
      </c>
      <c r="B2309">
        <v>21</v>
      </c>
      <c r="C2309" t="s">
        <v>137</v>
      </c>
      <c r="D2309" t="s">
        <v>135</v>
      </c>
      <c r="E2309">
        <v>93.100000000000023</v>
      </c>
    </row>
    <row r="2310" spans="1:5" x14ac:dyDescent="0.55000000000000004">
      <c r="A2310">
        <v>23</v>
      </c>
      <c r="B2310">
        <v>22</v>
      </c>
      <c r="C2310" t="s">
        <v>137</v>
      </c>
      <c r="D2310" t="s">
        <v>136</v>
      </c>
      <c r="E2310">
        <v>25.200000000000045</v>
      </c>
    </row>
    <row r="2311" spans="1:5" x14ac:dyDescent="0.55000000000000004">
      <c r="A2311">
        <v>23</v>
      </c>
      <c r="B2311">
        <v>23</v>
      </c>
      <c r="C2311" t="s">
        <v>137</v>
      </c>
      <c r="D2311" t="s">
        <v>137</v>
      </c>
      <c r="E2311">
        <v>0</v>
      </c>
    </row>
    <row r="2312" spans="1:5" x14ac:dyDescent="0.55000000000000004">
      <c r="A2312">
        <v>23</v>
      </c>
      <c r="B2312">
        <v>24</v>
      </c>
      <c r="C2312" t="s">
        <v>137</v>
      </c>
      <c r="D2312" t="s">
        <v>138</v>
      </c>
      <c r="E2312">
        <v>33.100000000000023</v>
      </c>
    </row>
    <row r="2313" spans="1:5" x14ac:dyDescent="0.55000000000000004">
      <c r="A2313">
        <v>23</v>
      </c>
      <c r="B2313">
        <v>25</v>
      </c>
      <c r="C2313" t="s">
        <v>137</v>
      </c>
      <c r="D2313" t="s">
        <v>139</v>
      </c>
      <c r="E2313">
        <v>53.199999999999932</v>
      </c>
    </row>
    <row r="2314" spans="1:5" x14ac:dyDescent="0.55000000000000004">
      <c r="A2314">
        <v>23</v>
      </c>
      <c r="B2314">
        <v>26</v>
      </c>
      <c r="C2314" t="s">
        <v>137</v>
      </c>
      <c r="D2314" t="s">
        <v>140</v>
      </c>
      <c r="E2314">
        <v>64.699999999999932</v>
      </c>
    </row>
    <row r="2315" spans="1:5" x14ac:dyDescent="0.55000000000000004">
      <c r="A2315">
        <v>23</v>
      </c>
      <c r="B2315">
        <v>27</v>
      </c>
      <c r="C2315" t="s">
        <v>137</v>
      </c>
      <c r="D2315" t="s">
        <v>141</v>
      </c>
      <c r="E2315">
        <v>104.29999999999995</v>
      </c>
    </row>
    <row r="2316" spans="1:5" x14ac:dyDescent="0.55000000000000004">
      <c r="A2316">
        <v>23</v>
      </c>
      <c r="B2316">
        <v>28</v>
      </c>
      <c r="C2316" t="s">
        <v>137</v>
      </c>
      <c r="D2316" t="s">
        <v>142</v>
      </c>
      <c r="E2316">
        <v>136.10000000000002</v>
      </c>
    </row>
    <row r="2317" spans="1:5" x14ac:dyDescent="0.55000000000000004">
      <c r="A2317">
        <v>23</v>
      </c>
      <c r="B2317">
        <v>29</v>
      </c>
      <c r="C2317" t="s">
        <v>137</v>
      </c>
      <c r="D2317" t="s">
        <v>143</v>
      </c>
      <c r="E2317">
        <v>177.5</v>
      </c>
    </row>
    <row r="2318" spans="1:5" x14ac:dyDescent="0.55000000000000004">
      <c r="A2318">
        <v>23</v>
      </c>
      <c r="B2318">
        <v>30</v>
      </c>
      <c r="C2318" t="s">
        <v>137</v>
      </c>
      <c r="D2318" t="s">
        <v>144</v>
      </c>
      <c r="E2318">
        <v>224.60000000000002</v>
      </c>
    </row>
    <row r="2319" spans="1:5" x14ac:dyDescent="0.55000000000000004">
      <c r="A2319">
        <v>23</v>
      </c>
      <c r="B2319">
        <v>31</v>
      </c>
      <c r="C2319" t="s">
        <v>137</v>
      </c>
      <c r="D2319" t="s">
        <v>145</v>
      </c>
      <c r="E2319">
        <v>268.89999999999998</v>
      </c>
    </row>
    <row r="2320" spans="1:5" x14ac:dyDescent="0.55000000000000004">
      <c r="A2320">
        <v>23</v>
      </c>
      <c r="B2320">
        <v>32</v>
      </c>
      <c r="C2320" t="s">
        <v>137</v>
      </c>
      <c r="D2320" t="s">
        <v>146</v>
      </c>
      <c r="E2320">
        <v>303.99999999999989</v>
      </c>
    </row>
    <row r="2321" spans="1:5" x14ac:dyDescent="0.55000000000000004">
      <c r="A2321">
        <v>23</v>
      </c>
      <c r="B2321">
        <v>33</v>
      </c>
      <c r="C2321" t="s">
        <v>137</v>
      </c>
      <c r="D2321" t="s">
        <v>147</v>
      </c>
      <c r="E2321">
        <v>330.6</v>
      </c>
    </row>
    <row r="2322" spans="1:5" x14ac:dyDescent="0.55000000000000004">
      <c r="A2322">
        <v>23</v>
      </c>
      <c r="B2322">
        <v>34</v>
      </c>
      <c r="C2322" t="s">
        <v>137</v>
      </c>
      <c r="D2322" t="s">
        <v>148</v>
      </c>
      <c r="E2322">
        <v>349.6</v>
      </c>
    </row>
    <row r="2323" spans="1:5" x14ac:dyDescent="0.55000000000000004">
      <c r="A2323">
        <v>23</v>
      </c>
      <c r="B2323">
        <v>35</v>
      </c>
      <c r="C2323" t="s">
        <v>137</v>
      </c>
      <c r="D2323" t="s">
        <v>149</v>
      </c>
      <c r="E2323">
        <v>416.80000000000007</v>
      </c>
    </row>
    <row r="2324" spans="1:5" x14ac:dyDescent="0.55000000000000004">
      <c r="A2324">
        <v>23</v>
      </c>
      <c r="B2324">
        <v>36</v>
      </c>
      <c r="C2324" t="s">
        <v>137</v>
      </c>
      <c r="D2324" t="s">
        <v>150</v>
      </c>
      <c r="E2324">
        <v>445.4</v>
      </c>
    </row>
    <row r="2325" spans="1:5" x14ac:dyDescent="0.55000000000000004">
      <c r="A2325">
        <v>23</v>
      </c>
      <c r="B2325">
        <v>37</v>
      </c>
      <c r="C2325" t="s">
        <v>137</v>
      </c>
      <c r="D2325" t="s">
        <v>151</v>
      </c>
      <c r="E2325">
        <v>452.49999999999989</v>
      </c>
    </row>
    <row r="2326" spans="1:5" x14ac:dyDescent="0.55000000000000004">
      <c r="A2326">
        <v>23</v>
      </c>
      <c r="B2326">
        <v>38</v>
      </c>
      <c r="C2326" t="s">
        <v>137</v>
      </c>
      <c r="D2326" t="s">
        <v>152</v>
      </c>
      <c r="E2326">
        <v>468.30000000000007</v>
      </c>
    </row>
    <row r="2327" spans="1:5" x14ac:dyDescent="0.55000000000000004">
      <c r="A2327">
        <v>23</v>
      </c>
      <c r="B2327">
        <v>39</v>
      </c>
      <c r="C2327" t="s">
        <v>137</v>
      </c>
      <c r="D2327" t="s">
        <v>153</v>
      </c>
      <c r="E2327">
        <v>486.1</v>
      </c>
    </row>
    <row r="2328" spans="1:5" x14ac:dyDescent="0.55000000000000004">
      <c r="A2328">
        <v>23</v>
      </c>
      <c r="B2328">
        <v>40</v>
      </c>
      <c r="C2328" t="s">
        <v>137</v>
      </c>
      <c r="D2328" t="s">
        <v>154</v>
      </c>
      <c r="E2328">
        <v>507.19999999999993</v>
      </c>
    </row>
    <row r="2329" spans="1:5" x14ac:dyDescent="0.55000000000000004">
      <c r="A2329">
        <v>23</v>
      </c>
      <c r="B2329">
        <v>41</v>
      </c>
      <c r="C2329" t="s">
        <v>137</v>
      </c>
      <c r="D2329" t="s">
        <v>155</v>
      </c>
      <c r="E2329">
        <v>535.19999999999993</v>
      </c>
    </row>
    <row r="2330" spans="1:5" x14ac:dyDescent="0.55000000000000004">
      <c r="A2330">
        <v>23</v>
      </c>
      <c r="B2330">
        <v>42</v>
      </c>
      <c r="C2330" t="s">
        <v>137</v>
      </c>
      <c r="D2330" t="s">
        <v>156</v>
      </c>
      <c r="E2330">
        <v>568.1</v>
      </c>
    </row>
    <row r="2331" spans="1:5" x14ac:dyDescent="0.55000000000000004">
      <c r="A2331">
        <v>23</v>
      </c>
      <c r="B2331">
        <v>43</v>
      </c>
      <c r="C2331" t="s">
        <v>137</v>
      </c>
      <c r="D2331" t="s">
        <v>157</v>
      </c>
      <c r="E2331">
        <v>610.9</v>
      </c>
    </row>
    <row r="2332" spans="1:5" x14ac:dyDescent="0.55000000000000004">
      <c r="A2332">
        <v>23</v>
      </c>
      <c r="B2332">
        <v>44</v>
      </c>
      <c r="C2332" t="s">
        <v>137</v>
      </c>
      <c r="D2332" t="s">
        <v>158</v>
      </c>
      <c r="E2332">
        <v>626.9</v>
      </c>
    </row>
    <row r="2333" spans="1:5" x14ac:dyDescent="0.55000000000000004">
      <c r="A2333">
        <v>23</v>
      </c>
      <c r="B2333">
        <v>45</v>
      </c>
      <c r="C2333" t="s">
        <v>137</v>
      </c>
      <c r="D2333" t="s">
        <v>159</v>
      </c>
      <c r="E2333">
        <v>659.6</v>
      </c>
    </row>
    <row r="2334" spans="1:5" x14ac:dyDescent="0.55000000000000004">
      <c r="A2334">
        <v>23</v>
      </c>
      <c r="B2334">
        <v>46</v>
      </c>
      <c r="C2334" t="s">
        <v>137</v>
      </c>
      <c r="D2334" t="s">
        <v>160</v>
      </c>
      <c r="E2334">
        <v>705.69999999999993</v>
      </c>
    </row>
    <row r="2335" spans="1:5" x14ac:dyDescent="0.55000000000000004">
      <c r="A2335">
        <v>23</v>
      </c>
      <c r="B2335">
        <v>47</v>
      </c>
      <c r="C2335" t="s">
        <v>137</v>
      </c>
      <c r="D2335" t="s">
        <v>161</v>
      </c>
      <c r="E2335">
        <v>761.7</v>
      </c>
    </row>
    <row r="2336" spans="1:5" x14ac:dyDescent="0.55000000000000004">
      <c r="A2336">
        <v>23</v>
      </c>
      <c r="B2336">
        <v>48</v>
      </c>
      <c r="C2336" t="s">
        <v>137</v>
      </c>
      <c r="D2336" t="s">
        <v>162</v>
      </c>
      <c r="E2336">
        <v>788.4</v>
      </c>
    </row>
    <row r="2337" spans="1:5" x14ac:dyDescent="0.55000000000000004">
      <c r="A2337">
        <v>23</v>
      </c>
      <c r="B2337">
        <v>49</v>
      </c>
      <c r="C2337" t="s">
        <v>137</v>
      </c>
      <c r="D2337" t="s">
        <v>163</v>
      </c>
      <c r="E2337">
        <v>838.7</v>
      </c>
    </row>
    <row r="2338" spans="1:5" x14ac:dyDescent="0.55000000000000004">
      <c r="A2338">
        <v>23</v>
      </c>
      <c r="B2338">
        <v>50</v>
      </c>
      <c r="C2338" t="s">
        <v>137</v>
      </c>
      <c r="D2338" t="s">
        <v>164</v>
      </c>
      <c r="E2338">
        <v>867.6</v>
      </c>
    </row>
    <row r="2339" spans="1:5" x14ac:dyDescent="0.55000000000000004">
      <c r="A2339">
        <v>23</v>
      </c>
      <c r="B2339">
        <v>51</v>
      </c>
      <c r="C2339" t="s">
        <v>137</v>
      </c>
      <c r="D2339" t="s">
        <v>165</v>
      </c>
      <c r="E2339">
        <v>915.90000000000009</v>
      </c>
    </row>
    <row r="2340" spans="1:5" x14ac:dyDescent="0.55000000000000004">
      <c r="A2340">
        <v>23</v>
      </c>
      <c r="B2340">
        <v>52</v>
      </c>
      <c r="C2340" t="s">
        <v>137</v>
      </c>
      <c r="D2340" t="s">
        <v>166</v>
      </c>
      <c r="E2340">
        <v>943.5</v>
      </c>
    </row>
    <row r="2341" spans="1:5" x14ac:dyDescent="0.55000000000000004">
      <c r="A2341">
        <v>23</v>
      </c>
      <c r="B2341">
        <v>53</v>
      </c>
      <c r="C2341" t="s">
        <v>137</v>
      </c>
      <c r="D2341" t="s">
        <v>167</v>
      </c>
      <c r="E2341">
        <v>984.8</v>
      </c>
    </row>
    <row r="2342" spans="1:5" x14ac:dyDescent="0.55000000000000004">
      <c r="A2342">
        <v>23</v>
      </c>
      <c r="B2342">
        <v>54</v>
      </c>
      <c r="C2342" t="s">
        <v>137</v>
      </c>
      <c r="D2342" t="s">
        <v>88</v>
      </c>
      <c r="E2342">
        <v>1030.9000000000001</v>
      </c>
    </row>
    <row r="2343" spans="1:5" x14ac:dyDescent="0.55000000000000004">
      <c r="A2343">
        <v>23</v>
      </c>
      <c r="B2343">
        <v>55</v>
      </c>
      <c r="C2343" t="s">
        <v>137</v>
      </c>
      <c r="D2343" t="s">
        <v>168</v>
      </c>
      <c r="E2343">
        <v>1064.9000000000001</v>
      </c>
    </row>
    <row r="2344" spans="1:5" x14ac:dyDescent="0.55000000000000004">
      <c r="A2344">
        <v>23</v>
      </c>
      <c r="B2344">
        <v>56</v>
      </c>
      <c r="C2344" t="s">
        <v>137</v>
      </c>
      <c r="D2344" t="s">
        <v>169</v>
      </c>
      <c r="E2344">
        <v>1109.9000000000001</v>
      </c>
    </row>
    <row r="2345" spans="1:5" x14ac:dyDescent="0.55000000000000004">
      <c r="A2345">
        <v>23</v>
      </c>
      <c r="B2345">
        <v>57</v>
      </c>
      <c r="C2345" t="s">
        <v>137</v>
      </c>
      <c r="D2345" t="s">
        <v>170</v>
      </c>
      <c r="E2345">
        <v>1153.0999999999999</v>
      </c>
    </row>
    <row r="2346" spans="1:5" x14ac:dyDescent="0.55000000000000004">
      <c r="A2346">
        <v>23</v>
      </c>
      <c r="B2346">
        <v>58</v>
      </c>
      <c r="C2346" t="s">
        <v>137</v>
      </c>
      <c r="D2346" t="s">
        <v>171</v>
      </c>
      <c r="E2346">
        <v>1174.3</v>
      </c>
    </row>
    <row r="2347" spans="1:5" x14ac:dyDescent="0.55000000000000004">
      <c r="A2347">
        <v>23</v>
      </c>
      <c r="B2347">
        <v>59</v>
      </c>
      <c r="C2347" t="s">
        <v>137</v>
      </c>
      <c r="D2347" t="s">
        <v>172</v>
      </c>
      <c r="E2347">
        <v>1203.2</v>
      </c>
    </row>
    <row r="2348" spans="1:5" x14ac:dyDescent="0.55000000000000004">
      <c r="A2348">
        <v>23</v>
      </c>
      <c r="B2348">
        <v>60</v>
      </c>
      <c r="C2348" t="s">
        <v>137</v>
      </c>
      <c r="D2348" t="s">
        <v>173</v>
      </c>
      <c r="E2348">
        <v>1228.2</v>
      </c>
    </row>
    <row r="2349" spans="1:5" x14ac:dyDescent="0.55000000000000004">
      <c r="A2349">
        <v>23</v>
      </c>
      <c r="B2349">
        <v>61</v>
      </c>
      <c r="C2349" t="s">
        <v>137</v>
      </c>
      <c r="D2349" t="s">
        <v>174</v>
      </c>
      <c r="E2349">
        <v>1245.5999999999999</v>
      </c>
    </row>
    <row r="2350" spans="1:5" x14ac:dyDescent="0.55000000000000004">
      <c r="A2350">
        <v>23</v>
      </c>
      <c r="B2350">
        <v>62</v>
      </c>
      <c r="C2350" t="s">
        <v>137</v>
      </c>
      <c r="D2350" t="s">
        <v>175</v>
      </c>
      <c r="E2350">
        <v>1258.0999999999999</v>
      </c>
    </row>
    <row r="2351" spans="1:5" x14ac:dyDescent="0.55000000000000004">
      <c r="A2351">
        <v>23</v>
      </c>
      <c r="B2351">
        <v>63</v>
      </c>
      <c r="C2351" t="s">
        <v>137</v>
      </c>
      <c r="D2351" t="s">
        <v>99</v>
      </c>
      <c r="E2351">
        <v>1293.4000000000001</v>
      </c>
    </row>
    <row r="2352" spans="1:5" x14ac:dyDescent="0.55000000000000004">
      <c r="A2352">
        <v>23</v>
      </c>
      <c r="B2352">
        <v>64</v>
      </c>
      <c r="C2352" t="s">
        <v>137</v>
      </c>
      <c r="D2352" t="s">
        <v>176</v>
      </c>
      <c r="E2352">
        <v>1324.5</v>
      </c>
    </row>
    <row r="2353" spans="1:5" x14ac:dyDescent="0.55000000000000004">
      <c r="A2353">
        <v>23</v>
      </c>
      <c r="B2353">
        <v>65</v>
      </c>
      <c r="C2353" t="s">
        <v>137</v>
      </c>
      <c r="D2353" t="s">
        <v>177</v>
      </c>
      <c r="E2353">
        <v>1359.1</v>
      </c>
    </row>
    <row r="2354" spans="1:5" x14ac:dyDescent="0.55000000000000004">
      <c r="A2354">
        <v>23</v>
      </c>
      <c r="B2354">
        <v>66</v>
      </c>
      <c r="C2354" t="s">
        <v>137</v>
      </c>
      <c r="D2354" t="s">
        <v>178</v>
      </c>
      <c r="E2354">
        <v>1390</v>
      </c>
    </row>
    <row r="2355" spans="1:5" x14ac:dyDescent="0.55000000000000004">
      <c r="A2355">
        <v>23</v>
      </c>
      <c r="B2355">
        <v>67</v>
      </c>
      <c r="C2355" t="s">
        <v>137</v>
      </c>
      <c r="D2355" t="s">
        <v>179</v>
      </c>
      <c r="E2355">
        <v>1426.1</v>
      </c>
    </row>
    <row r="2356" spans="1:5" x14ac:dyDescent="0.55000000000000004">
      <c r="A2356">
        <v>23</v>
      </c>
      <c r="B2356">
        <v>68</v>
      </c>
      <c r="C2356" t="s">
        <v>137</v>
      </c>
      <c r="D2356" t="s">
        <v>180</v>
      </c>
      <c r="E2356">
        <v>1471.8000000000002</v>
      </c>
    </row>
    <row r="2357" spans="1:5" x14ac:dyDescent="0.55000000000000004">
      <c r="A2357">
        <v>23</v>
      </c>
      <c r="B2357">
        <v>69</v>
      </c>
      <c r="C2357" t="s">
        <v>137</v>
      </c>
      <c r="D2357" t="s">
        <v>181</v>
      </c>
      <c r="E2357">
        <v>822.80000000000007</v>
      </c>
    </row>
    <row r="2358" spans="1:5" x14ac:dyDescent="0.55000000000000004">
      <c r="A2358">
        <v>23</v>
      </c>
      <c r="B2358">
        <v>70</v>
      </c>
      <c r="C2358" t="s">
        <v>137</v>
      </c>
      <c r="D2358" t="s">
        <v>182</v>
      </c>
      <c r="E2358">
        <v>844.1</v>
      </c>
    </row>
    <row r="2359" spans="1:5" x14ac:dyDescent="0.55000000000000004">
      <c r="A2359">
        <v>23</v>
      </c>
      <c r="B2359">
        <v>71</v>
      </c>
      <c r="C2359" t="s">
        <v>137</v>
      </c>
      <c r="D2359" t="s">
        <v>183</v>
      </c>
      <c r="E2359">
        <v>863.1</v>
      </c>
    </row>
    <row r="2360" spans="1:5" x14ac:dyDescent="0.55000000000000004">
      <c r="A2360">
        <v>23</v>
      </c>
      <c r="B2360">
        <v>72</v>
      </c>
      <c r="C2360" t="s">
        <v>137</v>
      </c>
      <c r="D2360" t="s">
        <v>184</v>
      </c>
      <c r="E2360">
        <v>909.7</v>
      </c>
    </row>
    <row r="2361" spans="1:5" x14ac:dyDescent="0.55000000000000004">
      <c r="A2361">
        <v>23</v>
      </c>
      <c r="B2361">
        <v>73</v>
      </c>
      <c r="C2361" t="s">
        <v>137</v>
      </c>
      <c r="D2361" t="s">
        <v>185</v>
      </c>
      <c r="E2361">
        <v>957.3</v>
      </c>
    </row>
    <row r="2362" spans="1:5" x14ac:dyDescent="0.55000000000000004">
      <c r="A2362">
        <v>23</v>
      </c>
      <c r="B2362">
        <v>74</v>
      </c>
      <c r="C2362" t="s">
        <v>137</v>
      </c>
      <c r="D2362" t="s">
        <v>186</v>
      </c>
      <c r="E2362">
        <v>987</v>
      </c>
    </row>
    <row r="2363" spans="1:5" x14ac:dyDescent="0.55000000000000004">
      <c r="A2363">
        <v>23</v>
      </c>
      <c r="B2363">
        <v>75</v>
      </c>
      <c r="C2363" t="s">
        <v>137</v>
      </c>
      <c r="D2363" t="s">
        <v>187</v>
      </c>
      <c r="E2363">
        <v>1028.7</v>
      </c>
    </row>
    <row r="2364" spans="1:5" x14ac:dyDescent="0.55000000000000004">
      <c r="A2364">
        <v>23</v>
      </c>
      <c r="B2364">
        <v>76</v>
      </c>
      <c r="C2364" t="s">
        <v>137</v>
      </c>
      <c r="D2364" t="s">
        <v>188</v>
      </c>
      <c r="E2364">
        <v>1051.9000000000001</v>
      </c>
    </row>
    <row r="2365" spans="1:5" x14ac:dyDescent="0.55000000000000004">
      <c r="A2365">
        <v>23</v>
      </c>
      <c r="B2365">
        <v>77</v>
      </c>
      <c r="C2365" t="s">
        <v>137</v>
      </c>
      <c r="D2365" t="s">
        <v>189</v>
      </c>
      <c r="E2365">
        <v>1092</v>
      </c>
    </row>
    <row r="2366" spans="1:5" x14ac:dyDescent="0.55000000000000004">
      <c r="A2366">
        <v>23</v>
      </c>
      <c r="B2366">
        <v>78</v>
      </c>
      <c r="C2366" t="s">
        <v>137</v>
      </c>
      <c r="D2366" t="s">
        <v>190</v>
      </c>
      <c r="E2366">
        <v>881.6</v>
      </c>
    </row>
    <row r="2367" spans="1:5" x14ac:dyDescent="0.55000000000000004">
      <c r="A2367">
        <v>23</v>
      </c>
      <c r="B2367">
        <v>79</v>
      </c>
      <c r="C2367" t="s">
        <v>137</v>
      </c>
      <c r="D2367" t="s">
        <v>191</v>
      </c>
      <c r="E2367">
        <v>904.90000000000009</v>
      </c>
    </row>
    <row r="2368" spans="1:5" x14ac:dyDescent="0.55000000000000004">
      <c r="A2368">
        <v>23</v>
      </c>
      <c r="B2368">
        <v>80</v>
      </c>
      <c r="C2368" t="s">
        <v>137</v>
      </c>
      <c r="D2368" t="s">
        <v>192</v>
      </c>
      <c r="E2368">
        <v>922.5</v>
      </c>
    </row>
    <row r="2369" spans="1:5" x14ac:dyDescent="0.55000000000000004">
      <c r="A2369">
        <v>23</v>
      </c>
      <c r="B2369">
        <v>81</v>
      </c>
      <c r="C2369" t="s">
        <v>137</v>
      </c>
      <c r="D2369" t="s">
        <v>193</v>
      </c>
      <c r="E2369">
        <v>947.3</v>
      </c>
    </row>
    <row r="2370" spans="1:5" x14ac:dyDescent="0.55000000000000004">
      <c r="A2370">
        <v>23</v>
      </c>
      <c r="B2370">
        <v>82</v>
      </c>
      <c r="C2370" t="s">
        <v>137</v>
      </c>
      <c r="D2370" t="s">
        <v>194</v>
      </c>
      <c r="E2370">
        <v>980.5</v>
      </c>
    </row>
    <row r="2371" spans="1:5" x14ac:dyDescent="0.55000000000000004">
      <c r="A2371">
        <v>23</v>
      </c>
      <c r="B2371">
        <v>83</v>
      </c>
      <c r="C2371" t="s">
        <v>137</v>
      </c>
      <c r="D2371" t="s">
        <v>195</v>
      </c>
      <c r="E2371">
        <v>1010.4000000000001</v>
      </c>
    </row>
    <row r="2372" spans="1:5" x14ac:dyDescent="0.55000000000000004">
      <c r="A2372">
        <v>23</v>
      </c>
      <c r="B2372">
        <v>84</v>
      </c>
      <c r="C2372" t="s">
        <v>137</v>
      </c>
      <c r="D2372" t="s">
        <v>196</v>
      </c>
      <c r="E2372">
        <v>1040</v>
      </c>
    </row>
    <row r="2373" spans="1:5" x14ac:dyDescent="0.55000000000000004">
      <c r="A2373">
        <v>23</v>
      </c>
      <c r="B2373">
        <v>85</v>
      </c>
      <c r="C2373" t="s">
        <v>137</v>
      </c>
      <c r="D2373" t="s">
        <v>197</v>
      </c>
      <c r="E2373">
        <v>1077</v>
      </c>
    </row>
    <row r="2374" spans="1:5" x14ac:dyDescent="0.55000000000000004">
      <c r="A2374">
        <v>23</v>
      </c>
      <c r="B2374">
        <v>86</v>
      </c>
      <c r="C2374" t="s">
        <v>137</v>
      </c>
      <c r="D2374" t="s">
        <v>198</v>
      </c>
      <c r="E2374">
        <v>1116.2</v>
      </c>
    </row>
    <row r="2375" spans="1:5" x14ac:dyDescent="0.55000000000000004">
      <c r="A2375">
        <v>23</v>
      </c>
      <c r="B2375">
        <v>87</v>
      </c>
      <c r="C2375" t="s">
        <v>137</v>
      </c>
      <c r="D2375" t="s">
        <v>199</v>
      </c>
      <c r="E2375">
        <v>1150</v>
      </c>
    </row>
    <row r="2376" spans="1:5" x14ac:dyDescent="0.55000000000000004">
      <c r="A2376">
        <v>23</v>
      </c>
      <c r="B2376">
        <v>88</v>
      </c>
      <c r="C2376" t="s">
        <v>137</v>
      </c>
      <c r="D2376" t="s">
        <v>200</v>
      </c>
      <c r="E2376">
        <v>1168.9000000000001</v>
      </c>
    </row>
    <row r="2377" spans="1:5" x14ac:dyDescent="0.55000000000000004">
      <c r="A2377">
        <v>23</v>
      </c>
      <c r="B2377">
        <v>89</v>
      </c>
      <c r="C2377" t="s">
        <v>137</v>
      </c>
      <c r="D2377" t="s">
        <v>201</v>
      </c>
      <c r="E2377">
        <v>1208.5999999999999</v>
      </c>
    </row>
    <row r="2378" spans="1:5" x14ac:dyDescent="0.55000000000000004">
      <c r="A2378">
        <v>23</v>
      </c>
      <c r="B2378">
        <v>90</v>
      </c>
      <c r="C2378" t="s">
        <v>137</v>
      </c>
      <c r="D2378" t="s">
        <v>202</v>
      </c>
      <c r="E2378">
        <v>1071</v>
      </c>
    </row>
    <row r="2379" spans="1:5" x14ac:dyDescent="0.55000000000000004">
      <c r="A2379">
        <v>23</v>
      </c>
      <c r="B2379">
        <v>91</v>
      </c>
      <c r="C2379" t="s">
        <v>137</v>
      </c>
      <c r="D2379" t="s">
        <v>203</v>
      </c>
      <c r="E2379">
        <v>1080.8</v>
      </c>
    </row>
    <row r="2380" spans="1:5" x14ac:dyDescent="0.55000000000000004">
      <c r="A2380">
        <v>23</v>
      </c>
      <c r="B2380">
        <v>92</v>
      </c>
      <c r="C2380" t="s">
        <v>137</v>
      </c>
      <c r="D2380" t="s">
        <v>204</v>
      </c>
      <c r="E2380">
        <v>1087</v>
      </c>
    </row>
    <row r="2381" spans="1:5" x14ac:dyDescent="0.55000000000000004">
      <c r="A2381">
        <v>23</v>
      </c>
      <c r="B2381">
        <v>93</v>
      </c>
      <c r="C2381" t="s">
        <v>137</v>
      </c>
      <c r="D2381" t="s">
        <v>205</v>
      </c>
      <c r="E2381">
        <v>1105.9000000000001</v>
      </c>
    </row>
    <row r="2382" spans="1:5" x14ac:dyDescent="0.55000000000000004">
      <c r="A2382">
        <v>23</v>
      </c>
      <c r="B2382">
        <v>94</v>
      </c>
      <c r="C2382" t="s">
        <v>137</v>
      </c>
      <c r="D2382" t="s">
        <v>206</v>
      </c>
      <c r="E2382">
        <v>1118</v>
      </c>
    </row>
    <row r="2383" spans="1:5" x14ac:dyDescent="0.55000000000000004">
      <c r="A2383">
        <v>23</v>
      </c>
      <c r="B2383">
        <v>95</v>
      </c>
      <c r="C2383" t="s">
        <v>137</v>
      </c>
      <c r="D2383" t="s">
        <v>207</v>
      </c>
      <c r="E2383">
        <v>1131.3</v>
      </c>
    </row>
    <row r="2384" spans="1:5" x14ac:dyDescent="0.55000000000000004">
      <c r="A2384">
        <v>23</v>
      </c>
      <c r="B2384">
        <v>96</v>
      </c>
      <c r="C2384" t="s">
        <v>137</v>
      </c>
      <c r="D2384" t="s">
        <v>208</v>
      </c>
      <c r="E2384">
        <v>1139</v>
      </c>
    </row>
    <row r="2385" spans="1:5" x14ac:dyDescent="0.55000000000000004">
      <c r="A2385">
        <v>23</v>
      </c>
      <c r="B2385">
        <v>97</v>
      </c>
      <c r="C2385" t="s">
        <v>137</v>
      </c>
      <c r="D2385" t="s">
        <v>209</v>
      </c>
      <c r="E2385">
        <v>1144.4000000000001</v>
      </c>
    </row>
    <row r="2386" spans="1:5" x14ac:dyDescent="0.55000000000000004">
      <c r="A2386">
        <v>23</v>
      </c>
      <c r="B2386">
        <v>98</v>
      </c>
      <c r="C2386" t="s">
        <v>137</v>
      </c>
      <c r="D2386" t="s">
        <v>210</v>
      </c>
      <c r="E2386">
        <v>1157.8</v>
      </c>
    </row>
    <row r="2387" spans="1:5" x14ac:dyDescent="0.55000000000000004">
      <c r="A2387">
        <v>23</v>
      </c>
      <c r="B2387">
        <v>99</v>
      </c>
      <c r="C2387" t="s">
        <v>137</v>
      </c>
      <c r="D2387" t="s">
        <v>211</v>
      </c>
      <c r="E2387">
        <v>1179.5</v>
      </c>
    </row>
    <row r="2388" spans="1:5" x14ac:dyDescent="0.55000000000000004">
      <c r="A2388">
        <v>23</v>
      </c>
      <c r="B2388">
        <v>100</v>
      </c>
      <c r="C2388" t="s">
        <v>137</v>
      </c>
      <c r="D2388" t="s">
        <v>212</v>
      </c>
      <c r="E2388">
        <v>1309.4000000000001</v>
      </c>
    </row>
    <row r="2389" spans="1:5" x14ac:dyDescent="0.55000000000000004">
      <c r="A2389">
        <v>23</v>
      </c>
      <c r="B2389">
        <v>101</v>
      </c>
      <c r="C2389" t="s">
        <v>137</v>
      </c>
      <c r="D2389" t="s">
        <v>213</v>
      </c>
      <c r="E2389">
        <v>1333.5</v>
      </c>
    </row>
    <row r="2390" spans="1:5" x14ac:dyDescent="0.55000000000000004">
      <c r="A2390">
        <v>23</v>
      </c>
      <c r="B2390">
        <v>102</v>
      </c>
      <c r="C2390" t="s">
        <v>137</v>
      </c>
      <c r="D2390" t="s">
        <v>214</v>
      </c>
      <c r="E2390">
        <v>1352.2</v>
      </c>
    </row>
    <row r="2391" spans="1:5" x14ac:dyDescent="0.55000000000000004">
      <c r="A2391">
        <v>23</v>
      </c>
      <c r="B2391">
        <v>103</v>
      </c>
      <c r="C2391" t="s">
        <v>137</v>
      </c>
      <c r="D2391" t="s">
        <v>215</v>
      </c>
      <c r="E2391">
        <v>1369</v>
      </c>
    </row>
    <row r="2392" spans="1:5" x14ac:dyDescent="0.55000000000000004">
      <c r="A2392">
        <v>23</v>
      </c>
      <c r="B2392">
        <v>104</v>
      </c>
      <c r="C2392" t="s">
        <v>137</v>
      </c>
      <c r="D2392" t="s">
        <v>216</v>
      </c>
      <c r="E2392">
        <v>1420.7</v>
      </c>
    </row>
    <row r="2393" spans="1:5" x14ac:dyDescent="0.55000000000000004">
      <c r="A2393">
        <v>24</v>
      </c>
      <c r="B2393">
        <v>1</v>
      </c>
      <c r="C2393" t="s">
        <v>138</v>
      </c>
      <c r="D2393" t="s">
        <v>87</v>
      </c>
      <c r="E2393">
        <v>791.2</v>
      </c>
    </row>
    <row r="2394" spans="1:5" x14ac:dyDescent="0.55000000000000004">
      <c r="A2394">
        <v>24</v>
      </c>
      <c r="B2394">
        <v>2</v>
      </c>
      <c r="C2394" t="s">
        <v>138</v>
      </c>
      <c r="D2394" t="s">
        <v>116</v>
      </c>
      <c r="E2394">
        <v>784.40000000000009</v>
      </c>
    </row>
    <row r="2395" spans="1:5" x14ac:dyDescent="0.55000000000000004">
      <c r="A2395">
        <v>24</v>
      </c>
      <c r="B2395">
        <v>3</v>
      </c>
      <c r="C2395" t="s">
        <v>138</v>
      </c>
      <c r="D2395" t="s">
        <v>117</v>
      </c>
      <c r="E2395">
        <v>762.40000000000009</v>
      </c>
    </row>
    <row r="2396" spans="1:5" x14ac:dyDescent="0.55000000000000004">
      <c r="A2396">
        <v>24</v>
      </c>
      <c r="B2396">
        <v>4</v>
      </c>
      <c r="C2396" t="s">
        <v>138</v>
      </c>
      <c r="D2396" t="s">
        <v>118</v>
      </c>
      <c r="E2396">
        <v>707.30000000000007</v>
      </c>
    </row>
    <row r="2397" spans="1:5" x14ac:dyDescent="0.55000000000000004">
      <c r="A2397">
        <v>24</v>
      </c>
      <c r="B2397">
        <v>5</v>
      </c>
      <c r="C2397" t="s">
        <v>138</v>
      </c>
      <c r="D2397" t="s">
        <v>119</v>
      </c>
      <c r="E2397">
        <v>686.6</v>
      </c>
    </row>
    <row r="2398" spans="1:5" x14ac:dyDescent="0.55000000000000004">
      <c r="A2398">
        <v>24</v>
      </c>
      <c r="B2398">
        <v>6</v>
      </c>
      <c r="C2398" t="s">
        <v>138</v>
      </c>
      <c r="D2398" t="s">
        <v>120</v>
      </c>
      <c r="E2398">
        <v>670.5</v>
      </c>
    </row>
    <row r="2399" spans="1:5" x14ac:dyDescent="0.55000000000000004">
      <c r="A2399">
        <v>24</v>
      </c>
      <c r="B2399">
        <v>7</v>
      </c>
      <c r="C2399" t="s">
        <v>138</v>
      </c>
      <c r="D2399" t="s">
        <v>121</v>
      </c>
      <c r="E2399">
        <v>645</v>
      </c>
    </row>
    <row r="2400" spans="1:5" x14ac:dyDescent="0.55000000000000004">
      <c r="A2400">
        <v>24</v>
      </c>
      <c r="B2400">
        <v>8</v>
      </c>
      <c r="C2400" t="s">
        <v>138</v>
      </c>
      <c r="D2400" t="s">
        <v>122</v>
      </c>
      <c r="E2400">
        <v>611</v>
      </c>
    </row>
    <row r="2401" spans="1:5" x14ac:dyDescent="0.55000000000000004">
      <c r="A2401">
        <v>24</v>
      </c>
      <c r="B2401">
        <v>9</v>
      </c>
      <c r="C2401" t="s">
        <v>138</v>
      </c>
      <c r="D2401" t="s">
        <v>123</v>
      </c>
      <c r="E2401">
        <v>561.90000000000009</v>
      </c>
    </row>
    <row r="2402" spans="1:5" x14ac:dyDescent="0.55000000000000004">
      <c r="A2402">
        <v>24</v>
      </c>
      <c r="B2402">
        <v>10</v>
      </c>
      <c r="C2402" t="s">
        <v>138</v>
      </c>
      <c r="D2402" t="s">
        <v>124</v>
      </c>
      <c r="E2402">
        <v>534.1</v>
      </c>
    </row>
    <row r="2403" spans="1:5" x14ac:dyDescent="0.55000000000000004">
      <c r="A2403">
        <v>24</v>
      </c>
      <c r="B2403">
        <v>11</v>
      </c>
      <c r="C2403" t="s">
        <v>138</v>
      </c>
      <c r="D2403" t="s">
        <v>125</v>
      </c>
      <c r="E2403">
        <v>497.6</v>
      </c>
    </row>
    <row r="2404" spans="1:5" x14ac:dyDescent="0.55000000000000004">
      <c r="A2404">
        <v>24</v>
      </c>
      <c r="B2404">
        <v>12</v>
      </c>
      <c r="C2404" t="s">
        <v>138</v>
      </c>
      <c r="D2404" t="s">
        <v>126</v>
      </c>
      <c r="E2404">
        <v>454.90000000000003</v>
      </c>
    </row>
    <row r="2405" spans="1:5" x14ac:dyDescent="0.55000000000000004">
      <c r="A2405">
        <v>24</v>
      </c>
      <c r="B2405">
        <v>13</v>
      </c>
      <c r="C2405" t="s">
        <v>138</v>
      </c>
      <c r="D2405" t="s">
        <v>127</v>
      </c>
      <c r="E2405">
        <v>425.20000000000005</v>
      </c>
    </row>
    <row r="2406" spans="1:5" x14ac:dyDescent="0.55000000000000004">
      <c r="A2406">
        <v>24</v>
      </c>
      <c r="B2406">
        <v>14</v>
      </c>
      <c r="C2406" t="s">
        <v>138</v>
      </c>
      <c r="D2406" t="s">
        <v>128</v>
      </c>
      <c r="E2406">
        <v>394.90000000000003</v>
      </c>
    </row>
    <row r="2407" spans="1:5" x14ac:dyDescent="0.55000000000000004">
      <c r="A2407">
        <v>24</v>
      </c>
      <c r="B2407">
        <v>15</v>
      </c>
      <c r="C2407" t="s">
        <v>138</v>
      </c>
      <c r="D2407" t="s">
        <v>129</v>
      </c>
      <c r="E2407">
        <v>345.30000000000007</v>
      </c>
    </row>
    <row r="2408" spans="1:5" x14ac:dyDescent="0.55000000000000004">
      <c r="A2408">
        <v>24</v>
      </c>
      <c r="B2408">
        <v>16</v>
      </c>
      <c r="C2408" t="s">
        <v>138</v>
      </c>
      <c r="D2408" t="s">
        <v>130</v>
      </c>
      <c r="E2408">
        <v>277.60000000000002</v>
      </c>
    </row>
    <row r="2409" spans="1:5" x14ac:dyDescent="0.55000000000000004">
      <c r="A2409">
        <v>24</v>
      </c>
      <c r="B2409">
        <v>17</v>
      </c>
      <c r="C2409" t="s">
        <v>138</v>
      </c>
      <c r="D2409" t="s">
        <v>131</v>
      </c>
      <c r="E2409">
        <v>238.60000000000002</v>
      </c>
    </row>
    <row r="2410" spans="1:5" x14ac:dyDescent="0.55000000000000004">
      <c r="A2410">
        <v>24</v>
      </c>
      <c r="B2410">
        <v>18</v>
      </c>
      <c r="C2410" t="s">
        <v>138</v>
      </c>
      <c r="D2410" t="s">
        <v>132</v>
      </c>
      <c r="E2410">
        <v>201.70000000000005</v>
      </c>
    </row>
    <row r="2411" spans="1:5" x14ac:dyDescent="0.55000000000000004">
      <c r="A2411">
        <v>24</v>
      </c>
      <c r="B2411">
        <v>19</v>
      </c>
      <c r="C2411" t="s">
        <v>138</v>
      </c>
      <c r="D2411" t="s">
        <v>133</v>
      </c>
      <c r="E2411">
        <v>178.90000000000009</v>
      </c>
    </row>
    <row r="2412" spans="1:5" x14ac:dyDescent="0.55000000000000004">
      <c r="A2412">
        <v>24</v>
      </c>
      <c r="B2412">
        <v>20</v>
      </c>
      <c r="C2412" t="s">
        <v>138</v>
      </c>
      <c r="D2412" t="s">
        <v>134</v>
      </c>
      <c r="E2412">
        <v>146.90000000000009</v>
      </c>
    </row>
    <row r="2413" spans="1:5" x14ac:dyDescent="0.55000000000000004">
      <c r="A2413">
        <v>24</v>
      </c>
      <c r="B2413">
        <v>21</v>
      </c>
      <c r="C2413" t="s">
        <v>138</v>
      </c>
      <c r="D2413" t="s">
        <v>135</v>
      </c>
      <c r="E2413">
        <v>126.20000000000005</v>
      </c>
    </row>
    <row r="2414" spans="1:5" x14ac:dyDescent="0.55000000000000004">
      <c r="A2414">
        <v>24</v>
      </c>
      <c r="B2414">
        <v>22</v>
      </c>
      <c r="C2414" t="s">
        <v>138</v>
      </c>
      <c r="D2414" t="s">
        <v>136</v>
      </c>
      <c r="E2414">
        <v>58.300000000000068</v>
      </c>
    </row>
    <row r="2415" spans="1:5" x14ac:dyDescent="0.55000000000000004">
      <c r="A2415">
        <v>24</v>
      </c>
      <c r="B2415">
        <v>23</v>
      </c>
      <c r="C2415" t="s">
        <v>138</v>
      </c>
      <c r="D2415" t="s">
        <v>137</v>
      </c>
      <c r="E2415">
        <v>33.100000000000023</v>
      </c>
    </row>
    <row r="2416" spans="1:5" x14ac:dyDescent="0.55000000000000004">
      <c r="A2416">
        <v>24</v>
      </c>
      <c r="B2416">
        <v>24</v>
      </c>
      <c r="C2416" t="s">
        <v>138</v>
      </c>
      <c r="D2416" t="s">
        <v>138</v>
      </c>
      <c r="E2416">
        <v>0</v>
      </c>
    </row>
    <row r="2417" spans="1:5" x14ac:dyDescent="0.55000000000000004">
      <c r="A2417">
        <v>24</v>
      </c>
      <c r="B2417">
        <v>25</v>
      </c>
      <c r="C2417" t="s">
        <v>138</v>
      </c>
      <c r="D2417" t="s">
        <v>139</v>
      </c>
      <c r="E2417">
        <v>20.099999999999909</v>
      </c>
    </row>
    <row r="2418" spans="1:5" x14ac:dyDescent="0.55000000000000004">
      <c r="A2418">
        <v>24</v>
      </c>
      <c r="B2418">
        <v>26</v>
      </c>
      <c r="C2418" t="s">
        <v>138</v>
      </c>
      <c r="D2418" t="s">
        <v>140</v>
      </c>
      <c r="E2418">
        <v>31.599999999999909</v>
      </c>
    </row>
    <row r="2419" spans="1:5" x14ac:dyDescent="0.55000000000000004">
      <c r="A2419">
        <v>24</v>
      </c>
      <c r="B2419">
        <v>27</v>
      </c>
      <c r="C2419" t="s">
        <v>138</v>
      </c>
      <c r="D2419" t="s">
        <v>141</v>
      </c>
      <c r="E2419">
        <v>71.199999999999932</v>
      </c>
    </row>
    <row r="2420" spans="1:5" x14ac:dyDescent="0.55000000000000004">
      <c r="A2420">
        <v>24</v>
      </c>
      <c r="B2420">
        <v>28</v>
      </c>
      <c r="C2420" t="s">
        <v>138</v>
      </c>
      <c r="D2420" t="s">
        <v>142</v>
      </c>
      <c r="E2420">
        <v>103</v>
      </c>
    </row>
    <row r="2421" spans="1:5" x14ac:dyDescent="0.55000000000000004">
      <c r="A2421">
        <v>24</v>
      </c>
      <c r="B2421">
        <v>29</v>
      </c>
      <c r="C2421" t="s">
        <v>138</v>
      </c>
      <c r="D2421" t="s">
        <v>143</v>
      </c>
      <c r="E2421">
        <v>144.39999999999998</v>
      </c>
    </row>
    <row r="2422" spans="1:5" x14ac:dyDescent="0.55000000000000004">
      <c r="A2422">
        <v>24</v>
      </c>
      <c r="B2422">
        <v>30</v>
      </c>
      <c r="C2422" t="s">
        <v>138</v>
      </c>
      <c r="D2422" t="s">
        <v>144</v>
      </c>
      <c r="E2422">
        <v>191.5</v>
      </c>
    </row>
    <row r="2423" spans="1:5" x14ac:dyDescent="0.55000000000000004">
      <c r="A2423">
        <v>24</v>
      </c>
      <c r="B2423">
        <v>31</v>
      </c>
      <c r="C2423" t="s">
        <v>138</v>
      </c>
      <c r="D2423" t="s">
        <v>145</v>
      </c>
      <c r="E2423">
        <v>235.79999999999995</v>
      </c>
    </row>
    <row r="2424" spans="1:5" x14ac:dyDescent="0.55000000000000004">
      <c r="A2424">
        <v>24</v>
      </c>
      <c r="B2424">
        <v>32</v>
      </c>
      <c r="C2424" t="s">
        <v>138</v>
      </c>
      <c r="D2424" t="s">
        <v>146</v>
      </c>
      <c r="E2424">
        <v>270.89999999999986</v>
      </c>
    </row>
    <row r="2425" spans="1:5" x14ac:dyDescent="0.55000000000000004">
      <c r="A2425">
        <v>24</v>
      </c>
      <c r="B2425">
        <v>33</v>
      </c>
      <c r="C2425" t="s">
        <v>138</v>
      </c>
      <c r="D2425" t="s">
        <v>147</v>
      </c>
      <c r="E2425">
        <v>297.5</v>
      </c>
    </row>
    <row r="2426" spans="1:5" x14ac:dyDescent="0.55000000000000004">
      <c r="A2426">
        <v>24</v>
      </c>
      <c r="B2426">
        <v>34</v>
      </c>
      <c r="C2426" t="s">
        <v>138</v>
      </c>
      <c r="D2426" t="s">
        <v>148</v>
      </c>
      <c r="E2426">
        <v>316.5</v>
      </c>
    </row>
    <row r="2427" spans="1:5" x14ac:dyDescent="0.55000000000000004">
      <c r="A2427">
        <v>24</v>
      </c>
      <c r="B2427">
        <v>35</v>
      </c>
      <c r="C2427" t="s">
        <v>138</v>
      </c>
      <c r="D2427" t="s">
        <v>149</v>
      </c>
      <c r="E2427">
        <v>383.70000000000005</v>
      </c>
    </row>
    <row r="2428" spans="1:5" x14ac:dyDescent="0.55000000000000004">
      <c r="A2428">
        <v>24</v>
      </c>
      <c r="B2428">
        <v>36</v>
      </c>
      <c r="C2428" t="s">
        <v>138</v>
      </c>
      <c r="D2428" t="s">
        <v>150</v>
      </c>
      <c r="E2428">
        <v>412.29999999999995</v>
      </c>
    </row>
    <row r="2429" spans="1:5" x14ac:dyDescent="0.55000000000000004">
      <c r="A2429">
        <v>24</v>
      </c>
      <c r="B2429">
        <v>37</v>
      </c>
      <c r="C2429" t="s">
        <v>138</v>
      </c>
      <c r="D2429" t="s">
        <v>151</v>
      </c>
      <c r="E2429">
        <v>419.39999999999986</v>
      </c>
    </row>
    <row r="2430" spans="1:5" x14ac:dyDescent="0.55000000000000004">
      <c r="A2430">
        <v>24</v>
      </c>
      <c r="B2430">
        <v>38</v>
      </c>
      <c r="C2430" t="s">
        <v>138</v>
      </c>
      <c r="D2430" t="s">
        <v>152</v>
      </c>
      <c r="E2430">
        <v>435.20000000000005</v>
      </c>
    </row>
    <row r="2431" spans="1:5" x14ac:dyDescent="0.55000000000000004">
      <c r="A2431">
        <v>24</v>
      </c>
      <c r="B2431">
        <v>39</v>
      </c>
      <c r="C2431" t="s">
        <v>138</v>
      </c>
      <c r="D2431" t="s">
        <v>153</v>
      </c>
      <c r="E2431">
        <v>453</v>
      </c>
    </row>
    <row r="2432" spans="1:5" x14ac:dyDescent="0.55000000000000004">
      <c r="A2432">
        <v>24</v>
      </c>
      <c r="B2432">
        <v>40</v>
      </c>
      <c r="C2432" t="s">
        <v>138</v>
      </c>
      <c r="D2432" t="s">
        <v>154</v>
      </c>
      <c r="E2432">
        <v>474.09999999999991</v>
      </c>
    </row>
    <row r="2433" spans="1:5" x14ac:dyDescent="0.55000000000000004">
      <c r="A2433">
        <v>24</v>
      </c>
      <c r="B2433">
        <v>41</v>
      </c>
      <c r="C2433" t="s">
        <v>138</v>
      </c>
      <c r="D2433" t="s">
        <v>155</v>
      </c>
      <c r="E2433">
        <v>502.09999999999991</v>
      </c>
    </row>
    <row r="2434" spans="1:5" x14ac:dyDescent="0.55000000000000004">
      <c r="A2434">
        <v>24</v>
      </c>
      <c r="B2434">
        <v>42</v>
      </c>
      <c r="C2434" t="s">
        <v>138</v>
      </c>
      <c r="D2434" t="s">
        <v>156</v>
      </c>
      <c r="E2434">
        <v>535</v>
      </c>
    </row>
    <row r="2435" spans="1:5" x14ac:dyDescent="0.55000000000000004">
      <c r="A2435">
        <v>24</v>
      </c>
      <c r="B2435">
        <v>43</v>
      </c>
      <c r="C2435" t="s">
        <v>138</v>
      </c>
      <c r="D2435" t="s">
        <v>157</v>
      </c>
      <c r="E2435">
        <v>577.79999999999995</v>
      </c>
    </row>
    <row r="2436" spans="1:5" x14ac:dyDescent="0.55000000000000004">
      <c r="A2436">
        <v>24</v>
      </c>
      <c r="B2436">
        <v>44</v>
      </c>
      <c r="C2436" t="s">
        <v>138</v>
      </c>
      <c r="D2436" t="s">
        <v>158</v>
      </c>
      <c r="E2436">
        <v>593.79999999999995</v>
      </c>
    </row>
    <row r="2437" spans="1:5" x14ac:dyDescent="0.55000000000000004">
      <c r="A2437">
        <v>24</v>
      </c>
      <c r="B2437">
        <v>45</v>
      </c>
      <c r="C2437" t="s">
        <v>138</v>
      </c>
      <c r="D2437" t="s">
        <v>159</v>
      </c>
      <c r="E2437">
        <v>626.5</v>
      </c>
    </row>
    <row r="2438" spans="1:5" x14ac:dyDescent="0.55000000000000004">
      <c r="A2438">
        <v>24</v>
      </c>
      <c r="B2438">
        <v>46</v>
      </c>
      <c r="C2438" t="s">
        <v>138</v>
      </c>
      <c r="D2438" t="s">
        <v>160</v>
      </c>
      <c r="E2438">
        <v>672.59999999999991</v>
      </c>
    </row>
    <row r="2439" spans="1:5" x14ac:dyDescent="0.55000000000000004">
      <c r="A2439">
        <v>24</v>
      </c>
      <c r="B2439">
        <v>47</v>
      </c>
      <c r="C2439" t="s">
        <v>138</v>
      </c>
      <c r="D2439" t="s">
        <v>161</v>
      </c>
      <c r="E2439">
        <v>794.80000000000007</v>
      </c>
    </row>
    <row r="2440" spans="1:5" x14ac:dyDescent="0.55000000000000004">
      <c r="A2440">
        <v>24</v>
      </c>
      <c r="B2440">
        <v>48</v>
      </c>
      <c r="C2440" t="s">
        <v>138</v>
      </c>
      <c r="D2440" t="s">
        <v>162</v>
      </c>
      <c r="E2440">
        <v>821.5</v>
      </c>
    </row>
    <row r="2441" spans="1:5" x14ac:dyDescent="0.55000000000000004">
      <c r="A2441">
        <v>24</v>
      </c>
      <c r="B2441">
        <v>49</v>
      </c>
      <c r="C2441" t="s">
        <v>138</v>
      </c>
      <c r="D2441" t="s">
        <v>163</v>
      </c>
      <c r="E2441">
        <v>871.80000000000007</v>
      </c>
    </row>
    <row r="2442" spans="1:5" x14ac:dyDescent="0.55000000000000004">
      <c r="A2442">
        <v>24</v>
      </c>
      <c r="B2442">
        <v>50</v>
      </c>
      <c r="C2442" t="s">
        <v>138</v>
      </c>
      <c r="D2442" t="s">
        <v>164</v>
      </c>
      <c r="E2442">
        <v>900.7</v>
      </c>
    </row>
    <row r="2443" spans="1:5" x14ac:dyDescent="0.55000000000000004">
      <c r="A2443">
        <v>24</v>
      </c>
      <c r="B2443">
        <v>51</v>
      </c>
      <c r="C2443" t="s">
        <v>138</v>
      </c>
      <c r="D2443" t="s">
        <v>165</v>
      </c>
      <c r="E2443">
        <v>949</v>
      </c>
    </row>
    <row r="2444" spans="1:5" x14ac:dyDescent="0.55000000000000004">
      <c r="A2444">
        <v>24</v>
      </c>
      <c r="B2444">
        <v>52</v>
      </c>
      <c r="C2444" t="s">
        <v>138</v>
      </c>
      <c r="D2444" t="s">
        <v>166</v>
      </c>
      <c r="E2444">
        <v>976.6</v>
      </c>
    </row>
    <row r="2445" spans="1:5" x14ac:dyDescent="0.55000000000000004">
      <c r="A2445">
        <v>24</v>
      </c>
      <c r="B2445">
        <v>53</v>
      </c>
      <c r="C2445" t="s">
        <v>138</v>
      </c>
      <c r="D2445" t="s">
        <v>167</v>
      </c>
      <c r="E2445">
        <v>1017.9000000000001</v>
      </c>
    </row>
    <row r="2446" spans="1:5" x14ac:dyDescent="0.55000000000000004">
      <c r="A2446">
        <v>24</v>
      </c>
      <c r="B2446">
        <v>54</v>
      </c>
      <c r="C2446" t="s">
        <v>138</v>
      </c>
      <c r="D2446" t="s">
        <v>88</v>
      </c>
      <c r="E2446">
        <v>1064</v>
      </c>
    </row>
    <row r="2447" spans="1:5" x14ac:dyDescent="0.55000000000000004">
      <c r="A2447">
        <v>24</v>
      </c>
      <c r="B2447">
        <v>55</v>
      </c>
      <c r="C2447" t="s">
        <v>138</v>
      </c>
      <c r="D2447" t="s">
        <v>168</v>
      </c>
      <c r="E2447">
        <v>1098</v>
      </c>
    </row>
    <row r="2448" spans="1:5" x14ac:dyDescent="0.55000000000000004">
      <c r="A2448">
        <v>24</v>
      </c>
      <c r="B2448">
        <v>56</v>
      </c>
      <c r="C2448" t="s">
        <v>138</v>
      </c>
      <c r="D2448" t="s">
        <v>169</v>
      </c>
      <c r="E2448">
        <v>1143</v>
      </c>
    </row>
    <row r="2449" spans="1:5" x14ac:dyDescent="0.55000000000000004">
      <c r="A2449">
        <v>24</v>
      </c>
      <c r="B2449">
        <v>57</v>
      </c>
      <c r="C2449" t="s">
        <v>138</v>
      </c>
      <c r="D2449" t="s">
        <v>170</v>
      </c>
      <c r="E2449">
        <v>1186.2</v>
      </c>
    </row>
    <row r="2450" spans="1:5" x14ac:dyDescent="0.55000000000000004">
      <c r="A2450">
        <v>24</v>
      </c>
      <c r="B2450">
        <v>58</v>
      </c>
      <c r="C2450" t="s">
        <v>138</v>
      </c>
      <c r="D2450" t="s">
        <v>171</v>
      </c>
      <c r="E2450">
        <v>1207.4000000000001</v>
      </c>
    </row>
    <row r="2451" spans="1:5" x14ac:dyDescent="0.55000000000000004">
      <c r="A2451">
        <v>24</v>
      </c>
      <c r="B2451">
        <v>59</v>
      </c>
      <c r="C2451" t="s">
        <v>138</v>
      </c>
      <c r="D2451" t="s">
        <v>172</v>
      </c>
      <c r="E2451">
        <v>1236.3000000000002</v>
      </c>
    </row>
    <row r="2452" spans="1:5" x14ac:dyDescent="0.55000000000000004">
      <c r="A2452">
        <v>24</v>
      </c>
      <c r="B2452">
        <v>60</v>
      </c>
      <c r="C2452" t="s">
        <v>138</v>
      </c>
      <c r="D2452" t="s">
        <v>173</v>
      </c>
      <c r="E2452">
        <v>1261.3000000000002</v>
      </c>
    </row>
    <row r="2453" spans="1:5" x14ac:dyDescent="0.55000000000000004">
      <c r="A2453">
        <v>24</v>
      </c>
      <c r="B2453">
        <v>61</v>
      </c>
      <c r="C2453" t="s">
        <v>138</v>
      </c>
      <c r="D2453" t="s">
        <v>174</v>
      </c>
      <c r="E2453">
        <v>1278.7</v>
      </c>
    </row>
    <row r="2454" spans="1:5" x14ac:dyDescent="0.55000000000000004">
      <c r="A2454">
        <v>24</v>
      </c>
      <c r="B2454">
        <v>62</v>
      </c>
      <c r="C2454" t="s">
        <v>138</v>
      </c>
      <c r="D2454" t="s">
        <v>175</v>
      </c>
      <c r="E2454">
        <v>1291.2</v>
      </c>
    </row>
    <row r="2455" spans="1:5" x14ac:dyDescent="0.55000000000000004">
      <c r="A2455">
        <v>24</v>
      </c>
      <c r="B2455">
        <v>63</v>
      </c>
      <c r="C2455" t="s">
        <v>138</v>
      </c>
      <c r="D2455" t="s">
        <v>99</v>
      </c>
      <c r="E2455">
        <v>1326.5</v>
      </c>
    </row>
    <row r="2456" spans="1:5" x14ac:dyDescent="0.55000000000000004">
      <c r="A2456">
        <v>24</v>
      </c>
      <c r="B2456">
        <v>64</v>
      </c>
      <c r="C2456" t="s">
        <v>138</v>
      </c>
      <c r="D2456" t="s">
        <v>176</v>
      </c>
      <c r="E2456">
        <v>1357.6</v>
      </c>
    </row>
    <row r="2457" spans="1:5" x14ac:dyDescent="0.55000000000000004">
      <c r="A2457">
        <v>24</v>
      </c>
      <c r="B2457">
        <v>65</v>
      </c>
      <c r="C2457" t="s">
        <v>138</v>
      </c>
      <c r="D2457" t="s">
        <v>177</v>
      </c>
      <c r="E2457">
        <v>1392.2</v>
      </c>
    </row>
    <row r="2458" spans="1:5" x14ac:dyDescent="0.55000000000000004">
      <c r="A2458">
        <v>24</v>
      </c>
      <c r="B2458">
        <v>66</v>
      </c>
      <c r="C2458" t="s">
        <v>138</v>
      </c>
      <c r="D2458" t="s">
        <v>178</v>
      </c>
      <c r="E2458">
        <v>1423.1</v>
      </c>
    </row>
    <row r="2459" spans="1:5" x14ac:dyDescent="0.55000000000000004">
      <c r="A2459">
        <v>24</v>
      </c>
      <c r="B2459">
        <v>67</v>
      </c>
      <c r="C2459" t="s">
        <v>138</v>
      </c>
      <c r="D2459" t="s">
        <v>179</v>
      </c>
      <c r="E2459">
        <v>1459.2</v>
      </c>
    </row>
    <row r="2460" spans="1:5" x14ac:dyDescent="0.55000000000000004">
      <c r="A2460">
        <v>24</v>
      </c>
      <c r="B2460">
        <v>68</v>
      </c>
      <c r="C2460" t="s">
        <v>138</v>
      </c>
      <c r="D2460" t="s">
        <v>180</v>
      </c>
      <c r="E2460">
        <v>1504.9</v>
      </c>
    </row>
    <row r="2461" spans="1:5" x14ac:dyDescent="0.55000000000000004">
      <c r="A2461">
        <v>24</v>
      </c>
      <c r="B2461">
        <v>69</v>
      </c>
      <c r="C2461" t="s">
        <v>138</v>
      </c>
      <c r="D2461" t="s">
        <v>181</v>
      </c>
      <c r="E2461">
        <v>855.90000000000009</v>
      </c>
    </row>
    <row r="2462" spans="1:5" x14ac:dyDescent="0.55000000000000004">
      <c r="A2462">
        <v>24</v>
      </c>
      <c r="B2462">
        <v>70</v>
      </c>
      <c r="C2462" t="s">
        <v>138</v>
      </c>
      <c r="D2462" t="s">
        <v>182</v>
      </c>
      <c r="E2462">
        <v>877.2</v>
      </c>
    </row>
    <row r="2463" spans="1:5" x14ac:dyDescent="0.55000000000000004">
      <c r="A2463">
        <v>24</v>
      </c>
      <c r="B2463">
        <v>71</v>
      </c>
      <c r="C2463" t="s">
        <v>138</v>
      </c>
      <c r="D2463" t="s">
        <v>183</v>
      </c>
      <c r="E2463">
        <v>896.2</v>
      </c>
    </row>
    <row r="2464" spans="1:5" x14ac:dyDescent="0.55000000000000004">
      <c r="A2464">
        <v>24</v>
      </c>
      <c r="B2464">
        <v>72</v>
      </c>
      <c r="C2464" t="s">
        <v>138</v>
      </c>
      <c r="D2464" t="s">
        <v>184</v>
      </c>
      <c r="E2464">
        <v>942.80000000000007</v>
      </c>
    </row>
    <row r="2465" spans="1:5" x14ac:dyDescent="0.55000000000000004">
      <c r="A2465">
        <v>24</v>
      </c>
      <c r="B2465">
        <v>73</v>
      </c>
      <c r="C2465" t="s">
        <v>138</v>
      </c>
      <c r="D2465" t="s">
        <v>185</v>
      </c>
      <c r="E2465">
        <v>990.40000000000009</v>
      </c>
    </row>
    <row r="2466" spans="1:5" x14ac:dyDescent="0.55000000000000004">
      <c r="A2466">
        <v>24</v>
      </c>
      <c r="B2466">
        <v>74</v>
      </c>
      <c r="C2466" t="s">
        <v>138</v>
      </c>
      <c r="D2466" t="s">
        <v>186</v>
      </c>
      <c r="E2466">
        <v>1020.1</v>
      </c>
    </row>
    <row r="2467" spans="1:5" x14ac:dyDescent="0.55000000000000004">
      <c r="A2467">
        <v>24</v>
      </c>
      <c r="B2467">
        <v>75</v>
      </c>
      <c r="C2467" t="s">
        <v>138</v>
      </c>
      <c r="D2467" t="s">
        <v>187</v>
      </c>
      <c r="E2467">
        <v>1061.8000000000002</v>
      </c>
    </row>
    <row r="2468" spans="1:5" x14ac:dyDescent="0.55000000000000004">
      <c r="A2468">
        <v>24</v>
      </c>
      <c r="B2468">
        <v>76</v>
      </c>
      <c r="C2468" t="s">
        <v>138</v>
      </c>
      <c r="D2468" t="s">
        <v>188</v>
      </c>
      <c r="E2468">
        <v>1085</v>
      </c>
    </row>
    <row r="2469" spans="1:5" x14ac:dyDescent="0.55000000000000004">
      <c r="A2469">
        <v>24</v>
      </c>
      <c r="B2469">
        <v>77</v>
      </c>
      <c r="C2469" t="s">
        <v>138</v>
      </c>
      <c r="D2469" t="s">
        <v>189</v>
      </c>
      <c r="E2469">
        <v>1125.0999999999999</v>
      </c>
    </row>
    <row r="2470" spans="1:5" x14ac:dyDescent="0.55000000000000004">
      <c r="A2470">
        <v>24</v>
      </c>
      <c r="B2470">
        <v>78</v>
      </c>
      <c r="C2470" t="s">
        <v>138</v>
      </c>
      <c r="D2470" t="s">
        <v>190</v>
      </c>
      <c r="E2470">
        <v>914.7</v>
      </c>
    </row>
    <row r="2471" spans="1:5" x14ac:dyDescent="0.55000000000000004">
      <c r="A2471">
        <v>24</v>
      </c>
      <c r="B2471">
        <v>79</v>
      </c>
      <c r="C2471" t="s">
        <v>138</v>
      </c>
      <c r="D2471" t="s">
        <v>191</v>
      </c>
      <c r="E2471">
        <v>938</v>
      </c>
    </row>
    <row r="2472" spans="1:5" x14ac:dyDescent="0.55000000000000004">
      <c r="A2472">
        <v>24</v>
      </c>
      <c r="B2472">
        <v>80</v>
      </c>
      <c r="C2472" t="s">
        <v>138</v>
      </c>
      <c r="D2472" t="s">
        <v>192</v>
      </c>
      <c r="E2472">
        <v>955.6</v>
      </c>
    </row>
    <row r="2473" spans="1:5" x14ac:dyDescent="0.55000000000000004">
      <c r="A2473">
        <v>24</v>
      </c>
      <c r="B2473">
        <v>81</v>
      </c>
      <c r="C2473" t="s">
        <v>138</v>
      </c>
      <c r="D2473" t="s">
        <v>193</v>
      </c>
      <c r="E2473">
        <v>980.40000000000009</v>
      </c>
    </row>
    <row r="2474" spans="1:5" x14ac:dyDescent="0.55000000000000004">
      <c r="A2474">
        <v>24</v>
      </c>
      <c r="B2474">
        <v>82</v>
      </c>
      <c r="C2474" t="s">
        <v>138</v>
      </c>
      <c r="D2474" t="s">
        <v>194</v>
      </c>
      <c r="E2474">
        <v>1013.6</v>
      </c>
    </row>
    <row r="2475" spans="1:5" x14ac:dyDescent="0.55000000000000004">
      <c r="A2475">
        <v>24</v>
      </c>
      <c r="B2475">
        <v>83</v>
      </c>
      <c r="C2475" t="s">
        <v>138</v>
      </c>
      <c r="D2475" t="s">
        <v>195</v>
      </c>
      <c r="E2475">
        <v>1043.5</v>
      </c>
    </row>
    <row r="2476" spans="1:5" x14ac:dyDescent="0.55000000000000004">
      <c r="A2476">
        <v>24</v>
      </c>
      <c r="B2476">
        <v>84</v>
      </c>
      <c r="C2476" t="s">
        <v>138</v>
      </c>
      <c r="D2476" t="s">
        <v>196</v>
      </c>
      <c r="E2476">
        <v>1073.0999999999999</v>
      </c>
    </row>
    <row r="2477" spans="1:5" x14ac:dyDescent="0.55000000000000004">
      <c r="A2477">
        <v>24</v>
      </c>
      <c r="B2477">
        <v>85</v>
      </c>
      <c r="C2477" t="s">
        <v>138</v>
      </c>
      <c r="D2477" t="s">
        <v>197</v>
      </c>
      <c r="E2477">
        <v>1110.0999999999999</v>
      </c>
    </row>
    <row r="2478" spans="1:5" x14ac:dyDescent="0.55000000000000004">
      <c r="A2478">
        <v>24</v>
      </c>
      <c r="B2478">
        <v>86</v>
      </c>
      <c r="C2478" t="s">
        <v>138</v>
      </c>
      <c r="D2478" t="s">
        <v>198</v>
      </c>
      <c r="E2478">
        <v>1149.3000000000002</v>
      </c>
    </row>
    <row r="2479" spans="1:5" x14ac:dyDescent="0.55000000000000004">
      <c r="A2479">
        <v>24</v>
      </c>
      <c r="B2479">
        <v>87</v>
      </c>
      <c r="C2479" t="s">
        <v>138</v>
      </c>
      <c r="D2479" t="s">
        <v>199</v>
      </c>
      <c r="E2479">
        <v>1183.0999999999999</v>
      </c>
    </row>
    <row r="2480" spans="1:5" x14ac:dyDescent="0.55000000000000004">
      <c r="A2480">
        <v>24</v>
      </c>
      <c r="B2480">
        <v>88</v>
      </c>
      <c r="C2480" t="s">
        <v>138</v>
      </c>
      <c r="D2480" t="s">
        <v>200</v>
      </c>
      <c r="E2480">
        <v>1202</v>
      </c>
    </row>
    <row r="2481" spans="1:5" x14ac:dyDescent="0.55000000000000004">
      <c r="A2481">
        <v>24</v>
      </c>
      <c r="B2481">
        <v>89</v>
      </c>
      <c r="C2481" t="s">
        <v>138</v>
      </c>
      <c r="D2481" t="s">
        <v>201</v>
      </c>
      <c r="E2481">
        <v>1241.7</v>
      </c>
    </row>
    <row r="2482" spans="1:5" x14ac:dyDescent="0.55000000000000004">
      <c r="A2482">
        <v>24</v>
      </c>
      <c r="B2482">
        <v>90</v>
      </c>
      <c r="C2482" t="s">
        <v>138</v>
      </c>
      <c r="D2482" t="s">
        <v>202</v>
      </c>
      <c r="E2482">
        <v>1104.0999999999999</v>
      </c>
    </row>
    <row r="2483" spans="1:5" x14ac:dyDescent="0.55000000000000004">
      <c r="A2483">
        <v>24</v>
      </c>
      <c r="B2483">
        <v>91</v>
      </c>
      <c r="C2483" t="s">
        <v>138</v>
      </c>
      <c r="D2483" t="s">
        <v>203</v>
      </c>
      <c r="E2483">
        <v>1113.9000000000001</v>
      </c>
    </row>
    <row r="2484" spans="1:5" x14ac:dyDescent="0.55000000000000004">
      <c r="A2484">
        <v>24</v>
      </c>
      <c r="B2484">
        <v>92</v>
      </c>
      <c r="C2484" t="s">
        <v>138</v>
      </c>
      <c r="D2484" t="s">
        <v>204</v>
      </c>
      <c r="E2484">
        <v>1120.0999999999999</v>
      </c>
    </row>
    <row r="2485" spans="1:5" x14ac:dyDescent="0.55000000000000004">
      <c r="A2485">
        <v>24</v>
      </c>
      <c r="B2485">
        <v>93</v>
      </c>
      <c r="C2485" t="s">
        <v>138</v>
      </c>
      <c r="D2485" t="s">
        <v>205</v>
      </c>
      <c r="E2485">
        <v>1139</v>
      </c>
    </row>
    <row r="2486" spans="1:5" x14ac:dyDescent="0.55000000000000004">
      <c r="A2486">
        <v>24</v>
      </c>
      <c r="B2486">
        <v>94</v>
      </c>
      <c r="C2486" t="s">
        <v>138</v>
      </c>
      <c r="D2486" t="s">
        <v>206</v>
      </c>
      <c r="E2486">
        <v>1151.0999999999999</v>
      </c>
    </row>
    <row r="2487" spans="1:5" x14ac:dyDescent="0.55000000000000004">
      <c r="A2487">
        <v>24</v>
      </c>
      <c r="B2487">
        <v>95</v>
      </c>
      <c r="C2487" t="s">
        <v>138</v>
      </c>
      <c r="D2487" t="s">
        <v>207</v>
      </c>
      <c r="E2487">
        <v>1164.4000000000001</v>
      </c>
    </row>
    <row r="2488" spans="1:5" x14ac:dyDescent="0.55000000000000004">
      <c r="A2488">
        <v>24</v>
      </c>
      <c r="B2488">
        <v>96</v>
      </c>
      <c r="C2488" t="s">
        <v>138</v>
      </c>
      <c r="D2488" t="s">
        <v>208</v>
      </c>
      <c r="E2488">
        <v>1172.0999999999999</v>
      </c>
    </row>
    <row r="2489" spans="1:5" x14ac:dyDescent="0.55000000000000004">
      <c r="A2489">
        <v>24</v>
      </c>
      <c r="B2489">
        <v>97</v>
      </c>
      <c r="C2489" t="s">
        <v>138</v>
      </c>
      <c r="D2489" t="s">
        <v>209</v>
      </c>
      <c r="E2489">
        <v>1177.5</v>
      </c>
    </row>
    <row r="2490" spans="1:5" x14ac:dyDescent="0.55000000000000004">
      <c r="A2490">
        <v>24</v>
      </c>
      <c r="B2490">
        <v>98</v>
      </c>
      <c r="C2490" t="s">
        <v>138</v>
      </c>
      <c r="D2490" t="s">
        <v>210</v>
      </c>
      <c r="E2490">
        <v>1190.9000000000001</v>
      </c>
    </row>
    <row r="2491" spans="1:5" x14ac:dyDescent="0.55000000000000004">
      <c r="A2491">
        <v>24</v>
      </c>
      <c r="B2491">
        <v>99</v>
      </c>
      <c r="C2491" t="s">
        <v>138</v>
      </c>
      <c r="D2491" t="s">
        <v>211</v>
      </c>
      <c r="E2491">
        <v>1212.5999999999999</v>
      </c>
    </row>
    <row r="2492" spans="1:5" x14ac:dyDescent="0.55000000000000004">
      <c r="A2492">
        <v>24</v>
      </c>
      <c r="B2492">
        <v>100</v>
      </c>
      <c r="C2492" t="s">
        <v>138</v>
      </c>
      <c r="D2492" t="s">
        <v>212</v>
      </c>
      <c r="E2492">
        <v>1342.5</v>
      </c>
    </row>
    <row r="2493" spans="1:5" x14ac:dyDescent="0.55000000000000004">
      <c r="A2493">
        <v>24</v>
      </c>
      <c r="B2493">
        <v>101</v>
      </c>
      <c r="C2493" t="s">
        <v>138</v>
      </c>
      <c r="D2493" t="s">
        <v>213</v>
      </c>
      <c r="E2493">
        <v>1366.6</v>
      </c>
    </row>
    <row r="2494" spans="1:5" x14ac:dyDescent="0.55000000000000004">
      <c r="A2494">
        <v>24</v>
      </c>
      <c r="B2494">
        <v>102</v>
      </c>
      <c r="C2494" t="s">
        <v>138</v>
      </c>
      <c r="D2494" t="s">
        <v>214</v>
      </c>
      <c r="E2494">
        <v>1385.3000000000002</v>
      </c>
    </row>
    <row r="2495" spans="1:5" x14ac:dyDescent="0.55000000000000004">
      <c r="A2495">
        <v>24</v>
      </c>
      <c r="B2495">
        <v>103</v>
      </c>
      <c r="C2495" t="s">
        <v>138</v>
      </c>
      <c r="D2495" t="s">
        <v>215</v>
      </c>
      <c r="E2495">
        <v>1402.1</v>
      </c>
    </row>
    <row r="2496" spans="1:5" x14ac:dyDescent="0.55000000000000004">
      <c r="A2496">
        <v>24</v>
      </c>
      <c r="B2496">
        <v>104</v>
      </c>
      <c r="C2496" t="s">
        <v>138</v>
      </c>
      <c r="D2496" t="s">
        <v>216</v>
      </c>
      <c r="E2496">
        <v>1453.8000000000002</v>
      </c>
    </row>
    <row r="2497" spans="1:5" x14ac:dyDescent="0.55000000000000004">
      <c r="A2497">
        <v>25</v>
      </c>
      <c r="B2497">
        <v>1</v>
      </c>
      <c r="C2497" t="s">
        <v>139</v>
      </c>
      <c r="D2497" t="s">
        <v>87</v>
      </c>
      <c r="E2497">
        <v>811.3</v>
      </c>
    </row>
    <row r="2498" spans="1:5" x14ac:dyDescent="0.55000000000000004">
      <c r="A2498">
        <v>25</v>
      </c>
      <c r="B2498">
        <v>2</v>
      </c>
      <c r="C2498" t="s">
        <v>139</v>
      </c>
      <c r="D2498" t="s">
        <v>116</v>
      </c>
      <c r="E2498">
        <v>804.5</v>
      </c>
    </row>
    <row r="2499" spans="1:5" x14ac:dyDescent="0.55000000000000004">
      <c r="A2499">
        <v>25</v>
      </c>
      <c r="B2499">
        <v>3</v>
      </c>
      <c r="C2499" t="s">
        <v>139</v>
      </c>
      <c r="D2499" t="s">
        <v>117</v>
      </c>
      <c r="E2499">
        <v>782.5</v>
      </c>
    </row>
    <row r="2500" spans="1:5" x14ac:dyDescent="0.55000000000000004">
      <c r="A2500">
        <v>25</v>
      </c>
      <c r="B2500">
        <v>4</v>
      </c>
      <c r="C2500" t="s">
        <v>139</v>
      </c>
      <c r="D2500" t="s">
        <v>118</v>
      </c>
      <c r="E2500">
        <v>727.4</v>
      </c>
    </row>
    <row r="2501" spans="1:5" x14ac:dyDescent="0.55000000000000004">
      <c r="A2501">
        <v>25</v>
      </c>
      <c r="B2501">
        <v>5</v>
      </c>
      <c r="C2501" t="s">
        <v>139</v>
      </c>
      <c r="D2501" t="s">
        <v>119</v>
      </c>
      <c r="E2501">
        <v>706.69999999999993</v>
      </c>
    </row>
    <row r="2502" spans="1:5" x14ac:dyDescent="0.55000000000000004">
      <c r="A2502">
        <v>25</v>
      </c>
      <c r="B2502">
        <v>6</v>
      </c>
      <c r="C2502" t="s">
        <v>139</v>
      </c>
      <c r="D2502" t="s">
        <v>120</v>
      </c>
      <c r="E2502">
        <v>690.59999999999991</v>
      </c>
    </row>
    <row r="2503" spans="1:5" x14ac:dyDescent="0.55000000000000004">
      <c r="A2503">
        <v>25</v>
      </c>
      <c r="B2503">
        <v>7</v>
      </c>
      <c r="C2503" t="s">
        <v>139</v>
      </c>
      <c r="D2503" t="s">
        <v>121</v>
      </c>
      <c r="E2503">
        <v>665.09999999999991</v>
      </c>
    </row>
    <row r="2504" spans="1:5" x14ac:dyDescent="0.55000000000000004">
      <c r="A2504">
        <v>25</v>
      </c>
      <c r="B2504">
        <v>8</v>
      </c>
      <c r="C2504" t="s">
        <v>139</v>
      </c>
      <c r="D2504" t="s">
        <v>122</v>
      </c>
      <c r="E2504">
        <v>631.09999999999991</v>
      </c>
    </row>
    <row r="2505" spans="1:5" x14ac:dyDescent="0.55000000000000004">
      <c r="A2505">
        <v>25</v>
      </c>
      <c r="B2505">
        <v>9</v>
      </c>
      <c r="C2505" t="s">
        <v>139</v>
      </c>
      <c r="D2505" t="s">
        <v>123</v>
      </c>
      <c r="E2505">
        <v>582</v>
      </c>
    </row>
    <row r="2506" spans="1:5" x14ac:dyDescent="0.55000000000000004">
      <c r="A2506">
        <v>25</v>
      </c>
      <c r="B2506">
        <v>10</v>
      </c>
      <c r="C2506" t="s">
        <v>139</v>
      </c>
      <c r="D2506" t="s">
        <v>124</v>
      </c>
      <c r="E2506">
        <v>554.19999999999993</v>
      </c>
    </row>
    <row r="2507" spans="1:5" x14ac:dyDescent="0.55000000000000004">
      <c r="A2507">
        <v>25</v>
      </c>
      <c r="B2507">
        <v>11</v>
      </c>
      <c r="C2507" t="s">
        <v>139</v>
      </c>
      <c r="D2507" t="s">
        <v>125</v>
      </c>
      <c r="E2507">
        <v>517.69999999999993</v>
      </c>
    </row>
    <row r="2508" spans="1:5" x14ac:dyDescent="0.55000000000000004">
      <c r="A2508">
        <v>25</v>
      </c>
      <c r="B2508">
        <v>12</v>
      </c>
      <c r="C2508" t="s">
        <v>139</v>
      </c>
      <c r="D2508" t="s">
        <v>126</v>
      </c>
      <c r="E2508">
        <v>474.99999999999994</v>
      </c>
    </row>
    <row r="2509" spans="1:5" x14ac:dyDescent="0.55000000000000004">
      <c r="A2509">
        <v>25</v>
      </c>
      <c r="B2509">
        <v>13</v>
      </c>
      <c r="C2509" t="s">
        <v>139</v>
      </c>
      <c r="D2509" t="s">
        <v>127</v>
      </c>
      <c r="E2509">
        <v>445.29999999999995</v>
      </c>
    </row>
    <row r="2510" spans="1:5" x14ac:dyDescent="0.55000000000000004">
      <c r="A2510">
        <v>25</v>
      </c>
      <c r="B2510">
        <v>14</v>
      </c>
      <c r="C2510" t="s">
        <v>139</v>
      </c>
      <c r="D2510" t="s">
        <v>128</v>
      </c>
      <c r="E2510">
        <v>414.99999999999994</v>
      </c>
    </row>
    <row r="2511" spans="1:5" x14ac:dyDescent="0.55000000000000004">
      <c r="A2511">
        <v>25</v>
      </c>
      <c r="B2511">
        <v>15</v>
      </c>
      <c r="C2511" t="s">
        <v>139</v>
      </c>
      <c r="D2511" t="s">
        <v>129</v>
      </c>
      <c r="E2511">
        <v>365.4</v>
      </c>
    </row>
    <row r="2512" spans="1:5" x14ac:dyDescent="0.55000000000000004">
      <c r="A2512">
        <v>25</v>
      </c>
      <c r="B2512">
        <v>16</v>
      </c>
      <c r="C2512" t="s">
        <v>139</v>
      </c>
      <c r="D2512" t="s">
        <v>130</v>
      </c>
      <c r="E2512">
        <v>297.69999999999993</v>
      </c>
    </row>
    <row r="2513" spans="1:5" x14ac:dyDescent="0.55000000000000004">
      <c r="A2513">
        <v>25</v>
      </c>
      <c r="B2513">
        <v>17</v>
      </c>
      <c r="C2513" t="s">
        <v>139</v>
      </c>
      <c r="D2513" t="s">
        <v>131</v>
      </c>
      <c r="E2513">
        <v>258.69999999999993</v>
      </c>
    </row>
    <row r="2514" spans="1:5" x14ac:dyDescent="0.55000000000000004">
      <c r="A2514">
        <v>25</v>
      </c>
      <c r="B2514">
        <v>18</v>
      </c>
      <c r="C2514" t="s">
        <v>139</v>
      </c>
      <c r="D2514" t="s">
        <v>132</v>
      </c>
      <c r="E2514">
        <v>221.79999999999995</v>
      </c>
    </row>
    <row r="2515" spans="1:5" x14ac:dyDescent="0.55000000000000004">
      <c r="A2515">
        <v>25</v>
      </c>
      <c r="B2515">
        <v>19</v>
      </c>
      <c r="C2515" t="s">
        <v>139</v>
      </c>
      <c r="D2515" t="s">
        <v>133</v>
      </c>
      <c r="E2515">
        <v>199</v>
      </c>
    </row>
    <row r="2516" spans="1:5" x14ac:dyDescent="0.55000000000000004">
      <c r="A2516">
        <v>25</v>
      </c>
      <c r="B2516">
        <v>20</v>
      </c>
      <c r="C2516" t="s">
        <v>139</v>
      </c>
      <c r="D2516" t="s">
        <v>134</v>
      </c>
      <c r="E2516">
        <v>167</v>
      </c>
    </row>
    <row r="2517" spans="1:5" x14ac:dyDescent="0.55000000000000004">
      <c r="A2517">
        <v>25</v>
      </c>
      <c r="B2517">
        <v>21</v>
      </c>
      <c r="C2517" t="s">
        <v>139</v>
      </c>
      <c r="D2517" t="s">
        <v>135</v>
      </c>
      <c r="E2517">
        <v>146.29999999999995</v>
      </c>
    </row>
    <row r="2518" spans="1:5" x14ac:dyDescent="0.55000000000000004">
      <c r="A2518">
        <v>25</v>
      </c>
      <c r="B2518">
        <v>22</v>
      </c>
      <c r="C2518" t="s">
        <v>139</v>
      </c>
      <c r="D2518" t="s">
        <v>136</v>
      </c>
      <c r="E2518">
        <v>78.399999999999977</v>
      </c>
    </row>
    <row r="2519" spans="1:5" x14ac:dyDescent="0.55000000000000004">
      <c r="A2519">
        <v>25</v>
      </c>
      <c r="B2519">
        <v>23</v>
      </c>
      <c r="C2519" t="s">
        <v>139</v>
      </c>
      <c r="D2519" t="s">
        <v>137</v>
      </c>
      <c r="E2519">
        <v>53.199999999999932</v>
      </c>
    </row>
    <row r="2520" spans="1:5" x14ac:dyDescent="0.55000000000000004">
      <c r="A2520">
        <v>25</v>
      </c>
      <c r="B2520">
        <v>24</v>
      </c>
      <c r="C2520" t="s">
        <v>139</v>
      </c>
      <c r="D2520" t="s">
        <v>138</v>
      </c>
      <c r="E2520">
        <v>20.099999999999909</v>
      </c>
    </row>
    <row r="2521" spans="1:5" x14ac:dyDescent="0.55000000000000004">
      <c r="A2521">
        <v>25</v>
      </c>
      <c r="B2521">
        <v>25</v>
      </c>
      <c r="C2521" t="s">
        <v>139</v>
      </c>
      <c r="D2521" t="s">
        <v>139</v>
      </c>
      <c r="E2521">
        <v>0</v>
      </c>
    </row>
    <row r="2522" spans="1:5" x14ac:dyDescent="0.55000000000000004">
      <c r="A2522">
        <v>25</v>
      </c>
      <c r="B2522">
        <v>26</v>
      </c>
      <c r="C2522" t="s">
        <v>139</v>
      </c>
      <c r="D2522" t="s">
        <v>140</v>
      </c>
      <c r="E2522">
        <v>11.5</v>
      </c>
    </row>
    <row r="2523" spans="1:5" x14ac:dyDescent="0.55000000000000004">
      <c r="A2523">
        <v>25</v>
      </c>
      <c r="B2523">
        <v>27</v>
      </c>
      <c r="C2523" t="s">
        <v>139</v>
      </c>
      <c r="D2523" t="s">
        <v>141</v>
      </c>
      <c r="E2523">
        <v>51.100000000000023</v>
      </c>
    </row>
    <row r="2524" spans="1:5" x14ac:dyDescent="0.55000000000000004">
      <c r="A2524">
        <v>25</v>
      </c>
      <c r="B2524">
        <v>28</v>
      </c>
      <c r="C2524" t="s">
        <v>139</v>
      </c>
      <c r="D2524" t="s">
        <v>142</v>
      </c>
      <c r="E2524">
        <v>82.900000000000091</v>
      </c>
    </row>
    <row r="2525" spans="1:5" x14ac:dyDescent="0.55000000000000004">
      <c r="A2525">
        <v>25</v>
      </c>
      <c r="B2525">
        <v>29</v>
      </c>
      <c r="C2525" t="s">
        <v>139</v>
      </c>
      <c r="D2525" t="s">
        <v>143</v>
      </c>
      <c r="E2525">
        <v>124.30000000000007</v>
      </c>
    </row>
    <row r="2526" spans="1:5" x14ac:dyDescent="0.55000000000000004">
      <c r="A2526">
        <v>25</v>
      </c>
      <c r="B2526">
        <v>30</v>
      </c>
      <c r="C2526" t="s">
        <v>139</v>
      </c>
      <c r="D2526" t="s">
        <v>144</v>
      </c>
      <c r="E2526">
        <v>171.40000000000009</v>
      </c>
    </row>
    <row r="2527" spans="1:5" x14ac:dyDescent="0.55000000000000004">
      <c r="A2527">
        <v>25</v>
      </c>
      <c r="B2527">
        <v>31</v>
      </c>
      <c r="C2527" t="s">
        <v>139</v>
      </c>
      <c r="D2527" t="s">
        <v>145</v>
      </c>
      <c r="E2527">
        <v>215.70000000000005</v>
      </c>
    </row>
    <row r="2528" spans="1:5" x14ac:dyDescent="0.55000000000000004">
      <c r="A2528">
        <v>25</v>
      </c>
      <c r="B2528">
        <v>32</v>
      </c>
      <c r="C2528" t="s">
        <v>139</v>
      </c>
      <c r="D2528" t="s">
        <v>146</v>
      </c>
      <c r="E2528">
        <v>250.79999999999995</v>
      </c>
    </row>
    <row r="2529" spans="1:5" x14ac:dyDescent="0.55000000000000004">
      <c r="A2529">
        <v>25</v>
      </c>
      <c r="B2529">
        <v>33</v>
      </c>
      <c r="C2529" t="s">
        <v>139</v>
      </c>
      <c r="D2529" t="s">
        <v>147</v>
      </c>
      <c r="E2529">
        <v>277.40000000000009</v>
      </c>
    </row>
    <row r="2530" spans="1:5" x14ac:dyDescent="0.55000000000000004">
      <c r="A2530">
        <v>25</v>
      </c>
      <c r="B2530">
        <v>34</v>
      </c>
      <c r="C2530" t="s">
        <v>139</v>
      </c>
      <c r="D2530" t="s">
        <v>148</v>
      </c>
      <c r="E2530">
        <v>296.40000000000009</v>
      </c>
    </row>
    <row r="2531" spans="1:5" x14ac:dyDescent="0.55000000000000004">
      <c r="A2531">
        <v>25</v>
      </c>
      <c r="B2531">
        <v>35</v>
      </c>
      <c r="C2531" t="s">
        <v>139</v>
      </c>
      <c r="D2531" t="s">
        <v>149</v>
      </c>
      <c r="E2531">
        <v>363.60000000000014</v>
      </c>
    </row>
    <row r="2532" spans="1:5" x14ac:dyDescent="0.55000000000000004">
      <c r="A2532">
        <v>25</v>
      </c>
      <c r="B2532">
        <v>36</v>
      </c>
      <c r="C2532" t="s">
        <v>139</v>
      </c>
      <c r="D2532" t="s">
        <v>150</v>
      </c>
      <c r="E2532">
        <v>392.20000000000005</v>
      </c>
    </row>
    <row r="2533" spans="1:5" x14ac:dyDescent="0.55000000000000004">
      <c r="A2533">
        <v>25</v>
      </c>
      <c r="B2533">
        <v>37</v>
      </c>
      <c r="C2533" t="s">
        <v>139</v>
      </c>
      <c r="D2533" t="s">
        <v>151</v>
      </c>
      <c r="E2533">
        <v>399.29999999999995</v>
      </c>
    </row>
    <row r="2534" spans="1:5" x14ac:dyDescent="0.55000000000000004">
      <c r="A2534">
        <v>25</v>
      </c>
      <c r="B2534">
        <v>38</v>
      </c>
      <c r="C2534" t="s">
        <v>139</v>
      </c>
      <c r="D2534" t="s">
        <v>152</v>
      </c>
      <c r="E2534">
        <v>415.10000000000014</v>
      </c>
    </row>
    <row r="2535" spans="1:5" x14ac:dyDescent="0.55000000000000004">
      <c r="A2535">
        <v>25</v>
      </c>
      <c r="B2535">
        <v>39</v>
      </c>
      <c r="C2535" t="s">
        <v>139</v>
      </c>
      <c r="D2535" t="s">
        <v>153</v>
      </c>
      <c r="E2535">
        <v>432.90000000000009</v>
      </c>
    </row>
    <row r="2536" spans="1:5" x14ac:dyDescent="0.55000000000000004">
      <c r="A2536">
        <v>25</v>
      </c>
      <c r="B2536">
        <v>40</v>
      </c>
      <c r="C2536" t="s">
        <v>139</v>
      </c>
      <c r="D2536" t="s">
        <v>154</v>
      </c>
      <c r="E2536">
        <v>454</v>
      </c>
    </row>
    <row r="2537" spans="1:5" x14ac:dyDescent="0.55000000000000004">
      <c r="A2537">
        <v>25</v>
      </c>
      <c r="B2537">
        <v>41</v>
      </c>
      <c r="C2537" t="s">
        <v>139</v>
      </c>
      <c r="D2537" t="s">
        <v>155</v>
      </c>
      <c r="E2537">
        <v>482</v>
      </c>
    </row>
    <row r="2538" spans="1:5" x14ac:dyDescent="0.55000000000000004">
      <c r="A2538">
        <v>25</v>
      </c>
      <c r="B2538">
        <v>42</v>
      </c>
      <c r="C2538" t="s">
        <v>139</v>
      </c>
      <c r="D2538" t="s">
        <v>156</v>
      </c>
      <c r="E2538">
        <v>514.90000000000009</v>
      </c>
    </row>
    <row r="2539" spans="1:5" x14ac:dyDescent="0.55000000000000004">
      <c r="A2539">
        <v>25</v>
      </c>
      <c r="B2539">
        <v>43</v>
      </c>
      <c r="C2539" t="s">
        <v>139</v>
      </c>
      <c r="D2539" t="s">
        <v>157</v>
      </c>
      <c r="E2539">
        <v>557.70000000000005</v>
      </c>
    </row>
    <row r="2540" spans="1:5" x14ac:dyDescent="0.55000000000000004">
      <c r="A2540">
        <v>25</v>
      </c>
      <c r="B2540">
        <v>44</v>
      </c>
      <c r="C2540" t="s">
        <v>139</v>
      </c>
      <c r="D2540" t="s">
        <v>158</v>
      </c>
      <c r="E2540">
        <v>573.70000000000005</v>
      </c>
    </row>
    <row r="2541" spans="1:5" x14ac:dyDescent="0.55000000000000004">
      <c r="A2541">
        <v>25</v>
      </c>
      <c r="B2541">
        <v>45</v>
      </c>
      <c r="C2541" t="s">
        <v>139</v>
      </c>
      <c r="D2541" t="s">
        <v>159</v>
      </c>
      <c r="E2541">
        <v>606.40000000000009</v>
      </c>
    </row>
    <row r="2542" spans="1:5" x14ac:dyDescent="0.55000000000000004">
      <c r="A2542">
        <v>25</v>
      </c>
      <c r="B2542">
        <v>46</v>
      </c>
      <c r="C2542" t="s">
        <v>139</v>
      </c>
      <c r="D2542" t="s">
        <v>160</v>
      </c>
      <c r="E2542">
        <v>652.5</v>
      </c>
    </row>
    <row r="2543" spans="1:5" x14ac:dyDescent="0.55000000000000004">
      <c r="A2543">
        <v>25</v>
      </c>
      <c r="B2543">
        <v>47</v>
      </c>
      <c r="C2543" t="s">
        <v>139</v>
      </c>
      <c r="D2543" t="s">
        <v>161</v>
      </c>
      <c r="E2543">
        <v>814.9</v>
      </c>
    </row>
    <row r="2544" spans="1:5" x14ac:dyDescent="0.55000000000000004">
      <c r="A2544">
        <v>25</v>
      </c>
      <c r="B2544">
        <v>48</v>
      </c>
      <c r="C2544" t="s">
        <v>139</v>
      </c>
      <c r="D2544" t="s">
        <v>162</v>
      </c>
      <c r="E2544">
        <v>841.59999999999991</v>
      </c>
    </row>
    <row r="2545" spans="1:5" x14ac:dyDescent="0.55000000000000004">
      <c r="A2545">
        <v>25</v>
      </c>
      <c r="B2545">
        <v>49</v>
      </c>
      <c r="C2545" t="s">
        <v>139</v>
      </c>
      <c r="D2545" t="s">
        <v>163</v>
      </c>
      <c r="E2545">
        <v>891.9</v>
      </c>
    </row>
    <row r="2546" spans="1:5" x14ac:dyDescent="0.55000000000000004">
      <c r="A2546">
        <v>25</v>
      </c>
      <c r="B2546">
        <v>50</v>
      </c>
      <c r="C2546" t="s">
        <v>139</v>
      </c>
      <c r="D2546" t="s">
        <v>164</v>
      </c>
      <c r="E2546">
        <v>920.8</v>
      </c>
    </row>
    <row r="2547" spans="1:5" x14ac:dyDescent="0.55000000000000004">
      <c r="A2547">
        <v>25</v>
      </c>
      <c r="B2547">
        <v>51</v>
      </c>
      <c r="C2547" t="s">
        <v>139</v>
      </c>
      <c r="D2547" t="s">
        <v>165</v>
      </c>
      <c r="E2547">
        <v>969.09999999999991</v>
      </c>
    </row>
    <row r="2548" spans="1:5" x14ac:dyDescent="0.55000000000000004">
      <c r="A2548">
        <v>25</v>
      </c>
      <c r="B2548">
        <v>52</v>
      </c>
      <c r="C2548" t="s">
        <v>139</v>
      </c>
      <c r="D2548" t="s">
        <v>166</v>
      </c>
      <c r="E2548">
        <v>996.69999999999993</v>
      </c>
    </row>
    <row r="2549" spans="1:5" x14ac:dyDescent="0.55000000000000004">
      <c r="A2549">
        <v>25</v>
      </c>
      <c r="B2549">
        <v>53</v>
      </c>
      <c r="C2549" t="s">
        <v>139</v>
      </c>
      <c r="D2549" t="s">
        <v>167</v>
      </c>
      <c r="E2549">
        <v>1038</v>
      </c>
    </row>
    <row r="2550" spans="1:5" x14ac:dyDescent="0.55000000000000004">
      <c r="A2550">
        <v>25</v>
      </c>
      <c r="B2550">
        <v>54</v>
      </c>
      <c r="C2550" t="s">
        <v>139</v>
      </c>
      <c r="D2550" t="s">
        <v>88</v>
      </c>
      <c r="E2550">
        <v>1084.0999999999999</v>
      </c>
    </row>
    <row r="2551" spans="1:5" x14ac:dyDescent="0.55000000000000004">
      <c r="A2551">
        <v>25</v>
      </c>
      <c r="B2551">
        <v>55</v>
      </c>
      <c r="C2551" t="s">
        <v>139</v>
      </c>
      <c r="D2551" t="s">
        <v>168</v>
      </c>
      <c r="E2551">
        <v>1118.0999999999999</v>
      </c>
    </row>
    <row r="2552" spans="1:5" x14ac:dyDescent="0.55000000000000004">
      <c r="A2552">
        <v>25</v>
      </c>
      <c r="B2552">
        <v>56</v>
      </c>
      <c r="C2552" t="s">
        <v>139</v>
      </c>
      <c r="D2552" t="s">
        <v>169</v>
      </c>
      <c r="E2552">
        <v>1163.0999999999999</v>
      </c>
    </row>
    <row r="2553" spans="1:5" x14ac:dyDescent="0.55000000000000004">
      <c r="A2553">
        <v>25</v>
      </c>
      <c r="B2553">
        <v>57</v>
      </c>
      <c r="C2553" t="s">
        <v>139</v>
      </c>
      <c r="D2553" t="s">
        <v>170</v>
      </c>
      <c r="E2553">
        <v>1206.3</v>
      </c>
    </row>
    <row r="2554" spans="1:5" x14ac:dyDescent="0.55000000000000004">
      <c r="A2554">
        <v>25</v>
      </c>
      <c r="B2554">
        <v>58</v>
      </c>
      <c r="C2554" t="s">
        <v>139</v>
      </c>
      <c r="D2554" t="s">
        <v>171</v>
      </c>
      <c r="E2554">
        <v>1227.5</v>
      </c>
    </row>
    <row r="2555" spans="1:5" x14ac:dyDescent="0.55000000000000004">
      <c r="A2555">
        <v>25</v>
      </c>
      <c r="B2555">
        <v>59</v>
      </c>
      <c r="C2555" t="s">
        <v>139</v>
      </c>
      <c r="D2555" t="s">
        <v>172</v>
      </c>
      <c r="E2555">
        <v>1256.4000000000001</v>
      </c>
    </row>
    <row r="2556" spans="1:5" x14ac:dyDescent="0.55000000000000004">
      <c r="A2556">
        <v>25</v>
      </c>
      <c r="B2556">
        <v>60</v>
      </c>
      <c r="C2556" t="s">
        <v>139</v>
      </c>
      <c r="D2556" t="s">
        <v>173</v>
      </c>
      <c r="E2556">
        <v>1281.4000000000001</v>
      </c>
    </row>
    <row r="2557" spans="1:5" x14ac:dyDescent="0.55000000000000004">
      <c r="A2557">
        <v>25</v>
      </c>
      <c r="B2557">
        <v>61</v>
      </c>
      <c r="C2557" t="s">
        <v>139</v>
      </c>
      <c r="D2557" t="s">
        <v>174</v>
      </c>
      <c r="E2557">
        <v>1298.8</v>
      </c>
    </row>
    <row r="2558" spans="1:5" x14ac:dyDescent="0.55000000000000004">
      <c r="A2558">
        <v>25</v>
      </c>
      <c r="B2558">
        <v>62</v>
      </c>
      <c r="C2558" t="s">
        <v>139</v>
      </c>
      <c r="D2558" t="s">
        <v>175</v>
      </c>
      <c r="E2558">
        <v>1311.3</v>
      </c>
    </row>
    <row r="2559" spans="1:5" x14ac:dyDescent="0.55000000000000004">
      <c r="A2559">
        <v>25</v>
      </c>
      <c r="B2559">
        <v>63</v>
      </c>
      <c r="C2559" t="s">
        <v>139</v>
      </c>
      <c r="D2559" t="s">
        <v>99</v>
      </c>
      <c r="E2559">
        <v>1346.6</v>
      </c>
    </row>
    <row r="2560" spans="1:5" x14ac:dyDescent="0.55000000000000004">
      <c r="A2560">
        <v>25</v>
      </c>
      <c r="B2560">
        <v>64</v>
      </c>
      <c r="C2560" t="s">
        <v>139</v>
      </c>
      <c r="D2560" t="s">
        <v>176</v>
      </c>
      <c r="E2560">
        <v>1377.6999999999998</v>
      </c>
    </row>
    <row r="2561" spans="1:5" x14ac:dyDescent="0.55000000000000004">
      <c r="A2561">
        <v>25</v>
      </c>
      <c r="B2561">
        <v>65</v>
      </c>
      <c r="C2561" t="s">
        <v>139</v>
      </c>
      <c r="D2561" t="s">
        <v>177</v>
      </c>
      <c r="E2561">
        <v>1412.3</v>
      </c>
    </row>
    <row r="2562" spans="1:5" x14ac:dyDescent="0.55000000000000004">
      <c r="A2562">
        <v>25</v>
      </c>
      <c r="B2562">
        <v>66</v>
      </c>
      <c r="C2562" t="s">
        <v>139</v>
      </c>
      <c r="D2562" t="s">
        <v>178</v>
      </c>
      <c r="E2562">
        <v>1443.1999999999998</v>
      </c>
    </row>
    <row r="2563" spans="1:5" x14ac:dyDescent="0.55000000000000004">
      <c r="A2563">
        <v>25</v>
      </c>
      <c r="B2563">
        <v>67</v>
      </c>
      <c r="C2563" t="s">
        <v>139</v>
      </c>
      <c r="D2563" t="s">
        <v>179</v>
      </c>
      <c r="E2563">
        <v>1479.3</v>
      </c>
    </row>
    <row r="2564" spans="1:5" x14ac:dyDescent="0.55000000000000004">
      <c r="A2564">
        <v>25</v>
      </c>
      <c r="B2564">
        <v>68</v>
      </c>
      <c r="C2564" t="s">
        <v>139</v>
      </c>
      <c r="D2564" t="s">
        <v>180</v>
      </c>
      <c r="E2564">
        <v>1525</v>
      </c>
    </row>
    <row r="2565" spans="1:5" x14ac:dyDescent="0.55000000000000004">
      <c r="A2565">
        <v>25</v>
      </c>
      <c r="B2565">
        <v>69</v>
      </c>
      <c r="C2565" t="s">
        <v>139</v>
      </c>
      <c r="D2565" t="s">
        <v>181</v>
      </c>
      <c r="E2565">
        <v>876</v>
      </c>
    </row>
    <row r="2566" spans="1:5" x14ac:dyDescent="0.55000000000000004">
      <c r="A2566">
        <v>25</v>
      </c>
      <c r="B2566">
        <v>70</v>
      </c>
      <c r="C2566" t="s">
        <v>139</v>
      </c>
      <c r="D2566" t="s">
        <v>182</v>
      </c>
      <c r="E2566">
        <v>897.3</v>
      </c>
    </row>
    <row r="2567" spans="1:5" x14ac:dyDescent="0.55000000000000004">
      <c r="A2567">
        <v>25</v>
      </c>
      <c r="B2567">
        <v>71</v>
      </c>
      <c r="C2567" t="s">
        <v>139</v>
      </c>
      <c r="D2567" t="s">
        <v>183</v>
      </c>
      <c r="E2567">
        <v>916.3</v>
      </c>
    </row>
    <row r="2568" spans="1:5" x14ac:dyDescent="0.55000000000000004">
      <c r="A2568">
        <v>25</v>
      </c>
      <c r="B2568">
        <v>72</v>
      </c>
      <c r="C2568" t="s">
        <v>139</v>
      </c>
      <c r="D2568" t="s">
        <v>184</v>
      </c>
      <c r="E2568">
        <v>962.9</v>
      </c>
    </row>
    <row r="2569" spans="1:5" x14ac:dyDescent="0.55000000000000004">
      <c r="A2569">
        <v>25</v>
      </c>
      <c r="B2569">
        <v>73</v>
      </c>
      <c r="C2569" t="s">
        <v>139</v>
      </c>
      <c r="D2569" t="s">
        <v>185</v>
      </c>
      <c r="E2569">
        <v>1010.5</v>
      </c>
    </row>
    <row r="2570" spans="1:5" x14ac:dyDescent="0.55000000000000004">
      <c r="A2570">
        <v>25</v>
      </c>
      <c r="B2570">
        <v>74</v>
      </c>
      <c r="C2570" t="s">
        <v>139</v>
      </c>
      <c r="D2570" t="s">
        <v>186</v>
      </c>
      <c r="E2570">
        <v>1040.2</v>
      </c>
    </row>
    <row r="2571" spans="1:5" x14ac:dyDescent="0.55000000000000004">
      <c r="A2571">
        <v>25</v>
      </c>
      <c r="B2571">
        <v>75</v>
      </c>
      <c r="C2571" t="s">
        <v>139</v>
      </c>
      <c r="D2571" t="s">
        <v>187</v>
      </c>
      <c r="E2571">
        <v>1081.9000000000001</v>
      </c>
    </row>
    <row r="2572" spans="1:5" x14ac:dyDescent="0.55000000000000004">
      <c r="A2572">
        <v>25</v>
      </c>
      <c r="B2572">
        <v>76</v>
      </c>
      <c r="C2572" t="s">
        <v>139</v>
      </c>
      <c r="D2572" t="s">
        <v>188</v>
      </c>
      <c r="E2572">
        <v>1105.0999999999999</v>
      </c>
    </row>
    <row r="2573" spans="1:5" x14ac:dyDescent="0.55000000000000004">
      <c r="A2573">
        <v>25</v>
      </c>
      <c r="B2573">
        <v>77</v>
      </c>
      <c r="C2573" t="s">
        <v>139</v>
      </c>
      <c r="D2573" t="s">
        <v>189</v>
      </c>
      <c r="E2573">
        <v>1145.1999999999998</v>
      </c>
    </row>
    <row r="2574" spans="1:5" x14ac:dyDescent="0.55000000000000004">
      <c r="A2574">
        <v>25</v>
      </c>
      <c r="B2574">
        <v>78</v>
      </c>
      <c r="C2574" t="s">
        <v>139</v>
      </c>
      <c r="D2574" t="s">
        <v>190</v>
      </c>
      <c r="E2574">
        <v>934.8</v>
      </c>
    </row>
    <row r="2575" spans="1:5" x14ac:dyDescent="0.55000000000000004">
      <c r="A2575">
        <v>25</v>
      </c>
      <c r="B2575">
        <v>79</v>
      </c>
      <c r="C2575" t="s">
        <v>139</v>
      </c>
      <c r="D2575" t="s">
        <v>191</v>
      </c>
      <c r="E2575">
        <v>958.09999999999991</v>
      </c>
    </row>
    <row r="2576" spans="1:5" x14ac:dyDescent="0.55000000000000004">
      <c r="A2576">
        <v>25</v>
      </c>
      <c r="B2576">
        <v>80</v>
      </c>
      <c r="C2576" t="s">
        <v>139</v>
      </c>
      <c r="D2576" t="s">
        <v>192</v>
      </c>
      <c r="E2576">
        <v>975.69999999999993</v>
      </c>
    </row>
    <row r="2577" spans="1:5" x14ac:dyDescent="0.55000000000000004">
      <c r="A2577">
        <v>25</v>
      </c>
      <c r="B2577">
        <v>81</v>
      </c>
      <c r="C2577" t="s">
        <v>139</v>
      </c>
      <c r="D2577" t="s">
        <v>193</v>
      </c>
      <c r="E2577">
        <v>1000.5</v>
      </c>
    </row>
    <row r="2578" spans="1:5" x14ac:dyDescent="0.55000000000000004">
      <c r="A2578">
        <v>25</v>
      </c>
      <c r="B2578">
        <v>82</v>
      </c>
      <c r="C2578" t="s">
        <v>139</v>
      </c>
      <c r="D2578" t="s">
        <v>194</v>
      </c>
      <c r="E2578">
        <v>1033.7</v>
      </c>
    </row>
    <row r="2579" spans="1:5" x14ac:dyDescent="0.55000000000000004">
      <c r="A2579">
        <v>25</v>
      </c>
      <c r="B2579">
        <v>83</v>
      </c>
      <c r="C2579" t="s">
        <v>139</v>
      </c>
      <c r="D2579" t="s">
        <v>195</v>
      </c>
      <c r="E2579">
        <v>1063.5999999999999</v>
      </c>
    </row>
    <row r="2580" spans="1:5" x14ac:dyDescent="0.55000000000000004">
      <c r="A2580">
        <v>25</v>
      </c>
      <c r="B2580">
        <v>84</v>
      </c>
      <c r="C2580" t="s">
        <v>139</v>
      </c>
      <c r="D2580" t="s">
        <v>196</v>
      </c>
      <c r="E2580">
        <v>1093.1999999999998</v>
      </c>
    </row>
    <row r="2581" spans="1:5" x14ac:dyDescent="0.55000000000000004">
      <c r="A2581">
        <v>25</v>
      </c>
      <c r="B2581">
        <v>85</v>
      </c>
      <c r="C2581" t="s">
        <v>139</v>
      </c>
      <c r="D2581" t="s">
        <v>197</v>
      </c>
      <c r="E2581">
        <v>1130.1999999999998</v>
      </c>
    </row>
    <row r="2582" spans="1:5" x14ac:dyDescent="0.55000000000000004">
      <c r="A2582">
        <v>25</v>
      </c>
      <c r="B2582">
        <v>86</v>
      </c>
      <c r="C2582" t="s">
        <v>139</v>
      </c>
      <c r="D2582" t="s">
        <v>198</v>
      </c>
      <c r="E2582">
        <v>1169.4000000000001</v>
      </c>
    </row>
    <row r="2583" spans="1:5" x14ac:dyDescent="0.55000000000000004">
      <c r="A2583">
        <v>25</v>
      </c>
      <c r="B2583">
        <v>87</v>
      </c>
      <c r="C2583" t="s">
        <v>139</v>
      </c>
      <c r="D2583" t="s">
        <v>199</v>
      </c>
      <c r="E2583">
        <v>1203.1999999999998</v>
      </c>
    </row>
    <row r="2584" spans="1:5" x14ac:dyDescent="0.55000000000000004">
      <c r="A2584">
        <v>25</v>
      </c>
      <c r="B2584">
        <v>88</v>
      </c>
      <c r="C2584" t="s">
        <v>139</v>
      </c>
      <c r="D2584" t="s">
        <v>200</v>
      </c>
      <c r="E2584">
        <v>1222.0999999999999</v>
      </c>
    </row>
    <row r="2585" spans="1:5" x14ac:dyDescent="0.55000000000000004">
      <c r="A2585">
        <v>25</v>
      </c>
      <c r="B2585">
        <v>89</v>
      </c>
      <c r="C2585" t="s">
        <v>139</v>
      </c>
      <c r="D2585" t="s">
        <v>201</v>
      </c>
      <c r="E2585">
        <v>1261.8</v>
      </c>
    </row>
    <row r="2586" spans="1:5" x14ac:dyDescent="0.55000000000000004">
      <c r="A2586">
        <v>25</v>
      </c>
      <c r="B2586">
        <v>90</v>
      </c>
      <c r="C2586" t="s">
        <v>139</v>
      </c>
      <c r="D2586" t="s">
        <v>202</v>
      </c>
      <c r="E2586">
        <v>1124.1999999999998</v>
      </c>
    </row>
    <row r="2587" spans="1:5" x14ac:dyDescent="0.55000000000000004">
      <c r="A2587">
        <v>25</v>
      </c>
      <c r="B2587">
        <v>91</v>
      </c>
      <c r="C2587" t="s">
        <v>139</v>
      </c>
      <c r="D2587" t="s">
        <v>203</v>
      </c>
      <c r="E2587">
        <v>1134</v>
      </c>
    </row>
    <row r="2588" spans="1:5" x14ac:dyDescent="0.55000000000000004">
      <c r="A2588">
        <v>25</v>
      </c>
      <c r="B2588">
        <v>92</v>
      </c>
      <c r="C2588" t="s">
        <v>139</v>
      </c>
      <c r="D2588" t="s">
        <v>204</v>
      </c>
      <c r="E2588">
        <v>1140.1999999999998</v>
      </c>
    </row>
    <row r="2589" spans="1:5" x14ac:dyDescent="0.55000000000000004">
      <c r="A2589">
        <v>25</v>
      </c>
      <c r="B2589">
        <v>93</v>
      </c>
      <c r="C2589" t="s">
        <v>139</v>
      </c>
      <c r="D2589" t="s">
        <v>205</v>
      </c>
      <c r="E2589">
        <v>1159.0999999999999</v>
      </c>
    </row>
    <row r="2590" spans="1:5" x14ac:dyDescent="0.55000000000000004">
      <c r="A2590">
        <v>25</v>
      </c>
      <c r="B2590">
        <v>94</v>
      </c>
      <c r="C2590" t="s">
        <v>139</v>
      </c>
      <c r="D2590" t="s">
        <v>206</v>
      </c>
      <c r="E2590">
        <v>1171.1999999999998</v>
      </c>
    </row>
    <row r="2591" spans="1:5" x14ac:dyDescent="0.55000000000000004">
      <c r="A2591">
        <v>25</v>
      </c>
      <c r="B2591">
        <v>95</v>
      </c>
      <c r="C2591" t="s">
        <v>139</v>
      </c>
      <c r="D2591" t="s">
        <v>207</v>
      </c>
      <c r="E2591">
        <v>1184.5</v>
      </c>
    </row>
    <row r="2592" spans="1:5" x14ac:dyDescent="0.55000000000000004">
      <c r="A2592">
        <v>25</v>
      </c>
      <c r="B2592">
        <v>96</v>
      </c>
      <c r="C2592" t="s">
        <v>139</v>
      </c>
      <c r="D2592" t="s">
        <v>208</v>
      </c>
      <c r="E2592">
        <v>1192.1999999999998</v>
      </c>
    </row>
    <row r="2593" spans="1:5" x14ac:dyDescent="0.55000000000000004">
      <c r="A2593">
        <v>25</v>
      </c>
      <c r="B2593">
        <v>97</v>
      </c>
      <c r="C2593" t="s">
        <v>139</v>
      </c>
      <c r="D2593" t="s">
        <v>209</v>
      </c>
      <c r="E2593">
        <v>1197.5999999999999</v>
      </c>
    </row>
    <row r="2594" spans="1:5" x14ac:dyDescent="0.55000000000000004">
      <c r="A2594">
        <v>25</v>
      </c>
      <c r="B2594">
        <v>98</v>
      </c>
      <c r="C2594" t="s">
        <v>139</v>
      </c>
      <c r="D2594" t="s">
        <v>210</v>
      </c>
      <c r="E2594">
        <v>1211</v>
      </c>
    </row>
    <row r="2595" spans="1:5" x14ac:dyDescent="0.55000000000000004">
      <c r="A2595">
        <v>25</v>
      </c>
      <c r="B2595">
        <v>99</v>
      </c>
      <c r="C2595" t="s">
        <v>139</v>
      </c>
      <c r="D2595" t="s">
        <v>211</v>
      </c>
      <c r="E2595">
        <v>1232.6999999999998</v>
      </c>
    </row>
    <row r="2596" spans="1:5" x14ac:dyDescent="0.55000000000000004">
      <c r="A2596">
        <v>25</v>
      </c>
      <c r="B2596">
        <v>100</v>
      </c>
      <c r="C2596" t="s">
        <v>139</v>
      </c>
      <c r="D2596" t="s">
        <v>212</v>
      </c>
      <c r="E2596">
        <v>1362.6</v>
      </c>
    </row>
    <row r="2597" spans="1:5" x14ac:dyDescent="0.55000000000000004">
      <c r="A2597">
        <v>25</v>
      </c>
      <c r="B2597">
        <v>101</v>
      </c>
      <c r="C2597" t="s">
        <v>139</v>
      </c>
      <c r="D2597" t="s">
        <v>213</v>
      </c>
      <c r="E2597">
        <v>1386.6999999999998</v>
      </c>
    </row>
    <row r="2598" spans="1:5" x14ac:dyDescent="0.55000000000000004">
      <c r="A2598">
        <v>25</v>
      </c>
      <c r="B2598">
        <v>102</v>
      </c>
      <c r="C2598" t="s">
        <v>139</v>
      </c>
      <c r="D2598" t="s">
        <v>214</v>
      </c>
      <c r="E2598">
        <v>1405.4</v>
      </c>
    </row>
    <row r="2599" spans="1:5" x14ac:dyDescent="0.55000000000000004">
      <c r="A2599">
        <v>25</v>
      </c>
      <c r="B2599">
        <v>103</v>
      </c>
      <c r="C2599" t="s">
        <v>139</v>
      </c>
      <c r="D2599" t="s">
        <v>215</v>
      </c>
      <c r="E2599">
        <v>1422.1999999999998</v>
      </c>
    </row>
    <row r="2600" spans="1:5" x14ac:dyDescent="0.55000000000000004">
      <c r="A2600">
        <v>25</v>
      </c>
      <c r="B2600">
        <v>104</v>
      </c>
      <c r="C2600" t="s">
        <v>139</v>
      </c>
      <c r="D2600" t="s">
        <v>216</v>
      </c>
      <c r="E2600">
        <v>1473.9</v>
      </c>
    </row>
    <row r="2601" spans="1:5" x14ac:dyDescent="0.55000000000000004">
      <c r="A2601">
        <v>26</v>
      </c>
      <c r="B2601">
        <v>1</v>
      </c>
      <c r="C2601" t="s">
        <v>140</v>
      </c>
      <c r="D2601" t="s">
        <v>87</v>
      </c>
      <c r="E2601">
        <v>822.8</v>
      </c>
    </row>
    <row r="2602" spans="1:5" x14ac:dyDescent="0.55000000000000004">
      <c r="A2602">
        <v>26</v>
      </c>
      <c r="B2602">
        <v>2</v>
      </c>
      <c r="C2602" t="s">
        <v>140</v>
      </c>
      <c r="D2602" t="s">
        <v>116</v>
      </c>
      <c r="E2602">
        <v>816</v>
      </c>
    </row>
    <row r="2603" spans="1:5" x14ac:dyDescent="0.55000000000000004">
      <c r="A2603">
        <v>26</v>
      </c>
      <c r="B2603">
        <v>3</v>
      </c>
      <c r="C2603" t="s">
        <v>140</v>
      </c>
      <c r="D2603" t="s">
        <v>117</v>
      </c>
      <c r="E2603">
        <v>794</v>
      </c>
    </row>
    <row r="2604" spans="1:5" x14ac:dyDescent="0.55000000000000004">
      <c r="A2604">
        <v>26</v>
      </c>
      <c r="B2604">
        <v>4</v>
      </c>
      <c r="C2604" t="s">
        <v>140</v>
      </c>
      <c r="D2604" t="s">
        <v>118</v>
      </c>
      <c r="E2604">
        <v>738.9</v>
      </c>
    </row>
    <row r="2605" spans="1:5" x14ac:dyDescent="0.55000000000000004">
      <c r="A2605">
        <v>26</v>
      </c>
      <c r="B2605">
        <v>5</v>
      </c>
      <c r="C2605" t="s">
        <v>140</v>
      </c>
      <c r="D2605" t="s">
        <v>119</v>
      </c>
      <c r="E2605">
        <v>718.19999999999993</v>
      </c>
    </row>
    <row r="2606" spans="1:5" x14ac:dyDescent="0.55000000000000004">
      <c r="A2606">
        <v>26</v>
      </c>
      <c r="B2606">
        <v>6</v>
      </c>
      <c r="C2606" t="s">
        <v>140</v>
      </c>
      <c r="D2606" t="s">
        <v>120</v>
      </c>
      <c r="E2606">
        <v>702.09999999999991</v>
      </c>
    </row>
    <row r="2607" spans="1:5" x14ac:dyDescent="0.55000000000000004">
      <c r="A2607">
        <v>26</v>
      </c>
      <c r="B2607">
        <v>7</v>
      </c>
      <c r="C2607" t="s">
        <v>140</v>
      </c>
      <c r="D2607" t="s">
        <v>121</v>
      </c>
      <c r="E2607">
        <v>676.59999999999991</v>
      </c>
    </row>
    <row r="2608" spans="1:5" x14ac:dyDescent="0.55000000000000004">
      <c r="A2608">
        <v>26</v>
      </c>
      <c r="B2608">
        <v>8</v>
      </c>
      <c r="C2608" t="s">
        <v>140</v>
      </c>
      <c r="D2608" t="s">
        <v>122</v>
      </c>
      <c r="E2608">
        <v>642.59999999999991</v>
      </c>
    </row>
    <row r="2609" spans="1:5" x14ac:dyDescent="0.55000000000000004">
      <c r="A2609">
        <v>26</v>
      </c>
      <c r="B2609">
        <v>9</v>
      </c>
      <c r="C2609" t="s">
        <v>140</v>
      </c>
      <c r="D2609" t="s">
        <v>123</v>
      </c>
      <c r="E2609">
        <v>593.5</v>
      </c>
    </row>
    <row r="2610" spans="1:5" x14ac:dyDescent="0.55000000000000004">
      <c r="A2610">
        <v>26</v>
      </c>
      <c r="B2610">
        <v>10</v>
      </c>
      <c r="C2610" t="s">
        <v>140</v>
      </c>
      <c r="D2610" t="s">
        <v>124</v>
      </c>
      <c r="E2610">
        <v>565.69999999999993</v>
      </c>
    </row>
    <row r="2611" spans="1:5" x14ac:dyDescent="0.55000000000000004">
      <c r="A2611">
        <v>26</v>
      </c>
      <c r="B2611">
        <v>11</v>
      </c>
      <c r="C2611" t="s">
        <v>140</v>
      </c>
      <c r="D2611" t="s">
        <v>125</v>
      </c>
      <c r="E2611">
        <v>529.19999999999993</v>
      </c>
    </row>
    <row r="2612" spans="1:5" x14ac:dyDescent="0.55000000000000004">
      <c r="A2612">
        <v>26</v>
      </c>
      <c r="B2612">
        <v>12</v>
      </c>
      <c r="C2612" t="s">
        <v>140</v>
      </c>
      <c r="D2612" t="s">
        <v>126</v>
      </c>
      <c r="E2612">
        <v>486.49999999999994</v>
      </c>
    </row>
    <row r="2613" spans="1:5" x14ac:dyDescent="0.55000000000000004">
      <c r="A2613">
        <v>26</v>
      </c>
      <c r="B2613">
        <v>13</v>
      </c>
      <c r="C2613" t="s">
        <v>140</v>
      </c>
      <c r="D2613" t="s">
        <v>127</v>
      </c>
      <c r="E2613">
        <v>456.79999999999995</v>
      </c>
    </row>
    <row r="2614" spans="1:5" x14ac:dyDescent="0.55000000000000004">
      <c r="A2614">
        <v>26</v>
      </c>
      <c r="B2614">
        <v>14</v>
      </c>
      <c r="C2614" t="s">
        <v>140</v>
      </c>
      <c r="D2614" t="s">
        <v>128</v>
      </c>
      <c r="E2614">
        <v>426.49999999999994</v>
      </c>
    </row>
    <row r="2615" spans="1:5" x14ac:dyDescent="0.55000000000000004">
      <c r="A2615">
        <v>26</v>
      </c>
      <c r="B2615">
        <v>15</v>
      </c>
      <c r="C2615" t="s">
        <v>140</v>
      </c>
      <c r="D2615" t="s">
        <v>129</v>
      </c>
      <c r="E2615">
        <v>376.9</v>
      </c>
    </row>
    <row r="2616" spans="1:5" x14ac:dyDescent="0.55000000000000004">
      <c r="A2616">
        <v>26</v>
      </c>
      <c r="B2616">
        <v>16</v>
      </c>
      <c r="C2616" t="s">
        <v>140</v>
      </c>
      <c r="D2616" t="s">
        <v>130</v>
      </c>
      <c r="E2616">
        <v>309.19999999999993</v>
      </c>
    </row>
    <row r="2617" spans="1:5" x14ac:dyDescent="0.55000000000000004">
      <c r="A2617">
        <v>26</v>
      </c>
      <c r="B2617">
        <v>17</v>
      </c>
      <c r="C2617" t="s">
        <v>140</v>
      </c>
      <c r="D2617" t="s">
        <v>131</v>
      </c>
      <c r="E2617">
        <v>270.19999999999993</v>
      </c>
    </row>
    <row r="2618" spans="1:5" x14ac:dyDescent="0.55000000000000004">
      <c r="A2618">
        <v>26</v>
      </c>
      <c r="B2618">
        <v>18</v>
      </c>
      <c r="C2618" t="s">
        <v>140</v>
      </c>
      <c r="D2618" t="s">
        <v>132</v>
      </c>
      <c r="E2618">
        <v>233.29999999999995</v>
      </c>
    </row>
    <row r="2619" spans="1:5" x14ac:dyDescent="0.55000000000000004">
      <c r="A2619">
        <v>26</v>
      </c>
      <c r="B2619">
        <v>19</v>
      </c>
      <c r="C2619" t="s">
        <v>140</v>
      </c>
      <c r="D2619" t="s">
        <v>133</v>
      </c>
      <c r="E2619">
        <v>210.5</v>
      </c>
    </row>
    <row r="2620" spans="1:5" x14ac:dyDescent="0.55000000000000004">
      <c r="A2620">
        <v>26</v>
      </c>
      <c r="B2620">
        <v>20</v>
      </c>
      <c r="C2620" t="s">
        <v>140</v>
      </c>
      <c r="D2620" t="s">
        <v>134</v>
      </c>
      <c r="E2620">
        <v>178.5</v>
      </c>
    </row>
    <row r="2621" spans="1:5" x14ac:dyDescent="0.55000000000000004">
      <c r="A2621">
        <v>26</v>
      </c>
      <c r="B2621">
        <v>21</v>
      </c>
      <c r="C2621" t="s">
        <v>140</v>
      </c>
      <c r="D2621" t="s">
        <v>135</v>
      </c>
      <c r="E2621">
        <v>157.79999999999995</v>
      </c>
    </row>
    <row r="2622" spans="1:5" x14ac:dyDescent="0.55000000000000004">
      <c r="A2622">
        <v>26</v>
      </c>
      <c r="B2622">
        <v>22</v>
      </c>
      <c r="C2622" t="s">
        <v>140</v>
      </c>
      <c r="D2622" t="s">
        <v>136</v>
      </c>
      <c r="E2622">
        <v>89.899999999999977</v>
      </c>
    </row>
    <row r="2623" spans="1:5" x14ac:dyDescent="0.55000000000000004">
      <c r="A2623">
        <v>26</v>
      </c>
      <c r="B2623">
        <v>23</v>
      </c>
      <c r="C2623" t="s">
        <v>140</v>
      </c>
      <c r="D2623" t="s">
        <v>137</v>
      </c>
      <c r="E2623">
        <v>64.699999999999932</v>
      </c>
    </row>
    <row r="2624" spans="1:5" x14ac:dyDescent="0.55000000000000004">
      <c r="A2624">
        <v>26</v>
      </c>
      <c r="B2624">
        <v>24</v>
      </c>
      <c r="C2624" t="s">
        <v>140</v>
      </c>
      <c r="D2624" t="s">
        <v>138</v>
      </c>
      <c r="E2624">
        <v>31.599999999999909</v>
      </c>
    </row>
    <row r="2625" spans="1:5" x14ac:dyDescent="0.55000000000000004">
      <c r="A2625">
        <v>26</v>
      </c>
      <c r="B2625">
        <v>25</v>
      </c>
      <c r="C2625" t="s">
        <v>140</v>
      </c>
      <c r="D2625" t="s">
        <v>139</v>
      </c>
      <c r="E2625">
        <v>11.5</v>
      </c>
    </row>
    <row r="2626" spans="1:5" x14ac:dyDescent="0.55000000000000004">
      <c r="A2626">
        <v>26</v>
      </c>
      <c r="B2626">
        <v>26</v>
      </c>
      <c r="C2626" t="s">
        <v>140</v>
      </c>
      <c r="D2626" t="s">
        <v>140</v>
      </c>
      <c r="E2626">
        <v>0</v>
      </c>
    </row>
    <row r="2627" spans="1:5" x14ac:dyDescent="0.55000000000000004">
      <c r="A2627">
        <v>26</v>
      </c>
      <c r="B2627">
        <v>27</v>
      </c>
      <c r="C2627" t="s">
        <v>140</v>
      </c>
      <c r="D2627" t="s">
        <v>141</v>
      </c>
      <c r="E2627">
        <v>39.600000000000023</v>
      </c>
    </row>
    <row r="2628" spans="1:5" x14ac:dyDescent="0.55000000000000004">
      <c r="A2628">
        <v>26</v>
      </c>
      <c r="B2628">
        <v>28</v>
      </c>
      <c r="C2628" t="s">
        <v>140</v>
      </c>
      <c r="D2628" t="s">
        <v>142</v>
      </c>
      <c r="E2628">
        <v>71.400000000000091</v>
      </c>
    </row>
    <row r="2629" spans="1:5" x14ac:dyDescent="0.55000000000000004">
      <c r="A2629">
        <v>26</v>
      </c>
      <c r="B2629">
        <v>29</v>
      </c>
      <c r="C2629" t="s">
        <v>140</v>
      </c>
      <c r="D2629" t="s">
        <v>143</v>
      </c>
      <c r="E2629">
        <v>112.80000000000007</v>
      </c>
    </row>
    <row r="2630" spans="1:5" x14ac:dyDescent="0.55000000000000004">
      <c r="A2630">
        <v>26</v>
      </c>
      <c r="B2630">
        <v>30</v>
      </c>
      <c r="C2630" t="s">
        <v>140</v>
      </c>
      <c r="D2630" t="s">
        <v>144</v>
      </c>
      <c r="E2630">
        <v>159.90000000000009</v>
      </c>
    </row>
    <row r="2631" spans="1:5" x14ac:dyDescent="0.55000000000000004">
      <c r="A2631">
        <v>26</v>
      </c>
      <c r="B2631">
        <v>31</v>
      </c>
      <c r="C2631" t="s">
        <v>140</v>
      </c>
      <c r="D2631" t="s">
        <v>145</v>
      </c>
      <c r="E2631">
        <v>204.20000000000005</v>
      </c>
    </row>
    <row r="2632" spans="1:5" x14ac:dyDescent="0.55000000000000004">
      <c r="A2632">
        <v>26</v>
      </c>
      <c r="B2632">
        <v>32</v>
      </c>
      <c r="C2632" t="s">
        <v>140</v>
      </c>
      <c r="D2632" t="s">
        <v>146</v>
      </c>
      <c r="E2632">
        <v>239.29999999999995</v>
      </c>
    </row>
    <row r="2633" spans="1:5" x14ac:dyDescent="0.55000000000000004">
      <c r="A2633">
        <v>26</v>
      </c>
      <c r="B2633">
        <v>33</v>
      </c>
      <c r="C2633" t="s">
        <v>140</v>
      </c>
      <c r="D2633" t="s">
        <v>147</v>
      </c>
      <c r="E2633">
        <v>265.90000000000009</v>
      </c>
    </row>
    <row r="2634" spans="1:5" x14ac:dyDescent="0.55000000000000004">
      <c r="A2634">
        <v>26</v>
      </c>
      <c r="B2634">
        <v>34</v>
      </c>
      <c r="C2634" t="s">
        <v>140</v>
      </c>
      <c r="D2634" t="s">
        <v>148</v>
      </c>
      <c r="E2634">
        <v>284.90000000000009</v>
      </c>
    </row>
    <row r="2635" spans="1:5" x14ac:dyDescent="0.55000000000000004">
      <c r="A2635">
        <v>26</v>
      </c>
      <c r="B2635">
        <v>35</v>
      </c>
      <c r="C2635" t="s">
        <v>140</v>
      </c>
      <c r="D2635" t="s">
        <v>149</v>
      </c>
      <c r="E2635">
        <v>352.10000000000014</v>
      </c>
    </row>
    <row r="2636" spans="1:5" x14ac:dyDescent="0.55000000000000004">
      <c r="A2636">
        <v>26</v>
      </c>
      <c r="B2636">
        <v>36</v>
      </c>
      <c r="C2636" t="s">
        <v>140</v>
      </c>
      <c r="D2636" t="s">
        <v>150</v>
      </c>
      <c r="E2636">
        <v>380.70000000000005</v>
      </c>
    </row>
    <row r="2637" spans="1:5" x14ac:dyDescent="0.55000000000000004">
      <c r="A2637">
        <v>26</v>
      </c>
      <c r="B2637">
        <v>37</v>
      </c>
      <c r="C2637" t="s">
        <v>140</v>
      </c>
      <c r="D2637" t="s">
        <v>151</v>
      </c>
      <c r="E2637">
        <v>387.79999999999995</v>
      </c>
    </row>
    <row r="2638" spans="1:5" x14ac:dyDescent="0.55000000000000004">
      <c r="A2638">
        <v>26</v>
      </c>
      <c r="B2638">
        <v>38</v>
      </c>
      <c r="C2638" t="s">
        <v>140</v>
      </c>
      <c r="D2638" t="s">
        <v>152</v>
      </c>
      <c r="E2638">
        <v>403.60000000000014</v>
      </c>
    </row>
    <row r="2639" spans="1:5" x14ac:dyDescent="0.55000000000000004">
      <c r="A2639">
        <v>26</v>
      </c>
      <c r="B2639">
        <v>39</v>
      </c>
      <c r="C2639" t="s">
        <v>140</v>
      </c>
      <c r="D2639" t="s">
        <v>153</v>
      </c>
      <c r="E2639">
        <v>421.40000000000009</v>
      </c>
    </row>
    <row r="2640" spans="1:5" x14ac:dyDescent="0.55000000000000004">
      <c r="A2640">
        <v>26</v>
      </c>
      <c r="B2640">
        <v>40</v>
      </c>
      <c r="C2640" t="s">
        <v>140</v>
      </c>
      <c r="D2640" t="s">
        <v>154</v>
      </c>
      <c r="E2640">
        <v>442.5</v>
      </c>
    </row>
    <row r="2641" spans="1:5" x14ac:dyDescent="0.55000000000000004">
      <c r="A2641">
        <v>26</v>
      </c>
      <c r="B2641">
        <v>41</v>
      </c>
      <c r="C2641" t="s">
        <v>140</v>
      </c>
      <c r="D2641" t="s">
        <v>155</v>
      </c>
      <c r="E2641">
        <v>470.5</v>
      </c>
    </row>
    <row r="2642" spans="1:5" x14ac:dyDescent="0.55000000000000004">
      <c r="A2642">
        <v>26</v>
      </c>
      <c r="B2642">
        <v>42</v>
      </c>
      <c r="C2642" t="s">
        <v>140</v>
      </c>
      <c r="D2642" t="s">
        <v>156</v>
      </c>
      <c r="E2642">
        <v>503.40000000000009</v>
      </c>
    </row>
    <row r="2643" spans="1:5" x14ac:dyDescent="0.55000000000000004">
      <c r="A2643">
        <v>26</v>
      </c>
      <c r="B2643">
        <v>43</v>
      </c>
      <c r="C2643" t="s">
        <v>140</v>
      </c>
      <c r="D2643" t="s">
        <v>157</v>
      </c>
      <c r="E2643">
        <v>546.20000000000005</v>
      </c>
    </row>
    <row r="2644" spans="1:5" x14ac:dyDescent="0.55000000000000004">
      <c r="A2644">
        <v>26</v>
      </c>
      <c r="B2644">
        <v>44</v>
      </c>
      <c r="C2644" t="s">
        <v>140</v>
      </c>
      <c r="D2644" t="s">
        <v>158</v>
      </c>
      <c r="E2644">
        <v>562.20000000000005</v>
      </c>
    </row>
    <row r="2645" spans="1:5" x14ac:dyDescent="0.55000000000000004">
      <c r="A2645">
        <v>26</v>
      </c>
      <c r="B2645">
        <v>45</v>
      </c>
      <c r="C2645" t="s">
        <v>140</v>
      </c>
      <c r="D2645" t="s">
        <v>159</v>
      </c>
      <c r="E2645">
        <v>594.90000000000009</v>
      </c>
    </row>
    <row r="2646" spans="1:5" x14ac:dyDescent="0.55000000000000004">
      <c r="A2646">
        <v>26</v>
      </c>
      <c r="B2646">
        <v>46</v>
      </c>
      <c r="C2646" t="s">
        <v>140</v>
      </c>
      <c r="D2646" t="s">
        <v>160</v>
      </c>
      <c r="E2646">
        <v>641</v>
      </c>
    </row>
    <row r="2647" spans="1:5" x14ac:dyDescent="0.55000000000000004">
      <c r="A2647">
        <v>26</v>
      </c>
      <c r="B2647">
        <v>47</v>
      </c>
      <c r="C2647" t="s">
        <v>140</v>
      </c>
      <c r="D2647" t="s">
        <v>161</v>
      </c>
      <c r="E2647">
        <v>826.4</v>
      </c>
    </row>
    <row r="2648" spans="1:5" x14ac:dyDescent="0.55000000000000004">
      <c r="A2648">
        <v>26</v>
      </c>
      <c r="B2648">
        <v>48</v>
      </c>
      <c r="C2648" t="s">
        <v>140</v>
      </c>
      <c r="D2648" t="s">
        <v>162</v>
      </c>
      <c r="E2648">
        <v>853.09999999999991</v>
      </c>
    </row>
    <row r="2649" spans="1:5" x14ac:dyDescent="0.55000000000000004">
      <c r="A2649">
        <v>26</v>
      </c>
      <c r="B2649">
        <v>49</v>
      </c>
      <c r="C2649" t="s">
        <v>140</v>
      </c>
      <c r="D2649" t="s">
        <v>163</v>
      </c>
      <c r="E2649">
        <v>903.4</v>
      </c>
    </row>
    <row r="2650" spans="1:5" x14ac:dyDescent="0.55000000000000004">
      <c r="A2650">
        <v>26</v>
      </c>
      <c r="B2650">
        <v>50</v>
      </c>
      <c r="C2650" t="s">
        <v>140</v>
      </c>
      <c r="D2650" t="s">
        <v>164</v>
      </c>
      <c r="E2650">
        <v>932.3</v>
      </c>
    </row>
    <row r="2651" spans="1:5" x14ac:dyDescent="0.55000000000000004">
      <c r="A2651">
        <v>26</v>
      </c>
      <c r="B2651">
        <v>51</v>
      </c>
      <c r="C2651" t="s">
        <v>140</v>
      </c>
      <c r="D2651" t="s">
        <v>165</v>
      </c>
      <c r="E2651">
        <v>980.59999999999991</v>
      </c>
    </row>
    <row r="2652" spans="1:5" x14ac:dyDescent="0.55000000000000004">
      <c r="A2652">
        <v>26</v>
      </c>
      <c r="B2652">
        <v>52</v>
      </c>
      <c r="C2652" t="s">
        <v>140</v>
      </c>
      <c r="D2652" t="s">
        <v>166</v>
      </c>
      <c r="E2652">
        <v>1008.1999999999999</v>
      </c>
    </row>
    <row r="2653" spans="1:5" x14ac:dyDescent="0.55000000000000004">
      <c r="A2653">
        <v>26</v>
      </c>
      <c r="B2653">
        <v>53</v>
      </c>
      <c r="C2653" t="s">
        <v>140</v>
      </c>
      <c r="D2653" t="s">
        <v>167</v>
      </c>
      <c r="E2653">
        <v>1049.5</v>
      </c>
    </row>
    <row r="2654" spans="1:5" x14ac:dyDescent="0.55000000000000004">
      <c r="A2654">
        <v>26</v>
      </c>
      <c r="B2654">
        <v>54</v>
      </c>
      <c r="C2654" t="s">
        <v>140</v>
      </c>
      <c r="D2654" t="s">
        <v>88</v>
      </c>
      <c r="E2654">
        <v>1095.5999999999999</v>
      </c>
    </row>
    <row r="2655" spans="1:5" x14ac:dyDescent="0.55000000000000004">
      <c r="A2655">
        <v>26</v>
      </c>
      <c r="B2655">
        <v>55</v>
      </c>
      <c r="C2655" t="s">
        <v>140</v>
      </c>
      <c r="D2655" t="s">
        <v>168</v>
      </c>
      <c r="E2655">
        <v>1129.5999999999999</v>
      </c>
    </row>
    <row r="2656" spans="1:5" x14ac:dyDescent="0.55000000000000004">
      <c r="A2656">
        <v>26</v>
      </c>
      <c r="B2656">
        <v>56</v>
      </c>
      <c r="C2656" t="s">
        <v>140</v>
      </c>
      <c r="D2656" t="s">
        <v>169</v>
      </c>
      <c r="E2656">
        <v>1174.5999999999999</v>
      </c>
    </row>
    <row r="2657" spans="1:5" x14ac:dyDescent="0.55000000000000004">
      <c r="A2657">
        <v>26</v>
      </c>
      <c r="B2657">
        <v>57</v>
      </c>
      <c r="C2657" t="s">
        <v>140</v>
      </c>
      <c r="D2657" t="s">
        <v>170</v>
      </c>
      <c r="E2657">
        <v>1217.8</v>
      </c>
    </row>
    <row r="2658" spans="1:5" x14ac:dyDescent="0.55000000000000004">
      <c r="A2658">
        <v>26</v>
      </c>
      <c r="B2658">
        <v>58</v>
      </c>
      <c r="C2658" t="s">
        <v>140</v>
      </c>
      <c r="D2658" t="s">
        <v>171</v>
      </c>
      <c r="E2658">
        <v>1239</v>
      </c>
    </row>
    <row r="2659" spans="1:5" x14ac:dyDescent="0.55000000000000004">
      <c r="A2659">
        <v>26</v>
      </c>
      <c r="B2659">
        <v>59</v>
      </c>
      <c r="C2659" t="s">
        <v>140</v>
      </c>
      <c r="D2659" t="s">
        <v>172</v>
      </c>
      <c r="E2659">
        <v>1267.9000000000001</v>
      </c>
    </row>
    <row r="2660" spans="1:5" x14ac:dyDescent="0.55000000000000004">
      <c r="A2660">
        <v>26</v>
      </c>
      <c r="B2660">
        <v>60</v>
      </c>
      <c r="C2660" t="s">
        <v>140</v>
      </c>
      <c r="D2660" t="s">
        <v>173</v>
      </c>
      <c r="E2660">
        <v>1292.9000000000001</v>
      </c>
    </row>
    <row r="2661" spans="1:5" x14ac:dyDescent="0.55000000000000004">
      <c r="A2661">
        <v>26</v>
      </c>
      <c r="B2661">
        <v>61</v>
      </c>
      <c r="C2661" t="s">
        <v>140</v>
      </c>
      <c r="D2661" t="s">
        <v>174</v>
      </c>
      <c r="E2661">
        <v>1310.3</v>
      </c>
    </row>
    <row r="2662" spans="1:5" x14ac:dyDescent="0.55000000000000004">
      <c r="A2662">
        <v>26</v>
      </c>
      <c r="B2662">
        <v>62</v>
      </c>
      <c r="C2662" t="s">
        <v>140</v>
      </c>
      <c r="D2662" t="s">
        <v>175</v>
      </c>
      <c r="E2662">
        <v>1322.8</v>
      </c>
    </row>
    <row r="2663" spans="1:5" x14ac:dyDescent="0.55000000000000004">
      <c r="A2663">
        <v>26</v>
      </c>
      <c r="B2663">
        <v>63</v>
      </c>
      <c r="C2663" t="s">
        <v>140</v>
      </c>
      <c r="D2663" t="s">
        <v>99</v>
      </c>
      <c r="E2663">
        <v>1358.1</v>
      </c>
    </row>
    <row r="2664" spans="1:5" x14ac:dyDescent="0.55000000000000004">
      <c r="A2664">
        <v>26</v>
      </c>
      <c r="B2664">
        <v>64</v>
      </c>
      <c r="C2664" t="s">
        <v>140</v>
      </c>
      <c r="D2664" t="s">
        <v>176</v>
      </c>
      <c r="E2664">
        <v>1389.1999999999998</v>
      </c>
    </row>
    <row r="2665" spans="1:5" x14ac:dyDescent="0.55000000000000004">
      <c r="A2665">
        <v>26</v>
      </c>
      <c r="B2665">
        <v>65</v>
      </c>
      <c r="C2665" t="s">
        <v>140</v>
      </c>
      <c r="D2665" t="s">
        <v>177</v>
      </c>
      <c r="E2665">
        <v>1423.8</v>
      </c>
    </row>
    <row r="2666" spans="1:5" x14ac:dyDescent="0.55000000000000004">
      <c r="A2666">
        <v>26</v>
      </c>
      <c r="B2666">
        <v>66</v>
      </c>
      <c r="C2666" t="s">
        <v>140</v>
      </c>
      <c r="D2666" t="s">
        <v>178</v>
      </c>
      <c r="E2666">
        <v>1454.6999999999998</v>
      </c>
    </row>
    <row r="2667" spans="1:5" x14ac:dyDescent="0.55000000000000004">
      <c r="A2667">
        <v>26</v>
      </c>
      <c r="B2667">
        <v>67</v>
      </c>
      <c r="C2667" t="s">
        <v>140</v>
      </c>
      <c r="D2667" t="s">
        <v>179</v>
      </c>
      <c r="E2667">
        <v>1490.8</v>
      </c>
    </row>
    <row r="2668" spans="1:5" x14ac:dyDescent="0.55000000000000004">
      <c r="A2668">
        <v>26</v>
      </c>
      <c r="B2668">
        <v>68</v>
      </c>
      <c r="C2668" t="s">
        <v>140</v>
      </c>
      <c r="D2668" t="s">
        <v>180</v>
      </c>
      <c r="E2668">
        <v>1536.5</v>
      </c>
    </row>
    <row r="2669" spans="1:5" x14ac:dyDescent="0.55000000000000004">
      <c r="A2669">
        <v>26</v>
      </c>
      <c r="B2669">
        <v>69</v>
      </c>
      <c r="C2669" t="s">
        <v>140</v>
      </c>
      <c r="D2669" t="s">
        <v>181</v>
      </c>
      <c r="E2669">
        <v>887.5</v>
      </c>
    </row>
    <row r="2670" spans="1:5" x14ac:dyDescent="0.55000000000000004">
      <c r="A2670">
        <v>26</v>
      </c>
      <c r="B2670">
        <v>70</v>
      </c>
      <c r="C2670" t="s">
        <v>140</v>
      </c>
      <c r="D2670" t="s">
        <v>182</v>
      </c>
      <c r="E2670">
        <v>908.8</v>
      </c>
    </row>
    <row r="2671" spans="1:5" x14ac:dyDescent="0.55000000000000004">
      <c r="A2671">
        <v>26</v>
      </c>
      <c r="B2671">
        <v>71</v>
      </c>
      <c r="C2671" t="s">
        <v>140</v>
      </c>
      <c r="D2671" t="s">
        <v>183</v>
      </c>
      <c r="E2671">
        <v>927.8</v>
      </c>
    </row>
    <row r="2672" spans="1:5" x14ac:dyDescent="0.55000000000000004">
      <c r="A2672">
        <v>26</v>
      </c>
      <c r="B2672">
        <v>72</v>
      </c>
      <c r="C2672" t="s">
        <v>140</v>
      </c>
      <c r="D2672" t="s">
        <v>184</v>
      </c>
      <c r="E2672">
        <v>974.4</v>
      </c>
    </row>
    <row r="2673" spans="1:5" x14ac:dyDescent="0.55000000000000004">
      <c r="A2673">
        <v>26</v>
      </c>
      <c r="B2673">
        <v>73</v>
      </c>
      <c r="C2673" t="s">
        <v>140</v>
      </c>
      <c r="D2673" t="s">
        <v>185</v>
      </c>
      <c r="E2673">
        <v>1022</v>
      </c>
    </row>
    <row r="2674" spans="1:5" x14ac:dyDescent="0.55000000000000004">
      <c r="A2674">
        <v>26</v>
      </c>
      <c r="B2674">
        <v>74</v>
      </c>
      <c r="C2674" t="s">
        <v>140</v>
      </c>
      <c r="D2674" t="s">
        <v>186</v>
      </c>
      <c r="E2674">
        <v>1051.7</v>
      </c>
    </row>
    <row r="2675" spans="1:5" x14ac:dyDescent="0.55000000000000004">
      <c r="A2675">
        <v>26</v>
      </c>
      <c r="B2675">
        <v>75</v>
      </c>
      <c r="C2675" t="s">
        <v>140</v>
      </c>
      <c r="D2675" t="s">
        <v>187</v>
      </c>
      <c r="E2675">
        <v>1093.4000000000001</v>
      </c>
    </row>
    <row r="2676" spans="1:5" x14ac:dyDescent="0.55000000000000004">
      <c r="A2676">
        <v>26</v>
      </c>
      <c r="B2676">
        <v>76</v>
      </c>
      <c r="C2676" t="s">
        <v>140</v>
      </c>
      <c r="D2676" t="s">
        <v>188</v>
      </c>
      <c r="E2676">
        <v>1116.5999999999999</v>
      </c>
    </row>
    <row r="2677" spans="1:5" x14ac:dyDescent="0.55000000000000004">
      <c r="A2677">
        <v>26</v>
      </c>
      <c r="B2677">
        <v>77</v>
      </c>
      <c r="C2677" t="s">
        <v>140</v>
      </c>
      <c r="D2677" t="s">
        <v>189</v>
      </c>
      <c r="E2677">
        <v>1156.6999999999998</v>
      </c>
    </row>
    <row r="2678" spans="1:5" x14ac:dyDescent="0.55000000000000004">
      <c r="A2678">
        <v>26</v>
      </c>
      <c r="B2678">
        <v>78</v>
      </c>
      <c r="C2678" t="s">
        <v>140</v>
      </c>
      <c r="D2678" t="s">
        <v>190</v>
      </c>
      <c r="E2678">
        <v>946.3</v>
      </c>
    </row>
    <row r="2679" spans="1:5" x14ac:dyDescent="0.55000000000000004">
      <c r="A2679">
        <v>26</v>
      </c>
      <c r="B2679">
        <v>79</v>
      </c>
      <c r="C2679" t="s">
        <v>140</v>
      </c>
      <c r="D2679" t="s">
        <v>191</v>
      </c>
      <c r="E2679">
        <v>969.59999999999991</v>
      </c>
    </row>
    <row r="2680" spans="1:5" x14ac:dyDescent="0.55000000000000004">
      <c r="A2680">
        <v>26</v>
      </c>
      <c r="B2680">
        <v>80</v>
      </c>
      <c r="C2680" t="s">
        <v>140</v>
      </c>
      <c r="D2680" t="s">
        <v>192</v>
      </c>
      <c r="E2680">
        <v>987.19999999999993</v>
      </c>
    </row>
    <row r="2681" spans="1:5" x14ac:dyDescent="0.55000000000000004">
      <c r="A2681">
        <v>26</v>
      </c>
      <c r="B2681">
        <v>81</v>
      </c>
      <c r="C2681" t="s">
        <v>140</v>
      </c>
      <c r="D2681" t="s">
        <v>193</v>
      </c>
      <c r="E2681">
        <v>1012</v>
      </c>
    </row>
    <row r="2682" spans="1:5" x14ac:dyDescent="0.55000000000000004">
      <c r="A2682">
        <v>26</v>
      </c>
      <c r="B2682">
        <v>82</v>
      </c>
      <c r="C2682" t="s">
        <v>140</v>
      </c>
      <c r="D2682" t="s">
        <v>194</v>
      </c>
      <c r="E2682">
        <v>1045.2</v>
      </c>
    </row>
    <row r="2683" spans="1:5" x14ac:dyDescent="0.55000000000000004">
      <c r="A2683">
        <v>26</v>
      </c>
      <c r="B2683">
        <v>83</v>
      </c>
      <c r="C2683" t="s">
        <v>140</v>
      </c>
      <c r="D2683" t="s">
        <v>195</v>
      </c>
      <c r="E2683">
        <v>1075.0999999999999</v>
      </c>
    </row>
    <row r="2684" spans="1:5" x14ac:dyDescent="0.55000000000000004">
      <c r="A2684">
        <v>26</v>
      </c>
      <c r="B2684">
        <v>84</v>
      </c>
      <c r="C2684" t="s">
        <v>140</v>
      </c>
      <c r="D2684" t="s">
        <v>196</v>
      </c>
      <c r="E2684">
        <v>1104.6999999999998</v>
      </c>
    </row>
    <row r="2685" spans="1:5" x14ac:dyDescent="0.55000000000000004">
      <c r="A2685">
        <v>26</v>
      </c>
      <c r="B2685">
        <v>85</v>
      </c>
      <c r="C2685" t="s">
        <v>140</v>
      </c>
      <c r="D2685" t="s">
        <v>197</v>
      </c>
      <c r="E2685">
        <v>1141.6999999999998</v>
      </c>
    </row>
    <row r="2686" spans="1:5" x14ac:dyDescent="0.55000000000000004">
      <c r="A2686">
        <v>26</v>
      </c>
      <c r="B2686">
        <v>86</v>
      </c>
      <c r="C2686" t="s">
        <v>140</v>
      </c>
      <c r="D2686" t="s">
        <v>198</v>
      </c>
      <c r="E2686">
        <v>1180.9000000000001</v>
      </c>
    </row>
    <row r="2687" spans="1:5" x14ac:dyDescent="0.55000000000000004">
      <c r="A2687">
        <v>26</v>
      </c>
      <c r="B2687">
        <v>87</v>
      </c>
      <c r="C2687" t="s">
        <v>140</v>
      </c>
      <c r="D2687" t="s">
        <v>199</v>
      </c>
      <c r="E2687">
        <v>1214.6999999999998</v>
      </c>
    </row>
    <row r="2688" spans="1:5" x14ac:dyDescent="0.55000000000000004">
      <c r="A2688">
        <v>26</v>
      </c>
      <c r="B2688">
        <v>88</v>
      </c>
      <c r="C2688" t="s">
        <v>140</v>
      </c>
      <c r="D2688" t="s">
        <v>200</v>
      </c>
      <c r="E2688">
        <v>1233.5999999999999</v>
      </c>
    </row>
    <row r="2689" spans="1:5" x14ac:dyDescent="0.55000000000000004">
      <c r="A2689">
        <v>26</v>
      </c>
      <c r="B2689">
        <v>89</v>
      </c>
      <c r="C2689" t="s">
        <v>140</v>
      </c>
      <c r="D2689" t="s">
        <v>201</v>
      </c>
      <c r="E2689">
        <v>1273.3</v>
      </c>
    </row>
    <row r="2690" spans="1:5" x14ac:dyDescent="0.55000000000000004">
      <c r="A2690">
        <v>26</v>
      </c>
      <c r="B2690">
        <v>90</v>
      </c>
      <c r="C2690" t="s">
        <v>140</v>
      </c>
      <c r="D2690" t="s">
        <v>202</v>
      </c>
      <c r="E2690">
        <v>1135.6999999999998</v>
      </c>
    </row>
    <row r="2691" spans="1:5" x14ac:dyDescent="0.55000000000000004">
      <c r="A2691">
        <v>26</v>
      </c>
      <c r="B2691">
        <v>91</v>
      </c>
      <c r="C2691" t="s">
        <v>140</v>
      </c>
      <c r="D2691" t="s">
        <v>203</v>
      </c>
      <c r="E2691">
        <v>1145.5</v>
      </c>
    </row>
    <row r="2692" spans="1:5" x14ac:dyDescent="0.55000000000000004">
      <c r="A2692">
        <v>26</v>
      </c>
      <c r="B2692">
        <v>92</v>
      </c>
      <c r="C2692" t="s">
        <v>140</v>
      </c>
      <c r="D2692" t="s">
        <v>204</v>
      </c>
      <c r="E2692">
        <v>1151.6999999999998</v>
      </c>
    </row>
    <row r="2693" spans="1:5" x14ac:dyDescent="0.55000000000000004">
      <c r="A2693">
        <v>26</v>
      </c>
      <c r="B2693">
        <v>93</v>
      </c>
      <c r="C2693" t="s">
        <v>140</v>
      </c>
      <c r="D2693" t="s">
        <v>205</v>
      </c>
      <c r="E2693">
        <v>1170.5999999999999</v>
      </c>
    </row>
    <row r="2694" spans="1:5" x14ac:dyDescent="0.55000000000000004">
      <c r="A2694">
        <v>26</v>
      </c>
      <c r="B2694">
        <v>94</v>
      </c>
      <c r="C2694" t="s">
        <v>140</v>
      </c>
      <c r="D2694" t="s">
        <v>206</v>
      </c>
      <c r="E2694">
        <v>1182.6999999999998</v>
      </c>
    </row>
    <row r="2695" spans="1:5" x14ac:dyDescent="0.55000000000000004">
      <c r="A2695">
        <v>26</v>
      </c>
      <c r="B2695">
        <v>95</v>
      </c>
      <c r="C2695" t="s">
        <v>140</v>
      </c>
      <c r="D2695" t="s">
        <v>207</v>
      </c>
      <c r="E2695">
        <v>1196</v>
      </c>
    </row>
    <row r="2696" spans="1:5" x14ac:dyDescent="0.55000000000000004">
      <c r="A2696">
        <v>26</v>
      </c>
      <c r="B2696">
        <v>96</v>
      </c>
      <c r="C2696" t="s">
        <v>140</v>
      </c>
      <c r="D2696" t="s">
        <v>208</v>
      </c>
      <c r="E2696">
        <v>1203.6999999999998</v>
      </c>
    </row>
    <row r="2697" spans="1:5" x14ac:dyDescent="0.55000000000000004">
      <c r="A2697">
        <v>26</v>
      </c>
      <c r="B2697">
        <v>97</v>
      </c>
      <c r="C2697" t="s">
        <v>140</v>
      </c>
      <c r="D2697" t="s">
        <v>209</v>
      </c>
      <c r="E2697">
        <v>1209.0999999999999</v>
      </c>
    </row>
    <row r="2698" spans="1:5" x14ac:dyDescent="0.55000000000000004">
      <c r="A2698">
        <v>26</v>
      </c>
      <c r="B2698">
        <v>98</v>
      </c>
      <c r="C2698" t="s">
        <v>140</v>
      </c>
      <c r="D2698" t="s">
        <v>210</v>
      </c>
      <c r="E2698">
        <v>1222.5</v>
      </c>
    </row>
    <row r="2699" spans="1:5" x14ac:dyDescent="0.55000000000000004">
      <c r="A2699">
        <v>26</v>
      </c>
      <c r="B2699">
        <v>99</v>
      </c>
      <c r="C2699" t="s">
        <v>140</v>
      </c>
      <c r="D2699" t="s">
        <v>211</v>
      </c>
      <c r="E2699">
        <v>1244.1999999999998</v>
      </c>
    </row>
    <row r="2700" spans="1:5" x14ac:dyDescent="0.55000000000000004">
      <c r="A2700">
        <v>26</v>
      </c>
      <c r="B2700">
        <v>100</v>
      </c>
      <c r="C2700" t="s">
        <v>140</v>
      </c>
      <c r="D2700" t="s">
        <v>212</v>
      </c>
      <c r="E2700">
        <v>1374.1</v>
      </c>
    </row>
    <row r="2701" spans="1:5" x14ac:dyDescent="0.55000000000000004">
      <c r="A2701">
        <v>26</v>
      </c>
      <c r="B2701">
        <v>101</v>
      </c>
      <c r="C2701" t="s">
        <v>140</v>
      </c>
      <c r="D2701" t="s">
        <v>213</v>
      </c>
      <c r="E2701">
        <v>1398.1999999999998</v>
      </c>
    </row>
    <row r="2702" spans="1:5" x14ac:dyDescent="0.55000000000000004">
      <c r="A2702">
        <v>26</v>
      </c>
      <c r="B2702">
        <v>102</v>
      </c>
      <c r="C2702" t="s">
        <v>140</v>
      </c>
      <c r="D2702" t="s">
        <v>214</v>
      </c>
      <c r="E2702">
        <v>1416.9</v>
      </c>
    </row>
    <row r="2703" spans="1:5" x14ac:dyDescent="0.55000000000000004">
      <c r="A2703">
        <v>26</v>
      </c>
      <c r="B2703">
        <v>103</v>
      </c>
      <c r="C2703" t="s">
        <v>140</v>
      </c>
      <c r="D2703" t="s">
        <v>215</v>
      </c>
      <c r="E2703">
        <v>1433.6999999999998</v>
      </c>
    </row>
    <row r="2704" spans="1:5" x14ac:dyDescent="0.55000000000000004">
      <c r="A2704">
        <v>26</v>
      </c>
      <c r="B2704">
        <v>104</v>
      </c>
      <c r="C2704" t="s">
        <v>140</v>
      </c>
      <c r="D2704" t="s">
        <v>216</v>
      </c>
      <c r="E2704">
        <v>1485.4</v>
      </c>
    </row>
    <row r="2705" spans="1:5" x14ac:dyDescent="0.55000000000000004">
      <c r="A2705">
        <v>27</v>
      </c>
      <c r="B2705">
        <v>1</v>
      </c>
      <c r="C2705" t="s">
        <v>141</v>
      </c>
      <c r="D2705" t="s">
        <v>87</v>
      </c>
      <c r="E2705">
        <v>862.4</v>
      </c>
    </row>
    <row r="2706" spans="1:5" x14ac:dyDescent="0.55000000000000004">
      <c r="A2706">
        <v>27</v>
      </c>
      <c r="B2706">
        <v>2</v>
      </c>
      <c r="C2706" t="s">
        <v>141</v>
      </c>
      <c r="D2706" t="s">
        <v>116</v>
      </c>
      <c r="E2706">
        <v>855.6</v>
      </c>
    </row>
    <row r="2707" spans="1:5" x14ac:dyDescent="0.55000000000000004">
      <c r="A2707">
        <v>27</v>
      </c>
      <c r="B2707">
        <v>3</v>
      </c>
      <c r="C2707" t="s">
        <v>141</v>
      </c>
      <c r="D2707" t="s">
        <v>117</v>
      </c>
      <c r="E2707">
        <v>833.6</v>
      </c>
    </row>
    <row r="2708" spans="1:5" x14ac:dyDescent="0.55000000000000004">
      <c r="A2708">
        <v>27</v>
      </c>
      <c r="B2708">
        <v>4</v>
      </c>
      <c r="C2708" t="s">
        <v>141</v>
      </c>
      <c r="D2708" t="s">
        <v>118</v>
      </c>
      <c r="E2708">
        <v>778.5</v>
      </c>
    </row>
    <row r="2709" spans="1:5" x14ac:dyDescent="0.55000000000000004">
      <c r="A2709">
        <v>27</v>
      </c>
      <c r="B2709">
        <v>5</v>
      </c>
      <c r="C2709" t="s">
        <v>141</v>
      </c>
      <c r="D2709" t="s">
        <v>119</v>
      </c>
      <c r="E2709">
        <v>757.8</v>
      </c>
    </row>
    <row r="2710" spans="1:5" x14ac:dyDescent="0.55000000000000004">
      <c r="A2710">
        <v>27</v>
      </c>
      <c r="B2710">
        <v>6</v>
      </c>
      <c r="C2710" t="s">
        <v>141</v>
      </c>
      <c r="D2710" t="s">
        <v>120</v>
      </c>
      <c r="E2710">
        <v>741.69999999999993</v>
      </c>
    </row>
    <row r="2711" spans="1:5" x14ac:dyDescent="0.55000000000000004">
      <c r="A2711">
        <v>27</v>
      </c>
      <c r="B2711">
        <v>7</v>
      </c>
      <c r="C2711" t="s">
        <v>141</v>
      </c>
      <c r="D2711" t="s">
        <v>121</v>
      </c>
      <c r="E2711">
        <v>716.2</v>
      </c>
    </row>
    <row r="2712" spans="1:5" x14ac:dyDescent="0.55000000000000004">
      <c r="A2712">
        <v>27</v>
      </c>
      <c r="B2712">
        <v>8</v>
      </c>
      <c r="C2712" t="s">
        <v>141</v>
      </c>
      <c r="D2712" t="s">
        <v>122</v>
      </c>
      <c r="E2712">
        <v>682.2</v>
      </c>
    </row>
    <row r="2713" spans="1:5" x14ac:dyDescent="0.55000000000000004">
      <c r="A2713">
        <v>27</v>
      </c>
      <c r="B2713">
        <v>9</v>
      </c>
      <c r="C2713" t="s">
        <v>141</v>
      </c>
      <c r="D2713" t="s">
        <v>123</v>
      </c>
      <c r="E2713">
        <v>633.09999999999991</v>
      </c>
    </row>
    <row r="2714" spans="1:5" x14ac:dyDescent="0.55000000000000004">
      <c r="A2714">
        <v>27</v>
      </c>
      <c r="B2714">
        <v>10</v>
      </c>
      <c r="C2714" t="s">
        <v>141</v>
      </c>
      <c r="D2714" t="s">
        <v>124</v>
      </c>
      <c r="E2714">
        <v>605.29999999999995</v>
      </c>
    </row>
    <row r="2715" spans="1:5" x14ac:dyDescent="0.55000000000000004">
      <c r="A2715">
        <v>27</v>
      </c>
      <c r="B2715">
        <v>11</v>
      </c>
      <c r="C2715" t="s">
        <v>141</v>
      </c>
      <c r="D2715" t="s">
        <v>125</v>
      </c>
      <c r="E2715">
        <v>568.79999999999995</v>
      </c>
    </row>
    <row r="2716" spans="1:5" x14ac:dyDescent="0.55000000000000004">
      <c r="A2716">
        <v>27</v>
      </c>
      <c r="B2716">
        <v>12</v>
      </c>
      <c r="C2716" t="s">
        <v>141</v>
      </c>
      <c r="D2716" t="s">
        <v>126</v>
      </c>
      <c r="E2716">
        <v>526.09999999999991</v>
      </c>
    </row>
    <row r="2717" spans="1:5" x14ac:dyDescent="0.55000000000000004">
      <c r="A2717">
        <v>27</v>
      </c>
      <c r="B2717">
        <v>13</v>
      </c>
      <c r="C2717" t="s">
        <v>141</v>
      </c>
      <c r="D2717" t="s">
        <v>127</v>
      </c>
      <c r="E2717">
        <v>496.4</v>
      </c>
    </row>
    <row r="2718" spans="1:5" x14ac:dyDescent="0.55000000000000004">
      <c r="A2718">
        <v>27</v>
      </c>
      <c r="B2718">
        <v>14</v>
      </c>
      <c r="C2718" t="s">
        <v>141</v>
      </c>
      <c r="D2718" t="s">
        <v>128</v>
      </c>
      <c r="E2718">
        <v>466.09999999999997</v>
      </c>
    </row>
    <row r="2719" spans="1:5" x14ac:dyDescent="0.55000000000000004">
      <c r="A2719">
        <v>27</v>
      </c>
      <c r="B2719">
        <v>15</v>
      </c>
      <c r="C2719" t="s">
        <v>141</v>
      </c>
      <c r="D2719" t="s">
        <v>129</v>
      </c>
      <c r="E2719">
        <v>416.5</v>
      </c>
    </row>
    <row r="2720" spans="1:5" x14ac:dyDescent="0.55000000000000004">
      <c r="A2720">
        <v>27</v>
      </c>
      <c r="B2720">
        <v>16</v>
      </c>
      <c r="C2720" t="s">
        <v>141</v>
      </c>
      <c r="D2720" t="s">
        <v>130</v>
      </c>
      <c r="E2720">
        <v>348.79999999999995</v>
      </c>
    </row>
    <row r="2721" spans="1:5" x14ac:dyDescent="0.55000000000000004">
      <c r="A2721">
        <v>27</v>
      </c>
      <c r="B2721">
        <v>17</v>
      </c>
      <c r="C2721" t="s">
        <v>141</v>
      </c>
      <c r="D2721" t="s">
        <v>131</v>
      </c>
      <c r="E2721">
        <v>309.79999999999995</v>
      </c>
    </row>
    <row r="2722" spans="1:5" x14ac:dyDescent="0.55000000000000004">
      <c r="A2722">
        <v>27</v>
      </c>
      <c r="B2722">
        <v>18</v>
      </c>
      <c r="C2722" t="s">
        <v>141</v>
      </c>
      <c r="D2722" t="s">
        <v>132</v>
      </c>
      <c r="E2722">
        <v>272.89999999999998</v>
      </c>
    </row>
    <row r="2723" spans="1:5" x14ac:dyDescent="0.55000000000000004">
      <c r="A2723">
        <v>27</v>
      </c>
      <c r="B2723">
        <v>19</v>
      </c>
      <c r="C2723" t="s">
        <v>141</v>
      </c>
      <c r="D2723" t="s">
        <v>133</v>
      </c>
      <c r="E2723">
        <v>250.10000000000002</v>
      </c>
    </row>
    <row r="2724" spans="1:5" x14ac:dyDescent="0.55000000000000004">
      <c r="A2724">
        <v>27</v>
      </c>
      <c r="B2724">
        <v>20</v>
      </c>
      <c r="C2724" t="s">
        <v>141</v>
      </c>
      <c r="D2724" t="s">
        <v>134</v>
      </c>
      <c r="E2724">
        <v>218.10000000000002</v>
      </c>
    </row>
    <row r="2725" spans="1:5" x14ac:dyDescent="0.55000000000000004">
      <c r="A2725">
        <v>27</v>
      </c>
      <c r="B2725">
        <v>21</v>
      </c>
      <c r="C2725" t="s">
        <v>141</v>
      </c>
      <c r="D2725" t="s">
        <v>135</v>
      </c>
      <c r="E2725">
        <v>197.39999999999998</v>
      </c>
    </row>
    <row r="2726" spans="1:5" x14ac:dyDescent="0.55000000000000004">
      <c r="A2726">
        <v>27</v>
      </c>
      <c r="B2726">
        <v>22</v>
      </c>
      <c r="C2726" t="s">
        <v>141</v>
      </c>
      <c r="D2726" t="s">
        <v>136</v>
      </c>
      <c r="E2726">
        <v>129.5</v>
      </c>
    </row>
    <row r="2727" spans="1:5" x14ac:dyDescent="0.55000000000000004">
      <c r="A2727">
        <v>27</v>
      </c>
      <c r="B2727">
        <v>23</v>
      </c>
      <c r="C2727" t="s">
        <v>141</v>
      </c>
      <c r="D2727" t="s">
        <v>137</v>
      </c>
      <c r="E2727">
        <v>104.29999999999995</v>
      </c>
    </row>
    <row r="2728" spans="1:5" x14ac:dyDescent="0.55000000000000004">
      <c r="A2728">
        <v>27</v>
      </c>
      <c r="B2728">
        <v>24</v>
      </c>
      <c r="C2728" t="s">
        <v>141</v>
      </c>
      <c r="D2728" t="s">
        <v>138</v>
      </c>
      <c r="E2728">
        <v>71.199999999999932</v>
      </c>
    </row>
    <row r="2729" spans="1:5" x14ac:dyDescent="0.55000000000000004">
      <c r="A2729">
        <v>27</v>
      </c>
      <c r="B2729">
        <v>25</v>
      </c>
      <c r="C2729" t="s">
        <v>141</v>
      </c>
      <c r="D2729" t="s">
        <v>139</v>
      </c>
      <c r="E2729">
        <v>51.100000000000023</v>
      </c>
    </row>
    <row r="2730" spans="1:5" x14ac:dyDescent="0.55000000000000004">
      <c r="A2730">
        <v>27</v>
      </c>
      <c r="B2730">
        <v>26</v>
      </c>
      <c r="C2730" t="s">
        <v>141</v>
      </c>
      <c r="D2730" t="s">
        <v>140</v>
      </c>
      <c r="E2730">
        <v>39.600000000000023</v>
      </c>
    </row>
    <row r="2731" spans="1:5" x14ac:dyDescent="0.55000000000000004">
      <c r="A2731">
        <v>27</v>
      </c>
      <c r="B2731">
        <v>27</v>
      </c>
      <c r="C2731" t="s">
        <v>141</v>
      </c>
      <c r="D2731" t="s">
        <v>141</v>
      </c>
      <c r="E2731">
        <v>0</v>
      </c>
    </row>
    <row r="2732" spans="1:5" x14ac:dyDescent="0.55000000000000004">
      <c r="A2732">
        <v>27</v>
      </c>
      <c r="B2732">
        <v>28</v>
      </c>
      <c r="C2732" t="s">
        <v>141</v>
      </c>
      <c r="D2732" t="s">
        <v>142</v>
      </c>
      <c r="E2732">
        <v>31.800000000000068</v>
      </c>
    </row>
    <row r="2733" spans="1:5" x14ac:dyDescent="0.55000000000000004">
      <c r="A2733">
        <v>27</v>
      </c>
      <c r="B2733">
        <v>29</v>
      </c>
      <c r="C2733" t="s">
        <v>141</v>
      </c>
      <c r="D2733" t="s">
        <v>143</v>
      </c>
      <c r="E2733">
        <v>73.200000000000045</v>
      </c>
    </row>
    <row r="2734" spans="1:5" x14ac:dyDescent="0.55000000000000004">
      <c r="A2734">
        <v>27</v>
      </c>
      <c r="B2734">
        <v>30</v>
      </c>
      <c r="C2734" t="s">
        <v>141</v>
      </c>
      <c r="D2734" t="s">
        <v>144</v>
      </c>
      <c r="E2734">
        <v>120.30000000000007</v>
      </c>
    </row>
    <row r="2735" spans="1:5" x14ac:dyDescent="0.55000000000000004">
      <c r="A2735">
        <v>27</v>
      </c>
      <c r="B2735">
        <v>31</v>
      </c>
      <c r="C2735" t="s">
        <v>141</v>
      </c>
      <c r="D2735" t="s">
        <v>145</v>
      </c>
      <c r="E2735">
        <v>164.60000000000002</v>
      </c>
    </row>
    <row r="2736" spans="1:5" x14ac:dyDescent="0.55000000000000004">
      <c r="A2736">
        <v>27</v>
      </c>
      <c r="B2736">
        <v>32</v>
      </c>
      <c r="C2736" t="s">
        <v>141</v>
      </c>
      <c r="D2736" t="s">
        <v>146</v>
      </c>
      <c r="E2736">
        <v>199.69999999999993</v>
      </c>
    </row>
    <row r="2737" spans="1:5" x14ac:dyDescent="0.55000000000000004">
      <c r="A2737">
        <v>27</v>
      </c>
      <c r="B2737">
        <v>33</v>
      </c>
      <c r="C2737" t="s">
        <v>141</v>
      </c>
      <c r="D2737" t="s">
        <v>147</v>
      </c>
      <c r="E2737">
        <v>226.30000000000007</v>
      </c>
    </row>
    <row r="2738" spans="1:5" x14ac:dyDescent="0.55000000000000004">
      <c r="A2738">
        <v>27</v>
      </c>
      <c r="B2738">
        <v>34</v>
      </c>
      <c r="C2738" t="s">
        <v>141</v>
      </c>
      <c r="D2738" t="s">
        <v>148</v>
      </c>
      <c r="E2738">
        <v>245.30000000000007</v>
      </c>
    </row>
    <row r="2739" spans="1:5" x14ac:dyDescent="0.55000000000000004">
      <c r="A2739">
        <v>27</v>
      </c>
      <c r="B2739">
        <v>35</v>
      </c>
      <c r="C2739" t="s">
        <v>141</v>
      </c>
      <c r="D2739" t="s">
        <v>149</v>
      </c>
      <c r="E2739">
        <v>312.50000000000011</v>
      </c>
    </row>
    <row r="2740" spans="1:5" x14ac:dyDescent="0.55000000000000004">
      <c r="A2740">
        <v>27</v>
      </c>
      <c r="B2740">
        <v>36</v>
      </c>
      <c r="C2740" t="s">
        <v>141</v>
      </c>
      <c r="D2740" t="s">
        <v>150</v>
      </c>
      <c r="E2740">
        <v>341.1</v>
      </c>
    </row>
    <row r="2741" spans="1:5" x14ac:dyDescent="0.55000000000000004">
      <c r="A2741">
        <v>27</v>
      </c>
      <c r="B2741">
        <v>37</v>
      </c>
      <c r="C2741" t="s">
        <v>141</v>
      </c>
      <c r="D2741" t="s">
        <v>151</v>
      </c>
      <c r="E2741">
        <v>348.19999999999993</v>
      </c>
    </row>
    <row r="2742" spans="1:5" x14ac:dyDescent="0.55000000000000004">
      <c r="A2742">
        <v>27</v>
      </c>
      <c r="B2742">
        <v>38</v>
      </c>
      <c r="C2742" t="s">
        <v>141</v>
      </c>
      <c r="D2742" t="s">
        <v>152</v>
      </c>
      <c r="E2742">
        <v>364.00000000000011</v>
      </c>
    </row>
    <row r="2743" spans="1:5" x14ac:dyDescent="0.55000000000000004">
      <c r="A2743">
        <v>27</v>
      </c>
      <c r="B2743">
        <v>39</v>
      </c>
      <c r="C2743" t="s">
        <v>141</v>
      </c>
      <c r="D2743" t="s">
        <v>153</v>
      </c>
      <c r="E2743">
        <v>381.80000000000007</v>
      </c>
    </row>
    <row r="2744" spans="1:5" x14ac:dyDescent="0.55000000000000004">
      <c r="A2744">
        <v>27</v>
      </c>
      <c r="B2744">
        <v>40</v>
      </c>
      <c r="C2744" t="s">
        <v>141</v>
      </c>
      <c r="D2744" t="s">
        <v>154</v>
      </c>
      <c r="E2744">
        <v>402.9</v>
      </c>
    </row>
    <row r="2745" spans="1:5" x14ac:dyDescent="0.55000000000000004">
      <c r="A2745">
        <v>27</v>
      </c>
      <c r="B2745">
        <v>41</v>
      </c>
      <c r="C2745" t="s">
        <v>141</v>
      </c>
      <c r="D2745" t="s">
        <v>155</v>
      </c>
      <c r="E2745">
        <v>430.9</v>
      </c>
    </row>
    <row r="2746" spans="1:5" x14ac:dyDescent="0.55000000000000004">
      <c r="A2746">
        <v>27</v>
      </c>
      <c r="B2746">
        <v>42</v>
      </c>
      <c r="C2746" t="s">
        <v>141</v>
      </c>
      <c r="D2746" t="s">
        <v>156</v>
      </c>
      <c r="E2746">
        <v>463.80000000000007</v>
      </c>
    </row>
    <row r="2747" spans="1:5" x14ac:dyDescent="0.55000000000000004">
      <c r="A2747">
        <v>27</v>
      </c>
      <c r="B2747">
        <v>43</v>
      </c>
      <c r="C2747" t="s">
        <v>141</v>
      </c>
      <c r="D2747" t="s">
        <v>157</v>
      </c>
      <c r="E2747">
        <v>506.6</v>
      </c>
    </row>
    <row r="2748" spans="1:5" x14ac:dyDescent="0.55000000000000004">
      <c r="A2748">
        <v>27</v>
      </c>
      <c r="B2748">
        <v>44</v>
      </c>
      <c r="C2748" t="s">
        <v>141</v>
      </c>
      <c r="D2748" t="s">
        <v>158</v>
      </c>
      <c r="E2748">
        <v>522.6</v>
      </c>
    </row>
    <row r="2749" spans="1:5" x14ac:dyDescent="0.55000000000000004">
      <c r="A2749">
        <v>27</v>
      </c>
      <c r="B2749">
        <v>45</v>
      </c>
      <c r="C2749" t="s">
        <v>141</v>
      </c>
      <c r="D2749" t="s">
        <v>159</v>
      </c>
      <c r="E2749">
        <v>555.30000000000007</v>
      </c>
    </row>
    <row r="2750" spans="1:5" x14ac:dyDescent="0.55000000000000004">
      <c r="A2750">
        <v>27</v>
      </c>
      <c r="B2750">
        <v>46</v>
      </c>
      <c r="C2750" t="s">
        <v>141</v>
      </c>
      <c r="D2750" t="s">
        <v>160</v>
      </c>
      <c r="E2750">
        <v>601.4</v>
      </c>
    </row>
    <row r="2751" spans="1:5" x14ac:dyDescent="0.55000000000000004">
      <c r="A2751">
        <v>27</v>
      </c>
      <c r="B2751">
        <v>47</v>
      </c>
      <c r="C2751" t="s">
        <v>141</v>
      </c>
      <c r="D2751" t="s">
        <v>161</v>
      </c>
      <c r="E2751">
        <v>866</v>
      </c>
    </row>
    <row r="2752" spans="1:5" x14ac:dyDescent="0.55000000000000004">
      <c r="A2752">
        <v>27</v>
      </c>
      <c r="B2752">
        <v>48</v>
      </c>
      <c r="C2752" t="s">
        <v>141</v>
      </c>
      <c r="D2752" t="s">
        <v>162</v>
      </c>
      <c r="E2752">
        <v>892.69999999999993</v>
      </c>
    </row>
    <row r="2753" spans="1:5" x14ac:dyDescent="0.55000000000000004">
      <c r="A2753">
        <v>27</v>
      </c>
      <c r="B2753">
        <v>49</v>
      </c>
      <c r="C2753" t="s">
        <v>141</v>
      </c>
      <c r="D2753" t="s">
        <v>163</v>
      </c>
      <c r="E2753">
        <v>943</v>
      </c>
    </row>
    <row r="2754" spans="1:5" x14ac:dyDescent="0.55000000000000004">
      <c r="A2754">
        <v>27</v>
      </c>
      <c r="B2754">
        <v>50</v>
      </c>
      <c r="C2754" t="s">
        <v>141</v>
      </c>
      <c r="D2754" t="s">
        <v>164</v>
      </c>
      <c r="E2754">
        <v>971.9</v>
      </c>
    </row>
    <row r="2755" spans="1:5" x14ac:dyDescent="0.55000000000000004">
      <c r="A2755">
        <v>27</v>
      </c>
      <c r="B2755">
        <v>51</v>
      </c>
      <c r="C2755" t="s">
        <v>141</v>
      </c>
      <c r="D2755" t="s">
        <v>165</v>
      </c>
      <c r="E2755">
        <v>1020.2</v>
      </c>
    </row>
    <row r="2756" spans="1:5" x14ac:dyDescent="0.55000000000000004">
      <c r="A2756">
        <v>27</v>
      </c>
      <c r="B2756">
        <v>52</v>
      </c>
      <c r="C2756" t="s">
        <v>141</v>
      </c>
      <c r="D2756" t="s">
        <v>166</v>
      </c>
      <c r="E2756">
        <v>1047.8</v>
      </c>
    </row>
    <row r="2757" spans="1:5" x14ac:dyDescent="0.55000000000000004">
      <c r="A2757">
        <v>27</v>
      </c>
      <c r="B2757">
        <v>53</v>
      </c>
      <c r="C2757" t="s">
        <v>141</v>
      </c>
      <c r="D2757" t="s">
        <v>167</v>
      </c>
      <c r="E2757">
        <v>1089.0999999999999</v>
      </c>
    </row>
    <row r="2758" spans="1:5" x14ac:dyDescent="0.55000000000000004">
      <c r="A2758">
        <v>27</v>
      </c>
      <c r="B2758">
        <v>54</v>
      </c>
      <c r="C2758" t="s">
        <v>141</v>
      </c>
      <c r="D2758" t="s">
        <v>88</v>
      </c>
      <c r="E2758">
        <v>1135.2</v>
      </c>
    </row>
    <row r="2759" spans="1:5" x14ac:dyDescent="0.55000000000000004">
      <c r="A2759">
        <v>27</v>
      </c>
      <c r="B2759">
        <v>55</v>
      </c>
      <c r="C2759" t="s">
        <v>141</v>
      </c>
      <c r="D2759" t="s">
        <v>168</v>
      </c>
      <c r="E2759">
        <v>1169.2</v>
      </c>
    </row>
    <row r="2760" spans="1:5" x14ac:dyDescent="0.55000000000000004">
      <c r="A2760">
        <v>27</v>
      </c>
      <c r="B2760">
        <v>56</v>
      </c>
      <c r="C2760" t="s">
        <v>141</v>
      </c>
      <c r="D2760" t="s">
        <v>169</v>
      </c>
      <c r="E2760">
        <v>1214.2</v>
      </c>
    </row>
    <row r="2761" spans="1:5" x14ac:dyDescent="0.55000000000000004">
      <c r="A2761">
        <v>27</v>
      </c>
      <c r="B2761">
        <v>57</v>
      </c>
      <c r="C2761" t="s">
        <v>141</v>
      </c>
      <c r="D2761" t="s">
        <v>170</v>
      </c>
      <c r="E2761">
        <v>1257.4000000000001</v>
      </c>
    </row>
    <row r="2762" spans="1:5" x14ac:dyDescent="0.55000000000000004">
      <c r="A2762">
        <v>27</v>
      </c>
      <c r="B2762">
        <v>58</v>
      </c>
      <c r="C2762" t="s">
        <v>141</v>
      </c>
      <c r="D2762" t="s">
        <v>171</v>
      </c>
      <c r="E2762">
        <v>1278.5999999999999</v>
      </c>
    </row>
    <row r="2763" spans="1:5" x14ac:dyDescent="0.55000000000000004">
      <c r="A2763">
        <v>27</v>
      </c>
      <c r="B2763">
        <v>59</v>
      </c>
      <c r="C2763" t="s">
        <v>141</v>
      </c>
      <c r="D2763" t="s">
        <v>172</v>
      </c>
      <c r="E2763">
        <v>1307.5</v>
      </c>
    </row>
    <row r="2764" spans="1:5" x14ac:dyDescent="0.55000000000000004">
      <c r="A2764">
        <v>27</v>
      </c>
      <c r="B2764">
        <v>60</v>
      </c>
      <c r="C2764" t="s">
        <v>141</v>
      </c>
      <c r="D2764" t="s">
        <v>173</v>
      </c>
      <c r="E2764">
        <v>1332.5</v>
      </c>
    </row>
    <row r="2765" spans="1:5" x14ac:dyDescent="0.55000000000000004">
      <c r="A2765">
        <v>27</v>
      </c>
      <c r="B2765">
        <v>61</v>
      </c>
      <c r="C2765" t="s">
        <v>141</v>
      </c>
      <c r="D2765" t="s">
        <v>174</v>
      </c>
      <c r="E2765">
        <v>1349.9</v>
      </c>
    </row>
    <row r="2766" spans="1:5" x14ac:dyDescent="0.55000000000000004">
      <c r="A2766">
        <v>27</v>
      </c>
      <c r="B2766">
        <v>62</v>
      </c>
      <c r="C2766" t="s">
        <v>141</v>
      </c>
      <c r="D2766" t="s">
        <v>175</v>
      </c>
      <c r="E2766">
        <v>1362.4</v>
      </c>
    </row>
    <row r="2767" spans="1:5" x14ac:dyDescent="0.55000000000000004">
      <c r="A2767">
        <v>27</v>
      </c>
      <c r="B2767">
        <v>63</v>
      </c>
      <c r="C2767" t="s">
        <v>141</v>
      </c>
      <c r="D2767" t="s">
        <v>99</v>
      </c>
      <c r="E2767">
        <v>1397.6999999999998</v>
      </c>
    </row>
    <row r="2768" spans="1:5" x14ac:dyDescent="0.55000000000000004">
      <c r="A2768">
        <v>27</v>
      </c>
      <c r="B2768">
        <v>64</v>
      </c>
      <c r="C2768" t="s">
        <v>141</v>
      </c>
      <c r="D2768" t="s">
        <v>176</v>
      </c>
      <c r="E2768">
        <v>1428.8</v>
      </c>
    </row>
    <row r="2769" spans="1:5" x14ac:dyDescent="0.55000000000000004">
      <c r="A2769">
        <v>27</v>
      </c>
      <c r="B2769">
        <v>65</v>
      </c>
      <c r="C2769" t="s">
        <v>141</v>
      </c>
      <c r="D2769" t="s">
        <v>177</v>
      </c>
      <c r="E2769">
        <v>1463.4</v>
      </c>
    </row>
    <row r="2770" spans="1:5" x14ac:dyDescent="0.55000000000000004">
      <c r="A2770">
        <v>27</v>
      </c>
      <c r="B2770">
        <v>66</v>
      </c>
      <c r="C2770" t="s">
        <v>141</v>
      </c>
      <c r="D2770" t="s">
        <v>178</v>
      </c>
      <c r="E2770">
        <v>1494.3</v>
      </c>
    </row>
    <row r="2771" spans="1:5" x14ac:dyDescent="0.55000000000000004">
      <c r="A2771">
        <v>27</v>
      </c>
      <c r="B2771">
        <v>67</v>
      </c>
      <c r="C2771" t="s">
        <v>141</v>
      </c>
      <c r="D2771" t="s">
        <v>179</v>
      </c>
      <c r="E2771">
        <v>1530.4</v>
      </c>
    </row>
    <row r="2772" spans="1:5" x14ac:dyDescent="0.55000000000000004">
      <c r="A2772">
        <v>27</v>
      </c>
      <c r="B2772">
        <v>68</v>
      </c>
      <c r="C2772" t="s">
        <v>141</v>
      </c>
      <c r="D2772" t="s">
        <v>180</v>
      </c>
      <c r="E2772">
        <v>1576.1</v>
      </c>
    </row>
    <row r="2773" spans="1:5" x14ac:dyDescent="0.55000000000000004">
      <c r="A2773">
        <v>27</v>
      </c>
      <c r="B2773">
        <v>69</v>
      </c>
      <c r="C2773" t="s">
        <v>141</v>
      </c>
      <c r="D2773" t="s">
        <v>181</v>
      </c>
      <c r="E2773">
        <v>927.1</v>
      </c>
    </row>
    <row r="2774" spans="1:5" x14ac:dyDescent="0.55000000000000004">
      <c r="A2774">
        <v>27</v>
      </c>
      <c r="B2774">
        <v>70</v>
      </c>
      <c r="C2774" t="s">
        <v>141</v>
      </c>
      <c r="D2774" t="s">
        <v>182</v>
      </c>
      <c r="E2774">
        <v>948.4</v>
      </c>
    </row>
    <row r="2775" spans="1:5" x14ac:dyDescent="0.55000000000000004">
      <c r="A2775">
        <v>27</v>
      </c>
      <c r="B2775">
        <v>71</v>
      </c>
      <c r="C2775" t="s">
        <v>141</v>
      </c>
      <c r="D2775" t="s">
        <v>183</v>
      </c>
      <c r="E2775">
        <v>967.4</v>
      </c>
    </row>
    <row r="2776" spans="1:5" x14ac:dyDescent="0.55000000000000004">
      <c r="A2776">
        <v>27</v>
      </c>
      <c r="B2776">
        <v>72</v>
      </c>
      <c r="C2776" t="s">
        <v>141</v>
      </c>
      <c r="D2776" t="s">
        <v>184</v>
      </c>
      <c r="E2776">
        <v>1014</v>
      </c>
    </row>
    <row r="2777" spans="1:5" x14ac:dyDescent="0.55000000000000004">
      <c r="A2777">
        <v>27</v>
      </c>
      <c r="B2777">
        <v>73</v>
      </c>
      <c r="C2777" t="s">
        <v>141</v>
      </c>
      <c r="D2777" t="s">
        <v>185</v>
      </c>
      <c r="E2777">
        <v>1061.5999999999999</v>
      </c>
    </row>
    <row r="2778" spans="1:5" x14ac:dyDescent="0.55000000000000004">
      <c r="A2778">
        <v>27</v>
      </c>
      <c r="B2778">
        <v>74</v>
      </c>
      <c r="C2778" t="s">
        <v>141</v>
      </c>
      <c r="D2778" t="s">
        <v>186</v>
      </c>
      <c r="E2778">
        <v>1091.3</v>
      </c>
    </row>
    <row r="2779" spans="1:5" x14ac:dyDescent="0.55000000000000004">
      <c r="A2779">
        <v>27</v>
      </c>
      <c r="B2779">
        <v>75</v>
      </c>
      <c r="C2779" t="s">
        <v>141</v>
      </c>
      <c r="D2779" t="s">
        <v>187</v>
      </c>
      <c r="E2779">
        <v>1133</v>
      </c>
    </row>
    <row r="2780" spans="1:5" x14ac:dyDescent="0.55000000000000004">
      <c r="A2780">
        <v>27</v>
      </c>
      <c r="B2780">
        <v>76</v>
      </c>
      <c r="C2780" t="s">
        <v>141</v>
      </c>
      <c r="D2780" t="s">
        <v>188</v>
      </c>
      <c r="E2780">
        <v>1156.2</v>
      </c>
    </row>
    <row r="2781" spans="1:5" x14ac:dyDescent="0.55000000000000004">
      <c r="A2781">
        <v>27</v>
      </c>
      <c r="B2781">
        <v>77</v>
      </c>
      <c r="C2781" t="s">
        <v>141</v>
      </c>
      <c r="D2781" t="s">
        <v>189</v>
      </c>
      <c r="E2781">
        <v>1196.3</v>
      </c>
    </row>
    <row r="2782" spans="1:5" x14ac:dyDescent="0.55000000000000004">
      <c r="A2782">
        <v>27</v>
      </c>
      <c r="B2782">
        <v>78</v>
      </c>
      <c r="C2782" t="s">
        <v>141</v>
      </c>
      <c r="D2782" t="s">
        <v>190</v>
      </c>
      <c r="E2782">
        <v>985.9</v>
      </c>
    </row>
    <row r="2783" spans="1:5" x14ac:dyDescent="0.55000000000000004">
      <c r="A2783">
        <v>27</v>
      </c>
      <c r="B2783">
        <v>79</v>
      </c>
      <c r="C2783" t="s">
        <v>141</v>
      </c>
      <c r="D2783" t="s">
        <v>191</v>
      </c>
      <c r="E2783">
        <v>1009.2</v>
      </c>
    </row>
    <row r="2784" spans="1:5" x14ac:dyDescent="0.55000000000000004">
      <c r="A2784">
        <v>27</v>
      </c>
      <c r="B2784">
        <v>80</v>
      </c>
      <c r="C2784" t="s">
        <v>141</v>
      </c>
      <c r="D2784" t="s">
        <v>192</v>
      </c>
      <c r="E2784">
        <v>1026.8</v>
      </c>
    </row>
    <row r="2785" spans="1:5" x14ac:dyDescent="0.55000000000000004">
      <c r="A2785">
        <v>27</v>
      </c>
      <c r="B2785">
        <v>81</v>
      </c>
      <c r="C2785" t="s">
        <v>141</v>
      </c>
      <c r="D2785" t="s">
        <v>193</v>
      </c>
      <c r="E2785">
        <v>1051.5999999999999</v>
      </c>
    </row>
    <row r="2786" spans="1:5" x14ac:dyDescent="0.55000000000000004">
      <c r="A2786">
        <v>27</v>
      </c>
      <c r="B2786">
        <v>82</v>
      </c>
      <c r="C2786" t="s">
        <v>141</v>
      </c>
      <c r="D2786" t="s">
        <v>194</v>
      </c>
      <c r="E2786">
        <v>1084.8</v>
      </c>
    </row>
    <row r="2787" spans="1:5" x14ac:dyDescent="0.55000000000000004">
      <c r="A2787">
        <v>27</v>
      </c>
      <c r="B2787">
        <v>83</v>
      </c>
      <c r="C2787" t="s">
        <v>141</v>
      </c>
      <c r="D2787" t="s">
        <v>195</v>
      </c>
      <c r="E2787">
        <v>1114.7</v>
      </c>
    </row>
    <row r="2788" spans="1:5" x14ac:dyDescent="0.55000000000000004">
      <c r="A2788">
        <v>27</v>
      </c>
      <c r="B2788">
        <v>84</v>
      </c>
      <c r="C2788" t="s">
        <v>141</v>
      </c>
      <c r="D2788" t="s">
        <v>196</v>
      </c>
      <c r="E2788">
        <v>1144.3</v>
      </c>
    </row>
    <row r="2789" spans="1:5" x14ac:dyDescent="0.55000000000000004">
      <c r="A2789">
        <v>27</v>
      </c>
      <c r="B2789">
        <v>85</v>
      </c>
      <c r="C2789" t="s">
        <v>141</v>
      </c>
      <c r="D2789" t="s">
        <v>197</v>
      </c>
      <c r="E2789">
        <v>1181.3</v>
      </c>
    </row>
    <row r="2790" spans="1:5" x14ac:dyDescent="0.55000000000000004">
      <c r="A2790">
        <v>27</v>
      </c>
      <c r="B2790">
        <v>86</v>
      </c>
      <c r="C2790" t="s">
        <v>141</v>
      </c>
      <c r="D2790" t="s">
        <v>198</v>
      </c>
      <c r="E2790">
        <v>1220.5</v>
      </c>
    </row>
    <row r="2791" spans="1:5" x14ac:dyDescent="0.55000000000000004">
      <c r="A2791">
        <v>27</v>
      </c>
      <c r="B2791">
        <v>87</v>
      </c>
      <c r="C2791" t="s">
        <v>141</v>
      </c>
      <c r="D2791" t="s">
        <v>199</v>
      </c>
      <c r="E2791">
        <v>1254.3</v>
      </c>
    </row>
    <row r="2792" spans="1:5" x14ac:dyDescent="0.55000000000000004">
      <c r="A2792">
        <v>27</v>
      </c>
      <c r="B2792">
        <v>88</v>
      </c>
      <c r="C2792" t="s">
        <v>141</v>
      </c>
      <c r="D2792" t="s">
        <v>200</v>
      </c>
      <c r="E2792">
        <v>1273.2</v>
      </c>
    </row>
    <row r="2793" spans="1:5" x14ac:dyDescent="0.55000000000000004">
      <c r="A2793">
        <v>27</v>
      </c>
      <c r="B2793">
        <v>89</v>
      </c>
      <c r="C2793" t="s">
        <v>141</v>
      </c>
      <c r="D2793" t="s">
        <v>201</v>
      </c>
      <c r="E2793">
        <v>1312.9</v>
      </c>
    </row>
    <row r="2794" spans="1:5" x14ac:dyDescent="0.55000000000000004">
      <c r="A2794">
        <v>27</v>
      </c>
      <c r="B2794">
        <v>90</v>
      </c>
      <c r="C2794" t="s">
        <v>141</v>
      </c>
      <c r="D2794" t="s">
        <v>202</v>
      </c>
      <c r="E2794">
        <v>1175.3</v>
      </c>
    </row>
    <row r="2795" spans="1:5" x14ac:dyDescent="0.55000000000000004">
      <c r="A2795">
        <v>27</v>
      </c>
      <c r="B2795">
        <v>91</v>
      </c>
      <c r="C2795" t="s">
        <v>141</v>
      </c>
      <c r="D2795" t="s">
        <v>203</v>
      </c>
      <c r="E2795">
        <v>1185.0999999999999</v>
      </c>
    </row>
    <row r="2796" spans="1:5" x14ac:dyDescent="0.55000000000000004">
      <c r="A2796">
        <v>27</v>
      </c>
      <c r="B2796">
        <v>92</v>
      </c>
      <c r="C2796" t="s">
        <v>141</v>
      </c>
      <c r="D2796" t="s">
        <v>204</v>
      </c>
      <c r="E2796">
        <v>1191.3</v>
      </c>
    </row>
    <row r="2797" spans="1:5" x14ac:dyDescent="0.55000000000000004">
      <c r="A2797">
        <v>27</v>
      </c>
      <c r="B2797">
        <v>93</v>
      </c>
      <c r="C2797" t="s">
        <v>141</v>
      </c>
      <c r="D2797" t="s">
        <v>205</v>
      </c>
      <c r="E2797">
        <v>1210.2</v>
      </c>
    </row>
    <row r="2798" spans="1:5" x14ac:dyDescent="0.55000000000000004">
      <c r="A2798">
        <v>27</v>
      </c>
      <c r="B2798">
        <v>94</v>
      </c>
      <c r="C2798" t="s">
        <v>141</v>
      </c>
      <c r="D2798" t="s">
        <v>206</v>
      </c>
      <c r="E2798">
        <v>1222.3</v>
      </c>
    </row>
    <row r="2799" spans="1:5" x14ac:dyDescent="0.55000000000000004">
      <c r="A2799">
        <v>27</v>
      </c>
      <c r="B2799">
        <v>95</v>
      </c>
      <c r="C2799" t="s">
        <v>141</v>
      </c>
      <c r="D2799" t="s">
        <v>207</v>
      </c>
      <c r="E2799">
        <v>1235.5999999999999</v>
      </c>
    </row>
    <row r="2800" spans="1:5" x14ac:dyDescent="0.55000000000000004">
      <c r="A2800">
        <v>27</v>
      </c>
      <c r="B2800">
        <v>96</v>
      </c>
      <c r="C2800" t="s">
        <v>141</v>
      </c>
      <c r="D2800" t="s">
        <v>208</v>
      </c>
      <c r="E2800">
        <v>1243.3</v>
      </c>
    </row>
    <row r="2801" spans="1:5" x14ac:dyDescent="0.55000000000000004">
      <c r="A2801">
        <v>27</v>
      </c>
      <c r="B2801">
        <v>97</v>
      </c>
      <c r="C2801" t="s">
        <v>141</v>
      </c>
      <c r="D2801" t="s">
        <v>209</v>
      </c>
      <c r="E2801">
        <v>1248.7</v>
      </c>
    </row>
    <row r="2802" spans="1:5" x14ac:dyDescent="0.55000000000000004">
      <c r="A2802">
        <v>27</v>
      </c>
      <c r="B2802">
        <v>98</v>
      </c>
      <c r="C2802" t="s">
        <v>141</v>
      </c>
      <c r="D2802" t="s">
        <v>210</v>
      </c>
      <c r="E2802">
        <v>1262.0999999999999</v>
      </c>
    </row>
    <row r="2803" spans="1:5" x14ac:dyDescent="0.55000000000000004">
      <c r="A2803">
        <v>27</v>
      </c>
      <c r="B2803">
        <v>99</v>
      </c>
      <c r="C2803" t="s">
        <v>141</v>
      </c>
      <c r="D2803" t="s">
        <v>211</v>
      </c>
      <c r="E2803">
        <v>1283.8</v>
      </c>
    </row>
    <row r="2804" spans="1:5" x14ac:dyDescent="0.55000000000000004">
      <c r="A2804">
        <v>27</v>
      </c>
      <c r="B2804">
        <v>100</v>
      </c>
      <c r="C2804" t="s">
        <v>141</v>
      </c>
      <c r="D2804" t="s">
        <v>212</v>
      </c>
      <c r="E2804">
        <v>1413.6999999999998</v>
      </c>
    </row>
    <row r="2805" spans="1:5" x14ac:dyDescent="0.55000000000000004">
      <c r="A2805">
        <v>27</v>
      </c>
      <c r="B2805">
        <v>101</v>
      </c>
      <c r="C2805" t="s">
        <v>141</v>
      </c>
      <c r="D2805" t="s">
        <v>213</v>
      </c>
      <c r="E2805">
        <v>1437.8</v>
      </c>
    </row>
    <row r="2806" spans="1:5" x14ac:dyDescent="0.55000000000000004">
      <c r="A2806">
        <v>27</v>
      </c>
      <c r="B2806">
        <v>102</v>
      </c>
      <c r="C2806" t="s">
        <v>141</v>
      </c>
      <c r="D2806" t="s">
        <v>214</v>
      </c>
      <c r="E2806">
        <v>1456.5</v>
      </c>
    </row>
    <row r="2807" spans="1:5" x14ac:dyDescent="0.55000000000000004">
      <c r="A2807">
        <v>27</v>
      </c>
      <c r="B2807">
        <v>103</v>
      </c>
      <c r="C2807" t="s">
        <v>141</v>
      </c>
      <c r="D2807" t="s">
        <v>215</v>
      </c>
      <c r="E2807">
        <v>1473.3</v>
      </c>
    </row>
    <row r="2808" spans="1:5" x14ac:dyDescent="0.55000000000000004">
      <c r="A2808">
        <v>27</v>
      </c>
      <c r="B2808">
        <v>104</v>
      </c>
      <c r="C2808" t="s">
        <v>141</v>
      </c>
      <c r="D2808" t="s">
        <v>216</v>
      </c>
      <c r="E2808">
        <v>1525</v>
      </c>
    </row>
    <row r="2809" spans="1:5" x14ac:dyDescent="0.55000000000000004">
      <c r="A2809">
        <v>28</v>
      </c>
      <c r="B2809">
        <v>1</v>
      </c>
      <c r="C2809" t="s">
        <v>142</v>
      </c>
      <c r="D2809" t="s">
        <v>87</v>
      </c>
      <c r="E2809">
        <v>894.2</v>
      </c>
    </row>
    <row r="2810" spans="1:5" x14ac:dyDescent="0.55000000000000004">
      <c r="A2810">
        <v>28</v>
      </c>
      <c r="B2810">
        <v>2</v>
      </c>
      <c r="C2810" t="s">
        <v>142</v>
      </c>
      <c r="D2810" t="s">
        <v>116</v>
      </c>
      <c r="E2810">
        <v>887.40000000000009</v>
      </c>
    </row>
    <row r="2811" spans="1:5" x14ac:dyDescent="0.55000000000000004">
      <c r="A2811">
        <v>28</v>
      </c>
      <c r="B2811">
        <v>3</v>
      </c>
      <c r="C2811" t="s">
        <v>142</v>
      </c>
      <c r="D2811" t="s">
        <v>117</v>
      </c>
      <c r="E2811">
        <v>865.40000000000009</v>
      </c>
    </row>
    <row r="2812" spans="1:5" x14ac:dyDescent="0.55000000000000004">
      <c r="A2812">
        <v>28</v>
      </c>
      <c r="B2812">
        <v>4</v>
      </c>
      <c r="C2812" t="s">
        <v>142</v>
      </c>
      <c r="D2812" t="s">
        <v>118</v>
      </c>
      <c r="E2812">
        <v>810.30000000000007</v>
      </c>
    </row>
    <row r="2813" spans="1:5" x14ac:dyDescent="0.55000000000000004">
      <c r="A2813">
        <v>28</v>
      </c>
      <c r="B2813">
        <v>5</v>
      </c>
      <c r="C2813" t="s">
        <v>142</v>
      </c>
      <c r="D2813" t="s">
        <v>119</v>
      </c>
      <c r="E2813">
        <v>789.6</v>
      </c>
    </row>
    <row r="2814" spans="1:5" x14ac:dyDescent="0.55000000000000004">
      <c r="A2814">
        <v>28</v>
      </c>
      <c r="B2814">
        <v>6</v>
      </c>
      <c r="C2814" t="s">
        <v>142</v>
      </c>
      <c r="D2814" t="s">
        <v>120</v>
      </c>
      <c r="E2814">
        <v>773.5</v>
      </c>
    </row>
    <row r="2815" spans="1:5" x14ac:dyDescent="0.55000000000000004">
      <c r="A2815">
        <v>28</v>
      </c>
      <c r="B2815">
        <v>7</v>
      </c>
      <c r="C2815" t="s">
        <v>142</v>
      </c>
      <c r="D2815" t="s">
        <v>121</v>
      </c>
      <c r="E2815">
        <v>748</v>
      </c>
    </row>
    <row r="2816" spans="1:5" x14ac:dyDescent="0.55000000000000004">
      <c r="A2816">
        <v>28</v>
      </c>
      <c r="B2816">
        <v>8</v>
      </c>
      <c r="C2816" t="s">
        <v>142</v>
      </c>
      <c r="D2816" t="s">
        <v>122</v>
      </c>
      <c r="E2816">
        <v>714</v>
      </c>
    </row>
    <row r="2817" spans="1:5" x14ac:dyDescent="0.55000000000000004">
      <c r="A2817">
        <v>28</v>
      </c>
      <c r="B2817">
        <v>9</v>
      </c>
      <c r="C2817" t="s">
        <v>142</v>
      </c>
      <c r="D2817" t="s">
        <v>123</v>
      </c>
      <c r="E2817">
        <v>664.90000000000009</v>
      </c>
    </row>
    <row r="2818" spans="1:5" x14ac:dyDescent="0.55000000000000004">
      <c r="A2818">
        <v>28</v>
      </c>
      <c r="B2818">
        <v>10</v>
      </c>
      <c r="C2818" t="s">
        <v>142</v>
      </c>
      <c r="D2818" t="s">
        <v>124</v>
      </c>
      <c r="E2818">
        <v>637.1</v>
      </c>
    </row>
    <row r="2819" spans="1:5" x14ac:dyDescent="0.55000000000000004">
      <c r="A2819">
        <v>28</v>
      </c>
      <c r="B2819">
        <v>11</v>
      </c>
      <c r="C2819" t="s">
        <v>142</v>
      </c>
      <c r="D2819" t="s">
        <v>125</v>
      </c>
      <c r="E2819">
        <v>600.6</v>
      </c>
    </row>
    <row r="2820" spans="1:5" x14ac:dyDescent="0.55000000000000004">
      <c r="A2820">
        <v>28</v>
      </c>
      <c r="B2820">
        <v>12</v>
      </c>
      <c r="C2820" t="s">
        <v>142</v>
      </c>
      <c r="D2820" t="s">
        <v>126</v>
      </c>
      <c r="E2820">
        <v>557.90000000000009</v>
      </c>
    </row>
    <row r="2821" spans="1:5" x14ac:dyDescent="0.55000000000000004">
      <c r="A2821">
        <v>28</v>
      </c>
      <c r="B2821">
        <v>13</v>
      </c>
      <c r="C2821" t="s">
        <v>142</v>
      </c>
      <c r="D2821" t="s">
        <v>127</v>
      </c>
      <c r="E2821">
        <v>528.20000000000005</v>
      </c>
    </row>
    <row r="2822" spans="1:5" x14ac:dyDescent="0.55000000000000004">
      <c r="A2822">
        <v>28</v>
      </c>
      <c r="B2822">
        <v>14</v>
      </c>
      <c r="C2822" t="s">
        <v>142</v>
      </c>
      <c r="D2822" t="s">
        <v>128</v>
      </c>
      <c r="E2822">
        <v>497.90000000000003</v>
      </c>
    </row>
    <row r="2823" spans="1:5" x14ac:dyDescent="0.55000000000000004">
      <c r="A2823">
        <v>28</v>
      </c>
      <c r="B2823">
        <v>15</v>
      </c>
      <c r="C2823" t="s">
        <v>142</v>
      </c>
      <c r="D2823" t="s">
        <v>129</v>
      </c>
      <c r="E2823">
        <v>448.30000000000007</v>
      </c>
    </row>
    <row r="2824" spans="1:5" x14ac:dyDescent="0.55000000000000004">
      <c r="A2824">
        <v>28</v>
      </c>
      <c r="B2824">
        <v>16</v>
      </c>
      <c r="C2824" t="s">
        <v>142</v>
      </c>
      <c r="D2824" t="s">
        <v>130</v>
      </c>
      <c r="E2824">
        <v>380.6</v>
      </c>
    </row>
    <row r="2825" spans="1:5" x14ac:dyDescent="0.55000000000000004">
      <c r="A2825">
        <v>28</v>
      </c>
      <c r="B2825">
        <v>17</v>
      </c>
      <c r="C2825" t="s">
        <v>142</v>
      </c>
      <c r="D2825" t="s">
        <v>131</v>
      </c>
      <c r="E2825">
        <v>341.6</v>
      </c>
    </row>
    <row r="2826" spans="1:5" x14ac:dyDescent="0.55000000000000004">
      <c r="A2826">
        <v>28</v>
      </c>
      <c r="B2826">
        <v>18</v>
      </c>
      <c r="C2826" t="s">
        <v>142</v>
      </c>
      <c r="D2826" t="s">
        <v>132</v>
      </c>
      <c r="E2826">
        <v>304.70000000000005</v>
      </c>
    </row>
    <row r="2827" spans="1:5" x14ac:dyDescent="0.55000000000000004">
      <c r="A2827">
        <v>28</v>
      </c>
      <c r="B2827">
        <v>19</v>
      </c>
      <c r="C2827" t="s">
        <v>142</v>
      </c>
      <c r="D2827" t="s">
        <v>133</v>
      </c>
      <c r="E2827">
        <v>281.90000000000009</v>
      </c>
    </row>
    <row r="2828" spans="1:5" x14ac:dyDescent="0.55000000000000004">
      <c r="A2828">
        <v>28</v>
      </c>
      <c r="B2828">
        <v>20</v>
      </c>
      <c r="C2828" t="s">
        <v>142</v>
      </c>
      <c r="D2828" t="s">
        <v>134</v>
      </c>
      <c r="E2828">
        <v>249.90000000000009</v>
      </c>
    </row>
    <row r="2829" spans="1:5" x14ac:dyDescent="0.55000000000000004">
      <c r="A2829">
        <v>28</v>
      </c>
      <c r="B2829">
        <v>21</v>
      </c>
      <c r="C2829" t="s">
        <v>142</v>
      </c>
      <c r="D2829" t="s">
        <v>135</v>
      </c>
      <c r="E2829">
        <v>229.20000000000005</v>
      </c>
    </row>
    <row r="2830" spans="1:5" x14ac:dyDescent="0.55000000000000004">
      <c r="A2830">
        <v>28</v>
      </c>
      <c r="B2830">
        <v>22</v>
      </c>
      <c r="C2830" t="s">
        <v>142</v>
      </c>
      <c r="D2830" t="s">
        <v>136</v>
      </c>
      <c r="E2830">
        <v>161.30000000000007</v>
      </c>
    </row>
    <row r="2831" spans="1:5" x14ac:dyDescent="0.55000000000000004">
      <c r="A2831">
        <v>28</v>
      </c>
      <c r="B2831">
        <v>23</v>
      </c>
      <c r="C2831" t="s">
        <v>142</v>
      </c>
      <c r="D2831" t="s">
        <v>137</v>
      </c>
      <c r="E2831">
        <v>136.10000000000002</v>
      </c>
    </row>
    <row r="2832" spans="1:5" x14ac:dyDescent="0.55000000000000004">
      <c r="A2832">
        <v>28</v>
      </c>
      <c r="B2832">
        <v>24</v>
      </c>
      <c r="C2832" t="s">
        <v>142</v>
      </c>
      <c r="D2832" t="s">
        <v>138</v>
      </c>
      <c r="E2832">
        <v>103</v>
      </c>
    </row>
    <row r="2833" spans="1:5" x14ac:dyDescent="0.55000000000000004">
      <c r="A2833">
        <v>28</v>
      </c>
      <c r="B2833">
        <v>25</v>
      </c>
      <c r="C2833" t="s">
        <v>142</v>
      </c>
      <c r="D2833" t="s">
        <v>139</v>
      </c>
      <c r="E2833">
        <v>82.900000000000091</v>
      </c>
    </row>
    <row r="2834" spans="1:5" x14ac:dyDescent="0.55000000000000004">
      <c r="A2834">
        <v>28</v>
      </c>
      <c r="B2834">
        <v>26</v>
      </c>
      <c r="C2834" t="s">
        <v>142</v>
      </c>
      <c r="D2834" t="s">
        <v>140</v>
      </c>
      <c r="E2834">
        <v>71.400000000000091</v>
      </c>
    </row>
    <row r="2835" spans="1:5" x14ac:dyDescent="0.55000000000000004">
      <c r="A2835">
        <v>28</v>
      </c>
      <c r="B2835">
        <v>27</v>
      </c>
      <c r="C2835" t="s">
        <v>142</v>
      </c>
      <c r="D2835" t="s">
        <v>141</v>
      </c>
      <c r="E2835">
        <v>31.800000000000068</v>
      </c>
    </row>
    <row r="2836" spans="1:5" x14ac:dyDescent="0.55000000000000004">
      <c r="A2836">
        <v>28</v>
      </c>
      <c r="B2836">
        <v>28</v>
      </c>
      <c r="C2836" t="s">
        <v>142</v>
      </c>
      <c r="D2836" t="s">
        <v>142</v>
      </c>
      <c r="E2836">
        <v>0</v>
      </c>
    </row>
    <row r="2837" spans="1:5" x14ac:dyDescent="0.55000000000000004">
      <c r="A2837">
        <v>28</v>
      </c>
      <c r="B2837">
        <v>29</v>
      </c>
      <c r="C2837" t="s">
        <v>142</v>
      </c>
      <c r="D2837" t="s">
        <v>143</v>
      </c>
      <c r="E2837">
        <v>41.399999999999977</v>
      </c>
    </row>
    <row r="2838" spans="1:5" x14ac:dyDescent="0.55000000000000004">
      <c r="A2838">
        <v>28</v>
      </c>
      <c r="B2838">
        <v>30</v>
      </c>
      <c r="C2838" t="s">
        <v>142</v>
      </c>
      <c r="D2838" t="s">
        <v>144</v>
      </c>
      <c r="E2838">
        <v>88.5</v>
      </c>
    </row>
    <row r="2839" spans="1:5" x14ac:dyDescent="0.55000000000000004">
      <c r="A2839">
        <v>28</v>
      </c>
      <c r="B2839">
        <v>31</v>
      </c>
      <c r="C2839" t="s">
        <v>142</v>
      </c>
      <c r="D2839" t="s">
        <v>145</v>
      </c>
      <c r="E2839">
        <v>132.79999999999995</v>
      </c>
    </row>
    <row r="2840" spans="1:5" x14ac:dyDescent="0.55000000000000004">
      <c r="A2840">
        <v>28</v>
      </c>
      <c r="B2840">
        <v>32</v>
      </c>
      <c r="C2840" t="s">
        <v>142</v>
      </c>
      <c r="D2840" t="s">
        <v>146</v>
      </c>
      <c r="E2840">
        <v>167.89999999999986</v>
      </c>
    </row>
    <row r="2841" spans="1:5" x14ac:dyDescent="0.55000000000000004">
      <c r="A2841">
        <v>28</v>
      </c>
      <c r="B2841">
        <v>33</v>
      </c>
      <c r="C2841" t="s">
        <v>142</v>
      </c>
      <c r="D2841" t="s">
        <v>147</v>
      </c>
      <c r="E2841">
        <v>194.5</v>
      </c>
    </row>
    <row r="2842" spans="1:5" x14ac:dyDescent="0.55000000000000004">
      <c r="A2842">
        <v>28</v>
      </c>
      <c r="B2842">
        <v>34</v>
      </c>
      <c r="C2842" t="s">
        <v>142</v>
      </c>
      <c r="D2842" t="s">
        <v>148</v>
      </c>
      <c r="E2842">
        <v>213.5</v>
      </c>
    </row>
    <row r="2843" spans="1:5" x14ac:dyDescent="0.55000000000000004">
      <c r="A2843">
        <v>28</v>
      </c>
      <c r="B2843">
        <v>35</v>
      </c>
      <c r="C2843" t="s">
        <v>142</v>
      </c>
      <c r="D2843" t="s">
        <v>149</v>
      </c>
      <c r="E2843">
        <v>280.70000000000005</v>
      </c>
    </row>
    <row r="2844" spans="1:5" x14ac:dyDescent="0.55000000000000004">
      <c r="A2844">
        <v>28</v>
      </c>
      <c r="B2844">
        <v>36</v>
      </c>
      <c r="C2844" t="s">
        <v>142</v>
      </c>
      <c r="D2844" t="s">
        <v>150</v>
      </c>
      <c r="E2844">
        <v>309.29999999999995</v>
      </c>
    </row>
    <row r="2845" spans="1:5" x14ac:dyDescent="0.55000000000000004">
      <c r="A2845">
        <v>28</v>
      </c>
      <c r="B2845">
        <v>37</v>
      </c>
      <c r="C2845" t="s">
        <v>142</v>
      </c>
      <c r="D2845" t="s">
        <v>151</v>
      </c>
      <c r="E2845">
        <v>316.39999999999986</v>
      </c>
    </row>
    <row r="2846" spans="1:5" x14ac:dyDescent="0.55000000000000004">
      <c r="A2846">
        <v>28</v>
      </c>
      <c r="B2846">
        <v>38</v>
      </c>
      <c r="C2846" t="s">
        <v>142</v>
      </c>
      <c r="D2846" t="s">
        <v>152</v>
      </c>
      <c r="E2846">
        <v>332.20000000000005</v>
      </c>
    </row>
    <row r="2847" spans="1:5" x14ac:dyDescent="0.55000000000000004">
      <c r="A2847">
        <v>28</v>
      </c>
      <c r="B2847">
        <v>39</v>
      </c>
      <c r="C2847" t="s">
        <v>142</v>
      </c>
      <c r="D2847" t="s">
        <v>153</v>
      </c>
      <c r="E2847">
        <v>350</v>
      </c>
    </row>
    <row r="2848" spans="1:5" x14ac:dyDescent="0.55000000000000004">
      <c r="A2848">
        <v>28</v>
      </c>
      <c r="B2848">
        <v>40</v>
      </c>
      <c r="C2848" t="s">
        <v>142</v>
      </c>
      <c r="D2848" t="s">
        <v>154</v>
      </c>
      <c r="E2848">
        <v>371.09999999999991</v>
      </c>
    </row>
    <row r="2849" spans="1:5" x14ac:dyDescent="0.55000000000000004">
      <c r="A2849">
        <v>28</v>
      </c>
      <c r="B2849">
        <v>41</v>
      </c>
      <c r="C2849" t="s">
        <v>142</v>
      </c>
      <c r="D2849" t="s">
        <v>155</v>
      </c>
      <c r="E2849">
        <v>399.09999999999991</v>
      </c>
    </row>
    <row r="2850" spans="1:5" x14ac:dyDescent="0.55000000000000004">
      <c r="A2850">
        <v>28</v>
      </c>
      <c r="B2850">
        <v>42</v>
      </c>
      <c r="C2850" t="s">
        <v>142</v>
      </c>
      <c r="D2850" t="s">
        <v>156</v>
      </c>
      <c r="E2850">
        <v>432</v>
      </c>
    </row>
    <row r="2851" spans="1:5" x14ac:dyDescent="0.55000000000000004">
      <c r="A2851">
        <v>28</v>
      </c>
      <c r="B2851">
        <v>43</v>
      </c>
      <c r="C2851" t="s">
        <v>142</v>
      </c>
      <c r="D2851" t="s">
        <v>157</v>
      </c>
      <c r="E2851">
        <v>474.79999999999995</v>
      </c>
    </row>
    <row r="2852" spans="1:5" x14ac:dyDescent="0.55000000000000004">
      <c r="A2852">
        <v>28</v>
      </c>
      <c r="B2852">
        <v>44</v>
      </c>
      <c r="C2852" t="s">
        <v>142</v>
      </c>
      <c r="D2852" t="s">
        <v>158</v>
      </c>
      <c r="E2852">
        <v>490.79999999999995</v>
      </c>
    </row>
    <row r="2853" spans="1:5" x14ac:dyDescent="0.55000000000000004">
      <c r="A2853">
        <v>28</v>
      </c>
      <c r="B2853">
        <v>45</v>
      </c>
      <c r="C2853" t="s">
        <v>142</v>
      </c>
      <c r="D2853" t="s">
        <v>159</v>
      </c>
      <c r="E2853">
        <v>523.5</v>
      </c>
    </row>
    <row r="2854" spans="1:5" x14ac:dyDescent="0.55000000000000004">
      <c r="A2854">
        <v>28</v>
      </c>
      <c r="B2854">
        <v>46</v>
      </c>
      <c r="C2854" t="s">
        <v>142</v>
      </c>
      <c r="D2854" t="s">
        <v>160</v>
      </c>
      <c r="E2854">
        <v>569.59999999999991</v>
      </c>
    </row>
    <row r="2855" spans="1:5" x14ac:dyDescent="0.55000000000000004">
      <c r="A2855">
        <v>28</v>
      </c>
      <c r="B2855">
        <v>47</v>
      </c>
      <c r="C2855" t="s">
        <v>142</v>
      </c>
      <c r="D2855" t="s">
        <v>161</v>
      </c>
      <c r="E2855">
        <v>897.80000000000007</v>
      </c>
    </row>
    <row r="2856" spans="1:5" x14ac:dyDescent="0.55000000000000004">
      <c r="A2856">
        <v>28</v>
      </c>
      <c r="B2856">
        <v>48</v>
      </c>
      <c r="C2856" t="s">
        <v>142</v>
      </c>
      <c r="D2856" t="s">
        <v>162</v>
      </c>
      <c r="E2856">
        <v>924.5</v>
      </c>
    </row>
    <row r="2857" spans="1:5" x14ac:dyDescent="0.55000000000000004">
      <c r="A2857">
        <v>28</v>
      </c>
      <c r="B2857">
        <v>49</v>
      </c>
      <c r="C2857" t="s">
        <v>142</v>
      </c>
      <c r="D2857" t="s">
        <v>163</v>
      </c>
      <c r="E2857">
        <v>974.80000000000007</v>
      </c>
    </row>
    <row r="2858" spans="1:5" x14ac:dyDescent="0.55000000000000004">
      <c r="A2858">
        <v>28</v>
      </c>
      <c r="B2858">
        <v>50</v>
      </c>
      <c r="C2858" t="s">
        <v>142</v>
      </c>
      <c r="D2858" t="s">
        <v>164</v>
      </c>
      <c r="E2858">
        <v>1003.7</v>
      </c>
    </row>
    <row r="2859" spans="1:5" x14ac:dyDescent="0.55000000000000004">
      <c r="A2859">
        <v>28</v>
      </c>
      <c r="B2859">
        <v>51</v>
      </c>
      <c r="C2859" t="s">
        <v>142</v>
      </c>
      <c r="D2859" t="s">
        <v>165</v>
      </c>
      <c r="E2859">
        <v>1052</v>
      </c>
    </row>
    <row r="2860" spans="1:5" x14ac:dyDescent="0.55000000000000004">
      <c r="A2860">
        <v>28</v>
      </c>
      <c r="B2860">
        <v>52</v>
      </c>
      <c r="C2860" t="s">
        <v>142</v>
      </c>
      <c r="D2860" t="s">
        <v>166</v>
      </c>
      <c r="E2860">
        <v>1079.6000000000001</v>
      </c>
    </row>
    <row r="2861" spans="1:5" x14ac:dyDescent="0.55000000000000004">
      <c r="A2861">
        <v>28</v>
      </c>
      <c r="B2861">
        <v>53</v>
      </c>
      <c r="C2861" t="s">
        <v>142</v>
      </c>
      <c r="D2861" t="s">
        <v>167</v>
      </c>
      <c r="E2861">
        <v>1120.9000000000001</v>
      </c>
    </row>
    <row r="2862" spans="1:5" x14ac:dyDescent="0.55000000000000004">
      <c r="A2862">
        <v>28</v>
      </c>
      <c r="B2862">
        <v>54</v>
      </c>
      <c r="C2862" t="s">
        <v>142</v>
      </c>
      <c r="D2862" t="s">
        <v>88</v>
      </c>
      <c r="E2862">
        <v>1167</v>
      </c>
    </row>
    <row r="2863" spans="1:5" x14ac:dyDescent="0.55000000000000004">
      <c r="A2863">
        <v>28</v>
      </c>
      <c r="B2863">
        <v>55</v>
      </c>
      <c r="C2863" t="s">
        <v>142</v>
      </c>
      <c r="D2863" t="s">
        <v>168</v>
      </c>
      <c r="E2863">
        <v>1201</v>
      </c>
    </row>
    <row r="2864" spans="1:5" x14ac:dyDescent="0.55000000000000004">
      <c r="A2864">
        <v>28</v>
      </c>
      <c r="B2864">
        <v>56</v>
      </c>
      <c r="C2864" t="s">
        <v>142</v>
      </c>
      <c r="D2864" t="s">
        <v>169</v>
      </c>
      <c r="E2864">
        <v>1246</v>
      </c>
    </row>
    <row r="2865" spans="1:5" x14ac:dyDescent="0.55000000000000004">
      <c r="A2865">
        <v>28</v>
      </c>
      <c r="B2865">
        <v>57</v>
      </c>
      <c r="C2865" t="s">
        <v>142</v>
      </c>
      <c r="D2865" t="s">
        <v>170</v>
      </c>
      <c r="E2865">
        <v>1289.2</v>
      </c>
    </row>
    <row r="2866" spans="1:5" x14ac:dyDescent="0.55000000000000004">
      <c r="A2866">
        <v>28</v>
      </c>
      <c r="B2866">
        <v>58</v>
      </c>
      <c r="C2866" t="s">
        <v>142</v>
      </c>
      <c r="D2866" t="s">
        <v>171</v>
      </c>
      <c r="E2866">
        <v>1310.4000000000001</v>
      </c>
    </row>
    <row r="2867" spans="1:5" x14ac:dyDescent="0.55000000000000004">
      <c r="A2867">
        <v>28</v>
      </c>
      <c r="B2867">
        <v>59</v>
      </c>
      <c r="C2867" t="s">
        <v>142</v>
      </c>
      <c r="D2867" t="s">
        <v>172</v>
      </c>
      <c r="E2867">
        <v>1339.3000000000002</v>
      </c>
    </row>
    <row r="2868" spans="1:5" x14ac:dyDescent="0.55000000000000004">
      <c r="A2868">
        <v>28</v>
      </c>
      <c r="B2868">
        <v>60</v>
      </c>
      <c r="C2868" t="s">
        <v>142</v>
      </c>
      <c r="D2868" t="s">
        <v>173</v>
      </c>
      <c r="E2868">
        <v>1364.3000000000002</v>
      </c>
    </row>
    <row r="2869" spans="1:5" x14ac:dyDescent="0.55000000000000004">
      <c r="A2869">
        <v>28</v>
      </c>
      <c r="B2869">
        <v>61</v>
      </c>
      <c r="C2869" t="s">
        <v>142</v>
      </c>
      <c r="D2869" t="s">
        <v>174</v>
      </c>
      <c r="E2869">
        <v>1381.7</v>
      </c>
    </row>
    <row r="2870" spans="1:5" x14ac:dyDescent="0.55000000000000004">
      <c r="A2870">
        <v>28</v>
      </c>
      <c r="B2870">
        <v>62</v>
      </c>
      <c r="C2870" t="s">
        <v>142</v>
      </c>
      <c r="D2870" t="s">
        <v>175</v>
      </c>
      <c r="E2870">
        <v>1394.2</v>
      </c>
    </row>
    <row r="2871" spans="1:5" x14ac:dyDescent="0.55000000000000004">
      <c r="A2871">
        <v>28</v>
      </c>
      <c r="B2871">
        <v>63</v>
      </c>
      <c r="C2871" t="s">
        <v>142</v>
      </c>
      <c r="D2871" t="s">
        <v>99</v>
      </c>
      <c r="E2871">
        <v>1429.5</v>
      </c>
    </row>
    <row r="2872" spans="1:5" x14ac:dyDescent="0.55000000000000004">
      <c r="A2872">
        <v>28</v>
      </c>
      <c r="B2872">
        <v>64</v>
      </c>
      <c r="C2872" t="s">
        <v>142</v>
      </c>
      <c r="D2872" t="s">
        <v>176</v>
      </c>
      <c r="E2872">
        <v>1460.6</v>
      </c>
    </row>
    <row r="2873" spans="1:5" x14ac:dyDescent="0.55000000000000004">
      <c r="A2873">
        <v>28</v>
      </c>
      <c r="B2873">
        <v>65</v>
      </c>
      <c r="C2873" t="s">
        <v>142</v>
      </c>
      <c r="D2873" t="s">
        <v>177</v>
      </c>
      <c r="E2873">
        <v>1495.2</v>
      </c>
    </row>
    <row r="2874" spans="1:5" x14ac:dyDescent="0.55000000000000004">
      <c r="A2874">
        <v>28</v>
      </c>
      <c r="B2874">
        <v>66</v>
      </c>
      <c r="C2874" t="s">
        <v>142</v>
      </c>
      <c r="D2874" t="s">
        <v>178</v>
      </c>
      <c r="E2874">
        <v>1526.1</v>
      </c>
    </row>
    <row r="2875" spans="1:5" x14ac:dyDescent="0.55000000000000004">
      <c r="A2875">
        <v>28</v>
      </c>
      <c r="B2875">
        <v>67</v>
      </c>
      <c r="C2875" t="s">
        <v>142</v>
      </c>
      <c r="D2875" t="s">
        <v>179</v>
      </c>
      <c r="E2875">
        <v>1562.2</v>
      </c>
    </row>
    <row r="2876" spans="1:5" x14ac:dyDescent="0.55000000000000004">
      <c r="A2876">
        <v>28</v>
      </c>
      <c r="B2876">
        <v>68</v>
      </c>
      <c r="C2876" t="s">
        <v>142</v>
      </c>
      <c r="D2876" t="s">
        <v>180</v>
      </c>
      <c r="E2876">
        <v>1607.9</v>
      </c>
    </row>
    <row r="2877" spans="1:5" x14ac:dyDescent="0.55000000000000004">
      <c r="A2877">
        <v>28</v>
      </c>
      <c r="B2877">
        <v>69</v>
      </c>
      <c r="C2877" t="s">
        <v>142</v>
      </c>
      <c r="D2877" t="s">
        <v>181</v>
      </c>
      <c r="E2877">
        <v>958.90000000000009</v>
      </c>
    </row>
    <row r="2878" spans="1:5" x14ac:dyDescent="0.55000000000000004">
      <c r="A2878">
        <v>28</v>
      </c>
      <c r="B2878">
        <v>70</v>
      </c>
      <c r="C2878" t="s">
        <v>142</v>
      </c>
      <c r="D2878" t="s">
        <v>182</v>
      </c>
      <c r="E2878">
        <v>980.2</v>
      </c>
    </row>
    <row r="2879" spans="1:5" x14ac:dyDescent="0.55000000000000004">
      <c r="A2879">
        <v>28</v>
      </c>
      <c r="B2879">
        <v>71</v>
      </c>
      <c r="C2879" t="s">
        <v>142</v>
      </c>
      <c r="D2879" t="s">
        <v>183</v>
      </c>
      <c r="E2879">
        <v>999.2</v>
      </c>
    </row>
    <row r="2880" spans="1:5" x14ac:dyDescent="0.55000000000000004">
      <c r="A2880">
        <v>28</v>
      </c>
      <c r="B2880">
        <v>72</v>
      </c>
      <c r="C2880" t="s">
        <v>142</v>
      </c>
      <c r="D2880" t="s">
        <v>184</v>
      </c>
      <c r="E2880">
        <v>1045.8</v>
      </c>
    </row>
    <row r="2881" spans="1:5" x14ac:dyDescent="0.55000000000000004">
      <c r="A2881">
        <v>28</v>
      </c>
      <c r="B2881">
        <v>73</v>
      </c>
      <c r="C2881" t="s">
        <v>142</v>
      </c>
      <c r="D2881" t="s">
        <v>185</v>
      </c>
      <c r="E2881">
        <v>1093.4000000000001</v>
      </c>
    </row>
    <row r="2882" spans="1:5" x14ac:dyDescent="0.55000000000000004">
      <c r="A2882">
        <v>28</v>
      </c>
      <c r="B2882">
        <v>74</v>
      </c>
      <c r="C2882" t="s">
        <v>142</v>
      </c>
      <c r="D2882" t="s">
        <v>186</v>
      </c>
      <c r="E2882">
        <v>1123.1000000000001</v>
      </c>
    </row>
    <row r="2883" spans="1:5" x14ac:dyDescent="0.55000000000000004">
      <c r="A2883">
        <v>28</v>
      </c>
      <c r="B2883">
        <v>75</v>
      </c>
      <c r="C2883" t="s">
        <v>142</v>
      </c>
      <c r="D2883" t="s">
        <v>187</v>
      </c>
      <c r="E2883">
        <v>1164.8000000000002</v>
      </c>
    </row>
    <row r="2884" spans="1:5" x14ac:dyDescent="0.55000000000000004">
      <c r="A2884">
        <v>28</v>
      </c>
      <c r="B2884">
        <v>76</v>
      </c>
      <c r="C2884" t="s">
        <v>142</v>
      </c>
      <c r="D2884" t="s">
        <v>188</v>
      </c>
      <c r="E2884">
        <v>1188</v>
      </c>
    </row>
    <row r="2885" spans="1:5" x14ac:dyDescent="0.55000000000000004">
      <c r="A2885">
        <v>28</v>
      </c>
      <c r="B2885">
        <v>77</v>
      </c>
      <c r="C2885" t="s">
        <v>142</v>
      </c>
      <c r="D2885" t="s">
        <v>189</v>
      </c>
      <c r="E2885">
        <v>1228.0999999999999</v>
      </c>
    </row>
    <row r="2886" spans="1:5" x14ac:dyDescent="0.55000000000000004">
      <c r="A2886">
        <v>28</v>
      </c>
      <c r="B2886">
        <v>78</v>
      </c>
      <c r="C2886" t="s">
        <v>142</v>
      </c>
      <c r="D2886" t="s">
        <v>190</v>
      </c>
      <c r="E2886">
        <v>1017.7</v>
      </c>
    </row>
    <row r="2887" spans="1:5" x14ac:dyDescent="0.55000000000000004">
      <c r="A2887">
        <v>28</v>
      </c>
      <c r="B2887">
        <v>79</v>
      </c>
      <c r="C2887" t="s">
        <v>142</v>
      </c>
      <c r="D2887" t="s">
        <v>191</v>
      </c>
      <c r="E2887">
        <v>1041</v>
      </c>
    </row>
    <row r="2888" spans="1:5" x14ac:dyDescent="0.55000000000000004">
      <c r="A2888">
        <v>28</v>
      </c>
      <c r="B2888">
        <v>80</v>
      </c>
      <c r="C2888" t="s">
        <v>142</v>
      </c>
      <c r="D2888" t="s">
        <v>192</v>
      </c>
      <c r="E2888">
        <v>1058.6000000000001</v>
      </c>
    </row>
    <row r="2889" spans="1:5" x14ac:dyDescent="0.55000000000000004">
      <c r="A2889">
        <v>28</v>
      </c>
      <c r="B2889">
        <v>81</v>
      </c>
      <c r="C2889" t="s">
        <v>142</v>
      </c>
      <c r="D2889" t="s">
        <v>193</v>
      </c>
      <c r="E2889">
        <v>1083.4000000000001</v>
      </c>
    </row>
    <row r="2890" spans="1:5" x14ac:dyDescent="0.55000000000000004">
      <c r="A2890">
        <v>28</v>
      </c>
      <c r="B2890">
        <v>82</v>
      </c>
      <c r="C2890" t="s">
        <v>142</v>
      </c>
      <c r="D2890" t="s">
        <v>194</v>
      </c>
      <c r="E2890">
        <v>1116.6000000000001</v>
      </c>
    </row>
    <row r="2891" spans="1:5" x14ac:dyDescent="0.55000000000000004">
      <c r="A2891">
        <v>28</v>
      </c>
      <c r="B2891">
        <v>83</v>
      </c>
      <c r="C2891" t="s">
        <v>142</v>
      </c>
      <c r="D2891" t="s">
        <v>195</v>
      </c>
      <c r="E2891">
        <v>1146.5</v>
      </c>
    </row>
    <row r="2892" spans="1:5" x14ac:dyDescent="0.55000000000000004">
      <c r="A2892">
        <v>28</v>
      </c>
      <c r="B2892">
        <v>84</v>
      </c>
      <c r="C2892" t="s">
        <v>142</v>
      </c>
      <c r="D2892" t="s">
        <v>196</v>
      </c>
      <c r="E2892">
        <v>1176.0999999999999</v>
      </c>
    </row>
    <row r="2893" spans="1:5" x14ac:dyDescent="0.55000000000000004">
      <c r="A2893">
        <v>28</v>
      </c>
      <c r="B2893">
        <v>85</v>
      </c>
      <c r="C2893" t="s">
        <v>142</v>
      </c>
      <c r="D2893" t="s">
        <v>197</v>
      </c>
      <c r="E2893">
        <v>1213.0999999999999</v>
      </c>
    </row>
    <row r="2894" spans="1:5" x14ac:dyDescent="0.55000000000000004">
      <c r="A2894">
        <v>28</v>
      </c>
      <c r="B2894">
        <v>86</v>
      </c>
      <c r="C2894" t="s">
        <v>142</v>
      </c>
      <c r="D2894" t="s">
        <v>198</v>
      </c>
      <c r="E2894">
        <v>1252.3000000000002</v>
      </c>
    </row>
    <row r="2895" spans="1:5" x14ac:dyDescent="0.55000000000000004">
      <c r="A2895">
        <v>28</v>
      </c>
      <c r="B2895">
        <v>87</v>
      </c>
      <c r="C2895" t="s">
        <v>142</v>
      </c>
      <c r="D2895" t="s">
        <v>199</v>
      </c>
      <c r="E2895">
        <v>1286.0999999999999</v>
      </c>
    </row>
    <row r="2896" spans="1:5" x14ac:dyDescent="0.55000000000000004">
      <c r="A2896">
        <v>28</v>
      </c>
      <c r="B2896">
        <v>88</v>
      </c>
      <c r="C2896" t="s">
        <v>142</v>
      </c>
      <c r="D2896" t="s">
        <v>200</v>
      </c>
      <c r="E2896">
        <v>1305</v>
      </c>
    </row>
    <row r="2897" spans="1:5" x14ac:dyDescent="0.55000000000000004">
      <c r="A2897">
        <v>28</v>
      </c>
      <c r="B2897">
        <v>89</v>
      </c>
      <c r="C2897" t="s">
        <v>142</v>
      </c>
      <c r="D2897" t="s">
        <v>201</v>
      </c>
      <c r="E2897">
        <v>1344.7</v>
      </c>
    </row>
    <row r="2898" spans="1:5" x14ac:dyDescent="0.55000000000000004">
      <c r="A2898">
        <v>28</v>
      </c>
      <c r="B2898">
        <v>90</v>
      </c>
      <c r="C2898" t="s">
        <v>142</v>
      </c>
      <c r="D2898" t="s">
        <v>202</v>
      </c>
      <c r="E2898">
        <v>1207.0999999999999</v>
      </c>
    </row>
    <row r="2899" spans="1:5" x14ac:dyDescent="0.55000000000000004">
      <c r="A2899">
        <v>28</v>
      </c>
      <c r="B2899">
        <v>91</v>
      </c>
      <c r="C2899" t="s">
        <v>142</v>
      </c>
      <c r="D2899" t="s">
        <v>203</v>
      </c>
      <c r="E2899">
        <v>1216.9000000000001</v>
      </c>
    </row>
    <row r="2900" spans="1:5" x14ac:dyDescent="0.55000000000000004">
      <c r="A2900">
        <v>28</v>
      </c>
      <c r="B2900">
        <v>92</v>
      </c>
      <c r="C2900" t="s">
        <v>142</v>
      </c>
      <c r="D2900" t="s">
        <v>204</v>
      </c>
      <c r="E2900">
        <v>1223.0999999999999</v>
      </c>
    </row>
    <row r="2901" spans="1:5" x14ac:dyDescent="0.55000000000000004">
      <c r="A2901">
        <v>28</v>
      </c>
      <c r="B2901">
        <v>93</v>
      </c>
      <c r="C2901" t="s">
        <v>142</v>
      </c>
      <c r="D2901" t="s">
        <v>205</v>
      </c>
      <c r="E2901">
        <v>1242</v>
      </c>
    </row>
    <row r="2902" spans="1:5" x14ac:dyDescent="0.55000000000000004">
      <c r="A2902">
        <v>28</v>
      </c>
      <c r="B2902">
        <v>94</v>
      </c>
      <c r="C2902" t="s">
        <v>142</v>
      </c>
      <c r="D2902" t="s">
        <v>206</v>
      </c>
      <c r="E2902">
        <v>1254.0999999999999</v>
      </c>
    </row>
    <row r="2903" spans="1:5" x14ac:dyDescent="0.55000000000000004">
      <c r="A2903">
        <v>28</v>
      </c>
      <c r="B2903">
        <v>95</v>
      </c>
      <c r="C2903" t="s">
        <v>142</v>
      </c>
      <c r="D2903" t="s">
        <v>207</v>
      </c>
      <c r="E2903">
        <v>1267.4000000000001</v>
      </c>
    </row>
    <row r="2904" spans="1:5" x14ac:dyDescent="0.55000000000000004">
      <c r="A2904">
        <v>28</v>
      </c>
      <c r="B2904">
        <v>96</v>
      </c>
      <c r="C2904" t="s">
        <v>142</v>
      </c>
      <c r="D2904" t="s">
        <v>208</v>
      </c>
      <c r="E2904">
        <v>1275.0999999999999</v>
      </c>
    </row>
    <row r="2905" spans="1:5" x14ac:dyDescent="0.55000000000000004">
      <c r="A2905">
        <v>28</v>
      </c>
      <c r="B2905">
        <v>97</v>
      </c>
      <c r="C2905" t="s">
        <v>142</v>
      </c>
      <c r="D2905" t="s">
        <v>209</v>
      </c>
      <c r="E2905">
        <v>1280.5</v>
      </c>
    </row>
    <row r="2906" spans="1:5" x14ac:dyDescent="0.55000000000000004">
      <c r="A2906">
        <v>28</v>
      </c>
      <c r="B2906">
        <v>98</v>
      </c>
      <c r="C2906" t="s">
        <v>142</v>
      </c>
      <c r="D2906" t="s">
        <v>210</v>
      </c>
      <c r="E2906">
        <v>1293.9000000000001</v>
      </c>
    </row>
    <row r="2907" spans="1:5" x14ac:dyDescent="0.55000000000000004">
      <c r="A2907">
        <v>28</v>
      </c>
      <c r="B2907">
        <v>99</v>
      </c>
      <c r="C2907" t="s">
        <v>142</v>
      </c>
      <c r="D2907" t="s">
        <v>211</v>
      </c>
      <c r="E2907">
        <v>1315.6</v>
      </c>
    </row>
    <row r="2908" spans="1:5" x14ac:dyDescent="0.55000000000000004">
      <c r="A2908">
        <v>28</v>
      </c>
      <c r="B2908">
        <v>100</v>
      </c>
      <c r="C2908" t="s">
        <v>142</v>
      </c>
      <c r="D2908" t="s">
        <v>212</v>
      </c>
      <c r="E2908">
        <v>1445.5</v>
      </c>
    </row>
    <row r="2909" spans="1:5" x14ac:dyDescent="0.55000000000000004">
      <c r="A2909">
        <v>28</v>
      </c>
      <c r="B2909">
        <v>101</v>
      </c>
      <c r="C2909" t="s">
        <v>142</v>
      </c>
      <c r="D2909" t="s">
        <v>213</v>
      </c>
      <c r="E2909">
        <v>1469.6</v>
      </c>
    </row>
    <row r="2910" spans="1:5" x14ac:dyDescent="0.55000000000000004">
      <c r="A2910">
        <v>28</v>
      </c>
      <c r="B2910">
        <v>102</v>
      </c>
      <c r="C2910" t="s">
        <v>142</v>
      </c>
      <c r="D2910" t="s">
        <v>214</v>
      </c>
      <c r="E2910">
        <v>1488.3000000000002</v>
      </c>
    </row>
    <row r="2911" spans="1:5" x14ac:dyDescent="0.55000000000000004">
      <c r="A2911">
        <v>28</v>
      </c>
      <c r="B2911">
        <v>103</v>
      </c>
      <c r="C2911" t="s">
        <v>142</v>
      </c>
      <c r="D2911" t="s">
        <v>215</v>
      </c>
      <c r="E2911">
        <v>1505.1</v>
      </c>
    </row>
    <row r="2912" spans="1:5" x14ac:dyDescent="0.55000000000000004">
      <c r="A2912">
        <v>28</v>
      </c>
      <c r="B2912">
        <v>104</v>
      </c>
      <c r="C2912" t="s">
        <v>142</v>
      </c>
      <c r="D2912" t="s">
        <v>216</v>
      </c>
      <c r="E2912">
        <v>1556.8000000000002</v>
      </c>
    </row>
    <row r="2913" spans="1:5" x14ac:dyDescent="0.55000000000000004">
      <c r="A2913">
        <v>29</v>
      </c>
      <c r="B2913">
        <v>1</v>
      </c>
      <c r="C2913" t="s">
        <v>143</v>
      </c>
      <c r="D2913" t="s">
        <v>87</v>
      </c>
      <c r="E2913">
        <v>935.6</v>
      </c>
    </row>
    <row r="2914" spans="1:5" x14ac:dyDescent="0.55000000000000004">
      <c r="A2914">
        <v>29</v>
      </c>
      <c r="B2914">
        <v>2</v>
      </c>
      <c r="C2914" t="s">
        <v>143</v>
      </c>
      <c r="D2914" t="s">
        <v>116</v>
      </c>
      <c r="E2914">
        <v>928.80000000000007</v>
      </c>
    </row>
    <row r="2915" spans="1:5" x14ac:dyDescent="0.55000000000000004">
      <c r="A2915">
        <v>29</v>
      </c>
      <c r="B2915">
        <v>3</v>
      </c>
      <c r="C2915" t="s">
        <v>143</v>
      </c>
      <c r="D2915" t="s">
        <v>117</v>
      </c>
      <c r="E2915">
        <v>906.80000000000007</v>
      </c>
    </row>
    <row r="2916" spans="1:5" x14ac:dyDescent="0.55000000000000004">
      <c r="A2916">
        <v>29</v>
      </c>
      <c r="B2916">
        <v>4</v>
      </c>
      <c r="C2916" t="s">
        <v>143</v>
      </c>
      <c r="D2916" t="s">
        <v>118</v>
      </c>
      <c r="E2916">
        <v>851.7</v>
      </c>
    </row>
    <row r="2917" spans="1:5" x14ac:dyDescent="0.55000000000000004">
      <c r="A2917">
        <v>29</v>
      </c>
      <c r="B2917">
        <v>5</v>
      </c>
      <c r="C2917" t="s">
        <v>143</v>
      </c>
      <c r="D2917" t="s">
        <v>119</v>
      </c>
      <c r="E2917">
        <v>831</v>
      </c>
    </row>
    <row r="2918" spans="1:5" x14ac:dyDescent="0.55000000000000004">
      <c r="A2918">
        <v>29</v>
      </c>
      <c r="B2918">
        <v>6</v>
      </c>
      <c r="C2918" t="s">
        <v>143</v>
      </c>
      <c r="D2918" t="s">
        <v>120</v>
      </c>
      <c r="E2918">
        <v>814.9</v>
      </c>
    </row>
    <row r="2919" spans="1:5" x14ac:dyDescent="0.55000000000000004">
      <c r="A2919">
        <v>29</v>
      </c>
      <c r="B2919">
        <v>7</v>
      </c>
      <c r="C2919" t="s">
        <v>143</v>
      </c>
      <c r="D2919" t="s">
        <v>121</v>
      </c>
      <c r="E2919">
        <v>789.40000000000009</v>
      </c>
    </row>
    <row r="2920" spans="1:5" x14ac:dyDescent="0.55000000000000004">
      <c r="A2920">
        <v>29</v>
      </c>
      <c r="B2920">
        <v>8</v>
      </c>
      <c r="C2920" t="s">
        <v>143</v>
      </c>
      <c r="D2920" t="s">
        <v>122</v>
      </c>
      <c r="E2920">
        <v>755.40000000000009</v>
      </c>
    </row>
    <row r="2921" spans="1:5" x14ac:dyDescent="0.55000000000000004">
      <c r="A2921">
        <v>29</v>
      </c>
      <c r="B2921">
        <v>9</v>
      </c>
      <c r="C2921" t="s">
        <v>143</v>
      </c>
      <c r="D2921" t="s">
        <v>123</v>
      </c>
      <c r="E2921">
        <v>706.3</v>
      </c>
    </row>
    <row r="2922" spans="1:5" x14ac:dyDescent="0.55000000000000004">
      <c r="A2922">
        <v>29</v>
      </c>
      <c r="B2922">
        <v>10</v>
      </c>
      <c r="C2922" t="s">
        <v>143</v>
      </c>
      <c r="D2922" t="s">
        <v>124</v>
      </c>
      <c r="E2922">
        <v>678.5</v>
      </c>
    </row>
    <row r="2923" spans="1:5" x14ac:dyDescent="0.55000000000000004">
      <c r="A2923">
        <v>29</v>
      </c>
      <c r="B2923">
        <v>11</v>
      </c>
      <c r="C2923" t="s">
        <v>143</v>
      </c>
      <c r="D2923" t="s">
        <v>125</v>
      </c>
      <c r="E2923">
        <v>642</v>
      </c>
    </row>
    <row r="2924" spans="1:5" x14ac:dyDescent="0.55000000000000004">
      <c r="A2924">
        <v>29</v>
      </c>
      <c r="B2924">
        <v>12</v>
      </c>
      <c r="C2924" t="s">
        <v>143</v>
      </c>
      <c r="D2924" t="s">
        <v>126</v>
      </c>
      <c r="E2924">
        <v>599.29999999999995</v>
      </c>
    </row>
    <row r="2925" spans="1:5" x14ac:dyDescent="0.55000000000000004">
      <c r="A2925">
        <v>29</v>
      </c>
      <c r="B2925">
        <v>13</v>
      </c>
      <c r="C2925" t="s">
        <v>143</v>
      </c>
      <c r="D2925" t="s">
        <v>127</v>
      </c>
      <c r="E2925">
        <v>569.6</v>
      </c>
    </row>
    <row r="2926" spans="1:5" x14ac:dyDescent="0.55000000000000004">
      <c r="A2926">
        <v>29</v>
      </c>
      <c r="B2926">
        <v>14</v>
      </c>
      <c r="C2926" t="s">
        <v>143</v>
      </c>
      <c r="D2926" t="s">
        <v>128</v>
      </c>
      <c r="E2926">
        <v>539.29999999999995</v>
      </c>
    </row>
    <row r="2927" spans="1:5" x14ac:dyDescent="0.55000000000000004">
      <c r="A2927">
        <v>29</v>
      </c>
      <c r="B2927">
        <v>15</v>
      </c>
      <c r="C2927" t="s">
        <v>143</v>
      </c>
      <c r="D2927" t="s">
        <v>129</v>
      </c>
      <c r="E2927">
        <v>489.70000000000005</v>
      </c>
    </row>
    <row r="2928" spans="1:5" x14ac:dyDescent="0.55000000000000004">
      <c r="A2928">
        <v>29</v>
      </c>
      <c r="B2928">
        <v>16</v>
      </c>
      <c r="C2928" t="s">
        <v>143</v>
      </c>
      <c r="D2928" t="s">
        <v>130</v>
      </c>
      <c r="E2928">
        <v>422</v>
      </c>
    </row>
    <row r="2929" spans="1:5" x14ac:dyDescent="0.55000000000000004">
      <c r="A2929">
        <v>29</v>
      </c>
      <c r="B2929">
        <v>17</v>
      </c>
      <c r="C2929" t="s">
        <v>143</v>
      </c>
      <c r="D2929" t="s">
        <v>131</v>
      </c>
      <c r="E2929">
        <v>383</v>
      </c>
    </row>
    <row r="2930" spans="1:5" x14ac:dyDescent="0.55000000000000004">
      <c r="A2930">
        <v>29</v>
      </c>
      <c r="B2930">
        <v>18</v>
      </c>
      <c r="C2930" t="s">
        <v>143</v>
      </c>
      <c r="D2930" t="s">
        <v>132</v>
      </c>
      <c r="E2930">
        <v>346.1</v>
      </c>
    </row>
    <row r="2931" spans="1:5" x14ac:dyDescent="0.55000000000000004">
      <c r="A2931">
        <v>29</v>
      </c>
      <c r="B2931">
        <v>19</v>
      </c>
      <c r="C2931" t="s">
        <v>143</v>
      </c>
      <c r="D2931" t="s">
        <v>133</v>
      </c>
      <c r="E2931">
        <v>323.30000000000007</v>
      </c>
    </row>
    <row r="2932" spans="1:5" x14ac:dyDescent="0.55000000000000004">
      <c r="A2932">
        <v>29</v>
      </c>
      <c r="B2932">
        <v>20</v>
      </c>
      <c r="C2932" t="s">
        <v>143</v>
      </c>
      <c r="D2932" t="s">
        <v>134</v>
      </c>
      <c r="E2932">
        <v>291.30000000000007</v>
      </c>
    </row>
    <row r="2933" spans="1:5" x14ac:dyDescent="0.55000000000000004">
      <c r="A2933">
        <v>29</v>
      </c>
      <c r="B2933">
        <v>21</v>
      </c>
      <c r="C2933" t="s">
        <v>143</v>
      </c>
      <c r="D2933" t="s">
        <v>135</v>
      </c>
      <c r="E2933">
        <v>270.60000000000002</v>
      </c>
    </row>
    <row r="2934" spans="1:5" x14ac:dyDescent="0.55000000000000004">
      <c r="A2934">
        <v>29</v>
      </c>
      <c r="B2934">
        <v>22</v>
      </c>
      <c r="C2934" t="s">
        <v>143</v>
      </c>
      <c r="D2934" t="s">
        <v>136</v>
      </c>
      <c r="E2934">
        <v>202.70000000000005</v>
      </c>
    </row>
    <row r="2935" spans="1:5" x14ac:dyDescent="0.55000000000000004">
      <c r="A2935">
        <v>29</v>
      </c>
      <c r="B2935">
        <v>23</v>
      </c>
      <c r="C2935" t="s">
        <v>143</v>
      </c>
      <c r="D2935" t="s">
        <v>137</v>
      </c>
      <c r="E2935">
        <v>177.5</v>
      </c>
    </row>
    <row r="2936" spans="1:5" x14ac:dyDescent="0.55000000000000004">
      <c r="A2936">
        <v>29</v>
      </c>
      <c r="B2936">
        <v>24</v>
      </c>
      <c r="C2936" t="s">
        <v>143</v>
      </c>
      <c r="D2936" t="s">
        <v>138</v>
      </c>
      <c r="E2936">
        <v>144.39999999999998</v>
      </c>
    </row>
    <row r="2937" spans="1:5" x14ac:dyDescent="0.55000000000000004">
      <c r="A2937">
        <v>29</v>
      </c>
      <c r="B2937">
        <v>25</v>
      </c>
      <c r="C2937" t="s">
        <v>143</v>
      </c>
      <c r="D2937" t="s">
        <v>139</v>
      </c>
      <c r="E2937">
        <v>124.30000000000007</v>
      </c>
    </row>
    <row r="2938" spans="1:5" x14ac:dyDescent="0.55000000000000004">
      <c r="A2938">
        <v>29</v>
      </c>
      <c r="B2938">
        <v>26</v>
      </c>
      <c r="C2938" t="s">
        <v>143</v>
      </c>
      <c r="D2938" t="s">
        <v>140</v>
      </c>
      <c r="E2938">
        <v>112.80000000000007</v>
      </c>
    </row>
    <row r="2939" spans="1:5" x14ac:dyDescent="0.55000000000000004">
      <c r="A2939">
        <v>29</v>
      </c>
      <c r="B2939">
        <v>27</v>
      </c>
      <c r="C2939" t="s">
        <v>143</v>
      </c>
      <c r="D2939" t="s">
        <v>141</v>
      </c>
      <c r="E2939">
        <v>73.200000000000045</v>
      </c>
    </row>
    <row r="2940" spans="1:5" x14ac:dyDescent="0.55000000000000004">
      <c r="A2940">
        <v>29</v>
      </c>
      <c r="B2940">
        <v>28</v>
      </c>
      <c r="C2940" t="s">
        <v>143</v>
      </c>
      <c r="D2940" t="s">
        <v>142</v>
      </c>
      <c r="E2940">
        <v>41.399999999999977</v>
      </c>
    </row>
    <row r="2941" spans="1:5" x14ac:dyDescent="0.55000000000000004">
      <c r="A2941">
        <v>29</v>
      </c>
      <c r="B2941">
        <v>29</v>
      </c>
      <c r="C2941" t="s">
        <v>143</v>
      </c>
      <c r="D2941" t="s">
        <v>143</v>
      </c>
      <c r="E2941">
        <v>0</v>
      </c>
    </row>
    <row r="2942" spans="1:5" x14ac:dyDescent="0.55000000000000004">
      <c r="A2942">
        <v>29</v>
      </c>
      <c r="B2942">
        <v>30</v>
      </c>
      <c r="C2942" t="s">
        <v>143</v>
      </c>
      <c r="D2942" t="s">
        <v>144</v>
      </c>
      <c r="E2942">
        <v>47.100000000000023</v>
      </c>
    </row>
    <row r="2943" spans="1:5" x14ac:dyDescent="0.55000000000000004">
      <c r="A2943">
        <v>29</v>
      </c>
      <c r="B2943">
        <v>31</v>
      </c>
      <c r="C2943" t="s">
        <v>143</v>
      </c>
      <c r="D2943" t="s">
        <v>145</v>
      </c>
      <c r="E2943">
        <v>91.399999999999977</v>
      </c>
    </row>
    <row r="2944" spans="1:5" x14ac:dyDescent="0.55000000000000004">
      <c r="A2944">
        <v>29</v>
      </c>
      <c r="B2944">
        <v>32</v>
      </c>
      <c r="C2944" t="s">
        <v>143</v>
      </c>
      <c r="D2944" t="s">
        <v>146</v>
      </c>
      <c r="E2944">
        <v>126.49999999999989</v>
      </c>
    </row>
    <row r="2945" spans="1:5" x14ac:dyDescent="0.55000000000000004">
      <c r="A2945">
        <v>29</v>
      </c>
      <c r="B2945">
        <v>33</v>
      </c>
      <c r="C2945" t="s">
        <v>143</v>
      </c>
      <c r="D2945" t="s">
        <v>147</v>
      </c>
      <c r="E2945">
        <v>153.10000000000002</v>
      </c>
    </row>
    <row r="2946" spans="1:5" x14ac:dyDescent="0.55000000000000004">
      <c r="A2946">
        <v>29</v>
      </c>
      <c r="B2946">
        <v>34</v>
      </c>
      <c r="C2946" t="s">
        <v>143</v>
      </c>
      <c r="D2946" t="s">
        <v>148</v>
      </c>
      <c r="E2946">
        <v>172.10000000000002</v>
      </c>
    </row>
    <row r="2947" spans="1:5" x14ac:dyDescent="0.55000000000000004">
      <c r="A2947">
        <v>29</v>
      </c>
      <c r="B2947">
        <v>35</v>
      </c>
      <c r="C2947" t="s">
        <v>143</v>
      </c>
      <c r="D2947" t="s">
        <v>149</v>
      </c>
      <c r="E2947">
        <v>239.30000000000007</v>
      </c>
    </row>
    <row r="2948" spans="1:5" x14ac:dyDescent="0.55000000000000004">
      <c r="A2948">
        <v>29</v>
      </c>
      <c r="B2948">
        <v>36</v>
      </c>
      <c r="C2948" t="s">
        <v>143</v>
      </c>
      <c r="D2948" t="s">
        <v>150</v>
      </c>
      <c r="E2948">
        <v>267.89999999999998</v>
      </c>
    </row>
    <row r="2949" spans="1:5" x14ac:dyDescent="0.55000000000000004">
      <c r="A2949">
        <v>29</v>
      </c>
      <c r="B2949">
        <v>37</v>
      </c>
      <c r="C2949" t="s">
        <v>143</v>
      </c>
      <c r="D2949" t="s">
        <v>151</v>
      </c>
      <c r="E2949">
        <v>274.99999999999989</v>
      </c>
    </row>
    <row r="2950" spans="1:5" x14ac:dyDescent="0.55000000000000004">
      <c r="A2950">
        <v>29</v>
      </c>
      <c r="B2950">
        <v>38</v>
      </c>
      <c r="C2950" t="s">
        <v>143</v>
      </c>
      <c r="D2950" t="s">
        <v>152</v>
      </c>
      <c r="E2950">
        <v>290.80000000000007</v>
      </c>
    </row>
    <row r="2951" spans="1:5" x14ac:dyDescent="0.55000000000000004">
      <c r="A2951">
        <v>29</v>
      </c>
      <c r="B2951">
        <v>39</v>
      </c>
      <c r="C2951" t="s">
        <v>143</v>
      </c>
      <c r="D2951" t="s">
        <v>153</v>
      </c>
      <c r="E2951">
        <v>308.60000000000002</v>
      </c>
    </row>
    <row r="2952" spans="1:5" x14ac:dyDescent="0.55000000000000004">
      <c r="A2952">
        <v>29</v>
      </c>
      <c r="B2952">
        <v>40</v>
      </c>
      <c r="C2952" t="s">
        <v>143</v>
      </c>
      <c r="D2952" t="s">
        <v>154</v>
      </c>
      <c r="E2952">
        <v>329.69999999999993</v>
      </c>
    </row>
    <row r="2953" spans="1:5" x14ac:dyDescent="0.55000000000000004">
      <c r="A2953">
        <v>29</v>
      </c>
      <c r="B2953">
        <v>41</v>
      </c>
      <c r="C2953" t="s">
        <v>143</v>
      </c>
      <c r="D2953" t="s">
        <v>155</v>
      </c>
      <c r="E2953">
        <v>357.69999999999993</v>
      </c>
    </row>
    <row r="2954" spans="1:5" x14ac:dyDescent="0.55000000000000004">
      <c r="A2954">
        <v>29</v>
      </c>
      <c r="B2954">
        <v>42</v>
      </c>
      <c r="C2954" t="s">
        <v>143</v>
      </c>
      <c r="D2954" t="s">
        <v>156</v>
      </c>
      <c r="E2954">
        <v>390.6</v>
      </c>
    </row>
    <row r="2955" spans="1:5" x14ac:dyDescent="0.55000000000000004">
      <c r="A2955">
        <v>29</v>
      </c>
      <c r="B2955">
        <v>43</v>
      </c>
      <c r="C2955" t="s">
        <v>143</v>
      </c>
      <c r="D2955" t="s">
        <v>157</v>
      </c>
      <c r="E2955">
        <v>433.4</v>
      </c>
    </row>
    <row r="2956" spans="1:5" x14ac:dyDescent="0.55000000000000004">
      <c r="A2956">
        <v>29</v>
      </c>
      <c r="B2956">
        <v>44</v>
      </c>
      <c r="C2956" t="s">
        <v>143</v>
      </c>
      <c r="D2956" t="s">
        <v>158</v>
      </c>
      <c r="E2956">
        <v>449.4</v>
      </c>
    </row>
    <row r="2957" spans="1:5" x14ac:dyDescent="0.55000000000000004">
      <c r="A2957">
        <v>29</v>
      </c>
      <c r="B2957">
        <v>45</v>
      </c>
      <c r="C2957" t="s">
        <v>143</v>
      </c>
      <c r="D2957" t="s">
        <v>159</v>
      </c>
      <c r="E2957">
        <v>482.1</v>
      </c>
    </row>
    <row r="2958" spans="1:5" x14ac:dyDescent="0.55000000000000004">
      <c r="A2958">
        <v>29</v>
      </c>
      <c r="B2958">
        <v>46</v>
      </c>
      <c r="C2958" t="s">
        <v>143</v>
      </c>
      <c r="D2958" t="s">
        <v>160</v>
      </c>
      <c r="E2958">
        <v>528.19999999999993</v>
      </c>
    </row>
    <row r="2959" spans="1:5" x14ac:dyDescent="0.55000000000000004">
      <c r="A2959">
        <v>29</v>
      </c>
      <c r="B2959">
        <v>47</v>
      </c>
      <c r="C2959" t="s">
        <v>143</v>
      </c>
      <c r="D2959" t="s">
        <v>161</v>
      </c>
      <c r="E2959">
        <v>939.2</v>
      </c>
    </row>
    <row r="2960" spans="1:5" x14ac:dyDescent="0.55000000000000004">
      <c r="A2960">
        <v>29</v>
      </c>
      <c r="B2960">
        <v>48</v>
      </c>
      <c r="C2960" t="s">
        <v>143</v>
      </c>
      <c r="D2960" t="s">
        <v>162</v>
      </c>
      <c r="E2960">
        <v>965.9</v>
      </c>
    </row>
    <row r="2961" spans="1:5" x14ac:dyDescent="0.55000000000000004">
      <c r="A2961">
        <v>29</v>
      </c>
      <c r="B2961">
        <v>49</v>
      </c>
      <c r="C2961" t="s">
        <v>143</v>
      </c>
      <c r="D2961" t="s">
        <v>163</v>
      </c>
      <c r="E2961">
        <v>1016.2</v>
      </c>
    </row>
    <row r="2962" spans="1:5" x14ac:dyDescent="0.55000000000000004">
      <c r="A2962">
        <v>29</v>
      </c>
      <c r="B2962">
        <v>50</v>
      </c>
      <c r="C2962" t="s">
        <v>143</v>
      </c>
      <c r="D2962" t="s">
        <v>164</v>
      </c>
      <c r="E2962">
        <v>1045.0999999999999</v>
      </c>
    </row>
    <row r="2963" spans="1:5" x14ac:dyDescent="0.55000000000000004">
      <c r="A2963">
        <v>29</v>
      </c>
      <c r="B2963">
        <v>51</v>
      </c>
      <c r="C2963" t="s">
        <v>143</v>
      </c>
      <c r="D2963" t="s">
        <v>165</v>
      </c>
      <c r="E2963">
        <v>1093.4000000000001</v>
      </c>
    </row>
    <row r="2964" spans="1:5" x14ac:dyDescent="0.55000000000000004">
      <c r="A2964">
        <v>29</v>
      </c>
      <c r="B2964">
        <v>52</v>
      </c>
      <c r="C2964" t="s">
        <v>143</v>
      </c>
      <c r="D2964" t="s">
        <v>166</v>
      </c>
      <c r="E2964">
        <v>1121</v>
      </c>
    </row>
    <row r="2965" spans="1:5" x14ac:dyDescent="0.55000000000000004">
      <c r="A2965">
        <v>29</v>
      </c>
      <c r="B2965">
        <v>53</v>
      </c>
      <c r="C2965" t="s">
        <v>143</v>
      </c>
      <c r="D2965" t="s">
        <v>167</v>
      </c>
      <c r="E2965">
        <v>1162.3</v>
      </c>
    </row>
    <row r="2966" spans="1:5" x14ac:dyDescent="0.55000000000000004">
      <c r="A2966">
        <v>29</v>
      </c>
      <c r="B2966">
        <v>54</v>
      </c>
      <c r="C2966" t="s">
        <v>143</v>
      </c>
      <c r="D2966" t="s">
        <v>88</v>
      </c>
      <c r="E2966">
        <v>1208.4000000000001</v>
      </c>
    </row>
    <row r="2967" spans="1:5" x14ac:dyDescent="0.55000000000000004">
      <c r="A2967">
        <v>29</v>
      </c>
      <c r="B2967">
        <v>55</v>
      </c>
      <c r="C2967" t="s">
        <v>143</v>
      </c>
      <c r="D2967" t="s">
        <v>168</v>
      </c>
      <c r="E2967">
        <v>1242.4000000000001</v>
      </c>
    </row>
    <row r="2968" spans="1:5" x14ac:dyDescent="0.55000000000000004">
      <c r="A2968">
        <v>29</v>
      </c>
      <c r="B2968">
        <v>56</v>
      </c>
      <c r="C2968" t="s">
        <v>143</v>
      </c>
      <c r="D2968" t="s">
        <v>169</v>
      </c>
      <c r="E2968">
        <v>1287.4000000000001</v>
      </c>
    </row>
    <row r="2969" spans="1:5" x14ac:dyDescent="0.55000000000000004">
      <c r="A2969">
        <v>29</v>
      </c>
      <c r="B2969">
        <v>57</v>
      </c>
      <c r="C2969" t="s">
        <v>143</v>
      </c>
      <c r="D2969" t="s">
        <v>170</v>
      </c>
      <c r="E2969">
        <v>1330.6</v>
      </c>
    </row>
    <row r="2970" spans="1:5" x14ac:dyDescent="0.55000000000000004">
      <c r="A2970">
        <v>29</v>
      </c>
      <c r="B2970">
        <v>58</v>
      </c>
      <c r="C2970" t="s">
        <v>143</v>
      </c>
      <c r="D2970" t="s">
        <v>171</v>
      </c>
      <c r="E2970">
        <v>1351.8</v>
      </c>
    </row>
    <row r="2971" spans="1:5" x14ac:dyDescent="0.55000000000000004">
      <c r="A2971">
        <v>29</v>
      </c>
      <c r="B2971">
        <v>59</v>
      </c>
      <c r="C2971" t="s">
        <v>143</v>
      </c>
      <c r="D2971" t="s">
        <v>172</v>
      </c>
      <c r="E2971">
        <v>1380.7</v>
      </c>
    </row>
    <row r="2972" spans="1:5" x14ac:dyDescent="0.55000000000000004">
      <c r="A2972">
        <v>29</v>
      </c>
      <c r="B2972">
        <v>60</v>
      </c>
      <c r="C2972" t="s">
        <v>143</v>
      </c>
      <c r="D2972" t="s">
        <v>173</v>
      </c>
      <c r="E2972">
        <v>1405.7</v>
      </c>
    </row>
    <row r="2973" spans="1:5" x14ac:dyDescent="0.55000000000000004">
      <c r="A2973">
        <v>29</v>
      </c>
      <c r="B2973">
        <v>61</v>
      </c>
      <c r="C2973" t="s">
        <v>143</v>
      </c>
      <c r="D2973" t="s">
        <v>174</v>
      </c>
      <c r="E2973">
        <v>1423.1</v>
      </c>
    </row>
    <row r="2974" spans="1:5" x14ac:dyDescent="0.55000000000000004">
      <c r="A2974">
        <v>29</v>
      </c>
      <c r="B2974">
        <v>62</v>
      </c>
      <c r="C2974" t="s">
        <v>143</v>
      </c>
      <c r="D2974" t="s">
        <v>175</v>
      </c>
      <c r="E2974">
        <v>1435.6</v>
      </c>
    </row>
    <row r="2975" spans="1:5" x14ac:dyDescent="0.55000000000000004">
      <c r="A2975">
        <v>29</v>
      </c>
      <c r="B2975">
        <v>63</v>
      </c>
      <c r="C2975" t="s">
        <v>143</v>
      </c>
      <c r="D2975" t="s">
        <v>99</v>
      </c>
      <c r="E2975">
        <v>1470.9</v>
      </c>
    </row>
    <row r="2976" spans="1:5" x14ac:dyDescent="0.55000000000000004">
      <c r="A2976">
        <v>29</v>
      </c>
      <c r="B2976">
        <v>64</v>
      </c>
      <c r="C2976" t="s">
        <v>143</v>
      </c>
      <c r="D2976" t="s">
        <v>176</v>
      </c>
      <c r="E2976">
        <v>1502</v>
      </c>
    </row>
    <row r="2977" spans="1:5" x14ac:dyDescent="0.55000000000000004">
      <c r="A2977">
        <v>29</v>
      </c>
      <c r="B2977">
        <v>65</v>
      </c>
      <c r="C2977" t="s">
        <v>143</v>
      </c>
      <c r="D2977" t="s">
        <v>177</v>
      </c>
      <c r="E2977">
        <v>1536.6</v>
      </c>
    </row>
    <row r="2978" spans="1:5" x14ac:dyDescent="0.55000000000000004">
      <c r="A2978">
        <v>29</v>
      </c>
      <c r="B2978">
        <v>66</v>
      </c>
      <c r="C2978" t="s">
        <v>143</v>
      </c>
      <c r="D2978" t="s">
        <v>178</v>
      </c>
      <c r="E2978">
        <v>1567.5</v>
      </c>
    </row>
    <row r="2979" spans="1:5" x14ac:dyDescent="0.55000000000000004">
      <c r="A2979">
        <v>29</v>
      </c>
      <c r="B2979">
        <v>67</v>
      </c>
      <c r="C2979" t="s">
        <v>143</v>
      </c>
      <c r="D2979" t="s">
        <v>179</v>
      </c>
      <c r="E2979">
        <v>1603.6</v>
      </c>
    </row>
    <row r="2980" spans="1:5" x14ac:dyDescent="0.55000000000000004">
      <c r="A2980">
        <v>29</v>
      </c>
      <c r="B2980">
        <v>68</v>
      </c>
      <c r="C2980" t="s">
        <v>143</v>
      </c>
      <c r="D2980" t="s">
        <v>180</v>
      </c>
      <c r="E2980">
        <v>1649.3000000000002</v>
      </c>
    </row>
    <row r="2981" spans="1:5" x14ac:dyDescent="0.55000000000000004">
      <c r="A2981">
        <v>29</v>
      </c>
      <c r="B2981">
        <v>69</v>
      </c>
      <c r="C2981" t="s">
        <v>143</v>
      </c>
      <c r="D2981" t="s">
        <v>181</v>
      </c>
      <c r="E2981">
        <v>1000.3000000000001</v>
      </c>
    </row>
    <row r="2982" spans="1:5" x14ac:dyDescent="0.55000000000000004">
      <c r="A2982">
        <v>29</v>
      </c>
      <c r="B2982">
        <v>70</v>
      </c>
      <c r="C2982" t="s">
        <v>143</v>
      </c>
      <c r="D2982" t="s">
        <v>182</v>
      </c>
      <c r="E2982">
        <v>1021.6</v>
      </c>
    </row>
    <row r="2983" spans="1:5" x14ac:dyDescent="0.55000000000000004">
      <c r="A2983">
        <v>29</v>
      </c>
      <c r="B2983">
        <v>71</v>
      </c>
      <c r="C2983" t="s">
        <v>143</v>
      </c>
      <c r="D2983" t="s">
        <v>183</v>
      </c>
      <c r="E2983">
        <v>1040.5999999999999</v>
      </c>
    </row>
    <row r="2984" spans="1:5" x14ac:dyDescent="0.55000000000000004">
      <c r="A2984">
        <v>29</v>
      </c>
      <c r="B2984">
        <v>72</v>
      </c>
      <c r="C2984" t="s">
        <v>143</v>
      </c>
      <c r="D2984" t="s">
        <v>184</v>
      </c>
      <c r="E2984">
        <v>1087.2</v>
      </c>
    </row>
    <row r="2985" spans="1:5" x14ac:dyDescent="0.55000000000000004">
      <c r="A2985">
        <v>29</v>
      </c>
      <c r="B2985">
        <v>73</v>
      </c>
      <c r="C2985" t="s">
        <v>143</v>
      </c>
      <c r="D2985" t="s">
        <v>185</v>
      </c>
      <c r="E2985">
        <v>1134.8</v>
      </c>
    </row>
    <row r="2986" spans="1:5" x14ac:dyDescent="0.55000000000000004">
      <c r="A2986">
        <v>29</v>
      </c>
      <c r="B2986">
        <v>74</v>
      </c>
      <c r="C2986" t="s">
        <v>143</v>
      </c>
      <c r="D2986" t="s">
        <v>186</v>
      </c>
      <c r="E2986">
        <v>1164.5</v>
      </c>
    </row>
    <row r="2987" spans="1:5" x14ac:dyDescent="0.55000000000000004">
      <c r="A2987">
        <v>29</v>
      </c>
      <c r="B2987">
        <v>75</v>
      </c>
      <c r="C2987" t="s">
        <v>143</v>
      </c>
      <c r="D2987" t="s">
        <v>187</v>
      </c>
      <c r="E2987">
        <v>1206.2</v>
      </c>
    </row>
    <row r="2988" spans="1:5" x14ac:dyDescent="0.55000000000000004">
      <c r="A2988">
        <v>29</v>
      </c>
      <c r="B2988">
        <v>76</v>
      </c>
      <c r="C2988" t="s">
        <v>143</v>
      </c>
      <c r="D2988" t="s">
        <v>188</v>
      </c>
      <c r="E2988">
        <v>1229.4000000000001</v>
      </c>
    </row>
    <row r="2989" spans="1:5" x14ac:dyDescent="0.55000000000000004">
      <c r="A2989">
        <v>29</v>
      </c>
      <c r="B2989">
        <v>77</v>
      </c>
      <c r="C2989" t="s">
        <v>143</v>
      </c>
      <c r="D2989" t="s">
        <v>189</v>
      </c>
      <c r="E2989">
        <v>1269.5</v>
      </c>
    </row>
    <row r="2990" spans="1:5" x14ac:dyDescent="0.55000000000000004">
      <c r="A2990">
        <v>29</v>
      </c>
      <c r="B2990">
        <v>78</v>
      </c>
      <c r="C2990" t="s">
        <v>143</v>
      </c>
      <c r="D2990" t="s">
        <v>190</v>
      </c>
      <c r="E2990">
        <v>1059.0999999999999</v>
      </c>
    </row>
    <row r="2991" spans="1:5" x14ac:dyDescent="0.55000000000000004">
      <c r="A2991">
        <v>29</v>
      </c>
      <c r="B2991">
        <v>79</v>
      </c>
      <c r="C2991" t="s">
        <v>143</v>
      </c>
      <c r="D2991" t="s">
        <v>191</v>
      </c>
      <c r="E2991">
        <v>1082.4000000000001</v>
      </c>
    </row>
    <row r="2992" spans="1:5" x14ac:dyDescent="0.55000000000000004">
      <c r="A2992">
        <v>29</v>
      </c>
      <c r="B2992">
        <v>80</v>
      </c>
      <c r="C2992" t="s">
        <v>143</v>
      </c>
      <c r="D2992" t="s">
        <v>192</v>
      </c>
      <c r="E2992">
        <v>1100</v>
      </c>
    </row>
    <row r="2993" spans="1:5" x14ac:dyDescent="0.55000000000000004">
      <c r="A2993">
        <v>29</v>
      </c>
      <c r="B2993">
        <v>81</v>
      </c>
      <c r="C2993" t="s">
        <v>143</v>
      </c>
      <c r="D2993" t="s">
        <v>193</v>
      </c>
      <c r="E2993">
        <v>1124.8</v>
      </c>
    </row>
    <row r="2994" spans="1:5" x14ac:dyDescent="0.55000000000000004">
      <c r="A2994">
        <v>29</v>
      </c>
      <c r="B2994">
        <v>82</v>
      </c>
      <c r="C2994" t="s">
        <v>143</v>
      </c>
      <c r="D2994" t="s">
        <v>194</v>
      </c>
      <c r="E2994">
        <v>1158</v>
      </c>
    </row>
    <row r="2995" spans="1:5" x14ac:dyDescent="0.55000000000000004">
      <c r="A2995">
        <v>29</v>
      </c>
      <c r="B2995">
        <v>83</v>
      </c>
      <c r="C2995" t="s">
        <v>143</v>
      </c>
      <c r="D2995" t="s">
        <v>195</v>
      </c>
      <c r="E2995">
        <v>1187.9000000000001</v>
      </c>
    </row>
    <row r="2996" spans="1:5" x14ac:dyDescent="0.55000000000000004">
      <c r="A2996">
        <v>29</v>
      </c>
      <c r="B2996">
        <v>84</v>
      </c>
      <c r="C2996" t="s">
        <v>143</v>
      </c>
      <c r="D2996" t="s">
        <v>196</v>
      </c>
      <c r="E2996">
        <v>1217.5</v>
      </c>
    </row>
    <row r="2997" spans="1:5" x14ac:dyDescent="0.55000000000000004">
      <c r="A2997">
        <v>29</v>
      </c>
      <c r="B2997">
        <v>85</v>
      </c>
      <c r="C2997" t="s">
        <v>143</v>
      </c>
      <c r="D2997" t="s">
        <v>197</v>
      </c>
      <c r="E2997">
        <v>1254.5</v>
      </c>
    </row>
    <row r="2998" spans="1:5" x14ac:dyDescent="0.55000000000000004">
      <c r="A2998">
        <v>29</v>
      </c>
      <c r="B2998">
        <v>86</v>
      </c>
      <c r="C2998" t="s">
        <v>143</v>
      </c>
      <c r="D2998" t="s">
        <v>198</v>
      </c>
      <c r="E2998">
        <v>1293.7</v>
      </c>
    </row>
    <row r="2999" spans="1:5" x14ac:dyDescent="0.55000000000000004">
      <c r="A2999">
        <v>29</v>
      </c>
      <c r="B2999">
        <v>87</v>
      </c>
      <c r="C2999" t="s">
        <v>143</v>
      </c>
      <c r="D2999" t="s">
        <v>199</v>
      </c>
      <c r="E2999">
        <v>1327.5</v>
      </c>
    </row>
    <row r="3000" spans="1:5" x14ac:dyDescent="0.55000000000000004">
      <c r="A3000">
        <v>29</v>
      </c>
      <c r="B3000">
        <v>88</v>
      </c>
      <c r="C3000" t="s">
        <v>143</v>
      </c>
      <c r="D3000" t="s">
        <v>200</v>
      </c>
      <c r="E3000">
        <v>1346.4</v>
      </c>
    </row>
    <row r="3001" spans="1:5" x14ac:dyDescent="0.55000000000000004">
      <c r="A3001">
        <v>29</v>
      </c>
      <c r="B3001">
        <v>89</v>
      </c>
      <c r="C3001" t="s">
        <v>143</v>
      </c>
      <c r="D3001" t="s">
        <v>201</v>
      </c>
      <c r="E3001">
        <v>1386.1</v>
      </c>
    </row>
    <row r="3002" spans="1:5" x14ac:dyDescent="0.55000000000000004">
      <c r="A3002">
        <v>29</v>
      </c>
      <c r="B3002">
        <v>90</v>
      </c>
      <c r="C3002" t="s">
        <v>143</v>
      </c>
      <c r="D3002" t="s">
        <v>202</v>
      </c>
      <c r="E3002">
        <v>1248.5</v>
      </c>
    </row>
    <row r="3003" spans="1:5" x14ac:dyDescent="0.55000000000000004">
      <c r="A3003">
        <v>29</v>
      </c>
      <c r="B3003">
        <v>91</v>
      </c>
      <c r="C3003" t="s">
        <v>143</v>
      </c>
      <c r="D3003" t="s">
        <v>203</v>
      </c>
      <c r="E3003">
        <v>1258.3</v>
      </c>
    </row>
    <row r="3004" spans="1:5" x14ac:dyDescent="0.55000000000000004">
      <c r="A3004">
        <v>29</v>
      </c>
      <c r="B3004">
        <v>92</v>
      </c>
      <c r="C3004" t="s">
        <v>143</v>
      </c>
      <c r="D3004" t="s">
        <v>204</v>
      </c>
      <c r="E3004">
        <v>1264.5</v>
      </c>
    </row>
    <row r="3005" spans="1:5" x14ac:dyDescent="0.55000000000000004">
      <c r="A3005">
        <v>29</v>
      </c>
      <c r="B3005">
        <v>93</v>
      </c>
      <c r="C3005" t="s">
        <v>143</v>
      </c>
      <c r="D3005" t="s">
        <v>205</v>
      </c>
      <c r="E3005">
        <v>1283.4000000000001</v>
      </c>
    </row>
    <row r="3006" spans="1:5" x14ac:dyDescent="0.55000000000000004">
      <c r="A3006">
        <v>29</v>
      </c>
      <c r="B3006">
        <v>94</v>
      </c>
      <c r="C3006" t="s">
        <v>143</v>
      </c>
      <c r="D3006" t="s">
        <v>206</v>
      </c>
      <c r="E3006">
        <v>1295.5</v>
      </c>
    </row>
    <row r="3007" spans="1:5" x14ac:dyDescent="0.55000000000000004">
      <c r="A3007">
        <v>29</v>
      </c>
      <c r="B3007">
        <v>95</v>
      </c>
      <c r="C3007" t="s">
        <v>143</v>
      </c>
      <c r="D3007" t="s">
        <v>207</v>
      </c>
      <c r="E3007">
        <v>1308.8</v>
      </c>
    </row>
    <row r="3008" spans="1:5" x14ac:dyDescent="0.55000000000000004">
      <c r="A3008">
        <v>29</v>
      </c>
      <c r="B3008">
        <v>96</v>
      </c>
      <c r="C3008" t="s">
        <v>143</v>
      </c>
      <c r="D3008" t="s">
        <v>208</v>
      </c>
      <c r="E3008">
        <v>1316.5</v>
      </c>
    </row>
    <row r="3009" spans="1:5" x14ac:dyDescent="0.55000000000000004">
      <c r="A3009">
        <v>29</v>
      </c>
      <c r="B3009">
        <v>97</v>
      </c>
      <c r="C3009" t="s">
        <v>143</v>
      </c>
      <c r="D3009" t="s">
        <v>209</v>
      </c>
      <c r="E3009">
        <v>1321.9</v>
      </c>
    </row>
    <row r="3010" spans="1:5" x14ac:dyDescent="0.55000000000000004">
      <c r="A3010">
        <v>29</v>
      </c>
      <c r="B3010">
        <v>98</v>
      </c>
      <c r="C3010" t="s">
        <v>143</v>
      </c>
      <c r="D3010" t="s">
        <v>210</v>
      </c>
      <c r="E3010">
        <v>1335.3</v>
      </c>
    </row>
    <row r="3011" spans="1:5" x14ac:dyDescent="0.55000000000000004">
      <c r="A3011">
        <v>29</v>
      </c>
      <c r="B3011">
        <v>99</v>
      </c>
      <c r="C3011" t="s">
        <v>143</v>
      </c>
      <c r="D3011" t="s">
        <v>211</v>
      </c>
      <c r="E3011">
        <v>1357</v>
      </c>
    </row>
    <row r="3012" spans="1:5" x14ac:dyDescent="0.55000000000000004">
      <c r="A3012">
        <v>29</v>
      </c>
      <c r="B3012">
        <v>100</v>
      </c>
      <c r="C3012" t="s">
        <v>143</v>
      </c>
      <c r="D3012" t="s">
        <v>212</v>
      </c>
      <c r="E3012">
        <v>1486.9</v>
      </c>
    </row>
    <row r="3013" spans="1:5" x14ac:dyDescent="0.55000000000000004">
      <c r="A3013">
        <v>29</v>
      </c>
      <c r="B3013">
        <v>101</v>
      </c>
      <c r="C3013" t="s">
        <v>143</v>
      </c>
      <c r="D3013" t="s">
        <v>213</v>
      </c>
      <c r="E3013">
        <v>1511</v>
      </c>
    </row>
    <row r="3014" spans="1:5" x14ac:dyDescent="0.55000000000000004">
      <c r="A3014">
        <v>29</v>
      </c>
      <c r="B3014">
        <v>102</v>
      </c>
      <c r="C3014" t="s">
        <v>143</v>
      </c>
      <c r="D3014" t="s">
        <v>214</v>
      </c>
      <c r="E3014">
        <v>1529.7</v>
      </c>
    </row>
    <row r="3015" spans="1:5" x14ac:dyDescent="0.55000000000000004">
      <c r="A3015">
        <v>29</v>
      </c>
      <c r="B3015">
        <v>103</v>
      </c>
      <c r="C3015" t="s">
        <v>143</v>
      </c>
      <c r="D3015" t="s">
        <v>215</v>
      </c>
      <c r="E3015">
        <v>1546.5</v>
      </c>
    </row>
    <row r="3016" spans="1:5" x14ac:dyDescent="0.55000000000000004">
      <c r="A3016">
        <v>29</v>
      </c>
      <c r="B3016">
        <v>104</v>
      </c>
      <c r="C3016" t="s">
        <v>143</v>
      </c>
      <c r="D3016" t="s">
        <v>216</v>
      </c>
      <c r="E3016">
        <v>1598.2</v>
      </c>
    </row>
    <row r="3017" spans="1:5" x14ac:dyDescent="0.55000000000000004">
      <c r="A3017">
        <v>30</v>
      </c>
      <c r="B3017">
        <v>1</v>
      </c>
      <c r="C3017" t="s">
        <v>144</v>
      </c>
      <c r="D3017" t="s">
        <v>87</v>
      </c>
      <c r="E3017">
        <v>982.7</v>
      </c>
    </row>
    <row r="3018" spans="1:5" x14ac:dyDescent="0.55000000000000004">
      <c r="A3018">
        <v>30</v>
      </c>
      <c r="B3018">
        <v>2</v>
      </c>
      <c r="C3018" t="s">
        <v>144</v>
      </c>
      <c r="D3018" t="s">
        <v>116</v>
      </c>
      <c r="E3018">
        <v>975.90000000000009</v>
      </c>
    </row>
    <row r="3019" spans="1:5" x14ac:dyDescent="0.55000000000000004">
      <c r="A3019">
        <v>30</v>
      </c>
      <c r="B3019">
        <v>3</v>
      </c>
      <c r="C3019" t="s">
        <v>144</v>
      </c>
      <c r="D3019" t="s">
        <v>117</v>
      </c>
      <c r="E3019">
        <v>953.90000000000009</v>
      </c>
    </row>
    <row r="3020" spans="1:5" x14ac:dyDescent="0.55000000000000004">
      <c r="A3020">
        <v>30</v>
      </c>
      <c r="B3020">
        <v>4</v>
      </c>
      <c r="C3020" t="s">
        <v>144</v>
      </c>
      <c r="D3020" t="s">
        <v>118</v>
      </c>
      <c r="E3020">
        <v>898.80000000000007</v>
      </c>
    </row>
    <row r="3021" spans="1:5" x14ac:dyDescent="0.55000000000000004">
      <c r="A3021">
        <v>30</v>
      </c>
      <c r="B3021">
        <v>5</v>
      </c>
      <c r="C3021" t="s">
        <v>144</v>
      </c>
      <c r="D3021" t="s">
        <v>119</v>
      </c>
      <c r="E3021">
        <v>878.1</v>
      </c>
    </row>
    <row r="3022" spans="1:5" x14ac:dyDescent="0.55000000000000004">
      <c r="A3022">
        <v>30</v>
      </c>
      <c r="B3022">
        <v>6</v>
      </c>
      <c r="C3022" t="s">
        <v>144</v>
      </c>
      <c r="D3022" t="s">
        <v>120</v>
      </c>
      <c r="E3022">
        <v>862</v>
      </c>
    </row>
    <row r="3023" spans="1:5" x14ac:dyDescent="0.55000000000000004">
      <c r="A3023">
        <v>30</v>
      </c>
      <c r="B3023">
        <v>7</v>
      </c>
      <c r="C3023" t="s">
        <v>144</v>
      </c>
      <c r="D3023" t="s">
        <v>121</v>
      </c>
      <c r="E3023">
        <v>836.5</v>
      </c>
    </row>
    <row r="3024" spans="1:5" x14ac:dyDescent="0.55000000000000004">
      <c r="A3024">
        <v>30</v>
      </c>
      <c r="B3024">
        <v>8</v>
      </c>
      <c r="C3024" t="s">
        <v>144</v>
      </c>
      <c r="D3024" t="s">
        <v>122</v>
      </c>
      <c r="E3024">
        <v>802.5</v>
      </c>
    </row>
    <row r="3025" spans="1:5" x14ac:dyDescent="0.55000000000000004">
      <c r="A3025">
        <v>30</v>
      </c>
      <c r="B3025">
        <v>9</v>
      </c>
      <c r="C3025" t="s">
        <v>144</v>
      </c>
      <c r="D3025" t="s">
        <v>123</v>
      </c>
      <c r="E3025">
        <v>753.40000000000009</v>
      </c>
    </row>
    <row r="3026" spans="1:5" x14ac:dyDescent="0.55000000000000004">
      <c r="A3026">
        <v>30</v>
      </c>
      <c r="B3026">
        <v>10</v>
      </c>
      <c r="C3026" t="s">
        <v>144</v>
      </c>
      <c r="D3026" t="s">
        <v>124</v>
      </c>
      <c r="E3026">
        <v>725.6</v>
      </c>
    </row>
    <row r="3027" spans="1:5" x14ac:dyDescent="0.55000000000000004">
      <c r="A3027">
        <v>30</v>
      </c>
      <c r="B3027">
        <v>11</v>
      </c>
      <c r="C3027" t="s">
        <v>144</v>
      </c>
      <c r="D3027" t="s">
        <v>125</v>
      </c>
      <c r="E3027">
        <v>689.1</v>
      </c>
    </row>
    <row r="3028" spans="1:5" x14ac:dyDescent="0.55000000000000004">
      <c r="A3028">
        <v>30</v>
      </c>
      <c r="B3028">
        <v>12</v>
      </c>
      <c r="C3028" t="s">
        <v>144</v>
      </c>
      <c r="D3028" t="s">
        <v>126</v>
      </c>
      <c r="E3028">
        <v>646.40000000000009</v>
      </c>
    </row>
    <row r="3029" spans="1:5" x14ac:dyDescent="0.55000000000000004">
      <c r="A3029">
        <v>30</v>
      </c>
      <c r="B3029">
        <v>13</v>
      </c>
      <c r="C3029" t="s">
        <v>144</v>
      </c>
      <c r="D3029" t="s">
        <v>127</v>
      </c>
      <c r="E3029">
        <v>616.70000000000005</v>
      </c>
    </row>
    <row r="3030" spans="1:5" x14ac:dyDescent="0.55000000000000004">
      <c r="A3030">
        <v>30</v>
      </c>
      <c r="B3030">
        <v>14</v>
      </c>
      <c r="C3030" t="s">
        <v>144</v>
      </c>
      <c r="D3030" t="s">
        <v>128</v>
      </c>
      <c r="E3030">
        <v>586.40000000000009</v>
      </c>
    </row>
    <row r="3031" spans="1:5" x14ac:dyDescent="0.55000000000000004">
      <c r="A3031">
        <v>30</v>
      </c>
      <c r="B3031">
        <v>15</v>
      </c>
      <c r="C3031" t="s">
        <v>144</v>
      </c>
      <c r="D3031" t="s">
        <v>129</v>
      </c>
      <c r="E3031">
        <v>536.80000000000007</v>
      </c>
    </row>
    <row r="3032" spans="1:5" x14ac:dyDescent="0.55000000000000004">
      <c r="A3032">
        <v>30</v>
      </c>
      <c r="B3032">
        <v>16</v>
      </c>
      <c r="C3032" t="s">
        <v>144</v>
      </c>
      <c r="D3032" t="s">
        <v>130</v>
      </c>
      <c r="E3032">
        <v>469.1</v>
      </c>
    </row>
    <row r="3033" spans="1:5" x14ac:dyDescent="0.55000000000000004">
      <c r="A3033">
        <v>30</v>
      </c>
      <c r="B3033">
        <v>17</v>
      </c>
      <c r="C3033" t="s">
        <v>144</v>
      </c>
      <c r="D3033" t="s">
        <v>131</v>
      </c>
      <c r="E3033">
        <v>430.1</v>
      </c>
    </row>
    <row r="3034" spans="1:5" x14ac:dyDescent="0.55000000000000004">
      <c r="A3034">
        <v>30</v>
      </c>
      <c r="B3034">
        <v>18</v>
      </c>
      <c r="C3034" t="s">
        <v>144</v>
      </c>
      <c r="D3034" t="s">
        <v>132</v>
      </c>
      <c r="E3034">
        <v>393.20000000000005</v>
      </c>
    </row>
    <row r="3035" spans="1:5" x14ac:dyDescent="0.55000000000000004">
      <c r="A3035">
        <v>30</v>
      </c>
      <c r="B3035">
        <v>19</v>
      </c>
      <c r="C3035" t="s">
        <v>144</v>
      </c>
      <c r="D3035" t="s">
        <v>133</v>
      </c>
      <c r="E3035">
        <v>370.40000000000009</v>
      </c>
    </row>
    <row r="3036" spans="1:5" x14ac:dyDescent="0.55000000000000004">
      <c r="A3036">
        <v>30</v>
      </c>
      <c r="B3036">
        <v>20</v>
      </c>
      <c r="C3036" t="s">
        <v>144</v>
      </c>
      <c r="D3036" t="s">
        <v>134</v>
      </c>
      <c r="E3036">
        <v>338.40000000000009</v>
      </c>
    </row>
    <row r="3037" spans="1:5" x14ac:dyDescent="0.55000000000000004">
      <c r="A3037">
        <v>30</v>
      </c>
      <c r="B3037">
        <v>21</v>
      </c>
      <c r="C3037" t="s">
        <v>144</v>
      </c>
      <c r="D3037" t="s">
        <v>135</v>
      </c>
      <c r="E3037">
        <v>317.70000000000005</v>
      </c>
    </row>
    <row r="3038" spans="1:5" x14ac:dyDescent="0.55000000000000004">
      <c r="A3038">
        <v>30</v>
      </c>
      <c r="B3038">
        <v>22</v>
      </c>
      <c r="C3038" t="s">
        <v>144</v>
      </c>
      <c r="D3038" t="s">
        <v>136</v>
      </c>
      <c r="E3038">
        <v>249.80000000000007</v>
      </c>
    </row>
    <row r="3039" spans="1:5" x14ac:dyDescent="0.55000000000000004">
      <c r="A3039">
        <v>30</v>
      </c>
      <c r="B3039">
        <v>23</v>
      </c>
      <c r="C3039" t="s">
        <v>144</v>
      </c>
      <c r="D3039" t="s">
        <v>137</v>
      </c>
      <c r="E3039">
        <v>224.60000000000002</v>
      </c>
    </row>
    <row r="3040" spans="1:5" x14ac:dyDescent="0.55000000000000004">
      <c r="A3040">
        <v>30</v>
      </c>
      <c r="B3040">
        <v>24</v>
      </c>
      <c r="C3040" t="s">
        <v>144</v>
      </c>
      <c r="D3040" t="s">
        <v>138</v>
      </c>
      <c r="E3040">
        <v>191.5</v>
      </c>
    </row>
    <row r="3041" spans="1:5" x14ac:dyDescent="0.55000000000000004">
      <c r="A3041">
        <v>30</v>
      </c>
      <c r="B3041">
        <v>25</v>
      </c>
      <c r="C3041" t="s">
        <v>144</v>
      </c>
      <c r="D3041" t="s">
        <v>139</v>
      </c>
      <c r="E3041">
        <v>171.40000000000009</v>
      </c>
    </row>
    <row r="3042" spans="1:5" x14ac:dyDescent="0.55000000000000004">
      <c r="A3042">
        <v>30</v>
      </c>
      <c r="B3042">
        <v>26</v>
      </c>
      <c r="C3042" t="s">
        <v>144</v>
      </c>
      <c r="D3042" t="s">
        <v>140</v>
      </c>
      <c r="E3042">
        <v>159.90000000000009</v>
      </c>
    </row>
    <row r="3043" spans="1:5" x14ac:dyDescent="0.55000000000000004">
      <c r="A3043">
        <v>30</v>
      </c>
      <c r="B3043">
        <v>27</v>
      </c>
      <c r="C3043" t="s">
        <v>144</v>
      </c>
      <c r="D3043" t="s">
        <v>141</v>
      </c>
      <c r="E3043">
        <v>120.30000000000007</v>
      </c>
    </row>
    <row r="3044" spans="1:5" x14ac:dyDescent="0.55000000000000004">
      <c r="A3044">
        <v>30</v>
      </c>
      <c r="B3044">
        <v>28</v>
      </c>
      <c r="C3044" t="s">
        <v>144</v>
      </c>
      <c r="D3044" t="s">
        <v>142</v>
      </c>
      <c r="E3044">
        <v>88.5</v>
      </c>
    </row>
    <row r="3045" spans="1:5" x14ac:dyDescent="0.55000000000000004">
      <c r="A3045">
        <v>30</v>
      </c>
      <c r="B3045">
        <v>29</v>
      </c>
      <c r="C3045" t="s">
        <v>144</v>
      </c>
      <c r="D3045" t="s">
        <v>143</v>
      </c>
      <c r="E3045">
        <v>47.100000000000023</v>
      </c>
    </row>
    <row r="3046" spans="1:5" x14ac:dyDescent="0.55000000000000004">
      <c r="A3046">
        <v>30</v>
      </c>
      <c r="B3046">
        <v>30</v>
      </c>
      <c r="C3046" t="s">
        <v>144</v>
      </c>
      <c r="D3046" t="s">
        <v>144</v>
      </c>
      <c r="E3046">
        <v>0</v>
      </c>
    </row>
    <row r="3047" spans="1:5" x14ac:dyDescent="0.55000000000000004">
      <c r="A3047">
        <v>30</v>
      </c>
      <c r="B3047">
        <v>31</v>
      </c>
      <c r="C3047" t="s">
        <v>144</v>
      </c>
      <c r="D3047" t="s">
        <v>145</v>
      </c>
      <c r="E3047">
        <v>44.299999999999955</v>
      </c>
    </row>
    <row r="3048" spans="1:5" x14ac:dyDescent="0.55000000000000004">
      <c r="A3048">
        <v>30</v>
      </c>
      <c r="B3048">
        <v>32</v>
      </c>
      <c r="C3048" t="s">
        <v>144</v>
      </c>
      <c r="D3048" t="s">
        <v>146</v>
      </c>
      <c r="E3048">
        <v>79.399999999999864</v>
      </c>
    </row>
    <row r="3049" spans="1:5" x14ac:dyDescent="0.55000000000000004">
      <c r="A3049">
        <v>30</v>
      </c>
      <c r="B3049">
        <v>33</v>
      </c>
      <c r="C3049" t="s">
        <v>144</v>
      </c>
      <c r="D3049" t="s">
        <v>147</v>
      </c>
      <c r="E3049">
        <v>106</v>
      </c>
    </row>
    <row r="3050" spans="1:5" x14ac:dyDescent="0.55000000000000004">
      <c r="A3050">
        <v>30</v>
      </c>
      <c r="B3050">
        <v>34</v>
      </c>
      <c r="C3050" t="s">
        <v>144</v>
      </c>
      <c r="D3050" t="s">
        <v>148</v>
      </c>
      <c r="E3050">
        <v>125</v>
      </c>
    </row>
    <row r="3051" spans="1:5" x14ac:dyDescent="0.55000000000000004">
      <c r="A3051">
        <v>30</v>
      </c>
      <c r="B3051">
        <v>35</v>
      </c>
      <c r="C3051" t="s">
        <v>144</v>
      </c>
      <c r="D3051" t="s">
        <v>149</v>
      </c>
      <c r="E3051">
        <v>192.20000000000005</v>
      </c>
    </row>
    <row r="3052" spans="1:5" x14ac:dyDescent="0.55000000000000004">
      <c r="A3052">
        <v>30</v>
      </c>
      <c r="B3052">
        <v>36</v>
      </c>
      <c r="C3052" t="s">
        <v>144</v>
      </c>
      <c r="D3052" t="s">
        <v>150</v>
      </c>
      <c r="E3052">
        <v>220.79999999999995</v>
      </c>
    </row>
    <row r="3053" spans="1:5" x14ac:dyDescent="0.55000000000000004">
      <c r="A3053">
        <v>30</v>
      </c>
      <c r="B3053">
        <v>37</v>
      </c>
      <c r="C3053" t="s">
        <v>144</v>
      </c>
      <c r="D3053" t="s">
        <v>151</v>
      </c>
      <c r="E3053">
        <v>227.89999999999986</v>
      </c>
    </row>
    <row r="3054" spans="1:5" x14ac:dyDescent="0.55000000000000004">
      <c r="A3054">
        <v>30</v>
      </c>
      <c r="B3054">
        <v>38</v>
      </c>
      <c r="C3054" t="s">
        <v>144</v>
      </c>
      <c r="D3054" t="s">
        <v>152</v>
      </c>
      <c r="E3054">
        <v>243.70000000000005</v>
      </c>
    </row>
    <row r="3055" spans="1:5" x14ac:dyDescent="0.55000000000000004">
      <c r="A3055">
        <v>30</v>
      </c>
      <c r="B3055">
        <v>39</v>
      </c>
      <c r="C3055" t="s">
        <v>144</v>
      </c>
      <c r="D3055" t="s">
        <v>153</v>
      </c>
      <c r="E3055">
        <v>261.5</v>
      </c>
    </row>
    <row r="3056" spans="1:5" x14ac:dyDescent="0.55000000000000004">
      <c r="A3056">
        <v>30</v>
      </c>
      <c r="B3056">
        <v>40</v>
      </c>
      <c r="C3056" t="s">
        <v>144</v>
      </c>
      <c r="D3056" t="s">
        <v>154</v>
      </c>
      <c r="E3056">
        <v>282.59999999999991</v>
      </c>
    </row>
    <row r="3057" spans="1:5" x14ac:dyDescent="0.55000000000000004">
      <c r="A3057">
        <v>30</v>
      </c>
      <c r="B3057">
        <v>41</v>
      </c>
      <c r="C3057" t="s">
        <v>144</v>
      </c>
      <c r="D3057" t="s">
        <v>155</v>
      </c>
      <c r="E3057">
        <v>310.59999999999991</v>
      </c>
    </row>
    <row r="3058" spans="1:5" x14ac:dyDescent="0.55000000000000004">
      <c r="A3058">
        <v>30</v>
      </c>
      <c r="B3058">
        <v>42</v>
      </c>
      <c r="C3058" t="s">
        <v>144</v>
      </c>
      <c r="D3058" t="s">
        <v>156</v>
      </c>
      <c r="E3058">
        <v>343.5</v>
      </c>
    </row>
    <row r="3059" spans="1:5" x14ac:dyDescent="0.55000000000000004">
      <c r="A3059">
        <v>30</v>
      </c>
      <c r="B3059">
        <v>43</v>
      </c>
      <c r="C3059" t="s">
        <v>144</v>
      </c>
      <c r="D3059" t="s">
        <v>157</v>
      </c>
      <c r="E3059">
        <v>386.29999999999995</v>
      </c>
    </row>
    <row r="3060" spans="1:5" x14ac:dyDescent="0.55000000000000004">
      <c r="A3060">
        <v>30</v>
      </c>
      <c r="B3060">
        <v>44</v>
      </c>
      <c r="C3060" t="s">
        <v>144</v>
      </c>
      <c r="D3060" t="s">
        <v>158</v>
      </c>
      <c r="E3060">
        <v>402.29999999999995</v>
      </c>
    </row>
    <row r="3061" spans="1:5" x14ac:dyDescent="0.55000000000000004">
      <c r="A3061">
        <v>30</v>
      </c>
      <c r="B3061">
        <v>45</v>
      </c>
      <c r="C3061" t="s">
        <v>144</v>
      </c>
      <c r="D3061" t="s">
        <v>159</v>
      </c>
      <c r="E3061">
        <v>435</v>
      </c>
    </row>
    <row r="3062" spans="1:5" x14ac:dyDescent="0.55000000000000004">
      <c r="A3062">
        <v>30</v>
      </c>
      <c r="B3062">
        <v>46</v>
      </c>
      <c r="C3062" t="s">
        <v>144</v>
      </c>
      <c r="D3062" t="s">
        <v>160</v>
      </c>
      <c r="E3062">
        <v>481.09999999999991</v>
      </c>
    </row>
    <row r="3063" spans="1:5" x14ac:dyDescent="0.55000000000000004">
      <c r="A3063">
        <v>30</v>
      </c>
      <c r="B3063">
        <v>47</v>
      </c>
      <c r="C3063" t="s">
        <v>144</v>
      </c>
      <c r="D3063" t="s">
        <v>161</v>
      </c>
      <c r="E3063">
        <v>986.30000000000007</v>
      </c>
    </row>
    <row r="3064" spans="1:5" x14ac:dyDescent="0.55000000000000004">
      <c r="A3064">
        <v>30</v>
      </c>
      <c r="B3064">
        <v>48</v>
      </c>
      <c r="C3064" t="s">
        <v>144</v>
      </c>
      <c r="D3064" t="s">
        <v>162</v>
      </c>
      <c r="E3064">
        <v>1013</v>
      </c>
    </row>
    <row r="3065" spans="1:5" x14ac:dyDescent="0.55000000000000004">
      <c r="A3065">
        <v>30</v>
      </c>
      <c r="B3065">
        <v>49</v>
      </c>
      <c r="C3065" t="s">
        <v>144</v>
      </c>
      <c r="D3065" t="s">
        <v>163</v>
      </c>
      <c r="E3065">
        <v>1063.3</v>
      </c>
    </row>
    <row r="3066" spans="1:5" x14ac:dyDescent="0.55000000000000004">
      <c r="A3066">
        <v>30</v>
      </c>
      <c r="B3066">
        <v>50</v>
      </c>
      <c r="C3066" t="s">
        <v>144</v>
      </c>
      <c r="D3066" t="s">
        <v>164</v>
      </c>
      <c r="E3066">
        <v>1092.2</v>
      </c>
    </row>
    <row r="3067" spans="1:5" x14ac:dyDescent="0.55000000000000004">
      <c r="A3067">
        <v>30</v>
      </c>
      <c r="B3067">
        <v>51</v>
      </c>
      <c r="C3067" t="s">
        <v>144</v>
      </c>
      <c r="D3067" t="s">
        <v>165</v>
      </c>
      <c r="E3067">
        <v>1140.5</v>
      </c>
    </row>
    <row r="3068" spans="1:5" x14ac:dyDescent="0.55000000000000004">
      <c r="A3068">
        <v>30</v>
      </c>
      <c r="B3068">
        <v>52</v>
      </c>
      <c r="C3068" t="s">
        <v>144</v>
      </c>
      <c r="D3068" t="s">
        <v>166</v>
      </c>
      <c r="E3068">
        <v>1168.1000000000001</v>
      </c>
    </row>
    <row r="3069" spans="1:5" x14ac:dyDescent="0.55000000000000004">
      <c r="A3069">
        <v>30</v>
      </c>
      <c r="B3069">
        <v>53</v>
      </c>
      <c r="C3069" t="s">
        <v>144</v>
      </c>
      <c r="D3069" t="s">
        <v>167</v>
      </c>
      <c r="E3069">
        <v>1209.4000000000001</v>
      </c>
    </row>
    <row r="3070" spans="1:5" x14ac:dyDescent="0.55000000000000004">
      <c r="A3070">
        <v>30</v>
      </c>
      <c r="B3070">
        <v>54</v>
      </c>
      <c r="C3070" t="s">
        <v>144</v>
      </c>
      <c r="D3070" t="s">
        <v>88</v>
      </c>
      <c r="E3070">
        <v>1255.5</v>
      </c>
    </row>
    <row r="3071" spans="1:5" x14ac:dyDescent="0.55000000000000004">
      <c r="A3071">
        <v>30</v>
      </c>
      <c r="B3071">
        <v>55</v>
      </c>
      <c r="C3071" t="s">
        <v>144</v>
      </c>
      <c r="D3071" t="s">
        <v>168</v>
      </c>
      <c r="E3071">
        <v>1289.5</v>
      </c>
    </row>
    <row r="3072" spans="1:5" x14ac:dyDescent="0.55000000000000004">
      <c r="A3072">
        <v>30</v>
      </c>
      <c r="B3072">
        <v>56</v>
      </c>
      <c r="C3072" t="s">
        <v>144</v>
      </c>
      <c r="D3072" t="s">
        <v>169</v>
      </c>
      <c r="E3072">
        <v>1334.5</v>
      </c>
    </row>
    <row r="3073" spans="1:5" x14ac:dyDescent="0.55000000000000004">
      <c r="A3073">
        <v>30</v>
      </c>
      <c r="B3073">
        <v>57</v>
      </c>
      <c r="C3073" t="s">
        <v>144</v>
      </c>
      <c r="D3073" t="s">
        <v>170</v>
      </c>
      <c r="E3073">
        <v>1377.7</v>
      </c>
    </row>
    <row r="3074" spans="1:5" x14ac:dyDescent="0.55000000000000004">
      <c r="A3074">
        <v>30</v>
      </c>
      <c r="B3074">
        <v>58</v>
      </c>
      <c r="C3074" t="s">
        <v>144</v>
      </c>
      <c r="D3074" t="s">
        <v>171</v>
      </c>
      <c r="E3074">
        <v>1398.9</v>
      </c>
    </row>
    <row r="3075" spans="1:5" x14ac:dyDescent="0.55000000000000004">
      <c r="A3075">
        <v>30</v>
      </c>
      <c r="B3075">
        <v>59</v>
      </c>
      <c r="C3075" t="s">
        <v>144</v>
      </c>
      <c r="D3075" t="s">
        <v>172</v>
      </c>
      <c r="E3075">
        <v>1427.8000000000002</v>
      </c>
    </row>
    <row r="3076" spans="1:5" x14ac:dyDescent="0.55000000000000004">
      <c r="A3076">
        <v>30</v>
      </c>
      <c r="B3076">
        <v>60</v>
      </c>
      <c r="C3076" t="s">
        <v>144</v>
      </c>
      <c r="D3076" t="s">
        <v>173</v>
      </c>
      <c r="E3076">
        <v>1452.8000000000002</v>
      </c>
    </row>
    <row r="3077" spans="1:5" x14ac:dyDescent="0.55000000000000004">
      <c r="A3077">
        <v>30</v>
      </c>
      <c r="B3077">
        <v>61</v>
      </c>
      <c r="C3077" t="s">
        <v>144</v>
      </c>
      <c r="D3077" t="s">
        <v>174</v>
      </c>
      <c r="E3077">
        <v>1470.2</v>
      </c>
    </row>
    <row r="3078" spans="1:5" x14ac:dyDescent="0.55000000000000004">
      <c r="A3078">
        <v>30</v>
      </c>
      <c r="B3078">
        <v>62</v>
      </c>
      <c r="C3078" t="s">
        <v>144</v>
      </c>
      <c r="D3078" t="s">
        <v>175</v>
      </c>
      <c r="E3078">
        <v>1482.7</v>
      </c>
    </row>
    <row r="3079" spans="1:5" x14ac:dyDescent="0.55000000000000004">
      <c r="A3079">
        <v>30</v>
      </c>
      <c r="B3079">
        <v>63</v>
      </c>
      <c r="C3079" t="s">
        <v>144</v>
      </c>
      <c r="D3079" t="s">
        <v>99</v>
      </c>
      <c r="E3079">
        <v>1518</v>
      </c>
    </row>
    <row r="3080" spans="1:5" x14ac:dyDescent="0.55000000000000004">
      <c r="A3080">
        <v>30</v>
      </c>
      <c r="B3080">
        <v>64</v>
      </c>
      <c r="C3080" t="s">
        <v>144</v>
      </c>
      <c r="D3080" t="s">
        <v>176</v>
      </c>
      <c r="E3080">
        <v>1549.1</v>
      </c>
    </row>
    <row r="3081" spans="1:5" x14ac:dyDescent="0.55000000000000004">
      <c r="A3081">
        <v>30</v>
      </c>
      <c r="B3081">
        <v>65</v>
      </c>
      <c r="C3081" t="s">
        <v>144</v>
      </c>
      <c r="D3081" t="s">
        <v>177</v>
      </c>
      <c r="E3081">
        <v>1583.7</v>
      </c>
    </row>
    <row r="3082" spans="1:5" x14ac:dyDescent="0.55000000000000004">
      <c r="A3082">
        <v>30</v>
      </c>
      <c r="B3082">
        <v>66</v>
      </c>
      <c r="C3082" t="s">
        <v>144</v>
      </c>
      <c r="D3082" t="s">
        <v>178</v>
      </c>
      <c r="E3082">
        <v>1614.6</v>
      </c>
    </row>
    <row r="3083" spans="1:5" x14ac:dyDescent="0.55000000000000004">
      <c r="A3083">
        <v>30</v>
      </c>
      <c r="B3083">
        <v>67</v>
      </c>
      <c r="C3083" t="s">
        <v>144</v>
      </c>
      <c r="D3083" t="s">
        <v>179</v>
      </c>
      <c r="E3083">
        <v>1650.7</v>
      </c>
    </row>
    <row r="3084" spans="1:5" x14ac:dyDescent="0.55000000000000004">
      <c r="A3084">
        <v>30</v>
      </c>
      <c r="B3084">
        <v>68</v>
      </c>
      <c r="C3084" t="s">
        <v>144</v>
      </c>
      <c r="D3084" t="s">
        <v>180</v>
      </c>
      <c r="E3084">
        <v>1696.4</v>
      </c>
    </row>
    <row r="3085" spans="1:5" x14ac:dyDescent="0.55000000000000004">
      <c r="A3085">
        <v>30</v>
      </c>
      <c r="B3085">
        <v>69</v>
      </c>
      <c r="C3085" t="s">
        <v>144</v>
      </c>
      <c r="D3085" t="s">
        <v>181</v>
      </c>
      <c r="E3085">
        <v>1047.4000000000001</v>
      </c>
    </row>
    <row r="3086" spans="1:5" x14ac:dyDescent="0.55000000000000004">
      <c r="A3086">
        <v>30</v>
      </c>
      <c r="B3086">
        <v>70</v>
      </c>
      <c r="C3086" t="s">
        <v>144</v>
      </c>
      <c r="D3086" t="s">
        <v>182</v>
      </c>
      <c r="E3086">
        <v>1068.7</v>
      </c>
    </row>
    <row r="3087" spans="1:5" x14ac:dyDescent="0.55000000000000004">
      <c r="A3087">
        <v>30</v>
      </c>
      <c r="B3087">
        <v>71</v>
      </c>
      <c r="C3087" t="s">
        <v>144</v>
      </c>
      <c r="D3087" t="s">
        <v>183</v>
      </c>
      <c r="E3087">
        <v>1087.7</v>
      </c>
    </row>
    <row r="3088" spans="1:5" x14ac:dyDescent="0.55000000000000004">
      <c r="A3088">
        <v>30</v>
      </c>
      <c r="B3088">
        <v>72</v>
      </c>
      <c r="C3088" t="s">
        <v>144</v>
      </c>
      <c r="D3088" t="s">
        <v>184</v>
      </c>
      <c r="E3088">
        <v>1134.3</v>
      </c>
    </row>
    <row r="3089" spans="1:5" x14ac:dyDescent="0.55000000000000004">
      <c r="A3089">
        <v>30</v>
      </c>
      <c r="B3089">
        <v>73</v>
      </c>
      <c r="C3089" t="s">
        <v>144</v>
      </c>
      <c r="D3089" t="s">
        <v>185</v>
      </c>
      <c r="E3089">
        <v>1181.9000000000001</v>
      </c>
    </row>
    <row r="3090" spans="1:5" x14ac:dyDescent="0.55000000000000004">
      <c r="A3090">
        <v>30</v>
      </c>
      <c r="B3090">
        <v>74</v>
      </c>
      <c r="C3090" t="s">
        <v>144</v>
      </c>
      <c r="D3090" t="s">
        <v>186</v>
      </c>
      <c r="E3090">
        <v>1211.6000000000001</v>
      </c>
    </row>
    <row r="3091" spans="1:5" x14ac:dyDescent="0.55000000000000004">
      <c r="A3091">
        <v>30</v>
      </c>
      <c r="B3091">
        <v>75</v>
      </c>
      <c r="C3091" t="s">
        <v>144</v>
      </c>
      <c r="D3091" t="s">
        <v>187</v>
      </c>
      <c r="E3091">
        <v>1253.3000000000002</v>
      </c>
    </row>
    <row r="3092" spans="1:5" x14ac:dyDescent="0.55000000000000004">
      <c r="A3092">
        <v>30</v>
      </c>
      <c r="B3092">
        <v>76</v>
      </c>
      <c r="C3092" t="s">
        <v>144</v>
      </c>
      <c r="D3092" t="s">
        <v>188</v>
      </c>
      <c r="E3092">
        <v>1276.5</v>
      </c>
    </row>
    <row r="3093" spans="1:5" x14ac:dyDescent="0.55000000000000004">
      <c r="A3093">
        <v>30</v>
      </c>
      <c r="B3093">
        <v>77</v>
      </c>
      <c r="C3093" t="s">
        <v>144</v>
      </c>
      <c r="D3093" t="s">
        <v>189</v>
      </c>
      <c r="E3093">
        <v>1316.6</v>
      </c>
    </row>
    <row r="3094" spans="1:5" x14ac:dyDescent="0.55000000000000004">
      <c r="A3094">
        <v>30</v>
      </c>
      <c r="B3094">
        <v>78</v>
      </c>
      <c r="C3094" t="s">
        <v>144</v>
      </c>
      <c r="D3094" t="s">
        <v>190</v>
      </c>
      <c r="E3094">
        <v>1106.2</v>
      </c>
    </row>
    <row r="3095" spans="1:5" x14ac:dyDescent="0.55000000000000004">
      <c r="A3095">
        <v>30</v>
      </c>
      <c r="B3095">
        <v>79</v>
      </c>
      <c r="C3095" t="s">
        <v>144</v>
      </c>
      <c r="D3095" t="s">
        <v>191</v>
      </c>
      <c r="E3095">
        <v>1129.5</v>
      </c>
    </row>
    <row r="3096" spans="1:5" x14ac:dyDescent="0.55000000000000004">
      <c r="A3096">
        <v>30</v>
      </c>
      <c r="B3096">
        <v>80</v>
      </c>
      <c r="C3096" t="s">
        <v>144</v>
      </c>
      <c r="D3096" t="s">
        <v>192</v>
      </c>
      <c r="E3096">
        <v>1147.1000000000001</v>
      </c>
    </row>
    <row r="3097" spans="1:5" x14ac:dyDescent="0.55000000000000004">
      <c r="A3097">
        <v>30</v>
      </c>
      <c r="B3097">
        <v>81</v>
      </c>
      <c r="C3097" t="s">
        <v>144</v>
      </c>
      <c r="D3097" t="s">
        <v>193</v>
      </c>
      <c r="E3097">
        <v>1171.9000000000001</v>
      </c>
    </row>
    <row r="3098" spans="1:5" x14ac:dyDescent="0.55000000000000004">
      <c r="A3098">
        <v>30</v>
      </c>
      <c r="B3098">
        <v>82</v>
      </c>
      <c r="C3098" t="s">
        <v>144</v>
      </c>
      <c r="D3098" t="s">
        <v>194</v>
      </c>
      <c r="E3098">
        <v>1205.1000000000001</v>
      </c>
    </row>
    <row r="3099" spans="1:5" x14ac:dyDescent="0.55000000000000004">
      <c r="A3099">
        <v>30</v>
      </c>
      <c r="B3099">
        <v>83</v>
      </c>
      <c r="C3099" t="s">
        <v>144</v>
      </c>
      <c r="D3099" t="s">
        <v>195</v>
      </c>
      <c r="E3099">
        <v>1235</v>
      </c>
    </row>
    <row r="3100" spans="1:5" x14ac:dyDescent="0.55000000000000004">
      <c r="A3100">
        <v>30</v>
      </c>
      <c r="B3100">
        <v>84</v>
      </c>
      <c r="C3100" t="s">
        <v>144</v>
      </c>
      <c r="D3100" t="s">
        <v>196</v>
      </c>
      <c r="E3100">
        <v>1264.5999999999999</v>
      </c>
    </row>
    <row r="3101" spans="1:5" x14ac:dyDescent="0.55000000000000004">
      <c r="A3101">
        <v>30</v>
      </c>
      <c r="B3101">
        <v>85</v>
      </c>
      <c r="C3101" t="s">
        <v>144</v>
      </c>
      <c r="D3101" t="s">
        <v>197</v>
      </c>
      <c r="E3101">
        <v>1301.5999999999999</v>
      </c>
    </row>
    <row r="3102" spans="1:5" x14ac:dyDescent="0.55000000000000004">
      <c r="A3102">
        <v>30</v>
      </c>
      <c r="B3102">
        <v>86</v>
      </c>
      <c r="C3102" t="s">
        <v>144</v>
      </c>
      <c r="D3102" t="s">
        <v>198</v>
      </c>
      <c r="E3102">
        <v>1340.8000000000002</v>
      </c>
    </row>
    <row r="3103" spans="1:5" x14ac:dyDescent="0.55000000000000004">
      <c r="A3103">
        <v>30</v>
      </c>
      <c r="B3103">
        <v>87</v>
      </c>
      <c r="C3103" t="s">
        <v>144</v>
      </c>
      <c r="D3103" t="s">
        <v>199</v>
      </c>
      <c r="E3103">
        <v>1374.6</v>
      </c>
    </row>
    <row r="3104" spans="1:5" x14ac:dyDescent="0.55000000000000004">
      <c r="A3104">
        <v>30</v>
      </c>
      <c r="B3104">
        <v>88</v>
      </c>
      <c r="C3104" t="s">
        <v>144</v>
      </c>
      <c r="D3104" t="s">
        <v>200</v>
      </c>
      <c r="E3104">
        <v>1393.5</v>
      </c>
    </row>
    <row r="3105" spans="1:5" x14ac:dyDescent="0.55000000000000004">
      <c r="A3105">
        <v>30</v>
      </c>
      <c r="B3105">
        <v>89</v>
      </c>
      <c r="C3105" t="s">
        <v>144</v>
      </c>
      <c r="D3105" t="s">
        <v>201</v>
      </c>
      <c r="E3105">
        <v>1433.2</v>
      </c>
    </row>
    <row r="3106" spans="1:5" x14ac:dyDescent="0.55000000000000004">
      <c r="A3106">
        <v>30</v>
      </c>
      <c r="B3106">
        <v>90</v>
      </c>
      <c r="C3106" t="s">
        <v>144</v>
      </c>
      <c r="D3106" t="s">
        <v>202</v>
      </c>
      <c r="E3106">
        <v>1295.5999999999999</v>
      </c>
    </row>
    <row r="3107" spans="1:5" x14ac:dyDescent="0.55000000000000004">
      <c r="A3107">
        <v>30</v>
      </c>
      <c r="B3107">
        <v>91</v>
      </c>
      <c r="C3107" t="s">
        <v>144</v>
      </c>
      <c r="D3107" t="s">
        <v>203</v>
      </c>
      <c r="E3107">
        <v>1305.4000000000001</v>
      </c>
    </row>
    <row r="3108" spans="1:5" x14ac:dyDescent="0.55000000000000004">
      <c r="A3108">
        <v>30</v>
      </c>
      <c r="B3108">
        <v>92</v>
      </c>
      <c r="C3108" t="s">
        <v>144</v>
      </c>
      <c r="D3108" t="s">
        <v>204</v>
      </c>
      <c r="E3108">
        <v>1311.6</v>
      </c>
    </row>
    <row r="3109" spans="1:5" x14ac:dyDescent="0.55000000000000004">
      <c r="A3109">
        <v>30</v>
      </c>
      <c r="B3109">
        <v>93</v>
      </c>
      <c r="C3109" t="s">
        <v>144</v>
      </c>
      <c r="D3109" t="s">
        <v>205</v>
      </c>
      <c r="E3109">
        <v>1330.5</v>
      </c>
    </row>
    <row r="3110" spans="1:5" x14ac:dyDescent="0.55000000000000004">
      <c r="A3110">
        <v>30</v>
      </c>
      <c r="B3110">
        <v>94</v>
      </c>
      <c r="C3110" t="s">
        <v>144</v>
      </c>
      <c r="D3110" t="s">
        <v>206</v>
      </c>
      <c r="E3110">
        <v>1342.6</v>
      </c>
    </row>
    <row r="3111" spans="1:5" x14ac:dyDescent="0.55000000000000004">
      <c r="A3111">
        <v>30</v>
      </c>
      <c r="B3111">
        <v>95</v>
      </c>
      <c r="C3111" t="s">
        <v>144</v>
      </c>
      <c r="D3111" t="s">
        <v>207</v>
      </c>
      <c r="E3111">
        <v>1355.9</v>
      </c>
    </row>
    <row r="3112" spans="1:5" x14ac:dyDescent="0.55000000000000004">
      <c r="A3112">
        <v>30</v>
      </c>
      <c r="B3112">
        <v>96</v>
      </c>
      <c r="C3112" t="s">
        <v>144</v>
      </c>
      <c r="D3112" t="s">
        <v>208</v>
      </c>
      <c r="E3112">
        <v>1363.6</v>
      </c>
    </row>
    <row r="3113" spans="1:5" x14ac:dyDescent="0.55000000000000004">
      <c r="A3113">
        <v>30</v>
      </c>
      <c r="B3113">
        <v>97</v>
      </c>
      <c r="C3113" t="s">
        <v>144</v>
      </c>
      <c r="D3113" t="s">
        <v>209</v>
      </c>
      <c r="E3113">
        <v>1369</v>
      </c>
    </row>
    <row r="3114" spans="1:5" x14ac:dyDescent="0.55000000000000004">
      <c r="A3114">
        <v>30</v>
      </c>
      <c r="B3114">
        <v>98</v>
      </c>
      <c r="C3114" t="s">
        <v>144</v>
      </c>
      <c r="D3114" t="s">
        <v>210</v>
      </c>
      <c r="E3114">
        <v>1382.4</v>
      </c>
    </row>
    <row r="3115" spans="1:5" x14ac:dyDescent="0.55000000000000004">
      <c r="A3115">
        <v>30</v>
      </c>
      <c r="B3115">
        <v>99</v>
      </c>
      <c r="C3115" t="s">
        <v>144</v>
      </c>
      <c r="D3115" t="s">
        <v>211</v>
      </c>
      <c r="E3115">
        <v>1404.1</v>
      </c>
    </row>
    <row r="3116" spans="1:5" x14ac:dyDescent="0.55000000000000004">
      <c r="A3116">
        <v>30</v>
      </c>
      <c r="B3116">
        <v>100</v>
      </c>
      <c r="C3116" t="s">
        <v>144</v>
      </c>
      <c r="D3116" t="s">
        <v>212</v>
      </c>
      <c r="E3116">
        <v>1534</v>
      </c>
    </row>
    <row r="3117" spans="1:5" x14ac:dyDescent="0.55000000000000004">
      <c r="A3117">
        <v>30</v>
      </c>
      <c r="B3117">
        <v>101</v>
      </c>
      <c r="C3117" t="s">
        <v>144</v>
      </c>
      <c r="D3117" t="s">
        <v>213</v>
      </c>
      <c r="E3117">
        <v>1558.1</v>
      </c>
    </row>
    <row r="3118" spans="1:5" x14ac:dyDescent="0.55000000000000004">
      <c r="A3118">
        <v>30</v>
      </c>
      <c r="B3118">
        <v>102</v>
      </c>
      <c r="C3118" t="s">
        <v>144</v>
      </c>
      <c r="D3118" t="s">
        <v>214</v>
      </c>
      <c r="E3118">
        <v>1576.8000000000002</v>
      </c>
    </row>
    <row r="3119" spans="1:5" x14ac:dyDescent="0.55000000000000004">
      <c r="A3119">
        <v>30</v>
      </c>
      <c r="B3119">
        <v>103</v>
      </c>
      <c r="C3119" t="s">
        <v>144</v>
      </c>
      <c r="D3119" t="s">
        <v>215</v>
      </c>
      <c r="E3119">
        <v>1593.6</v>
      </c>
    </row>
    <row r="3120" spans="1:5" x14ac:dyDescent="0.55000000000000004">
      <c r="A3120">
        <v>30</v>
      </c>
      <c r="B3120">
        <v>104</v>
      </c>
      <c r="C3120" t="s">
        <v>144</v>
      </c>
      <c r="D3120" t="s">
        <v>216</v>
      </c>
      <c r="E3120">
        <v>1645.3000000000002</v>
      </c>
    </row>
    <row r="3121" spans="1:5" x14ac:dyDescent="0.55000000000000004">
      <c r="A3121">
        <v>31</v>
      </c>
      <c r="B3121">
        <v>1</v>
      </c>
      <c r="C3121" t="s">
        <v>145</v>
      </c>
      <c r="D3121" t="s">
        <v>87</v>
      </c>
      <c r="E3121">
        <v>1027</v>
      </c>
    </row>
    <row r="3122" spans="1:5" x14ac:dyDescent="0.55000000000000004">
      <c r="A3122">
        <v>31</v>
      </c>
      <c r="B3122">
        <v>2</v>
      </c>
      <c r="C3122" t="s">
        <v>145</v>
      </c>
      <c r="D3122" t="s">
        <v>116</v>
      </c>
      <c r="E3122">
        <v>1020.2</v>
      </c>
    </row>
    <row r="3123" spans="1:5" x14ac:dyDescent="0.55000000000000004">
      <c r="A3123">
        <v>31</v>
      </c>
      <c r="B3123">
        <v>3</v>
      </c>
      <c r="C3123" t="s">
        <v>145</v>
      </c>
      <c r="D3123" t="s">
        <v>117</v>
      </c>
      <c r="E3123">
        <v>998.2</v>
      </c>
    </row>
    <row r="3124" spans="1:5" x14ac:dyDescent="0.55000000000000004">
      <c r="A3124">
        <v>31</v>
      </c>
      <c r="B3124">
        <v>4</v>
      </c>
      <c r="C3124" t="s">
        <v>145</v>
      </c>
      <c r="D3124" t="s">
        <v>118</v>
      </c>
      <c r="E3124">
        <v>943.1</v>
      </c>
    </row>
    <row r="3125" spans="1:5" x14ac:dyDescent="0.55000000000000004">
      <c r="A3125">
        <v>31</v>
      </c>
      <c r="B3125">
        <v>5</v>
      </c>
      <c r="C3125" t="s">
        <v>145</v>
      </c>
      <c r="D3125" t="s">
        <v>119</v>
      </c>
      <c r="E3125">
        <v>922.4</v>
      </c>
    </row>
    <row r="3126" spans="1:5" x14ac:dyDescent="0.55000000000000004">
      <c r="A3126">
        <v>31</v>
      </c>
      <c r="B3126">
        <v>6</v>
      </c>
      <c r="C3126" t="s">
        <v>145</v>
      </c>
      <c r="D3126" t="s">
        <v>120</v>
      </c>
      <c r="E3126">
        <v>906.3</v>
      </c>
    </row>
    <row r="3127" spans="1:5" x14ac:dyDescent="0.55000000000000004">
      <c r="A3127">
        <v>31</v>
      </c>
      <c r="B3127">
        <v>7</v>
      </c>
      <c r="C3127" t="s">
        <v>145</v>
      </c>
      <c r="D3127" t="s">
        <v>121</v>
      </c>
      <c r="E3127">
        <v>880.8</v>
      </c>
    </row>
    <row r="3128" spans="1:5" x14ac:dyDescent="0.55000000000000004">
      <c r="A3128">
        <v>31</v>
      </c>
      <c r="B3128">
        <v>8</v>
      </c>
      <c r="C3128" t="s">
        <v>145</v>
      </c>
      <c r="D3128" t="s">
        <v>122</v>
      </c>
      <c r="E3128">
        <v>846.8</v>
      </c>
    </row>
    <row r="3129" spans="1:5" x14ac:dyDescent="0.55000000000000004">
      <c r="A3129">
        <v>31</v>
      </c>
      <c r="B3129">
        <v>9</v>
      </c>
      <c r="C3129" t="s">
        <v>145</v>
      </c>
      <c r="D3129" t="s">
        <v>123</v>
      </c>
      <c r="E3129">
        <v>797.7</v>
      </c>
    </row>
    <row r="3130" spans="1:5" x14ac:dyDescent="0.55000000000000004">
      <c r="A3130">
        <v>31</v>
      </c>
      <c r="B3130">
        <v>10</v>
      </c>
      <c r="C3130" t="s">
        <v>145</v>
      </c>
      <c r="D3130" t="s">
        <v>124</v>
      </c>
      <c r="E3130">
        <v>769.9</v>
      </c>
    </row>
    <row r="3131" spans="1:5" x14ac:dyDescent="0.55000000000000004">
      <c r="A3131">
        <v>31</v>
      </c>
      <c r="B3131">
        <v>11</v>
      </c>
      <c r="C3131" t="s">
        <v>145</v>
      </c>
      <c r="D3131" t="s">
        <v>125</v>
      </c>
      <c r="E3131">
        <v>733.4</v>
      </c>
    </row>
    <row r="3132" spans="1:5" x14ac:dyDescent="0.55000000000000004">
      <c r="A3132">
        <v>31</v>
      </c>
      <c r="B3132">
        <v>12</v>
      </c>
      <c r="C3132" t="s">
        <v>145</v>
      </c>
      <c r="D3132" t="s">
        <v>126</v>
      </c>
      <c r="E3132">
        <v>690.7</v>
      </c>
    </row>
    <row r="3133" spans="1:5" x14ac:dyDescent="0.55000000000000004">
      <c r="A3133">
        <v>31</v>
      </c>
      <c r="B3133">
        <v>13</v>
      </c>
      <c r="C3133" t="s">
        <v>145</v>
      </c>
      <c r="D3133" t="s">
        <v>127</v>
      </c>
      <c r="E3133">
        <v>661</v>
      </c>
    </row>
    <row r="3134" spans="1:5" x14ac:dyDescent="0.55000000000000004">
      <c r="A3134">
        <v>31</v>
      </c>
      <c r="B3134">
        <v>14</v>
      </c>
      <c r="C3134" t="s">
        <v>145</v>
      </c>
      <c r="D3134" t="s">
        <v>128</v>
      </c>
      <c r="E3134">
        <v>630.70000000000005</v>
      </c>
    </row>
    <row r="3135" spans="1:5" x14ac:dyDescent="0.55000000000000004">
      <c r="A3135">
        <v>31</v>
      </c>
      <c r="B3135">
        <v>15</v>
      </c>
      <c r="C3135" t="s">
        <v>145</v>
      </c>
      <c r="D3135" t="s">
        <v>129</v>
      </c>
      <c r="E3135">
        <v>581.1</v>
      </c>
    </row>
    <row r="3136" spans="1:5" x14ac:dyDescent="0.55000000000000004">
      <c r="A3136">
        <v>31</v>
      </c>
      <c r="B3136">
        <v>16</v>
      </c>
      <c r="C3136" t="s">
        <v>145</v>
      </c>
      <c r="D3136" t="s">
        <v>130</v>
      </c>
      <c r="E3136">
        <v>513.4</v>
      </c>
    </row>
    <row r="3137" spans="1:5" x14ac:dyDescent="0.55000000000000004">
      <c r="A3137">
        <v>31</v>
      </c>
      <c r="B3137">
        <v>17</v>
      </c>
      <c r="C3137" t="s">
        <v>145</v>
      </c>
      <c r="D3137" t="s">
        <v>131</v>
      </c>
      <c r="E3137">
        <v>474.4</v>
      </c>
    </row>
    <row r="3138" spans="1:5" x14ac:dyDescent="0.55000000000000004">
      <c r="A3138">
        <v>31</v>
      </c>
      <c r="B3138">
        <v>18</v>
      </c>
      <c r="C3138" t="s">
        <v>145</v>
      </c>
      <c r="D3138" t="s">
        <v>132</v>
      </c>
      <c r="E3138">
        <v>437.5</v>
      </c>
    </row>
    <row r="3139" spans="1:5" x14ac:dyDescent="0.55000000000000004">
      <c r="A3139">
        <v>31</v>
      </c>
      <c r="B3139">
        <v>19</v>
      </c>
      <c r="C3139" t="s">
        <v>145</v>
      </c>
      <c r="D3139" t="s">
        <v>133</v>
      </c>
      <c r="E3139">
        <v>414.70000000000005</v>
      </c>
    </row>
    <row r="3140" spans="1:5" x14ac:dyDescent="0.55000000000000004">
      <c r="A3140">
        <v>31</v>
      </c>
      <c r="B3140">
        <v>20</v>
      </c>
      <c r="C3140" t="s">
        <v>145</v>
      </c>
      <c r="D3140" t="s">
        <v>134</v>
      </c>
      <c r="E3140">
        <v>382.70000000000005</v>
      </c>
    </row>
    <row r="3141" spans="1:5" x14ac:dyDescent="0.55000000000000004">
      <c r="A3141">
        <v>31</v>
      </c>
      <c r="B3141">
        <v>21</v>
      </c>
      <c r="C3141" t="s">
        <v>145</v>
      </c>
      <c r="D3141" t="s">
        <v>135</v>
      </c>
      <c r="E3141">
        <v>362</v>
      </c>
    </row>
    <row r="3142" spans="1:5" x14ac:dyDescent="0.55000000000000004">
      <c r="A3142">
        <v>31</v>
      </c>
      <c r="B3142">
        <v>22</v>
      </c>
      <c r="C3142" t="s">
        <v>145</v>
      </c>
      <c r="D3142" t="s">
        <v>136</v>
      </c>
      <c r="E3142">
        <v>294.10000000000002</v>
      </c>
    </row>
    <row r="3143" spans="1:5" x14ac:dyDescent="0.55000000000000004">
      <c r="A3143">
        <v>31</v>
      </c>
      <c r="B3143">
        <v>23</v>
      </c>
      <c r="C3143" t="s">
        <v>145</v>
      </c>
      <c r="D3143" t="s">
        <v>137</v>
      </c>
      <c r="E3143">
        <v>268.89999999999998</v>
      </c>
    </row>
    <row r="3144" spans="1:5" x14ac:dyDescent="0.55000000000000004">
      <c r="A3144">
        <v>31</v>
      </c>
      <c r="B3144">
        <v>24</v>
      </c>
      <c r="C3144" t="s">
        <v>145</v>
      </c>
      <c r="D3144" t="s">
        <v>138</v>
      </c>
      <c r="E3144">
        <v>235.79999999999995</v>
      </c>
    </row>
    <row r="3145" spans="1:5" x14ac:dyDescent="0.55000000000000004">
      <c r="A3145">
        <v>31</v>
      </c>
      <c r="B3145">
        <v>25</v>
      </c>
      <c r="C3145" t="s">
        <v>145</v>
      </c>
      <c r="D3145" t="s">
        <v>139</v>
      </c>
      <c r="E3145">
        <v>215.70000000000005</v>
      </c>
    </row>
    <row r="3146" spans="1:5" x14ac:dyDescent="0.55000000000000004">
      <c r="A3146">
        <v>31</v>
      </c>
      <c r="B3146">
        <v>26</v>
      </c>
      <c r="C3146" t="s">
        <v>145</v>
      </c>
      <c r="D3146" t="s">
        <v>140</v>
      </c>
      <c r="E3146">
        <v>204.20000000000005</v>
      </c>
    </row>
    <row r="3147" spans="1:5" x14ac:dyDescent="0.55000000000000004">
      <c r="A3147">
        <v>31</v>
      </c>
      <c r="B3147">
        <v>27</v>
      </c>
      <c r="C3147" t="s">
        <v>145</v>
      </c>
      <c r="D3147" t="s">
        <v>141</v>
      </c>
      <c r="E3147">
        <v>164.60000000000002</v>
      </c>
    </row>
    <row r="3148" spans="1:5" x14ac:dyDescent="0.55000000000000004">
      <c r="A3148">
        <v>31</v>
      </c>
      <c r="B3148">
        <v>28</v>
      </c>
      <c r="C3148" t="s">
        <v>145</v>
      </c>
      <c r="D3148" t="s">
        <v>142</v>
      </c>
      <c r="E3148">
        <v>132.79999999999995</v>
      </c>
    </row>
    <row r="3149" spans="1:5" x14ac:dyDescent="0.55000000000000004">
      <c r="A3149">
        <v>31</v>
      </c>
      <c r="B3149">
        <v>29</v>
      </c>
      <c r="C3149" t="s">
        <v>145</v>
      </c>
      <c r="D3149" t="s">
        <v>143</v>
      </c>
      <c r="E3149">
        <v>91.399999999999977</v>
      </c>
    </row>
    <row r="3150" spans="1:5" x14ac:dyDescent="0.55000000000000004">
      <c r="A3150">
        <v>31</v>
      </c>
      <c r="B3150">
        <v>30</v>
      </c>
      <c r="C3150" t="s">
        <v>145</v>
      </c>
      <c r="D3150" t="s">
        <v>144</v>
      </c>
      <c r="E3150">
        <v>44.299999999999955</v>
      </c>
    </row>
    <row r="3151" spans="1:5" x14ac:dyDescent="0.55000000000000004">
      <c r="A3151">
        <v>31</v>
      </c>
      <c r="B3151">
        <v>31</v>
      </c>
      <c r="C3151" t="s">
        <v>145</v>
      </c>
      <c r="D3151" t="s">
        <v>145</v>
      </c>
      <c r="E3151">
        <v>0</v>
      </c>
    </row>
    <row r="3152" spans="1:5" x14ac:dyDescent="0.55000000000000004">
      <c r="A3152">
        <v>31</v>
      </c>
      <c r="B3152">
        <v>32</v>
      </c>
      <c r="C3152" t="s">
        <v>145</v>
      </c>
      <c r="D3152" t="s">
        <v>146</v>
      </c>
      <c r="E3152">
        <v>35.099999999999909</v>
      </c>
    </row>
    <row r="3153" spans="1:5" x14ac:dyDescent="0.55000000000000004">
      <c r="A3153">
        <v>31</v>
      </c>
      <c r="B3153">
        <v>33</v>
      </c>
      <c r="C3153" t="s">
        <v>145</v>
      </c>
      <c r="D3153" t="s">
        <v>147</v>
      </c>
      <c r="E3153">
        <v>61.700000000000045</v>
      </c>
    </row>
    <row r="3154" spans="1:5" x14ac:dyDescent="0.55000000000000004">
      <c r="A3154">
        <v>31</v>
      </c>
      <c r="B3154">
        <v>34</v>
      </c>
      <c r="C3154" t="s">
        <v>145</v>
      </c>
      <c r="D3154" t="s">
        <v>148</v>
      </c>
      <c r="E3154">
        <v>80.700000000000045</v>
      </c>
    </row>
    <row r="3155" spans="1:5" x14ac:dyDescent="0.55000000000000004">
      <c r="A3155">
        <v>31</v>
      </c>
      <c r="B3155">
        <v>35</v>
      </c>
      <c r="C3155" t="s">
        <v>145</v>
      </c>
      <c r="D3155" t="s">
        <v>149</v>
      </c>
      <c r="E3155">
        <v>147.90000000000009</v>
      </c>
    </row>
    <row r="3156" spans="1:5" x14ac:dyDescent="0.55000000000000004">
      <c r="A3156">
        <v>31</v>
      </c>
      <c r="B3156">
        <v>36</v>
      </c>
      <c r="C3156" t="s">
        <v>145</v>
      </c>
      <c r="D3156" t="s">
        <v>150</v>
      </c>
      <c r="E3156">
        <v>176.5</v>
      </c>
    </row>
    <row r="3157" spans="1:5" x14ac:dyDescent="0.55000000000000004">
      <c r="A3157">
        <v>31</v>
      </c>
      <c r="B3157">
        <v>37</v>
      </c>
      <c r="C3157" t="s">
        <v>145</v>
      </c>
      <c r="D3157" t="s">
        <v>151</v>
      </c>
      <c r="E3157">
        <v>183.59999999999991</v>
      </c>
    </row>
    <row r="3158" spans="1:5" x14ac:dyDescent="0.55000000000000004">
      <c r="A3158">
        <v>31</v>
      </c>
      <c r="B3158">
        <v>38</v>
      </c>
      <c r="C3158" t="s">
        <v>145</v>
      </c>
      <c r="D3158" t="s">
        <v>152</v>
      </c>
      <c r="E3158">
        <v>199.40000000000009</v>
      </c>
    </row>
    <row r="3159" spans="1:5" x14ac:dyDescent="0.55000000000000004">
      <c r="A3159">
        <v>31</v>
      </c>
      <c r="B3159">
        <v>39</v>
      </c>
      <c r="C3159" t="s">
        <v>145</v>
      </c>
      <c r="D3159" t="s">
        <v>153</v>
      </c>
      <c r="E3159">
        <v>217.20000000000005</v>
      </c>
    </row>
    <row r="3160" spans="1:5" x14ac:dyDescent="0.55000000000000004">
      <c r="A3160">
        <v>31</v>
      </c>
      <c r="B3160">
        <v>40</v>
      </c>
      <c r="C3160" t="s">
        <v>145</v>
      </c>
      <c r="D3160" t="s">
        <v>154</v>
      </c>
      <c r="E3160">
        <v>238.29999999999995</v>
      </c>
    </row>
    <row r="3161" spans="1:5" x14ac:dyDescent="0.55000000000000004">
      <c r="A3161">
        <v>31</v>
      </c>
      <c r="B3161">
        <v>41</v>
      </c>
      <c r="C3161" t="s">
        <v>145</v>
      </c>
      <c r="D3161" t="s">
        <v>155</v>
      </c>
      <c r="E3161">
        <v>266.29999999999995</v>
      </c>
    </row>
    <row r="3162" spans="1:5" x14ac:dyDescent="0.55000000000000004">
      <c r="A3162">
        <v>31</v>
      </c>
      <c r="B3162">
        <v>42</v>
      </c>
      <c r="C3162" t="s">
        <v>145</v>
      </c>
      <c r="D3162" t="s">
        <v>156</v>
      </c>
      <c r="E3162">
        <v>299.20000000000005</v>
      </c>
    </row>
    <row r="3163" spans="1:5" x14ac:dyDescent="0.55000000000000004">
      <c r="A3163">
        <v>31</v>
      </c>
      <c r="B3163">
        <v>43</v>
      </c>
      <c r="C3163" t="s">
        <v>145</v>
      </c>
      <c r="D3163" t="s">
        <v>157</v>
      </c>
      <c r="E3163">
        <v>342</v>
      </c>
    </row>
    <row r="3164" spans="1:5" x14ac:dyDescent="0.55000000000000004">
      <c r="A3164">
        <v>31</v>
      </c>
      <c r="B3164">
        <v>44</v>
      </c>
      <c r="C3164" t="s">
        <v>145</v>
      </c>
      <c r="D3164" t="s">
        <v>158</v>
      </c>
      <c r="E3164">
        <v>358</v>
      </c>
    </row>
    <row r="3165" spans="1:5" x14ac:dyDescent="0.55000000000000004">
      <c r="A3165">
        <v>31</v>
      </c>
      <c r="B3165">
        <v>45</v>
      </c>
      <c r="C3165" t="s">
        <v>145</v>
      </c>
      <c r="D3165" t="s">
        <v>159</v>
      </c>
      <c r="E3165">
        <v>390.70000000000005</v>
      </c>
    </row>
    <row r="3166" spans="1:5" x14ac:dyDescent="0.55000000000000004">
      <c r="A3166">
        <v>31</v>
      </c>
      <c r="B3166">
        <v>46</v>
      </c>
      <c r="C3166" t="s">
        <v>145</v>
      </c>
      <c r="D3166" t="s">
        <v>160</v>
      </c>
      <c r="E3166">
        <v>436.79999999999995</v>
      </c>
    </row>
    <row r="3167" spans="1:5" x14ac:dyDescent="0.55000000000000004">
      <c r="A3167">
        <v>31</v>
      </c>
      <c r="B3167">
        <v>47</v>
      </c>
      <c r="C3167" t="s">
        <v>145</v>
      </c>
      <c r="D3167" t="s">
        <v>161</v>
      </c>
      <c r="E3167">
        <v>1030.5999999999999</v>
      </c>
    </row>
    <row r="3168" spans="1:5" x14ac:dyDescent="0.55000000000000004">
      <c r="A3168">
        <v>31</v>
      </c>
      <c r="B3168">
        <v>48</v>
      </c>
      <c r="C3168" t="s">
        <v>145</v>
      </c>
      <c r="D3168" t="s">
        <v>162</v>
      </c>
      <c r="E3168">
        <v>1057.3</v>
      </c>
    </row>
    <row r="3169" spans="1:5" x14ac:dyDescent="0.55000000000000004">
      <c r="A3169">
        <v>31</v>
      </c>
      <c r="B3169">
        <v>49</v>
      </c>
      <c r="C3169" t="s">
        <v>145</v>
      </c>
      <c r="D3169" t="s">
        <v>163</v>
      </c>
      <c r="E3169">
        <v>1107.5999999999999</v>
      </c>
    </row>
    <row r="3170" spans="1:5" x14ac:dyDescent="0.55000000000000004">
      <c r="A3170">
        <v>31</v>
      </c>
      <c r="B3170">
        <v>50</v>
      </c>
      <c r="C3170" t="s">
        <v>145</v>
      </c>
      <c r="D3170" t="s">
        <v>164</v>
      </c>
      <c r="E3170">
        <v>1136.5</v>
      </c>
    </row>
    <row r="3171" spans="1:5" x14ac:dyDescent="0.55000000000000004">
      <c r="A3171">
        <v>31</v>
      </c>
      <c r="B3171">
        <v>51</v>
      </c>
      <c r="C3171" t="s">
        <v>145</v>
      </c>
      <c r="D3171" t="s">
        <v>165</v>
      </c>
      <c r="E3171">
        <v>1184.8</v>
      </c>
    </row>
    <row r="3172" spans="1:5" x14ac:dyDescent="0.55000000000000004">
      <c r="A3172">
        <v>31</v>
      </c>
      <c r="B3172">
        <v>52</v>
      </c>
      <c r="C3172" t="s">
        <v>145</v>
      </c>
      <c r="D3172" t="s">
        <v>166</v>
      </c>
      <c r="E3172">
        <v>1212.4000000000001</v>
      </c>
    </row>
    <row r="3173" spans="1:5" x14ac:dyDescent="0.55000000000000004">
      <c r="A3173">
        <v>31</v>
      </c>
      <c r="B3173">
        <v>53</v>
      </c>
      <c r="C3173" t="s">
        <v>145</v>
      </c>
      <c r="D3173" t="s">
        <v>167</v>
      </c>
      <c r="E3173">
        <v>1253.7</v>
      </c>
    </row>
    <row r="3174" spans="1:5" x14ac:dyDescent="0.55000000000000004">
      <c r="A3174">
        <v>31</v>
      </c>
      <c r="B3174">
        <v>54</v>
      </c>
      <c r="C3174" t="s">
        <v>145</v>
      </c>
      <c r="D3174" t="s">
        <v>88</v>
      </c>
      <c r="E3174">
        <v>1299.8</v>
      </c>
    </row>
    <row r="3175" spans="1:5" x14ac:dyDescent="0.55000000000000004">
      <c r="A3175">
        <v>31</v>
      </c>
      <c r="B3175">
        <v>55</v>
      </c>
      <c r="C3175" t="s">
        <v>145</v>
      </c>
      <c r="D3175" t="s">
        <v>168</v>
      </c>
      <c r="E3175">
        <v>1333.8</v>
      </c>
    </row>
    <row r="3176" spans="1:5" x14ac:dyDescent="0.55000000000000004">
      <c r="A3176">
        <v>31</v>
      </c>
      <c r="B3176">
        <v>56</v>
      </c>
      <c r="C3176" t="s">
        <v>145</v>
      </c>
      <c r="D3176" t="s">
        <v>169</v>
      </c>
      <c r="E3176">
        <v>1378.8</v>
      </c>
    </row>
    <row r="3177" spans="1:5" x14ac:dyDescent="0.55000000000000004">
      <c r="A3177">
        <v>31</v>
      </c>
      <c r="B3177">
        <v>57</v>
      </c>
      <c r="C3177" t="s">
        <v>145</v>
      </c>
      <c r="D3177" t="s">
        <v>170</v>
      </c>
      <c r="E3177">
        <v>1422</v>
      </c>
    </row>
    <row r="3178" spans="1:5" x14ac:dyDescent="0.55000000000000004">
      <c r="A3178">
        <v>31</v>
      </c>
      <c r="B3178">
        <v>58</v>
      </c>
      <c r="C3178" t="s">
        <v>145</v>
      </c>
      <c r="D3178" t="s">
        <v>171</v>
      </c>
      <c r="E3178">
        <v>1443.2</v>
      </c>
    </row>
    <row r="3179" spans="1:5" x14ac:dyDescent="0.55000000000000004">
      <c r="A3179">
        <v>31</v>
      </c>
      <c r="B3179">
        <v>59</v>
      </c>
      <c r="C3179" t="s">
        <v>145</v>
      </c>
      <c r="D3179" t="s">
        <v>172</v>
      </c>
      <c r="E3179">
        <v>1472.1</v>
      </c>
    </row>
    <row r="3180" spans="1:5" x14ac:dyDescent="0.55000000000000004">
      <c r="A3180">
        <v>31</v>
      </c>
      <c r="B3180">
        <v>60</v>
      </c>
      <c r="C3180" t="s">
        <v>145</v>
      </c>
      <c r="D3180" t="s">
        <v>173</v>
      </c>
      <c r="E3180">
        <v>1497.1</v>
      </c>
    </row>
    <row r="3181" spans="1:5" x14ac:dyDescent="0.55000000000000004">
      <c r="A3181">
        <v>31</v>
      </c>
      <c r="B3181">
        <v>61</v>
      </c>
      <c r="C3181" t="s">
        <v>145</v>
      </c>
      <c r="D3181" t="s">
        <v>174</v>
      </c>
      <c r="E3181">
        <v>1514.5</v>
      </c>
    </row>
    <row r="3182" spans="1:5" x14ac:dyDescent="0.55000000000000004">
      <c r="A3182">
        <v>31</v>
      </c>
      <c r="B3182">
        <v>62</v>
      </c>
      <c r="C3182" t="s">
        <v>145</v>
      </c>
      <c r="D3182" t="s">
        <v>175</v>
      </c>
      <c r="E3182">
        <v>1527</v>
      </c>
    </row>
    <row r="3183" spans="1:5" x14ac:dyDescent="0.55000000000000004">
      <c r="A3183">
        <v>31</v>
      </c>
      <c r="B3183">
        <v>63</v>
      </c>
      <c r="C3183" t="s">
        <v>145</v>
      </c>
      <c r="D3183" t="s">
        <v>99</v>
      </c>
      <c r="E3183">
        <v>1562.3</v>
      </c>
    </row>
    <row r="3184" spans="1:5" x14ac:dyDescent="0.55000000000000004">
      <c r="A3184">
        <v>31</v>
      </c>
      <c r="B3184">
        <v>64</v>
      </c>
      <c r="C3184" t="s">
        <v>145</v>
      </c>
      <c r="D3184" t="s">
        <v>176</v>
      </c>
      <c r="E3184">
        <v>1593.4</v>
      </c>
    </row>
    <row r="3185" spans="1:5" x14ac:dyDescent="0.55000000000000004">
      <c r="A3185">
        <v>31</v>
      </c>
      <c r="B3185">
        <v>65</v>
      </c>
      <c r="C3185" t="s">
        <v>145</v>
      </c>
      <c r="D3185" t="s">
        <v>177</v>
      </c>
      <c r="E3185">
        <v>1628</v>
      </c>
    </row>
    <row r="3186" spans="1:5" x14ac:dyDescent="0.55000000000000004">
      <c r="A3186">
        <v>31</v>
      </c>
      <c r="B3186">
        <v>66</v>
      </c>
      <c r="C3186" t="s">
        <v>145</v>
      </c>
      <c r="D3186" t="s">
        <v>178</v>
      </c>
      <c r="E3186">
        <v>1658.9</v>
      </c>
    </row>
    <row r="3187" spans="1:5" x14ac:dyDescent="0.55000000000000004">
      <c r="A3187">
        <v>31</v>
      </c>
      <c r="B3187">
        <v>67</v>
      </c>
      <c r="C3187" t="s">
        <v>145</v>
      </c>
      <c r="D3187" t="s">
        <v>179</v>
      </c>
      <c r="E3187">
        <v>1695</v>
      </c>
    </row>
    <row r="3188" spans="1:5" x14ac:dyDescent="0.55000000000000004">
      <c r="A3188">
        <v>31</v>
      </c>
      <c r="B3188">
        <v>68</v>
      </c>
      <c r="C3188" t="s">
        <v>145</v>
      </c>
      <c r="D3188" t="s">
        <v>180</v>
      </c>
      <c r="E3188">
        <v>1740.7</v>
      </c>
    </row>
    <row r="3189" spans="1:5" x14ac:dyDescent="0.55000000000000004">
      <c r="A3189">
        <v>31</v>
      </c>
      <c r="B3189">
        <v>69</v>
      </c>
      <c r="C3189" t="s">
        <v>145</v>
      </c>
      <c r="D3189" t="s">
        <v>181</v>
      </c>
      <c r="E3189">
        <v>1091.7</v>
      </c>
    </row>
    <row r="3190" spans="1:5" x14ac:dyDescent="0.55000000000000004">
      <c r="A3190">
        <v>31</v>
      </c>
      <c r="B3190">
        <v>70</v>
      </c>
      <c r="C3190" t="s">
        <v>145</v>
      </c>
      <c r="D3190" t="s">
        <v>182</v>
      </c>
      <c r="E3190">
        <v>1113</v>
      </c>
    </row>
    <row r="3191" spans="1:5" x14ac:dyDescent="0.55000000000000004">
      <c r="A3191">
        <v>31</v>
      </c>
      <c r="B3191">
        <v>71</v>
      </c>
      <c r="C3191" t="s">
        <v>145</v>
      </c>
      <c r="D3191" t="s">
        <v>183</v>
      </c>
      <c r="E3191">
        <v>1132</v>
      </c>
    </row>
    <row r="3192" spans="1:5" x14ac:dyDescent="0.55000000000000004">
      <c r="A3192">
        <v>31</v>
      </c>
      <c r="B3192">
        <v>72</v>
      </c>
      <c r="C3192" t="s">
        <v>145</v>
      </c>
      <c r="D3192" t="s">
        <v>184</v>
      </c>
      <c r="E3192">
        <v>1178.5999999999999</v>
      </c>
    </row>
    <row r="3193" spans="1:5" x14ac:dyDescent="0.55000000000000004">
      <c r="A3193">
        <v>31</v>
      </c>
      <c r="B3193">
        <v>73</v>
      </c>
      <c r="C3193" t="s">
        <v>145</v>
      </c>
      <c r="D3193" t="s">
        <v>185</v>
      </c>
      <c r="E3193">
        <v>1226.2</v>
      </c>
    </row>
    <row r="3194" spans="1:5" x14ac:dyDescent="0.55000000000000004">
      <c r="A3194">
        <v>31</v>
      </c>
      <c r="B3194">
        <v>74</v>
      </c>
      <c r="C3194" t="s">
        <v>145</v>
      </c>
      <c r="D3194" t="s">
        <v>186</v>
      </c>
      <c r="E3194">
        <v>1255.9000000000001</v>
      </c>
    </row>
    <row r="3195" spans="1:5" x14ac:dyDescent="0.55000000000000004">
      <c r="A3195">
        <v>31</v>
      </c>
      <c r="B3195">
        <v>75</v>
      </c>
      <c r="C3195" t="s">
        <v>145</v>
      </c>
      <c r="D3195" t="s">
        <v>187</v>
      </c>
      <c r="E3195">
        <v>1297.5999999999999</v>
      </c>
    </row>
    <row r="3196" spans="1:5" x14ac:dyDescent="0.55000000000000004">
      <c r="A3196">
        <v>31</v>
      </c>
      <c r="B3196">
        <v>76</v>
      </c>
      <c r="C3196" t="s">
        <v>145</v>
      </c>
      <c r="D3196" t="s">
        <v>188</v>
      </c>
      <c r="E3196">
        <v>1320.8</v>
      </c>
    </row>
    <row r="3197" spans="1:5" x14ac:dyDescent="0.55000000000000004">
      <c r="A3197">
        <v>31</v>
      </c>
      <c r="B3197">
        <v>77</v>
      </c>
      <c r="C3197" t="s">
        <v>145</v>
      </c>
      <c r="D3197" t="s">
        <v>189</v>
      </c>
      <c r="E3197">
        <v>1360.9</v>
      </c>
    </row>
    <row r="3198" spans="1:5" x14ac:dyDescent="0.55000000000000004">
      <c r="A3198">
        <v>31</v>
      </c>
      <c r="B3198">
        <v>78</v>
      </c>
      <c r="C3198" t="s">
        <v>145</v>
      </c>
      <c r="D3198" t="s">
        <v>190</v>
      </c>
      <c r="E3198">
        <v>1150.5</v>
      </c>
    </row>
    <row r="3199" spans="1:5" x14ac:dyDescent="0.55000000000000004">
      <c r="A3199">
        <v>31</v>
      </c>
      <c r="B3199">
        <v>79</v>
      </c>
      <c r="C3199" t="s">
        <v>145</v>
      </c>
      <c r="D3199" t="s">
        <v>191</v>
      </c>
      <c r="E3199">
        <v>1173.8</v>
      </c>
    </row>
    <row r="3200" spans="1:5" x14ac:dyDescent="0.55000000000000004">
      <c r="A3200">
        <v>31</v>
      </c>
      <c r="B3200">
        <v>80</v>
      </c>
      <c r="C3200" t="s">
        <v>145</v>
      </c>
      <c r="D3200" t="s">
        <v>192</v>
      </c>
      <c r="E3200">
        <v>1191.4000000000001</v>
      </c>
    </row>
    <row r="3201" spans="1:5" x14ac:dyDescent="0.55000000000000004">
      <c r="A3201">
        <v>31</v>
      </c>
      <c r="B3201">
        <v>81</v>
      </c>
      <c r="C3201" t="s">
        <v>145</v>
      </c>
      <c r="D3201" t="s">
        <v>193</v>
      </c>
      <c r="E3201">
        <v>1216.2</v>
      </c>
    </row>
    <row r="3202" spans="1:5" x14ac:dyDescent="0.55000000000000004">
      <c r="A3202">
        <v>31</v>
      </c>
      <c r="B3202">
        <v>82</v>
      </c>
      <c r="C3202" t="s">
        <v>145</v>
      </c>
      <c r="D3202" t="s">
        <v>194</v>
      </c>
      <c r="E3202">
        <v>1249.4000000000001</v>
      </c>
    </row>
    <row r="3203" spans="1:5" x14ac:dyDescent="0.55000000000000004">
      <c r="A3203">
        <v>31</v>
      </c>
      <c r="B3203">
        <v>83</v>
      </c>
      <c r="C3203" t="s">
        <v>145</v>
      </c>
      <c r="D3203" t="s">
        <v>195</v>
      </c>
      <c r="E3203">
        <v>1279.3</v>
      </c>
    </row>
    <row r="3204" spans="1:5" x14ac:dyDescent="0.55000000000000004">
      <c r="A3204">
        <v>31</v>
      </c>
      <c r="B3204">
        <v>84</v>
      </c>
      <c r="C3204" t="s">
        <v>145</v>
      </c>
      <c r="D3204" t="s">
        <v>196</v>
      </c>
      <c r="E3204">
        <v>1308.9000000000001</v>
      </c>
    </row>
    <row r="3205" spans="1:5" x14ac:dyDescent="0.55000000000000004">
      <c r="A3205">
        <v>31</v>
      </c>
      <c r="B3205">
        <v>85</v>
      </c>
      <c r="C3205" t="s">
        <v>145</v>
      </c>
      <c r="D3205" t="s">
        <v>197</v>
      </c>
      <c r="E3205">
        <v>1345.9</v>
      </c>
    </row>
    <row r="3206" spans="1:5" x14ac:dyDescent="0.55000000000000004">
      <c r="A3206">
        <v>31</v>
      </c>
      <c r="B3206">
        <v>86</v>
      </c>
      <c r="C3206" t="s">
        <v>145</v>
      </c>
      <c r="D3206" t="s">
        <v>198</v>
      </c>
      <c r="E3206">
        <v>1385.1</v>
      </c>
    </row>
    <row r="3207" spans="1:5" x14ac:dyDescent="0.55000000000000004">
      <c r="A3207">
        <v>31</v>
      </c>
      <c r="B3207">
        <v>87</v>
      </c>
      <c r="C3207" t="s">
        <v>145</v>
      </c>
      <c r="D3207" t="s">
        <v>199</v>
      </c>
      <c r="E3207">
        <v>1418.9</v>
      </c>
    </row>
    <row r="3208" spans="1:5" x14ac:dyDescent="0.55000000000000004">
      <c r="A3208">
        <v>31</v>
      </c>
      <c r="B3208">
        <v>88</v>
      </c>
      <c r="C3208" t="s">
        <v>145</v>
      </c>
      <c r="D3208" t="s">
        <v>200</v>
      </c>
      <c r="E3208">
        <v>1437.8</v>
      </c>
    </row>
    <row r="3209" spans="1:5" x14ac:dyDescent="0.55000000000000004">
      <c r="A3209">
        <v>31</v>
      </c>
      <c r="B3209">
        <v>89</v>
      </c>
      <c r="C3209" t="s">
        <v>145</v>
      </c>
      <c r="D3209" t="s">
        <v>201</v>
      </c>
      <c r="E3209">
        <v>1477.5</v>
      </c>
    </row>
    <row r="3210" spans="1:5" x14ac:dyDescent="0.55000000000000004">
      <c r="A3210">
        <v>31</v>
      </c>
      <c r="B3210">
        <v>90</v>
      </c>
      <c r="C3210" t="s">
        <v>145</v>
      </c>
      <c r="D3210" t="s">
        <v>202</v>
      </c>
      <c r="E3210">
        <v>1339.9</v>
      </c>
    </row>
    <row r="3211" spans="1:5" x14ac:dyDescent="0.55000000000000004">
      <c r="A3211">
        <v>31</v>
      </c>
      <c r="B3211">
        <v>91</v>
      </c>
      <c r="C3211" t="s">
        <v>145</v>
      </c>
      <c r="D3211" t="s">
        <v>203</v>
      </c>
      <c r="E3211">
        <v>1349.7</v>
      </c>
    </row>
    <row r="3212" spans="1:5" x14ac:dyDescent="0.55000000000000004">
      <c r="A3212">
        <v>31</v>
      </c>
      <c r="B3212">
        <v>92</v>
      </c>
      <c r="C3212" t="s">
        <v>145</v>
      </c>
      <c r="D3212" t="s">
        <v>204</v>
      </c>
      <c r="E3212">
        <v>1355.9</v>
      </c>
    </row>
    <row r="3213" spans="1:5" x14ac:dyDescent="0.55000000000000004">
      <c r="A3213">
        <v>31</v>
      </c>
      <c r="B3213">
        <v>93</v>
      </c>
      <c r="C3213" t="s">
        <v>145</v>
      </c>
      <c r="D3213" t="s">
        <v>205</v>
      </c>
      <c r="E3213">
        <v>1374.8</v>
      </c>
    </row>
    <row r="3214" spans="1:5" x14ac:dyDescent="0.55000000000000004">
      <c r="A3214">
        <v>31</v>
      </c>
      <c r="B3214">
        <v>94</v>
      </c>
      <c r="C3214" t="s">
        <v>145</v>
      </c>
      <c r="D3214" t="s">
        <v>206</v>
      </c>
      <c r="E3214">
        <v>1386.9</v>
      </c>
    </row>
    <row r="3215" spans="1:5" x14ac:dyDescent="0.55000000000000004">
      <c r="A3215">
        <v>31</v>
      </c>
      <c r="B3215">
        <v>95</v>
      </c>
      <c r="C3215" t="s">
        <v>145</v>
      </c>
      <c r="D3215" t="s">
        <v>207</v>
      </c>
      <c r="E3215">
        <v>1400.2</v>
      </c>
    </row>
    <row r="3216" spans="1:5" x14ac:dyDescent="0.55000000000000004">
      <c r="A3216">
        <v>31</v>
      </c>
      <c r="B3216">
        <v>96</v>
      </c>
      <c r="C3216" t="s">
        <v>145</v>
      </c>
      <c r="D3216" t="s">
        <v>208</v>
      </c>
      <c r="E3216">
        <v>1407.9</v>
      </c>
    </row>
    <row r="3217" spans="1:5" x14ac:dyDescent="0.55000000000000004">
      <c r="A3217">
        <v>31</v>
      </c>
      <c r="B3217">
        <v>97</v>
      </c>
      <c r="C3217" t="s">
        <v>145</v>
      </c>
      <c r="D3217" t="s">
        <v>209</v>
      </c>
      <c r="E3217">
        <v>1413.3</v>
      </c>
    </row>
    <row r="3218" spans="1:5" x14ac:dyDescent="0.55000000000000004">
      <c r="A3218">
        <v>31</v>
      </c>
      <c r="B3218">
        <v>98</v>
      </c>
      <c r="C3218" t="s">
        <v>145</v>
      </c>
      <c r="D3218" t="s">
        <v>210</v>
      </c>
      <c r="E3218">
        <v>1426.7</v>
      </c>
    </row>
    <row r="3219" spans="1:5" x14ac:dyDescent="0.55000000000000004">
      <c r="A3219">
        <v>31</v>
      </c>
      <c r="B3219">
        <v>99</v>
      </c>
      <c r="C3219" t="s">
        <v>145</v>
      </c>
      <c r="D3219" t="s">
        <v>211</v>
      </c>
      <c r="E3219">
        <v>1448.4</v>
      </c>
    </row>
    <row r="3220" spans="1:5" x14ac:dyDescent="0.55000000000000004">
      <c r="A3220">
        <v>31</v>
      </c>
      <c r="B3220">
        <v>100</v>
      </c>
      <c r="C3220" t="s">
        <v>145</v>
      </c>
      <c r="D3220" t="s">
        <v>212</v>
      </c>
      <c r="E3220">
        <v>1578.3</v>
      </c>
    </row>
    <row r="3221" spans="1:5" x14ac:dyDescent="0.55000000000000004">
      <c r="A3221">
        <v>31</v>
      </c>
      <c r="B3221">
        <v>101</v>
      </c>
      <c r="C3221" t="s">
        <v>145</v>
      </c>
      <c r="D3221" t="s">
        <v>213</v>
      </c>
      <c r="E3221">
        <v>1602.4</v>
      </c>
    </row>
    <row r="3222" spans="1:5" x14ac:dyDescent="0.55000000000000004">
      <c r="A3222">
        <v>31</v>
      </c>
      <c r="B3222">
        <v>102</v>
      </c>
      <c r="C3222" t="s">
        <v>145</v>
      </c>
      <c r="D3222" t="s">
        <v>214</v>
      </c>
      <c r="E3222">
        <v>1621.1</v>
      </c>
    </row>
    <row r="3223" spans="1:5" x14ac:dyDescent="0.55000000000000004">
      <c r="A3223">
        <v>31</v>
      </c>
      <c r="B3223">
        <v>103</v>
      </c>
      <c r="C3223" t="s">
        <v>145</v>
      </c>
      <c r="D3223" t="s">
        <v>215</v>
      </c>
      <c r="E3223">
        <v>1637.9</v>
      </c>
    </row>
    <row r="3224" spans="1:5" x14ac:dyDescent="0.55000000000000004">
      <c r="A3224">
        <v>31</v>
      </c>
      <c r="B3224">
        <v>104</v>
      </c>
      <c r="C3224" t="s">
        <v>145</v>
      </c>
      <c r="D3224" t="s">
        <v>216</v>
      </c>
      <c r="E3224">
        <v>1689.6</v>
      </c>
    </row>
    <row r="3225" spans="1:5" x14ac:dyDescent="0.55000000000000004">
      <c r="A3225">
        <v>32</v>
      </c>
      <c r="B3225">
        <v>1</v>
      </c>
      <c r="C3225" t="s">
        <v>146</v>
      </c>
      <c r="D3225" t="s">
        <v>87</v>
      </c>
      <c r="E3225">
        <v>1062.0999999999999</v>
      </c>
    </row>
    <row r="3226" spans="1:5" x14ac:dyDescent="0.55000000000000004">
      <c r="A3226">
        <v>32</v>
      </c>
      <c r="B3226">
        <v>2</v>
      </c>
      <c r="C3226" t="s">
        <v>146</v>
      </c>
      <c r="D3226" t="s">
        <v>116</v>
      </c>
      <c r="E3226">
        <v>1055.3</v>
      </c>
    </row>
    <row r="3227" spans="1:5" x14ac:dyDescent="0.55000000000000004">
      <c r="A3227">
        <v>32</v>
      </c>
      <c r="B3227">
        <v>3</v>
      </c>
      <c r="C3227" t="s">
        <v>146</v>
      </c>
      <c r="D3227" t="s">
        <v>117</v>
      </c>
      <c r="E3227">
        <v>1033.3</v>
      </c>
    </row>
    <row r="3228" spans="1:5" x14ac:dyDescent="0.55000000000000004">
      <c r="A3228">
        <v>32</v>
      </c>
      <c r="B3228">
        <v>4</v>
      </c>
      <c r="C3228" t="s">
        <v>146</v>
      </c>
      <c r="D3228" t="s">
        <v>118</v>
      </c>
      <c r="E3228">
        <v>978.19999999999993</v>
      </c>
    </row>
    <row r="3229" spans="1:5" x14ac:dyDescent="0.55000000000000004">
      <c r="A3229">
        <v>32</v>
      </c>
      <c r="B3229">
        <v>5</v>
      </c>
      <c r="C3229" t="s">
        <v>146</v>
      </c>
      <c r="D3229" t="s">
        <v>119</v>
      </c>
      <c r="E3229">
        <v>957.49999999999989</v>
      </c>
    </row>
    <row r="3230" spans="1:5" x14ac:dyDescent="0.55000000000000004">
      <c r="A3230">
        <v>32</v>
      </c>
      <c r="B3230">
        <v>6</v>
      </c>
      <c r="C3230" t="s">
        <v>146</v>
      </c>
      <c r="D3230" t="s">
        <v>120</v>
      </c>
      <c r="E3230">
        <v>941.39999999999986</v>
      </c>
    </row>
    <row r="3231" spans="1:5" x14ac:dyDescent="0.55000000000000004">
      <c r="A3231">
        <v>32</v>
      </c>
      <c r="B3231">
        <v>7</v>
      </c>
      <c r="C3231" t="s">
        <v>146</v>
      </c>
      <c r="D3231" t="s">
        <v>121</v>
      </c>
      <c r="E3231">
        <v>915.89999999999986</v>
      </c>
    </row>
    <row r="3232" spans="1:5" x14ac:dyDescent="0.55000000000000004">
      <c r="A3232">
        <v>32</v>
      </c>
      <c r="B3232">
        <v>8</v>
      </c>
      <c r="C3232" t="s">
        <v>146</v>
      </c>
      <c r="D3232" t="s">
        <v>122</v>
      </c>
      <c r="E3232">
        <v>881.89999999999986</v>
      </c>
    </row>
    <row r="3233" spans="1:5" x14ac:dyDescent="0.55000000000000004">
      <c r="A3233">
        <v>32</v>
      </c>
      <c r="B3233">
        <v>9</v>
      </c>
      <c r="C3233" t="s">
        <v>146</v>
      </c>
      <c r="D3233" t="s">
        <v>123</v>
      </c>
      <c r="E3233">
        <v>832.8</v>
      </c>
    </row>
    <row r="3234" spans="1:5" x14ac:dyDescent="0.55000000000000004">
      <c r="A3234">
        <v>32</v>
      </c>
      <c r="B3234">
        <v>10</v>
      </c>
      <c r="C3234" t="s">
        <v>146</v>
      </c>
      <c r="D3234" t="s">
        <v>124</v>
      </c>
      <c r="E3234">
        <v>804.99999999999989</v>
      </c>
    </row>
    <row r="3235" spans="1:5" x14ac:dyDescent="0.55000000000000004">
      <c r="A3235">
        <v>32</v>
      </c>
      <c r="B3235">
        <v>11</v>
      </c>
      <c r="C3235" t="s">
        <v>146</v>
      </c>
      <c r="D3235" t="s">
        <v>125</v>
      </c>
      <c r="E3235">
        <v>768.49999999999989</v>
      </c>
    </row>
    <row r="3236" spans="1:5" x14ac:dyDescent="0.55000000000000004">
      <c r="A3236">
        <v>32</v>
      </c>
      <c r="B3236">
        <v>12</v>
      </c>
      <c r="C3236" t="s">
        <v>146</v>
      </c>
      <c r="D3236" t="s">
        <v>126</v>
      </c>
      <c r="E3236">
        <v>725.8</v>
      </c>
    </row>
    <row r="3237" spans="1:5" x14ac:dyDescent="0.55000000000000004">
      <c r="A3237">
        <v>32</v>
      </c>
      <c r="B3237">
        <v>13</v>
      </c>
      <c r="C3237" t="s">
        <v>146</v>
      </c>
      <c r="D3237" t="s">
        <v>127</v>
      </c>
      <c r="E3237">
        <v>696.09999999999991</v>
      </c>
    </row>
    <row r="3238" spans="1:5" x14ac:dyDescent="0.55000000000000004">
      <c r="A3238">
        <v>32</v>
      </c>
      <c r="B3238">
        <v>14</v>
      </c>
      <c r="C3238" t="s">
        <v>146</v>
      </c>
      <c r="D3238" t="s">
        <v>128</v>
      </c>
      <c r="E3238">
        <v>665.8</v>
      </c>
    </row>
    <row r="3239" spans="1:5" x14ac:dyDescent="0.55000000000000004">
      <c r="A3239">
        <v>32</v>
      </c>
      <c r="B3239">
        <v>15</v>
      </c>
      <c r="C3239" t="s">
        <v>146</v>
      </c>
      <c r="D3239" t="s">
        <v>129</v>
      </c>
      <c r="E3239">
        <v>616.19999999999993</v>
      </c>
    </row>
    <row r="3240" spans="1:5" x14ac:dyDescent="0.55000000000000004">
      <c r="A3240">
        <v>32</v>
      </c>
      <c r="B3240">
        <v>16</v>
      </c>
      <c r="C3240" t="s">
        <v>146</v>
      </c>
      <c r="D3240" t="s">
        <v>130</v>
      </c>
      <c r="E3240">
        <v>548.49999999999989</v>
      </c>
    </row>
    <row r="3241" spans="1:5" x14ac:dyDescent="0.55000000000000004">
      <c r="A3241">
        <v>32</v>
      </c>
      <c r="B3241">
        <v>17</v>
      </c>
      <c r="C3241" t="s">
        <v>146</v>
      </c>
      <c r="D3241" t="s">
        <v>131</v>
      </c>
      <c r="E3241">
        <v>509.49999999999989</v>
      </c>
    </row>
    <row r="3242" spans="1:5" x14ac:dyDescent="0.55000000000000004">
      <c r="A3242">
        <v>32</v>
      </c>
      <c r="B3242">
        <v>18</v>
      </c>
      <c r="C3242" t="s">
        <v>146</v>
      </c>
      <c r="D3242" t="s">
        <v>132</v>
      </c>
      <c r="E3242">
        <v>472.59999999999991</v>
      </c>
    </row>
    <row r="3243" spans="1:5" x14ac:dyDescent="0.55000000000000004">
      <c r="A3243">
        <v>32</v>
      </c>
      <c r="B3243">
        <v>19</v>
      </c>
      <c r="C3243" t="s">
        <v>146</v>
      </c>
      <c r="D3243" t="s">
        <v>133</v>
      </c>
      <c r="E3243">
        <v>449.79999999999995</v>
      </c>
    </row>
    <row r="3244" spans="1:5" x14ac:dyDescent="0.55000000000000004">
      <c r="A3244">
        <v>32</v>
      </c>
      <c r="B3244">
        <v>20</v>
      </c>
      <c r="C3244" t="s">
        <v>146</v>
      </c>
      <c r="D3244" t="s">
        <v>134</v>
      </c>
      <c r="E3244">
        <v>417.79999999999995</v>
      </c>
    </row>
    <row r="3245" spans="1:5" x14ac:dyDescent="0.55000000000000004">
      <c r="A3245">
        <v>32</v>
      </c>
      <c r="B3245">
        <v>21</v>
      </c>
      <c r="C3245" t="s">
        <v>146</v>
      </c>
      <c r="D3245" t="s">
        <v>135</v>
      </c>
      <c r="E3245">
        <v>397.09999999999991</v>
      </c>
    </row>
    <row r="3246" spans="1:5" x14ac:dyDescent="0.55000000000000004">
      <c r="A3246">
        <v>32</v>
      </c>
      <c r="B3246">
        <v>22</v>
      </c>
      <c r="C3246" t="s">
        <v>146</v>
      </c>
      <c r="D3246" t="s">
        <v>136</v>
      </c>
      <c r="E3246">
        <v>329.19999999999993</v>
      </c>
    </row>
    <row r="3247" spans="1:5" x14ac:dyDescent="0.55000000000000004">
      <c r="A3247">
        <v>32</v>
      </c>
      <c r="B3247">
        <v>23</v>
      </c>
      <c r="C3247" t="s">
        <v>146</v>
      </c>
      <c r="D3247" t="s">
        <v>137</v>
      </c>
      <c r="E3247">
        <v>303.99999999999989</v>
      </c>
    </row>
    <row r="3248" spans="1:5" x14ac:dyDescent="0.55000000000000004">
      <c r="A3248">
        <v>32</v>
      </c>
      <c r="B3248">
        <v>24</v>
      </c>
      <c r="C3248" t="s">
        <v>146</v>
      </c>
      <c r="D3248" t="s">
        <v>138</v>
      </c>
      <c r="E3248">
        <v>270.89999999999986</v>
      </c>
    </row>
    <row r="3249" spans="1:5" x14ac:dyDescent="0.55000000000000004">
      <c r="A3249">
        <v>32</v>
      </c>
      <c r="B3249">
        <v>25</v>
      </c>
      <c r="C3249" t="s">
        <v>146</v>
      </c>
      <c r="D3249" t="s">
        <v>139</v>
      </c>
      <c r="E3249">
        <v>250.79999999999995</v>
      </c>
    </row>
    <row r="3250" spans="1:5" x14ac:dyDescent="0.55000000000000004">
      <c r="A3250">
        <v>32</v>
      </c>
      <c r="B3250">
        <v>26</v>
      </c>
      <c r="C3250" t="s">
        <v>146</v>
      </c>
      <c r="D3250" t="s">
        <v>140</v>
      </c>
      <c r="E3250">
        <v>239.29999999999995</v>
      </c>
    </row>
    <row r="3251" spans="1:5" x14ac:dyDescent="0.55000000000000004">
      <c r="A3251">
        <v>32</v>
      </c>
      <c r="B3251">
        <v>27</v>
      </c>
      <c r="C3251" t="s">
        <v>146</v>
      </c>
      <c r="D3251" t="s">
        <v>141</v>
      </c>
      <c r="E3251">
        <v>199.69999999999993</v>
      </c>
    </row>
    <row r="3252" spans="1:5" x14ac:dyDescent="0.55000000000000004">
      <c r="A3252">
        <v>32</v>
      </c>
      <c r="B3252">
        <v>28</v>
      </c>
      <c r="C3252" t="s">
        <v>146</v>
      </c>
      <c r="D3252" t="s">
        <v>142</v>
      </c>
      <c r="E3252">
        <v>167.89999999999986</v>
      </c>
    </row>
    <row r="3253" spans="1:5" x14ac:dyDescent="0.55000000000000004">
      <c r="A3253">
        <v>32</v>
      </c>
      <c r="B3253">
        <v>29</v>
      </c>
      <c r="C3253" t="s">
        <v>146</v>
      </c>
      <c r="D3253" t="s">
        <v>143</v>
      </c>
      <c r="E3253">
        <v>126.49999999999989</v>
      </c>
    </row>
    <row r="3254" spans="1:5" x14ac:dyDescent="0.55000000000000004">
      <c r="A3254">
        <v>32</v>
      </c>
      <c r="B3254">
        <v>30</v>
      </c>
      <c r="C3254" t="s">
        <v>146</v>
      </c>
      <c r="D3254" t="s">
        <v>144</v>
      </c>
      <c r="E3254">
        <v>79.399999999999864</v>
      </c>
    </row>
    <row r="3255" spans="1:5" x14ac:dyDescent="0.55000000000000004">
      <c r="A3255">
        <v>32</v>
      </c>
      <c r="B3255">
        <v>31</v>
      </c>
      <c r="C3255" t="s">
        <v>146</v>
      </c>
      <c r="D3255" t="s">
        <v>145</v>
      </c>
      <c r="E3255">
        <v>35.099999999999909</v>
      </c>
    </row>
    <row r="3256" spans="1:5" x14ac:dyDescent="0.55000000000000004">
      <c r="A3256">
        <v>32</v>
      </c>
      <c r="B3256">
        <v>32</v>
      </c>
      <c r="C3256" t="s">
        <v>146</v>
      </c>
      <c r="D3256" t="s">
        <v>146</v>
      </c>
      <c r="E3256">
        <v>0</v>
      </c>
    </row>
    <row r="3257" spans="1:5" x14ac:dyDescent="0.55000000000000004">
      <c r="A3257">
        <v>32</v>
      </c>
      <c r="B3257">
        <v>33</v>
      </c>
      <c r="C3257" t="s">
        <v>146</v>
      </c>
      <c r="D3257" t="s">
        <v>147</v>
      </c>
      <c r="E3257">
        <v>26.600000000000136</v>
      </c>
    </row>
    <row r="3258" spans="1:5" x14ac:dyDescent="0.55000000000000004">
      <c r="A3258">
        <v>32</v>
      </c>
      <c r="B3258">
        <v>34</v>
      </c>
      <c r="C3258" t="s">
        <v>146</v>
      </c>
      <c r="D3258" t="s">
        <v>148</v>
      </c>
      <c r="E3258">
        <v>45.600000000000136</v>
      </c>
    </row>
    <row r="3259" spans="1:5" x14ac:dyDescent="0.55000000000000004">
      <c r="A3259">
        <v>32</v>
      </c>
      <c r="B3259">
        <v>35</v>
      </c>
      <c r="C3259" t="s">
        <v>146</v>
      </c>
      <c r="D3259" t="s">
        <v>149</v>
      </c>
      <c r="E3259">
        <v>112.80000000000018</v>
      </c>
    </row>
    <row r="3260" spans="1:5" x14ac:dyDescent="0.55000000000000004">
      <c r="A3260">
        <v>32</v>
      </c>
      <c r="B3260">
        <v>36</v>
      </c>
      <c r="C3260" t="s">
        <v>146</v>
      </c>
      <c r="D3260" t="s">
        <v>150</v>
      </c>
      <c r="E3260">
        <v>141.40000000000009</v>
      </c>
    </row>
    <row r="3261" spans="1:5" x14ac:dyDescent="0.55000000000000004">
      <c r="A3261">
        <v>32</v>
      </c>
      <c r="B3261">
        <v>37</v>
      </c>
      <c r="C3261" t="s">
        <v>146</v>
      </c>
      <c r="D3261" t="s">
        <v>151</v>
      </c>
      <c r="E3261">
        <v>148.5</v>
      </c>
    </row>
    <row r="3262" spans="1:5" x14ac:dyDescent="0.55000000000000004">
      <c r="A3262">
        <v>32</v>
      </c>
      <c r="B3262">
        <v>38</v>
      </c>
      <c r="C3262" t="s">
        <v>146</v>
      </c>
      <c r="D3262" t="s">
        <v>152</v>
      </c>
      <c r="E3262">
        <v>164.30000000000018</v>
      </c>
    </row>
    <row r="3263" spans="1:5" x14ac:dyDescent="0.55000000000000004">
      <c r="A3263">
        <v>32</v>
      </c>
      <c r="B3263">
        <v>39</v>
      </c>
      <c r="C3263" t="s">
        <v>146</v>
      </c>
      <c r="D3263" t="s">
        <v>153</v>
      </c>
      <c r="E3263">
        <v>182.10000000000014</v>
      </c>
    </row>
    <row r="3264" spans="1:5" x14ac:dyDescent="0.55000000000000004">
      <c r="A3264">
        <v>32</v>
      </c>
      <c r="B3264">
        <v>40</v>
      </c>
      <c r="C3264" t="s">
        <v>146</v>
      </c>
      <c r="D3264" t="s">
        <v>154</v>
      </c>
      <c r="E3264">
        <v>203.20000000000005</v>
      </c>
    </row>
    <row r="3265" spans="1:5" x14ac:dyDescent="0.55000000000000004">
      <c r="A3265">
        <v>32</v>
      </c>
      <c r="B3265">
        <v>41</v>
      </c>
      <c r="C3265" t="s">
        <v>146</v>
      </c>
      <c r="D3265" t="s">
        <v>155</v>
      </c>
      <c r="E3265">
        <v>231.20000000000005</v>
      </c>
    </row>
    <row r="3266" spans="1:5" x14ac:dyDescent="0.55000000000000004">
      <c r="A3266">
        <v>32</v>
      </c>
      <c r="B3266">
        <v>42</v>
      </c>
      <c r="C3266" t="s">
        <v>146</v>
      </c>
      <c r="D3266" t="s">
        <v>156</v>
      </c>
      <c r="E3266">
        <v>264.10000000000014</v>
      </c>
    </row>
    <row r="3267" spans="1:5" x14ac:dyDescent="0.55000000000000004">
      <c r="A3267">
        <v>32</v>
      </c>
      <c r="B3267">
        <v>43</v>
      </c>
      <c r="C3267" t="s">
        <v>146</v>
      </c>
      <c r="D3267" t="s">
        <v>157</v>
      </c>
      <c r="E3267">
        <v>306.90000000000009</v>
      </c>
    </row>
    <row r="3268" spans="1:5" x14ac:dyDescent="0.55000000000000004">
      <c r="A3268">
        <v>32</v>
      </c>
      <c r="B3268">
        <v>44</v>
      </c>
      <c r="C3268" t="s">
        <v>146</v>
      </c>
      <c r="D3268" t="s">
        <v>158</v>
      </c>
      <c r="E3268">
        <v>322.90000000000009</v>
      </c>
    </row>
    <row r="3269" spans="1:5" x14ac:dyDescent="0.55000000000000004">
      <c r="A3269">
        <v>32</v>
      </c>
      <c r="B3269">
        <v>45</v>
      </c>
      <c r="C3269" t="s">
        <v>146</v>
      </c>
      <c r="D3269" t="s">
        <v>159</v>
      </c>
      <c r="E3269">
        <v>355.60000000000014</v>
      </c>
    </row>
    <row r="3270" spans="1:5" x14ac:dyDescent="0.55000000000000004">
      <c r="A3270">
        <v>32</v>
      </c>
      <c r="B3270">
        <v>46</v>
      </c>
      <c r="C3270" t="s">
        <v>146</v>
      </c>
      <c r="D3270" t="s">
        <v>160</v>
      </c>
      <c r="E3270">
        <v>401.70000000000005</v>
      </c>
    </row>
    <row r="3271" spans="1:5" x14ac:dyDescent="0.55000000000000004">
      <c r="A3271">
        <v>32</v>
      </c>
      <c r="B3271">
        <v>47</v>
      </c>
      <c r="C3271" t="s">
        <v>146</v>
      </c>
      <c r="D3271" t="s">
        <v>161</v>
      </c>
      <c r="E3271">
        <v>1065.6999999999998</v>
      </c>
    </row>
    <row r="3272" spans="1:5" x14ac:dyDescent="0.55000000000000004">
      <c r="A3272">
        <v>32</v>
      </c>
      <c r="B3272">
        <v>48</v>
      </c>
      <c r="C3272" t="s">
        <v>146</v>
      </c>
      <c r="D3272" t="s">
        <v>162</v>
      </c>
      <c r="E3272">
        <v>1092.3999999999999</v>
      </c>
    </row>
    <row r="3273" spans="1:5" x14ac:dyDescent="0.55000000000000004">
      <c r="A3273">
        <v>32</v>
      </c>
      <c r="B3273">
        <v>49</v>
      </c>
      <c r="C3273" t="s">
        <v>146</v>
      </c>
      <c r="D3273" t="s">
        <v>163</v>
      </c>
      <c r="E3273">
        <v>1142.6999999999998</v>
      </c>
    </row>
    <row r="3274" spans="1:5" x14ac:dyDescent="0.55000000000000004">
      <c r="A3274">
        <v>32</v>
      </c>
      <c r="B3274">
        <v>50</v>
      </c>
      <c r="C3274" t="s">
        <v>146</v>
      </c>
      <c r="D3274" t="s">
        <v>164</v>
      </c>
      <c r="E3274">
        <v>1171.5999999999999</v>
      </c>
    </row>
    <row r="3275" spans="1:5" x14ac:dyDescent="0.55000000000000004">
      <c r="A3275">
        <v>32</v>
      </c>
      <c r="B3275">
        <v>51</v>
      </c>
      <c r="C3275" t="s">
        <v>146</v>
      </c>
      <c r="D3275" t="s">
        <v>165</v>
      </c>
      <c r="E3275">
        <v>1219.8999999999999</v>
      </c>
    </row>
    <row r="3276" spans="1:5" x14ac:dyDescent="0.55000000000000004">
      <c r="A3276">
        <v>32</v>
      </c>
      <c r="B3276">
        <v>52</v>
      </c>
      <c r="C3276" t="s">
        <v>146</v>
      </c>
      <c r="D3276" t="s">
        <v>166</v>
      </c>
      <c r="E3276">
        <v>1247.5</v>
      </c>
    </row>
    <row r="3277" spans="1:5" x14ac:dyDescent="0.55000000000000004">
      <c r="A3277">
        <v>32</v>
      </c>
      <c r="B3277">
        <v>53</v>
      </c>
      <c r="C3277" t="s">
        <v>146</v>
      </c>
      <c r="D3277" t="s">
        <v>167</v>
      </c>
      <c r="E3277">
        <v>1288.8</v>
      </c>
    </row>
    <row r="3278" spans="1:5" x14ac:dyDescent="0.55000000000000004">
      <c r="A3278">
        <v>32</v>
      </c>
      <c r="B3278">
        <v>54</v>
      </c>
      <c r="C3278" t="s">
        <v>146</v>
      </c>
      <c r="D3278" t="s">
        <v>88</v>
      </c>
      <c r="E3278">
        <v>1334.8999999999999</v>
      </c>
    </row>
    <row r="3279" spans="1:5" x14ac:dyDescent="0.55000000000000004">
      <c r="A3279">
        <v>32</v>
      </c>
      <c r="B3279">
        <v>55</v>
      </c>
      <c r="C3279" t="s">
        <v>146</v>
      </c>
      <c r="D3279" t="s">
        <v>168</v>
      </c>
      <c r="E3279">
        <v>1368.8999999999999</v>
      </c>
    </row>
    <row r="3280" spans="1:5" x14ac:dyDescent="0.55000000000000004">
      <c r="A3280">
        <v>32</v>
      </c>
      <c r="B3280">
        <v>56</v>
      </c>
      <c r="C3280" t="s">
        <v>146</v>
      </c>
      <c r="D3280" t="s">
        <v>169</v>
      </c>
      <c r="E3280">
        <v>1413.8999999999999</v>
      </c>
    </row>
    <row r="3281" spans="1:5" x14ac:dyDescent="0.55000000000000004">
      <c r="A3281">
        <v>32</v>
      </c>
      <c r="B3281">
        <v>57</v>
      </c>
      <c r="C3281" t="s">
        <v>146</v>
      </c>
      <c r="D3281" t="s">
        <v>170</v>
      </c>
      <c r="E3281">
        <v>1457.1</v>
      </c>
    </row>
    <row r="3282" spans="1:5" x14ac:dyDescent="0.55000000000000004">
      <c r="A3282">
        <v>32</v>
      </c>
      <c r="B3282">
        <v>58</v>
      </c>
      <c r="C3282" t="s">
        <v>146</v>
      </c>
      <c r="D3282" t="s">
        <v>171</v>
      </c>
      <c r="E3282">
        <v>1478.3</v>
      </c>
    </row>
    <row r="3283" spans="1:5" x14ac:dyDescent="0.55000000000000004">
      <c r="A3283">
        <v>32</v>
      </c>
      <c r="B3283">
        <v>59</v>
      </c>
      <c r="C3283" t="s">
        <v>146</v>
      </c>
      <c r="D3283" t="s">
        <v>172</v>
      </c>
      <c r="E3283">
        <v>1507.1999999999998</v>
      </c>
    </row>
    <row r="3284" spans="1:5" x14ac:dyDescent="0.55000000000000004">
      <c r="A3284">
        <v>32</v>
      </c>
      <c r="B3284">
        <v>60</v>
      </c>
      <c r="C3284" t="s">
        <v>146</v>
      </c>
      <c r="D3284" t="s">
        <v>173</v>
      </c>
      <c r="E3284">
        <v>1532.1999999999998</v>
      </c>
    </row>
    <row r="3285" spans="1:5" x14ac:dyDescent="0.55000000000000004">
      <c r="A3285">
        <v>32</v>
      </c>
      <c r="B3285">
        <v>61</v>
      </c>
      <c r="C3285" t="s">
        <v>146</v>
      </c>
      <c r="D3285" t="s">
        <v>174</v>
      </c>
      <c r="E3285">
        <v>1549.6</v>
      </c>
    </row>
    <row r="3286" spans="1:5" x14ac:dyDescent="0.55000000000000004">
      <c r="A3286">
        <v>32</v>
      </c>
      <c r="B3286">
        <v>62</v>
      </c>
      <c r="C3286" t="s">
        <v>146</v>
      </c>
      <c r="D3286" t="s">
        <v>175</v>
      </c>
      <c r="E3286">
        <v>1562.1</v>
      </c>
    </row>
    <row r="3287" spans="1:5" x14ac:dyDescent="0.55000000000000004">
      <c r="A3287">
        <v>32</v>
      </c>
      <c r="B3287">
        <v>63</v>
      </c>
      <c r="C3287" t="s">
        <v>146</v>
      </c>
      <c r="D3287" t="s">
        <v>99</v>
      </c>
      <c r="E3287">
        <v>1597.3999999999999</v>
      </c>
    </row>
    <row r="3288" spans="1:5" x14ac:dyDescent="0.55000000000000004">
      <c r="A3288">
        <v>32</v>
      </c>
      <c r="B3288">
        <v>64</v>
      </c>
      <c r="C3288" t="s">
        <v>146</v>
      </c>
      <c r="D3288" t="s">
        <v>176</v>
      </c>
      <c r="E3288">
        <v>1628.5</v>
      </c>
    </row>
    <row r="3289" spans="1:5" x14ac:dyDescent="0.55000000000000004">
      <c r="A3289">
        <v>32</v>
      </c>
      <c r="B3289">
        <v>65</v>
      </c>
      <c r="C3289" t="s">
        <v>146</v>
      </c>
      <c r="D3289" t="s">
        <v>177</v>
      </c>
      <c r="E3289">
        <v>1663.1</v>
      </c>
    </row>
    <row r="3290" spans="1:5" x14ac:dyDescent="0.55000000000000004">
      <c r="A3290">
        <v>32</v>
      </c>
      <c r="B3290">
        <v>66</v>
      </c>
      <c r="C3290" t="s">
        <v>146</v>
      </c>
      <c r="D3290" t="s">
        <v>178</v>
      </c>
      <c r="E3290">
        <v>1694</v>
      </c>
    </row>
    <row r="3291" spans="1:5" x14ac:dyDescent="0.55000000000000004">
      <c r="A3291">
        <v>32</v>
      </c>
      <c r="B3291">
        <v>67</v>
      </c>
      <c r="C3291" t="s">
        <v>146</v>
      </c>
      <c r="D3291" t="s">
        <v>179</v>
      </c>
      <c r="E3291">
        <v>1730.1</v>
      </c>
    </row>
    <row r="3292" spans="1:5" x14ac:dyDescent="0.55000000000000004">
      <c r="A3292">
        <v>32</v>
      </c>
      <c r="B3292">
        <v>68</v>
      </c>
      <c r="C3292" t="s">
        <v>146</v>
      </c>
      <c r="D3292" t="s">
        <v>180</v>
      </c>
      <c r="E3292">
        <v>1775.8</v>
      </c>
    </row>
    <row r="3293" spans="1:5" x14ac:dyDescent="0.55000000000000004">
      <c r="A3293">
        <v>32</v>
      </c>
      <c r="B3293">
        <v>69</v>
      </c>
      <c r="C3293" t="s">
        <v>146</v>
      </c>
      <c r="D3293" t="s">
        <v>181</v>
      </c>
      <c r="E3293">
        <v>1126.8</v>
      </c>
    </row>
    <row r="3294" spans="1:5" x14ac:dyDescent="0.55000000000000004">
      <c r="A3294">
        <v>32</v>
      </c>
      <c r="B3294">
        <v>70</v>
      </c>
      <c r="C3294" t="s">
        <v>146</v>
      </c>
      <c r="D3294" t="s">
        <v>182</v>
      </c>
      <c r="E3294">
        <v>1148.0999999999999</v>
      </c>
    </row>
    <row r="3295" spans="1:5" x14ac:dyDescent="0.55000000000000004">
      <c r="A3295">
        <v>32</v>
      </c>
      <c r="B3295">
        <v>71</v>
      </c>
      <c r="C3295" t="s">
        <v>146</v>
      </c>
      <c r="D3295" t="s">
        <v>183</v>
      </c>
      <c r="E3295">
        <v>1167.0999999999999</v>
      </c>
    </row>
    <row r="3296" spans="1:5" x14ac:dyDescent="0.55000000000000004">
      <c r="A3296">
        <v>32</v>
      </c>
      <c r="B3296">
        <v>72</v>
      </c>
      <c r="C3296" t="s">
        <v>146</v>
      </c>
      <c r="D3296" t="s">
        <v>184</v>
      </c>
      <c r="E3296">
        <v>1213.6999999999998</v>
      </c>
    </row>
    <row r="3297" spans="1:5" x14ac:dyDescent="0.55000000000000004">
      <c r="A3297">
        <v>32</v>
      </c>
      <c r="B3297">
        <v>73</v>
      </c>
      <c r="C3297" t="s">
        <v>146</v>
      </c>
      <c r="D3297" t="s">
        <v>185</v>
      </c>
      <c r="E3297">
        <v>1261.3</v>
      </c>
    </row>
    <row r="3298" spans="1:5" x14ac:dyDescent="0.55000000000000004">
      <c r="A3298">
        <v>32</v>
      </c>
      <c r="B3298">
        <v>74</v>
      </c>
      <c r="C3298" t="s">
        <v>146</v>
      </c>
      <c r="D3298" t="s">
        <v>186</v>
      </c>
      <c r="E3298">
        <v>1291</v>
      </c>
    </row>
    <row r="3299" spans="1:5" x14ac:dyDescent="0.55000000000000004">
      <c r="A3299">
        <v>32</v>
      </c>
      <c r="B3299">
        <v>75</v>
      </c>
      <c r="C3299" t="s">
        <v>146</v>
      </c>
      <c r="D3299" t="s">
        <v>187</v>
      </c>
      <c r="E3299">
        <v>1332.6999999999998</v>
      </c>
    </row>
    <row r="3300" spans="1:5" x14ac:dyDescent="0.55000000000000004">
      <c r="A3300">
        <v>32</v>
      </c>
      <c r="B3300">
        <v>76</v>
      </c>
      <c r="C3300" t="s">
        <v>146</v>
      </c>
      <c r="D3300" t="s">
        <v>188</v>
      </c>
      <c r="E3300">
        <v>1355.8999999999999</v>
      </c>
    </row>
    <row r="3301" spans="1:5" x14ac:dyDescent="0.55000000000000004">
      <c r="A3301">
        <v>32</v>
      </c>
      <c r="B3301">
        <v>77</v>
      </c>
      <c r="C3301" t="s">
        <v>146</v>
      </c>
      <c r="D3301" t="s">
        <v>189</v>
      </c>
      <c r="E3301">
        <v>1396</v>
      </c>
    </row>
    <row r="3302" spans="1:5" x14ac:dyDescent="0.55000000000000004">
      <c r="A3302">
        <v>32</v>
      </c>
      <c r="B3302">
        <v>78</v>
      </c>
      <c r="C3302" t="s">
        <v>146</v>
      </c>
      <c r="D3302" t="s">
        <v>190</v>
      </c>
      <c r="E3302">
        <v>1185.5999999999999</v>
      </c>
    </row>
    <row r="3303" spans="1:5" x14ac:dyDescent="0.55000000000000004">
      <c r="A3303">
        <v>32</v>
      </c>
      <c r="B3303">
        <v>79</v>
      </c>
      <c r="C3303" t="s">
        <v>146</v>
      </c>
      <c r="D3303" t="s">
        <v>191</v>
      </c>
      <c r="E3303">
        <v>1208.8999999999999</v>
      </c>
    </row>
    <row r="3304" spans="1:5" x14ac:dyDescent="0.55000000000000004">
      <c r="A3304">
        <v>32</v>
      </c>
      <c r="B3304">
        <v>80</v>
      </c>
      <c r="C3304" t="s">
        <v>146</v>
      </c>
      <c r="D3304" t="s">
        <v>192</v>
      </c>
      <c r="E3304">
        <v>1226.5</v>
      </c>
    </row>
    <row r="3305" spans="1:5" x14ac:dyDescent="0.55000000000000004">
      <c r="A3305">
        <v>32</v>
      </c>
      <c r="B3305">
        <v>81</v>
      </c>
      <c r="C3305" t="s">
        <v>146</v>
      </c>
      <c r="D3305" t="s">
        <v>193</v>
      </c>
      <c r="E3305">
        <v>1251.3</v>
      </c>
    </row>
    <row r="3306" spans="1:5" x14ac:dyDescent="0.55000000000000004">
      <c r="A3306">
        <v>32</v>
      </c>
      <c r="B3306">
        <v>82</v>
      </c>
      <c r="C3306" t="s">
        <v>146</v>
      </c>
      <c r="D3306" t="s">
        <v>194</v>
      </c>
      <c r="E3306">
        <v>1284.5</v>
      </c>
    </row>
    <row r="3307" spans="1:5" x14ac:dyDescent="0.55000000000000004">
      <c r="A3307">
        <v>32</v>
      </c>
      <c r="B3307">
        <v>83</v>
      </c>
      <c r="C3307" t="s">
        <v>146</v>
      </c>
      <c r="D3307" t="s">
        <v>195</v>
      </c>
      <c r="E3307">
        <v>1314.3999999999999</v>
      </c>
    </row>
    <row r="3308" spans="1:5" x14ac:dyDescent="0.55000000000000004">
      <c r="A3308">
        <v>32</v>
      </c>
      <c r="B3308">
        <v>84</v>
      </c>
      <c r="C3308" t="s">
        <v>146</v>
      </c>
      <c r="D3308" t="s">
        <v>196</v>
      </c>
      <c r="E3308">
        <v>1344</v>
      </c>
    </row>
    <row r="3309" spans="1:5" x14ac:dyDescent="0.55000000000000004">
      <c r="A3309">
        <v>32</v>
      </c>
      <c r="B3309">
        <v>85</v>
      </c>
      <c r="C3309" t="s">
        <v>146</v>
      </c>
      <c r="D3309" t="s">
        <v>197</v>
      </c>
      <c r="E3309">
        <v>1381</v>
      </c>
    </row>
    <row r="3310" spans="1:5" x14ac:dyDescent="0.55000000000000004">
      <c r="A3310">
        <v>32</v>
      </c>
      <c r="B3310">
        <v>86</v>
      </c>
      <c r="C3310" t="s">
        <v>146</v>
      </c>
      <c r="D3310" t="s">
        <v>198</v>
      </c>
      <c r="E3310">
        <v>1420.1999999999998</v>
      </c>
    </row>
    <row r="3311" spans="1:5" x14ac:dyDescent="0.55000000000000004">
      <c r="A3311">
        <v>32</v>
      </c>
      <c r="B3311">
        <v>87</v>
      </c>
      <c r="C3311" t="s">
        <v>146</v>
      </c>
      <c r="D3311" t="s">
        <v>199</v>
      </c>
      <c r="E3311">
        <v>1454</v>
      </c>
    </row>
    <row r="3312" spans="1:5" x14ac:dyDescent="0.55000000000000004">
      <c r="A3312">
        <v>32</v>
      </c>
      <c r="B3312">
        <v>88</v>
      </c>
      <c r="C3312" t="s">
        <v>146</v>
      </c>
      <c r="D3312" t="s">
        <v>200</v>
      </c>
      <c r="E3312">
        <v>1472.8999999999999</v>
      </c>
    </row>
    <row r="3313" spans="1:5" x14ac:dyDescent="0.55000000000000004">
      <c r="A3313">
        <v>32</v>
      </c>
      <c r="B3313">
        <v>89</v>
      </c>
      <c r="C3313" t="s">
        <v>146</v>
      </c>
      <c r="D3313" t="s">
        <v>201</v>
      </c>
      <c r="E3313">
        <v>1512.6</v>
      </c>
    </row>
    <row r="3314" spans="1:5" x14ac:dyDescent="0.55000000000000004">
      <c r="A3314">
        <v>32</v>
      </c>
      <c r="B3314">
        <v>90</v>
      </c>
      <c r="C3314" t="s">
        <v>146</v>
      </c>
      <c r="D3314" t="s">
        <v>202</v>
      </c>
      <c r="E3314">
        <v>1375</v>
      </c>
    </row>
    <row r="3315" spans="1:5" x14ac:dyDescent="0.55000000000000004">
      <c r="A3315">
        <v>32</v>
      </c>
      <c r="B3315">
        <v>91</v>
      </c>
      <c r="C3315" t="s">
        <v>146</v>
      </c>
      <c r="D3315" t="s">
        <v>203</v>
      </c>
      <c r="E3315">
        <v>1384.8</v>
      </c>
    </row>
    <row r="3316" spans="1:5" x14ac:dyDescent="0.55000000000000004">
      <c r="A3316">
        <v>32</v>
      </c>
      <c r="B3316">
        <v>92</v>
      </c>
      <c r="C3316" t="s">
        <v>146</v>
      </c>
      <c r="D3316" t="s">
        <v>204</v>
      </c>
      <c r="E3316">
        <v>1391</v>
      </c>
    </row>
    <row r="3317" spans="1:5" x14ac:dyDescent="0.55000000000000004">
      <c r="A3317">
        <v>32</v>
      </c>
      <c r="B3317">
        <v>93</v>
      </c>
      <c r="C3317" t="s">
        <v>146</v>
      </c>
      <c r="D3317" t="s">
        <v>205</v>
      </c>
      <c r="E3317">
        <v>1409.8999999999999</v>
      </c>
    </row>
    <row r="3318" spans="1:5" x14ac:dyDescent="0.55000000000000004">
      <c r="A3318">
        <v>32</v>
      </c>
      <c r="B3318">
        <v>94</v>
      </c>
      <c r="C3318" t="s">
        <v>146</v>
      </c>
      <c r="D3318" t="s">
        <v>206</v>
      </c>
      <c r="E3318">
        <v>1422</v>
      </c>
    </row>
    <row r="3319" spans="1:5" x14ac:dyDescent="0.55000000000000004">
      <c r="A3319">
        <v>32</v>
      </c>
      <c r="B3319">
        <v>95</v>
      </c>
      <c r="C3319" t="s">
        <v>146</v>
      </c>
      <c r="D3319" t="s">
        <v>207</v>
      </c>
      <c r="E3319">
        <v>1435.3</v>
      </c>
    </row>
    <row r="3320" spans="1:5" x14ac:dyDescent="0.55000000000000004">
      <c r="A3320">
        <v>32</v>
      </c>
      <c r="B3320">
        <v>96</v>
      </c>
      <c r="C3320" t="s">
        <v>146</v>
      </c>
      <c r="D3320" t="s">
        <v>208</v>
      </c>
      <c r="E3320">
        <v>1443</v>
      </c>
    </row>
    <row r="3321" spans="1:5" x14ac:dyDescent="0.55000000000000004">
      <c r="A3321">
        <v>32</v>
      </c>
      <c r="B3321">
        <v>97</v>
      </c>
      <c r="C3321" t="s">
        <v>146</v>
      </c>
      <c r="D3321" t="s">
        <v>209</v>
      </c>
      <c r="E3321">
        <v>1448.3999999999999</v>
      </c>
    </row>
    <row r="3322" spans="1:5" x14ac:dyDescent="0.55000000000000004">
      <c r="A3322">
        <v>32</v>
      </c>
      <c r="B3322">
        <v>98</v>
      </c>
      <c r="C3322" t="s">
        <v>146</v>
      </c>
      <c r="D3322" t="s">
        <v>210</v>
      </c>
      <c r="E3322">
        <v>1461.8</v>
      </c>
    </row>
    <row r="3323" spans="1:5" x14ac:dyDescent="0.55000000000000004">
      <c r="A3323">
        <v>32</v>
      </c>
      <c r="B3323">
        <v>99</v>
      </c>
      <c r="C3323" t="s">
        <v>146</v>
      </c>
      <c r="D3323" t="s">
        <v>211</v>
      </c>
      <c r="E3323">
        <v>1483.5</v>
      </c>
    </row>
    <row r="3324" spans="1:5" x14ac:dyDescent="0.55000000000000004">
      <c r="A3324">
        <v>32</v>
      </c>
      <c r="B3324">
        <v>100</v>
      </c>
      <c r="C3324" t="s">
        <v>146</v>
      </c>
      <c r="D3324" t="s">
        <v>212</v>
      </c>
      <c r="E3324">
        <v>1613.3999999999999</v>
      </c>
    </row>
    <row r="3325" spans="1:5" x14ac:dyDescent="0.55000000000000004">
      <c r="A3325">
        <v>32</v>
      </c>
      <c r="B3325">
        <v>101</v>
      </c>
      <c r="C3325" t="s">
        <v>146</v>
      </c>
      <c r="D3325" t="s">
        <v>213</v>
      </c>
      <c r="E3325">
        <v>1637.5</v>
      </c>
    </row>
    <row r="3326" spans="1:5" x14ac:dyDescent="0.55000000000000004">
      <c r="A3326">
        <v>32</v>
      </c>
      <c r="B3326">
        <v>102</v>
      </c>
      <c r="C3326" t="s">
        <v>146</v>
      </c>
      <c r="D3326" t="s">
        <v>214</v>
      </c>
      <c r="E3326">
        <v>1656.1999999999998</v>
      </c>
    </row>
    <row r="3327" spans="1:5" x14ac:dyDescent="0.55000000000000004">
      <c r="A3327">
        <v>32</v>
      </c>
      <c r="B3327">
        <v>103</v>
      </c>
      <c r="C3327" t="s">
        <v>146</v>
      </c>
      <c r="D3327" t="s">
        <v>215</v>
      </c>
      <c r="E3327">
        <v>1673</v>
      </c>
    </row>
    <row r="3328" spans="1:5" x14ac:dyDescent="0.55000000000000004">
      <c r="A3328">
        <v>32</v>
      </c>
      <c r="B3328">
        <v>104</v>
      </c>
      <c r="C3328" t="s">
        <v>146</v>
      </c>
      <c r="D3328" t="s">
        <v>216</v>
      </c>
      <c r="E3328">
        <v>1724.6999999999998</v>
      </c>
    </row>
    <row r="3329" spans="1:5" x14ac:dyDescent="0.55000000000000004">
      <c r="A3329">
        <v>33</v>
      </c>
      <c r="B3329">
        <v>1</v>
      </c>
      <c r="C3329" t="s">
        <v>147</v>
      </c>
      <c r="D3329" t="s">
        <v>87</v>
      </c>
      <c r="E3329">
        <v>1088.7</v>
      </c>
    </row>
    <row r="3330" spans="1:5" x14ac:dyDescent="0.55000000000000004">
      <c r="A3330">
        <v>33</v>
      </c>
      <c r="B3330">
        <v>2</v>
      </c>
      <c r="C3330" t="s">
        <v>147</v>
      </c>
      <c r="D3330" t="s">
        <v>116</v>
      </c>
      <c r="E3330">
        <v>1081.9000000000001</v>
      </c>
    </row>
    <row r="3331" spans="1:5" x14ac:dyDescent="0.55000000000000004">
      <c r="A3331">
        <v>33</v>
      </c>
      <c r="B3331">
        <v>3</v>
      </c>
      <c r="C3331" t="s">
        <v>147</v>
      </c>
      <c r="D3331" t="s">
        <v>117</v>
      </c>
      <c r="E3331">
        <v>1059.9000000000001</v>
      </c>
    </row>
    <row r="3332" spans="1:5" x14ac:dyDescent="0.55000000000000004">
      <c r="A3332">
        <v>33</v>
      </c>
      <c r="B3332">
        <v>4</v>
      </c>
      <c r="C3332" t="s">
        <v>147</v>
      </c>
      <c r="D3332" t="s">
        <v>118</v>
      </c>
      <c r="E3332">
        <v>1004.8000000000001</v>
      </c>
    </row>
    <row r="3333" spans="1:5" x14ac:dyDescent="0.55000000000000004">
      <c r="A3333">
        <v>33</v>
      </c>
      <c r="B3333">
        <v>5</v>
      </c>
      <c r="C3333" t="s">
        <v>147</v>
      </c>
      <c r="D3333" t="s">
        <v>119</v>
      </c>
      <c r="E3333">
        <v>984.1</v>
      </c>
    </row>
    <row r="3334" spans="1:5" x14ac:dyDescent="0.55000000000000004">
      <c r="A3334">
        <v>33</v>
      </c>
      <c r="B3334">
        <v>6</v>
      </c>
      <c r="C3334" t="s">
        <v>147</v>
      </c>
      <c r="D3334" t="s">
        <v>120</v>
      </c>
      <c r="E3334">
        <v>968</v>
      </c>
    </row>
    <row r="3335" spans="1:5" x14ac:dyDescent="0.55000000000000004">
      <c r="A3335">
        <v>33</v>
      </c>
      <c r="B3335">
        <v>7</v>
      </c>
      <c r="C3335" t="s">
        <v>147</v>
      </c>
      <c r="D3335" t="s">
        <v>121</v>
      </c>
      <c r="E3335">
        <v>942.5</v>
      </c>
    </row>
    <row r="3336" spans="1:5" x14ac:dyDescent="0.55000000000000004">
      <c r="A3336">
        <v>33</v>
      </c>
      <c r="B3336">
        <v>8</v>
      </c>
      <c r="C3336" t="s">
        <v>147</v>
      </c>
      <c r="D3336" t="s">
        <v>122</v>
      </c>
      <c r="E3336">
        <v>908.5</v>
      </c>
    </row>
    <row r="3337" spans="1:5" x14ac:dyDescent="0.55000000000000004">
      <c r="A3337">
        <v>33</v>
      </c>
      <c r="B3337">
        <v>9</v>
      </c>
      <c r="C3337" t="s">
        <v>147</v>
      </c>
      <c r="D3337" t="s">
        <v>123</v>
      </c>
      <c r="E3337">
        <v>859.40000000000009</v>
      </c>
    </row>
    <row r="3338" spans="1:5" x14ac:dyDescent="0.55000000000000004">
      <c r="A3338">
        <v>33</v>
      </c>
      <c r="B3338">
        <v>10</v>
      </c>
      <c r="C3338" t="s">
        <v>147</v>
      </c>
      <c r="D3338" t="s">
        <v>124</v>
      </c>
      <c r="E3338">
        <v>831.6</v>
      </c>
    </row>
    <row r="3339" spans="1:5" x14ac:dyDescent="0.55000000000000004">
      <c r="A3339">
        <v>33</v>
      </c>
      <c r="B3339">
        <v>11</v>
      </c>
      <c r="C3339" t="s">
        <v>147</v>
      </c>
      <c r="D3339" t="s">
        <v>125</v>
      </c>
      <c r="E3339">
        <v>795.1</v>
      </c>
    </row>
    <row r="3340" spans="1:5" x14ac:dyDescent="0.55000000000000004">
      <c r="A3340">
        <v>33</v>
      </c>
      <c r="B3340">
        <v>12</v>
      </c>
      <c r="C3340" t="s">
        <v>147</v>
      </c>
      <c r="D3340" t="s">
        <v>126</v>
      </c>
      <c r="E3340">
        <v>752.40000000000009</v>
      </c>
    </row>
    <row r="3341" spans="1:5" x14ac:dyDescent="0.55000000000000004">
      <c r="A3341">
        <v>33</v>
      </c>
      <c r="B3341">
        <v>13</v>
      </c>
      <c r="C3341" t="s">
        <v>147</v>
      </c>
      <c r="D3341" t="s">
        <v>127</v>
      </c>
      <c r="E3341">
        <v>722.7</v>
      </c>
    </row>
    <row r="3342" spans="1:5" x14ac:dyDescent="0.55000000000000004">
      <c r="A3342">
        <v>33</v>
      </c>
      <c r="B3342">
        <v>14</v>
      </c>
      <c r="C3342" t="s">
        <v>147</v>
      </c>
      <c r="D3342" t="s">
        <v>128</v>
      </c>
      <c r="E3342">
        <v>692.40000000000009</v>
      </c>
    </row>
    <row r="3343" spans="1:5" x14ac:dyDescent="0.55000000000000004">
      <c r="A3343">
        <v>33</v>
      </c>
      <c r="B3343">
        <v>15</v>
      </c>
      <c r="C3343" t="s">
        <v>147</v>
      </c>
      <c r="D3343" t="s">
        <v>129</v>
      </c>
      <c r="E3343">
        <v>642.80000000000007</v>
      </c>
    </row>
    <row r="3344" spans="1:5" x14ac:dyDescent="0.55000000000000004">
      <c r="A3344">
        <v>33</v>
      </c>
      <c r="B3344">
        <v>16</v>
      </c>
      <c r="C3344" t="s">
        <v>147</v>
      </c>
      <c r="D3344" t="s">
        <v>130</v>
      </c>
      <c r="E3344">
        <v>575.1</v>
      </c>
    </row>
    <row r="3345" spans="1:5" x14ac:dyDescent="0.55000000000000004">
      <c r="A3345">
        <v>33</v>
      </c>
      <c r="B3345">
        <v>17</v>
      </c>
      <c r="C3345" t="s">
        <v>147</v>
      </c>
      <c r="D3345" t="s">
        <v>131</v>
      </c>
      <c r="E3345">
        <v>536.1</v>
      </c>
    </row>
    <row r="3346" spans="1:5" x14ac:dyDescent="0.55000000000000004">
      <c r="A3346">
        <v>33</v>
      </c>
      <c r="B3346">
        <v>18</v>
      </c>
      <c r="C3346" t="s">
        <v>147</v>
      </c>
      <c r="D3346" t="s">
        <v>132</v>
      </c>
      <c r="E3346">
        <v>499.20000000000005</v>
      </c>
    </row>
    <row r="3347" spans="1:5" x14ac:dyDescent="0.55000000000000004">
      <c r="A3347">
        <v>33</v>
      </c>
      <c r="B3347">
        <v>19</v>
      </c>
      <c r="C3347" t="s">
        <v>147</v>
      </c>
      <c r="D3347" t="s">
        <v>133</v>
      </c>
      <c r="E3347">
        <v>476.40000000000009</v>
      </c>
    </row>
    <row r="3348" spans="1:5" x14ac:dyDescent="0.55000000000000004">
      <c r="A3348">
        <v>33</v>
      </c>
      <c r="B3348">
        <v>20</v>
      </c>
      <c r="C3348" t="s">
        <v>147</v>
      </c>
      <c r="D3348" t="s">
        <v>134</v>
      </c>
      <c r="E3348">
        <v>444.40000000000009</v>
      </c>
    </row>
    <row r="3349" spans="1:5" x14ac:dyDescent="0.55000000000000004">
      <c r="A3349">
        <v>33</v>
      </c>
      <c r="B3349">
        <v>21</v>
      </c>
      <c r="C3349" t="s">
        <v>147</v>
      </c>
      <c r="D3349" t="s">
        <v>135</v>
      </c>
      <c r="E3349">
        <v>423.70000000000005</v>
      </c>
    </row>
    <row r="3350" spans="1:5" x14ac:dyDescent="0.55000000000000004">
      <c r="A3350">
        <v>33</v>
      </c>
      <c r="B3350">
        <v>22</v>
      </c>
      <c r="C3350" t="s">
        <v>147</v>
      </c>
      <c r="D3350" t="s">
        <v>136</v>
      </c>
      <c r="E3350">
        <v>355.80000000000007</v>
      </c>
    </row>
    <row r="3351" spans="1:5" x14ac:dyDescent="0.55000000000000004">
      <c r="A3351">
        <v>33</v>
      </c>
      <c r="B3351">
        <v>23</v>
      </c>
      <c r="C3351" t="s">
        <v>147</v>
      </c>
      <c r="D3351" t="s">
        <v>137</v>
      </c>
      <c r="E3351">
        <v>330.6</v>
      </c>
    </row>
    <row r="3352" spans="1:5" x14ac:dyDescent="0.55000000000000004">
      <c r="A3352">
        <v>33</v>
      </c>
      <c r="B3352">
        <v>24</v>
      </c>
      <c r="C3352" t="s">
        <v>147</v>
      </c>
      <c r="D3352" t="s">
        <v>138</v>
      </c>
      <c r="E3352">
        <v>297.5</v>
      </c>
    </row>
    <row r="3353" spans="1:5" x14ac:dyDescent="0.55000000000000004">
      <c r="A3353">
        <v>33</v>
      </c>
      <c r="B3353">
        <v>25</v>
      </c>
      <c r="C3353" t="s">
        <v>147</v>
      </c>
      <c r="D3353" t="s">
        <v>139</v>
      </c>
      <c r="E3353">
        <v>277.40000000000009</v>
      </c>
    </row>
    <row r="3354" spans="1:5" x14ac:dyDescent="0.55000000000000004">
      <c r="A3354">
        <v>33</v>
      </c>
      <c r="B3354">
        <v>26</v>
      </c>
      <c r="C3354" t="s">
        <v>147</v>
      </c>
      <c r="D3354" t="s">
        <v>140</v>
      </c>
      <c r="E3354">
        <v>265.90000000000009</v>
      </c>
    </row>
    <row r="3355" spans="1:5" x14ac:dyDescent="0.55000000000000004">
      <c r="A3355">
        <v>33</v>
      </c>
      <c r="B3355">
        <v>27</v>
      </c>
      <c r="C3355" t="s">
        <v>147</v>
      </c>
      <c r="D3355" t="s">
        <v>141</v>
      </c>
      <c r="E3355">
        <v>226.30000000000007</v>
      </c>
    </row>
    <row r="3356" spans="1:5" x14ac:dyDescent="0.55000000000000004">
      <c r="A3356">
        <v>33</v>
      </c>
      <c r="B3356">
        <v>28</v>
      </c>
      <c r="C3356" t="s">
        <v>147</v>
      </c>
      <c r="D3356" t="s">
        <v>142</v>
      </c>
      <c r="E3356">
        <v>194.5</v>
      </c>
    </row>
    <row r="3357" spans="1:5" x14ac:dyDescent="0.55000000000000004">
      <c r="A3357">
        <v>33</v>
      </c>
      <c r="B3357">
        <v>29</v>
      </c>
      <c r="C3357" t="s">
        <v>147</v>
      </c>
      <c r="D3357" t="s">
        <v>143</v>
      </c>
      <c r="E3357">
        <v>153.10000000000002</v>
      </c>
    </row>
    <row r="3358" spans="1:5" x14ac:dyDescent="0.55000000000000004">
      <c r="A3358">
        <v>33</v>
      </c>
      <c r="B3358">
        <v>30</v>
      </c>
      <c r="C3358" t="s">
        <v>147</v>
      </c>
      <c r="D3358" t="s">
        <v>144</v>
      </c>
      <c r="E3358">
        <v>106</v>
      </c>
    </row>
    <row r="3359" spans="1:5" x14ac:dyDescent="0.55000000000000004">
      <c r="A3359">
        <v>33</v>
      </c>
      <c r="B3359">
        <v>31</v>
      </c>
      <c r="C3359" t="s">
        <v>147</v>
      </c>
      <c r="D3359" t="s">
        <v>145</v>
      </c>
      <c r="E3359">
        <v>61.700000000000045</v>
      </c>
    </row>
    <row r="3360" spans="1:5" x14ac:dyDescent="0.55000000000000004">
      <c r="A3360">
        <v>33</v>
      </c>
      <c r="B3360">
        <v>32</v>
      </c>
      <c r="C3360" t="s">
        <v>147</v>
      </c>
      <c r="D3360" t="s">
        <v>146</v>
      </c>
      <c r="E3360">
        <v>26.600000000000136</v>
      </c>
    </row>
    <row r="3361" spans="1:5" x14ac:dyDescent="0.55000000000000004">
      <c r="A3361">
        <v>33</v>
      </c>
      <c r="B3361">
        <v>33</v>
      </c>
      <c r="C3361" t="s">
        <v>147</v>
      </c>
      <c r="D3361" t="s">
        <v>147</v>
      </c>
      <c r="E3361">
        <v>0</v>
      </c>
    </row>
    <row r="3362" spans="1:5" x14ac:dyDescent="0.55000000000000004">
      <c r="A3362">
        <v>33</v>
      </c>
      <c r="B3362">
        <v>34</v>
      </c>
      <c r="C3362" t="s">
        <v>147</v>
      </c>
      <c r="D3362" t="s">
        <v>148</v>
      </c>
      <c r="E3362">
        <v>19</v>
      </c>
    </row>
    <row r="3363" spans="1:5" x14ac:dyDescent="0.55000000000000004">
      <c r="A3363">
        <v>33</v>
      </c>
      <c r="B3363">
        <v>35</v>
      </c>
      <c r="C3363" t="s">
        <v>147</v>
      </c>
      <c r="D3363" t="s">
        <v>149</v>
      </c>
      <c r="E3363">
        <v>86.200000000000045</v>
      </c>
    </row>
    <row r="3364" spans="1:5" x14ac:dyDescent="0.55000000000000004">
      <c r="A3364">
        <v>33</v>
      </c>
      <c r="B3364">
        <v>36</v>
      </c>
      <c r="C3364" t="s">
        <v>147</v>
      </c>
      <c r="D3364" t="s">
        <v>150</v>
      </c>
      <c r="E3364">
        <v>114.79999999999995</v>
      </c>
    </row>
    <row r="3365" spans="1:5" x14ac:dyDescent="0.55000000000000004">
      <c r="A3365">
        <v>33</v>
      </c>
      <c r="B3365">
        <v>37</v>
      </c>
      <c r="C3365" t="s">
        <v>147</v>
      </c>
      <c r="D3365" t="s">
        <v>151</v>
      </c>
      <c r="E3365">
        <v>121.89999999999986</v>
      </c>
    </row>
    <row r="3366" spans="1:5" x14ac:dyDescent="0.55000000000000004">
      <c r="A3366">
        <v>33</v>
      </c>
      <c r="B3366">
        <v>38</v>
      </c>
      <c r="C3366" t="s">
        <v>147</v>
      </c>
      <c r="D3366" t="s">
        <v>152</v>
      </c>
      <c r="E3366">
        <v>137.70000000000005</v>
      </c>
    </row>
    <row r="3367" spans="1:5" x14ac:dyDescent="0.55000000000000004">
      <c r="A3367">
        <v>33</v>
      </c>
      <c r="B3367">
        <v>39</v>
      </c>
      <c r="C3367" t="s">
        <v>147</v>
      </c>
      <c r="D3367" t="s">
        <v>153</v>
      </c>
      <c r="E3367">
        <v>155.5</v>
      </c>
    </row>
    <row r="3368" spans="1:5" x14ac:dyDescent="0.55000000000000004">
      <c r="A3368">
        <v>33</v>
      </c>
      <c r="B3368">
        <v>40</v>
      </c>
      <c r="C3368" t="s">
        <v>147</v>
      </c>
      <c r="D3368" t="s">
        <v>154</v>
      </c>
      <c r="E3368">
        <v>176.59999999999991</v>
      </c>
    </row>
    <row r="3369" spans="1:5" x14ac:dyDescent="0.55000000000000004">
      <c r="A3369">
        <v>33</v>
      </c>
      <c r="B3369">
        <v>41</v>
      </c>
      <c r="C3369" t="s">
        <v>147</v>
      </c>
      <c r="D3369" t="s">
        <v>155</v>
      </c>
      <c r="E3369">
        <v>204.59999999999991</v>
      </c>
    </row>
    <row r="3370" spans="1:5" x14ac:dyDescent="0.55000000000000004">
      <c r="A3370">
        <v>33</v>
      </c>
      <c r="B3370">
        <v>42</v>
      </c>
      <c r="C3370" t="s">
        <v>147</v>
      </c>
      <c r="D3370" t="s">
        <v>156</v>
      </c>
      <c r="E3370">
        <v>237.5</v>
      </c>
    </row>
    <row r="3371" spans="1:5" x14ac:dyDescent="0.55000000000000004">
      <c r="A3371">
        <v>33</v>
      </c>
      <c r="B3371">
        <v>43</v>
      </c>
      <c r="C3371" t="s">
        <v>147</v>
      </c>
      <c r="D3371" t="s">
        <v>157</v>
      </c>
      <c r="E3371">
        <v>280.29999999999995</v>
      </c>
    </row>
    <row r="3372" spans="1:5" x14ac:dyDescent="0.55000000000000004">
      <c r="A3372">
        <v>33</v>
      </c>
      <c r="B3372">
        <v>44</v>
      </c>
      <c r="C3372" t="s">
        <v>147</v>
      </c>
      <c r="D3372" t="s">
        <v>158</v>
      </c>
      <c r="E3372">
        <v>296.29999999999995</v>
      </c>
    </row>
    <row r="3373" spans="1:5" x14ac:dyDescent="0.55000000000000004">
      <c r="A3373">
        <v>33</v>
      </c>
      <c r="B3373">
        <v>45</v>
      </c>
      <c r="C3373" t="s">
        <v>147</v>
      </c>
      <c r="D3373" t="s">
        <v>159</v>
      </c>
      <c r="E3373">
        <v>329</v>
      </c>
    </row>
    <row r="3374" spans="1:5" x14ac:dyDescent="0.55000000000000004">
      <c r="A3374">
        <v>33</v>
      </c>
      <c r="B3374">
        <v>46</v>
      </c>
      <c r="C3374" t="s">
        <v>147</v>
      </c>
      <c r="D3374" t="s">
        <v>160</v>
      </c>
      <c r="E3374">
        <v>375.09999999999991</v>
      </c>
    </row>
    <row r="3375" spans="1:5" x14ac:dyDescent="0.55000000000000004">
      <c r="A3375">
        <v>33</v>
      </c>
      <c r="B3375">
        <v>47</v>
      </c>
      <c r="C3375" t="s">
        <v>147</v>
      </c>
      <c r="D3375" t="s">
        <v>161</v>
      </c>
      <c r="E3375">
        <v>1092.3</v>
      </c>
    </row>
    <row r="3376" spans="1:5" x14ac:dyDescent="0.55000000000000004">
      <c r="A3376">
        <v>33</v>
      </c>
      <c r="B3376">
        <v>48</v>
      </c>
      <c r="C3376" t="s">
        <v>147</v>
      </c>
      <c r="D3376" t="s">
        <v>162</v>
      </c>
      <c r="E3376">
        <v>1119</v>
      </c>
    </row>
    <row r="3377" spans="1:5" x14ac:dyDescent="0.55000000000000004">
      <c r="A3377">
        <v>33</v>
      </c>
      <c r="B3377">
        <v>49</v>
      </c>
      <c r="C3377" t="s">
        <v>147</v>
      </c>
      <c r="D3377" t="s">
        <v>163</v>
      </c>
      <c r="E3377">
        <v>1169.3</v>
      </c>
    </row>
    <row r="3378" spans="1:5" x14ac:dyDescent="0.55000000000000004">
      <c r="A3378">
        <v>33</v>
      </c>
      <c r="B3378">
        <v>50</v>
      </c>
      <c r="C3378" t="s">
        <v>147</v>
      </c>
      <c r="D3378" t="s">
        <v>164</v>
      </c>
      <c r="E3378">
        <v>1198.2</v>
      </c>
    </row>
    <row r="3379" spans="1:5" x14ac:dyDescent="0.55000000000000004">
      <c r="A3379">
        <v>33</v>
      </c>
      <c r="B3379">
        <v>51</v>
      </c>
      <c r="C3379" t="s">
        <v>147</v>
      </c>
      <c r="D3379" t="s">
        <v>165</v>
      </c>
      <c r="E3379">
        <v>1246.5</v>
      </c>
    </row>
    <row r="3380" spans="1:5" x14ac:dyDescent="0.55000000000000004">
      <c r="A3380">
        <v>33</v>
      </c>
      <c r="B3380">
        <v>52</v>
      </c>
      <c r="C3380" t="s">
        <v>147</v>
      </c>
      <c r="D3380" t="s">
        <v>166</v>
      </c>
      <c r="E3380">
        <v>1274.1000000000001</v>
      </c>
    </row>
    <row r="3381" spans="1:5" x14ac:dyDescent="0.55000000000000004">
      <c r="A3381">
        <v>33</v>
      </c>
      <c r="B3381">
        <v>53</v>
      </c>
      <c r="C3381" t="s">
        <v>147</v>
      </c>
      <c r="D3381" t="s">
        <v>167</v>
      </c>
      <c r="E3381">
        <v>1315.4</v>
      </c>
    </row>
    <row r="3382" spans="1:5" x14ac:dyDescent="0.55000000000000004">
      <c r="A3382">
        <v>33</v>
      </c>
      <c r="B3382">
        <v>54</v>
      </c>
      <c r="C3382" t="s">
        <v>147</v>
      </c>
      <c r="D3382" t="s">
        <v>88</v>
      </c>
      <c r="E3382">
        <v>1361.5</v>
      </c>
    </row>
    <row r="3383" spans="1:5" x14ac:dyDescent="0.55000000000000004">
      <c r="A3383">
        <v>33</v>
      </c>
      <c r="B3383">
        <v>55</v>
      </c>
      <c r="C3383" t="s">
        <v>147</v>
      </c>
      <c r="D3383" t="s">
        <v>168</v>
      </c>
      <c r="E3383">
        <v>1395.5</v>
      </c>
    </row>
    <row r="3384" spans="1:5" x14ac:dyDescent="0.55000000000000004">
      <c r="A3384">
        <v>33</v>
      </c>
      <c r="B3384">
        <v>56</v>
      </c>
      <c r="C3384" t="s">
        <v>147</v>
      </c>
      <c r="D3384" t="s">
        <v>169</v>
      </c>
      <c r="E3384">
        <v>1440.5</v>
      </c>
    </row>
    <row r="3385" spans="1:5" x14ac:dyDescent="0.55000000000000004">
      <c r="A3385">
        <v>33</v>
      </c>
      <c r="B3385">
        <v>57</v>
      </c>
      <c r="C3385" t="s">
        <v>147</v>
      </c>
      <c r="D3385" t="s">
        <v>170</v>
      </c>
      <c r="E3385">
        <v>1483.7</v>
      </c>
    </row>
    <row r="3386" spans="1:5" x14ac:dyDescent="0.55000000000000004">
      <c r="A3386">
        <v>33</v>
      </c>
      <c r="B3386">
        <v>58</v>
      </c>
      <c r="C3386" t="s">
        <v>147</v>
      </c>
      <c r="D3386" t="s">
        <v>171</v>
      </c>
      <c r="E3386">
        <v>1504.9</v>
      </c>
    </row>
    <row r="3387" spans="1:5" x14ac:dyDescent="0.55000000000000004">
      <c r="A3387">
        <v>33</v>
      </c>
      <c r="B3387">
        <v>59</v>
      </c>
      <c r="C3387" t="s">
        <v>147</v>
      </c>
      <c r="D3387" t="s">
        <v>172</v>
      </c>
      <c r="E3387">
        <v>1533.8000000000002</v>
      </c>
    </row>
    <row r="3388" spans="1:5" x14ac:dyDescent="0.55000000000000004">
      <c r="A3388">
        <v>33</v>
      </c>
      <c r="B3388">
        <v>60</v>
      </c>
      <c r="C3388" t="s">
        <v>147</v>
      </c>
      <c r="D3388" t="s">
        <v>173</v>
      </c>
      <c r="E3388">
        <v>1558.8000000000002</v>
      </c>
    </row>
    <row r="3389" spans="1:5" x14ac:dyDescent="0.55000000000000004">
      <c r="A3389">
        <v>33</v>
      </c>
      <c r="B3389">
        <v>61</v>
      </c>
      <c r="C3389" t="s">
        <v>147</v>
      </c>
      <c r="D3389" t="s">
        <v>174</v>
      </c>
      <c r="E3389">
        <v>1576.2</v>
      </c>
    </row>
    <row r="3390" spans="1:5" x14ac:dyDescent="0.55000000000000004">
      <c r="A3390">
        <v>33</v>
      </c>
      <c r="B3390">
        <v>62</v>
      </c>
      <c r="C3390" t="s">
        <v>147</v>
      </c>
      <c r="D3390" t="s">
        <v>175</v>
      </c>
      <c r="E3390">
        <v>1588.7</v>
      </c>
    </row>
    <row r="3391" spans="1:5" x14ac:dyDescent="0.55000000000000004">
      <c r="A3391">
        <v>33</v>
      </c>
      <c r="B3391">
        <v>63</v>
      </c>
      <c r="C3391" t="s">
        <v>147</v>
      </c>
      <c r="D3391" t="s">
        <v>99</v>
      </c>
      <c r="E3391">
        <v>1624</v>
      </c>
    </row>
    <row r="3392" spans="1:5" x14ac:dyDescent="0.55000000000000004">
      <c r="A3392">
        <v>33</v>
      </c>
      <c r="B3392">
        <v>64</v>
      </c>
      <c r="C3392" t="s">
        <v>147</v>
      </c>
      <c r="D3392" t="s">
        <v>176</v>
      </c>
      <c r="E3392">
        <v>1655.1</v>
      </c>
    </row>
    <row r="3393" spans="1:5" x14ac:dyDescent="0.55000000000000004">
      <c r="A3393">
        <v>33</v>
      </c>
      <c r="B3393">
        <v>65</v>
      </c>
      <c r="C3393" t="s">
        <v>147</v>
      </c>
      <c r="D3393" t="s">
        <v>177</v>
      </c>
      <c r="E3393">
        <v>1689.7</v>
      </c>
    </row>
    <row r="3394" spans="1:5" x14ac:dyDescent="0.55000000000000004">
      <c r="A3394">
        <v>33</v>
      </c>
      <c r="B3394">
        <v>66</v>
      </c>
      <c r="C3394" t="s">
        <v>147</v>
      </c>
      <c r="D3394" t="s">
        <v>178</v>
      </c>
      <c r="E3394">
        <v>1720.6</v>
      </c>
    </row>
    <row r="3395" spans="1:5" x14ac:dyDescent="0.55000000000000004">
      <c r="A3395">
        <v>33</v>
      </c>
      <c r="B3395">
        <v>67</v>
      </c>
      <c r="C3395" t="s">
        <v>147</v>
      </c>
      <c r="D3395" t="s">
        <v>179</v>
      </c>
      <c r="E3395">
        <v>1756.7</v>
      </c>
    </row>
    <row r="3396" spans="1:5" x14ac:dyDescent="0.55000000000000004">
      <c r="A3396">
        <v>33</v>
      </c>
      <c r="B3396">
        <v>68</v>
      </c>
      <c r="C3396" t="s">
        <v>147</v>
      </c>
      <c r="D3396" t="s">
        <v>180</v>
      </c>
      <c r="E3396">
        <v>1802.4</v>
      </c>
    </row>
    <row r="3397" spans="1:5" x14ac:dyDescent="0.55000000000000004">
      <c r="A3397">
        <v>33</v>
      </c>
      <c r="B3397">
        <v>69</v>
      </c>
      <c r="C3397" t="s">
        <v>147</v>
      </c>
      <c r="D3397" t="s">
        <v>181</v>
      </c>
      <c r="E3397">
        <v>1153.4000000000001</v>
      </c>
    </row>
    <row r="3398" spans="1:5" x14ac:dyDescent="0.55000000000000004">
      <c r="A3398">
        <v>33</v>
      </c>
      <c r="B3398">
        <v>70</v>
      </c>
      <c r="C3398" t="s">
        <v>147</v>
      </c>
      <c r="D3398" t="s">
        <v>182</v>
      </c>
      <c r="E3398">
        <v>1174.7</v>
      </c>
    </row>
    <row r="3399" spans="1:5" x14ac:dyDescent="0.55000000000000004">
      <c r="A3399">
        <v>33</v>
      </c>
      <c r="B3399">
        <v>71</v>
      </c>
      <c r="C3399" t="s">
        <v>147</v>
      </c>
      <c r="D3399" t="s">
        <v>183</v>
      </c>
      <c r="E3399">
        <v>1193.7</v>
      </c>
    </row>
    <row r="3400" spans="1:5" x14ac:dyDescent="0.55000000000000004">
      <c r="A3400">
        <v>33</v>
      </c>
      <c r="B3400">
        <v>72</v>
      </c>
      <c r="C3400" t="s">
        <v>147</v>
      </c>
      <c r="D3400" t="s">
        <v>184</v>
      </c>
      <c r="E3400">
        <v>1240.3</v>
      </c>
    </row>
    <row r="3401" spans="1:5" x14ac:dyDescent="0.55000000000000004">
      <c r="A3401">
        <v>33</v>
      </c>
      <c r="B3401">
        <v>73</v>
      </c>
      <c r="C3401" t="s">
        <v>147</v>
      </c>
      <c r="D3401" t="s">
        <v>185</v>
      </c>
      <c r="E3401">
        <v>1287.9000000000001</v>
      </c>
    </row>
    <row r="3402" spans="1:5" x14ac:dyDescent="0.55000000000000004">
      <c r="A3402">
        <v>33</v>
      </c>
      <c r="B3402">
        <v>74</v>
      </c>
      <c r="C3402" t="s">
        <v>147</v>
      </c>
      <c r="D3402" t="s">
        <v>186</v>
      </c>
      <c r="E3402">
        <v>1317.6000000000001</v>
      </c>
    </row>
    <row r="3403" spans="1:5" x14ac:dyDescent="0.55000000000000004">
      <c r="A3403">
        <v>33</v>
      </c>
      <c r="B3403">
        <v>75</v>
      </c>
      <c r="C3403" t="s">
        <v>147</v>
      </c>
      <c r="D3403" t="s">
        <v>187</v>
      </c>
      <c r="E3403">
        <v>1359.3000000000002</v>
      </c>
    </row>
    <row r="3404" spans="1:5" x14ac:dyDescent="0.55000000000000004">
      <c r="A3404">
        <v>33</v>
      </c>
      <c r="B3404">
        <v>76</v>
      </c>
      <c r="C3404" t="s">
        <v>147</v>
      </c>
      <c r="D3404" t="s">
        <v>188</v>
      </c>
      <c r="E3404">
        <v>1382.5</v>
      </c>
    </row>
    <row r="3405" spans="1:5" x14ac:dyDescent="0.55000000000000004">
      <c r="A3405">
        <v>33</v>
      </c>
      <c r="B3405">
        <v>77</v>
      </c>
      <c r="C3405" t="s">
        <v>147</v>
      </c>
      <c r="D3405" t="s">
        <v>189</v>
      </c>
      <c r="E3405">
        <v>1422.6</v>
      </c>
    </row>
    <row r="3406" spans="1:5" x14ac:dyDescent="0.55000000000000004">
      <c r="A3406">
        <v>33</v>
      </c>
      <c r="B3406">
        <v>78</v>
      </c>
      <c r="C3406" t="s">
        <v>147</v>
      </c>
      <c r="D3406" t="s">
        <v>190</v>
      </c>
      <c r="E3406">
        <v>1212.2</v>
      </c>
    </row>
    <row r="3407" spans="1:5" x14ac:dyDescent="0.55000000000000004">
      <c r="A3407">
        <v>33</v>
      </c>
      <c r="B3407">
        <v>79</v>
      </c>
      <c r="C3407" t="s">
        <v>147</v>
      </c>
      <c r="D3407" t="s">
        <v>191</v>
      </c>
      <c r="E3407">
        <v>1235.5</v>
      </c>
    </row>
    <row r="3408" spans="1:5" x14ac:dyDescent="0.55000000000000004">
      <c r="A3408">
        <v>33</v>
      </c>
      <c r="B3408">
        <v>80</v>
      </c>
      <c r="C3408" t="s">
        <v>147</v>
      </c>
      <c r="D3408" t="s">
        <v>192</v>
      </c>
      <c r="E3408">
        <v>1253.1000000000001</v>
      </c>
    </row>
    <row r="3409" spans="1:5" x14ac:dyDescent="0.55000000000000004">
      <c r="A3409">
        <v>33</v>
      </c>
      <c r="B3409">
        <v>81</v>
      </c>
      <c r="C3409" t="s">
        <v>147</v>
      </c>
      <c r="D3409" t="s">
        <v>193</v>
      </c>
      <c r="E3409">
        <v>1277.9000000000001</v>
      </c>
    </row>
    <row r="3410" spans="1:5" x14ac:dyDescent="0.55000000000000004">
      <c r="A3410">
        <v>33</v>
      </c>
      <c r="B3410">
        <v>82</v>
      </c>
      <c r="C3410" t="s">
        <v>147</v>
      </c>
      <c r="D3410" t="s">
        <v>194</v>
      </c>
      <c r="E3410">
        <v>1311.1000000000001</v>
      </c>
    </row>
    <row r="3411" spans="1:5" x14ac:dyDescent="0.55000000000000004">
      <c r="A3411">
        <v>33</v>
      </c>
      <c r="B3411">
        <v>83</v>
      </c>
      <c r="C3411" t="s">
        <v>147</v>
      </c>
      <c r="D3411" t="s">
        <v>195</v>
      </c>
      <c r="E3411">
        <v>1341</v>
      </c>
    </row>
    <row r="3412" spans="1:5" x14ac:dyDescent="0.55000000000000004">
      <c r="A3412">
        <v>33</v>
      </c>
      <c r="B3412">
        <v>84</v>
      </c>
      <c r="C3412" t="s">
        <v>147</v>
      </c>
      <c r="D3412" t="s">
        <v>196</v>
      </c>
      <c r="E3412">
        <v>1370.6</v>
      </c>
    </row>
    <row r="3413" spans="1:5" x14ac:dyDescent="0.55000000000000004">
      <c r="A3413">
        <v>33</v>
      </c>
      <c r="B3413">
        <v>85</v>
      </c>
      <c r="C3413" t="s">
        <v>147</v>
      </c>
      <c r="D3413" t="s">
        <v>197</v>
      </c>
      <c r="E3413">
        <v>1407.6</v>
      </c>
    </row>
    <row r="3414" spans="1:5" x14ac:dyDescent="0.55000000000000004">
      <c r="A3414">
        <v>33</v>
      </c>
      <c r="B3414">
        <v>86</v>
      </c>
      <c r="C3414" t="s">
        <v>147</v>
      </c>
      <c r="D3414" t="s">
        <v>198</v>
      </c>
      <c r="E3414">
        <v>1446.8000000000002</v>
      </c>
    </row>
    <row r="3415" spans="1:5" x14ac:dyDescent="0.55000000000000004">
      <c r="A3415">
        <v>33</v>
      </c>
      <c r="B3415">
        <v>87</v>
      </c>
      <c r="C3415" t="s">
        <v>147</v>
      </c>
      <c r="D3415" t="s">
        <v>199</v>
      </c>
      <c r="E3415">
        <v>1480.6</v>
      </c>
    </row>
    <row r="3416" spans="1:5" x14ac:dyDescent="0.55000000000000004">
      <c r="A3416">
        <v>33</v>
      </c>
      <c r="B3416">
        <v>88</v>
      </c>
      <c r="C3416" t="s">
        <v>147</v>
      </c>
      <c r="D3416" t="s">
        <v>200</v>
      </c>
      <c r="E3416">
        <v>1499.5</v>
      </c>
    </row>
    <row r="3417" spans="1:5" x14ac:dyDescent="0.55000000000000004">
      <c r="A3417">
        <v>33</v>
      </c>
      <c r="B3417">
        <v>89</v>
      </c>
      <c r="C3417" t="s">
        <v>147</v>
      </c>
      <c r="D3417" t="s">
        <v>201</v>
      </c>
      <c r="E3417">
        <v>1539.2</v>
      </c>
    </row>
    <row r="3418" spans="1:5" x14ac:dyDescent="0.55000000000000004">
      <c r="A3418">
        <v>33</v>
      </c>
      <c r="B3418">
        <v>90</v>
      </c>
      <c r="C3418" t="s">
        <v>147</v>
      </c>
      <c r="D3418" t="s">
        <v>202</v>
      </c>
      <c r="E3418">
        <v>1401.6</v>
      </c>
    </row>
    <row r="3419" spans="1:5" x14ac:dyDescent="0.55000000000000004">
      <c r="A3419">
        <v>33</v>
      </c>
      <c r="B3419">
        <v>91</v>
      </c>
      <c r="C3419" t="s">
        <v>147</v>
      </c>
      <c r="D3419" t="s">
        <v>203</v>
      </c>
      <c r="E3419">
        <v>1411.4</v>
      </c>
    </row>
    <row r="3420" spans="1:5" x14ac:dyDescent="0.55000000000000004">
      <c r="A3420">
        <v>33</v>
      </c>
      <c r="B3420">
        <v>92</v>
      </c>
      <c r="C3420" t="s">
        <v>147</v>
      </c>
      <c r="D3420" t="s">
        <v>204</v>
      </c>
      <c r="E3420">
        <v>1417.6</v>
      </c>
    </row>
    <row r="3421" spans="1:5" x14ac:dyDescent="0.55000000000000004">
      <c r="A3421">
        <v>33</v>
      </c>
      <c r="B3421">
        <v>93</v>
      </c>
      <c r="C3421" t="s">
        <v>147</v>
      </c>
      <c r="D3421" t="s">
        <v>205</v>
      </c>
      <c r="E3421">
        <v>1436.5</v>
      </c>
    </row>
    <row r="3422" spans="1:5" x14ac:dyDescent="0.55000000000000004">
      <c r="A3422">
        <v>33</v>
      </c>
      <c r="B3422">
        <v>94</v>
      </c>
      <c r="C3422" t="s">
        <v>147</v>
      </c>
      <c r="D3422" t="s">
        <v>206</v>
      </c>
      <c r="E3422">
        <v>1448.6</v>
      </c>
    </row>
    <row r="3423" spans="1:5" x14ac:dyDescent="0.55000000000000004">
      <c r="A3423">
        <v>33</v>
      </c>
      <c r="B3423">
        <v>95</v>
      </c>
      <c r="C3423" t="s">
        <v>147</v>
      </c>
      <c r="D3423" t="s">
        <v>207</v>
      </c>
      <c r="E3423">
        <v>1461.9</v>
      </c>
    </row>
    <row r="3424" spans="1:5" x14ac:dyDescent="0.55000000000000004">
      <c r="A3424">
        <v>33</v>
      </c>
      <c r="B3424">
        <v>96</v>
      </c>
      <c r="C3424" t="s">
        <v>147</v>
      </c>
      <c r="D3424" t="s">
        <v>208</v>
      </c>
      <c r="E3424">
        <v>1469.6</v>
      </c>
    </row>
    <row r="3425" spans="1:5" x14ac:dyDescent="0.55000000000000004">
      <c r="A3425">
        <v>33</v>
      </c>
      <c r="B3425">
        <v>97</v>
      </c>
      <c r="C3425" t="s">
        <v>147</v>
      </c>
      <c r="D3425" t="s">
        <v>209</v>
      </c>
      <c r="E3425">
        <v>1475</v>
      </c>
    </row>
    <row r="3426" spans="1:5" x14ac:dyDescent="0.55000000000000004">
      <c r="A3426">
        <v>33</v>
      </c>
      <c r="B3426">
        <v>98</v>
      </c>
      <c r="C3426" t="s">
        <v>147</v>
      </c>
      <c r="D3426" t="s">
        <v>210</v>
      </c>
      <c r="E3426">
        <v>1488.4</v>
      </c>
    </row>
    <row r="3427" spans="1:5" x14ac:dyDescent="0.55000000000000004">
      <c r="A3427">
        <v>33</v>
      </c>
      <c r="B3427">
        <v>99</v>
      </c>
      <c r="C3427" t="s">
        <v>147</v>
      </c>
      <c r="D3427" t="s">
        <v>211</v>
      </c>
      <c r="E3427">
        <v>1510.1</v>
      </c>
    </row>
    <row r="3428" spans="1:5" x14ac:dyDescent="0.55000000000000004">
      <c r="A3428">
        <v>33</v>
      </c>
      <c r="B3428">
        <v>100</v>
      </c>
      <c r="C3428" t="s">
        <v>147</v>
      </c>
      <c r="D3428" t="s">
        <v>212</v>
      </c>
      <c r="E3428">
        <v>1640</v>
      </c>
    </row>
    <row r="3429" spans="1:5" x14ac:dyDescent="0.55000000000000004">
      <c r="A3429">
        <v>33</v>
      </c>
      <c r="B3429">
        <v>101</v>
      </c>
      <c r="C3429" t="s">
        <v>147</v>
      </c>
      <c r="D3429" t="s">
        <v>213</v>
      </c>
      <c r="E3429">
        <v>1664.1</v>
      </c>
    </row>
    <row r="3430" spans="1:5" x14ac:dyDescent="0.55000000000000004">
      <c r="A3430">
        <v>33</v>
      </c>
      <c r="B3430">
        <v>102</v>
      </c>
      <c r="C3430" t="s">
        <v>147</v>
      </c>
      <c r="D3430" t="s">
        <v>214</v>
      </c>
      <c r="E3430">
        <v>1682.8000000000002</v>
      </c>
    </row>
    <row r="3431" spans="1:5" x14ac:dyDescent="0.55000000000000004">
      <c r="A3431">
        <v>33</v>
      </c>
      <c r="B3431">
        <v>103</v>
      </c>
      <c r="C3431" t="s">
        <v>147</v>
      </c>
      <c r="D3431" t="s">
        <v>215</v>
      </c>
      <c r="E3431">
        <v>1699.6</v>
      </c>
    </row>
    <row r="3432" spans="1:5" x14ac:dyDescent="0.55000000000000004">
      <c r="A3432">
        <v>33</v>
      </c>
      <c r="B3432">
        <v>104</v>
      </c>
      <c r="C3432" t="s">
        <v>147</v>
      </c>
      <c r="D3432" t="s">
        <v>216</v>
      </c>
      <c r="E3432">
        <v>1751.3000000000002</v>
      </c>
    </row>
    <row r="3433" spans="1:5" x14ac:dyDescent="0.55000000000000004">
      <c r="A3433">
        <v>34</v>
      </c>
      <c r="B3433">
        <v>1</v>
      </c>
      <c r="C3433" t="s">
        <v>148</v>
      </c>
      <c r="D3433" t="s">
        <v>87</v>
      </c>
      <c r="E3433">
        <v>1107.7</v>
      </c>
    </row>
    <row r="3434" spans="1:5" x14ac:dyDescent="0.55000000000000004">
      <c r="A3434">
        <v>34</v>
      </c>
      <c r="B3434">
        <v>2</v>
      </c>
      <c r="C3434" t="s">
        <v>148</v>
      </c>
      <c r="D3434" t="s">
        <v>116</v>
      </c>
      <c r="E3434">
        <v>1100.9000000000001</v>
      </c>
    </row>
    <row r="3435" spans="1:5" x14ac:dyDescent="0.55000000000000004">
      <c r="A3435">
        <v>34</v>
      </c>
      <c r="B3435">
        <v>3</v>
      </c>
      <c r="C3435" t="s">
        <v>148</v>
      </c>
      <c r="D3435" t="s">
        <v>117</v>
      </c>
      <c r="E3435">
        <v>1078.9000000000001</v>
      </c>
    </row>
    <row r="3436" spans="1:5" x14ac:dyDescent="0.55000000000000004">
      <c r="A3436">
        <v>34</v>
      </c>
      <c r="B3436">
        <v>4</v>
      </c>
      <c r="C3436" t="s">
        <v>148</v>
      </c>
      <c r="D3436" t="s">
        <v>118</v>
      </c>
      <c r="E3436">
        <v>1023.8000000000001</v>
      </c>
    </row>
    <row r="3437" spans="1:5" x14ac:dyDescent="0.55000000000000004">
      <c r="A3437">
        <v>34</v>
      </c>
      <c r="B3437">
        <v>5</v>
      </c>
      <c r="C3437" t="s">
        <v>148</v>
      </c>
      <c r="D3437" t="s">
        <v>119</v>
      </c>
      <c r="E3437">
        <v>1003.1</v>
      </c>
    </row>
    <row r="3438" spans="1:5" x14ac:dyDescent="0.55000000000000004">
      <c r="A3438">
        <v>34</v>
      </c>
      <c r="B3438">
        <v>6</v>
      </c>
      <c r="C3438" t="s">
        <v>148</v>
      </c>
      <c r="D3438" t="s">
        <v>120</v>
      </c>
      <c r="E3438">
        <v>987</v>
      </c>
    </row>
    <row r="3439" spans="1:5" x14ac:dyDescent="0.55000000000000004">
      <c r="A3439">
        <v>34</v>
      </c>
      <c r="B3439">
        <v>7</v>
      </c>
      <c r="C3439" t="s">
        <v>148</v>
      </c>
      <c r="D3439" t="s">
        <v>121</v>
      </c>
      <c r="E3439">
        <v>961.5</v>
      </c>
    </row>
    <row r="3440" spans="1:5" x14ac:dyDescent="0.55000000000000004">
      <c r="A3440">
        <v>34</v>
      </c>
      <c r="B3440">
        <v>8</v>
      </c>
      <c r="C3440" t="s">
        <v>148</v>
      </c>
      <c r="D3440" t="s">
        <v>122</v>
      </c>
      <c r="E3440">
        <v>927.5</v>
      </c>
    </row>
    <row r="3441" spans="1:5" x14ac:dyDescent="0.55000000000000004">
      <c r="A3441">
        <v>34</v>
      </c>
      <c r="B3441">
        <v>9</v>
      </c>
      <c r="C3441" t="s">
        <v>148</v>
      </c>
      <c r="D3441" t="s">
        <v>123</v>
      </c>
      <c r="E3441">
        <v>878.40000000000009</v>
      </c>
    </row>
    <row r="3442" spans="1:5" x14ac:dyDescent="0.55000000000000004">
      <c r="A3442">
        <v>34</v>
      </c>
      <c r="B3442">
        <v>10</v>
      </c>
      <c r="C3442" t="s">
        <v>148</v>
      </c>
      <c r="D3442" t="s">
        <v>124</v>
      </c>
      <c r="E3442">
        <v>850.6</v>
      </c>
    </row>
    <row r="3443" spans="1:5" x14ac:dyDescent="0.55000000000000004">
      <c r="A3443">
        <v>34</v>
      </c>
      <c r="B3443">
        <v>11</v>
      </c>
      <c r="C3443" t="s">
        <v>148</v>
      </c>
      <c r="D3443" t="s">
        <v>125</v>
      </c>
      <c r="E3443">
        <v>814.1</v>
      </c>
    </row>
    <row r="3444" spans="1:5" x14ac:dyDescent="0.55000000000000004">
      <c r="A3444">
        <v>34</v>
      </c>
      <c r="B3444">
        <v>12</v>
      </c>
      <c r="C3444" t="s">
        <v>148</v>
      </c>
      <c r="D3444" t="s">
        <v>126</v>
      </c>
      <c r="E3444">
        <v>771.40000000000009</v>
      </c>
    </row>
    <row r="3445" spans="1:5" x14ac:dyDescent="0.55000000000000004">
      <c r="A3445">
        <v>34</v>
      </c>
      <c r="B3445">
        <v>13</v>
      </c>
      <c r="C3445" t="s">
        <v>148</v>
      </c>
      <c r="D3445" t="s">
        <v>127</v>
      </c>
      <c r="E3445">
        <v>741.7</v>
      </c>
    </row>
    <row r="3446" spans="1:5" x14ac:dyDescent="0.55000000000000004">
      <c r="A3446">
        <v>34</v>
      </c>
      <c r="B3446">
        <v>14</v>
      </c>
      <c r="C3446" t="s">
        <v>148</v>
      </c>
      <c r="D3446" t="s">
        <v>128</v>
      </c>
      <c r="E3446">
        <v>711.40000000000009</v>
      </c>
    </row>
    <row r="3447" spans="1:5" x14ac:dyDescent="0.55000000000000004">
      <c r="A3447">
        <v>34</v>
      </c>
      <c r="B3447">
        <v>15</v>
      </c>
      <c r="C3447" t="s">
        <v>148</v>
      </c>
      <c r="D3447" t="s">
        <v>129</v>
      </c>
      <c r="E3447">
        <v>661.80000000000007</v>
      </c>
    </row>
    <row r="3448" spans="1:5" x14ac:dyDescent="0.55000000000000004">
      <c r="A3448">
        <v>34</v>
      </c>
      <c r="B3448">
        <v>16</v>
      </c>
      <c r="C3448" t="s">
        <v>148</v>
      </c>
      <c r="D3448" t="s">
        <v>130</v>
      </c>
      <c r="E3448">
        <v>594.1</v>
      </c>
    </row>
    <row r="3449" spans="1:5" x14ac:dyDescent="0.55000000000000004">
      <c r="A3449">
        <v>34</v>
      </c>
      <c r="B3449">
        <v>17</v>
      </c>
      <c r="C3449" t="s">
        <v>148</v>
      </c>
      <c r="D3449" t="s">
        <v>131</v>
      </c>
      <c r="E3449">
        <v>555.1</v>
      </c>
    </row>
    <row r="3450" spans="1:5" x14ac:dyDescent="0.55000000000000004">
      <c r="A3450">
        <v>34</v>
      </c>
      <c r="B3450">
        <v>18</v>
      </c>
      <c r="C3450" t="s">
        <v>148</v>
      </c>
      <c r="D3450" t="s">
        <v>132</v>
      </c>
      <c r="E3450">
        <v>518.20000000000005</v>
      </c>
    </row>
    <row r="3451" spans="1:5" x14ac:dyDescent="0.55000000000000004">
      <c r="A3451">
        <v>34</v>
      </c>
      <c r="B3451">
        <v>19</v>
      </c>
      <c r="C3451" t="s">
        <v>148</v>
      </c>
      <c r="D3451" t="s">
        <v>133</v>
      </c>
      <c r="E3451">
        <v>495.40000000000009</v>
      </c>
    </row>
    <row r="3452" spans="1:5" x14ac:dyDescent="0.55000000000000004">
      <c r="A3452">
        <v>34</v>
      </c>
      <c r="B3452">
        <v>20</v>
      </c>
      <c r="C3452" t="s">
        <v>148</v>
      </c>
      <c r="D3452" t="s">
        <v>134</v>
      </c>
      <c r="E3452">
        <v>463.40000000000009</v>
      </c>
    </row>
    <row r="3453" spans="1:5" x14ac:dyDescent="0.55000000000000004">
      <c r="A3453">
        <v>34</v>
      </c>
      <c r="B3453">
        <v>21</v>
      </c>
      <c r="C3453" t="s">
        <v>148</v>
      </c>
      <c r="D3453" t="s">
        <v>135</v>
      </c>
      <c r="E3453">
        <v>442.70000000000005</v>
      </c>
    </row>
    <row r="3454" spans="1:5" x14ac:dyDescent="0.55000000000000004">
      <c r="A3454">
        <v>34</v>
      </c>
      <c r="B3454">
        <v>22</v>
      </c>
      <c r="C3454" t="s">
        <v>148</v>
      </c>
      <c r="D3454" t="s">
        <v>136</v>
      </c>
      <c r="E3454">
        <v>374.80000000000007</v>
      </c>
    </row>
    <row r="3455" spans="1:5" x14ac:dyDescent="0.55000000000000004">
      <c r="A3455">
        <v>34</v>
      </c>
      <c r="B3455">
        <v>23</v>
      </c>
      <c r="C3455" t="s">
        <v>148</v>
      </c>
      <c r="D3455" t="s">
        <v>137</v>
      </c>
      <c r="E3455">
        <v>349.6</v>
      </c>
    </row>
    <row r="3456" spans="1:5" x14ac:dyDescent="0.55000000000000004">
      <c r="A3456">
        <v>34</v>
      </c>
      <c r="B3456">
        <v>24</v>
      </c>
      <c r="C3456" t="s">
        <v>148</v>
      </c>
      <c r="D3456" t="s">
        <v>138</v>
      </c>
      <c r="E3456">
        <v>316.5</v>
      </c>
    </row>
    <row r="3457" spans="1:5" x14ac:dyDescent="0.55000000000000004">
      <c r="A3457">
        <v>34</v>
      </c>
      <c r="B3457">
        <v>25</v>
      </c>
      <c r="C3457" t="s">
        <v>148</v>
      </c>
      <c r="D3457" t="s">
        <v>139</v>
      </c>
      <c r="E3457">
        <v>296.40000000000009</v>
      </c>
    </row>
    <row r="3458" spans="1:5" x14ac:dyDescent="0.55000000000000004">
      <c r="A3458">
        <v>34</v>
      </c>
      <c r="B3458">
        <v>26</v>
      </c>
      <c r="C3458" t="s">
        <v>148</v>
      </c>
      <c r="D3458" t="s">
        <v>140</v>
      </c>
      <c r="E3458">
        <v>284.90000000000009</v>
      </c>
    </row>
    <row r="3459" spans="1:5" x14ac:dyDescent="0.55000000000000004">
      <c r="A3459">
        <v>34</v>
      </c>
      <c r="B3459">
        <v>27</v>
      </c>
      <c r="C3459" t="s">
        <v>148</v>
      </c>
      <c r="D3459" t="s">
        <v>141</v>
      </c>
      <c r="E3459">
        <v>245.30000000000007</v>
      </c>
    </row>
    <row r="3460" spans="1:5" x14ac:dyDescent="0.55000000000000004">
      <c r="A3460">
        <v>34</v>
      </c>
      <c r="B3460">
        <v>28</v>
      </c>
      <c r="C3460" t="s">
        <v>148</v>
      </c>
      <c r="D3460" t="s">
        <v>142</v>
      </c>
      <c r="E3460">
        <v>213.5</v>
      </c>
    </row>
    <row r="3461" spans="1:5" x14ac:dyDescent="0.55000000000000004">
      <c r="A3461">
        <v>34</v>
      </c>
      <c r="B3461">
        <v>29</v>
      </c>
      <c r="C3461" t="s">
        <v>148</v>
      </c>
      <c r="D3461" t="s">
        <v>143</v>
      </c>
      <c r="E3461">
        <v>172.10000000000002</v>
      </c>
    </row>
    <row r="3462" spans="1:5" x14ac:dyDescent="0.55000000000000004">
      <c r="A3462">
        <v>34</v>
      </c>
      <c r="B3462">
        <v>30</v>
      </c>
      <c r="C3462" t="s">
        <v>148</v>
      </c>
      <c r="D3462" t="s">
        <v>144</v>
      </c>
      <c r="E3462">
        <v>125</v>
      </c>
    </row>
    <row r="3463" spans="1:5" x14ac:dyDescent="0.55000000000000004">
      <c r="A3463">
        <v>34</v>
      </c>
      <c r="B3463">
        <v>31</v>
      </c>
      <c r="C3463" t="s">
        <v>148</v>
      </c>
      <c r="D3463" t="s">
        <v>145</v>
      </c>
      <c r="E3463">
        <v>80.700000000000045</v>
      </c>
    </row>
    <row r="3464" spans="1:5" x14ac:dyDescent="0.55000000000000004">
      <c r="A3464">
        <v>34</v>
      </c>
      <c r="B3464">
        <v>32</v>
      </c>
      <c r="C3464" t="s">
        <v>148</v>
      </c>
      <c r="D3464" t="s">
        <v>146</v>
      </c>
      <c r="E3464">
        <v>45.600000000000136</v>
      </c>
    </row>
    <row r="3465" spans="1:5" x14ac:dyDescent="0.55000000000000004">
      <c r="A3465">
        <v>34</v>
      </c>
      <c r="B3465">
        <v>33</v>
      </c>
      <c r="C3465" t="s">
        <v>148</v>
      </c>
      <c r="D3465" t="s">
        <v>147</v>
      </c>
      <c r="E3465">
        <v>19</v>
      </c>
    </row>
    <row r="3466" spans="1:5" x14ac:dyDescent="0.55000000000000004">
      <c r="A3466">
        <v>34</v>
      </c>
      <c r="B3466">
        <v>34</v>
      </c>
      <c r="C3466" t="s">
        <v>148</v>
      </c>
      <c r="D3466" t="s">
        <v>148</v>
      </c>
      <c r="E3466">
        <v>0</v>
      </c>
    </row>
    <row r="3467" spans="1:5" x14ac:dyDescent="0.55000000000000004">
      <c r="A3467">
        <v>34</v>
      </c>
      <c r="B3467">
        <v>35</v>
      </c>
      <c r="C3467" t="s">
        <v>148</v>
      </c>
      <c r="D3467" t="s">
        <v>149</v>
      </c>
      <c r="E3467">
        <v>67.200000000000045</v>
      </c>
    </row>
    <row r="3468" spans="1:5" x14ac:dyDescent="0.55000000000000004">
      <c r="A3468">
        <v>34</v>
      </c>
      <c r="B3468">
        <v>36</v>
      </c>
      <c r="C3468" t="s">
        <v>148</v>
      </c>
      <c r="D3468" t="s">
        <v>150</v>
      </c>
      <c r="E3468">
        <v>95.799999999999955</v>
      </c>
    </row>
    <row r="3469" spans="1:5" x14ac:dyDescent="0.55000000000000004">
      <c r="A3469">
        <v>34</v>
      </c>
      <c r="B3469">
        <v>37</v>
      </c>
      <c r="C3469" t="s">
        <v>148</v>
      </c>
      <c r="D3469" t="s">
        <v>151</v>
      </c>
      <c r="E3469">
        <v>102.89999999999986</v>
      </c>
    </row>
    <row r="3470" spans="1:5" x14ac:dyDescent="0.55000000000000004">
      <c r="A3470">
        <v>34</v>
      </c>
      <c r="B3470">
        <v>38</v>
      </c>
      <c r="C3470" t="s">
        <v>148</v>
      </c>
      <c r="D3470" t="s">
        <v>152</v>
      </c>
      <c r="E3470">
        <v>118.70000000000005</v>
      </c>
    </row>
    <row r="3471" spans="1:5" x14ac:dyDescent="0.55000000000000004">
      <c r="A3471">
        <v>34</v>
      </c>
      <c r="B3471">
        <v>39</v>
      </c>
      <c r="C3471" t="s">
        <v>148</v>
      </c>
      <c r="D3471" t="s">
        <v>153</v>
      </c>
      <c r="E3471">
        <v>136.5</v>
      </c>
    </row>
    <row r="3472" spans="1:5" x14ac:dyDescent="0.55000000000000004">
      <c r="A3472">
        <v>34</v>
      </c>
      <c r="B3472">
        <v>40</v>
      </c>
      <c r="C3472" t="s">
        <v>148</v>
      </c>
      <c r="D3472" t="s">
        <v>154</v>
      </c>
      <c r="E3472">
        <v>157.59999999999991</v>
      </c>
    </row>
    <row r="3473" spans="1:5" x14ac:dyDescent="0.55000000000000004">
      <c r="A3473">
        <v>34</v>
      </c>
      <c r="B3473">
        <v>41</v>
      </c>
      <c r="C3473" t="s">
        <v>148</v>
      </c>
      <c r="D3473" t="s">
        <v>155</v>
      </c>
      <c r="E3473">
        <v>185.59999999999991</v>
      </c>
    </row>
    <row r="3474" spans="1:5" x14ac:dyDescent="0.55000000000000004">
      <c r="A3474">
        <v>34</v>
      </c>
      <c r="B3474">
        <v>42</v>
      </c>
      <c r="C3474" t="s">
        <v>148</v>
      </c>
      <c r="D3474" t="s">
        <v>156</v>
      </c>
      <c r="E3474">
        <v>218.5</v>
      </c>
    </row>
    <row r="3475" spans="1:5" x14ac:dyDescent="0.55000000000000004">
      <c r="A3475">
        <v>34</v>
      </c>
      <c r="B3475">
        <v>43</v>
      </c>
      <c r="C3475" t="s">
        <v>148</v>
      </c>
      <c r="D3475" t="s">
        <v>157</v>
      </c>
      <c r="E3475">
        <v>261.29999999999995</v>
      </c>
    </row>
    <row r="3476" spans="1:5" x14ac:dyDescent="0.55000000000000004">
      <c r="A3476">
        <v>34</v>
      </c>
      <c r="B3476">
        <v>44</v>
      </c>
      <c r="C3476" t="s">
        <v>148</v>
      </c>
      <c r="D3476" t="s">
        <v>158</v>
      </c>
      <c r="E3476">
        <v>277.29999999999995</v>
      </c>
    </row>
    <row r="3477" spans="1:5" x14ac:dyDescent="0.55000000000000004">
      <c r="A3477">
        <v>34</v>
      </c>
      <c r="B3477">
        <v>45</v>
      </c>
      <c r="C3477" t="s">
        <v>148</v>
      </c>
      <c r="D3477" t="s">
        <v>159</v>
      </c>
      <c r="E3477">
        <v>310</v>
      </c>
    </row>
    <row r="3478" spans="1:5" x14ac:dyDescent="0.55000000000000004">
      <c r="A3478">
        <v>34</v>
      </c>
      <c r="B3478">
        <v>46</v>
      </c>
      <c r="C3478" t="s">
        <v>148</v>
      </c>
      <c r="D3478" t="s">
        <v>160</v>
      </c>
      <c r="E3478">
        <v>356.09999999999991</v>
      </c>
    </row>
    <row r="3479" spans="1:5" x14ac:dyDescent="0.55000000000000004">
      <c r="A3479">
        <v>34</v>
      </c>
      <c r="B3479">
        <v>47</v>
      </c>
      <c r="C3479" t="s">
        <v>148</v>
      </c>
      <c r="D3479" t="s">
        <v>161</v>
      </c>
      <c r="E3479">
        <v>1111.3</v>
      </c>
    </row>
    <row r="3480" spans="1:5" x14ac:dyDescent="0.55000000000000004">
      <c r="A3480">
        <v>34</v>
      </c>
      <c r="B3480">
        <v>48</v>
      </c>
      <c r="C3480" t="s">
        <v>148</v>
      </c>
      <c r="D3480" t="s">
        <v>162</v>
      </c>
      <c r="E3480">
        <v>1138</v>
      </c>
    </row>
    <row r="3481" spans="1:5" x14ac:dyDescent="0.55000000000000004">
      <c r="A3481">
        <v>34</v>
      </c>
      <c r="B3481">
        <v>49</v>
      </c>
      <c r="C3481" t="s">
        <v>148</v>
      </c>
      <c r="D3481" t="s">
        <v>163</v>
      </c>
      <c r="E3481">
        <v>1188.3</v>
      </c>
    </row>
    <row r="3482" spans="1:5" x14ac:dyDescent="0.55000000000000004">
      <c r="A3482">
        <v>34</v>
      </c>
      <c r="B3482">
        <v>50</v>
      </c>
      <c r="C3482" t="s">
        <v>148</v>
      </c>
      <c r="D3482" t="s">
        <v>164</v>
      </c>
      <c r="E3482">
        <v>1217.2</v>
      </c>
    </row>
    <row r="3483" spans="1:5" x14ac:dyDescent="0.55000000000000004">
      <c r="A3483">
        <v>34</v>
      </c>
      <c r="B3483">
        <v>51</v>
      </c>
      <c r="C3483" t="s">
        <v>148</v>
      </c>
      <c r="D3483" t="s">
        <v>165</v>
      </c>
      <c r="E3483">
        <v>1265.5</v>
      </c>
    </row>
    <row r="3484" spans="1:5" x14ac:dyDescent="0.55000000000000004">
      <c r="A3484">
        <v>34</v>
      </c>
      <c r="B3484">
        <v>52</v>
      </c>
      <c r="C3484" t="s">
        <v>148</v>
      </c>
      <c r="D3484" t="s">
        <v>166</v>
      </c>
      <c r="E3484">
        <v>1293.1000000000001</v>
      </c>
    </row>
    <row r="3485" spans="1:5" x14ac:dyDescent="0.55000000000000004">
      <c r="A3485">
        <v>34</v>
      </c>
      <c r="B3485">
        <v>53</v>
      </c>
      <c r="C3485" t="s">
        <v>148</v>
      </c>
      <c r="D3485" t="s">
        <v>167</v>
      </c>
      <c r="E3485">
        <v>1334.4</v>
      </c>
    </row>
    <row r="3486" spans="1:5" x14ac:dyDescent="0.55000000000000004">
      <c r="A3486">
        <v>34</v>
      </c>
      <c r="B3486">
        <v>54</v>
      </c>
      <c r="C3486" t="s">
        <v>148</v>
      </c>
      <c r="D3486" t="s">
        <v>88</v>
      </c>
      <c r="E3486">
        <v>1380.5</v>
      </c>
    </row>
    <row r="3487" spans="1:5" x14ac:dyDescent="0.55000000000000004">
      <c r="A3487">
        <v>34</v>
      </c>
      <c r="B3487">
        <v>55</v>
      </c>
      <c r="C3487" t="s">
        <v>148</v>
      </c>
      <c r="D3487" t="s">
        <v>168</v>
      </c>
      <c r="E3487">
        <v>1414.5</v>
      </c>
    </row>
    <row r="3488" spans="1:5" x14ac:dyDescent="0.55000000000000004">
      <c r="A3488">
        <v>34</v>
      </c>
      <c r="B3488">
        <v>56</v>
      </c>
      <c r="C3488" t="s">
        <v>148</v>
      </c>
      <c r="D3488" t="s">
        <v>169</v>
      </c>
      <c r="E3488">
        <v>1459.5</v>
      </c>
    </row>
    <row r="3489" spans="1:5" x14ac:dyDescent="0.55000000000000004">
      <c r="A3489">
        <v>34</v>
      </c>
      <c r="B3489">
        <v>57</v>
      </c>
      <c r="C3489" t="s">
        <v>148</v>
      </c>
      <c r="D3489" t="s">
        <v>170</v>
      </c>
      <c r="E3489">
        <v>1502.7</v>
      </c>
    </row>
    <row r="3490" spans="1:5" x14ac:dyDescent="0.55000000000000004">
      <c r="A3490">
        <v>34</v>
      </c>
      <c r="B3490">
        <v>58</v>
      </c>
      <c r="C3490" t="s">
        <v>148</v>
      </c>
      <c r="D3490" t="s">
        <v>171</v>
      </c>
      <c r="E3490">
        <v>1523.9</v>
      </c>
    </row>
    <row r="3491" spans="1:5" x14ac:dyDescent="0.55000000000000004">
      <c r="A3491">
        <v>34</v>
      </c>
      <c r="B3491">
        <v>59</v>
      </c>
      <c r="C3491" t="s">
        <v>148</v>
      </c>
      <c r="D3491" t="s">
        <v>172</v>
      </c>
      <c r="E3491">
        <v>1552.8000000000002</v>
      </c>
    </row>
    <row r="3492" spans="1:5" x14ac:dyDescent="0.55000000000000004">
      <c r="A3492">
        <v>34</v>
      </c>
      <c r="B3492">
        <v>60</v>
      </c>
      <c r="C3492" t="s">
        <v>148</v>
      </c>
      <c r="D3492" t="s">
        <v>173</v>
      </c>
      <c r="E3492">
        <v>1577.8000000000002</v>
      </c>
    </row>
    <row r="3493" spans="1:5" x14ac:dyDescent="0.55000000000000004">
      <c r="A3493">
        <v>34</v>
      </c>
      <c r="B3493">
        <v>61</v>
      </c>
      <c r="C3493" t="s">
        <v>148</v>
      </c>
      <c r="D3493" t="s">
        <v>174</v>
      </c>
      <c r="E3493">
        <v>1595.2</v>
      </c>
    </row>
    <row r="3494" spans="1:5" x14ac:dyDescent="0.55000000000000004">
      <c r="A3494">
        <v>34</v>
      </c>
      <c r="B3494">
        <v>62</v>
      </c>
      <c r="C3494" t="s">
        <v>148</v>
      </c>
      <c r="D3494" t="s">
        <v>175</v>
      </c>
      <c r="E3494">
        <v>1607.7</v>
      </c>
    </row>
    <row r="3495" spans="1:5" x14ac:dyDescent="0.55000000000000004">
      <c r="A3495">
        <v>34</v>
      </c>
      <c r="B3495">
        <v>63</v>
      </c>
      <c r="C3495" t="s">
        <v>148</v>
      </c>
      <c r="D3495" t="s">
        <v>99</v>
      </c>
      <c r="E3495">
        <v>1643</v>
      </c>
    </row>
    <row r="3496" spans="1:5" x14ac:dyDescent="0.55000000000000004">
      <c r="A3496">
        <v>34</v>
      </c>
      <c r="B3496">
        <v>64</v>
      </c>
      <c r="C3496" t="s">
        <v>148</v>
      </c>
      <c r="D3496" t="s">
        <v>176</v>
      </c>
      <c r="E3496">
        <v>1674.1</v>
      </c>
    </row>
    <row r="3497" spans="1:5" x14ac:dyDescent="0.55000000000000004">
      <c r="A3497">
        <v>34</v>
      </c>
      <c r="B3497">
        <v>65</v>
      </c>
      <c r="C3497" t="s">
        <v>148</v>
      </c>
      <c r="D3497" t="s">
        <v>177</v>
      </c>
      <c r="E3497">
        <v>1708.7</v>
      </c>
    </row>
    <row r="3498" spans="1:5" x14ac:dyDescent="0.55000000000000004">
      <c r="A3498">
        <v>34</v>
      </c>
      <c r="B3498">
        <v>66</v>
      </c>
      <c r="C3498" t="s">
        <v>148</v>
      </c>
      <c r="D3498" t="s">
        <v>178</v>
      </c>
      <c r="E3498">
        <v>1739.6</v>
      </c>
    </row>
    <row r="3499" spans="1:5" x14ac:dyDescent="0.55000000000000004">
      <c r="A3499">
        <v>34</v>
      </c>
      <c r="B3499">
        <v>67</v>
      </c>
      <c r="C3499" t="s">
        <v>148</v>
      </c>
      <c r="D3499" t="s">
        <v>179</v>
      </c>
      <c r="E3499">
        <v>1775.7</v>
      </c>
    </row>
    <row r="3500" spans="1:5" x14ac:dyDescent="0.55000000000000004">
      <c r="A3500">
        <v>34</v>
      </c>
      <c r="B3500">
        <v>68</v>
      </c>
      <c r="C3500" t="s">
        <v>148</v>
      </c>
      <c r="D3500" t="s">
        <v>180</v>
      </c>
      <c r="E3500">
        <v>1821.4</v>
      </c>
    </row>
    <row r="3501" spans="1:5" x14ac:dyDescent="0.55000000000000004">
      <c r="A3501">
        <v>34</v>
      </c>
      <c r="B3501">
        <v>69</v>
      </c>
      <c r="C3501" t="s">
        <v>148</v>
      </c>
      <c r="D3501" t="s">
        <v>181</v>
      </c>
      <c r="E3501">
        <v>1172.4000000000001</v>
      </c>
    </row>
    <row r="3502" spans="1:5" x14ac:dyDescent="0.55000000000000004">
      <c r="A3502">
        <v>34</v>
      </c>
      <c r="B3502">
        <v>70</v>
      </c>
      <c r="C3502" t="s">
        <v>148</v>
      </c>
      <c r="D3502" t="s">
        <v>182</v>
      </c>
      <c r="E3502">
        <v>1193.7</v>
      </c>
    </row>
    <row r="3503" spans="1:5" x14ac:dyDescent="0.55000000000000004">
      <c r="A3503">
        <v>34</v>
      </c>
      <c r="B3503">
        <v>71</v>
      </c>
      <c r="C3503" t="s">
        <v>148</v>
      </c>
      <c r="D3503" t="s">
        <v>183</v>
      </c>
      <c r="E3503">
        <v>1212.7</v>
      </c>
    </row>
    <row r="3504" spans="1:5" x14ac:dyDescent="0.55000000000000004">
      <c r="A3504">
        <v>34</v>
      </c>
      <c r="B3504">
        <v>72</v>
      </c>
      <c r="C3504" t="s">
        <v>148</v>
      </c>
      <c r="D3504" t="s">
        <v>184</v>
      </c>
      <c r="E3504">
        <v>1259.3</v>
      </c>
    </row>
    <row r="3505" spans="1:5" x14ac:dyDescent="0.55000000000000004">
      <c r="A3505">
        <v>34</v>
      </c>
      <c r="B3505">
        <v>73</v>
      </c>
      <c r="C3505" t="s">
        <v>148</v>
      </c>
      <c r="D3505" t="s">
        <v>185</v>
      </c>
      <c r="E3505">
        <v>1306.9000000000001</v>
      </c>
    </row>
    <row r="3506" spans="1:5" x14ac:dyDescent="0.55000000000000004">
      <c r="A3506">
        <v>34</v>
      </c>
      <c r="B3506">
        <v>74</v>
      </c>
      <c r="C3506" t="s">
        <v>148</v>
      </c>
      <c r="D3506" t="s">
        <v>186</v>
      </c>
      <c r="E3506">
        <v>1336.6000000000001</v>
      </c>
    </row>
    <row r="3507" spans="1:5" x14ac:dyDescent="0.55000000000000004">
      <c r="A3507">
        <v>34</v>
      </c>
      <c r="B3507">
        <v>75</v>
      </c>
      <c r="C3507" t="s">
        <v>148</v>
      </c>
      <c r="D3507" t="s">
        <v>187</v>
      </c>
      <c r="E3507">
        <v>1378.3000000000002</v>
      </c>
    </row>
    <row r="3508" spans="1:5" x14ac:dyDescent="0.55000000000000004">
      <c r="A3508">
        <v>34</v>
      </c>
      <c r="B3508">
        <v>76</v>
      </c>
      <c r="C3508" t="s">
        <v>148</v>
      </c>
      <c r="D3508" t="s">
        <v>188</v>
      </c>
      <c r="E3508">
        <v>1401.5</v>
      </c>
    </row>
    <row r="3509" spans="1:5" x14ac:dyDescent="0.55000000000000004">
      <c r="A3509">
        <v>34</v>
      </c>
      <c r="B3509">
        <v>77</v>
      </c>
      <c r="C3509" t="s">
        <v>148</v>
      </c>
      <c r="D3509" t="s">
        <v>189</v>
      </c>
      <c r="E3509">
        <v>1441.6</v>
      </c>
    </row>
    <row r="3510" spans="1:5" x14ac:dyDescent="0.55000000000000004">
      <c r="A3510">
        <v>34</v>
      </c>
      <c r="B3510">
        <v>78</v>
      </c>
      <c r="C3510" t="s">
        <v>148</v>
      </c>
      <c r="D3510" t="s">
        <v>190</v>
      </c>
      <c r="E3510">
        <v>1231.2</v>
      </c>
    </row>
    <row r="3511" spans="1:5" x14ac:dyDescent="0.55000000000000004">
      <c r="A3511">
        <v>34</v>
      </c>
      <c r="B3511">
        <v>79</v>
      </c>
      <c r="C3511" t="s">
        <v>148</v>
      </c>
      <c r="D3511" t="s">
        <v>191</v>
      </c>
      <c r="E3511">
        <v>1254.5</v>
      </c>
    </row>
    <row r="3512" spans="1:5" x14ac:dyDescent="0.55000000000000004">
      <c r="A3512">
        <v>34</v>
      </c>
      <c r="B3512">
        <v>80</v>
      </c>
      <c r="C3512" t="s">
        <v>148</v>
      </c>
      <c r="D3512" t="s">
        <v>192</v>
      </c>
      <c r="E3512">
        <v>1272.1000000000001</v>
      </c>
    </row>
    <row r="3513" spans="1:5" x14ac:dyDescent="0.55000000000000004">
      <c r="A3513">
        <v>34</v>
      </c>
      <c r="B3513">
        <v>81</v>
      </c>
      <c r="C3513" t="s">
        <v>148</v>
      </c>
      <c r="D3513" t="s">
        <v>193</v>
      </c>
      <c r="E3513">
        <v>1296.9000000000001</v>
      </c>
    </row>
    <row r="3514" spans="1:5" x14ac:dyDescent="0.55000000000000004">
      <c r="A3514">
        <v>34</v>
      </c>
      <c r="B3514">
        <v>82</v>
      </c>
      <c r="C3514" t="s">
        <v>148</v>
      </c>
      <c r="D3514" t="s">
        <v>194</v>
      </c>
      <c r="E3514">
        <v>1330.1000000000001</v>
      </c>
    </row>
    <row r="3515" spans="1:5" x14ac:dyDescent="0.55000000000000004">
      <c r="A3515">
        <v>34</v>
      </c>
      <c r="B3515">
        <v>83</v>
      </c>
      <c r="C3515" t="s">
        <v>148</v>
      </c>
      <c r="D3515" t="s">
        <v>195</v>
      </c>
      <c r="E3515">
        <v>1360</v>
      </c>
    </row>
    <row r="3516" spans="1:5" x14ac:dyDescent="0.55000000000000004">
      <c r="A3516">
        <v>34</v>
      </c>
      <c r="B3516">
        <v>84</v>
      </c>
      <c r="C3516" t="s">
        <v>148</v>
      </c>
      <c r="D3516" t="s">
        <v>196</v>
      </c>
      <c r="E3516">
        <v>1389.6</v>
      </c>
    </row>
    <row r="3517" spans="1:5" x14ac:dyDescent="0.55000000000000004">
      <c r="A3517">
        <v>34</v>
      </c>
      <c r="B3517">
        <v>85</v>
      </c>
      <c r="C3517" t="s">
        <v>148</v>
      </c>
      <c r="D3517" t="s">
        <v>197</v>
      </c>
      <c r="E3517">
        <v>1426.6</v>
      </c>
    </row>
    <row r="3518" spans="1:5" x14ac:dyDescent="0.55000000000000004">
      <c r="A3518">
        <v>34</v>
      </c>
      <c r="B3518">
        <v>86</v>
      </c>
      <c r="C3518" t="s">
        <v>148</v>
      </c>
      <c r="D3518" t="s">
        <v>198</v>
      </c>
      <c r="E3518">
        <v>1465.8000000000002</v>
      </c>
    </row>
    <row r="3519" spans="1:5" x14ac:dyDescent="0.55000000000000004">
      <c r="A3519">
        <v>34</v>
      </c>
      <c r="B3519">
        <v>87</v>
      </c>
      <c r="C3519" t="s">
        <v>148</v>
      </c>
      <c r="D3519" t="s">
        <v>199</v>
      </c>
      <c r="E3519">
        <v>1499.6</v>
      </c>
    </row>
    <row r="3520" spans="1:5" x14ac:dyDescent="0.55000000000000004">
      <c r="A3520">
        <v>34</v>
      </c>
      <c r="B3520">
        <v>88</v>
      </c>
      <c r="C3520" t="s">
        <v>148</v>
      </c>
      <c r="D3520" t="s">
        <v>200</v>
      </c>
      <c r="E3520">
        <v>1518.5</v>
      </c>
    </row>
    <row r="3521" spans="1:5" x14ac:dyDescent="0.55000000000000004">
      <c r="A3521">
        <v>34</v>
      </c>
      <c r="B3521">
        <v>89</v>
      </c>
      <c r="C3521" t="s">
        <v>148</v>
      </c>
      <c r="D3521" t="s">
        <v>201</v>
      </c>
      <c r="E3521">
        <v>1558.2</v>
      </c>
    </row>
    <row r="3522" spans="1:5" x14ac:dyDescent="0.55000000000000004">
      <c r="A3522">
        <v>34</v>
      </c>
      <c r="B3522">
        <v>90</v>
      </c>
      <c r="C3522" t="s">
        <v>148</v>
      </c>
      <c r="D3522" t="s">
        <v>202</v>
      </c>
      <c r="E3522">
        <v>1420.6</v>
      </c>
    </row>
    <row r="3523" spans="1:5" x14ac:dyDescent="0.55000000000000004">
      <c r="A3523">
        <v>34</v>
      </c>
      <c r="B3523">
        <v>91</v>
      </c>
      <c r="C3523" t="s">
        <v>148</v>
      </c>
      <c r="D3523" t="s">
        <v>203</v>
      </c>
      <c r="E3523">
        <v>1430.4</v>
      </c>
    </row>
    <row r="3524" spans="1:5" x14ac:dyDescent="0.55000000000000004">
      <c r="A3524">
        <v>34</v>
      </c>
      <c r="B3524">
        <v>92</v>
      </c>
      <c r="C3524" t="s">
        <v>148</v>
      </c>
      <c r="D3524" t="s">
        <v>204</v>
      </c>
      <c r="E3524">
        <v>1436.6</v>
      </c>
    </row>
    <row r="3525" spans="1:5" x14ac:dyDescent="0.55000000000000004">
      <c r="A3525">
        <v>34</v>
      </c>
      <c r="B3525">
        <v>93</v>
      </c>
      <c r="C3525" t="s">
        <v>148</v>
      </c>
      <c r="D3525" t="s">
        <v>205</v>
      </c>
      <c r="E3525">
        <v>1455.5</v>
      </c>
    </row>
    <row r="3526" spans="1:5" x14ac:dyDescent="0.55000000000000004">
      <c r="A3526">
        <v>34</v>
      </c>
      <c r="B3526">
        <v>94</v>
      </c>
      <c r="C3526" t="s">
        <v>148</v>
      </c>
      <c r="D3526" t="s">
        <v>206</v>
      </c>
      <c r="E3526">
        <v>1467.6</v>
      </c>
    </row>
    <row r="3527" spans="1:5" x14ac:dyDescent="0.55000000000000004">
      <c r="A3527">
        <v>34</v>
      </c>
      <c r="B3527">
        <v>95</v>
      </c>
      <c r="C3527" t="s">
        <v>148</v>
      </c>
      <c r="D3527" t="s">
        <v>207</v>
      </c>
      <c r="E3527">
        <v>1480.9</v>
      </c>
    </row>
    <row r="3528" spans="1:5" x14ac:dyDescent="0.55000000000000004">
      <c r="A3528">
        <v>34</v>
      </c>
      <c r="B3528">
        <v>96</v>
      </c>
      <c r="C3528" t="s">
        <v>148</v>
      </c>
      <c r="D3528" t="s">
        <v>208</v>
      </c>
      <c r="E3528">
        <v>1488.6</v>
      </c>
    </row>
    <row r="3529" spans="1:5" x14ac:dyDescent="0.55000000000000004">
      <c r="A3529">
        <v>34</v>
      </c>
      <c r="B3529">
        <v>97</v>
      </c>
      <c r="C3529" t="s">
        <v>148</v>
      </c>
      <c r="D3529" t="s">
        <v>209</v>
      </c>
      <c r="E3529">
        <v>1494</v>
      </c>
    </row>
    <row r="3530" spans="1:5" x14ac:dyDescent="0.55000000000000004">
      <c r="A3530">
        <v>34</v>
      </c>
      <c r="B3530">
        <v>98</v>
      </c>
      <c r="C3530" t="s">
        <v>148</v>
      </c>
      <c r="D3530" t="s">
        <v>210</v>
      </c>
      <c r="E3530">
        <v>1507.4</v>
      </c>
    </row>
    <row r="3531" spans="1:5" x14ac:dyDescent="0.55000000000000004">
      <c r="A3531">
        <v>34</v>
      </c>
      <c r="B3531">
        <v>99</v>
      </c>
      <c r="C3531" t="s">
        <v>148</v>
      </c>
      <c r="D3531" t="s">
        <v>211</v>
      </c>
      <c r="E3531">
        <v>1529.1</v>
      </c>
    </row>
    <row r="3532" spans="1:5" x14ac:dyDescent="0.55000000000000004">
      <c r="A3532">
        <v>34</v>
      </c>
      <c r="B3532">
        <v>100</v>
      </c>
      <c r="C3532" t="s">
        <v>148</v>
      </c>
      <c r="D3532" t="s">
        <v>212</v>
      </c>
      <c r="E3532">
        <v>1659</v>
      </c>
    </row>
    <row r="3533" spans="1:5" x14ac:dyDescent="0.55000000000000004">
      <c r="A3533">
        <v>34</v>
      </c>
      <c r="B3533">
        <v>101</v>
      </c>
      <c r="C3533" t="s">
        <v>148</v>
      </c>
      <c r="D3533" t="s">
        <v>213</v>
      </c>
      <c r="E3533">
        <v>1683.1</v>
      </c>
    </row>
    <row r="3534" spans="1:5" x14ac:dyDescent="0.55000000000000004">
      <c r="A3534">
        <v>34</v>
      </c>
      <c r="B3534">
        <v>102</v>
      </c>
      <c r="C3534" t="s">
        <v>148</v>
      </c>
      <c r="D3534" t="s">
        <v>214</v>
      </c>
      <c r="E3534">
        <v>1701.8000000000002</v>
      </c>
    </row>
    <row r="3535" spans="1:5" x14ac:dyDescent="0.55000000000000004">
      <c r="A3535">
        <v>34</v>
      </c>
      <c r="B3535">
        <v>103</v>
      </c>
      <c r="C3535" t="s">
        <v>148</v>
      </c>
      <c r="D3535" t="s">
        <v>215</v>
      </c>
      <c r="E3535">
        <v>1718.6</v>
      </c>
    </row>
    <row r="3536" spans="1:5" x14ac:dyDescent="0.55000000000000004">
      <c r="A3536">
        <v>34</v>
      </c>
      <c r="B3536">
        <v>104</v>
      </c>
      <c r="C3536" t="s">
        <v>148</v>
      </c>
      <c r="D3536" t="s">
        <v>216</v>
      </c>
      <c r="E3536">
        <v>1770.3000000000002</v>
      </c>
    </row>
    <row r="3537" spans="1:5" x14ac:dyDescent="0.55000000000000004">
      <c r="A3537">
        <v>35</v>
      </c>
      <c r="B3537">
        <v>1</v>
      </c>
      <c r="C3537" t="s">
        <v>149</v>
      </c>
      <c r="D3537" t="s">
        <v>87</v>
      </c>
      <c r="E3537">
        <v>1174.9000000000001</v>
      </c>
    </row>
    <row r="3538" spans="1:5" x14ac:dyDescent="0.55000000000000004">
      <c r="A3538">
        <v>35</v>
      </c>
      <c r="B3538">
        <v>2</v>
      </c>
      <c r="C3538" t="s">
        <v>149</v>
      </c>
      <c r="D3538" t="s">
        <v>116</v>
      </c>
      <c r="E3538">
        <v>1168.1000000000001</v>
      </c>
    </row>
    <row r="3539" spans="1:5" x14ac:dyDescent="0.55000000000000004">
      <c r="A3539">
        <v>35</v>
      </c>
      <c r="B3539">
        <v>3</v>
      </c>
      <c r="C3539" t="s">
        <v>149</v>
      </c>
      <c r="D3539" t="s">
        <v>117</v>
      </c>
      <c r="E3539">
        <v>1146.1000000000001</v>
      </c>
    </row>
    <row r="3540" spans="1:5" x14ac:dyDescent="0.55000000000000004">
      <c r="A3540">
        <v>35</v>
      </c>
      <c r="B3540">
        <v>4</v>
      </c>
      <c r="C3540" t="s">
        <v>149</v>
      </c>
      <c r="D3540" t="s">
        <v>118</v>
      </c>
      <c r="E3540">
        <v>1091</v>
      </c>
    </row>
    <row r="3541" spans="1:5" x14ac:dyDescent="0.55000000000000004">
      <c r="A3541">
        <v>35</v>
      </c>
      <c r="B3541">
        <v>5</v>
      </c>
      <c r="C3541" t="s">
        <v>149</v>
      </c>
      <c r="D3541" t="s">
        <v>119</v>
      </c>
      <c r="E3541">
        <v>1070.3000000000002</v>
      </c>
    </row>
    <row r="3542" spans="1:5" x14ac:dyDescent="0.55000000000000004">
      <c r="A3542">
        <v>35</v>
      </c>
      <c r="B3542">
        <v>6</v>
      </c>
      <c r="C3542" t="s">
        <v>149</v>
      </c>
      <c r="D3542" t="s">
        <v>120</v>
      </c>
      <c r="E3542">
        <v>1054.2</v>
      </c>
    </row>
    <row r="3543" spans="1:5" x14ac:dyDescent="0.55000000000000004">
      <c r="A3543">
        <v>35</v>
      </c>
      <c r="B3543">
        <v>7</v>
      </c>
      <c r="C3543" t="s">
        <v>149</v>
      </c>
      <c r="D3543" t="s">
        <v>121</v>
      </c>
      <c r="E3543">
        <v>1028.7</v>
      </c>
    </row>
    <row r="3544" spans="1:5" x14ac:dyDescent="0.55000000000000004">
      <c r="A3544">
        <v>35</v>
      </c>
      <c r="B3544">
        <v>8</v>
      </c>
      <c r="C3544" t="s">
        <v>149</v>
      </c>
      <c r="D3544" t="s">
        <v>122</v>
      </c>
      <c r="E3544">
        <v>994.7</v>
      </c>
    </row>
    <row r="3545" spans="1:5" x14ac:dyDescent="0.55000000000000004">
      <c r="A3545">
        <v>35</v>
      </c>
      <c r="B3545">
        <v>9</v>
      </c>
      <c r="C3545" t="s">
        <v>149</v>
      </c>
      <c r="D3545" t="s">
        <v>123</v>
      </c>
      <c r="E3545">
        <v>945.60000000000014</v>
      </c>
    </row>
    <row r="3546" spans="1:5" x14ac:dyDescent="0.55000000000000004">
      <c r="A3546">
        <v>35</v>
      </c>
      <c r="B3546">
        <v>10</v>
      </c>
      <c r="C3546" t="s">
        <v>149</v>
      </c>
      <c r="D3546" t="s">
        <v>124</v>
      </c>
      <c r="E3546">
        <v>917.80000000000007</v>
      </c>
    </row>
    <row r="3547" spans="1:5" x14ac:dyDescent="0.55000000000000004">
      <c r="A3547">
        <v>35</v>
      </c>
      <c r="B3547">
        <v>11</v>
      </c>
      <c r="C3547" t="s">
        <v>149</v>
      </c>
      <c r="D3547" t="s">
        <v>125</v>
      </c>
      <c r="E3547">
        <v>881.30000000000007</v>
      </c>
    </row>
    <row r="3548" spans="1:5" x14ac:dyDescent="0.55000000000000004">
      <c r="A3548">
        <v>35</v>
      </c>
      <c r="B3548">
        <v>12</v>
      </c>
      <c r="C3548" t="s">
        <v>149</v>
      </c>
      <c r="D3548" t="s">
        <v>126</v>
      </c>
      <c r="E3548">
        <v>838.60000000000014</v>
      </c>
    </row>
    <row r="3549" spans="1:5" x14ac:dyDescent="0.55000000000000004">
      <c r="A3549">
        <v>35</v>
      </c>
      <c r="B3549">
        <v>13</v>
      </c>
      <c r="C3549" t="s">
        <v>149</v>
      </c>
      <c r="D3549" t="s">
        <v>127</v>
      </c>
      <c r="E3549">
        <v>808.90000000000009</v>
      </c>
    </row>
    <row r="3550" spans="1:5" x14ac:dyDescent="0.55000000000000004">
      <c r="A3550">
        <v>35</v>
      </c>
      <c r="B3550">
        <v>14</v>
      </c>
      <c r="C3550" t="s">
        <v>149</v>
      </c>
      <c r="D3550" t="s">
        <v>128</v>
      </c>
      <c r="E3550">
        <v>778.60000000000014</v>
      </c>
    </row>
    <row r="3551" spans="1:5" x14ac:dyDescent="0.55000000000000004">
      <c r="A3551">
        <v>35</v>
      </c>
      <c r="B3551">
        <v>15</v>
      </c>
      <c r="C3551" t="s">
        <v>149</v>
      </c>
      <c r="D3551" t="s">
        <v>129</v>
      </c>
      <c r="E3551">
        <v>729.00000000000011</v>
      </c>
    </row>
    <row r="3552" spans="1:5" x14ac:dyDescent="0.55000000000000004">
      <c r="A3552">
        <v>35</v>
      </c>
      <c r="B3552">
        <v>16</v>
      </c>
      <c r="C3552" t="s">
        <v>149</v>
      </c>
      <c r="D3552" t="s">
        <v>130</v>
      </c>
      <c r="E3552">
        <v>661.30000000000007</v>
      </c>
    </row>
    <row r="3553" spans="1:5" x14ac:dyDescent="0.55000000000000004">
      <c r="A3553">
        <v>35</v>
      </c>
      <c r="B3553">
        <v>17</v>
      </c>
      <c r="C3553" t="s">
        <v>149</v>
      </c>
      <c r="D3553" t="s">
        <v>131</v>
      </c>
      <c r="E3553">
        <v>622.30000000000007</v>
      </c>
    </row>
    <row r="3554" spans="1:5" x14ac:dyDescent="0.55000000000000004">
      <c r="A3554">
        <v>35</v>
      </c>
      <c r="B3554">
        <v>18</v>
      </c>
      <c r="C3554" t="s">
        <v>149</v>
      </c>
      <c r="D3554" t="s">
        <v>132</v>
      </c>
      <c r="E3554">
        <v>585.40000000000009</v>
      </c>
    </row>
    <row r="3555" spans="1:5" x14ac:dyDescent="0.55000000000000004">
      <c r="A3555">
        <v>35</v>
      </c>
      <c r="B3555">
        <v>19</v>
      </c>
      <c r="C3555" t="s">
        <v>149</v>
      </c>
      <c r="D3555" t="s">
        <v>133</v>
      </c>
      <c r="E3555">
        <v>562.60000000000014</v>
      </c>
    </row>
    <row r="3556" spans="1:5" x14ac:dyDescent="0.55000000000000004">
      <c r="A3556">
        <v>35</v>
      </c>
      <c r="B3556">
        <v>20</v>
      </c>
      <c r="C3556" t="s">
        <v>149</v>
      </c>
      <c r="D3556" t="s">
        <v>134</v>
      </c>
      <c r="E3556">
        <v>530.60000000000014</v>
      </c>
    </row>
    <row r="3557" spans="1:5" x14ac:dyDescent="0.55000000000000004">
      <c r="A3557">
        <v>35</v>
      </c>
      <c r="B3557">
        <v>21</v>
      </c>
      <c r="C3557" t="s">
        <v>149</v>
      </c>
      <c r="D3557" t="s">
        <v>135</v>
      </c>
      <c r="E3557">
        <v>509.90000000000009</v>
      </c>
    </row>
    <row r="3558" spans="1:5" x14ac:dyDescent="0.55000000000000004">
      <c r="A3558">
        <v>35</v>
      </c>
      <c r="B3558">
        <v>22</v>
      </c>
      <c r="C3558" t="s">
        <v>149</v>
      </c>
      <c r="D3558" t="s">
        <v>136</v>
      </c>
      <c r="E3558">
        <v>442.00000000000011</v>
      </c>
    </row>
    <row r="3559" spans="1:5" x14ac:dyDescent="0.55000000000000004">
      <c r="A3559">
        <v>35</v>
      </c>
      <c r="B3559">
        <v>23</v>
      </c>
      <c r="C3559" t="s">
        <v>149</v>
      </c>
      <c r="D3559" t="s">
        <v>137</v>
      </c>
      <c r="E3559">
        <v>416.80000000000007</v>
      </c>
    </row>
    <row r="3560" spans="1:5" x14ac:dyDescent="0.55000000000000004">
      <c r="A3560">
        <v>35</v>
      </c>
      <c r="B3560">
        <v>24</v>
      </c>
      <c r="C3560" t="s">
        <v>149</v>
      </c>
      <c r="D3560" t="s">
        <v>138</v>
      </c>
      <c r="E3560">
        <v>383.70000000000005</v>
      </c>
    </row>
    <row r="3561" spans="1:5" x14ac:dyDescent="0.55000000000000004">
      <c r="A3561">
        <v>35</v>
      </c>
      <c r="B3561">
        <v>25</v>
      </c>
      <c r="C3561" t="s">
        <v>149</v>
      </c>
      <c r="D3561" t="s">
        <v>139</v>
      </c>
      <c r="E3561">
        <v>363.60000000000014</v>
      </c>
    </row>
    <row r="3562" spans="1:5" x14ac:dyDescent="0.55000000000000004">
      <c r="A3562">
        <v>35</v>
      </c>
      <c r="B3562">
        <v>26</v>
      </c>
      <c r="C3562" t="s">
        <v>149</v>
      </c>
      <c r="D3562" t="s">
        <v>140</v>
      </c>
      <c r="E3562">
        <v>352.10000000000014</v>
      </c>
    </row>
    <row r="3563" spans="1:5" x14ac:dyDescent="0.55000000000000004">
      <c r="A3563">
        <v>35</v>
      </c>
      <c r="B3563">
        <v>27</v>
      </c>
      <c r="C3563" t="s">
        <v>149</v>
      </c>
      <c r="D3563" t="s">
        <v>141</v>
      </c>
      <c r="E3563">
        <v>312.50000000000011</v>
      </c>
    </row>
    <row r="3564" spans="1:5" x14ac:dyDescent="0.55000000000000004">
      <c r="A3564">
        <v>35</v>
      </c>
      <c r="B3564">
        <v>28</v>
      </c>
      <c r="C3564" t="s">
        <v>149</v>
      </c>
      <c r="D3564" t="s">
        <v>142</v>
      </c>
      <c r="E3564">
        <v>280.70000000000005</v>
      </c>
    </row>
    <row r="3565" spans="1:5" x14ac:dyDescent="0.55000000000000004">
      <c r="A3565">
        <v>35</v>
      </c>
      <c r="B3565">
        <v>29</v>
      </c>
      <c r="C3565" t="s">
        <v>149</v>
      </c>
      <c r="D3565" t="s">
        <v>143</v>
      </c>
      <c r="E3565">
        <v>239.30000000000007</v>
      </c>
    </row>
    <row r="3566" spans="1:5" x14ac:dyDescent="0.55000000000000004">
      <c r="A3566">
        <v>35</v>
      </c>
      <c r="B3566">
        <v>30</v>
      </c>
      <c r="C3566" t="s">
        <v>149</v>
      </c>
      <c r="D3566" t="s">
        <v>144</v>
      </c>
      <c r="E3566">
        <v>192.20000000000005</v>
      </c>
    </row>
    <row r="3567" spans="1:5" x14ac:dyDescent="0.55000000000000004">
      <c r="A3567">
        <v>35</v>
      </c>
      <c r="B3567">
        <v>31</v>
      </c>
      <c r="C3567" t="s">
        <v>149</v>
      </c>
      <c r="D3567" t="s">
        <v>145</v>
      </c>
      <c r="E3567">
        <v>147.90000000000009</v>
      </c>
    </row>
    <row r="3568" spans="1:5" x14ac:dyDescent="0.55000000000000004">
      <c r="A3568">
        <v>35</v>
      </c>
      <c r="B3568">
        <v>32</v>
      </c>
      <c r="C3568" t="s">
        <v>149</v>
      </c>
      <c r="D3568" t="s">
        <v>146</v>
      </c>
      <c r="E3568">
        <v>112.80000000000018</v>
      </c>
    </row>
    <row r="3569" spans="1:5" x14ac:dyDescent="0.55000000000000004">
      <c r="A3569">
        <v>35</v>
      </c>
      <c r="B3569">
        <v>33</v>
      </c>
      <c r="C3569" t="s">
        <v>149</v>
      </c>
      <c r="D3569" t="s">
        <v>147</v>
      </c>
      <c r="E3569">
        <v>86.200000000000045</v>
      </c>
    </row>
    <row r="3570" spans="1:5" x14ac:dyDescent="0.55000000000000004">
      <c r="A3570">
        <v>35</v>
      </c>
      <c r="B3570">
        <v>34</v>
      </c>
      <c r="C3570" t="s">
        <v>149</v>
      </c>
      <c r="D3570" t="s">
        <v>148</v>
      </c>
      <c r="E3570">
        <v>67.200000000000045</v>
      </c>
    </row>
    <row r="3571" spans="1:5" x14ac:dyDescent="0.55000000000000004">
      <c r="A3571">
        <v>35</v>
      </c>
      <c r="B3571">
        <v>35</v>
      </c>
      <c r="C3571" t="s">
        <v>149</v>
      </c>
      <c r="D3571" t="s">
        <v>149</v>
      </c>
      <c r="E3571">
        <v>0</v>
      </c>
    </row>
    <row r="3572" spans="1:5" x14ac:dyDescent="0.55000000000000004">
      <c r="A3572">
        <v>35</v>
      </c>
      <c r="B3572">
        <v>36</v>
      </c>
      <c r="C3572" t="s">
        <v>149</v>
      </c>
      <c r="D3572" t="s">
        <v>150</v>
      </c>
      <c r="E3572">
        <v>28.599999999999909</v>
      </c>
    </row>
    <row r="3573" spans="1:5" x14ac:dyDescent="0.55000000000000004">
      <c r="A3573">
        <v>35</v>
      </c>
      <c r="B3573">
        <v>37</v>
      </c>
      <c r="C3573" t="s">
        <v>149</v>
      </c>
      <c r="D3573" t="s">
        <v>151</v>
      </c>
      <c r="E3573">
        <v>35.699999999999818</v>
      </c>
    </row>
    <row r="3574" spans="1:5" x14ac:dyDescent="0.55000000000000004">
      <c r="A3574">
        <v>35</v>
      </c>
      <c r="B3574">
        <v>38</v>
      </c>
      <c r="C3574" t="s">
        <v>149</v>
      </c>
      <c r="D3574" t="s">
        <v>152</v>
      </c>
      <c r="E3574">
        <v>51.5</v>
      </c>
    </row>
    <row r="3575" spans="1:5" x14ac:dyDescent="0.55000000000000004">
      <c r="A3575">
        <v>35</v>
      </c>
      <c r="B3575">
        <v>39</v>
      </c>
      <c r="C3575" t="s">
        <v>149</v>
      </c>
      <c r="D3575" t="s">
        <v>153</v>
      </c>
      <c r="E3575">
        <v>69.299999999999955</v>
      </c>
    </row>
    <row r="3576" spans="1:5" x14ac:dyDescent="0.55000000000000004">
      <c r="A3576">
        <v>35</v>
      </c>
      <c r="B3576">
        <v>40</v>
      </c>
      <c r="C3576" t="s">
        <v>149</v>
      </c>
      <c r="D3576" t="s">
        <v>154</v>
      </c>
      <c r="E3576">
        <v>90.399999999999864</v>
      </c>
    </row>
    <row r="3577" spans="1:5" x14ac:dyDescent="0.55000000000000004">
      <c r="A3577">
        <v>35</v>
      </c>
      <c r="B3577">
        <v>41</v>
      </c>
      <c r="C3577" t="s">
        <v>149</v>
      </c>
      <c r="D3577" t="s">
        <v>155</v>
      </c>
      <c r="E3577">
        <v>118.39999999999986</v>
      </c>
    </row>
    <row r="3578" spans="1:5" x14ac:dyDescent="0.55000000000000004">
      <c r="A3578">
        <v>35</v>
      </c>
      <c r="B3578">
        <v>42</v>
      </c>
      <c r="C3578" t="s">
        <v>149</v>
      </c>
      <c r="D3578" t="s">
        <v>156</v>
      </c>
      <c r="E3578">
        <v>151.29999999999995</v>
      </c>
    </row>
    <row r="3579" spans="1:5" x14ac:dyDescent="0.55000000000000004">
      <c r="A3579">
        <v>35</v>
      </c>
      <c r="B3579">
        <v>43</v>
      </c>
      <c r="C3579" t="s">
        <v>149</v>
      </c>
      <c r="D3579" t="s">
        <v>157</v>
      </c>
      <c r="E3579">
        <v>194.09999999999991</v>
      </c>
    </row>
    <row r="3580" spans="1:5" x14ac:dyDescent="0.55000000000000004">
      <c r="A3580">
        <v>35</v>
      </c>
      <c r="B3580">
        <v>44</v>
      </c>
      <c r="C3580" t="s">
        <v>149</v>
      </c>
      <c r="D3580" t="s">
        <v>158</v>
      </c>
      <c r="E3580">
        <v>210.09999999999991</v>
      </c>
    </row>
    <row r="3581" spans="1:5" x14ac:dyDescent="0.55000000000000004">
      <c r="A3581">
        <v>35</v>
      </c>
      <c r="B3581">
        <v>45</v>
      </c>
      <c r="C3581" t="s">
        <v>149</v>
      </c>
      <c r="D3581" t="s">
        <v>159</v>
      </c>
      <c r="E3581">
        <v>242.79999999999995</v>
      </c>
    </row>
    <row r="3582" spans="1:5" x14ac:dyDescent="0.55000000000000004">
      <c r="A3582">
        <v>35</v>
      </c>
      <c r="B3582">
        <v>46</v>
      </c>
      <c r="C3582" t="s">
        <v>149</v>
      </c>
      <c r="D3582" t="s">
        <v>160</v>
      </c>
      <c r="E3582">
        <v>288.89999999999986</v>
      </c>
    </row>
    <row r="3583" spans="1:5" x14ac:dyDescent="0.55000000000000004">
      <c r="A3583">
        <v>35</v>
      </c>
      <c r="B3583">
        <v>47</v>
      </c>
      <c r="C3583" t="s">
        <v>149</v>
      </c>
      <c r="D3583" t="s">
        <v>161</v>
      </c>
      <c r="E3583">
        <v>1178.5</v>
      </c>
    </row>
    <row r="3584" spans="1:5" x14ac:dyDescent="0.55000000000000004">
      <c r="A3584">
        <v>35</v>
      </c>
      <c r="B3584">
        <v>48</v>
      </c>
      <c r="C3584" t="s">
        <v>149</v>
      </c>
      <c r="D3584" t="s">
        <v>162</v>
      </c>
      <c r="E3584">
        <v>1205.2</v>
      </c>
    </row>
    <row r="3585" spans="1:5" x14ac:dyDescent="0.55000000000000004">
      <c r="A3585">
        <v>35</v>
      </c>
      <c r="B3585">
        <v>49</v>
      </c>
      <c r="C3585" t="s">
        <v>149</v>
      </c>
      <c r="D3585" t="s">
        <v>163</v>
      </c>
      <c r="E3585">
        <v>1255.5</v>
      </c>
    </row>
    <row r="3586" spans="1:5" x14ac:dyDescent="0.55000000000000004">
      <c r="A3586">
        <v>35</v>
      </c>
      <c r="B3586">
        <v>50</v>
      </c>
      <c r="C3586" t="s">
        <v>149</v>
      </c>
      <c r="D3586" t="s">
        <v>164</v>
      </c>
      <c r="E3586">
        <v>1284.4000000000001</v>
      </c>
    </row>
    <row r="3587" spans="1:5" x14ac:dyDescent="0.55000000000000004">
      <c r="A3587">
        <v>35</v>
      </c>
      <c r="B3587">
        <v>51</v>
      </c>
      <c r="C3587" t="s">
        <v>149</v>
      </c>
      <c r="D3587" t="s">
        <v>165</v>
      </c>
      <c r="E3587">
        <v>1332.7</v>
      </c>
    </row>
    <row r="3588" spans="1:5" x14ac:dyDescent="0.55000000000000004">
      <c r="A3588">
        <v>35</v>
      </c>
      <c r="B3588">
        <v>52</v>
      </c>
      <c r="C3588" t="s">
        <v>149</v>
      </c>
      <c r="D3588" t="s">
        <v>166</v>
      </c>
      <c r="E3588">
        <v>1360.3000000000002</v>
      </c>
    </row>
    <row r="3589" spans="1:5" x14ac:dyDescent="0.55000000000000004">
      <c r="A3589">
        <v>35</v>
      </c>
      <c r="B3589">
        <v>53</v>
      </c>
      <c r="C3589" t="s">
        <v>149</v>
      </c>
      <c r="D3589" t="s">
        <v>167</v>
      </c>
      <c r="E3589">
        <v>1401.6000000000001</v>
      </c>
    </row>
    <row r="3590" spans="1:5" x14ac:dyDescent="0.55000000000000004">
      <c r="A3590">
        <v>35</v>
      </c>
      <c r="B3590">
        <v>54</v>
      </c>
      <c r="C3590" t="s">
        <v>149</v>
      </c>
      <c r="D3590" t="s">
        <v>88</v>
      </c>
      <c r="E3590">
        <v>1447.7</v>
      </c>
    </row>
    <row r="3591" spans="1:5" x14ac:dyDescent="0.55000000000000004">
      <c r="A3591">
        <v>35</v>
      </c>
      <c r="B3591">
        <v>55</v>
      </c>
      <c r="C3591" t="s">
        <v>149</v>
      </c>
      <c r="D3591" t="s">
        <v>168</v>
      </c>
      <c r="E3591">
        <v>1481.7</v>
      </c>
    </row>
    <row r="3592" spans="1:5" x14ac:dyDescent="0.55000000000000004">
      <c r="A3592">
        <v>35</v>
      </c>
      <c r="B3592">
        <v>56</v>
      </c>
      <c r="C3592" t="s">
        <v>149</v>
      </c>
      <c r="D3592" t="s">
        <v>169</v>
      </c>
      <c r="E3592">
        <v>1526.7</v>
      </c>
    </row>
    <row r="3593" spans="1:5" x14ac:dyDescent="0.55000000000000004">
      <c r="A3593">
        <v>35</v>
      </c>
      <c r="B3593">
        <v>57</v>
      </c>
      <c r="C3593" t="s">
        <v>149</v>
      </c>
      <c r="D3593" t="s">
        <v>170</v>
      </c>
      <c r="E3593">
        <v>1569.9</v>
      </c>
    </row>
    <row r="3594" spans="1:5" x14ac:dyDescent="0.55000000000000004">
      <c r="A3594">
        <v>35</v>
      </c>
      <c r="B3594">
        <v>58</v>
      </c>
      <c r="C3594" t="s">
        <v>149</v>
      </c>
      <c r="D3594" t="s">
        <v>171</v>
      </c>
      <c r="E3594">
        <v>1591.1000000000001</v>
      </c>
    </row>
    <row r="3595" spans="1:5" x14ac:dyDescent="0.55000000000000004">
      <c r="A3595">
        <v>35</v>
      </c>
      <c r="B3595">
        <v>59</v>
      </c>
      <c r="C3595" t="s">
        <v>149</v>
      </c>
      <c r="D3595" t="s">
        <v>172</v>
      </c>
      <c r="E3595">
        <v>1620</v>
      </c>
    </row>
    <row r="3596" spans="1:5" x14ac:dyDescent="0.55000000000000004">
      <c r="A3596">
        <v>35</v>
      </c>
      <c r="B3596">
        <v>60</v>
      </c>
      <c r="C3596" t="s">
        <v>149</v>
      </c>
      <c r="D3596" t="s">
        <v>173</v>
      </c>
      <c r="E3596">
        <v>1645</v>
      </c>
    </row>
    <row r="3597" spans="1:5" x14ac:dyDescent="0.55000000000000004">
      <c r="A3597">
        <v>35</v>
      </c>
      <c r="B3597">
        <v>61</v>
      </c>
      <c r="C3597" t="s">
        <v>149</v>
      </c>
      <c r="D3597" t="s">
        <v>174</v>
      </c>
      <c r="E3597">
        <v>1662.4</v>
      </c>
    </row>
    <row r="3598" spans="1:5" x14ac:dyDescent="0.55000000000000004">
      <c r="A3598">
        <v>35</v>
      </c>
      <c r="B3598">
        <v>62</v>
      </c>
      <c r="C3598" t="s">
        <v>149</v>
      </c>
      <c r="D3598" t="s">
        <v>175</v>
      </c>
      <c r="E3598">
        <v>1674.9</v>
      </c>
    </row>
    <row r="3599" spans="1:5" x14ac:dyDescent="0.55000000000000004">
      <c r="A3599">
        <v>35</v>
      </c>
      <c r="B3599">
        <v>63</v>
      </c>
      <c r="C3599" t="s">
        <v>149</v>
      </c>
      <c r="D3599" t="s">
        <v>99</v>
      </c>
      <c r="E3599">
        <v>1710.2</v>
      </c>
    </row>
    <row r="3600" spans="1:5" x14ac:dyDescent="0.55000000000000004">
      <c r="A3600">
        <v>35</v>
      </c>
      <c r="B3600">
        <v>64</v>
      </c>
      <c r="C3600" t="s">
        <v>149</v>
      </c>
      <c r="D3600" t="s">
        <v>176</v>
      </c>
      <c r="E3600">
        <v>1741.3000000000002</v>
      </c>
    </row>
    <row r="3601" spans="1:5" x14ac:dyDescent="0.55000000000000004">
      <c r="A3601">
        <v>35</v>
      </c>
      <c r="B3601">
        <v>65</v>
      </c>
      <c r="C3601" t="s">
        <v>149</v>
      </c>
      <c r="D3601" t="s">
        <v>177</v>
      </c>
      <c r="E3601">
        <v>1775.9</v>
      </c>
    </row>
    <row r="3602" spans="1:5" x14ac:dyDescent="0.55000000000000004">
      <c r="A3602">
        <v>35</v>
      </c>
      <c r="B3602">
        <v>66</v>
      </c>
      <c r="C3602" t="s">
        <v>149</v>
      </c>
      <c r="D3602" t="s">
        <v>178</v>
      </c>
      <c r="E3602">
        <v>1806.8000000000002</v>
      </c>
    </row>
    <row r="3603" spans="1:5" x14ac:dyDescent="0.55000000000000004">
      <c r="A3603">
        <v>35</v>
      </c>
      <c r="B3603">
        <v>67</v>
      </c>
      <c r="C3603" t="s">
        <v>149</v>
      </c>
      <c r="D3603" t="s">
        <v>179</v>
      </c>
      <c r="E3603">
        <v>1842.9</v>
      </c>
    </row>
    <row r="3604" spans="1:5" x14ac:dyDescent="0.55000000000000004">
      <c r="A3604">
        <v>35</v>
      </c>
      <c r="B3604">
        <v>68</v>
      </c>
      <c r="C3604" t="s">
        <v>149</v>
      </c>
      <c r="D3604" t="s">
        <v>180</v>
      </c>
      <c r="E3604">
        <v>1888.6000000000001</v>
      </c>
    </row>
    <row r="3605" spans="1:5" x14ac:dyDescent="0.55000000000000004">
      <c r="A3605">
        <v>35</v>
      </c>
      <c r="B3605">
        <v>69</v>
      </c>
      <c r="C3605" t="s">
        <v>149</v>
      </c>
      <c r="D3605" t="s">
        <v>181</v>
      </c>
      <c r="E3605">
        <v>1239.6000000000001</v>
      </c>
    </row>
    <row r="3606" spans="1:5" x14ac:dyDescent="0.55000000000000004">
      <c r="A3606">
        <v>35</v>
      </c>
      <c r="B3606">
        <v>70</v>
      </c>
      <c r="C3606" t="s">
        <v>149</v>
      </c>
      <c r="D3606" t="s">
        <v>182</v>
      </c>
      <c r="E3606">
        <v>1260.9000000000001</v>
      </c>
    </row>
    <row r="3607" spans="1:5" x14ac:dyDescent="0.55000000000000004">
      <c r="A3607">
        <v>35</v>
      </c>
      <c r="B3607">
        <v>71</v>
      </c>
      <c r="C3607" t="s">
        <v>149</v>
      </c>
      <c r="D3607" t="s">
        <v>183</v>
      </c>
      <c r="E3607">
        <v>1279.9000000000001</v>
      </c>
    </row>
    <row r="3608" spans="1:5" x14ac:dyDescent="0.55000000000000004">
      <c r="A3608">
        <v>35</v>
      </c>
      <c r="B3608">
        <v>72</v>
      </c>
      <c r="C3608" t="s">
        <v>149</v>
      </c>
      <c r="D3608" t="s">
        <v>184</v>
      </c>
      <c r="E3608">
        <v>1326.5</v>
      </c>
    </row>
    <row r="3609" spans="1:5" x14ac:dyDescent="0.55000000000000004">
      <c r="A3609">
        <v>35</v>
      </c>
      <c r="B3609">
        <v>73</v>
      </c>
      <c r="C3609" t="s">
        <v>149</v>
      </c>
      <c r="D3609" t="s">
        <v>185</v>
      </c>
      <c r="E3609">
        <v>1374.1000000000001</v>
      </c>
    </row>
    <row r="3610" spans="1:5" x14ac:dyDescent="0.55000000000000004">
      <c r="A3610">
        <v>35</v>
      </c>
      <c r="B3610">
        <v>74</v>
      </c>
      <c r="C3610" t="s">
        <v>149</v>
      </c>
      <c r="D3610" t="s">
        <v>186</v>
      </c>
      <c r="E3610">
        <v>1403.8000000000002</v>
      </c>
    </row>
    <row r="3611" spans="1:5" x14ac:dyDescent="0.55000000000000004">
      <c r="A3611">
        <v>35</v>
      </c>
      <c r="B3611">
        <v>75</v>
      </c>
      <c r="C3611" t="s">
        <v>149</v>
      </c>
      <c r="D3611" t="s">
        <v>187</v>
      </c>
      <c r="E3611">
        <v>1445.5</v>
      </c>
    </row>
    <row r="3612" spans="1:5" x14ac:dyDescent="0.55000000000000004">
      <c r="A3612">
        <v>35</v>
      </c>
      <c r="B3612">
        <v>76</v>
      </c>
      <c r="C3612" t="s">
        <v>149</v>
      </c>
      <c r="D3612" t="s">
        <v>188</v>
      </c>
      <c r="E3612">
        <v>1468.7</v>
      </c>
    </row>
    <row r="3613" spans="1:5" x14ac:dyDescent="0.55000000000000004">
      <c r="A3613">
        <v>35</v>
      </c>
      <c r="B3613">
        <v>77</v>
      </c>
      <c r="C3613" t="s">
        <v>149</v>
      </c>
      <c r="D3613" t="s">
        <v>189</v>
      </c>
      <c r="E3613">
        <v>1508.8000000000002</v>
      </c>
    </row>
    <row r="3614" spans="1:5" x14ac:dyDescent="0.55000000000000004">
      <c r="A3614">
        <v>35</v>
      </c>
      <c r="B3614">
        <v>78</v>
      </c>
      <c r="C3614" t="s">
        <v>149</v>
      </c>
      <c r="D3614" t="s">
        <v>190</v>
      </c>
      <c r="E3614">
        <v>1298.4000000000001</v>
      </c>
    </row>
    <row r="3615" spans="1:5" x14ac:dyDescent="0.55000000000000004">
      <c r="A3615">
        <v>35</v>
      </c>
      <c r="B3615">
        <v>79</v>
      </c>
      <c r="C3615" t="s">
        <v>149</v>
      </c>
      <c r="D3615" t="s">
        <v>191</v>
      </c>
      <c r="E3615">
        <v>1321.7</v>
      </c>
    </row>
    <row r="3616" spans="1:5" x14ac:dyDescent="0.55000000000000004">
      <c r="A3616">
        <v>35</v>
      </c>
      <c r="B3616">
        <v>80</v>
      </c>
      <c r="C3616" t="s">
        <v>149</v>
      </c>
      <c r="D3616" t="s">
        <v>192</v>
      </c>
      <c r="E3616">
        <v>1339.3000000000002</v>
      </c>
    </row>
    <row r="3617" spans="1:5" x14ac:dyDescent="0.55000000000000004">
      <c r="A3617">
        <v>35</v>
      </c>
      <c r="B3617">
        <v>81</v>
      </c>
      <c r="C3617" t="s">
        <v>149</v>
      </c>
      <c r="D3617" t="s">
        <v>193</v>
      </c>
      <c r="E3617">
        <v>1364.1000000000001</v>
      </c>
    </row>
    <row r="3618" spans="1:5" x14ac:dyDescent="0.55000000000000004">
      <c r="A3618">
        <v>35</v>
      </c>
      <c r="B3618">
        <v>82</v>
      </c>
      <c r="C3618" t="s">
        <v>149</v>
      </c>
      <c r="D3618" t="s">
        <v>194</v>
      </c>
      <c r="E3618">
        <v>1397.3000000000002</v>
      </c>
    </row>
    <row r="3619" spans="1:5" x14ac:dyDescent="0.55000000000000004">
      <c r="A3619">
        <v>35</v>
      </c>
      <c r="B3619">
        <v>83</v>
      </c>
      <c r="C3619" t="s">
        <v>149</v>
      </c>
      <c r="D3619" t="s">
        <v>195</v>
      </c>
      <c r="E3619">
        <v>1427.2</v>
      </c>
    </row>
    <row r="3620" spans="1:5" x14ac:dyDescent="0.55000000000000004">
      <c r="A3620">
        <v>35</v>
      </c>
      <c r="B3620">
        <v>84</v>
      </c>
      <c r="C3620" t="s">
        <v>149</v>
      </c>
      <c r="D3620" t="s">
        <v>196</v>
      </c>
      <c r="E3620">
        <v>1456.8000000000002</v>
      </c>
    </row>
    <row r="3621" spans="1:5" x14ac:dyDescent="0.55000000000000004">
      <c r="A3621">
        <v>35</v>
      </c>
      <c r="B3621">
        <v>85</v>
      </c>
      <c r="C3621" t="s">
        <v>149</v>
      </c>
      <c r="D3621" t="s">
        <v>197</v>
      </c>
      <c r="E3621">
        <v>1493.8000000000002</v>
      </c>
    </row>
    <row r="3622" spans="1:5" x14ac:dyDescent="0.55000000000000004">
      <c r="A3622">
        <v>35</v>
      </c>
      <c r="B3622">
        <v>86</v>
      </c>
      <c r="C3622" t="s">
        <v>149</v>
      </c>
      <c r="D3622" t="s">
        <v>198</v>
      </c>
      <c r="E3622">
        <v>1533</v>
      </c>
    </row>
    <row r="3623" spans="1:5" x14ac:dyDescent="0.55000000000000004">
      <c r="A3623">
        <v>35</v>
      </c>
      <c r="B3623">
        <v>87</v>
      </c>
      <c r="C3623" t="s">
        <v>149</v>
      </c>
      <c r="D3623" t="s">
        <v>199</v>
      </c>
      <c r="E3623">
        <v>1566.8000000000002</v>
      </c>
    </row>
    <row r="3624" spans="1:5" x14ac:dyDescent="0.55000000000000004">
      <c r="A3624">
        <v>35</v>
      </c>
      <c r="B3624">
        <v>88</v>
      </c>
      <c r="C3624" t="s">
        <v>149</v>
      </c>
      <c r="D3624" t="s">
        <v>200</v>
      </c>
      <c r="E3624">
        <v>1585.7</v>
      </c>
    </row>
    <row r="3625" spans="1:5" x14ac:dyDescent="0.55000000000000004">
      <c r="A3625">
        <v>35</v>
      </c>
      <c r="B3625">
        <v>89</v>
      </c>
      <c r="C3625" t="s">
        <v>149</v>
      </c>
      <c r="D3625" t="s">
        <v>201</v>
      </c>
      <c r="E3625">
        <v>1625.4</v>
      </c>
    </row>
    <row r="3626" spans="1:5" x14ac:dyDescent="0.55000000000000004">
      <c r="A3626">
        <v>35</v>
      </c>
      <c r="B3626">
        <v>90</v>
      </c>
      <c r="C3626" t="s">
        <v>149</v>
      </c>
      <c r="D3626" t="s">
        <v>202</v>
      </c>
      <c r="E3626">
        <v>1487.8000000000002</v>
      </c>
    </row>
    <row r="3627" spans="1:5" x14ac:dyDescent="0.55000000000000004">
      <c r="A3627">
        <v>35</v>
      </c>
      <c r="B3627">
        <v>91</v>
      </c>
      <c r="C3627" t="s">
        <v>149</v>
      </c>
      <c r="D3627" t="s">
        <v>203</v>
      </c>
      <c r="E3627">
        <v>1497.6000000000001</v>
      </c>
    </row>
    <row r="3628" spans="1:5" x14ac:dyDescent="0.55000000000000004">
      <c r="A3628">
        <v>35</v>
      </c>
      <c r="B3628">
        <v>92</v>
      </c>
      <c r="C3628" t="s">
        <v>149</v>
      </c>
      <c r="D3628" t="s">
        <v>204</v>
      </c>
      <c r="E3628">
        <v>1503.8000000000002</v>
      </c>
    </row>
    <row r="3629" spans="1:5" x14ac:dyDescent="0.55000000000000004">
      <c r="A3629">
        <v>35</v>
      </c>
      <c r="B3629">
        <v>93</v>
      </c>
      <c r="C3629" t="s">
        <v>149</v>
      </c>
      <c r="D3629" t="s">
        <v>205</v>
      </c>
      <c r="E3629">
        <v>1522.7</v>
      </c>
    </row>
    <row r="3630" spans="1:5" x14ac:dyDescent="0.55000000000000004">
      <c r="A3630">
        <v>35</v>
      </c>
      <c r="B3630">
        <v>94</v>
      </c>
      <c r="C3630" t="s">
        <v>149</v>
      </c>
      <c r="D3630" t="s">
        <v>206</v>
      </c>
      <c r="E3630">
        <v>1534.8000000000002</v>
      </c>
    </row>
    <row r="3631" spans="1:5" x14ac:dyDescent="0.55000000000000004">
      <c r="A3631">
        <v>35</v>
      </c>
      <c r="B3631">
        <v>95</v>
      </c>
      <c r="C3631" t="s">
        <v>149</v>
      </c>
      <c r="D3631" t="s">
        <v>207</v>
      </c>
      <c r="E3631">
        <v>1548.1000000000001</v>
      </c>
    </row>
    <row r="3632" spans="1:5" x14ac:dyDescent="0.55000000000000004">
      <c r="A3632">
        <v>35</v>
      </c>
      <c r="B3632">
        <v>96</v>
      </c>
      <c r="C3632" t="s">
        <v>149</v>
      </c>
      <c r="D3632" t="s">
        <v>208</v>
      </c>
      <c r="E3632">
        <v>1555.8000000000002</v>
      </c>
    </row>
    <row r="3633" spans="1:5" x14ac:dyDescent="0.55000000000000004">
      <c r="A3633">
        <v>35</v>
      </c>
      <c r="B3633">
        <v>97</v>
      </c>
      <c r="C3633" t="s">
        <v>149</v>
      </c>
      <c r="D3633" t="s">
        <v>209</v>
      </c>
      <c r="E3633">
        <v>1561.2</v>
      </c>
    </row>
    <row r="3634" spans="1:5" x14ac:dyDescent="0.55000000000000004">
      <c r="A3634">
        <v>35</v>
      </c>
      <c r="B3634">
        <v>98</v>
      </c>
      <c r="C3634" t="s">
        <v>149</v>
      </c>
      <c r="D3634" t="s">
        <v>210</v>
      </c>
      <c r="E3634">
        <v>1574.6000000000001</v>
      </c>
    </row>
    <row r="3635" spans="1:5" x14ac:dyDescent="0.55000000000000004">
      <c r="A3635">
        <v>35</v>
      </c>
      <c r="B3635">
        <v>99</v>
      </c>
      <c r="C3635" t="s">
        <v>149</v>
      </c>
      <c r="D3635" t="s">
        <v>211</v>
      </c>
      <c r="E3635">
        <v>1596.3000000000002</v>
      </c>
    </row>
    <row r="3636" spans="1:5" x14ac:dyDescent="0.55000000000000004">
      <c r="A3636">
        <v>35</v>
      </c>
      <c r="B3636">
        <v>100</v>
      </c>
      <c r="C3636" t="s">
        <v>149</v>
      </c>
      <c r="D3636" t="s">
        <v>212</v>
      </c>
      <c r="E3636">
        <v>1726.2</v>
      </c>
    </row>
    <row r="3637" spans="1:5" x14ac:dyDescent="0.55000000000000004">
      <c r="A3637">
        <v>35</v>
      </c>
      <c r="B3637">
        <v>101</v>
      </c>
      <c r="C3637" t="s">
        <v>149</v>
      </c>
      <c r="D3637" t="s">
        <v>213</v>
      </c>
      <c r="E3637">
        <v>1750.3000000000002</v>
      </c>
    </row>
    <row r="3638" spans="1:5" x14ac:dyDescent="0.55000000000000004">
      <c r="A3638">
        <v>35</v>
      </c>
      <c r="B3638">
        <v>102</v>
      </c>
      <c r="C3638" t="s">
        <v>149</v>
      </c>
      <c r="D3638" t="s">
        <v>214</v>
      </c>
      <c r="E3638">
        <v>1769</v>
      </c>
    </row>
    <row r="3639" spans="1:5" x14ac:dyDescent="0.55000000000000004">
      <c r="A3639">
        <v>35</v>
      </c>
      <c r="B3639">
        <v>103</v>
      </c>
      <c r="C3639" t="s">
        <v>149</v>
      </c>
      <c r="D3639" t="s">
        <v>215</v>
      </c>
      <c r="E3639">
        <v>1785.8000000000002</v>
      </c>
    </row>
    <row r="3640" spans="1:5" x14ac:dyDescent="0.55000000000000004">
      <c r="A3640">
        <v>35</v>
      </c>
      <c r="B3640">
        <v>104</v>
      </c>
      <c r="C3640" t="s">
        <v>149</v>
      </c>
      <c r="D3640" t="s">
        <v>216</v>
      </c>
      <c r="E3640">
        <v>1837.5</v>
      </c>
    </row>
    <row r="3641" spans="1:5" x14ac:dyDescent="0.55000000000000004">
      <c r="A3641">
        <v>36</v>
      </c>
      <c r="B3641">
        <v>1</v>
      </c>
      <c r="C3641" t="s">
        <v>150</v>
      </c>
      <c r="D3641" t="s">
        <v>87</v>
      </c>
      <c r="E3641">
        <v>1203.5</v>
      </c>
    </row>
    <row r="3642" spans="1:5" x14ac:dyDescent="0.55000000000000004">
      <c r="A3642">
        <v>36</v>
      </c>
      <c r="B3642">
        <v>2</v>
      </c>
      <c r="C3642" t="s">
        <v>150</v>
      </c>
      <c r="D3642" t="s">
        <v>116</v>
      </c>
      <c r="E3642">
        <v>1196.7</v>
      </c>
    </row>
    <row r="3643" spans="1:5" x14ac:dyDescent="0.55000000000000004">
      <c r="A3643">
        <v>36</v>
      </c>
      <c r="B3643">
        <v>3</v>
      </c>
      <c r="C3643" t="s">
        <v>150</v>
      </c>
      <c r="D3643" t="s">
        <v>117</v>
      </c>
      <c r="E3643">
        <v>1174.7</v>
      </c>
    </row>
    <row r="3644" spans="1:5" x14ac:dyDescent="0.55000000000000004">
      <c r="A3644">
        <v>36</v>
      </c>
      <c r="B3644">
        <v>4</v>
      </c>
      <c r="C3644" t="s">
        <v>150</v>
      </c>
      <c r="D3644" t="s">
        <v>118</v>
      </c>
      <c r="E3644">
        <v>1119.5999999999999</v>
      </c>
    </row>
    <row r="3645" spans="1:5" x14ac:dyDescent="0.55000000000000004">
      <c r="A3645">
        <v>36</v>
      </c>
      <c r="B3645">
        <v>5</v>
      </c>
      <c r="C3645" t="s">
        <v>150</v>
      </c>
      <c r="D3645" t="s">
        <v>119</v>
      </c>
      <c r="E3645">
        <v>1098.9000000000001</v>
      </c>
    </row>
    <row r="3646" spans="1:5" x14ac:dyDescent="0.55000000000000004">
      <c r="A3646">
        <v>36</v>
      </c>
      <c r="B3646">
        <v>6</v>
      </c>
      <c r="C3646" t="s">
        <v>150</v>
      </c>
      <c r="D3646" t="s">
        <v>120</v>
      </c>
      <c r="E3646">
        <v>1082.8</v>
      </c>
    </row>
    <row r="3647" spans="1:5" x14ac:dyDescent="0.55000000000000004">
      <c r="A3647">
        <v>36</v>
      </c>
      <c r="B3647">
        <v>7</v>
      </c>
      <c r="C3647" t="s">
        <v>150</v>
      </c>
      <c r="D3647" t="s">
        <v>121</v>
      </c>
      <c r="E3647">
        <v>1057.3</v>
      </c>
    </row>
    <row r="3648" spans="1:5" x14ac:dyDescent="0.55000000000000004">
      <c r="A3648">
        <v>36</v>
      </c>
      <c r="B3648">
        <v>8</v>
      </c>
      <c r="C3648" t="s">
        <v>150</v>
      </c>
      <c r="D3648" t="s">
        <v>122</v>
      </c>
      <c r="E3648">
        <v>1023.3</v>
      </c>
    </row>
    <row r="3649" spans="1:5" x14ac:dyDescent="0.55000000000000004">
      <c r="A3649">
        <v>36</v>
      </c>
      <c r="B3649">
        <v>9</v>
      </c>
      <c r="C3649" t="s">
        <v>150</v>
      </c>
      <c r="D3649" t="s">
        <v>123</v>
      </c>
      <c r="E3649">
        <v>974.2</v>
      </c>
    </row>
    <row r="3650" spans="1:5" x14ac:dyDescent="0.55000000000000004">
      <c r="A3650">
        <v>36</v>
      </c>
      <c r="B3650">
        <v>10</v>
      </c>
      <c r="C3650" t="s">
        <v>150</v>
      </c>
      <c r="D3650" t="s">
        <v>124</v>
      </c>
      <c r="E3650">
        <v>946.4</v>
      </c>
    </row>
    <row r="3651" spans="1:5" x14ac:dyDescent="0.55000000000000004">
      <c r="A3651">
        <v>36</v>
      </c>
      <c r="B3651">
        <v>11</v>
      </c>
      <c r="C3651" t="s">
        <v>150</v>
      </c>
      <c r="D3651" t="s">
        <v>125</v>
      </c>
      <c r="E3651">
        <v>909.9</v>
      </c>
    </row>
    <row r="3652" spans="1:5" x14ac:dyDescent="0.55000000000000004">
      <c r="A3652">
        <v>36</v>
      </c>
      <c r="B3652">
        <v>12</v>
      </c>
      <c r="C3652" t="s">
        <v>150</v>
      </c>
      <c r="D3652" t="s">
        <v>126</v>
      </c>
      <c r="E3652">
        <v>867.2</v>
      </c>
    </row>
    <row r="3653" spans="1:5" x14ac:dyDescent="0.55000000000000004">
      <c r="A3653">
        <v>36</v>
      </c>
      <c r="B3653">
        <v>13</v>
      </c>
      <c r="C3653" t="s">
        <v>150</v>
      </c>
      <c r="D3653" t="s">
        <v>127</v>
      </c>
      <c r="E3653">
        <v>837.5</v>
      </c>
    </row>
    <row r="3654" spans="1:5" x14ac:dyDescent="0.55000000000000004">
      <c r="A3654">
        <v>36</v>
      </c>
      <c r="B3654">
        <v>14</v>
      </c>
      <c r="C3654" t="s">
        <v>150</v>
      </c>
      <c r="D3654" t="s">
        <v>128</v>
      </c>
      <c r="E3654">
        <v>807.2</v>
      </c>
    </row>
    <row r="3655" spans="1:5" x14ac:dyDescent="0.55000000000000004">
      <c r="A3655">
        <v>36</v>
      </c>
      <c r="B3655">
        <v>15</v>
      </c>
      <c r="C3655" t="s">
        <v>150</v>
      </c>
      <c r="D3655" t="s">
        <v>129</v>
      </c>
      <c r="E3655">
        <v>757.6</v>
      </c>
    </row>
    <row r="3656" spans="1:5" x14ac:dyDescent="0.55000000000000004">
      <c r="A3656">
        <v>36</v>
      </c>
      <c r="B3656">
        <v>16</v>
      </c>
      <c r="C3656" t="s">
        <v>150</v>
      </c>
      <c r="D3656" t="s">
        <v>130</v>
      </c>
      <c r="E3656">
        <v>689.9</v>
      </c>
    </row>
    <row r="3657" spans="1:5" x14ac:dyDescent="0.55000000000000004">
      <c r="A3657">
        <v>36</v>
      </c>
      <c r="B3657">
        <v>17</v>
      </c>
      <c r="C3657" t="s">
        <v>150</v>
      </c>
      <c r="D3657" t="s">
        <v>131</v>
      </c>
      <c r="E3657">
        <v>650.9</v>
      </c>
    </row>
    <row r="3658" spans="1:5" x14ac:dyDescent="0.55000000000000004">
      <c r="A3658">
        <v>36</v>
      </c>
      <c r="B3658">
        <v>18</v>
      </c>
      <c r="C3658" t="s">
        <v>150</v>
      </c>
      <c r="D3658" t="s">
        <v>132</v>
      </c>
      <c r="E3658">
        <v>614</v>
      </c>
    </row>
    <row r="3659" spans="1:5" x14ac:dyDescent="0.55000000000000004">
      <c r="A3659">
        <v>36</v>
      </c>
      <c r="B3659">
        <v>19</v>
      </c>
      <c r="C3659" t="s">
        <v>150</v>
      </c>
      <c r="D3659" t="s">
        <v>133</v>
      </c>
      <c r="E3659">
        <v>591.20000000000005</v>
      </c>
    </row>
    <row r="3660" spans="1:5" x14ac:dyDescent="0.55000000000000004">
      <c r="A3660">
        <v>36</v>
      </c>
      <c r="B3660">
        <v>20</v>
      </c>
      <c r="C3660" t="s">
        <v>150</v>
      </c>
      <c r="D3660" t="s">
        <v>134</v>
      </c>
      <c r="E3660">
        <v>559.20000000000005</v>
      </c>
    </row>
    <row r="3661" spans="1:5" x14ac:dyDescent="0.55000000000000004">
      <c r="A3661">
        <v>36</v>
      </c>
      <c r="B3661">
        <v>21</v>
      </c>
      <c r="C3661" t="s">
        <v>150</v>
      </c>
      <c r="D3661" t="s">
        <v>135</v>
      </c>
      <c r="E3661">
        <v>538.5</v>
      </c>
    </row>
    <row r="3662" spans="1:5" x14ac:dyDescent="0.55000000000000004">
      <c r="A3662">
        <v>36</v>
      </c>
      <c r="B3662">
        <v>22</v>
      </c>
      <c r="C3662" t="s">
        <v>150</v>
      </c>
      <c r="D3662" t="s">
        <v>136</v>
      </c>
      <c r="E3662">
        <v>470.6</v>
      </c>
    </row>
    <row r="3663" spans="1:5" x14ac:dyDescent="0.55000000000000004">
      <c r="A3663">
        <v>36</v>
      </c>
      <c r="B3663">
        <v>23</v>
      </c>
      <c r="C3663" t="s">
        <v>150</v>
      </c>
      <c r="D3663" t="s">
        <v>137</v>
      </c>
      <c r="E3663">
        <v>445.4</v>
      </c>
    </row>
    <row r="3664" spans="1:5" x14ac:dyDescent="0.55000000000000004">
      <c r="A3664">
        <v>36</v>
      </c>
      <c r="B3664">
        <v>24</v>
      </c>
      <c r="C3664" t="s">
        <v>150</v>
      </c>
      <c r="D3664" t="s">
        <v>138</v>
      </c>
      <c r="E3664">
        <v>412.29999999999995</v>
      </c>
    </row>
    <row r="3665" spans="1:5" x14ac:dyDescent="0.55000000000000004">
      <c r="A3665">
        <v>36</v>
      </c>
      <c r="B3665">
        <v>25</v>
      </c>
      <c r="C3665" t="s">
        <v>150</v>
      </c>
      <c r="D3665" t="s">
        <v>139</v>
      </c>
      <c r="E3665">
        <v>392.20000000000005</v>
      </c>
    </row>
    <row r="3666" spans="1:5" x14ac:dyDescent="0.55000000000000004">
      <c r="A3666">
        <v>36</v>
      </c>
      <c r="B3666">
        <v>26</v>
      </c>
      <c r="C3666" t="s">
        <v>150</v>
      </c>
      <c r="D3666" t="s">
        <v>140</v>
      </c>
      <c r="E3666">
        <v>380.70000000000005</v>
      </c>
    </row>
    <row r="3667" spans="1:5" x14ac:dyDescent="0.55000000000000004">
      <c r="A3667">
        <v>36</v>
      </c>
      <c r="B3667">
        <v>27</v>
      </c>
      <c r="C3667" t="s">
        <v>150</v>
      </c>
      <c r="D3667" t="s">
        <v>141</v>
      </c>
      <c r="E3667">
        <v>341.1</v>
      </c>
    </row>
    <row r="3668" spans="1:5" x14ac:dyDescent="0.55000000000000004">
      <c r="A3668">
        <v>36</v>
      </c>
      <c r="B3668">
        <v>28</v>
      </c>
      <c r="C3668" t="s">
        <v>150</v>
      </c>
      <c r="D3668" t="s">
        <v>142</v>
      </c>
      <c r="E3668">
        <v>309.29999999999995</v>
      </c>
    </row>
    <row r="3669" spans="1:5" x14ac:dyDescent="0.55000000000000004">
      <c r="A3669">
        <v>36</v>
      </c>
      <c r="B3669">
        <v>29</v>
      </c>
      <c r="C3669" t="s">
        <v>150</v>
      </c>
      <c r="D3669" t="s">
        <v>143</v>
      </c>
      <c r="E3669">
        <v>267.89999999999998</v>
      </c>
    </row>
    <row r="3670" spans="1:5" x14ac:dyDescent="0.55000000000000004">
      <c r="A3670">
        <v>36</v>
      </c>
      <c r="B3670">
        <v>30</v>
      </c>
      <c r="C3670" t="s">
        <v>150</v>
      </c>
      <c r="D3670" t="s">
        <v>144</v>
      </c>
      <c r="E3670">
        <v>220.79999999999995</v>
      </c>
    </row>
    <row r="3671" spans="1:5" x14ac:dyDescent="0.55000000000000004">
      <c r="A3671">
        <v>36</v>
      </c>
      <c r="B3671">
        <v>31</v>
      </c>
      <c r="C3671" t="s">
        <v>150</v>
      </c>
      <c r="D3671" t="s">
        <v>145</v>
      </c>
      <c r="E3671">
        <v>176.5</v>
      </c>
    </row>
    <row r="3672" spans="1:5" x14ac:dyDescent="0.55000000000000004">
      <c r="A3672">
        <v>36</v>
      </c>
      <c r="B3672">
        <v>32</v>
      </c>
      <c r="C3672" t="s">
        <v>150</v>
      </c>
      <c r="D3672" t="s">
        <v>146</v>
      </c>
      <c r="E3672">
        <v>141.40000000000009</v>
      </c>
    </row>
    <row r="3673" spans="1:5" x14ac:dyDescent="0.55000000000000004">
      <c r="A3673">
        <v>36</v>
      </c>
      <c r="B3673">
        <v>33</v>
      </c>
      <c r="C3673" t="s">
        <v>150</v>
      </c>
      <c r="D3673" t="s">
        <v>147</v>
      </c>
      <c r="E3673">
        <v>114.79999999999995</v>
      </c>
    </row>
    <row r="3674" spans="1:5" x14ac:dyDescent="0.55000000000000004">
      <c r="A3674">
        <v>36</v>
      </c>
      <c r="B3674">
        <v>34</v>
      </c>
      <c r="C3674" t="s">
        <v>150</v>
      </c>
      <c r="D3674" t="s">
        <v>148</v>
      </c>
      <c r="E3674">
        <v>95.799999999999955</v>
      </c>
    </row>
    <row r="3675" spans="1:5" x14ac:dyDescent="0.55000000000000004">
      <c r="A3675">
        <v>36</v>
      </c>
      <c r="B3675">
        <v>35</v>
      </c>
      <c r="C3675" t="s">
        <v>150</v>
      </c>
      <c r="D3675" t="s">
        <v>149</v>
      </c>
      <c r="E3675">
        <v>28.599999999999909</v>
      </c>
    </row>
    <row r="3676" spans="1:5" x14ac:dyDescent="0.55000000000000004">
      <c r="A3676">
        <v>36</v>
      </c>
      <c r="B3676">
        <v>36</v>
      </c>
      <c r="C3676" t="s">
        <v>150</v>
      </c>
      <c r="D3676" t="s">
        <v>150</v>
      </c>
      <c r="E3676">
        <v>0</v>
      </c>
    </row>
    <row r="3677" spans="1:5" x14ac:dyDescent="0.55000000000000004">
      <c r="A3677">
        <v>36</v>
      </c>
      <c r="B3677">
        <v>37</v>
      </c>
      <c r="C3677" t="s">
        <v>150</v>
      </c>
      <c r="D3677" t="s">
        <v>151</v>
      </c>
      <c r="E3677">
        <v>7.0999999999999091</v>
      </c>
    </row>
    <row r="3678" spans="1:5" x14ac:dyDescent="0.55000000000000004">
      <c r="A3678">
        <v>36</v>
      </c>
      <c r="B3678">
        <v>38</v>
      </c>
      <c r="C3678" t="s">
        <v>150</v>
      </c>
      <c r="D3678" t="s">
        <v>152</v>
      </c>
      <c r="E3678">
        <v>22.900000000000091</v>
      </c>
    </row>
    <row r="3679" spans="1:5" x14ac:dyDescent="0.55000000000000004">
      <c r="A3679">
        <v>36</v>
      </c>
      <c r="B3679">
        <v>39</v>
      </c>
      <c r="C3679" t="s">
        <v>150</v>
      </c>
      <c r="D3679" t="s">
        <v>153</v>
      </c>
      <c r="E3679">
        <v>40.700000000000045</v>
      </c>
    </row>
    <row r="3680" spans="1:5" x14ac:dyDescent="0.55000000000000004">
      <c r="A3680">
        <v>36</v>
      </c>
      <c r="B3680">
        <v>40</v>
      </c>
      <c r="C3680" t="s">
        <v>150</v>
      </c>
      <c r="D3680" t="s">
        <v>154</v>
      </c>
      <c r="E3680">
        <v>61.799999999999955</v>
      </c>
    </row>
    <row r="3681" spans="1:5" x14ac:dyDescent="0.55000000000000004">
      <c r="A3681">
        <v>36</v>
      </c>
      <c r="B3681">
        <v>41</v>
      </c>
      <c r="C3681" t="s">
        <v>150</v>
      </c>
      <c r="D3681" t="s">
        <v>155</v>
      </c>
      <c r="E3681">
        <v>89.799999999999955</v>
      </c>
    </row>
    <row r="3682" spans="1:5" x14ac:dyDescent="0.55000000000000004">
      <c r="A3682">
        <v>36</v>
      </c>
      <c r="B3682">
        <v>42</v>
      </c>
      <c r="C3682" t="s">
        <v>150</v>
      </c>
      <c r="D3682" t="s">
        <v>156</v>
      </c>
      <c r="E3682">
        <v>122.70000000000005</v>
      </c>
    </row>
    <row r="3683" spans="1:5" x14ac:dyDescent="0.55000000000000004">
      <c r="A3683">
        <v>36</v>
      </c>
      <c r="B3683">
        <v>43</v>
      </c>
      <c r="C3683" t="s">
        <v>150</v>
      </c>
      <c r="D3683" t="s">
        <v>157</v>
      </c>
      <c r="E3683">
        <v>165.5</v>
      </c>
    </row>
    <row r="3684" spans="1:5" x14ac:dyDescent="0.55000000000000004">
      <c r="A3684">
        <v>36</v>
      </c>
      <c r="B3684">
        <v>44</v>
      </c>
      <c r="C3684" t="s">
        <v>150</v>
      </c>
      <c r="D3684" t="s">
        <v>158</v>
      </c>
      <c r="E3684">
        <v>181.5</v>
      </c>
    </row>
    <row r="3685" spans="1:5" x14ac:dyDescent="0.55000000000000004">
      <c r="A3685">
        <v>36</v>
      </c>
      <c r="B3685">
        <v>45</v>
      </c>
      <c r="C3685" t="s">
        <v>150</v>
      </c>
      <c r="D3685" t="s">
        <v>159</v>
      </c>
      <c r="E3685">
        <v>214.20000000000005</v>
      </c>
    </row>
    <row r="3686" spans="1:5" x14ac:dyDescent="0.55000000000000004">
      <c r="A3686">
        <v>36</v>
      </c>
      <c r="B3686">
        <v>46</v>
      </c>
      <c r="C3686" t="s">
        <v>150</v>
      </c>
      <c r="D3686" t="s">
        <v>160</v>
      </c>
      <c r="E3686">
        <v>260.29999999999995</v>
      </c>
    </row>
    <row r="3687" spans="1:5" x14ac:dyDescent="0.55000000000000004">
      <c r="A3687">
        <v>36</v>
      </c>
      <c r="B3687">
        <v>47</v>
      </c>
      <c r="C3687" t="s">
        <v>150</v>
      </c>
      <c r="D3687" t="s">
        <v>161</v>
      </c>
      <c r="E3687">
        <v>1207.0999999999999</v>
      </c>
    </row>
    <row r="3688" spans="1:5" x14ac:dyDescent="0.55000000000000004">
      <c r="A3688">
        <v>36</v>
      </c>
      <c r="B3688">
        <v>48</v>
      </c>
      <c r="C3688" t="s">
        <v>150</v>
      </c>
      <c r="D3688" t="s">
        <v>162</v>
      </c>
      <c r="E3688">
        <v>1233.8</v>
      </c>
    </row>
    <row r="3689" spans="1:5" x14ac:dyDescent="0.55000000000000004">
      <c r="A3689">
        <v>36</v>
      </c>
      <c r="B3689">
        <v>49</v>
      </c>
      <c r="C3689" t="s">
        <v>150</v>
      </c>
      <c r="D3689" t="s">
        <v>163</v>
      </c>
      <c r="E3689">
        <v>1284.0999999999999</v>
      </c>
    </row>
    <row r="3690" spans="1:5" x14ac:dyDescent="0.55000000000000004">
      <c r="A3690">
        <v>36</v>
      </c>
      <c r="B3690">
        <v>50</v>
      </c>
      <c r="C3690" t="s">
        <v>150</v>
      </c>
      <c r="D3690" t="s">
        <v>164</v>
      </c>
      <c r="E3690">
        <v>1313</v>
      </c>
    </row>
    <row r="3691" spans="1:5" x14ac:dyDescent="0.55000000000000004">
      <c r="A3691">
        <v>36</v>
      </c>
      <c r="B3691">
        <v>51</v>
      </c>
      <c r="C3691" t="s">
        <v>150</v>
      </c>
      <c r="D3691" t="s">
        <v>165</v>
      </c>
      <c r="E3691">
        <v>1361.3</v>
      </c>
    </row>
    <row r="3692" spans="1:5" x14ac:dyDescent="0.55000000000000004">
      <c r="A3692">
        <v>36</v>
      </c>
      <c r="B3692">
        <v>52</v>
      </c>
      <c r="C3692" t="s">
        <v>150</v>
      </c>
      <c r="D3692" t="s">
        <v>166</v>
      </c>
      <c r="E3692">
        <v>1388.9</v>
      </c>
    </row>
    <row r="3693" spans="1:5" x14ac:dyDescent="0.55000000000000004">
      <c r="A3693">
        <v>36</v>
      </c>
      <c r="B3693">
        <v>53</v>
      </c>
      <c r="C3693" t="s">
        <v>150</v>
      </c>
      <c r="D3693" t="s">
        <v>167</v>
      </c>
      <c r="E3693">
        <v>1430.2</v>
      </c>
    </row>
    <row r="3694" spans="1:5" x14ac:dyDescent="0.55000000000000004">
      <c r="A3694">
        <v>36</v>
      </c>
      <c r="B3694">
        <v>54</v>
      </c>
      <c r="C3694" t="s">
        <v>150</v>
      </c>
      <c r="D3694" t="s">
        <v>88</v>
      </c>
      <c r="E3694">
        <v>1476.3</v>
      </c>
    </row>
    <row r="3695" spans="1:5" x14ac:dyDescent="0.55000000000000004">
      <c r="A3695">
        <v>36</v>
      </c>
      <c r="B3695">
        <v>55</v>
      </c>
      <c r="C3695" t="s">
        <v>150</v>
      </c>
      <c r="D3695" t="s">
        <v>168</v>
      </c>
      <c r="E3695">
        <v>1510.3</v>
      </c>
    </row>
    <row r="3696" spans="1:5" x14ac:dyDescent="0.55000000000000004">
      <c r="A3696">
        <v>36</v>
      </c>
      <c r="B3696">
        <v>56</v>
      </c>
      <c r="C3696" t="s">
        <v>150</v>
      </c>
      <c r="D3696" t="s">
        <v>169</v>
      </c>
      <c r="E3696">
        <v>1555.3</v>
      </c>
    </row>
    <row r="3697" spans="1:5" x14ac:dyDescent="0.55000000000000004">
      <c r="A3697">
        <v>36</v>
      </c>
      <c r="B3697">
        <v>57</v>
      </c>
      <c r="C3697" t="s">
        <v>150</v>
      </c>
      <c r="D3697" t="s">
        <v>170</v>
      </c>
      <c r="E3697">
        <v>1598.5</v>
      </c>
    </row>
    <row r="3698" spans="1:5" x14ac:dyDescent="0.55000000000000004">
      <c r="A3698">
        <v>36</v>
      </c>
      <c r="B3698">
        <v>58</v>
      </c>
      <c r="C3698" t="s">
        <v>150</v>
      </c>
      <c r="D3698" t="s">
        <v>171</v>
      </c>
      <c r="E3698">
        <v>1619.7</v>
      </c>
    </row>
    <row r="3699" spans="1:5" x14ac:dyDescent="0.55000000000000004">
      <c r="A3699">
        <v>36</v>
      </c>
      <c r="B3699">
        <v>59</v>
      </c>
      <c r="C3699" t="s">
        <v>150</v>
      </c>
      <c r="D3699" t="s">
        <v>172</v>
      </c>
      <c r="E3699">
        <v>1648.6</v>
      </c>
    </row>
    <row r="3700" spans="1:5" x14ac:dyDescent="0.55000000000000004">
      <c r="A3700">
        <v>36</v>
      </c>
      <c r="B3700">
        <v>60</v>
      </c>
      <c r="C3700" t="s">
        <v>150</v>
      </c>
      <c r="D3700" t="s">
        <v>173</v>
      </c>
      <c r="E3700">
        <v>1673.6</v>
      </c>
    </row>
    <row r="3701" spans="1:5" x14ac:dyDescent="0.55000000000000004">
      <c r="A3701">
        <v>36</v>
      </c>
      <c r="B3701">
        <v>61</v>
      </c>
      <c r="C3701" t="s">
        <v>150</v>
      </c>
      <c r="D3701" t="s">
        <v>174</v>
      </c>
      <c r="E3701">
        <v>1691</v>
      </c>
    </row>
    <row r="3702" spans="1:5" x14ac:dyDescent="0.55000000000000004">
      <c r="A3702">
        <v>36</v>
      </c>
      <c r="B3702">
        <v>62</v>
      </c>
      <c r="C3702" t="s">
        <v>150</v>
      </c>
      <c r="D3702" t="s">
        <v>175</v>
      </c>
      <c r="E3702">
        <v>1703.5</v>
      </c>
    </row>
    <row r="3703" spans="1:5" x14ac:dyDescent="0.55000000000000004">
      <c r="A3703">
        <v>36</v>
      </c>
      <c r="B3703">
        <v>63</v>
      </c>
      <c r="C3703" t="s">
        <v>150</v>
      </c>
      <c r="D3703" t="s">
        <v>99</v>
      </c>
      <c r="E3703">
        <v>1738.8</v>
      </c>
    </row>
    <row r="3704" spans="1:5" x14ac:dyDescent="0.55000000000000004">
      <c r="A3704">
        <v>36</v>
      </c>
      <c r="B3704">
        <v>64</v>
      </c>
      <c r="C3704" t="s">
        <v>150</v>
      </c>
      <c r="D3704" t="s">
        <v>176</v>
      </c>
      <c r="E3704">
        <v>1769.9</v>
      </c>
    </row>
    <row r="3705" spans="1:5" x14ac:dyDescent="0.55000000000000004">
      <c r="A3705">
        <v>36</v>
      </c>
      <c r="B3705">
        <v>65</v>
      </c>
      <c r="C3705" t="s">
        <v>150</v>
      </c>
      <c r="D3705" t="s">
        <v>177</v>
      </c>
      <c r="E3705">
        <v>1804.5</v>
      </c>
    </row>
    <row r="3706" spans="1:5" x14ac:dyDescent="0.55000000000000004">
      <c r="A3706">
        <v>36</v>
      </c>
      <c r="B3706">
        <v>66</v>
      </c>
      <c r="C3706" t="s">
        <v>150</v>
      </c>
      <c r="D3706" t="s">
        <v>178</v>
      </c>
      <c r="E3706">
        <v>1835.4</v>
      </c>
    </row>
    <row r="3707" spans="1:5" x14ac:dyDescent="0.55000000000000004">
      <c r="A3707">
        <v>36</v>
      </c>
      <c r="B3707">
        <v>67</v>
      </c>
      <c r="C3707" t="s">
        <v>150</v>
      </c>
      <c r="D3707" t="s">
        <v>179</v>
      </c>
      <c r="E3707">
        <v>1871.5</v>
      </c>
    </row>
    <row r="3708" spans="1:5" x14ac:dyDescent="0.55000000000000004">
      <c r="A3708">
        <v>36</v>
      </c>
      <c r="B3708">
        <v>68</v>
      </c>
      <c r="C3708" t="s">
        <v>150</v>
      </c>
      <c r="D3708" t="s">
        <v>180</v>
      </c>
      <c r="E3708">
        <v>1917.2</v>
      </c>
    </row>
    <row r="3709" spans="1:5" x14ac:dyDescent="0.55000000000000004">
      <c r="A3709">
        <v>36</v>
      </c>
      <c r="B3709">
        <v>69</v>
      </c>
      <c r="C3709" t="s">
        <v>150</v>
      </c>
      <c r="D3709" t="s">
        <v>181</v>
      </c>
      <c r="E3709">
        <v>1268.2</v>
      </c>
    </row>
    <row r="3710" spans="1:5" x14ac:dyDescent="0.55000000000000004">
      <c r="A3710">
        <v>36</v>
      </c>
      <c r="B3710">
        <v>70</v>
      </c>
      <c r="C3710" t="s">
        <v>150</v>
      </c>
      <c r="D3710" t="s">
        <v>182</v>
      </c>
      <c r="E3710">
        <v>1289.5</v>
      </c>
    </row>
    <row r="3711" spans="1:5" x14ac:dyDescent="0.55000000000000004">
      <c r="A3711">
        <v>36</v>
      </c>
      <c r="B3711">
        <v>71</v>
      </c>
      <c r="C3711" t="s">
        <v>150</v>
      </c>
      <c r="D3711" t="s">
        <v>183</v>
      </c>
      <c r="E3711">
        <v>1308.5</v>
      </c>
    </row>
    <row r="3712" spans="1:5" x14ac:dyDescent="0.55000000000000004">
      <c r="A3712">
        <v>36</v>
      </c>
      <c r="B3712">
        <v>72</v>
      </c>
      <c r="C3712" t="s">
        <v>150</v>
      </c>
      <c r="D3712" t="s">
        <v>184</v>
      </c>
      <c r="E3712">
        <v>1355.1</v>
      </c>
    </row>
    <row r="3713" spans="1:5" x14ac:dyDescent="0.55000000000000004">
      <c r="A3713">
        <v>36</v>
      </c>
      <c r="B3713">
        <v>73</v>
      </c>
      <c r="C3713" t="s">
        <v>150</v>
      </c>
      <c r="D3713" t="s">
        <v>185</v>
      </c>
      <c r="E3713">
        <v>1402.7</v>
      </c>
    </row>
    <row r="3714" spans="1:5" x14ac:dyDescent="0.55000000000000004">
      <c r="A3714">
        <v>36</v>
      </c>
      <c r="B3714">
        <v>74</v>
      </c>
      <c r="C3714" t="s">
        <v>150</v>
      </c>
      <c r="D3714" t="s">
        <v>186</v>
      </c>
      <c r="E3714">
        <v>1432.4</v>
      </c>
    </row>
    <row r="3715" spans="1:5" x14ac:dyDescent="0.55000000000000004">
      <c r="A3715">
        <v>36</v>
      </c>
      <c r="B3715">
        <v>75</v>
      </c>
      <c r="C3715" t="s">
        <v>150</v>
      </c>
      <c r="D3715" t="s">
        <v>187</v>
      </c>
      <c r="E3715">
        <v>1474.1</v>
      </c>
    </row>
    <row r="3716" spans="1:5" x14ac:dyDescent="0.55000000000000004">
      <c r="A3716">
        <v>36</v>
      </c>
      <c r="B3716">
        <v>76</v>
      </c>
      <c r="C3716" t="s">
        <v>150</v>
      </c>
      <c r="D3716" t="s">
        <v>188</v>
      </c>
      <c r="E3716">
        <v>1497.3</v>
      </c>
    </row>
    <row r="3717" spans="1:5" x14ac:dyDescent="0.55000000000000004">
      <c r="A3717">
        <v>36</v>
      </c>
      <c r="B3717">
        <v>77</v>
      </c>
      <c r="C3717" t="s">
        <v>150</v>
      </c>
      <c r="D3717" t="s">
        <v>189</v>
      </c>
      <c r="E3717">
        <v>1537.4</v>
      </c>
    </row>
    <row r="3718" spans="1:5" x14ac:dyDescent="0.55000000000000004">
      <c r="A3718">
        <v>36</v>
      </c>
      <c r="B3718">
        <v>78</v>
      </c>
      <c r="C3718" t="s">
        <v>150</v>
      </c>
      <c r="D3718" t="s">
        <v>190</v>
      </c>
      <c r="E3718">
        <v>1327</v>
      </c>
    </row>
    <row r="3719" spans="1:5" x14ac:dyDescent="0.55000000000000004">
      <c r="A3719">
        <v>36</v>
      </c>
      <c r="B3719">
        <v>79</v>
      </c>
      <c r="C3719" t="s">
        <v>150</v>
      </c>
      <c r="D3719" t="s">
        <v>191</v>
      </c>
      <c r="E3719">
        <v>1350.3</v>
      </c>
    </row>
    <row r="3720" spans="1:5" x14ac:dyDescent="0.55000000000000004">
      <c r="A3720">
        <v>36</v>
      </c>
      <c r="B3720">
        <v>80</v>
      </c>
      <c r="C3720" t="s">
        <v>150</v>
      </c>
      <c r="D3720" t="s">
        <v>192</v>
      </c>
      <c r="E3720">
        <v>1367.9</v>
      </c>
    </row>
    <row r="3721" spans="1:5" x14ac:dyDescent="0.55000000000000004">
      <c r="A3721">
        <v>36</v>
      </c>
      <c r="B3721">
        <v>81</v>
      </c>
      <c r="C3721" t="s">
        <v>150</v>
      </c>
      <c r="D3721" t="s">
        <v>193</v>
      </c>
      <c r="E3721">
        <v>1392.7</v>
      </c>
    </row>
    <row r="3722" spans="1:5" x14ac:dyDescent="0.55000000000000004">
      <c r="A3722">
        <v>36</v>
      </c>
      <c r="B3722">
        <v>82</v>
      </c>
      <c r="C3722" t="s">
        <v>150</v>
      </c>
      <c r="D3722" t="s">
        <v>194</v>
      </c>
      <c r="E3722">
        <v>1425.9</v>
      </c>
    </row>
    <row r="3723" spans="1:5" x14ac:dyDescent="0.55000000000000004">
      <c r="A3723">
        <v>36</v>
      </c>
      <c r="B3723">
        <v>83</v>
      </c>
      <c r="C3723" t="s">
        <v>150</v>
      </c>
      <c r="D3723" t="s">
        <v>195</v>
      </c>
      <c r="E3723">
        <v>1455.8</v>
      </c>
    </row>
    <row r="3724" spans="1:5" x14ac:dyDescent="0.55000000000000004">
      <c r="A3724">
        <v>36</v>
      </c>
      <c r="B3724">
        <v>84</v>
      </c>
      <c r="C3724" t="s">
        <v>150</v>
      </c>
      <c r="D3724" t="s">
        <v>196</v>
      </c>
      <c r="E3724">
        <v>1485.4</v>
      </c>
    </row>
    <row r="3725" spans="1:5" x14ac:dyDescent="0.55000000000000004">
      <c r="A3725">
        <v>36</v>
      </c>
      <c r="B3725">
        <v>85</v>
      </c>
      <c r="C3725" t="s">
        <v>150</v>
      </c>
      <c r="D3725" t="s">
        <v>197</v>
      </c>
      <c r="E3725">
        <v>1522.4</v>
      </c>
    </row>
    <row r="3726" spans="1:5" x14ac:dyDescent="0.55000000000000004">
      <c r="A3726">
        <v>36</v>
      </c>
      <c r="B3726">
        <v>86</v>
      </c>
      <c r="C3726" t="s">
        <v>150</v>
      </c>
      <c r="D3726" t="s">
        <v>198</v>
      </c>
      <c r="E3726">
        <v>1561.6</v>
      </c>
    </row>
    <row r="3727" spans="1:5" x14ac:dyDescent="0.55000000000000004">
      <c r="A3727">
        <v>36</v>
      </c>
      <c r="B3727">
        <v>87</v>
      </c>
      <c r="C3727" t="s">
        <v>150</v>
      </c>
      <c r="D3727" t="s">
        <v>199</v>
      </c>
      <c r="E3727">
        <v>1595.4</v>
      </c>
    </row>
    <row r="3728" spans="1:5" x14ac:dyDescent="0.55000000000000004">
      <c r="A3728">
        <v>36</v>
      </c>
      <c r="B3728">
        <v>88</v>
      </c>
      <c r="C3728" t="s">
        <v>150</v>
      </c>
      <c r="D3728" t="s">
        <v>200</v>
      </c>
      <c r="E3728">
        <v>1614.3</v>
      </c>
    </row>
    <row r="3729" spans="1:5" x14ac:dyDescent="0.55000000000000004">
      <c r="A3729">
        <v>36</v>
      </c>
      <c r="B3729">
        <v>89</v>
      </c>
      <c r="C3729" t="s">
        <v>150</v>
      </c>
      <c r="D3729" t="s">
        <v>201</v>
      </c>
      <c r="E3729">
        <v>1654</v>
      </c>
    </row>
    <row r="3730" spans="1:5" x14ac:dyDescent="0.55000000000000004">
      <c r="A3730">
        <v>36</v>
      </c>
      <c r="B3730">
        <v>90</v>
      </c>
      <c r="C3730" t="s">
        <v>150</v>
      </c>
      <c r="D3730" t="s">
        <v>202</v>
      </c>
      <c r="E3730">
        <v>1516.4</v>
      </c>
    </row>
    <row r="3731" spans="1:5" x14ac:dyDescent="0.55000000000000004">
      <c r="A3731">
        <v>36</v>
      </c>
      <c r="B3731">
        <v>91</v>
      </c>
      <c r="C3731" t="s">
        <v>150</v>
      </c>
      <c r="D3731" t="s">
        <v>203</v>
      </c>
      <c r="E3731">
        <v>1526.2</v>
      </c>
    </row>
    <row r="3732" spans="1:5" x14ac:dyDescent="0.55000000000000004">
      <c r="A3732">
        <v>36</v>
      </c>
      <c r="B3732">
        <v>92</v>
      </c>
      <c r="C3732" t="s">
        <v>150</v>
      </c>
      <c r="D3732" t="s">
        <v>204</v>
      </c>
      <c r="E3732">
        <v>1532.4</v>
      </c>
    </row>
    <row r="3733" spans="1:5" x14ac:dyDescent="0.55000000000000004">
      <c r="A3733">
        <v>36</v>
      </c>
      <c r="B3733">
        <v>93</v>
      </c>
      <c r="C3733" t="s">
        <v>150</v>
      </c>
      <c r="D3733" t="s">
        <v>205</v>
      </c>
      <c r="E3733">
        <v>1551.3</v>
      </c>
    </row>
    <row r="3734" spans="1:5" x14ac:dyDescent="0.55000000000000004">
      <c r="A3734">
        <v>36</v>
      </c>
      <c r="B3734">
        <v>94</v>
      </c>
      <c r="C3734" t="s">
        <v>150</v>
      </c>
      <c r="D3734" t="s">
        <v>206</v>
      </c>
      <c r="E3734">
        <v>1563.4</v>
      </c>
    </row>
    <row r="3735" spans="1:5" x14ac:dyDescent="0.55000000000000004">
      <c r="A3735">
        <v>36</v>
      </c>
      <c r="B3735">
        <v>95</v>
      </c>
      <c r="C3735" t="s">
        <v>150</v>
      </c>
      <c r="D3735" t="s">
        <v>207</v>
      </c>
      <c r="E3735">
        <v>1576.7</v>
      </c>
    </row>
    <row r="3736" spans="1:5" x14ac:dyDescent="0.55000000000000004">
      <c r="A3736">
        <v>36</v>
      </c>
      <c r="B3736">
        <v>96</v>
      </c>
      <c r="C3736" t="s">
        <v>150</v>
      </c>
      <c r="D3736" t="s">
        <v>208</v>
      </c>
      <c r="E3736">
        <v>1584.4</v>
      </c>
    </row>
    <row r="3737" spans="1:5" x14ac:dyDescent="0.55000000000000004">
      <c r="A3737">
        <v>36</v>
      </c>
      <c r="B3737">
        <v>97</v>
      </c>
      <c r="C3737" t="s">
        <v>150</v>
      </c>
      <c r="D3737" t="s">
        <v>209</v>
      </c>
      <c r="E3737">
        <v>1589.8</v>
      </c>
    </row>
    <row r="3738" spans="1:5" x14ac:dyDescent="0.55000000000000004">
      <c r="A3738">
        <v>36</v>
      </c>
      <c r="B3738">
        <v>98</v>
      </c>
      <c r="C3738" t="s">
        <v>150</v>
      </c>
      <c r="D3738" t="s">
        <v>210</v>
      </c>
      <c r="E3738">
        <v>1603.2</v>
      </c>
    </row>
    <row r="3739" spans="1:5" x14ac:dyDescent="0.55000000000000004">
      <c r="A3739">
        <v>36</v>
      </c>
      <c r="B3739">
        <v>99</v>
      </c>
      <c r="C3739" t="s">
        <v>150</v>
      </c>
      <c r="D3739" t="s">
        <v>211</v>
      </c>
      <c r="E3739">
        <v>1624.9</v>
      </c>
    </row>
    <row r="3740" spans="1:5" x14ac:dyDescent="0.55000000000000004">
      <c r="A3740">
        <v>36</v>
      </c>
      <c r="B3740">
        <v>100</v>
      </c>
      <c r="C3740" t="s">
        <v>150</v>
      </c>
      <c r="D3740" t="s">
        <v>212</v>
      </c>
      <c r="E3740">
        <v>1754.8</v>
      </c>
    </row>
    <row r="3741" spans="1:5" x14ac:dyDescent="0.55000000000000004">
      <c r="A3741">
        <v>36</v>
      </c>
      <c r="B3741">
        <v>101</v>
      </c>
      <c r="C3741" t="s">
        <v>150</v>
      </c>
      <c r="D3741" t="s">
        <v>213</v>
      </c>
      <c r="E3741">
        <v>1778.9</v>
      </c>
    </row>
    <row r="3742" spans="1:5" x14ac:dyDescent="0.55000000000000004">
      <c r="A3742">
        <v>36</v>
      </c>
      <c r="B3742">
        <v>102</v>
      </c>
      <c r="C3742" t="s">
        <v>150</v>
      </c>
      <c r="D3742" t="s">
        <v>214</v>
      </c>
      <c r="E3742">
        <v>1797.6</v>
      </c>
    </row>
    <row r="3743" spans="1:5" x14ac:dyDescent="0.55000000000000004">
      <c r="A3743">
        <v>36</v>
      </c>
      <c r="B3743">
        <v>103</v>
      </c>
      <c r="C3743" t="s">
        <v>150</v>
      </c>
      <c r="D3743" t="s">
        <v>215</v>
      </c>
      <c r="E3743">
        <v>1814.4</v>
      </c>
    </row>
    <row r="3744" spans="1:5" x14ac:dyDescent="0.55000000000000004">
      <c r="A3744">
        <v>36</v>
      </c>
      <c r="B3744">
        <v>104</v>
      </c>
      <c r="C3744" t="s">
        <v>150</v>
      </c>
      <c r="D3744" t="s">
        <v>216</v>
      </c>
      <c r="E3744">
        <v>1866.1</v>
      </c>
    </row>
    <row r="3745" spans="1:5" x14ac:dyDescent="0.55000000000000004">
      <c r="A3745">
        <v>37</v>
      </c>
      <c r="B3745">
        <v>1</v>
      </c>
      <c r="C3745" t="s">
        <v>151</v>
      </c>
      <c r="D3745" t="s">
        <v>87</v>
      </c>
      <c r="E3745">
        <v>1210.5999999999999</v>
      </c>
    </row>
    <row r="3746" spans="1:5" x14ac:dyDescent="0.55000000000000004">
      <c r="A3746">
        <v>37</v>
      </c>
      <c r="B3746">
        <v>2</v>
      </c>
      <c r="C3746" t="s">
        <v>151</v>
      </c>
      <c r="D3746" t="s">
        <v>116</v>
      </c>
      <c r="E3746">
        <v>1203.8</v>
      </c>
    </row>
    <row r="3747" spans="1:5" x14ac:dyDescent="0.55000000000000004">
      <c r="A3747">
        <v>37</v>
      </c>
      <c r="B3747">
        <v>3</v>
      </c>
      <c r="C3747" t="s">
        <v>151</v>
      </c>
      <c r="D3747" t="s">
        <v>117</v>
      </c>
      <c r="E3747">
        <v>1181.8</v>
      </c>
    </row>
    <row r="3748" spans="1:5" x14ac:dyDescent="0.55000000000000004">
      <c r="A3748">
        <v>37</v>
      </c>
      <c r="B3748">
        <v>4</v>
      </c>
      <c r="C3748" t="s">
        <v>151</v>
      </c>
      <c r="D3748" t="s">
        <v>118</v>
      </c>
      <c r="E3748">
        <v>1126.6999999999998</v>
      </c>
    </row>
    <row r="3749" spans="1:5" x14ac:dyDescent="0.55000000000000004">
      <c r="A3749">
        <v>37</v>
      </c>
      <c r="B3749">
        <v>5</v>
      </c>
      <c r="C3749" t="s">
        <v>151</v>
      </c>
      <c r="D3749" t="s">
        <v>119</v>
      </c>
      <c r="E3749">
        <v>1106</v>
      </c>
    </row>
    <row r="3750" spans="1:5" x14ac:dyDescent="0.55000000000000004">
      <c r="A3750">
        <v>37</v>
      </c>
      <c r="B3750">
        <v>6</v>
      </c>
      <c r="C3750" t="s">
        <v>151</v>
      </c>
      <c r="D3750" t="s">
        <v>120</v>
      </c>
      <c r="E3750">
        <v>1089.8999999999999</v>
      </c>
    </row>
    <row r="3751" spans="1:5" x14ac:dyDescent="0.55000000000000004">
      <c r="A3751">
        <v>37</v>
      </c>
      <c r="B3751">
        <v>7</v>
      </c>
      <c r="C3751" t="s">
        <v>151</v>
      </c>
      <c r="D3751" t="s">
        <v>121</v>
      </c>
      <c r="E3751">
        <v>1064.3999999999999</v>
      </c>
    </row>
    <row r="3752" spans="1:5" x14ac:dyDescent="0.55000000000000004">
      <c r="A3752">
        <v>37</v>
      </c>
      <c r="B3752">
        <v>8</v>
      </c>
      <c r="C3752" t="s">
        <v>151</v>
      </c>
      <c r="D3752" t="s">
        <v>122</v>
      </c>
      <c r="E3752">
        <v>1030.3999999999999</v>
      </c>
    </row>
    <row r="3753" spans="1:5" x14ac:dyDescent="0.55000000000000004">
      <c r="A3753">
        <v>37</v>
      </c>
      <c r="B3753">
        <v>9</v>
      </c>
      <c r="C3753" t="s">
        <v>151</v>
      </c>
      <c r="D3753" t="s">
        <v>123</v>
      </c>
      <c r="E3753">
        <v>981.3</v>
      </c>
    </row>
    <row r="3754" spans="1:5" x14ac:dyDescent="0.55000000000000004">
      <c r="A3754">
        <v>37</v>
      </c>
      <c r="B3754">
        <v>10</v>
      </c>
      <c r="C3754" t="s">
        <v>151</v>
      </c>
      <c r="D3754" t="s">
        <v>124</v>
      </c>
      <c r="E3754">
        <v>953.49999999999989</v>
      </c>
    </row>
    <row r="3755" spans="1:5" x14ac:dyDescent="0.55000000000000004">
      <c r="A3755">
        <v>37</v>
      </c>
      <c r="B3755">
        <v>11</v>
      </c>
      <c r="C3755" t="s">
        <v>151</v>
      </c>
      <c r="D3755" t="s">
        <v>125</v>
      </c>
      <c r="E3755">
        <v>916.99999999999989</v>
      </c>
    </row>
    <row r="3756" spans="1:5" x14ac:dyDescent="0.55000000000000004">
      <c r="A3756">
        <v>37</v>
      </c>
      <c r="B3756">
        <v>12</v>
      </c>
      <c r="C3756" t="s">
        <v>151</v>
      </c>
      <c r="D3756" t="s">
        <v>126</v>
      </c>
      <c r="E3756">
        <v>874.3</v>
      </c>
    </row>
    <row r="3757" spans="1:5" x14ac:dyDescent="0.55000000000000004">
      <c r="A3757">
        <v>37</v>
      </c>
      <c r="B3757">
        <v>13</v>
      </c>
      <c r="C3757" t="s">
        <v>151</v>
      </c>
      <c r="D3757" t="s">
        <v>127</v>
      </c>
      <c r="E3757">
        <v>844.59999999999991</v>
      </c>
    </row>
    <row r="3758" spans="1:5" x14ac:dyDescent="0.55000000000000004">
      <c r="A3758">
        <v>37</v>
      </c>
      <c r="B3758">
        <v>14</v>
      </c>
      <c r="C3758" t="s">
        <v>151</v>
      </c>
      <c r="D3758" t="s">
        <v>128</v>
      </c>
      <c r="E3758">
        <v>814.3</v>
      </c>
    </row>
    <row r="3759" spans="1:5" x14ac:dyDescent="0.55000000000000004">
      <c r="A3759">
        <v>37</v>
      </c>
      <c r="B3759">
        <v>15</v>
      </c>
      <c r="C3759" t="s">
        <v>151</v>
      </c>
      <c r="D3759" t="s">
        <v>129</v>
      </c>
      <c r="E3759">
        <v>764.69999999999993</v>
      </c>
    </row>
    <row r="3760" spans="1:5" x14ac:dyDescent="0.55000000000000004">
      <c r="A3760">
        <v>37</v>
      </c>
      <c r="B3760">
        <v>16</v>
      </c>
      <c r="C3760" t="s">
        <v>151</v>
      </c>
      <c r="D3760" t="s">
        <v>130</v>
      </c>
      <c r="E3760">
        <v>696.99999999999989</v>
      </c>
    </row>
    <row r="3761" spans="1:5" x14ac:dyDescent="0.55000000000000004">
      <c r="A3761">
        <v>37</v>
      </c>
      <c r="B3761">
        <v>17</v>
      </c>
      <c r="C3761" t="s">
        <v>151</v>
      </c>
      <c r="D3761" t="s">
        <v>131</v>
      </c>
      <c r="E3761">
        <v>657.99999999999989</v>
      </c>
    </row>
    <row r="3762" spans="1:5" x14ac:dyDescent="0.55000000000000004">
      <c r="A3762">
        <v>37</v>
      </c>
      <c r="B3762">
        <v>18</v>
      </c>
      <c r="C3762" t="s">
        <v>151</v>
      </c>
      <c r="D3762" t="s">
        <v>132</v>
      </c>
      <c r="E3762">
        <v>621.09999999999991</v>
      </c>
    </row>
    <row r="3763" spans="1:5" x14ac:dyDescent="0.55000000000000004">
      <c r="A3763">
        <v>37</v>
      </c>
      <c r="B3763">
        <v>19</v>
      </c>
      <c r="C3763" t="s">
        <v>151</v>
      </c>
      <c r="D3763" t="s">
        <v>133</v>
      </c>
      <c r="E3763">
        <v>598.29999999999995</v>
      </c>
    </row>
    <row r="3764" spans="1:5" x14ac:dyDescent="0.55000000000000004">
      <c r="A3764">
        <v>37</v>
      </c>
      <c r="B3764">
        <v>20</v>
      </c>
      <c r="C3764" t="s">
        <v>151</v>
      </c>
      <c r="D3764" t="s">
        <v>134</v>
      </c>
      <c r="E3764">
        <v>566.29999999999995</v>
      </c>
    </row>
    <row r="3765" spans="1:5" x14ac:dyDescent="0.55000000000000004">
      <c r="A3765">
        <v>37</v>
      </c>
      <c r="B3765">
        <v>21</v>
      </c>
      <c r="C3765" t="s">
        <v>151</v>
      </c>
      <c r="D3765" t="s">
        <v>135</v>
      </c>
      <c r="E3765">
        <v>545.59999999999991</v>
      </c>
    </row>
    <row r="3766" spans="1:5" x14ac:dyDescent="0.55000000000000004">
      <c r="A3766">
        <v>37</v>
      </c>
      <c r="B3766">
        <v>22</v>
      </c>
      <c r="C3766" t="s">
        <v>151</v>
      </c>
      <c r="D3766" t="s">
        <v>136</v>
      </c>
      <c r="E3766">
        <v>477.69999999999993</v>
      </c>
    </row>
    <row r="3767" spans="1:5" x14ac:dyDescent="0.55000000000000004">
      <c r="A3767">
        <v>37</v>
      </c>
      <c r="B3767">
        <v>23</v>
      </c>
      <c r="C3767" t="s">
        <v>151</v>
      </c>
      <c r="D3767" t="s">
        <v>137</v>
      </c>
      <c r="E3767">
        <v>452.49999999999989</v>
      </c>
    </row>
    <row r="3768" spans="1:5" x14ac:dyDescent="0.55000000000000004">
      <c r="A3768">
        <v>37</v>
      </c>
      <c r="B3768">
        <v>24</v>
      </c>
      <c r="C3768" t="s">
        <v>151</v>
      </c>
      <c r="D3768" t="s">
        <v>138</v>
      </c>
      <c r="E3768">
        <v>419.39999999999986</v>
      </c>
    </row>
    <row r="3769" spans="1:5" x14ac:dyDescent="0.55000000000000004">
      <c r="A3769">
        <v>37</v>
      </c>
      <c r="B3769">
        <v>25</v>
      </c>
      <c r="C3769" t="s">
        <v>151</v>
      </c>
      <c r="D3769" t="s">
        <v>139</v>
      </c>
      <c r="E3769">
        <v>399.29999999999995</v>
      </c>
    </row>
    <row r="3770" spans="1:5" x14ac:dyDescent="0.55000000000000004">
      <c r="A3770">
        <v>37</v>
      </c>
      <c r="B3770">
        <v>26</v>
      </c>
      <c r="C3770" t="s">
        <v>151</v>
      </c>
      <c r="D3770" t="s">
        <v>140</v>
      </c>
      <c r="E3770">
        <v>387.79999999999995</v>
      </c>
    </row>
    <row r="3771" spans="1:5" x14ac:dyDescent="0.55000000000000004">
      <c r="A3771">
        <v>37</v>
      </c>
      <c r="B3771">
        <v>27</v>
      </c>
      <c r="C3771" t="s">
        <v>151</v>
      </c>
      <c r="D3771" t="s">
        <v>141</v>
      </c>
      <c r="E3771">
        <v>348.19999999999993</v>
      </c>
    </row>
    <row r="3772" spans="1:5" x14ac:dyDescent="0.55000000000000004">
      <c r="A3772">
        <v>37</v>
      </c>
      <c r="B3772">
        <v>28</v>
      </c>
      <c r="C3772" t="s">
        <v>151</v>
      </c>
      <c r="D3772" t="s">
        <v>142</v>
      </c>
      <c r="E3772">
        <v>316.39999999999986</v>
      </c>
    </row>
    <row r="3773" spans="1:5" x14ac:dyDescent="0.55000000000000004">
      <c r="A3773">
        <v>37</v>
      </c>
      <c r="B3773">
        <v>29</v>
      </c>
      <c r="C3773" t="s">
        <v>151</v>
      </c>
      <c r="D3773" t="s">
        <v>143</v>
      </c>
      <c r="E3773">
        <v>274.99999999999989</v>
      </c>
    </row>
    <row r="3774" spans="1:5" x14ac:dyDescent="0.55000000000000004">
      <c r="A3774">
        <v>37</v>
      </c>
      <c r="B3774">
        <v>30</v>
      </c>
      <c r="C3774" t="s">
        <v>151</v>
      </c>
      <c r="D3774" t="s">
        <v>144</v>
      </c>
      <c r="E3774">
        <v>227.89999999999986</v>
      </c>
    </row>
    <row r="3775" spans="1:5" x14ac:dyDescent="0.55000000000000004">
      <c r="A3775">
        <v>37</v>
      </c>
      <c r="B3775">
        <v>31</v>
      </c>
      <c r="C3775" t="s">
        <v>151</v>
      </c>
      <c r="D3775" t="s">
        <v>145</v>
      </c>
      <c r="E3775">
        <v>183.59999999999991</v>
      </c>
    </row>
    <row r="3776" spans="1:5" x14ac:dyDescent="0.55000000000000004">
      <c r="A3776">
        <v>37</v>
      </c>
      <c r="B3776">
        <v>32</v>
      </c>
      <c r="C3776" t="s">
        <v>151</v>
      </c>
      <c r="D3776" t="s">
        <v>146</v>
      </c>
      <c r="E3776">
        <v>148.5</v>
      </c>
    </row>
    <row r="3777" spans="1:5" x14ac:dyDescent="0.55000000000000004">
      <c r="A3777">
        <v>37</v>
      </c>
      <c r="B3777">
        <v>33</v>
      </c>
      <c r="C3777" t="s">
        <v>151</v>
      </c>
      <c r="D3777" t="s">
        <v>147</v>
      </c>
      <c r="E3777">
        <v>121.89999999999986</v>
      </c>
    </row>
    <row r="3778" spans="1:5" x14ac:dyDescent="0.55000000000000004">
      <c r="A3778">
        <v>37</v>
      </c>
      <c r="B3778">
        <v>34</v>
      </c>
      <c r="C3778" t="s">
        <v>151</v>
      </c>
      <c r="D3778" t="s">
        <v>148</v>
      </c>
      <c r="E3778">
        <v>102.89999999999986</v>
      </c>
    </row>
    <row r="3779" spans="1:5" x14ac:dyDescent="0.55000000000000004">
      <c r="A3779">
        <v>37</v>
      </c>
      <c r="B3779">
        <v>35</v>
      </c>
      <c r="C3779" t="s">
        <v>151</v>
      </c>
      <c r="D3779" t="s">
        <v>149</v>
      </c>
      <c r="E3779">
        <v>35.699999999999818</v>
      </c>
    </row>
    <row r="3780" spans="1:5" x14ac:dyDescent="0.55000000000000004">
      <c r="A3780">
        <v>37</v>
      </c>
      <c r="B3780">
        <v>36</v>
      </c>
      <c r="C3780" t="s">
        <v>151</v>
      </c>
      <c r="D3780" t="s">
        <v>150</v>
      </c>
      <c r="E3780">
        <v>7.0999999999999091</v>
      </c>
    </row>
    <row r="3781" spans="1:5" x14ac:dyDescent="0.55000000000000004">
      <c r="A3781">
        <v>37</v>
      </c>
      <c r="B3781">
        <v>37</v>
      </c>
      <c r="C3781" t="s">
        <v>151</v>
      </c>
      <c r="D3781" t="s">
        <v>151</v>
      </c>
      <c r="E3781">
        <v>0</v>
      </c>
    </row>
    <row r="3782" spans="1:5" x14ac:dyDescent="0.55000000000000004">
      <c r="A3782">
        <v>37</v>
      </c>
      <c r="B3782">
        <v>38</v>
      </c>
      <c r="C3782" t="s">
        <v>151</v>
      </c>
      <c r="D3782" t="s">
        <v>152</v>
      </c>
      <c r="E3782">
        <v>15.800000000000182</v>
      </c>
    </row>
    <row r="3783" spans="1:5" x14ac:dyDescent="0.55000000000000004">
      <c r="A3783">
        <v>37</v>
      </c>
      <c r="B3783">
        <v>39</v>
      </c>
      <c r="C3783" t="s">
        <v>151</v>
      </c>
      <c r="D3783" t="s">
        <v>153</v>
      </c>
      <c r="E3783">
        <v>33.600000000000136</v>
      </c>
    </row>
    <row r="3784" spans="1:5" x14ac:dyDescent="0.55000000000000004">
      <c r="A3784">
        <v>37</v>
      </c>
      <c r="B3784">
        <v>40</v>
      </c>
      <c r="C3784" t="s">
        <v>151</v>
      </c>
      <c r="D3784" t="s">
        <v>154</v>
      </c>
      <c r="E3784">
        <v>54.700000000000045</v>
      </c>
    </row>
    <row r="3785" spans="1:5" x14ac:dyDescent="0.55000000000000004">
      <c r="A3785">
        <v>37</v>
      </c>
      <c r="B3785">
        <v>41</v>
      </c>
      <c r="C3785" t="s">
        <v>151</v>
      </c>
      <c r="D3785" t="s">
        <v>155</v>
      </c>
      <c r="E3785">
        <v>82.700000000000045</v>
      </c>
    </row>
    <row r="3786" spans="1:5" x14ac:dyDescent="0.55000000000000004">
      <c r="A3786">
        <v>37</v>
      </c>
      <c r="B3786">
        <v>42</v>
      </c>
      <c r="C3786" t="s">
        <v>151</v>
      </c>
      <c r="D3786" t="s">
        <v>156</v>
      </c>
      <c r="E3786">
        <v>115.60000000000014</v>
      </c>
    </row>
    <row r="3787" spans="1:5" x14ac:dyDescent="0.55000000000000004">
      <c r="A3787">
        <v>37</v>
      </c>
      <c r="B3787">
        <v>43</v>
      </c>
      <c r="C3787" t="s">
        <v>151</v>
      </c>
      <c r="D3787" t="s">
        <v>157</v>
      </c>
      <c r="E3787">
        <v>158.40000000000009</v>
      </c>
    </row>
    <row r="3788" spans="1:5" x14ac:dyDescent="0.55000000000000004">
      <c r="A3788">
        <v>37</v>
      </c>
      <c r="B3788">
        <v>44</v>
      </c>
      <c r="C3788" t="s">
        <v>151</v>
      </c>
      <c r="D3788" t="s">
        <v>158</v>
      </c>
      <c r="E3788">
        <v>174.40000000000009</v>
      </c>
    </row>
    <row r="3789" spans="1:5" x14ac:dyDescent="0.55000000000000004">
      <c r="A3789">
        <v>37</v>
      </c>
      <c r="B3789">
        <v>45</v>
      </c>
      <c r="C3789" t="s">
        <v>151</v>
      </c>
      <c r="D3789" t="s">
        <v>159</v>
      </c>
      <c r="E3789">
        <v>207.10000000000014</v>
      </c>
    </row>
    <row r="3790" spans="1:5" x14ac:dyDescent="0.55000000000000004">
      <c r="A3790">
        <v>37</v>
      </c>
      <c r="B3790">
        <v>46</v>
      </c>
      <c r="C3790" t="s">
        <v>151</v>
      </c>
      <c r="D3790" t="s">
        <v>160</v>
      </c>
      <c r="E3790">
        <v>253.20000000000005</v>
      </c>
    </row>
    <row r="3791" spans="1:5" x14ac:dyDescent="0.55000000000000004">
      <c r="A3791">
        <v>37</v>
      </c>
      <c r="B3791">
        <v>47</v>
      </c>
      <c r="C3791" t="s">
        <v>151</v>
      </c>
      <c r="D3791" t="s">
        <v>161</v>
      </c>
      <c r="E3791">
        <v>1214.1999999999998</v>
      </c>
    </row>
    <row r="3792" spans="1:5" x14ac:dyDescent="0.55000000000000004">
      <c r="A3792">
        <v>37</v>
      </c>
      <c r="B3792">
        <v>48</v>
      </c>
      <c r="C3792" t="s">
        <v>151</v>
      </c>
      <c r="D3792" t="s">
        <v>162</v>
      </c>
      <c r="E3792">
        <v>1240.8999999999999</v>
      </c>
    </row>
    <row r="3793" spans="1:5" x14ac:dyDescent="0.55000000000000004">
      <c r="A3793">
        <v>37</v>
      </c>
      <c r="B3793">
        <v>49</v>
      </c>
      <c r="C3793" t="s">
        <v>151</v>
      </c>
      <c r="D3793" t="s">
        <v>163</v>
      </c>
      <c r="E3793">
        <v>1291.1999999999998</v>
      </c>
    </row>
    <row r="3794" spans="1:5" x14ac:dyDescent="0.55000000000000004">
      <c r="A3794">
        <v>37</v>
      </c>
      <c r="B3794">
        <v>50</v>
      </c>
      <c r="C3794" t="s">
        <v>151</v>
      </c>
      <c r="D3794" t="s">
        <v>164</v>
      </c>
      <c r="E3794">
        <v>1320.1</v>
      </c>
    </row>
    <row r="3795" spans="1:5" x14ac:dyDescent="0.55000000000000004">
      <c r="A3795">
        <v>37</v>
      </c>
      <c r="B3795">
        <v>51</v>
      </c>
      <c r="C3795" t="s">
        <v>151</v>
      </c>
      <c r="D3795" t="s">
        <v>165</v>
      </c>
      <c r="E3795">
        <v>1368.3999999999999</v>
      </c>
    </row>
    <row r="3796" spans="1:5" x14ac:dyDescent="0.55000000000000004">
      <c r="A3796">
        <v>37</v>
      </c>
      <c r="B3796">
        <v>52</v>
      </c>
      <c r="C3796" t="s">
        <v>151</v>
      </c>
      <c r="D3796" t="s">
        <v>166</v>
      </c>
      <c r="E3796">
        <v>1396</v>
      </c>
    </row>
    <row r="3797" spans="1:5" x14ac:dyDescent="0.55000000000000004">
      <c r="A3797">
        <v>37</v>
      </c>
      <c r="B3797">
        <v>53</v>
      </c>
      <c r="C3797" t="s">
        <v>151</v>
      </c>
      <c r="D3797" t="s">
        <v>167</v>
      </c>
      <c r="E3797">
        <v>1437.3</v>
      </c>
    </row>
    <row r="3798" spans="1:5" x14ac:dyDescent="0.55000000000000004">
      <c r="A3798">
        <v>37</v>
      </c>
      <c r="B3798">
        <v>54</v>
      </c>
      <c r="C3798" t="s">
        <v>151</v>
      </c>
      <c r="D3798" t="s">
        <v>88</v>
      </c>
      <c r="E3798">
        <v>1483.3999999999999</v>
      </c>
    </row>
    <row r="3799" spans="1:5" x14ac:dyDescent="0.55000000000000004">
      <c r="A3799">
        <v>37</v>
      </c>
      <c r="B3799">
        <v>55</v>
      </c>
      <c r="C3799" t="s">
        <v>151</v>
      </c>
      <c r="D3799" t="s">
        <v>168</v>
      </c>
      <c r="E3799">
        <v>1517.3999999999999</v>
      </c>
    </row>
    <row r="3800" spans="1:5" x14ac:dyDescent="0.55000000000000004">
      <c r="A3800">
        <v>37</v>
      </c>
      <c r="B3800">
        <v>56</v>
      </c>
      <c r="C3800" t="s">
        <v>151</v>
      </c>
      <c r="D3800" t="s">
        <v>169</v>
      </c>
      <c r="E3800">
        <v>1562.3999999999999</v>
      </c>
    </row>
    <row r="3801" spans="1:5" x14ac:dyDescent="0.55000000000000004">
      <c r="A3801">
        <v>37</v>
      </c>
      <c r="B3801">
        <v>57</v>
      </c>
      <c r="C3801" t="s">
        <v>151</v>
      </c>
      <c r="D3801" t="s">
        <v>170</v>
      </c>
      <c r="E3801">
        <v>1605.6</v>
      </c>
    </row>
    <row r="3802" spans="1:5" x14ac:dyDescent="0.55000000000000004">
      <c r="A3802">
        <v>37</v>
      </c>
      <c r="B3802">
        <v>58</v>
      </c>
      <c r="C3802" t="s">
        <v>151</v>
      </c>
      <c r="D3802" t="s">
        <v>171</v>
      </c>
      <c r="E3802">
        <v>1626.8</v>
      </c>
    </row>
    <row r="3803" spans="1:5" x14ac:dyDescent="0.55000000000000004">
      <c r="A3803">
        <v>37</v>
      </c>
      <c r="B3803">
        <v>59</v>
      </c>
      <c r="C3803" t="s">
        <v>151</v>
      </c>
      <c r="D3803" t="s">
        <v>172</v>
      </c>
      <c r="E3803">
        <v>1655.6999999999998</v>
      </c>
    </row>
    <row r="3804" spans="1:5" x14ac:dyDescent="0.55000000000000004">
      <c r="A3804">
        <v>37</v>
      </c>
      <c r="B3804">
        <v>60</v>
      </c>
      <c r="C3804" t="s">
        <v>151</v>
      </c>
      <c r="D3804" t="s">
        <v>173</v>
      </c>
      <c r="E3804">
        <v>1680.6999999999998</v>
      </c>
    </row>
    <row r="3805" spans="1:5" x14ac:dyDescent="0.55000000000000004">
      <c r="A3805">
        <v>37</v>
      </c>
      <c r="B3805">
        <v>61</v>
      </c>
      <c r="C3805" t="s">
        <v>151</v>
      </c>
      <c r="D3805" t="s">
        <v>174</v>
      </c>
      <c r="E3805">
        <v>1698.1</v>
      </c>
    </row>
    <row r="3806" spans="1:5" x14ac:dyDescent="0.55000000000000004">
      <c r="A3806">
        <v>37</v>
      </c>
      <c r="B3806">
        <v>62</v>
      </c>
      <c r="C3806" t="s">
        <v>151</v>
      </c>
      <c r="D3806" t="s">
        <v>175</v>
      </c>
      <c r="E3806">
        <v>1710.6</v>
      </c>
    </row>
    <row r="3807" spans="1:5" x14ac:dyDescent="0.55000000000000004">
      <c r="A3807">
        <v>37</v>
      </c>
      <c r="B3807">
        <v>63</v>
      </c>
      <c r="C3807" t="s">
        <v>151</v>
      </c>
      <c r="D3807" t="s">
        <v>99</v>
      </c>
      <c r="E3807">
        <v>1745.8999999999999</v>
      </c>
    </row>
    <row r="3808" spans="1:5" x14ac:dyDescent="0.55000000000000004">
      <c r="A3808">
        <v>37</v>
      </c>
      <c r="B3808">
        <v>64</v>
      </c>
      <c r="C3808" t="s">
        <v>151</v>
      </c>
      <c r="D3808" t="s">
        <v>176</v>
      </c>
      <c r="E3808">
        <v>1777</v>
      </c>
    </row>
    <row r="3809" spans="1:5" x14ac:dyDescent="0.55000000000000004">
      <c r="A3809">
        <v>37</v>
      </c>
      <c r="B3809">
        <v>65</v>
      </c>
      <c r="C3809" t="s">
        <v>151</v>
      </c>
      <c r="D3809" t="s">
        <v>177</v>
      </c>
      <c r="E3809">
        <v>1811.6</v>
      </c>
    </row>
    <row r="3810" spans="1:5" x14ac:dyDescent="0.55000000000000004">
      <c r="A3810">
        <v>37</v>
      </c>
      <c r="B3810">
        <v>66</v>
      </c>
      <c r="C3810" t="s">
        <v>151</v>
      </c>
      <c r="D3810" t="s">
        <v>178</v>
      </c>
      <c r="E3810">
        <v>1842.5</v>
      </c>
    </row>
    <row r="3811" spans="1:5" x14ac:dyDescent="0.55000000000000004">
      <c r="A3811">
        <v>37</v>
      </c>
      <c r="B3811">
        <v>67</v>
      </c>
      <c r="C3811" t="s">
        <v>151</v>
      </c>
      <c r="D3811" t="s">
        <v>179</v>
      </c>
      <c r="E3811">
        <v>1878.6</v>
      </c>
    </row>
    <row r="3812" spans="1:5" x14ac:dyDescent="0.55000000000000004">
      <c r="A3812">
        <v>37</v>
      </c>
      <c r="B3812">
        <v>68</v>
      </c>
      <c r="C3812" t="s">
        <v>151</v>
      </c>
      <c r="D3812" t="s">
        <v>180</v>
      </c>
      <c r="E3812">
        <v>1924.3</v>
      </c>
    </row>
    <row r="3813" spans="1:5" x14ac:dyDescent="0.55000000000000004">
      <c r="A3813">
        <v>37</v>
      </c>
      <c r="B3813">
        <v>69</v>
      </c>
      <c r="C3813" t="s">
        <v>151</v>
      </c>
      <c r="D3813" t="s">
        <v>181</v>
      </c>
      <c r="E3813">
        <v>1275.3</v>
      </c>
    </row>
    <row r="3814" spans="1:5" x14ac:dyDescent="0.55000000000000004">
      <c r="A3814">
        <v>37</v>
      </c>
      <c r="B3814">
        <v>70</v>
      </c>
      <c r="C3814" t="s">
        <v>151</v>
      </c>
      <c r="D3814" t="s">
        <v>182</v>
      </c>
      <c r="E3814">
        <v>1296.5999999999999</v>
      </c>
    </row>
    <row r="3815" spans="1:5" x14ac:dyDescent="0.55000000000000004">
      <c r="A3815">
        <v>37</v>
      </c>
      <c r="B3815">
        <v>71</v>
      </c>
      <c r="C3815" t="s">
        <v>151</v>
      </c>
      <c r="D3815" t="s">
        <v>183</v>
      </c>
      <c r="E3815">
        <v>1315.6</v>
      </c>
    </row>
    <row r="3816" spans="1:5" x14ac:dyDescent="0.55000000000000004">
      <c r="A3816">
        <v>37</v>
      </c>
      <c r="B3816">
        <v>72</v>
      </c>
      <c r="C3816" t="s">
        <v>151</v>
      </c>
      <c r="D3816" t="s">
        <v>184</v>
      </c>
      <c r="E3816">
        <v>1362.1999999999998</v>
      </c>
    </row>
    <row r="3817" spans="1:5" x14ac:dyDescent="0.55000000000000004">
      <c r="A3817">
        <v>37</v>
      </c>
      <c r="B3817">
        <v>73</v>
      </c>
      <c r="C3817" t="s">
        <v>151</v>
      </c>
      <c r="D3817" t="s">
        <v>185</v>
      </c>
      <c r="E3817">
        <v>1409.8</v>
      </c>
    </row>
    <row r="3818" spans="1:5" x14ac:dyDescent="0.55000000000000004">
      <c r="A3818">
        <v>37</v>
      </c>
      <c r="B3818">
        <v>74</v>
      </c>
      <c r="C3818" t="s">
        <v>151</v>
      </c>
      <c r="D3818" t="s">
        <v>186</v>
      </c>
      <c r="E3818">
        <v>1439.5</v>
      </c>
    </row>
    <row r="3819" spans="1:5" x14ac:dyDescent="0.55000000000000004">
      <c r="A3819">
        <v>37</v>
      </c>
      <c r="B3819">
        <v>75</v>
      </c>
      <c r="C3819" t="s">
        <v>151</v>
      </c>
      <c r="D3819" t="s">
        <v>187</v>
      </c>
      <c r="E3819">
        <v>1481.1999999999998</v>
      </c>
    </row>
    <row r="3820" spans="1:5" x14ac:dyDescent="0.55000000000000004">
      <c r="A3820">
        <v>37</v>
      </c>
      <c r="B3820">
        <v>76</v>
      </c>
      <c r="C3820" t="s">
        <v>151</v>
      </c>
      <c r="D3820" t="s">
        <v>188</v>
      </c>
      <c r="E3820">
        <v>1504.3999999999999</v>
      </c>
    </row>
    <row r="3821" spans="1:5" x14ac:dyDescent="0.55000000000000004">
      <c r="A3821">
        <v>37</v>
      </c>
      <c r="B3821">
        <v>77</v>
      </c>
      <c r="C3821" t="s">
        <v>151</v>
      </c>
      <c r="D3821" t="s">
        <v>189</v>
      </c>
      <c r="E3821">
        <v>1544.5</v>
      </c>
    </row>
    <row r="3822" spans="1:5" x14ac:dyDescent="0.55000000000000004">
      <c r="A3822">
        <v>37</v>
      </c>
      <c r="B3822">
        <v>78</v>
      </c>
      <c r="C3822" t="s">
        <v>151</v>
      </c>
      <c r="D3822" t="s">
        <v>190</v>
      </c>
      <c r="E3822">
        <v>1334.1</v>
      </c>
    </row>
    <row r="3823" spans="1:5" x14ac:dyDescent="0.55000000000000004">
      <c r="A3823">
        <v>37</v>
      </c>
      <c r="B3823">
        <v>79</v>
      </c>
      <c r="C3823" t="s">
        <v>151</v>
      </c>
      <c r="D3823" t="s">
        <v>191</v>
      </c>
      <c r="E3823">
        <v>1357.3999999999999</v>
      </c>
    </row>
    <row r="3824" spans="1:5" x14ac:dyDescent="0.55000000000000004">
      <c r="A3824">
        <v>37</v>
      </c>
      <c r="B3824">
        <v>80</v>
      </c>
      <c r="C3824" t="s">
        <v>151</v>
      </c>
      <c r="D3824" t="s">
        <v>192</v>
      </c>
      <c r="E3824">
        <v>1375</v>
      </c>
    </row>
    <row r="3825" spans="1:5" x14ac:dyDescent="0.55000000000000004">
      <c r="A3825">
        <v>37</v>
      </c>
      <c r="B3825">
        <v>81</v>
      </c>
      <c r="C3825" t="s">
        <v>151</v>
      </c>
      <c r="D3825" t="s">
        <v>193</v>
      </c>
      <c r="E3825">
        <v>1399.8</v>
      </c>
    </row>
    <row r="3826" spans="1:5" x14ac:dyDescent="0.55000000000000004">
      <c r="A3826">
        <v>37</v>
      </c>
      <c r="B3826">
        <v>82</v>
      </c>
      <c r="C3826" t="s">
        <v>151</v>
      </c>
      <c r="D3826" t="s">
        <v>194</v>
      </c>
      <c r="E3826">
        <v>1433</v>
      </c>
    </row>
    <row r="3827" spans="1:5" x14ac:dyDescent="0.55000000000000004">
      <c r="A3827">
        <v>37</v>
      </c>
      <c r="B3827">
        <v>83</v>
      </c>
      <c r="C3827" t="s">
        <v>151</v>
      </c>
      <c r="D3827" t="s">
        <v>195</v>
      </c>
      <c r="E3827">
        <v>1462.8999999999999</v>
      </c>
    </row>
    <row r="3828" spans="1:5" x14ac:dyDescent="0.55000000000000004">
      <c r="A3828">
        <v>37</v>
      </c>
      <c r="B3828">
        <v>84</v>
      </c>
      <c r="C3828" t="s">
        <v>151</v>
      </c>
      <c r="D3828" t="s">
        <v>196</v>
      </c>
      <c r="E3828">
        <v>1492.5</v>
      </c>
    </row>
    <row r="3829" spans="1:5" x14ac:dyDescent="0.55000000000000004">
      <c r="A3829">
        <v>37</v>
      </c>
      <c r="B3829">
        <v>85</v>
      </c>
      <c r="C3829" t="s">
        <v>151</v>
      </c>
      <c r="D3829" t="s">
        <v>197</v>
      </c>
      <c r="E3829">
        <v>1529.5</v>
      </c>
    </row>
    <row r="3830" spans="1:5" x14ac:dyDescent="0.55000000000000004">
      <c r="A3830">
        <v>37</v>
      </c>
      <c r="B3830">
        <v>86</v>
      </c>
      <c r="C3830" t="s">
        <v>151</v>
      </c>
      <c r="D3830" t="s">
        <v>198</v>
      </c>
      <c r="E3830">
        <v>1568.6999999999998</v>
      </c>
    </row>
    <row r="3831" spans="1:5" x14ac:dyDescent="0.55000000000000004">
      <c r="A3831">
        <v>37</v>
      </c>
      <c r="B3831">
        <v>87</v>
      </c>
      <c r="C3831" t="s">
        <v>151</v>
      </c>
      <c r="D3831" t="s">
        <v>199</v>
      </c>
      <c r="E3831">
        <v>1602.5</v>
      </c>
    </row>
    <row r="3832" spans="1:5" x14ac:dyDescent="0.55000000000000004">
      <c r="A3832">
        <v>37</v>
      </c>
      <c r="B3832">
        <v>88</v>
      </c>
      <c r="C3832" t="s">
        <v>151</v>
      </c>
      <c r="D3832" t="s">
        <v>200</v>
      </c>
      <c r="E3832">
        <v>1621.3999999999999</v>
      </c>
    </row>
    <row r="3833" spans="1:5" x14ac:dyDescent="0.55000000000000004">
      <c r="A3833">
        <v>37</v>
      </c>
      <c r="B3833">
        <v>89</v>
      </c>
      <c r="C3833" t="s">
        <v>151</v>
      </c>
      <c r="D3833" t="s">
        <v>201</v>
      </c>
      <c r="E3833">
        <v>1661.1</v>
      </c>
    </row>
    <row r="3834" spans="1:5" x14ac:dyDescent="0.55000000000000004">
      <c r="A3834">
        <v>37</v>
      </c>
      <c r="B3834">
        <v>90</v>
      </c>
      <c r="C3834" t="s">
        <v>151</v>
      </c>
      <c r="D3834" t="s">
        <v>202</v>
      </c>
      <c r="E3834">
        <v>1523.5</v>
      </c>
    </row>
    <row r="3835" spans="1:5" x14ac:dyDescent="0.55000000000000004">
      <c r="A3835">
        <v>37</v>
      </c>
      <c r="B3835">
        <v>91</v>
      </c>
      <c r="C3835" t="s">
        <v>151</v>
      </c>
      <c r="D3835" t="s">
        <v>203</v>
      </c>
      <c r="E3835">
        <v>1533.3</v>
      </c>
    </row>
    <row r="3836" spans="1:5" x14ac:dyDescent="0.55000000000000004">
      <c r="A3836">
        <v>37</v>
      </c>
      <c r="B3836">
        <v>92</v>
      </c>
      <c r="C3836" t="s">
        <v>151</v>
      </c>
      <c r="D3836" t="s">
        <v>204</v>
      </c>
      <c r="E3836">
        <v>1539.5</v>
      </c>
    </row>
    <row r="3837" spans="1:5" x14ac:dyDescent="0.55000000000000004">
      <c r="A3837">
        <v>37</v>
      </c>
      <c r="B3837">
        <v>93</v>
      </c>
      <c r="C3837" t="s">
        <v>151</v>
      </c>
      <c r="D3837" t="s">
        <v>205</v>
      </c>
      <c r="E3837">
        <v>1558.3999999999999</v>
      </c>
    </row>
    <row r="3838" spans="1:5" x14ac:dyDescent="0.55000000000000004">
      <c r="A3838">
        <v>37</v>
      </c>
      <c r="B3838">
        <v>94</v>
      </c>
      <c r="C3838" t="s">
        <v>151</v>
      </c>
      <c r="D3838" t="s">
        <v>206</v>
      </c>
      <c r="E3838">
        <v>1570.5</v>
      </c>
    </row>
    <row r="3839" spans="1:5" x14ac:dyDescent="0.55000000000000004">
      <c r="A3839">
        <v>37</v>
      </c>
      <c r="B3839">
        <v>95</v>
      </c>
      <c r="C3839" t="s">
        <v>151</v>
      </c>
      <c r="D3839" t="s">
        <v>207</v>
      </c>
      <c r="E3839">
        <v>1583.8</v>
      </c>
    </row>
    <row r="3840" spans="1:5" x14ac:dyDescent="0.55000000000000004">
      <c r="A3840">
        <v>37</v>
      </c>
      <c r="B3840">
        <v>96</v>
      </c>
      <c r="C3840" t="s">
        <v>151</v>
      </c>
      <c r="D3840" t="s">
        <v>208</v>
      </c>
      <c r="E3840">
        <v>1591.5</v>
      </c>
    </row>
    <row r="3841" spans="1:5" x14ac:dyDescent="0.55000000000000004">
      <c r="A3841">
        <v>37</v>
      </c>
      <c r="B3841">
        <v>97</v>
      </c>
      <c r="C3841" t="s">
        <v>151</v>
      </c>
      <c r="D3841" t="s">
        <v>209</v>
      </c>
      <c r="E3841">
        <v>1596.8999999999999</v>
      </c>
    </row>
    <row r="3842" spans="1:5" x14ac:dyDescent="0.55000000000000004">
      <c r="A3842">
        <v>37</v>
      </c>
      <c r="B3842">
        <v>98</v>
      </c>
      <c r="C3842" t="s">
        <v>151</v>
      </c>
      <c r="D3842" t="s">
        <v>210</v>
      </c>
      <c r="E3842">
        <v>1610.3</v>
      </c>
    </row>
    <row r="3843" spans="1:5" x14ac:dyDescent="0.55000000000000004">
      <c r="A3843">
        <v>37</v>
      </c>
      <c r="B3843">
        <v>99</v>
      </c>
      <c r="C3843" t="s">
        <v>151</v>
      </c>
      <c r="D3843" t="s">
        <v>211</v>
      </c>
      <c r="E3843">
        <v>1632</v>
      </c>
    </row>
    <row r="3844" spans="1:5" x14ac:dyDescent="0.55000000000000004">
      <c r="A3844">
        <v>37</v>
      </c>
      <c r="B3844">
        <v>100</v>
      </c>
      <c r="C3844" t="s">
        <v>151</v>
      </c>
      <c r="D3844" t="s">
        <v>212</v>
      </c>
      <c r="E3844">
        <v>1761.8999999999999</v>
      </c>
    </row>
    <row r="3845" spans="1:5" x14ac:dyDescent="0.55000000000000004">
      <c r="A3845">
        <v>37</v>
      </c>
      <c r="B3845">
        <v>101</v>
      </c>
      <c r="C3845" t="s">
        <v>151</v>
      </c>
      <c r="D3845" t="s">
        <v>213</v>
      </c>
      <c r="E3845">
        <v>1786</v>
      </c>
    </row>
    <row r="3846" spans="1:5" x14ac:dyDescent="0.55000000000000004">
      <c r="A3846">
        <v>37</v>
      </c>
      <c r="B3846">
        <v>102</v>
      </c>
      <c r="C3846" t="s">
        <v>151</v>
      </c>
      <c r="D3846" t="s">
        <v>214</v>
      </c>
      <c r="E3846">
        <v>1804.6999999999998</v>
      </c>
    </row>
    <row r="3847" spans="1:5" x14ac:dyDescent="0.55000000000000004">
      <c r="A3847">
        <v>37</v>
      </c>
      <c r="B3847">
        <v>103</v>
      </c>
      <c r="C3847" t="s">
        <v>151</v>
      </c>
      <c r="D3847" t="s">
        <v>215</v>
      </c>
      <c r="E3847">
        <v>1821.5</v>
      </c>
    </row>
    <row r="3848" spans="1:5" x14ac:dyDescent="0.55000000000000004">
      <c r="A3848">
        <v>37</v>
      </c>
      <c r="B3848">
        <v>104</v>
      </c>
      <c r="C3848" t="s">
        <v>151</v>
      </c>
      <c r="D3848" t="s">
        <v>216</v>
      </c>
      <c r="E3848">
        <v>1873.1999999999998</v>
      </c>
    </row>
    <row r="3849" spans="1:5" x14ac:dyDescent="0.55000000000000004">
      <c r="A3849">
        <v>38</v>
      </c>
      <c r="B3849">
        <v>1</v>
      </c>
      <c r="C3849" t="s">
        <v>152</v>
      </c>
      <c r="D3849" t="s">
        <v>87</v>
      </c>
      <c r="E3849">
        <v>1226.4000000000001</v>
      </c>
    </row>
    <row r="3850" spans="1:5" x14ac:dyDescent="0.55000000000000004">
      <c r="A3850">
        <v>38</v>
      </c>
      <c r="B3850">
        <v>2</v>
      </c>
      <c r="C3850" t="s">
        <v>152</v>
      </c>
      <c r="D3850" t="s">
        <v>116</v>
      </c>
      <c r="E3850">
        <v>1219.6000000000001</v>
      </c>
    </row>
    <row r="3851" spans="1:5" x14ac:dyDescent="0.55000000000000004">
      <c r="A3851">
        <v>38</v>
      </c>
      <c r="B3851">
        <v>3</v>
      </c>
      <c r="C3851" t="s">
        <v>152</v>
      </c>
      <c r="D3851" t="s">
        <v>117</v>
      </c>
      <c r="E3851">
        <v>1197.6000000000001</v>
      </c>
    </row>
    <row r="3852" spans="1:5" x14ac:dyDescent="0.55000000000000004">
      <c r="A3852">
        <v>38</v>
      </c>
      <c r="B3852">
        <v>4</v>
      </c>
      <c r="C3852" t="s">
        <v>152</v>
      </c>
      <c r="D3852" t="s">
        <v>118</v>
      </c>
      <c r="E3852">
        <v>1142.5</v>
      </c>
    </row>
    <row r="3853" spans="1:5" x14ac:dyDescent="0.55000000000000004">
      <c r="A3853">
        <v>38</v>
      </c>
      <c r="B3853">
        <v>5</v>
      </c>
      <c r="C3853" t="s">
        <v>152</v>
      </c>
      <c r="D3853" t="s">
        <v>119</v>
      </c>
      <c r="E3853">
        <v>1121.8000000000002</v>
      </c>
    </row>
    <row r="3854" spans="1:5" x14ac:dyDescent="0.55000000000000004">
      <c r="A3854">
        <v>38</v>
      </c>
      <c r="B3854">
        <v>6</v>
      </c>
      <c r="C3854" t="s">
        <v>152</v>
      </c>
      <c r="D3854" t="s">
        <v>120</v>
      </c>
      <c r="E3854">
        <v>1105.7</v>
      </c>
    </row>
    <row r="3855" spans="1:5" x14ac:dyDescent="0.55000000000000004">
      <c r="A3855">
        <v>38</v>
      </c>
      <c r="B3855">
        <v>7</v>
      </c>
      <c r="C3855" t="s">
        <v>152</v>
      </c>
      <c r="D3855" t="s">
        <v>121</v>
      </c>
      <c r="E3855">
        <v>1080.2</v>
      </c>
    </row>
    <row r="3856" spans="1:5" x14ac:dyDescent="0.55000000000000004">
      <c r="A3856">
        <v>38</v>
      </c>
      <c r="B3856">
        <v>8</v>
      </c>
      <c r="C3856" t="s">
        <v>152</v>
      </c>
      <c r="D3856" t="s">
        <v>122</v>
      </c>
      <c r="E3856">
        <v>1046.2</v>
      </c>
    </row>
    <row r="3857" spans="1:5" x14ac:dyDescent="0.55000000000000004">
      <c r="A3857">
        <v>38</v>
      </c>
      <c r="B3857">
        <v>9</v>
      </c>
      <c r="C3857" t="s">
        <v>152</v>
      </c>
      <c r="D3857" t="s">
        <v>123</v>
      </c>
      <c r="E3857">
        <v>997.10000000000014</v>
      </c>
    </row>
    <row r="3858" spans="1:5" x14ac:dyDescent="0.55000000000000004">
      <c r="A3858">
        <v>38</v>
      </c>
      <c r="B3858">
        <v>10</v>
      </c>
      <c r="C3858" t="s">
        <v>152</v>
      </c>
      <c r="D3858" t="s">
        <v>124</v>
      </c>
      <c r="E3858">
        <v>969.30000000000007</v>
      </c>
    </row>
    <row r="3859" spans="1:5" x14ac:dyDescent="0.55000000000000004">
      <c r="A3859">
        <v>38</v>
      </c>
      <c r="B3859">
        <v>11</v>
      </c>
      <c r="C3859" t="s">
        <v>152</v>
      </c>
      <c r="D3859" t="s">
        <v>125</v>
      </c>
      <c r="E3859">
        <v>932.80000000000007</v>
      </c>
    </row>
    <row r="3860" spans="1:5" x14ac:dyDescent="0.55000000000000004">
      <c r="A3860">
        <v>38</v>
      </c>
      <c r="B3860">
        <v>12</v>
      </c>
      <c r="C3860" t="s">
        <v>152</v>
      </c>
      <c r="D3860" t="s">
        <v>126</v>
      </c>
      <c r="E3860">
        <v>890.10000000000014</v>
      </c>
    </row>
    <row r="3861" spans="1:5" x14ac:dyDescent="0.55000000000000004">
      <c r="A3861">
        <v>38</v>
      </c>
      <c r="B3861">
        <v>13</v>
      </c>
      <c r="C3861" t="s">
        <v>152</v>
      </c>
      <c r="D3861" t="s">
        <v>127</v>
      </c>
      <c r="E3861">
        <v>860.40000000000009</v>
      </c>
    </row>
    <row r="3862" spans="1:5" x14ac:dyDescent="0.55000000000000004">
      <c r="A3862">
        <v>38</v>
      </c>
      <c r="B3862">
        <v>14</v>
      </c>
      <c r="C3862" t="s">
        <v>152</v>
      </c>
      <c r="D3862" t="s">
        <v>128</v>
      </c>
      <c r="E3862">
        <v>830.10000000000014</v>
      </c>
    </row>
    <row r="3863" spans="1:5" x14ac:dyDescent="0.55000000000000004">
      <c r="A3863">
        <v>38</v>
      </c>
      <c r="B3863">
        <v>15</v>
      </c>
      <c r="C3863" t="s">
        <v>152</v>
      </c>
      <c r="D3863" t="s">
        <v>129</v>
      </c>
      <c r="E3863">
        <v>780.50000000000011</v>
      </c>
    </row>
    <row r="3864" spans="1:5" x14ac:dyDescent="0.55000000000000004">
      <c r="A3864">
        <v>38</v>
      </c>
      <c r="B3864">
        <v>16</v>
      </c>
      <c r="C3864" t="s">
        <v>152</v>
      </c>
      <c r="D3864" t="s">
        <v>130</v>
      </c>
      <c r="E3864">
        <v>712.80000000000007</v>
      </c>
    </row>
    <row r="3865" spans="1:5" x14ac:dyDescent="0.55000000000000004">
      <c r="A3865">
        <v>38</v>
      </c>
      <c r="B3865">
        <v>17</v>
      </c>
      <c r="C3865" t="s">
        <v>152</v>
      </c>
      <c r="D3865" t="s">
        <v>131</v>
      </c>
      <c r="E3865">
        <v>673.80000000000007</v>
      </c>
    </row>
    <row r="3866" spans="1:5" x14ac:dyDescent="0.55000000000000004">
      <c r="A3866">
        <v>38</v>
      </c>
      <c r="B3866">
        <v>18</v>
      </c>
      <c r="C3866" t="s">
        <v>152</v>
      </c>
      <c r="D3866" t="s">
        <v>132</v>
      </c>
      <c r="E3866">
        <v>636.90000000000009</v>
      </c>
    </row>
    <row r="3867" spans="1:5" x14ac:dyDescent="0.55000000000000004">
      <c r="A3867">
        <v>38</v>
      </c>
      <c r="B3867">
        <v>19</v>
      </c>
      <c r="C3867" t="s">
        <v>152</v>
      </c>
      <c r="D3867" t="s">
        <v>133</v>
      </c>
      <c r="E3867">
        <v>614.10000000000014</v>
      </c>
    </row>
    <row r="3868" spans="1:5" x14ac:dyDescent="0.55000000000000004">
      <c r="A3868">
        <v>38</v>
      </c>
      <c r="B3868">
        <v>20</v>
      </c>
      <c r="C3868" t="s">
        <v>152</v>
      </c>
      <c r="D3868" t="s">
        <v>134</v>
      </c>
      <c r="E3868">
        <v>582.10000000000014</v>
      </c>
    </row>
    <row r="3869" spans="1:5" x14ac:dyDescent="0.55000000000000004">
      <c r="A3869">
        <v>38</v>
      </c>
      <c r="B3869">
        <v>21</v>
      </c>
      <c r="C3869" t="s">
        <v>152</v>
      </c>
      <c r="D3869" t="s">
        <v>135</v>
      </c>
      <c r="E3869">
        <v>561.40000000000009</v>
      </c>
    </row>
    <row r="3870" spans="1:5" x14ac:dyDescent="0.55000000000000004">
      <c r="A3870">
        <v>38</v>
      </c>
      <c r="B3870">
        <v>22</v>
      </c>
      <c r="C3870" t="s">
        <v>152</v>
      </c>
      <c r="D3870" t="s">
        <v>136</v>
      </c>
      <c r="E3870">
        <v>493.50000000000011</v>
      </c>
    </row>
    <row r="3871" spans="1:5" x14ac:dyDescent="0.55000000000000004">
      <c r="A3871">
        <v>38</v>
      </c>
      <c r="B3871">
        <v>23</v>
      </c>
      <c r="C3871" t="s">
        <v>152</v>
      </c>
      <c r="D3871" t="s">
        <v>137</v>
      </c>
      <c r="E3871">
        <v>468.30000000000007</v>
      </c>
    </row>
    <row r="3872" spans="1:5" x14ac:dyDescent="0.55000000000000004">
      <c r="A3872">
        <v>38</v>
      </c>
      <c r="B3872">
        <v>24</v>
      </c>
      <c r="C3872" t="s">
        <v>152</v>
      </c>
      <c r="D3872" t="s">
        <v>138</v>
      </c>
      <c r="E3872">
        <v>435.20000000000005</v>
      </c>
    </row>
    <row r="3873" spans="1:5" x14ac:dyDescent="0.55000000000000004">
      <c r="A3873">
        <v>38</v>
      </c>
      <c r="B3873">
        <v>25</v>
      </c>
      <c r="C3873" t="s">
        <v>152</v>
      </c>
      <c r="D3873" t="s">
        <v>139</v>
      </c>
      <c r="E3873">
        <v>415.10000000000014</v>
      </c>
    </row>
    <row r="3874" spans="1:5" x14ac:dyDescent="0.55000000000000004">
      <c r="A3874">
        <v>38</v>
      </c>
      <c r="B3874">
        <v>26</v>
      </c>
      <c r="C3874" t="s">
        <v>152</v>
      </c>
      <c r="D3874" t="s">
        <v>140</v>
      </c>
      <c r="E3874">
        <v>403.60000000000014</v>
      </c>
    </row>
    <row r="3875" spans="1:5" x14ac:dyDescent="0.55000000000000004">
      <c r="A3875">
        <v>38</v>
      </c>
      <c r="B3875">
        <v>27</v>
      </c>
      <c r="C3875" t="s">
        <v>152</v>
      </c>
      <c r="D3875" t="s">
        <v>141</v>
      </c>
      <c r="E3875">
        <v>364.00000000000011</v>
      </c>
    </row>
    <row r="3876" spans="1:5" x14ac:dyDescent="0.55000000000000004">
      <c r="A3876">
        <v>38</v>
      </c>
      <c r="B3876">
        <v>28</v>
      </c>
      <c r="C3876" t="s">
        <v>152</v>
      </c>
      <c r="D3876" t="s">
        <v>142</v>
      </c>
      <c r="E3876">
        <v>332.20000000000005</v>
      </c>
    </row>
    <row r="3877" spans="1:5" x14ac:dyDescent="0.55000000000000004">
      <c r="A3877">
        <v>38</v>
      </c>
      <c r="B3877">
        <v>29</v>
      </c>
      <c r="C3877" t="s">
        <v>152</v>
      </c>
      <c r="D3877" t="s">
        <v>143</v>
      </c>
      <c r="E3877">
        <v>290.80000000000007</v>
      </c>
    </row>
    <row r="3878" spans="1:5" x14ac:dyDescent="0.55000000000000004">
      <c r="A3878">
        <v>38</v>
      </c>
      <c r="B3878">
        <v>30</v>
      </c>
      <c r="C3878" t="s">
        <v>152</v>
      </c>
      <c r="D3878" t="s">
        <v>144</v>
      </c>
      <c r="E3878">
        <v>243.70000000000005</v>
      </c>
    </row>
    <row r="3879" spans="1:5" x14ac:dyDescent="0.55000000000000004">
      <c r="A3879">
        <v>38</v>
      </c>
      <c r="B3879">
        <v>31</v>
      </c>
      <c r="C3879" t="s">
        <v>152</v>
      </c>
      <c r="D3879" t="s">
        <v>145</v>
      </c>
      <c r="E3879">
        <v>199.40000000000009</v>
      </c>
    </row>
    <row r="3880" spans="1:5" x14ac:dyDescent="0.55000000000000004">
      <c r="A3880">
        <v>38</v>
      </c>
      <c r="B3880">
        <v>32</v>
      </c>
      <c r="C3880" t="s">
        <v>152</v>
      </c>
      <c r="D3880" t="s">
        <v>146</v>
      </c>
      <c r="E3880">
        <v>164.30000000000018</v>
      </c>
    </row>
    <row r="3881" spans="1:5" x14ac:dyDescent="0.55000000000000004">
      <c r="A3881">
        <v>38</v>
      </c>
      <c r="B3881">
        <v>33</v>
      </c>
      <c r="C3881" t="s">
        <v>152</v>
      </c>
      <c r="D3881" t="s">
        <v>147</v>
      </c>
      <c r="E3881">
        <v>137.70000000000005</v>
      </c>
    </row>
    <row r="3882" spans="1:5" x14ac:dyDescent="0.55000000000000004">
      <c r="A3882">
        <v>38</v>
      </c>
      <c r="B3882">
        <v>34</v>
      </c>
      <c r="C3882" t="s">
        <v>152</v>
      </c>
      <c r="D3882" t="s">
        <v>148</v>
      </c>
      <c r="E3882">
        <v>118.70000000000005</v>
      </c>
    </row>
    <row r="3883" spans="1:5" x14ac:dyDescent="0.55000000000000004">
      <c r="A3883">
        <v>38</v>
      </c>
      <c r="B3883">
        <v>35</v>
      </c>
      <c r="C3883" t="s">
        <v>152</v>
      </c>
      <c r="D3883" t="s">
        <v>149</v>
      </c>
      <c r="E3883">
        <v>51.5</v>
      </c>
    </row>
    <row r="3884" spans="1:5" x14ac:dyDescent="0.55000000000000004">
      <c r="A3884">
        <v>38</v>
      </c>
      <c r="B3884">
        <v>36</v>
      </c>
      <c r="C3884" t="s">
        <v>152</v>
      </c>
      <c r="D3884" t="s">
        <v>150</v>
      </c>
      <c r="E3884">
        <v>22.900000000000091</v>
      </c>
    </row>
    <row r="3885" spans="1:5" x14ac:dyDescent="0.55000000000000004">
      <c r="A3885">
        <v>38</v>
      </c>
      <c r="B3885">
        <v>37</v>
      </c>
      <c r="C3885" t="s">
        <v>152</v>
      </c>
      <c r="D3885" t="s">
        <v>151</v>
      </c>
      <c r="E3885">
        <v>15.800000000000182</v>
      </c>
    </row>
    <row r="3886" spans="1:5" x14ac:dyDescent="0.55000000000000004">
      <c r="A3886">
        <v>38</v>
      </c>
      <c r="B3886">
        <v>38</v>
      </c>
      <c r="C3886" t="s">
        <v>152</v>
      </c>
      <c r="D3886" t="s">
        <v>152</v>
      </c>
      <c r="E3886">
        <v>0</v>
      </c>
    </row>
    <row r="3887" spans="1:5" x14ac:dyDescent="0.55000000000000004">
      <c r="A3887">
        <v>38</v>
      </c>
      <c r="B3887">
        <v>39</v>
      </c>
      <c r="C3887" t="s">
        <v>152</v>
      </c>
      <c r="D3887" t="s">
        <v>153</v>
      </c>
      <c r="E3887">
        <v>17.799999999999955</v>
      </c>
    </row>
    <row r="3888" spans="1:5" x14ac:dyDescent="0.55000000000000004">
      <c r="A3888">
        <v>38</v>
      </c>
      <c r="B3888">
        <v>40</v>
      </c>
      <c r="C3888" t="s">
        <v>152</v>
      </c>
      <c r="D3888" t="s">
        <v>154</v>
      </c>
      <c r="E3888">
        <v>38.899999999999864</v>
      </c>
    </row>
    <row r="3889" spans="1:5" x14ac:dyDescent="0.55000000000000004">
      <c r="A3889">
        <v>38</v>
      </c>
      <c r="B3889">
        <v>41</v>
      </c>
      <c r="C3889" t="s">
        <v>152</v>
      </c>
      <c r="D3889" t="s">
        <v>155</v>
      </c>
      <c r="E3889">
        <v>66.899999999999864</v>
      </c>
    </row>
    <row r="3890" spans="1:5" x14ac:dyDescent="0.55000000000000004">
      <c r="A3890">
        <v>38</v>
      </c>
      <c r="B3890">
        <v>42</v>
      </c>
      <c r="C3890" t="s">
        <v>152</v>
      </c>
      <c r="D3890" t="s">
        <v>156</v>
      </c>
      <c r="E3890">
        <v>99.799999999999955</v>
      </c>
    </row>
    <row r="3891" spans="1:5" x14ac:dyDescent="0.55000000000000004">
      <c r="A3891">
        <v>38</v>
      </c>
      <c r="B3891">
        <v>43</v>
      </c>
      <c r="C3891" t="s">
        <v>152</v>
      </c>
      <c r="D3891" t="s">
        <v>157</v>
      </c>
      <c r="E3891">
        <v>142.59999999999991</v>
      </c>
    </row>
    <row r="3892" spans="1:5" x14ac:dyDescent="0.55000000000000004">
      <c r="A3892">
        <v>38</v>
      </c>
      <c r="B3892">
        <v>44</v>
      </c>
      <c r="C3892" t="s">
        <v>152</v>
      </c>
      <c r="D3892" t="s">
        <v>158</v>
      </c>
      <c r="E3892">
        <v>158.59999999999991</v>
      </c>
    </row>
    <row r="3893" spans="1:5" x14ac:dyDescent="0.55000000000000004">
      <c r="A3893">
        <v>38</v>
      </c>
      <c r="B3893">
        <v>45</v>
      </c>
      <c r="C3893" t="s">
        <v>152</v>
      </c>
      <c r="D3893" t="s">
        <v>159</v>
      </c>
      <c r="E3893">
        <v>191.29999999999995</v>
      </c>
    </row>
    <row r="3894" spans="1:5" x14ac:dyDescent="0.55000000000000004">
      <c r="A3894">
        <v>38</v>
      </c>
      <c r="B3894">
        <v>46</v>
      </c>
      <c r="C3894" t="s">
        <v>152</v>
      </c>
      <c r="D3894" t="s">
        <v>160</v>
      </c>
      <c r="E3894">
        <v>237.39999999999986</v>
      </c>
    </row>
    <row r="3895" spans="1:5" x14ac:dyDescent="0.55000000000000004">
      <c r="A3895">
        <v>38</v>
      </c>
      <c r="B3895">
        <v>47</v>
      </c>
      <c r="C3895" t="s">
        <v>152</v>
      </c>
      <c r="D3895" t="s">
        <v>161</v>
      </c>
      <c r="E3895">
        <v>1230</v>
      </c>
    </row>
    <row r="3896" spans="1:5" x14ac:dyDescent="0.55000000000000004">
      <c r="A3896">
        <v>38</v>
      </c>
      <c r="B3896">
        <v>48</v>
      </c>
      <c r="C3896" t="s">
        <v>152</v>
      </c>
      <c r="D3896" t="s">
        <v>162</v>
      </c>
      <c r="E3896">
        <v>1256.7</v>
      </c>
    </row>
    <row r="3897" spans="1:5" x14ac:dyDescent="0.55000000000000004">
      <c r="A3897">
        <v>38</v>
      </c>
      <c r="B3897">
        <v>49</v>
      </c>
      <c r="C3897" t="s">
        <v>152</v>
      </c>
      <c r="D3897" t="s">
        <v>163</v>
      </c>
      <c r="E3897">
        <v>1307</v>
      </c>
    </row>
    <row r="3898" spans="1:5" x14ac:dyDescent="0.55000000000000004">
      <c r="A3898">
        <v>38</v>
      </c>
      <c r="B3898">
        <v>50</v>
      </c>
      <c r="C3898" t="s">
        <v>152</v>
      </c>
      <c r="D3898" t="s">
        <v>164</v>
      </c>
      <c r="E3898">
        <v>1335.9</v>
      </c>
    </row>
    <row r="3899" spans="1:5" x14ac:dyDescent="0.55000000000000004">
      <c r="A3899">
        <v>38</v>
      </c>
      <c r="B3899">
        <v>51</v>
      </c>
      <c r="C3899" t="s">
        <v>152</v>
      </c>
      <c r="D3899" t="s">
        <v>165</v>
      </c>
      <c r="E3899">
        <v>1384.2</v>
      </c>
    </row>
    <row r="3900" spans="1:5" x14ac:dyDescent="0.55000000000000004">
      <c r="A3900">
        <v>38</v>
      </c>
      <c r="B3900">
        <v>52</v>
      </c>
      <c r="C3900" t="s">
        <v>152</v>
      </c>
      <c r="D3900" t="s">
        <v>166</v>
      </c>
      <c r="E3900">
        <v>1411.8000000000002</v>
      </c>
    </row>
    <row r="3901" spans="1:5" x14ac:dyDescent="0.55000000000000004">
      <c r="A3901">
        <v>38</v>
      </c>
      <c r="B3901">
        <v>53</v>
      </c>
      <c r="C3901" t="s">
        <v>152</v>
      </c>
      <c r="D3901" t="s">
        <v>167</v>
      </c>
      <c r="E3901">
        <v>1453.1000000000001</v>
      </c>
    </row>
    <row r="3902" spans="1:5" x14ac:dyDescent="0.55000000000000004">
      <c r="A3902">
        <v>38</v>
      </c>
      <c r="B3902">
        <v>54</v>
      </c>
      <c r="C3902" t="s">
        <v>152</v>
      </c>
      <c r="D3902" t="s">
        <v>88</v>
      </c>
      <c r="E3902">
        <v>1499.2</v>
      </c>
    </row>
    <row r="3903" spans="1:5" x14ac:dyDescent="0.55000000000000004">
      <c r="A3903">
        <v>38</v>
      </c>
      <c r="B3903">
        <v>55</v>
      </c>
      <c r="C3903" t="s">
        <v>152</v>
      </c>
      <c r="D3903" t="s">
        <v>168</v>
      </c>
      <c r="E3903">
        <v>1533.2</v>
      </c>
    </row>
    <row r="3904" spans="1:5" x14ac:dyDescent="0.55000000000000004">
      <c r="A3904">
        <v>38</v>
      </c>
      <c r="B3904">
        <v>56</v>
      </c>
      <c r="C3904" t="s">
        <v>152</v>
      </c>
      <c r="D3904" t="s">
        <v>169</v>
      </c>
      <c r="E3904">
        <v>1578.2</v>
      </c>
    </row>
    <row r="3905" spans="1:5" x14ac:dyDescent="0.55000000000000004">
      <c r="A3905">
        <v>38</v>
      </c>
      <c r="B3905">
        <v>57</v>
      </c>
      <c r="C3905" t="s">
        <v>152</v>
      </c>
      <c r="D3905" t="s">
        <v>170</v>
      </c>
      <c r="E3905">
        <v>1621.4</v>
      </c>
    </row>
    <row r="3906" spans="1:5" x14ac:dyDescent="0.55000000000000004">
      <c r="A3906">
        <v>38</v>
      </c>
      <c r="B3906">
        <v>58</v>
      </c>
      <c r="C3906" t="s">
        <v>152</v>
      </c>
      <c r="D3906" t="s">
        <v>171</v>
      </c>
      <c r="E3906">
        <v>1642.6000000000001</v>
      </c>
    </row>
    <row r="3907" spans="1:5" x14ac:dyDescent="0.55000000000000004">
      <c r="A3907">
        <v>38</v>
      </c>
      <c r="B3907">
        <v>59</v>
      </c>
      <c r="C3907" t="s">
        <v>152</v>
      </c>
      <c r="D3907" t="s">
        <v>172</v>
      </c>
      <c r="E3907">
        <v>1671.5</v>
      </c>
    </row>
    <row r="3908" spans="1:5" x14ac:dyDescent="0.55000000000000004">
      <c r="A3908">
        <v>38</v>
      </c>
      <c r="B3908">
        <v>60</v>
      </c>
      <c r="C3908" t="s">
        <v>152</v>
      </c>
      <c r="D3908" t="s">
        <v>173</v>
      </c>
      <c r="E3908">
        <v>1696.5</v>
      </c>
    </row>
    <row r="3909" spans="1:5" x14ac:dyDescent="0.55000000000000004">
      <c r="A3909">
        <v>38</v>
      </c>
      <c r="B3909">
        <v>61</v>
      </c>
      <c r="C3909" t="s">
        <v>152</v>
      </c>
      <c r="D3909" t="s">
        <v>174</v>
      </c>
      <c r="E3909">
        <v>1713.9</v>
      </c>
    </row>
    <row r="3910" spans="1:5" x14ac:dyDescent="0.55000000000000004">
      <c r="A3910">
        <v>38</v>
      </c>
      <c r="B3910">
        <v>62</v>
      </c>
      <c r="C3910" t="s">
        <v>152</v>
      </c>
      <c r="D3910" t="s">
        <v>175</v>
      </c>
      <c r="E3910">
        <v>1726.4</v>
      </c>
    </row>
    <row r="3911" spans="1:5" x14ac:dyDescent="0.55000000000000004">
      <c r="A3911">
        <v>38</v>
      </c>
      <c r="B3911">
        <v>63</v>
      </c>
      <c r="C3911" t="s">
        <v>152</v>
      </c>
      <c r="D3911" t="s">
        <v>99</v>
      </c>
      <c r="E3911">
        <v>1761.7</v>
      </c>
    </row>
    <row r="3912" spans="1:5" x14ac:dyDescent="0.55000000000000004">
      <c r="A3912">
        <v>38</v>
      </c>
      <c r="B3912">
        <v>64</v>
      </c>
      <c r="C3912" t="s">
        <v>152</v>
      </c>
      <c r="D3912" t="s">
        <v>176</v>
      </c>
      <c r="E3912">
        <v>1792.8000000000002</v>
      </c>
    </row>
    <row r="3913" spans="1:5" x14ac:dyDescent="0.55000000000000004">
      <c r="A3913">
        <v>38</v>
      </c>
      <c r="B3913">
        <v>65</v>
      </c>
      <c r="C3913" t="s">
        <v>152</v>
      </c>
      <c r="D3913" t="s">
        <v>177</v>
      </c>
      <c r="E3913">
        <v>1827.4</v>
      </c>
    </row>
    <row r="3914" spans="1:5" x14ac:dyDescent="0.55000000000000004">
      <c r="A3914">
        <v>38</v>
      </c>
      <c r="B3914">
        <v>66</v>
      </c>
      <c r="C3914" t="s">
        <v>152</v>
      </c>
      <c r="D3914" t="s">
        <v>178</v>
      </c>
      <c r="E3914">
        <v>1858.3000000000002</v>
      </c>
    </row>
    <row r="3915" spans="1:5" x14ac:dyDescent="0.55000000000000004">
      <c r="A3915">
        <v>38</v>
      </c>
      <c r="B3915">
        <v>67</v>
      </c>
      <c r="C3915" t="s">
        <v>152</v>
      </c>
      <c r="D3915" t="s">
        <v>179</v>
      </c>
      <c r="E3915">
        <v>1894.4</v>
      </c>
    </row>
    <row r="3916" spans="1:5" x14ac:dyDescent="0.55000000000000004">
      <c r="A3916">
        <v>38</v>
      </c>
      <c r="B3916">
        <v>68</v>
      </c>
      <c r="C3916" t="s">
        <v>152</v>
      </c>
      <c r="D3916" t="s">
        <v>180</v>
      </c>
      <c r="E3916">
        <v>1940.1000000000001</v>
      </c>
    </row>
    <row r="3917" spans="1:5" x14ac:dyDescent="0.55000000000000004">
      <c r="A3917">
        <v>38</v>
      </c>
      <c r="B3917">
        <v>69</v>
      </c>
      <c r="C3917" t="s">
        <v>152</v>
      </c>
      <c r="D3917" t="s">
        <v>181</v>
      </c>
      <c r="E3917">
        <v>1291.1000000000001</v>
      </c>
    </row>
    <row r="3918" spans="1:5" x14ac:dyDescent="0.55000000000000004">
      <c r="A3918">
        <v>38</v>
      </c>
      <c r="B3918">
        <v>70</v>
      </c>
      <c r="C3918" t="s">
        <v>152</v>
      </c>
      <c r="D3918" t="s">
        <v>182</v>
      </c>
      <c r="E3918">
        <v>1312.4</v>
      </c>
    </row>
    <row r="3919" spans="1:5" x14ac:dyDescent="0.55000000000000004">
      <c r="A3919">
        <v>38</v>
      </c>
      <c r="B3919">
        <v>71</v>
      </c>
      <c r="C3919" t="s">
        <v>152</v>
      </c>
      <c r="D3919" t="s">
        <v>183</v>
      </c>
      <c r="E3919">
        <v>1331.4</v>
      </c>
    </row>
    <row r="3920" spans="1:5" x14ac:dyDescent="0.55000000000000004">
      <c r="A3920">
        <v>38</v>
      </c>
      <c r="B3920">
        <v>72</v>
      </c>
      <c r="C3920" t="s">
        <v>152</v>
      </c>
      <c r="D3920" t="s">
        <v>184</v>
      </c>
      <c r="E3920">
        <v>1378</v>
      </c>
    </row>
    <row r="3921" spans="1:5" x14ac:dyDescent="0.55000000000000004">
      <c r="A3921">
        <v>38</v>
      </c>
      <c r="B3921">
        <v>73</v>
      </c>
      <c r="C3921" t="s">
        <v>152</v>
      </c>
      <c r="D3921" t="s">
        <v>185</v>
      </c>
      <c r="E3921">
        <v>1425.6000000000001</v>
      </c>
    </row>
    <row r="3922" spans="1:5" x14ac:dyDescent="0.55000000000000004">
      <c r="A3922">
        <v>38</v>
      </c>
      <c r="B3922">
        <v>74</v>
      </c>
      <c r="C3922" t="s">
        <v>152</v>
      </c>
      <c r="D3922" t="s">
        <v>186</v>
      </c>
      <c r="E3922">
        <v>1455.3000000000002</v>
      </c>
    </row>
    <row r="3923" spans="1:5" x14ac:dyDescent="0.55000000000000004">
      <c r="A3923">
        <v>38</v>
      </c>
      <c r="B3923">
        <v>75</v>
      </c>
      <c r="C3923" t="s">
        <v>152</v>
      </c>
      <c r="D3923" t="s">
        <v>187</v>
      </c>
      <c r="E3923">
        <v>1497</v>
      </c>
    </row>
    <row r="3924" spans="1:5" x14ac:dyDescent="0.55000000000000004">
      <c r="A3924">
        <v>38</v>
      </c>
      <c r="B3924">
        <v>76</v>
      </c>
      <c r="C3924" t="s">
        <v>152</v>
      </c>
      <c r="D3924" t="s">
        <v>188</v>
      </c>
      <c r="E3924">
        <v>1520.2</v>
      </c>
    </row>
    <row r="3925" spans="1:5" x14ac:dyDescent="0.55000000000000004">
      <c r="A3925">
        <v>38</v>
      </c>
      <c r="B3925">
        <v>77</v>
      </c>
      <c r="C3925" t="s">
        <v>152</v>
      </c>
      <c r="D3925" t="s">
        <v>189</v>
      </c>
      <c r="E3925">
        <v>1560.3000000000002</v>
      </c>
    </row>
    <row r="3926" spans="1:5" x14ac:dyDescent="0.55000000000000004">
      <c r="A3926">
        <v>38</v>
      </c>
      <c r="B3926">
        <v>78</v>
      </c>
      <c r="C3926" t="s">
        <v>152</v>
      </c>
      <c r="D3926" t="s">
        <v>190</v>
      </c>
      <c r="E3926">
        <v>1349.9</v>
      </c>
    </row>
    <row r="3927" spans="1:5" x14ac:dyDescent="0.55000000000000004">
      <c r="A3927">
        <v>38</v>
      </c>
      <c r="B3927">
        <v>79</v>
      </c>
      <c r="C3927" t="s">
        <v>152</v>
      </c>
      <c r="D3927" t="s">
        <v>191</v>
      </c>
      <c r="E3927">
        <v>1373.2</v>
      </c>
    </row>
    <row r="3928" spans="1:5" x14ac:dyDescent="0.55000000000000004">
      <c r="A3928">
        <v>38</v>
      </c>
      <c r="B3928">
        <v>80</v>
      </c>
      <c r="C3928" t="s">
        <v>152</v>
      </c>
      <c r="D3928" t="s">
        <v>192</v>
      </c>
      <c r="E3928">
        <v>1390.8000000000002</v>
      </c>
    </row>
    <row r="3929" spans="1:5" x14ac:dyDescent="0.55000000000000004">
      <c r="A3929">
        <v>38</v>
      </c>
      <c r="B3929">
        <v>81</v>
      </c>
      <c r="C3929" t="s">
        <v>152</v>
      </c>
      <c r="D3929" t="s">
        <v>193</v>
      </c>
      <c r="E3929">
        <v>1415.6000000000001</v>
      </c>
    </row>
    <row r="3930" spans="1:5" x14ac:dyDescent="0.55000000000000004">
      <c r="A3930">
        <v>38</v>
      </c>
      <c r="B3930">
        <v>82</v>
      </c>
      <c r="C3930" t="s">
        <v>152</v>
      </c>
      <c r="D3930" t="s">
        <v>194</v>
      </c>
      <c r="E3930">
        <v>1448.8000000000002</v>
      </c>
    </row>
    <row r="3931" spans="1:5" x14ac:dyDescent="0.55000000000000004">
      <c r="A3931">
        <v>38</v>
      </c>
      <c r="B3931">
        <v>83</v>
      </c>
      <c r="C3931" t="s">
        <v>152</v>
      </c>
      <c r="D3931" t="s">
        <v>195</v>
      </c>
      <c r="E3931">
        <v>1478.7</v>
      </c>
    </row>
    <row r="3932" spans="1:5" x14ac:dyDescent="0.55000000000000004">
      <c r="A3932">
        <v>38</v>
      </c>
      <c r="B3932">
        <v>84</v>
      </c>
      <c r="C3932" t="s">
        <v>152</v>
      </c>
      <c r="D3932" t="s">
        <v>196</v>
      </c>
      <c r="E3932">
        <v>1508.3000000000002</v>
      </c>
    </row>
    <row r="3933" spans="1:5" x14ac:dyDescent="0.55000000000000004">
      <c r="A3933">
        <v>38</v>
      </c>
      <c r="B3933">
        <v>85</v>
      </c>
      <c r="C3933" t="s">
        <v>152</v>
      </c>
      <c r="D3933" t="s">
        <v>197</v>
      </c>
      <c r="E3933">
        <v>1545.3000000000002</v>
      </c>
    </row>
    <row r="3934" spans="1:5" x14ac:dyDescent="0.55000000000000004">
      <c r="A3934">
        <v>38</v>
      </c>
      <c r="B3934">
        <v>86</v>
      </c>
      <c r="C3934" t="s">
        <v>152</v>
      </c>
      <c r="D3934" t="s">
        <v>198</v>
      </c>
      <c r="E3934">
        <v>1584.5</v>
      </c>
    </row>
    <row r="3935" spans="1:5" x14ac:dyDescent="0.55000000000000004">
      <c r="A3935">
        <v>38</v>
      </c>
      <c r="B3935">
        <v>87</v>
      </c>
      <c r="C3935" t="s">
        <v>152</v>
      </c>
      <c r="D3935" t="s">
        <v>199</v>
      </c>
      <c r="E3935">
        <v>1618.3000000000002</v>
      </c>
    </row>
    <row r="3936" spans="1:5" x14ac:dyDescent="0.55000000000000004">
      <c r="A3936">
        <v>38</v>
      </c>
      <c r="B3936">
        <v>88</v>
      </c>
      <c r="C3936" t="s">
        <v>152</v>
      </c>
      <c r="D3936" t="s">
        <v>200</v>
      </c>
      <c r="E3936">
        <v>1637.2</v>
      </c>
    </row>
    <row r="3937" spans="1:5" x14ac:dyDescent="0.55000000000000004">
      <c r="A3937">
        <v>38</v>
      </c>
      <c r="B3937">
        <v>89</v>
      </c>
      <c r="C3937" t="s">
        <v>152</v>
      </c>
      <c r="D3937" t="s">
        <v>201</v>
      </c>
      <c r="E3937">
        <v>1676.9</v>
      </c>
    </row>
    <row r="3938" spans="1:5" x14ac:dyDescent="0.55000000000000004">
      <c r="A3938">
        <v>38</v>
      </c>
      <c r="B3938">
        <v>90</v>
      </c>
      <c r="C3938" t="s">
        <v>152</v>
      </c>
      <c r="D3938" t="s">
        <v>202</v>
      </c>
      <c r="E3938">
        <v>1539.3000000000002</v>
      </c>
    </row>
    <row r="3939" spans="1:5" x14ac:dyDescent="0.55000000000000004">
      <c r="A3939">
        <v>38</v>
      </c>
      <c r="B3939">
        <v>91</v>
      </c>
      <c r="C3939" t="s">
        <v>152</v>
      </c>
      <c r="D3939" t="s">
        <v>203</v>
      </c>
      <c r="E3939">
        <v>1549.1000000000001</v>
      </c>
    </row>
    <row r="3940" spans="1:5" x14ac:dyDescent="0.55000000000000004">
      <c r="A3940">
        <v>38</v>
      </c>
      <c r="B3940">
        <v>92</v>
      </c>
      <c r="C3940" t="s">
        <v>152</v>
      </c>
      <c r="D3940" t="s">
        <v>204</v>
      </c>
      <c r="E3940">
        <v>1555.3000000000002</v>
      </c>
    </row>
    <row r="3941" spans="1:5" x14ac:dyDescent="0.55000000000000004">
      <c r="A3941">
        <v>38</v>
      </c>
      <c r="B3941">
        <v>93</v>
      </c>
      <c r="C3941" t="s">
        <v>152</v>
      </c>
      <c r="D3941" t="s">
        <v>205</v>
      </c>
      <c r="E3941">
        <v>1574.2</v>
      </c>
    </row>
    <row r="3942" spans="1:5" x14ac:dyDescent="0.55000000000000004">
      <c r="A3942">
        <v>38</v>
      </c>
      <c r="B3942">
        <v>94</v>
      </c>
      <c r="C3942" t="s">
        <v>152</v>
      </c>
      <c r="D3942" t="s">
        <v>206</v>
      </c>
      <c r="E3942">
        <v>1586.3000000000002</v>
      </c>
    </row>
    <row r="3943" spans="1:5" x14ac:dyDescent="0.55000000000000004">
      <c r="A3943">
        <v>38</v>
      </c>
      <c r="B3943">
        <v>95</v>
      </c>
      <c r="C3943" t="s">
        <v>152</v>
      </c>
      <c r="D3943" t="s">
        <v>207</v>
      </c>
      <c r="E3943">
        <v>1599.6000000000001</v>
      </c>
    </row>
    <row r="3944" spans="1:5" x14ac:dyDescent="0.55000000000000004">
      <c r="A3944">
        <v>38</v>
      </c>
      <c r="B3944">
        <v>96</v>
      </c>
      <c r="C3944" t="s">
        <v>152</v>
      </c>
      <c r="D3944" t="s">
        <v>208</v>
      </c>
      <c r="E3944">
        <v>1607.3000000000002</v>
      </c>
    </row>
    <row r="3945" spans="1:5" x14ac:dyDescent="0.55000000000000004">
      <c r="A3945">
        <v>38</v>
      </c>
      <c r="B3945">
        <v>97</v>
      </c>
      <c r="C3945" t="s">
        <v>152</v>
      </c>
      <c r="D3945" t="s">
        <v>209</v>
      </c>
      <c r="E3945">
        <v>1612.7</v>
      </c>
    </row>
    <row r="3946" spans="1:5" x14ac:dyDescent="0.55000000000000004">
      <c r="A3946">
        <v>38</v>
      </c>
      <c r="B3946">
        <v>98</v>
      </c>
      <c r="C3946" t="s">
        <v>152</v>
      </c>
      <c r="D3946" t="s">
        <v>210</v>
      </c>
      <c r="E3946">
        <v>1626.1000000000001</v>
      </c>
    </row>
    <row r="3947" spans="1:5" x14ac:dyDescent="0.55000000000000004">
      <c r="A3947">
        <v>38</v>
      </c>
      <c r="B3947">
        <v>99</v>
      </c>
      <c r="C3947" t="s">
        <v>152</v>
      </c>
      <c r="D3947" t="s">
        <v>211</v>
      </c>
      <c r="E3947">
        <v>1647.8000000000002</v>
      </c>
    </row>
    <row r="3948" spans="1:5" x14ac:dyDescent="0.55000000000000004">
      <c r="A3948">
        <v>38</v>
      </c>
      <c r="B3948">
        <v>100</v>
      </c>
      <c r="C3948" t="s">
        <v>152</v>
      </c>
      <c r="D3948" t="s">
        <v>212</v>
      </c>
      <c r="E3948">
        <v>1777.7</v>
      </c>
    </row>
    <row r="3949" spans="1:5" x14ac:dyDescent="0.55000000000000004">
      <c r="A3949">
        <v>38</v>
      </c>
      <c r="B3949">
        <v>101</v>
      </c>
      <c r="C3949" t="s">
        <v>152</v>
      </c>
      <c r="D3949" t="s">
        <v>213</v>
      </c>
      <c r="E3949">
        <v>1801.8000000000002</v>
      </c>
    </row>
    <row r="3950" spans="1:5" x14ac:dyDescent="0.55000000000000004">
      <c r="A3950">
        <v>38</v>
      </c>
      <c r="B3950">
        <v>102</v>
      </c>
      <c r="C3950" t="s">
        <v>152</v>
      </c>
      <c r="D3950" t="s">
        <v>214</v>
      </c>
      <c r="E3950">
        <v>1820.5</v>
      </c>
    </row>
    <row r="3951" spans="1:5" x14ac:dyDescent="0.55000000000000004">
      <c r="A3951">
        <v>38</v>
      </c>
      <c r="B3951">
        <v>103</v>
      </c>
      <c r="C3951" t="s">
        <v>152</v>
      </c>
      <c r="D3951" t="s">
        <v>215</v>
      </c>
      <c r="E3951">
        <v>1837.3000000000002</v>
      </c>
    </row>
    <row r="3952" spans="1:5" x14ac:dyDescent="0.55000000000000004">
      <c r="A3952">
        <v>38</v>
      </c>
      <c r="B3952">
        <v>104</v>
      </c>
      <c r="C3952" t="s">
        <v>152</v>
      </c>
      <c r="D3952" t="s">
        <v>216</v>
      </c>
      <c r="E3952">
        <v>1889</v>
      </c>
    </row>
    <row r="3953" spans="1:5" x14ac:dyDescent="0.55000000000000004">
      <c r="A3953">
        <v>39</v>
      </c>
      <c r="B3953">
        <v>1</v>
      </c>
      <c r="C3953" t="s">
        <v>153</v>
      </c>
      <c r="D3953" t="s">
        <v>87</v>
      </c>
      <c r="E3953">
        <v>1244.2</v>
      </c>
    </row>
    <row r="3954" spans="1:5" x14ac:dyDescent="0.55000000000000004">
      <c r="A3954">
        <v>39</v>
      </c>
      <c r="B3954">
        <v>2</v>
      </c>
      <c r="C3954" t="s">
        <v>153</v>
      </c>
      <c r="D3954" t="s">
        <v>116</v>
      </c>
      <c r="E3954">
        <v>1237.4000000000001</v>
      </c>
    </row>
    <row r="3955" spans="1:5" x14ac:dyDescent="0.55000000000000004">
      <c r="A3955">
        <v>39</v>
      </c>
      <c r="B3955">
        <v>3</v>
      </c>
      <c r="C3955" t="s">
        <v>153</v>
      </c>
      <c r="D3955" t="s">
        <v>117</v>
      </c>
      <c r="E3955">
        <v>1215.4000000000001</v>
      </c>
    </row>
    <row r="3956" spans="1:5" x14ac:dyDescent="0.55000000000000004">
      <c r="A3956">
        <v>39</v>
      </c>
      <c r="B3956">
        <v>4</v>
      </c>
      <c r="C3956" t="s">
        <v>153</v>
      </c>
      <c r="D3956" t="s">
        <v>118</v>
      </c>
      <c r="E3956">
        <v>1160.3</v>
      </c>
    </row>
    <row r="3957" spans="1:5" x14ac:dyDescent="0.55000000000000004">
      <c r="A3957">
        <v>39</v>
      </c>
      <c r="B3957">
        <v>5</v>
      </c>
      <c r="C3957" t="s">
        <v>153</v>
      </c>
      <c r="D3957" t="s">
        <v>119</v>
      </c>
      <c r="E3957">
        <v>1139.6000000000001</v>
      </c>
    </row>
    <row r="3958" spans="1:5" x14ac:dyDescent="0.55000000000000004">
      <c r="A3958">
        <v>39</v>
      </c>
      <c r="B3958">
        <v>6</v>
      </c>
      <c r="C3958" t="s">
        <v>153</v>
      </c>
      <c r="D3958" t="s">
        <v>120</v>
      </c>
      <c r="E3958">
        <v>1123.5</v>
      </c>
    </row>
    <row r="3959" spans="1:5" x14ac:dyDescent="0.55000000000000004">
      <c r="A3959">
        <v>39</v>
      </c>
      <c r="B3959">
        <v>7</v>
      </c>
      <c r="C3959" t="s">
        <v>153</v>
      </c>
      <c r="D3959" t="s">
        <v>121</v>
      </c>
      <c r="E3959">
        <v>1098</v>
      </c>
    </row>
    <row r="3960" spans="1:5" x14ac:dyDescent="0.55000000000000004">
      <c r="A3960">
        <v>39</v>
      </c>
      <c r="B3960">
        <v>8</v>
      </c>
      <c r="C3960" t="s">
        <v>153</v>
      </c>
      <c r="D3960" t="s">
        <v>122</v>
      </c>
      <c r="E3960">
        <v>1064</v>
      </c>
    </row>
    <row r="3961" spans="1:5" x14ac:dyDescent="0.55000000000000004">
      <c r="A3961">
        <v>39</v>
      </c>
      <c r="B3961">
        <v>9</v>
      </c>
      <c r="C3961" t="s">
        <v>153</v>
      </c>
      <c r="D3961" t="s">
        <v>123</v>
      </c>
      <c r="E3961">
        <v>1014.9000000000001</v>
      </c>
    </row>
    <row r="3962" spans="1:5" x14ac:dyDescent="0.55000000000000004">
      <c r="A3962">
        <v>39</v>
      </c>
      <c r="B3962">
        <v>10</v>
      </c>
      <c r="C3962" t="s">
        <v>153</v>
      </c>
      <c r="D3962" t="s">
        <v>124</v>
      </c>
      <c r="E3962">
        <v>987.1</v>
      </c>
    </row>
    <row r="3963" spans="1:5" x14ac:dyDescent="0.55000000000000004">
      <c r="A3963">
        <v>39</v>
      </c>
      <c r="B3963">
        <v>11</v>
      </c>
      <c r="C3963" t="s">
        <v>153</v>
      </c>
      <c r="D3963" t="s">
        <v>125</v>
      </c>
      <c r="E3963">
        <v>950.6</v>
      </c>
    </row>
    <row r="3964" spans="1:5" x14ac:dyDescent="0.55000000000000004">
      <c r="A3964">
        <v>39</v>
      </c>
      <c r="B3964">
        <v>12</v>
      </c>
      <c r="C3964" t="s">
        <v>153</v>
      </c>
      <c r="D3964" t="s">
        <v>126</v>
      </c>
      <c r="E3964">
        <v>907.90000000000009</v>
      </c>
    </row>
    <row r="3965" spans="1:5" x14ac:dyDescent="0.55000000000000004">
      <c r="A3965">
        <v>39</v>
      </c>
      <c r="B3965">
        <v>13</v>
      </c>
      <c r="C3965" t="s">
        <v>153</v>
      </c>
      <c r="D3965" t="s">
        <v>127</v>
      </c>
      <c r="E3965">
        <v>878.2</v>
      </c>
    </row>
    <row r="3966" spans="1:5" x14ac:dyDescent="0.55000000000000004">
      <c r="A3966">
        <v>39</v>
      </c>
      <c r="B3966">
        <v>14</v>
      </c>
      <c r="C3966" t="s">
        <v>153</v>
      </c>
      <c r="D3966" t="s">
        <v>128</v>
      </c>
      <c r="E3966">
        <v>847.90000000000009</v>
      </c>
    </row>
    <row r="3967" spans="1:5" x14ac:dyDescent="0.55000000000000004">
      <c r="A3967">
        <v>39</v>
      </c>
      <c r="B3967">
        <v>15</v>
      </c>
      <c r="C3967" t="s">
        <v>153</v>
      </c>
      <c r="D3967" t="s">
        <v>129</v>
      </c>
      <c r="E3967">
        <v>798.30000000000007</v>
      </c>
    </row>
    <row r="3968" spans="1:5" x14ac:dyDescent="0.55000000000000004">
      <c r="A3968">
        <v>39</v>
      </c>
      <c r="B3968">
        <v>16</v>
      </c>
      <c r="C3968" t="s">
        <v>153</v>
      </c>
      <c r="D3968" t="s">
        <v>130</v>
      </c>
      <c r="E3968">
        <v>730.6</v>
      </c>
    </row>
    <row r="3969" spans="1:5" x14ac:dyDescent="0.55000000000000004">
      <c r="A3969">
        <v>39</v>
      </c>
      <c r="B3969">
        <v>17</v>
      </c>
      <c r="C3969" t="s">
        <v>153</v>
      </c>
      <c r="D3969" t="s">
        <v>131</v>
      </c>
      <c r="E3969">
        <v>691.6</v>
      </c>
    </row>
    <row r="3970" spans="1:5" x14ac:dyDescent="0.55000000000000004">
      <c r="A3970">
        <v>39</v>
      </c>
      <c r="B3970">
        <v>18</v>
      </c>
      <c r="C3970" t="s">
        <v>153</v>
      </c>
      <c r="D3970" t="s">
        <v>132</v>
      </c>
      <c r="E3970">
        <v>654.70000000000005</v>
      </c>
    </row>
    <row r="3971" spans="1:5" x14ac:dyDescent="0.55000000000000004">
      <c r="A3971">
        <v>39</v>
      </c>
      <c r="B3971">
        <v>19</v>
      </c>
      <c r="C3971" t="s">
        <v>153</v>
      </c>
      <c r="D3971" t="s">
        <v>133</v>
      </c>
      <c r="E3971">
        <v>631.90000000000009</v>
      </c>
    </row>
    <row r="3972" spans="1:5" x14ac:dyDescent="0.55000000000000004">
      <c r="A3972">
        <v>39</v>
      </c>
      <c r="B3972">
        <v>20</v>
      </c>
      <c r="C3972" t="s">
        <v>153</v>
      </c>
      <c r="D3972" t="s">
        <v>134</v>
      </c>
      <c r="E3972">
        <v>599.90000000000009</v>
      </c>
    </row>
    <row r="3973" spans="1:5" x14ac:dyDescent="0.55000000000000004">
      <c r="A3973">
        <v>39</v>
      </c>
      <c r="B3973">
        <v>21</v>
      </c>
      <c r="C3973" t="s">
        <v>153</v>
      </c>
      <c r="D3973" t="s">
        <v>135</v>
      </c>
      <c r="E3973">
        <v>579.20000000000005</v>
      </c>
    </row>
    <row r="3974" spans="1:5" x14ac:dyDescent="0.55000000000000004">
      <c r="A3974">
        <v>39</v>
      </c>
      <c r="B3974">
        <v>22</v>
      </c>
      <c r="C3974" t="s">
        <v>153</v>
      </c>
      <c r="D3974" t="s">
        <v>136</v>
      </c>
      <c r="E3974">
        <v>511.30000000000007</v>
      </c>
    </row>
    <row r="3975" spans="1:5" x14ac:dyDescent="0.55000000000000004">
      <c r="A3975">
        <v>39</v>
      </c>
      <c r="B3975">
        <v>23</v>
      </c>
      <c r="C3975" t="s">
        <v>153</v>
      </c>
      <c r="D3975" t="s">
        <v>137</v>
      </c>
      <c r="E3975">
        <v>486.1</v>
      </c>
    </row>
    <row r="3976" spans="1:5" x14ac:dyDescent="0.55000000000000004">
      <c r="A3976">
        <v>39</v>
      </c>
      <c r="B3976">
        <v>24</v>
      </c>
      <c r="C3976" t="s">
        <v>153</v>
      </c>
      <c r="D3976" t="s">
        <v>138</v>
      </c>
      <c r="E3976">
        <v>453</v>
      </c>
    </row>
    <row r="3977" spans="1:5" x14ac:dyDescent="0.55000000000000004">
      <c r="A3977">
        <v>39</v>
      </c>
      <c r="B3977">
        <v>25</v>
      </c>
      <c r="C3977" t="s">
        <v>153</v>
      </c>
      <c r="D3977" t="s">
        <v>139</v>
      </c>
      <c r="E3977">
        <v>432.90000000000009</v>
      </c>
    </row>
    <row r="3978" spans="1:5" x14ac:dyDescent="0.55000000000000004">
      <c r="A3978">
        <v>39</v>
      </c>
      <c r="B3978">
        <v>26</v>
      </c>
      <c r="C3978" t="s">
        <v>153</v>
      </c>
      <c r="D3978" t="s">
        <v>140</v>
      </c>
      <c r="E3978">
        <v>421.40000000000009</v>
      </c>
    </row>
    <row r="3979" spans="1:5" x14ac:dyDescent="0.55000000000000004">
      <c r="A3979">
        <v>39</v>
      </c>
      <c r="B3979">
        <v>27</v>
      </c>
      <c r="C3979" t="s">
        <v>153</v>
      </c>
      <c r="D3979" t="s">
        <v>141</v>
      </c>
      <c r="E3979">
        <v>381.80000000000007</v>
      </c>
    </row>
    <row r="3980" spans="1:5" x14ac:dyDescent="0.55000000000000004">
      <c r="A3980">
        <v>39</v>
      </c>
      <c r="B3980">
        <v>28</v>
      </c>
      <c r="C3980" t="s">
        <v>153</v>
      </c>
      <c r="D3980" t="s">
        <v>142</v>
      </c>
      <c r="E3980">
        <v>350</v>
      </c>
    </row>
    <row r="3981" spans="1:5" x14ac:dyDescent="0.55000000000000004">
      <c r="A3981">
        <v>39</v>
      </c>
      <c r="B3981">
        <v>29</v>
      </c>
      <c r="C3981" t="s">
        <v>153</v>
      </c>
      <c r="D3981" t="s">
        <v>143</v>
      </c>
      <c r="E3981">
        <v>308.60000000000002</v>
      </c>
    </row>
    <row r="3982" spans="1:5" x14ac:dyDescent="0.55000000000000004">
      <c r="A3982">
        <v>39</v>
      </c>
      <c r="B3982">
        <v>30</v>
      </c>
      <c r="C3982" t="s">
        <v>153</v>
      </c>
      <c r="D3982" t="s">
        <v>144</v>
      </c>
      <c r="E3982">
        <v>261.5</v>
      </c>
    </row>
    <row r="3983" spans="1:5" x14ac:dyDescent="0.55000000000000004">
      <c r="A3983">
        <v>39</v>
      </c>
      <c r="B3983">
        <v>31</v>
      </c>
      <c r="C3983" t="s">
        <v>153</v>
      </c>
      <c r="D3983" t="s">
        <v>145</v>
      </c>
      <c r="E3983">
        <v>217.20000000000005</v>
      </c>
    </row>
    <row r="3984" spans="1:5" x14ac:dyDescent="0.55000000000000004">
      <c r="A3984">
        <v>39</v>
      </c>
      <c r="B3984">
        <v>32</v>
      </c>
      <c r="C3984" t="s">
        <v>153</v>
      </c>
      <c r="D3984" t="s">
        <v>146</v>
      </c>
      <c r="E3984">
        <v>182.10000000000014</v>
      </c>
    </row>
    <row r="3985" spans="1:5" x14ac:dyDescent="0.55000000000000004">
      <c r="A3985">
        <v>39</v>
      </c>
      <c r="B3985">
        <v>33</v>
      </c>
      <c r="C3985" t="s">
        <v>153</v>
      </c>
      <c r="D3985" t="s">
        <v>147</v>
      </c>
      <c r="E3985">
        <v>155.5</v>
      </c>
    </row>
    <row r="3986" spans="1:5" x14ac:dyDescent="0.55000000000000004">
      <c r="A3986">
        <v>39</v>
      </c>
      <c r="B3986">
        <v>34</v>
      </c>
      <c r="C3986" t="s">
        <v>153</v>
      </c>
      <c r="D3986" t="s">
        <v>148</v>
      </c>
      <c r="E3986">
        <v>136.5</v>
      </c>
    </row>
    <row r="3987" spans="1:5" x14ac:dyDescent="0.55000000000000004">
      <c r="A3987">
        <v>39</v>
      </c>
      <c r="B3987">
        <v>35</v>
      </c>
      <c r="C3987" t="s">
        <v>153</v>
      </c>
      <c r="D3987" t="s">
        <v>149</v>
      </c>
      <c r="E3987">
        <v>69.299999999999955</v>
      </c>
    </row>
    <row r="3988" spans="1:5" x14ac:dyDescent="0.55000000000000004">
      <c r="A3988">
        <v>39</v>
      </c>
      <c r="B3988">
        <v>36</v>
      </c>
      <c r="C3988" t="s">
        <v>153</v>
      </c>
      <c r="D3988" t="s">
        <v>150</v>
      </c>
      <c r="E3988">
        <v>40.700000000000045</v>
      </c>
    </row>
    <row r="3989" spans="1:5" x14ac:dyDescent="0.55000000000000004">
      <c r="A3989">
        <v>39</v>
      </c>
      <c r="B3989">
        <v>37</v>
      </c>
      <c r="C3989" t="s">
        <v>153</v>
      </c>
      <c r="D3989" t="s">
        <v>151</v>
      </c>
      <c r="E3989">
        <v>33.600000000000136</v>
      </c>
    </row>
    <row r="3990" spans="1:5" x14ac:dyDescent="0.55000000000000004">
      <c r="A3990">
        <v>39</v>
      </c>
      <c r="B3990">
        <v>38</v>
      </c>
      <c r="C3990" t="s">
        <v>153</v>
      </c>
      <c r="D3990" t="s">
        <v>152</v>
      </c>
      <c r="E3990">
        <v>17.799999999999955</v>
      </c>
    </row>
    <row r="3991" spans="1:5" x14ac:dyDescent="0.55000000000000004">
      <c r="A3991">
        <v>39</v>
      </c>
      <c r="B3991">
        <v>39</v>
      </c>
      <c r="C3991" t="s">
        <v>153</v>
      </c>
      <c r="D3991" t="s">
        <v>153</v>
      </c>
      <c r="E3991">
        <v>0</v>
      </c>
    </row>
    <row r="3992" spans="1:5" x14ac:dyDescent="0.55000000000000004">
      <c r="A3992">
        <v>39</v>
      </c>
      <c r="B3992">
        <v>40</v>
      </c>
      <c r="C3992" t="s">
        <v>153</v>
      </c>
      <c r="D3992" t="s">
        <v>154</v>
      </c>
      <c r="E3992">
        <v>21.099999999999909</v>
      </c>
    </row>
    <row r="3993" spans="1:5" x14ac:dyDescent="0.55000000000000004">
      <c r="A3993">
        <v>39</v>
      </c>
      <c r="B3993">
        <v>41</v>
      </c>
      <c r="C3993" t="s">
        <v>153</v>
      </c>
      <c r="D3993" t="s">
        <v>155</v>
      </c>
      <c r="E3993">
        <v>49.099999999999909</v>
      </c>
    </row>
    <row r="3994" spans="1:5" x14ac:dyDescent="0.55000000000000004">
      <c r="A3994">
        <v>39</v>
      </c>
      <c r="B3994">
        <v>42</v>
      </c>
      <c r="C3994" t="s">
        <v>153</v>
      </c>
      <c r="D3994" t="s">
        <v>156</v>
      </c>
      <c r="E3994">
        <v>82</v>
      </c>
    </row>
    <row r="3995" spans="1:5" x14ac:dyDescent="0.55000000000000004">
      <c r="A3995">
        <v>39</v>
      </c>
      <c r="B3995">
        <v>43</v>
      </c>
      <c r="C3995" t="s">
        <v>153</v>
      </c>
      <c r="D3995" t="s">
        <v>157</v>
      </c>
      <c r="E3995">
        <v>124.79999999999995</v>
      </c>
    </row>
    <row r="3996" spans="1:5" x14ac:dyDescent="0.55000000000000004">
      <c r="A3996">
        <v>39</v>
      </c>
      <c r="B3996">
        <v>44</v>
      </c>
      <c r="C3996" t="s">
        <v>153</v>
      </c>
      <c r="D3996" t="s">
        <v>158</v>
      </c>
      <c r="E3996">
        <v>140.79999999999995</v>
      </c>
    </row>
    <row r="3997" spans="1:5" x14ac:dyDescent="0.55000000000000004">
      <c r="A3997">
        <v>39</v>
      </c>
      <c r="B3997">
        <v>45</v>
      </c>
      <c r="C3997" t="s">
        <v>153</v>
      </c>
      <c r="D3997" t="s">
        <v>159</v>
      </c>
      <c r="E3997">
        <v>173.5</v>
      </c>
    </row>
    <row r="3998" spans="1:5" x14ac:dyDescent="0.55000000000000004">
      <c r="A3998">
        <v>39</v>
      </c>
      <c r="B3998">
        <v>46</v>
      </c>
      <c r="C3998" t="s">
        <v>153</v>
      </c>
      <c r="D3998" t="s">
        <v>160</v>
      </c>
      <c r="E3998">
        <v>219.59999999999991</v>
      </c>
    </row>
    <row r="3999" spans="1:5" x14ac:dyDescent="0.55000000000000004">
      <c r="A3999">
        <v>39</v>
      </c>
      <c r="B3999">
        <v>47</v>
      </c>
      <c r="C3999" t="s">
        <v>153</v>
      </c>
      <c r="D3999" t="s">
        <v>161</v>
      </c>
      <c r="E3999">
        <v>1247.8</v>
      </c>
    </row>
    <row r="4000" spans="1:5" x14ac:dyDescent="0.55000000000000004">
      <c r="A4000">
        <v>39</v>
      </c>
      <c r="B4000">
        <v>48</v>
      </c>
      <c r="C4000" t="s">
        <v>153</v>
      </c>
      <c r="D4000" t="s">
        <v>162</v>
      </c>
      <c r="E4000">
        <v>1274.5</v>
      </c>
    </row>
    <row r="4001" spans="1:5" x14ac:dyDescent="0.55000000000000004">
      <c r="A4001">
        <v>39</v>
      </c>
      <c r="B4001">
        <v>49</v>
      </c>
      <c r="C4001" t="s">
        <v>153</v>
      </c>
      <c r="D4001" t="s">
        <v>163</v>
      </c>
      <c r="E4001">
        <v>1324.8</v>
      </c>
    </row>
    <row r="4002" spans="1:5" x14ac:dyDescent="0.55000000000000004">
      <c r="A4002">
        <v>39</v>
      </c>
      <c r="B4002">
        <v>50</v>
      </c>
      <c r="C4002" t="s">
        <v>153</v>
      </c>
      <c r="D4002" t="s">
        <v>164</v>
      </c>
      <c r="E4002">
        <v>1353.7</v>
      </c>
    </row>
    <row r="4003" spans="1:5" x14ac:dyDescent="0.55000000000000004">
      <c r="A4003">
        <v>39</v>
      </c>
      <c r="B4003">
        <v>51</v>
      </c>
      <c r="C4003" t="s">
        <v>153</v>
      </c>
      <c r="D4003" t="s">
        <v>165</v>
      </c>
      <c r="E4003">
        <v>1402</v>
      </c>
    </row>
    <row r="4004" spans="1:5" x14ac:dyDescent="0.55000000000000004">
      <c r="A4004">
        <v>39</v>
      </c>
      <c r="B4004">
        <v>52</v>
      </c>
      <c r="C4004" t="s">
        <v>153</v>
      </c>
      <c r="D4004" t="s">
        <v>166</v>
      </c>
      <c r="E4004">
        <v>1429.6000000000001</v>
      </c>
    </row>
    <row r="4005" spans="1:5" x14ac:dyDescent="0.55000000000000004">
      <c r="A4005">
        <v>39</v>
      </c>
      <c r="B4005">
        <v>53</v>
      </c>
      <c r="C4005" t="s">
        <v>153</v>
      </c>
      <c r="D4005" t="s">
        <v>167</v>
      </c>
      <c r="E4005">
        <v>1470.9</v>
      </c>
    </row>
    <row r="4006" spans="1:5" x14ac:dyDescent="0.55000000000000004">
      <c r="A4006">
        <v>39</v>
      </c>
      <c r="B4006">
        <v>54</v>
      </c>
      <c r="C4006" t="s">
        <v>153</v>
      </c>
      <c r="D4006" t="s">
        <v>88</v>
      </c>
      <c r="E4006">
        <v>1517</v>
      </c>
    </row>
    <row r="4007" spans="1:5" x14ac:dyDescent="0.55000000000000004">
      <c r="A4007">
        <v>39</v>
      </c>
      <c r="B4007">
        <v>55</v>
      </c>
      <c r="C4007" t="s">
        <v>153</v>
      </c>
      <c r="D4007" t="s">
        <v>168</v>
      </c>
      <c r="E4007">
        <v>1551</v>
      </c>
    </row>
    <row r="4008" spans="1:5" x14ac:dyDescent="0.55000000000000004">
      <c r="A4008">
        <v>39</v>
      </c>
      <c r="B4008">
        <v>56</v>
      </c>
      <c r="C4008" t="s">
        <v>153</v>
      </c>
      <c r="D4008" t="s">
        <v>169</v>
      </c>
      <c r="E4008">
        <v>1596</v>
      </c>
    </row>
    <row r="4009" spans="1:5" x14ac:dyDescent="0.55000000000000004">
      <c r="A4009">
        <v>39</v>
      </c>
      <c r="B4009">
        <v>57</v>
      </c>
      <c r="C4009" t="s">
        <v>153</v>
      </c>
      <c r="D4009" t="s">
        <v>170</v>
      </c>
      <c r="E4009">
        <v>1639.2</v>
      </c>
    </row>
    <row r="4010" spans="1:5" x14ac:dyDescent="0.55000000000000004">
      <c r="A4010">
        <v>39</v>
      </c>
      <c r="B4010">
        <v>58</v>
      </c>
      <c r="C4010" t="s">
        <v>153</v>
      </c>
      <c r="D4010" t="s">
        <v>171</v>
      </c>
      <c r="E4010">
        <v>1660.4</v>
      </c>
    </row>
    <row r="4011" spans="1:5" x14ac:dyDescent="0.55000000000000004">
      <c r="A4011">
        <v>39</v>
      </c>
      <c r="B4011">
        <v>59</v>
      </c>
      <c r="C4011" t="s">
        <v>153</v>
      </c>
      <c r="D4011" t="s">
        <v>172</v>
      </c>
      <c r="E4011">
        <v>1689.3000000000002</v>
      </c>
    </row>
    <row r="4012" spans="1:5" x14ac:dyDescent="0.55000000000000004">
      <c r="A4012">
        <v>39</v>
      </c>
      <c r="B4012">
        <v>60</v>
      </c>
      <c r="C4012" t="s">
        <v>153</v>
      </c>
      <c r="D4012" t="s">
        <v>173</v>
      </c>
      <c r="E4012">
        <v>1714.3000000000002</v>
      </c>
    </row>
    <row r="4013" spans="1:5" x14ac:dyDescent="0.55000000000000004">
      <c r="A4013">
        <v>39</v>
      </c>
      <c r="B4013">
        <v>61</v>
      </c>
      <c r="C4013" t="s">
        <v>153</v>
      </c>
      <c r="D4013" t="s">
        <v>174</v>
      </c>
      <c r="E4013">
        <v>1731.7</v>
      </c>
    </row>
    <row r="4014" spans="1:5" x14ac:dyDescent="0.55000000000000004">
      <c r="A4014">
        <v>39</v>
      </c>
      <c r="B4014">
        <v>62</v>
      </c>
      <c r="C4014" t="s">
        <v>153</v>
      </c>
      <c r="D4014" t="s">
        <v>175</v>
      </c>
      <c r="E4014">
        <v>1744.2</v>
      </c>
    </row>
    <row r="4015" spans="1:5" x14ac:dyDescent="0.55000000000000004">
      <c r="A4015">
        <v>39</v>
      </c>
      <c r="B4015">
        <v>63</v>
      </c>
      <c r="C4015" t="s">
        <v>153</v>
      </c>
      <c r="D4015" t="s">
        <v>99</v>
      </c>
      <c r="E4015">
        <v>1779.5</v>
      </c>
    </row>
    <row r="4016" spans="1:5" x14ac:dyDescent="0.55000000000000004">
      <c r="A4016">
        <v>39</v>
      </c>
      <c r="B4016">
        <v>64</v>
      </c>
      <c r="C4016" t="s">
        <v>153</v>
      </c>
      <c r="D4016" t="s">
        <v>176</v>
      </c>
      <c r="E4016">
        <v>1810.6</v>
      </c>
    </row>
    <row r="4017" spans="1:5" x14ac:dyDescent="0.55000000000000004">
      <c r="A4017">
        <v>39</v>
      </c>
      <c r="B4017">
        <v>65</v>
      </c>
      <c r="C4017" t="s">
        <v>153</v>
      </c>
      <c r="D4017" t="s">
        <v>177</v>
      </c>
      <c r="E4017">
        <v>1845.2</v>
      </c>
    </row>
    <row r="4018" spans="1:5" x14ac:dyDescent="0.55000000000000004">
      <c r="A4018">
        <v>39</v>
      </c>
      <c r="B4018">
        <v>66</v>
      </c>
      <c r="C4018" t="s">
        <v>153</v>
      </c>
      <c r="D4018" t="s">
        <v>178</v>
      </c>
      <c r="E4018">
        <v>1876.1</v>
      </c>
    </row>
    <row r="4019" spans="1:5" x14ac:dyDescent="0.55000000000000004">
      <c r="A4019">
        <v>39</v>
      </c>
      <c r="B4019">
        <v>67</v>
      </c>
      <c r="C4019" t="s">
        <v>153</v>
      </c>
      <c r="D4019" t="s">
        <v>179</v>
      </c>
      <c r="E4019">
        <v>1912.2</v>
      </c>
    </row>
    <row r="4020" spans="1:5" x14ac:dyDescent="0.55000000000000004">
      <c r="A4020">
        <v>39</v>
      </c>
      <c r="B4020">
        <v>68</v>
      </c>
      <c r="C4020" t="s">
        <v>153</v>
      </c>
      <c r="D4020" t="s">
        <v>180</v>
      </c>
      <c r="E4020">
        <v>1957.9</v>
      </c>
    </row>
    <row r="4021" spans="1:5" x14ac:dyDescent="0.55000000000000004">
      <c r="A4021">
        <v>39</v>
      </c>
      <c r="B4021">
        <v>69</v>
      </c>
      <c r="C4021" t="s">
        <v>153</v>
      </c>
      <c r="D4021" t="s">
        <v>181</v>
      </c>
      <c r="E4021">
        <v>1308.9000000000001</v>
      </c>
    </row>
    <row r="4022" spans="1:5" x14ac:dyDescent="0.55000000000000004">
      <c r="A4022">
        <v>39</v>
      </c>
      <c r="B4022">
        <v>70</v>
      </c>
      <c r="C4022" t="s">
        <v>153</v>
      </c>
      <c r="D4022" t="s">
        <v>182</v>
      </c>
      <c r="E4022">
        <v>1330.2</v>
      </c>
    </row>
    <row r="4023" spans="1:5" x14ac:dyDescent="0.55000000000000004">
      <c r="A4023">
        <v>39</v>
      </c>
      <c r="B4023">
        <v>71</v>
      </c>
      <c r="C4023" t="s">
        <v>153</v>
      </c>
      <c r="D4023" t="s">
        <v>183</v>
      </c>
      <c r="E4023">
        <v>1349.2</v>
      </c>
    </row>
    <row r="4024" spans="1:5" x14ac:dyDescent="0.55000000000000004">
      <c r="A4024">
        <v>39</v>
      </c>
      <c r="B4024">
        <v>72</v>
      </c>
      <c r="C4024" t="s">
        <v>153</v>
      </c>
      <c r="D4024" t="s">
        <v>184</v>
      </c>
      <c r="E4024">
        <v>1395.8</v>
      </c>
    </row>
    <row r="4025" spans="1:5" x14ac:dyDescent="0.55000000000000004">
      <c r="A4025">
        <v>39</v>
      </c>
      <c r="B4025">
        <v>73</v>
      </c>
      <c r="C4025" t="s">
        <v>153</v>
      </c>
      <c r="D4025" t="s">
        <v>185</v>
      </c>
      <c r="E4025">
        <v>1443.4</v>
      </c>
    </row>
    <row r="4026" spans="1:5" x14ac:dyDescent="0.55000000000000004">
      <c r="A4026">
        <v>39</v>
      </c>
      <c r="B4026">
        <v>74</v>
      </c>
      <c r="C4026" t="s">
        <v>153</v>
      </c>
      <c r="D4026" t="s">
        <v>186</v>
      </c>
      <c r="E4026">
        <v>1473.1000000000001</v>
      </c>
    </row>
    <row r="4027" spans="1:5" x14ac:dyDescent="0.55000000000000004">
      <c r="A4027">
        <v>39</v>
      </c>
      <c r="B4027">
        <v>75</v>
      </c>
      <c r="C4027" t="s">
        <v>153</v>
      </c>
      <c r="D4027" t="s">
        <v>187</v>
      </c>
      <c r="E4027">
        <v>1514.8000000000002</v>
      </c>
    </row>
    <row r="4028" spans="1:5" x14ac:dyDescent="0.55000000000000004">
      <c r="A4028">
        <v>39</v>
      </c>
      <c r="B4028">
        <v>76</v>
      </c>
      <c r="C4028" t="s">
        <v>153</v>
      </c>
      <c r="D4028" t="s">
        <v>188</v>
      </c>
      <c r="E4028">
        <v>1538</v>
      </c>
    </row>
    <row r="4029" spans="1:5" x14ac:dyDescent="0.55000000000000004">
      <c r="A4029">
        <v>39</v>
      </c>
      <c r="B4029">
        <v>77</v>
      </c>
      <c r="C4029" t="s">
        <v>153</v>
      </c>
      <c r="D4029" t="s">
        <v>189</v>
      </c>
      <c r="E4029">
        <v>1578.1</v>
      </c>
    </row>
    <row r="4030" spans="1:5" x14ac:dyDescent="0.55000000000000004">
      <c r="A4030">
        <v>39</v>
      </c>
      <c r="B4030">
        <v>78</v>
      </c>
      <c r="C4030" t="s">
        <v>153</v>
      </c>
      <c r="D4030" t="s">
        <v>190</v>
      </c>
      <c r="E4030">
        <v>1367.7</v>
      </c>
    </row>
    <row r="4031" spans="1:5" x14ac:dyDescent="0.55000000000000004">
      <c r="A4031">
        <v>39</v>
      </c>
      <c r="B4031">
        <v>79</v>
      </c>
      <c r="C4031" t="s">
        <v>153</v>
      </c>
      <c r="D4031" t="s">
        <v>191</v>
      </c>
      <c r="E4031">
        <v>1391</v>
      </c>
    </row>
    <row r="4032" spans="1:5" x14ac:dyDescent="0.55000000000000004">
      <c r="A4032">
        <v>39</v>
      </c>
      <c r="B4032">
        <v>80</v>
      </c>
      <c r="C4032" t="s">
        <v>153</v>
      </c>
      <c r="D4032" t="s">
        <v>192</v>
      </c>
      <c r="E4032">
        <v>1408.6000000000001</v>
      </c>
    </row>
    <row r="4033" spans="1:5" x14ac:dyDescent="0.55000000000000004">
      <c r="A4033">
        <v>39</v>
      </c>
      <c r="B4033">
        <v>81</v>
      </c>
      <c r="C4033" t="s">
        <v>153</v>
      </c>
      <c r="D4033" t="s">
        <v>193</v>
      </c>
      <c r="E4033">
        <v>1433.4</v>
      </c>
    </row>
    <row r="4034" spans="1:5" x14ac:dyDescent="0.55000000000000004">
      <c r="A4034">
        <v>39</v>
      </c>
      <c r="B4034">
        <v>82</v>
      </c>
      <c r="C4034" t="s">
        <v>153</v>
      </c>
      <c r="D4034" t="s">
        <v>194</v>
      </c>
      <c r="E4034">
        <v>1466.6000000000001</v>
      </c>
    </row>
    <row r="4035" spans="1:5" x14ac:dyDescent="0.55000000000000004">
      <c r="A4035">
        <v>39</v>
      </c>
      <c r="B4035">
        <v>83</v>
      </c>
      <c r="C4035" t="s">
        <v>153</v>
      </c>
      <c r="D4035" t="s">
        <v>195</v>
      </c>
      <c r="E4035">
        <v>1496.5</v>
      </c>
    </row>
    <row r="4036" spans="1:5" x14ac:dyDescent="0.55000000000000004">
      <c r="A4036">
        <v>39</v>
      </c>
      <c r="B4036">
        <v>84</v>
      </c>
      <c r="C4036" t="s">
        <v>153</v>
      </c>
      <c r="D4036" t="s">
        <v>196</v>
      </c>
      <c r="E4036">
        <v>1526.1</v>
      </c>
    </row>
    <row r="4037" spans="1:5" x14ac:dyDescent="0.55000000000000004">
      <c r="A4037">
        <v>39</v>
      </c>
      <c r="B4037">
        <v>85</v>
      </c>
      <c r="C4037" t="s">
        <v>153</v>
      </c>
      <c r="D4037" t="s">
        <v>197</v>
      </c>
      <c r="E4037">
        <v>1563.1</v>
      </c>
    </row>
    <row r="4038" spans="1:5" x14ac:dyDescent="0.55000000000000004">
      <c r="A4038">
        <v>39</v>
      </c>
      <c r="B4038">
        <v>86</v>
      </c>
      <c r="C4038" t="s">
        <v>153</v>
      </c>
      <c r="D4038" t="s">
        <v>198</v>
      </c>
      <c r="E4038">
        <v>1602.3000000000002</v>
      </c>
    </row>
    <row r="4039" spans="1:5" x14ac:dyDescent="0.55000000000000004">
      <c r="A4039">
        <v>39</v>
      </c>
      <c r="B4039">
        <v>87</v>
      </c>
      <c r="C4039" t="s">
        <v>153</v>
      </c>
      <c r="D4039" t="s">
        <v>199</v>
      </c>
      <c r="E4039">
        <v>1636.1</v>
      </c>
    </row>
    <row r="4040" spans="1:5" x14ac:dyDescent="0.55000000000000004">
      <c r="A4040">
        <v>39</v>
      </c>
      <c r="B4040">
        <v>88</v>
      </c>
      <c r="C4040" t="s">
        <v>153</v>
      </c>
      <c r="D4040" t="s">
        <v>200</v>
      </c>
      <c r="E4040">
        <v>1655</v>
      </c>
    </row>
    <row r="4041" spans="1:5" x14ac:dyDescent="0.55000000000000004">
      <c r="A4041">
        <v>39</v>
      </c>
      <c r="B4041">
        <v>89</v>
      </c>
      <c r="C4041" t="s">
        <v>153</v>
      </c>
      <c r="D4041" t="s">
        <v>201</v>
      </c>
      <c r="E4041">
        <v>1694.7</v>
      </c>
    </row>
    <row r="4042" spans="1:5" x14ac:dyDescent="0.55000000000000004">
      <c r="A4042">
        <v>39</v>
      </c>
      <c r="B4042">
        <v>90</v>
      </c>
      <c r="C4042" t="s">
        <v>153</v>
      </c>
      <c r="D4042" t="s">
        <v>202</v>
      </c>
      <c r="E4042">
        <v>1557.1</v>
      </c>
    </row>
    <row r="4043" spans="1:5" x14ac:dyDescent="0.55000000000000004">
      <c r="A4043">
        <v>39</v>
      </c>
      <c r="B4043">
        <v>91</v>
      </c>
      <c r="C4043" t="s">
        <v>153</v>
      </c>
      <c r="D4043" t="s">
        <v>203</v>
      </c>
      <c r="E4043">
        <v>1566.9</v>
      </c>
    </row>
    <row r="4044" spans="1:5" x14ac:dyDescent="0.55000000000000004">
      <c r="A4044">
        <v>39</v>
      </c>
      <c r="B4044">
        <v>92</v>
      </c>
      <c r="C4044" t="s">
        <v>153</v>
      </c>
      <c r="D4044" t="s">
        <v>204</v>
      </c>
      <c r="E4044">
        <v>1573.1</v>
      </c>
    </row>
    <row r="4045" spans="1:5" x14ac:dyDescent="0.55000000000000004">
      <c r="A4045">
        <v>39</v>
      </c>
      <c r="B4045">
        <v>93</v>
      </c>
      <c r="C4045" t="s">
        <v>153</v>
      </c>
      <c r="D4045" t="s">
        <v>205</v>
      </c>
      <c r="E4045">
        <v>1592</v>
      </c>
    </row>
    <row r="4046" spans="1:5" x14ac:dyDescent="0.55000000000000004">
      <c r="A4046">
        <v>39</v>
      </c>
      <c r="B4046">
        <v>94</v>
      </c>
      <c r="C4046" t="s">
        <v>153</v>
      </c>
      <c r="D4046" t="s">
        <v>206</v>
      </c>
      <c r="E4046">
        <v>1604.1</v>
      </c>
    </row>
    <row r="4047" spans="1:5" x14ac:dyDescent="0.55000000000000004">
      <c r="A4047">
        <v>39</v>
      </c>
      <c r="B4047">
        <v>95</v>
      </c>
      <c r="C4047" t="s">
        <v>153</v>
      </c>
      <c r="D4047" t="s">
        <v>207</v>
      </c>
      <c r="E4047">
        <v>1617.4</v>
      </c>
    </row>
    <row r="4048" spans="1:5" x14ac:dyDescent="0.55000000000000004">
      <c r="A4048">
        <v>39</v>
      </c>
      <c r="B4048">
        <v>96</v>
      </c>
      <c r="C4048" t="s">
        <v>153</v>
      </c>
      <c r="D4048" t="s">
        <v>208</v>
      </c>
      <c r="E4048">
        <v>1625.1</v>
      </c>
    </row>
    <row r="4049" spans="1:5" x14ac:dyDescent="0.55000000000000004">
      <c r="A4049">
        <v>39</v>
      </c>
      <c r="B4049">
        <v>97</v>
      </c>
      <c r="C4049" t="s">
        <v>153</v>
      </c>
      <c r="D4049" t="s">
        <v>209</v>
      </c>
      <c r="E4049">
        <v>1630.5</v>
      </c>
    </row>
    <row r="4050" spans="1:5" x14ac:dyDescent="0.55000000000000004">
      <c r="A4050">
        <v>39</v>
      </c>
      <c r="B4050">
        <v>98</v>
      </c>
      <c r="C4050" t="s">
        <v>153</v>
      </c>
      <c r="D4050" t="s">
        <v>210</v>
      </c>
      <c r="E4050">
        <v>1643.9</v>
      </c>
    </row>
    <row r="4051" spans="1:5" x14ac:dyDescent="0.55000000000000004">
      <c r="A4051">
        <v>39</v>
      </c>
      <c r="B4051">
        <v>99</v>
      </c>
      <c r="C4051" t="s">
        <v>153</v>
      </c>
      <c r="D4051" t="s">
        <v>211</v>
      </c>
      <c r="E4051">
        <v>1665.6</v>
      </c>
    </row>
    <row r="4052" spans="1:5" x14ac:dyDescent="0.55000000000000004">
      <c r="A4052">
        <v>39</v>
      </c>
      <c r="B4052">
        <v>100</v>
      </c>
      <c r="C4052" t="s">
        <v>153</v>
      </c>
      <c r="D4052" t="s">
        <v>212</v>
      </c>
      <c r="E4052">
        <v>1795.5</v>
      </c>
    </row>
    <row r="4053" spans="1:5" x14ac:dyDescent="0.55000000000000004">
      <c r="A4053">
        <v>39</v>
      </c>
      <c r="B4053">
        <v>101</v>
      </c>
      <c r="C4053" t="s">
        <v>153</v>
      </c>
      <c r="D4053" t="s">
        <v>213</v>
      </c>
      <c r="E4053">
        <v>1819.6</v>
      </c>
    </row>
    <row r="4054" spans="1:5" x14ac:dyDescent="0.55000000000000004">
      <c r="A4054">
        <v>39</v>
      </c>
      <c r="B4054">
        <v>102</v>
      </c>
      <c r="C4054" t="s">
        <v>153</v>
      </c>
      <c r="D4054" t="s">
        <v>214</v>
      </c>
      <c r="E4054">
        <v>1838.3000000000002</v>
      </c>
    </row>
    <row r="4055" spans="1:5" x14ac:dyDescent="0.55000000000000004">
      <c r="A4055">
        <v>39</v>
      </c>
      <c r="B4055">
        <v>103</v>
      </c>
      <c r="C4055" t="s">
        <v>153</v>
      </c>
      <c r="D4055" t="s">
        <v>215</v>
      </c>
      <c r="E4055">
        <v>1855.1</v>
      </c>
    </row>
    <row r="4056" spans="1:5" x14ac:dyDescent="0.55000000000000004">
      <c r="A4056">
        <v>39</v>
      </c>
      <c r="B4056">
        <v>104</v>
      </c>
      <c r="C4056" t="s">
        <v>153</v>
      </c>
      <c r="D4056" t="s">
        <v>216</v>
      </c>
      <c r="E4056">
        <v>1906.8000000000002</v>
      </c>
    </row>
    <row r="4057" spans="1:5" x14ac:dyDescent="0.55000000000000004">
      <c r="A4057">
        <v>40</v>
      </c>
      <c r="B4057">
        <v>1</v>
      </c>
      <c r="C4057" t="s">
        <v>154</v>
      </c>
      <c r="D4057" t="s">
        <v>87</v>
      </c>
      <c r="E4057">
        <v>1265.3</v>
      </c>
    </row>
    <row r="4058" spans="1:5" x14ac:dyDescent="0.55000000000000004">
      <c r="A4058">
        <v>40</v>
      </c>
      <c r="B4058">
        <v>2</v>
      </c>
      <c r="C4058" t="s">
        <v>154</v>
      </c>
      <c r="D4058" t="s">
        <v>116</v>
      </c>
      <c r="E4058">
        <v>1258.5</v>
      </c>
    </row>
    <row r="4059" spans="1:5" x14ac:dyDescent="0.55000000000000004">
      <c r="A4059">
        <v>40</v>
      </c>
      <c r="B4059">
        <v>3</v>
      </c>
      <c r="C4059" t="s">
        <v>154</v>
      </c>
      <c r="D4059" t="s">
        <v>117</v>
      </c>
      <c r="E4059">
        <v>1236.5</v>
      </c>
    </row>
    <row r="4060" spans="1:5" x14ac:dyDescent="0.55000000000000004">
      <c r="A4060">
        <v>40</v>
      </c>
      <c r="B4060">
        <v>4</v>
      </c>
      <c r="C4060" t="s">
        <v>154</v>
      </c>
      <c r="D4060" t="s">
        <v>118</v>
      </c>
      <c r="E4060">
        <v>1181.3999999999999</v>
      </c>
    </row>
    <row r="4061" spans="1:5" x14ac:dyDescent="0.55000000000000004">
      <c r="A4061">
        <v>40</v>
      </c>
      <c r="B4061">
        <v>5</v>
      </c>
      <c r="C4061" t="s">
        <v>154</v>
      </c>
      <c r="D4061" t="s">
        <v>119</v>
      </c>
      <c r="E4061">
        <v>1160.7</v>
      </c>
    </row>
    <row r="4062" spans="1:5" x14ac:dyDescent="0.55000000000000004">
      <c r="A4062">
        <v>40</v>
      </c>
      <c r="B4062">
        <v>6</v>
      </c>
      <c r="C4062" t="s">
        <v>154</v>
      </c>
      <c r="D4062" t="s">
        <v>120</v>
      </c>
      <c r="E4062">
        <v>1144.5999999999999</v>
      </c>
    </row>
    <row r="4063" spans="1:5" x14ac:dyDescent="0.55000000000000004">
      <c r="A4063">
        <v>40</v>
      </c>
      <c r="B4063">
        <v>7</v>
      </c>
      <c r="C4063" t="s">
        <v>154</v>
      </c>
      <c r="D4063" t="s">
        <v>121</v>
      </c>
      <c r="E4063">
        <v>1119.0999999999999</v>
      </c>
    </row>
    <row r="4064" spans="1:5" x14ac:dyDescent="0.55000000000000004">
      <c r="A4064">
        <v>40</v>
      </c>
      <c r="B4064">
        <v>8</v>
      </c>
      <c r="C4064" t="s">
        <v>154</v>
      </c>
      <c r="D4064" t="s">
        <v>122</v>
      </c>
      <c r="E4064">
        <v>1085.0999999999999</v>
      </c>
    </row>
    <row r="4065" spans="1:5" x14ac:dyDescent="0.55000000000000004">
      <c r="A4065">
        <v>40</v>
      </c>
      <c r="B4065">
        <v>9</v>
      </c>
      <c r="C4065" t="s">
        <v>154</v>
      </c>
      <c r="D4065" t="s">
        <v>123</v>
      </c>
      <c r="E4065">
        <v>1036</v>
      </c>
    </row>
    <row r="4066" spans="1:5" x14ac:dyDescent="0.55000000000000004">
      <c r="A4066">
        <v>40</v>
      </c>
      <c r="B4066">
        <v>10</v>
      </c>
      <c r="C4066" t="s">
        <v>154</v>
      </c>
      <c r="D4066" t="s">
        <v>124</v>
      </c>
      <c r="E4066">
        <v>1008.1999999999999</v>
      </c>
    </row>
    <row r="4067" spans="1:5" x14ac:dyDescent="0.55000000000000004">
      <c r="A4067">
        <v>40</v>
      </c>
      <c r="B4067">
        <v>11</v>
      </c>
      <c r="C4067" t="s">
        <v>154</v>
      </c>
      <c r="D4067" t="s">
        <v>125</v>
      </c>
      <c r="E4067">
        <v>971.69999999999993</v>
      </c>
    </row>
    <row r="4068" spans="1:5" x14ac:dyDescent="0.55000000000000004">
      <c r="A4068">
        <v>40</v>
      </c>
      <c r="B4068">
        <v>12</v>
      </c>
      <c r="C4068" t="s">
        <v>154</v>
      </c>
      <c r="D4068" t="s">
        <v>126</v>
      </c>
      <c r="E4068">
        <v>929</v>
      </c>
    </row>
    <row r="4069" spans="1:5" x14ac:dyDescent="0.55000000000000004">
      <c r="A4069">
        <v>40</v>
      </c>
      <c r="B4069">
        <v>13</v>
      </c>
      <c r="C4069" t="s">
        <v>154</v>
      </c>
      <c r="D4069" t="s">
        <v>127</v>
      </c>
      <c r="E4069">
        <v>899.3</v>
      </c>
    </row>
    <row r="4070" spans="1:5" x14ac:dyDescent="0.55000000000000004">
      <c r="A4070">
        <v>40</v>
      </c>
      <c r="B4070">
        <v>14</v>
      </c>
      <c r="C4070" t="s">
        <v>154</v>
      </c>
      <c r="D4070" t="s">
        <v>128</v>
      </c>
      <c r="E4070">
        <v>869</v>
      </c>
    </row>
    <row r="4071" spans="1:5" x14ac:dyDescent="0.55000000000000004">
      <c r="A4071">
        <v>40</v>
      </c>
      <c r="B4071">
        <v>15</v>
      </c>
      <c r="C4071" t="s">
        <v>154</v>
      </c>
      <c r="D4071" t="s">
        <v>129</v>
      </c>
      <c r="E4071">
        <v>819.4</v>
      </c>
    </row>
    <row r="4072" spans="1:5" x14ac:dyDescent="0.55000000000000004">
      <c r="A4072">
        <v>40</v>
      </c>
      <c r="B4072">
        <v>16</v>
      </c>
      <c r="C4072" t="s">
        <v>154</v>
      </c>
      <c r="D4072" t="s">
        <v>130</v>
      </c>
      <c r="E4072">
        <v>751.69999999999993</v>
      </c>
    </row>
    <row r="4073" spans="1:5" x14ac:dyDescent="0.55000000000000004">
      <c r="A4073">
        <v>40</v>
      </c>
      <c r="B4073">
        <v>17</v>
      </c>
      <c r="C4073" t="s">
        <v>154</v>
      </c>
      <c r="D4073" t="s">
        <v>131</v>
      </c>
      <c r="E4073">
        <v>712.69999999999993</v>
      </c>
    </row>
    <row r="4074" spans="1:5" x14ac:dyDescent="0.55000000000000004">
      <c r="A4074">
        <v>40</v>
      </c>
      <c r="B4074">
        <v>18</v>
      </c>
      <c r="C4074" t="s">
        <v>154</v>
      </c>
      <c r="D4074" t="s">
        <v>132</v>
      </c>
      <c r="E4074">
        <v>675.8</v>
      </c>
    </row>
    <row r="4075" spans="1:5" x14ac:dyDescent="0.55000000000000004">
      <c r="A4075">
        <v>40</v>
      </c>
      <c r="B4075">
        <v>19</v>
      </c>
      <c r="C4075" t="s">
        <v>154</v>
      </c>
      <c r="D4075" t="s">
        <v>133</v>
      </c>
      <c r="E4075">
        <v>653</v>
      </c>
    </row>
    <row r="4076" spans="1:5" x14ac:dyDescent="0.55000000000000004">
      <c r="A4076">
        <v>40</v>
      </c>
      <c r="B4076">
        <v>20</v>
      </c>
      <c r="C4076" t="s">
        <v>154</v>
      </c>
      <c r="D4076" t="s">
        <v>134</v>
      </c>
      <c r="E4076">
        <v>621</v>
      </c>
    </row>
    <row r="4077" spans="1:5" x14ac:dyDescent="0.55000000000000004">
      <c r="A4077">
        <v>40</v>
      </c>
      <c r="B4077">
        <v>21</v>
      </c>
      <c r="C4077" t="s">
        <v>154</v>
      </c>
      <c r="D4077" t="s">
        <v>135</v>
      </c>
      <c r="E4077">
        <v>600.29999999999995</v>
      </c>
    </row>
    <row r="4078" spans="1:5" x14ac:dyDescent="0.55000000000000004">
      <c r="A4078">
        <v>40</v>
      </c>
      <c r="B4078">
        <v>22</v>
      </c>
      <c r="C4078" t="s">
        <v>154</v>
      </c>
      <c r="D4078" t="s">
        <v>136</v>
      </c>
      <c r="E4078">
        <v>532.4</v>
      </c>
    </row>
    <row r="4079" spans="1:5" x14ac:dyDescent="0.55000000000000004">
      <c r="A4079">
        <v>40</v>
      </c>
      <c r="B4079">
        <v>23</v>
      </c>
      <c r="C4079" t="s">
        <v>154</v>
      </c>
      <c r="D4079" t="s">
        <v>137</v>
      </c>
      <c r="E4079">
        <v>507.19999999999993</v>
      </c>
    </row>
    <row r="4080" spans="1:5" x14ac:dyDescent="0.55000000000000004">
      <c r="A4080">
        <v>40</v>
      </c>
      <c r="B4080">
        <v>24</v>
      </c>
      <c r="C4080" t="s">
        <v>154</v>
      </c>
      <c r="D4080" t="s">
        <v>138</v>
      </c>
      <c r="E4080">
        <v>474.09999999999991</v>
      </c>
    </row>
    <row r="4081" spans="1:5" x14ac:dyDescent="0.55000000000000004">
      <c r="A4081">
        <v>40</v>
      </c>
      <c r="B4081">
        <v>25</v>
      </c>
      <c r="C4081" t="s">
        <v>154</v>
      </c>
      <c r="D4081" t="s">
        <v>139</v>
      </c>
      <c r="E4081">
        <v>454</v>
      </c>
    </row>
    <row r="4082" spans="1:5" x14ac:dyDescent="0.55000000000000004">
      <c r="A4082">
        <v>40</v>
      </c>
      <c r="B4082">
        <v>26</v>
      </c>
      <c r="C4082" t="s">
        <v>154</v>
      </c>
      <c r="D4082" t="s">
        <v>140</v>
      </c>
      <c r="E4082">
        <v>442.5</v>
      </c>
    </row>
    <row r="4083" spans="1:5" x14ac:dyDescent="0.55000000000000004">
      <c r="A4083">
        <v>40</v>
      </c>
      <c r="B4083">
        <v>27</v>
      </c>
      <c r="C4083" t="s">
        <v>154</v>
      </c>
      <c r="D4083" t="s">
        <v>141</v>
      </c>
      <c r="E4083">
        <v>402.9</v>
      </c>
    </row>
    <row r="4084" spans="1:5" x14ac:dyDescent="0.55000000000000004">
      <c r="A4084">
        <v>40</v>
      </c>
      <c r="B4084">
        <v>28</v>
      </c>
      <c r="C4084" t="s">
        <v>154</v>
      </c>
      <c r="D4084" t="s">
        <v>142</v>
      </c>
      <c r="E4084">
        <v>371.09999999999991</v>
      </c>
    </row>
    <row r="4085" spans="1:5" x14ac:dyDescent="0.55000000000000004">
      <c r="A4085">
        <v>40</v>
      </c>
      <c r="B4085">
        <v>29</v>
      </c>
      <c r="C4085" t="s">
        <v>154</v>
      </c>
      <c r="D4085" t="s">
        <v>143</v>
      </c>
      <c r="E4085">
        <v>329.69999999999993</v>
      </c>
    </row>
    <row r="4086" spans="1:5" x14ac:dyDescent="0.55000000000000004">
      <c r="A4086">
        <v>40</v>
      </c>
      <c r="B4086">
        <v>30</v>
      </c>
      <c r="C4086" t="s">
        <v>154</v>
      </c>
      <c r="D4086" t="s">
        <v>144</v>
      </c>
      <c r="E4086">
        <v>282.59999999999991</v>
      </c>
    </row>
    <row r="4087" spans="1:5" x14ac:dyDescent="0.55000000000000004">
      <c r="A4087">
        <v>40</v>
      </c>
      <c r="B4087">
        <v>31</v>
      </c>
      <c r="C4087" t="s">
        <v>154</v>
      </c>
      <c r="D4087" t="s">
        <v>145</v>
      </c>
      <c r="E4087">
        <v>238.29999999999995</v>
      </c>
    </row>
    <row r="4088" spans="1:5" x14ac:dyDescent="0.55000000000000004">
      <c r="A4088">
        <v>40</v>
      </c>
      <c r="B4088">
        <v>32</v>
      </c>
      <c r="C4088" t="s">
        <v>154</v>
      </c>
      <c r="D4088" t="s">
        <v>146</v>
      </c>
      <c r="E4088">
        <v>203.20000000000005</v>
      </c>
    </row>
    <row r="4089" spans="1:5" x14ac:dyDescent="0.55000000000000004">
      <c r="A4089">
        <v>40</v>
      </c>
      <c r="B4089">
        <v>33</v>
      </c>
      <c r="C4089" t="s">
        <v>154</v>
      </c>
      <c r="D4089" t="s">
        <v>147</v>
      </c>
      <c r="E4089">
        <v>176.59999999999991</v>
      </c>
    </row>
    <row r="4090" spans="1:5" x14ac:dyDescent="0.55000000000000004">
      <c r="A4090">
        <v>40</v>
      </c>
      <c r="B4090">
        <v>34</v>
      </c>
      <c r="C4090" t="s">
        <v>154</v>
      </c>
      <c r="D4090" t="s">
        <v>148</v>
      </c>
      <c r="E4090">
        <v>157.59999999999991</v>
      </c>
    </row>
    <row r="4091" spans="1:5" x14ac:dyDescent="0.55000000000000004">
      <c r="A4091">
        <v>40</v>
      </c>
      <c r="B4091">
        <v>35</v>
      </c>
      <c r="C4091" t="s">
        <v>154</v>
      </c>
      <c r="D4091" t="s">
        <v>149</v>
      </c>
      <c r="E4091">
        <v>90.399999999999864</v>
      </c>
    </row>
    <row r="4092" spans="1:5" x14ac:dyDescent="0.55000000000000004">
      <c r="A4092">
        <v>40</v>
      </c>
      <c r="B4092">
        <v>36</v>
      </c>
      <c r="C4092" t="s">
        <v>154</v>
      </c>
      <c r="D4092" t="s">
        <v>150</v>
      </c>
      <c r="E4092">
        <v>61.799999999999955</v>
      </c>
    </row>
    <row r="4093" spans="1:5" x14ac:dyDescent="0.55000000000000004">
      <c r="A4093">
        <v>40</v>
      </c>
      <c r="B4093">
        <v>37</v>
      </c>
      <c r="C4093" t="s">
        <v>154</v>
      </c>
      <c r="D4093" t="s">
        <v>151</v>
      </c>
      <c r="E4093">
        <v>54.700000000000045</v>
      </c>
    </row>
    <row r="4094" spans="1:5" x14ac:dyDescent="0.55000000000000004">
      <c r="A4094">
        <v>40</v>
      </c>
      <c r="B4094">
        <v>38</v>
      </c>
      <c r="C4094" t="s">
        <v>154</v>
      </c>
      <c r="D4094" t="s">
        <v>152</v>
      </c>
      <c r="E4094">
        <v>38.899999999999864</v>
      </c>
    </row>
    <row r="4095" spans="1:5" x14ac:dyDescent="0.55000000000000004">
      <c r="A4095">
        <v>40</v>
      </c>
      <c r="B4095">
        <v>39</v>
      </c>
      <c r="C4095" t="s">
        <v>154</v>
      </c>
      <c r="D4095" t="s">
        <v>153</v>
      </c>
      <c r="E4095">
        <v>21.099999999999909</v>
      </c>
    </row>
    <row r="4096" spans="1:5" x14ac:dyDescent="0.55000000000000004">
      <c r="A4096">
        <v>40</v>
      </c>
      <c r="B4096">
        <v>40</v>
      </c>
      <c r="C4096" t="s">
        <v>154</v>
      </c>
      <c r="D4096" t="s">
        <v>154</v>
      </c>
      <c r="E4096">
        <v>0</v>
      </c>
    </row>
    <row r="4097" spans="1:5" x14ac:dyDescent="0.55000000000000004">
      <c r="A4097">
        <v>40</v>
      </c>
      <c r="B4097">
        <v>41</v>
      </c>
      <c r="C4097" t="s">
        <v>154</v>
      </c>
      <c r="D4097" t="s">
        <v>155</v>
      </c>
      <c r="E4097">
        <v>28</v>
      </c>
    </row>
    <row r="4098" spans="1:5" x14ac:dyDescent="0.55000000000000004">
      <c r="A4098">
        <v>40</v>
      </c>
      <c r="B4098">
        <v>42</v>
      </c>
      <c r="C4098" t="s">
        <v>154</v>
      </c>
      <c r="D4098" t="s">
        <v>156</v>
      </c>
      <c r="E4098">
        <v>60.900000000000091</v>
      </c>
    </row>
    <row r="4099" spans="1:5" x14ac:dyDescent="0.55000000000000004">
      <c r="A4099">
        <v>40</v>
      </c>
      <c r="B4099">
        <v>43</v>
      </c>
      <c r="C4099" t="s">
        <v>154</v>
      </c>
      <c r="D4099" t="s">
        <v>157</v>
      </c>
      <c r="E4099">
        <v>103.70000000000005</v>
      </c>
    </row>
    <row r="4100" spans="1:5" x14ac:dyDescent="0.55000000000000004">
      <c r="A4100">
        <v>40</v>
      </c>
      <c r="B4100">
        <v>44</v>
      </c>
      <c r="C4100" t="s">
        <v>154</v>
      </c>
      <c r="D4100" t="s">
        <v>158</v>
      </c>
      <c r="E4100">
        <v>119.70000000000005</v>
      </c>
    </row>
    <row r="4101" spans="1:5" x14ac:dyDescent="0.55000000000000004">
      <c r="A4101">
        <v>40</v>
      </c>
      <c r="B4101">
        <v>45</v>
      </c>
      <c r="C4101" t="s">
        <v>154</v>
      </c>
      <c r="D4101" t="s">
        <v>159</v>
      </c>
      <c r="E4101">
        <v>152.40000000000009</v>
      </c>
    </row>
    <row r="4102" spans="1:5" x14ac:dyDescent="0.55000000000000004">
      <c r="A4102">
        <v>40</v>
      </c>
      <c r="B4102">
        <v>46</v>
      </c>
      <c r="C4102" t="s">
        <v>154</v>
      </c>
      <c r="D4102" t="s">
        <v>160</v>
      </c>
      <c r="E4102">
        <v>198.5</v>
      </c>
    </row>
    <row r="4103" spans="1:5" x14ac:dyDescent="0.55000000000000004">
      <c r="A4103">
        <v>40</v>
      </c>
      <c r="B4103">
        <v>47</v>
      </c>
      <c r="C4103" t="s">
        <v>154</v>
      </c>
      <c r="D4103" t="s">
        <v>161</v>
      </c>
      <c r="E4103">
        <v>1268.8999999999999</v>
      </c>
    </row>
    <row r="4104" spans="1:5" x14ac:dyDescent="0.55000000000000004">
      <c r="A4104">
        <v>40</v>
      </c>
      <c r="B4104">
        <v>48</v>
      </c>
      <c r="C4104" t="s">
        <v>154</v>
      </c>
      <c r="D4104" t="s">
        <v>162</v>
      </c>
      <c r="E4104">
        <v>1295.5999999999999</v>
      </c>
    </row>
    <row r="4105" spans="1:5" x14ac:dyDescent="0.55000000000000004">
      <c r="A4105">
        <v>40</v>
      </c>
      <c r="B4105">
        <v>49</v>
      </c>
      <c r="C4105" t="s">
        <v>154</v>
      </c>
      <c r="D4105" t="s">
        <v>163</v>
      </c>
      <c r="E4105">
        <v>1345.8999999999999</v>
      </c>
    </row>
    <row r="4106" spans="1:5" x14ac:dyDescent="0.55000000000000004">
      <c r="A4106">
        <v>40</v>
      </c>
      <c r="B4106">
        <v>50</v>
      </c>
      <c r="C4106" t="s">
        <v>154</v>
      </c>
      <c r="D4106" t="s">
        <v>164</v>
      </c>
      <c r="E4106">
        <v>1374.8</v>
      </c>
    </row>
    <row r="4107" spans="1:5" x14ac:dyDescent="0.55000000000000004">
      <c r="A4107">
        <v>40</v>
      </c>
      <c r="B4107">
        <v>51</v>
      </c>
      <c r="C4107" t="s">
        <v>154</v>
      </c>
      <c r="D4107" t="s">
        <v>165</v>
      </c>
      <c r="E4107">
        <v>1423.1</v>
      </c>
    </row>
    <row r="4108" spans="1:5" x14ac:dyDescent="0.55000000000000004">
      <c r="A4108">
        <v>40</v>
      </c>
      <c r="B4108">
        <v>52</v>
      </c>
      <c r="C4108" t="s">
        <v>154</v>
      </c>
      <c r="D4108" t="s">
        <v>166</v>
      </c>
      <c r="E4108">
        <v>1450.7</v>
      </c>
    </row>
    <row r="4109" spans="1:5" x14ac:dyDescent="0.55000000000000004">
      <c r="A4109">
        <v>40</v>
      </c>
      <c r="B4109">
        <v>53</v>
      </c>
      <c r="C4109" t="s">
        <v>154</v>
      </c>
      <c r="D4109" t="s">
        <v>167</v>
      </c>
      <c r="E4109">
        <v>1492</v>
      </c>
    </row>
    <row r="4110" spans="1:5" x14ac:dyDescent="0.55000000000000004">
      <c r="A4110">
        <v>40</v>
      </c>
      <c r="B4110">
        <v>54</v>
      </c>
      <c r="C4110" t="s">
        <v>154</v>
      </c>
      <c r="D4110" t="s">
        <v>88</v>
      </c>
      <c r="E4110">
        <v>1538.1</v>
      </c>
    </row>
    <row r="4111" spans="1:5" x14ac:dyDescent="0.55000000000000004">
      <c r="A4111">
        <v>40</v>
      </c>
      <c r="B4111">
        <v>55</v>
      </c>
      <c r="C4111" t="s">
        <v>154</v>
      </c>
      <c r="D4111" t="s">
        <v>168</v>
      </c>
      <c r="E4111">
        <v>1572.1</v>
      </c>
    </row>
    <row r="4112" spans="1:5" x14ac:dyDescent="0.55000000000000004">
      <c r="A4112">
        <v>40</v>
      </c>
      <c r="B4112">
        <v>56</v>
      </c>
      <c r="C4112" t="s">
        <v>154</v>
      </c>
      <c r="D4112" t="s">
        <v>169</v>
      </c>
      <c r="E4112">
        <v>1617.1</v>
      </c>
    </row>
    <row r="4113" spans="1:5" x14ac:dyDescent="0.55000000000000004">
      <c r="A4113">
        <v>40</v>
      </c>
      <c r="B4113">
        <v>57</v>
      </c>
      <c r="C4113" t="s">
        <v>154</v>
      </c>
      <c r="D4113" t="s">
        <v>170</v>
      </c>
      <c r="E4113">
        <v>1660.3</v>
      </c>
    </row>
    <row r="4114" spans="1:5" x14ac:dyDescent="0.55000000000000004">
      <c r="A4114">
        <v>40</v>
      </c>
      <c r="B4114">
        <v>58</v>
      </c>
      <c r="C4114" t="s">
        <v>154</v>
      </c>
      <c r="D4114" t="s">
        <v>171</v>
      </c>
      <c r="E4114">
        <v>1681.5</v>
      </c>
    </row>
    <row r="4115" spans="1:5" x14ac:dyDescent="0.55000000000000004">
      <c r="A4115">
        <v>40</v>
      </c>
      <c r="B4115">
        <v>59</v>
      </c>
      <c r="C4115" t="s">
        <v>154</v>
      </c>
      <c r="D4115" t="s">
        <v>172</v>
      </c>
      <c r="E4115">
        <v>1710.4</v>
      </c>
    </row>
    <row r="4116" spans="1:5" x14ac:dyDescent="0.55000000000000004">
      <c r="A4116">
        <v>40</v>
      </c>
      <c r="B4116">
        <v>60</v>
      </c>
      <c r="C4116" t="s">
        <v>154</v>
      </c>
      <c r="D4116" t="s">
        <v>173</v>
      </c>
      <c r="E4116">
        <v>1735.4</v>
      </c>
    </row>
    <row r="4117" spans="1:5" x14ac:dyDescent="0.55000000000000004">
      <c r="A4117">
        <v>40</v>
      </c>
      <c r="B4117">
        <v>61</v>
      </c>
      <c r="C4117" t="s">
        <v>154</v>
      </c>
      <c r="D4117" t="s">
        <v>174</v>
      </c>
      <c r="E4117">
        <v>1752.8</v>
      </c>
    </row>
    <row r="4118" spans="1:5" x14ac:dyDescent="0.55000000000000004">
      <c r="A4118">
        <v>40</v>
      </c>
      <c r="B4118">
        <v>62</v>
      </c>
      <c r="C4118" t="s">
        <v>154</v>
      </c>
      <c r="D4118" t="s">
        <v>175</v>
      </c>
      <c r="E4118">
        <v>1765.3</v>
      </c>
    </row>
    <row r="4119" spans="1:5" x14ac:dyDescent="0.55000000000000004">
      <c r="A4119">
        <v>40</v>
      </c>
      <c r="B4119">
        <v>63</v>
      </c>
      <c r="C4119" t="s">
        <v>154</v>
      </c>
      <c r="D4119" t="s">
        <v>99</v>
      </c>
      <c r="E4119">
        <v>1800.6</v>
      </c>
    </row>
    <row r="4120" spans="1:5" x14ac:dyDescent="0.55000000000000004">
      <c r="A4120">
        <v>40</v>
      </c>
      <c r="B4120">
        <v>64</v>
      </c>
      <c r="C4120" t="s">
        <v>154</v>
      </c>
      <c r="D4120" t="s">
        <v>176</v>
      </c>
      <c r="E4120">
        <v>1831.6999999999998</v>
      </c>
    </row>
    <row r="4121" spans="1:5" x14ac:dyDescent="0.55000000000000004">
      <c r="A4121">
        <v>40</v>
      </c>
      <c r="B4121">
        <v>65</v>
      </c>
      <c r="C4121" t="s">
        <v>154</v>
      </c>
      <c r="D4121" t="s">
        <v>177</v>
      </c>
      <c r="E4121">
        <v>1866.3</v>
      </c>
    </row>
    <row r="4122" spans="1:5" x14ac:dyDescent="0.55000000000000004">
      <c r="A4122">
        <v>40</v>
      </c>
      <c r="B4122">
        <v>66</v>
      </c>
      <c r="C4122" t="s">
        <v>154</v>
      </c>
      <c r="D4122" t="s">
        <v>178</v>
      </c>
      <c r="E4122">
        <v>1897.1999999999998</v>
      </c>
    </row>
    <row r="4123" spans="1:5" x14ac:dyDescent="0.55000000000000004">
      <c r="A4123">
        <v>40</v>
      </c>
      <c r="B4123">
        <v>67</v>
      </c>
      <c r="C4123" t="s">
        <v>154</v>
      </c>
      <c r="D4123" t="s">
        <v>179</v>
      </c>
      <c r="E4123">
        <v>1933.3</v>
      </c>
    </row>
    <row r="4124" spans="1:5" x14ac:dyDescent="0.55000000000000004">
      <c r="A4124">
        <v>40</v>
      </c>
      <c r="B4124">
        <v>68</v>
      </c>
      <c r="C4124" t="s">
        <v>154</v>
      </c>
      <c r="D4124" t="s">
        <v>180</v>
      </c>
      <c r="E4124">
        <v>1979</v>
      </c>
    </row>
    <row r="4125" spans="1:5" x14ac:dyDescent="0.55000000000000004">
      <c r="A4125">
        <v>40</v>
      </c>
      <c r="B4125">
        <v>69</v>
      </c>
      <c r="C4125" t="s">
        <v>154</v>
      </c>
      <c r="D4125" t="s">
        <v>181</v>
      </c>
      <c r="E4125">
        <v>1330</v>
      </c>
    </row>
    <row r="4126" spans="1:5" x14ac:dyDescent="0.55000000000000004">
      <c r="A4126">
        <v>40</v>
      </c>
      <c r="B4126">
        <v>70</v>
      </c>
      <c r="C4126" t="s">
        <v>154</v>
      </c>
      <c r="D4126" t="s">
        <v>182</v>
      </c>
      <c r="E4126">
        <v>1351.3</v>
      </c>
    </row>
    <row r="4127" spans="1:5" x14ac:dyDescent="0.55000000000000004">
      <c r="A4127">
        <v>40</v>
      </c>
      <c r="B4127">
        <v>71</v>
      </c>
      <c r="C4127" t="s">
        <v>154</v>
      </c>
      <c r="D4127" t="s">
        <v>183</v>
      </c>
      <c r="E4127">
        <v>1370.3</v>
      </c>
    </row>
    <row r="4128" spans="1:5" x14ac:dyDescent="0.55000000000000004">
      <c r="A4128">
        <v>40</v>
      </c>
      <c r="B4128">
        <v>72</v>
      </c>
      <c r="C4128" t="s">
        <v>154</v>
      </c>
      <c r="D4128" t="s">
        <v>184</v>
      </c>
      <c r="E4128">
        <v>1416.8999999999999</v>
      </c>
    </row>
    <row r="4129" spans="1:5" x14ac:dyDescent="0.55000000000000004">
      <c r="A4129">
        <v>40</v>
      </c>
      <c r="B4129">
        <v>73</v>
      </c>
      <c r="C4129" t="s">
        <v>154</v>
      </c>
      <c r="D4129" t="s">
        <v>185</v>
      </c>
      <c r="E4129">
        <v>1464.5</v>
      </c>
    </row>
    <row r="4130" spans="1:5" x14ac:dyDescent="0.55000000000000004">
      <c r="A4130">
        <v>40</v>
      </c>
      <c r="B4130">
        <v>74</v>
      </c>
      <c r="C4130" t="s">
        <v>154</v>
      </c>
      <c r="D4130" t="s">
        <v>186</v>
      </c>
      <c r="E4130">
        <v>1494.2</v>
      </c>
    </row>
    <row r="4131" spans="1:5" x14ac:dyDescent="0.55000000000000004">
      <c r="A4131">
        <v>40</v>
      </c>
      <c r="B4131">
        <v>75</v>
      </c>
      <c r="C4131" t="s">
        <v>154</v>
      </c>
      <c r="D4131" t="s">
        <v>187</v>
      </c>
      <c r="E4131">
        <v>1535.9</v>
      </c>
    </row>
    <row r="4132" spans="1:5" x14ac:dyDescent="0.55000000000000004">
      <c r="A4132">
        <v>40</v>
      </c>
      <c r="B4132">
        <v>76</v>
      </c>
      <c r="C4132" t="s">
        <v>154</v>
      </c>
      <c r="D4132" t="s">
        <v>188</v>
      </c>
      <c r="E4132">
        <v>1559.1</v>
      </c>
    </row>
    <row r="4133" spans="1:5" x14ac:dyDescent="0.55000000000000004">
      <c r="A4133">
        <v>40</v>
      </c>
      <c r="B4133">
        <v>77</v>
      </c>
      <c r="C4133" t="s">
        <v>154</v>
      </c>
      <c r="D4133" t="s">
        <v>189</v>
      </c>
      <c r="E4133">
        <v>1599.1999999999998</v>
      </c>
    </row>
    <row r="4134" spans="1:5" x14ac:dyDescent="0.55000000000000004">
      <c r="A4134">
        <v>40</v>
      </c>
      <c r="B4134">
        <v>78</v>
      </c>
      <c r="C4134" t="s">
        <v>154</v>
      </c>
      <c r="D4134" t="s">
        <v>190</v>
      </c>
      <c r="E4134">
        <v>1388.8</v>
      </c>
    </row>
    <row r="4135" spans="1:5" x14ac:dyDescent="0.55000000000000004">
      <c r="A4135">
        <v>40</v>
      </c>
      <c r="B4135">
        <v>79</v>
      </c>
      <c r="C4135" t="s">
        <v>154</v>
      </c>
      <c r="D4135" t="s">
        <v>191</v>
      </c>
      <c r="E4135">
        <v>1412.1</v>
      </c>
    </row>
    <row r="4136" spans="1:5" x14ac:dyDescent="0.55000000000000004">
      <c r="A4136">
        <v>40</v>
      </c>
      <c r="B4136">
        <v>80</v>
      </c>
      <c r="C4136" t="s">
        <v>154</v>
      </c>
      <c r="D4136" t="s">
        <v>192</v>
      </c>
      <c r="E4136">
        <v>1429.7</v>
      </c>
    </row>
    <row r="4137" spans="1:5" x14ac:dyDescent="0.55000000000000004">
      <c r="A4137">
        <v>40</v>
      </c>
      <c r="B4137">
        <v>81</v>
      </c>
      <c r="C4137" t="s">
        <v>154</v>
      </c>
      <c r="D4137" t="s">
        <v>193</v>
      </c>
      <c r="E4137">
        <v>1454.5</v>
      </c>
    </row>
    <row r="4138" spans="1:5" x14ac:dyDescent="0.55000000000000004">
      <c r="A4138">
        <v>40</v>
      </c>
      <c r="B4138">
        <v>82</v>
      </c>
      <c r="C4138" t="s">
        <v>154</v>
      </c>
      <c r="D4138" t="s">
        <v>194</v>
      </c>
      <c r="E4138">
        <v>1487.7</v>
      </c>
    </row>
    <row r="4139" spans="1:5" x14ac:dyDescent="0.55000000000000004">
      <c r="A4139">
        <v>40</v>
      </c>
      <c r="B4139">
        <v>83</v>
      </c>
      <c r="C4139" t="s">
        <v>154</v>
      </c>
      <c r="D4139" t="s">
        <v>195</v>
      </c>
      <c r="E4139">
        <v>1517.6</v>
      </c>
    </row>
    <row r="4140" spans="1:5" x14ac:dyDescent="0.55000000000000004">
      <c r="A4140">
        <v>40</v>
      </c>
      <c r="B4140">
        <v>84</v>
      </c>
      <c r="C4140" t="s">
        <v>154</v>
      </c>
      <c r="D4140" t="s">
        <v>196</v>
      </c>
      <c r="E4140">
        <v>1547.1999999999998</v>
      </c>
    </row>
    <row r="4141" spans="1:5" x14ac:dyDescent="0.55000000000000004">
      <c r="A4141">
        <v>40</v>
      </c>
      <c r="B4141">
        <v>85</v>
      </c>
      <c r="C4141" t="s">
        <v>154</v>
      </c>
      <c r="D4141" t="s">
        <v>197</v>
      </c>
      <c r="E4141">
        <v>1584.1999999999998</v>
      </c>
    </row>
    <row r="4142" spans="1:5" x14ac:dyDescent="0.55000000000000004">
      <c r="A4142">
        <v>40</v>
      </c>
      <c r="B4142">
        <v>86</v>
      </c>
      <c r="C4142" t="s">
        <v>154</v>
      </c>
      <c r="D4142" t="s">
        <v>198</v>
      </c>
      <c r="E4142">
        <v>1623.4</v>
      </c>
    </row>
    <row r="4143" spans="1:5" x14ac:dyDescent="0.55000000000000004">
      <c r="A4143">
        <v>40</v>
      </c>
      <c r="B4143">
        <v>87</v>
      </c>
      <c r="C4143" t="s">
        <v>154</v>
      </c>
      <c r="D4143" t="s">
        <v>199</v>
      </c>
      <c r="E4143">
        <v>1657.1999999999998</v>
      </c>
    </row>
    <row r="4144" spans="1:5" x14ac:dyDescent="0.55000000000000004">
      <c r="A4144">
        <v>40</v>
      </c>
      <c r="B4144">
        <v>88</v>
      </c>
      <c r="C4144" t="s">
        <v>154</v>
      </c>
      <c r="D4144" t="s">
        <v>200</v>
      </c>
      <c r="E4144">
        <v>1676.1</v>
      </c>
    </row>
    <row r="4145" spans="1:5" x14ac:dyDescent="0.55000000000000004">
      <c r="A4145">
        <v>40</v>
      </c>
      <c r="B4145">
        <v>89</v>
      </c>
      <c r="C4145" t="s">
        <v>154</v>
      </c>
      <c r="D4145" t="s">
        <v>201</v>
      </c>
      <c r="E4145">
        <v>1715.8</v>
      </c>
    </row>
    <row r="4146" spans="1:5" x14ac:dyDescent="0.55000000000000004">
      <c r="A4146">
        <v>40</v>
      </c>
      <c r="B4146">
        <v>90</v>
      </c>
      <c r="C4146" t="s">
        <v>154</v>
      </c>
      <c r="D4146" t="s">
        <v>202</v>
      </c>
      <c r="E4146">
        <v>1578.1999999999998</v>
      </c>
    </row>
    <row r="4147" spans="1:5" x14ac:dyDescent="0.55000000000000004">
      <c r="A4147">
        <v>40</v>
      </c>
      <c r="B4147">
        <v>91</v>
      </c>
      <c r="C4147" t="s">
        <v>154</v>
      </c>
      <c r="D4147" t="s">
        <v>203</v>
      </c>
      <c r="E4147">
        <v>1588</v>
      </c>
    </row>
    <row r="4148" spans="1:5" x14ac:dyDescent="0.55000000000000004">
      <c r="A4148">
        <v>40</v>
      </c>
      <c r="B4148">
        <v>92</v>
      </c>
      <c r="C4148" t="s">
        <v>154</v>
      </c>
      <c r="D4148" t="s">
        <v>204</v>
      </c>
      <c r="E4148">
        <v>1594.1999999999998</v>
      </c>
    </row>
    <row r="4149" spans="1:5" x14ac:dyDescent="0.55000000000000004">
      <c r="A4149">
        <v>40</v>
      </c>
      <c r="B4149">
        <v>93</v>
      </c>
      <c r="C4149" t="s">
        <v>154</v>
      </c>
      <c r="D4149" t="s">
        <v>205</v>
      </c>
      <c r="E4149">
        <v>1613.1</v>
      </c>
    </row>
    <row r="4150" spans="1:5" x14ac:dyDescent="0.55000000000000004">
      <c r="A4150">
        <v>40</v>
      </c>
      <c r="B4150">
        <v>94</v>
      </c>
      <c r="C4150" t="s">
        <v>154</v>
      </c>
      <c r="D4150" t="s">
        <v>206</v>
      </c>
      <c r="E4150">
        <v>1625.1999999999998</v>
      </c>
    </row>
    <row r="4151" spans="1:5" x14ac:dyDescent="0.55000000000000004">
      <c r="A4151">
        <v>40</v>
      </c>
      <c r="B4151">
        <v>95</v>
      </c>
      <c r="C4151" t="s">
        <v>154</v>
      </c>
      <c r="D4151" t="s">
        <v>207</v>
      </c>
      <c r="E4151">
        <v>1638.5</v>
      </c>
    </row>
    <row r="4152" spans="1:5" x14ac:dyDescent="0.55000000000000004">
      <c r="A4152">
        <v>40</v>
      </c>
      <c r="B4152">
        <v>96</v>
      </c>
      <c r="C4152" t="s">
        <v>154</v>
      </c>
      <c r="D4152" t="s">
        <v>208</v>
      </c>
      <c r="E4152">
        <v>1646.1999999999998</v>
      </c>
    </row>
    <row r="4153" spans="1:5" x14ac:dyDescent="0.55000000000000004">
      <c r="A4153">
        <v>40</v>
      </c>
      <c r="B4153">
        <v>97</v>
      </c>
      <c r="C4153" t="s">
        <v>154</v>
      </c>
      <c r="D4153" t="s">
        <v>209</v>
      </c>
      <c r="E4153">
        <v>1651.6</v>
      </c>
    </row>
    <row r="4154" spans="1:5" x14ac:dyDescent="0.55000000000000004">
      <c r="A4154">
        <v>40</v>
      </c>
      <c r="B4154">
        <v>98</v>
      </c>
      <c r="C4154" t="s">
        <v>154</v>
      </c>
      <c r="D4154" t="s">
        <v>210</v>
      </c>
      <c r="E4154">
        <v>1665</v>
      </c>
    </row>
    <row r="4155" spans="1:5" x14ac:dyDescent="0.55000000000000004">
      <c r="A4155">
        <v>40</v>
      </c>
      <c r="B4155">
        <v>99</v>
      </c>
      <c r="C4155" t="s">
        <v>154</v>
      </c>
      <c r="D4155" t="s">
        <v>211</v>
      </c>
      <c r="E4155">
        <v>1686.6999999999998</v>
      </c>
    </row>
    <row r="4156" spans="1:5" x14ac:dyDescent="0.55000000000000004">
      <c r="A4156">
        <v>40</v>
      </c>
      <c r="B4156">
        <v>100</v>
      </c>
      <c r="C4156" t="s">
        <v>154</v>
      </c>
      <c r="D4156" t="s">
        <v>212</v>
      </c>
      <c r="E4156">
        <v>1816.6</v>
      </c>
    </row>
    <row r="4157" spans="1:5" x14ac:dyDescent="0.55000000000000004">
      <c r="A4157">
        <v>40</v>
      </c>
      <c r="B4157">
        <v>101</v>
      </c>
      <c r="C4157" t="s">
        <v>154</v>
      </c>
      <c r="D4157" t="s">
        <v>213</v>
      </c>
      <c r="E4157">
        <v>1840.6999999999998</v>
      </c>
    </row>
    <row r="4158" spans="1:5" x14ac:dyDescent="0.55000000000000004">
      <c r="A4158">
        <v>40</v>
      </c>
      <c r="B4158">
        <v>102</v>
      </c>
      <c r="C4158" t="s">
        <v>154</v>
      </c>
      <c r="D4158" t="s">
        <v>214</v>
      </c>
      <c r="E4158">
        <v>1859.4</v>
      </c>
    </row>
    <row r="4159" spans="1:5" x14ac:dyDescent="0.55000000000000004">
      <c r="A4159">
        <v>40</v>
      </c>
      <c r="B4159">
        <v>103</v>
      </c>
      <c r="C4159" t="s">
        <v>154</v>
      </c>
      <c r="D4159" t="s">
        <v>215</v>
      </c>
      <c r="E4159">
        <v>1876.1999999999998</v>
      </c>
    </row>
    <row r="4160" spans="1:5" x14ac:dyDescent="0.55000000000000004">
      <c r="A4160">
        <v>40</v>
      </c>
      <c r="B4160">
        <v>104</v>
      </c>
      <c r="C4160" t="s">
        <v>154</v>
      </c>
      <c r="D4160" t="s">
        <v>216</v>
      </c>
      <c r="E4160">
        <v>1927.9</v>
      </c>
    </row>
    <row r="4161" spans="1:5" x14ac:dyDescent="0.55000000000000004">
      <c r="A4161">
        <v>41</v>
      </c>
      <c r="B4161">
        <v>1</v>
      </c>
      <c r="C4161" t="s">
        <v>155</v>
      </c>
      <c r="D4161" t="s">
        <v>87</v>
      </c>
      <c r="E4161">
        <v>1293.3</v>
      </c>
    </row>
    <row r="4162" spans="1:5" x14ac:dyDescent="0.55000000000000004">
      <c r="A4162">
        <v>41</v>
      </c>
      <c r="B4162">
        <v>2</v>
      </c>
      <c r="C4162" t="s">
        <v>155</v>
      </c>
      <c r="D4162" t="s">
        <v>116</v>
      </c>
      <c r="E4162">
        <v>1286.5</v>
      </c>
    </row>
    <row r="4163" spans="1:5" x14ac:dyDescent="0.55000000000000004">
      <c r="A4163">
        <v>41</v>
      </c>
      <c r="B4163">
        <v>3</v>
      </c>
      <c r="C4163" t="s">
        <v>155</v>
      </c>
      <c r="D4163" t="s">
        <v>117</v>
      </c>
      <c r="E4163">
        <v>1264.5</v>
      </c>
    </row>
    <row r="4164" spans="1:5" x14ac:dyDescent="0.55000000000000004">
      <c r="A4164">
        <v>41</v>
      </c>
      <c r="B4164">
        <v>4</v>
      </c>
      <c r="C4164" t="s">
        <v>155</v>
      </c>
      <c r="D4164" t="s">
        <v>118</v>
      </c>
      <c r="E4164">
        <v>1209.3999999999999</v>
      </c>
    </row>
    <row r="4165" spans="1:5" x14ac:dyDescent="0.55000000000000004">
      <c r="A4165">
        <v>41</v>
      </c>
      <c r="B4165">
        <v>5</v>
      </c>
      <c r="C4165" t="s">
        <v>155</v>
      </c>
      <c r="D4165" t="s">
        <v>119</v>
      </c>
      <c r="E4165">
        <v>1188.7</v>
      </c>
    </row>
    <row r="4166" spans="1:5" x14ac:dyDescent="0.55000000000000004">
      <c r="A4166">
        <v>41</v>
      </c>
      <c r="B4166">
        <v>6</v>
      </c>
      <c r="C4166" t="s">
        <v>155</v>
      </c>
      <c r="D4166" t="s">
        <v>120</v>
      </c>
      <c r="E4166">
        <v>1172.5999999999999</v>
      </c>
    </row>
    <row r="4167" spans="1:5" x14ac:dyDescent="0.55000000000000004">
      <c r="A4167">
        <v>41</v>
      </c>
      <c r="B4167">
        <v>7</v>
      </c>
      <c r="C4167" t="s">
        <v>155</v>
      </c>
      <c r="D4167" t="s">
        <v>121</v>
      </c>
      <c r="E4167">
        <v>1147.0999999999999</v>
      </c>
    </row>
    <row r="4168" spans="1:5" x14ac:dyDescent="0.55000000000000004">
      <c r="A4168">
        <v>41</v>
      </c>
      <c r="B4168">
        <v>8</v>
      </c>
      <c r="C4168" t="s">
        <v>155</v>
      </c>
      <c r="D4168" t="s">
        <v>122</v>
      </c>
      <c r="E4168">
        <v>1113.0999999999999</v>
      </c>
    </row>
    <row r="4169" spans="1:5" x14ac:dyDescent="0.55000000000000004">
      <c r="A4169">
        <v>41</v>
      </c>
      <c r="B4169">
        <v>9</v>
      </c>
      <c r="C4169" t="s">
        <v>155</v>
      </c>
      <c r="D4169" t="s">
        <v>123</v>
      </c>
      <c r="E4169">
        <v>1064</v>
      </c>
    </row>
    <row r="4170" spans="1:5" x14ac:dyDescent="0.55000000000000004">
      <c r="A4170">
        <v>41</v>
      </c>
      <c r="B4170">
        <v>10</v>
      </c>
      <c r="C4170" t="s">
        <v>155</v>
      </c>
      <c r="D4170" t="s">
        <v>124</v>
      </c>
      <c r="E4170">
        <v>1036.1999999999998</v>
      </c>
    </row>
    <row r="4171" spans="1:5" x14ac:dyDescent="0.55000000000000004">
      <c r="A4171">
        <v>41</v>
      </c>
      <c r="B4171">
        <v>11</v>
      </c>
      <c r="C4171" t="s">
        <v>155</v>
      </c>
      <c r="D4171" t="s">
        <v>125</v>
      </c>
      <c r="E4171">
        <v>999.69999999999993</v>
      </c>
    </row>
    <row r="4172" spans="1:5" x14ac:dyDescent="0.55000000000000004">
      <c r="A4172">
        <v>41</v>
      </c>
      <c r="B4172">
        <v>12</v>
      </c>
      <c r="C4172" t="s">
        <v>155</v>
      </c>
      <c r="D4172" t="s">
        <v>126</v>
      </c>
      <c r="E4172">
        <v>957</v>
      </c>
    </row>
    <row r="4173" spans="1:5" x14ac:dyDescent="0.55000000000000004">
      <c r="A4173">
        <v>41</v>
      </c>
      <c r="B4173">
        <v>13</v>
      </c>
      <c r="C4173" t="s">
        <v>155</v>
      </c>
      <c r="D4173" t="s">
        <v>127</v>
      </c>
      <c r="E4173">
        <v>927.3</v>
      </c>
    </row>
    <row r="4174" spans="1:5" x14ac:dyDescent="0.55000000000000004">
      <c r="A4174">
        <v>41</v>
      </c>
      <c r="B4174">
        <v>14</v>
      </c>
      <c r="C4174" t="s">
        <v>155</v>
      </c>
      <c r="D4174" t="s">
        <v>128</v>
      </c>
      <c r="E4174">
        <v>897</v>
      </c>
    </row>
    <row r="4175" spans="1:5" x14ac:dyDescent="0.55000000000000004">
      <c r="A4175">
        <v>41</v>
      </c>
      <c r="B4175">
        <v>15</v>
      </c>
      <c r="C4175" t="s">
        <v>155</v>
      </c>
      <c r="D4175" t="s">
        <v>129</v>
      </c>
      <c r="E4175">
        <v>847.4</v>
      </c>
    </row>
    <row r="4176" spans="1:5" x14ac:dyDescent="0.55000000000000004">
      <c r="A4176">
        <v>41</v>
      </c>
      <c r="B4176">
        <v>16</v>
      </c>
      <c r="C4176" t="s">
        <v>155</v>
      </c>
      <c r="D4176" t="s">
        <v>130</v>
      </c>
      <c r="E4176">
        <v>779.69999999999993</v>
      </c>
    </row>
    <row r="4177" spans="1:5" x14ac:dyDescent="0.55000000000000004">
      <c r="A4177">
        <v>41</v>
      </c>
      <c r="B4177">
        <v>17</v>
      </c>
      <c r="C4177" t="s">
        <v>155</v>
      </c>
      <c r="D4177" t="s">
        <v>131</v>
      </c>
      <c r="E4177">
        <v>740.69999999999993</v>
      </c>
    </row>
    <row r="4178" spans="1:5" x14ac:dyDescent="0.55000000000000004">
      <c r="A4178">
        <v>41</v>
      </c>
      <c r="B4178">
        <v>18</v>
      </c>
      <c r="C4178" t="s">
        <v>155</v>
      </c>
      <c r="D4178" t="s">
        <v>132</v>
      </c>
      <c r="E4178">
        <v>703.8</v>
      </c>
    </row>
    <row r="4179" spans="1:5" x14ac:dyDescent="0.55000000000000004">
      <c r="A4179">
        <v>41</v>
      </c>
      <c r="B4179">
        <v>19</v>
      </c>
      <c r="C4179" t="s">
        <v>155</v>
      </c>
      <c r="D4179" t="s">
        <v>133</v>
      </c>
      <c r="E4179">
        <v>681</v>
      </c>
    </row>
    <row r="4180" spans="1:5" x14ac:dyDescent="0.55000000000000004">
      <c r="A4180">
        <v>41</v>
      </c>
      <c r="B4180">
        <v>20</v>
      </c>
      <c r="C4180" t="s">
        <v>155</v>
      </c>
      <c r="D4180" t="s">
        <v>134</v>
      </c>
      <c r="E4180">
        <v>649</v>
      </c>
    </row>
    <row r="4181" spans="1:5" x14ac:dyDescent="0.55000000000000004">
      <c r="A4181">
        <v>41</v>
      </c>
      <c r="B4181">
        <v>21</v>
      </c>
      <c r="C4181" t="s">
        <v>155</v>
      </c>
      <c r="D4181" t="s">
        <v>135</v>
      </c>
      <c r="E4181">
        <v>628.29999999999995</v>
      </c>
    </row>
    <row r="4182" spans="1:5" x14ac:dyDescent="0.55000000000000004">
      <c r="A4182">
        <v>41</v>
      </c>
      <c r="B4182">
        <v>22</v>
      </c>
      <c r="C4182" t="s">
        <v>155</v>
      </c>
      <c r="D4182" t="s">
        <v>136</v>
      </c>
      <c r="E4182">
        <v>560.4</v>
      </c>
    </row>
    <row r="4183" spans="1:5" x14ac:dyDescent="0.55000000000000004">
      <c r="A4183">
        <v>41</v>
      </c>
      <c r="B4183">
        <v>23</v>
      </c>
      <c r="C4183" t="s">
        <v>155</v>
      </c>
      <c r="D4183" t="s">
        <v>137</v>
      </c>
      <c r="E4183">
        <v>535.19999999999993</v>
      </c>
    </row>
    <row r="4184" spans="1:5" x14ac:dyDescent="0.55000000000000004">
      <c r="A4184">
        <v>41</v>
      </c>
      <c r="B4184">
        <v>24</v>
      </c>
      <c r="C4184" t="s">
        <v>155</v>
      </c>
      <c r="D4184" t="s">
        <v>138</v>
      </c>
      <c r="E4184">
        <v>502.09999999999991</v>
      </c>
    </row>
    <row r="4185" spans="1:5" x14ac:dyDescent="0.55000000000000004">
      <c r="A4185">
        <v>41</v>
      </c>
      <c r="B4185">
        <v>25</v>
      </c>
      <c r="C4185" t="s">
        <v>155</v>
      </c>
      <c r="D4185" t="s">
        <v>139</v>
      </c>
      <c r="E4185">
        <v>482</v>
      </c>
    </row>
    <row r="4186" spans="1:5" x14ac:dyDescent="0.55000000000000004">
      <c r="A4186">
        <v>41</v>
      </c>
      <c r="B4186">
        <v>26</v>
      </c>
      <c r="C4186" t="s">
        <v>155</v>
      </c>
      <c r="D4186" t="s">
        <v>140</v>
      </c>
      <c r="E4186">
        <v>470.5</v>
      </c>
    </row>
    <row r="4187" spans="1:5" x14ac:dyDescent="0.55000000000000004">
      <c r="A4187">
        <v>41</v>
      </c>
      <c r="B4187">
        <v>27</v>
      </c>
      <c r="C4187" t="s">
        <v>155</v>
      </c>
      <c r="D4187" t="s">
        <v>141</v>
      </c>
      <c r="E4187">
        <v>430.9</v>
      </c>
    </row>
    <row r="4188" spans="1:5" x14ac:dyDescent="0.55000000000000004">
      <c r="A4188">
        <v>41</v>
      </c>
      <c r="B4188">
        <v>28</v>
      </c>
      <c r="C4188" t="s">
        <v>155</v>
      </c>
      <c r="D4188" t="s">
        <v>142</v>
      </c>
      <c r="E4188">
        <v>399.09999999999991</v>
      </c>
    </row>
    <row r="4189" spans="1:5" x14ac:dyDescent="0.55000000000000004">
      <c r="A4189">
        <v>41</v>
      </c>
      <c r="B4189">
        <v>29</v>
      </c>
      <c r="C4189" t="s">
        <v>155</v>
      </c>
      <c r="D4189" t="s">
        <v>143</v>
      </c>
      <c r="E4189">
        <v>357.69999999999993</v>
      </c>
    </row>
    <row r="4190" spans="1:5" x14ac:dyDescent="0.55000000000000004">
      <c r="A4190">
        <v>41</v>
      </c>
      <c r="B4190">
        <v>30</v>
      </c>
      <c r="C4190" t="s">
        <v>155</v>
      </c>
      <c r="D4190" t="s">
        <v>144</v>
      </c>
      <c r="E4190">
        <v>310.59999999999991</v>
      </c>
    </row>
    <row r="4191" spans="1:5" x14ac:dyDescent="0.55000000000000004">
      <c r="A4191">
        <v>41</v>
      </c>
      <c r="B4191">
        <v>31</v>
      </c>
      <c r="C4191" t="s">
        <v>155</v>
      </c>
      <c r="D4191" t="s">
        <v>145</v>
      </c>
      <c r="E4191">
        <v>266.29999999999995</v>
      </c>
    </row>
    <row r="4192" spans="1:5" x14ac:dyDescent="0.55000000000000004">
      <c r="A4192">
        <v>41</v>
      </c>
      <c r="B4192">
        <v>32</v>
      </c>
      <c r="C4192" t="s">
        <v>155</v>
      </c>
      <c r="D4192" t="s">
        <v>146</v>
      </c>
      <c r="E4192">
        <v>231.20000000000005</v>
      </c>
    </row>
    <row r="4193" spans="1:5" x14ac:dyDescent="0.55000000000000004">
      <c r="A4193">
        <v>41</v>
      </c>
      <c r="B4193">
        <v>33</v>
      </c>
      <c r="C4193" t="s">
        <v>155</v>
      </c>
      <c r="D4193" t="s">
        <v>147</v>
      </c>
      <c r="E4193">
        <v>204.59999999999991</v>
      </c>
    </row>
    <row r="4194" spans="1:5" x14ac:dyDescent="0.55000000000000004">
      <c r="A4194">
        <v>41</v>
      </c>
      <c r="B4194">
        <v>34</v>
      </c>
      <c r="C4194" t="s">
        <v>155</v>
      </c>
      <c r="D4194" t="s">
        <v>148</v>
      </c>
      <c r="E4194">
        <v>185.59999999999991</v>
      </c>
    </row>
    <row r="4195" spans="1:5" x14ac:dyDescent="0.55000000000000004">
      <c r="A4195">
        <v>41</v>
      </c>
      <c r="B4195">
        <v>35</v>
      </c>
      <c r="C4195" t="s">
        <v>155</v>
      </c>
      <c r="D4195" t="s">
        <v>149</v>
      </c>
      <c r="E4195">
        <v>118.39999999999986</v>
      </c>
    </row>
    <row r="4196" spans="1:5" x14ac:dyDescent="0.55000000000000004">
      <c r="A4196">
        <v>41</v>
      </c>
      <c r="B4196">
        <v>36</v>
      </c>
      <c r="C4196" t="s">
        <v>155</v>
      </c>
      <c r="D4196" t="s">
        <v>150</v>
      </c>
      <c r="E4196">
        <v>89.799999999999955</v>
      </c>
    </row>
    <row r="4197" spans="1:5" x14ac:dyDescent="0.55000000000000004">
      <c r="A4197">
        <v>41</v>
      </c>
      <c r="B4197">
        <v>37</v>
      </c>
      <c r="C4197" t="s">
        <v>155</v>
      </c>
      <c r="D4197" t="s">
        <v>151</v>
      </c>
      <c r="E4197">
        <v>82.700000000000045</v>
      </c>
    </row>
    <row r="4198" spans="1:5" x14ac:dyDescent="0.55000000000000004">
      <c r="A4198">
        <v>41</v>
      </c>
      <c r="B4198">
        <v>38</v>
      </c>
      <c r="C4198" t="s">
        <v>155</v>
      </c>
      <c r="D4198" t="s">
        <v>152</v>
      </c>
      <c r="E4198">
        <v>66.899999999999864</v>
      </c>
    </row>
    <row r="4199" spans="1:5" x14ac:dyDescent="0.55000000000000004">
      <c r="A4199">
        <v>41</v>
      </c>
      <c r="B4199">
        <v>39</v>
      </c>
      <c r="C4199" t="s">
        <v>155</v>
      </c>
      <c r="D4199" t="s">
        <v>153</v>
      </c>
      <c r="E4199">
        <v>49.099999999999909</v>
      </c>
    </row>
    <row r="4200" spans="1:5" x14ac:dyDescent="0.55000000000000004">
      <c r="A4200">
        <v>41</v>
      </c>
      <c r="B4200">
        <v>40</v>
      </c>
      <c r="C4200" t="s">
        <v>155</v>
      </c>
      <c r="D4200" t="s">
        <v>154</v>
      </c>
      <c r="E4200">
        <v>28</v>
      </c>
    </row>
    <row r="4201" spans="1:5" x14ac:dyDescent="0.55000000000000004">
      <c r="A4201">
        <v>41</v>
      </c>
      <c r="B4201">
        <v>41</v>
      </c>
      <c r="C4201" t="s">
        <v>155</v>
      </c>
      <c r="D4201" t="s">
        <v>155</v>
      </c>
      <c r="E4201">
        <v>0</v>
      </c>
    </row>
    <row r="4202" spans="1:5" x14ac:dyDescent="0.55000000000000004">
      <c r="A4202">
        <v>41</v>
      </c>
      <c r="B4202">
        <v>42</v>
      </c>
      <c r="C4202" t="s">
        <v>155</v>
      </c>
      <c r="D4202" t="s">
        <v>156</v>
      </c>
      <c r="E4202">
        <v>32.900000000000091</v>
      </c>
    </row>
    <row r="4203" spans="1:5" x14ac:dyDescent="0.55000000000000004">
      <c r="A4203">
        <v>41</v>
      </c>
      <c r="B4203">
        <v>43</v>
      </c>
      <c r="C4203" t="s">
        <v>155</v>
      </c>
      <c r="D4203" t="s">
        <v>157</v>
      </c>
      <c r="E4203">
        <v>75.700000000000045</v>
      </c>
    </row>
    <row r="4204" spans="1:5" x14ac:dyDescent="0.55000000000000004">
      <c r="A4204">
        <v>41</v>
      </c>
      <c r="B4204">
        <v>44</v>
      </c>
      <c r="C4204" t="s">
        <v>155</v>
      </c>
      <c r="D4204" t="s">
        <v>158</v>
      </c>
      <c r="E4204">
        <v>91.700000000000045</v>
      </c>
    </row>
    <row r="4205" spans="1:5" x14ac:dyDescent="0.55000000000000004">
      <c r="A4205">
        <v>41</v>
      </c>
      <c r="B4205">
        <v>45</v>
      </c>
      <c r="C4205" t="s">
        <v>155</v>
      </c>
      <c r="D4205" t="s">
        <v>159</v>
      </c>
      <c r="E4205">
        <v>124.40000000000009</v>
      </c>
    </row>
    <row r="4206" spans="1:5" x14ac:dyDescent="0.55000000000000004">
      <c r="A4206">
        <v>41</v>
      </c>
      <c r="B4206">
        <v>46</v>
      </c>
      <c r="C4206" t="s">
        <v>155</v>
      </c>
      <c r="D4206" t="s">
        <v>160</v>
      </c>
      <c r="E4206">
        <v>170.5</v>
      </c>
    </row>
    <row r="4207" spans="1:5" x14ac:dyDescent="0.55000000000000004">
      <c r="A4207">
        <v>41</v>
      </c>
      <c r="B4207">
        <v>47</v>
      </c>
      <c r="C4207" t="s">
        <v>155</v>
      </c>
      <c r="D4207" t="s">
        <v>161</v>
      </c>
      <c r="E4207">
        <v>1296.8999999999999</v>
      </c>
    </row>
    <row r="4208" spans="1:5" x14ac:dyDescent="0.55000000000000004">
      <c r="A4208">
        <v>41</v>
      </c>
      <c r="B4208">
        <v>48</v>
      </c>
      <c r="C4208" t="s">
        <v>155</v>
      </c>
      <c r="D4208" t="s">
        <v>162</v>
      </c>
      <c r="E4208">
        <v>1323.6</v>
      </c>
    </row>
    <row r="4209" spans="1:5" x14ac:dyDescent="0.55000000000000004">
      <c r="A4209">
        <v>41</v>
      </c>
      <c r="B4209">
        <v>49</v>
      </c>
      <c r="C4209" t="s">
        <v>155</v>
      </c>
      <c r="D4209" t="s">
        <v>163</v>
      </c>
      <c r="E4209">
        <v>1373.8999999999999</v>
      </c>
    </row>
    <row r="4210" spans="1:5" x14ac:dyDescent="0.55000000000000004">
      <c r="A4210">
        <v>41</v>
      </c>
      <c r="B4210">
        <v>50</v>
      </c>
      <c r="C4210" t="s">
        <v>155</v>
      </c>
      <c r="D4210" t="s">
        <v>164</v>
      </c>
      <c r="E4210">
        <v>1402.8</v>
      </c>
    </row>
    <row r="4211" spans="1:5" x14ac:dyDescent="0.55000000000000004">
      <c r="A4211">
        <v>41</v>
      </c>
      <c r="B4211">
        <v>51</v>
      </c>
      <c r="C4211" t="s">
        <v>155</v>
      </c>
      <c r="D4211" t="s">
        <v>165</v>
      </c>
      <c r="E4211">
        <v>1451.1</v>
      </c>
    </row>
    <row r="4212" spans="1:5" x14ac:dyDescent="0.55000000000000004">
      <c r="A4212">
        <v>41</v>
      </c>
      <c r="B4212">
        <v>52</v>
      </c>
      <c r="C4212" t="s">
        <v>155</v>
      </c>
      <c r="D4212" t="s">
        <v>166</v>
      </c>
      <c r="E4212">
        <v>1478.7</v>
      </c>
    </row>
    <row r="4213" spans="1:5" x14ac:dyDescent="0.55000000000000004">
      <c r="A4213">
        <v>41</v>
      </c>
      <c r="B4213">
        <v>53</v>
      </c>
      <c r="C4213" t="s">
        <v>155</v>
      </c>
      <c r="D4213" t="s">
        <v>167</v>
      </c>
      <c r="E4213">
        <v>1520</v>
      </c>
    </row>
    <row r="4214" spans="1:5" x14ac:dyDescent="0.55000000000000004">
      <c r="A4214">
        <v>41</v>
      </c>
      <c r="B4214">
        <v>54</v>
      </c>
      <c r="C4214" t="s">
        <v>155</v>
      </c>
      <c r="D4214" t="s">
        <v>88</v>
      </c>
      <c r="E4214">
        <v>1566.1</v>
      </c>
    </row>
    <row r="4215" spans="1:5" x14ac:dyDescent="0.55000000000000004">
      <c r="A4215">
        <v>41</v>
      </c>
      <c r="B4215">
        <v>55</v>
      </c>
      <c r="C4215" t="s">
        <v>155</v>
      </c>
      <c r="D4215" t="s">
        <v>168</v>
      </c>
      <c r="E4215">
        <v>1600.1</v>
      </c>
    </row>
    <row r="4216" spans="1:5" x14ac:dyDescent="0.55000000000000004">
      <c r="A4216">
        <v>41</v>
      </c>
      <c r="B4216">
        <v>56</v>
      </c>
      <c r="C4216" t="s">
        <v>155</v>
      </c>
      <c r="D4216" t="s">
        <v>169</v>
      </c>
      <c r="E4216">
        <v>1645.1</v>
      </c>
    </row>
    <row r="4217" spans="1:5" x14ac:dyDescent="0.55000000000000004">
      <c r="A4217">
        <v>41</v>
      </c>
      <c r="B4217">
        <v>57</v>
      </c>
      <c r="C4217" t="s">
        <v>155</v>
      </c>
      <c r="D4217" t="s">
        <v>170</v>
      </c>
      <c r="E4217">
        <v>1688.3</v>
      </c>
    </row>
    <row r="4218" spans="1:5" x14ac:dyDescent="0.55000000000000004">
      <c r="A4218">
        <v>41</v>
      </c>
      <c r="B4218">
        <v>58</v>
      </c>
      <c r="C4218" t="s">
        <v>155</v>
      </c>
      <c r="D4218" t="s">
        <v>171</v>
      </c>
      <c r="E4218">
        <v>1709.5</v>
      </c>
    </row>
    <row r="4219" spans="1:5" x14ac:dyDescent="0.55000000000000004">
      <c r="A4219">
        <v>41</v>
      </c>
      <c r="B4219">
        <v>59</v>
      </c>
      <c r="C4219" t="s">
        <v>155</v>
      </c>
      <c r="D4219" t="s">
        <v>172</v>
      </c>
      <c r="E4219">
        <v>1738.4</v>
      </c>
    </row>
    <row r="4220" spans="1:5" x14ac:dyDescent="0.55000000000000004">
      <c r="A4220">
        <v>41</v>
      </c>
      <c r="B4220">
        <v>60</v>
      </c>
      <c r="C4220" t="s">
        <v>155</v>
      </c>
      <c r="D4220" t="s">
        <v>173</v>
      </c>
      <c r="E4220">
        <v>1763.4</v>
      </c>
    </row>
    <row r="4221" spans="1:5" x14ac:dyDescent="0.55000000000000004">
      <c r="A4221">
        <v>41</v>
      </c>
      <c r="B4221">
        <v>61</v>
      </c>
      <c r="C4221" t="s">
        <v>155</v>
      </c>
      <c r="D4221" t="s">
        <v>174</v>
      </c>
      <c r="E4221">
        <v>1780.8</v>
      </c>
    </row>
    <row r="4222" spans="1:5" x14ac:dyDescent="0.55000000000000004">
      <c r="A4222">
        <v>41</v>
      </c>
      <c r="B4222">
        <v>62</v>
      </c>
      <c r="C4222" t="s">
        <v>155</v>
      </c>
      <c r="D4222" t="s">
        <v>175</v>
      </c>
      <c r="E4222">
        <v>1793.3</v>
      </c>
    </row>
    <row r="4223" spans="1:5" x14ac:dyDescent="0.55000000000000004">
      <c r="A4223">
        <v>41</v>
      </c>
      <c r="B4223">
        <v>63</v>
      </c>
      <c r="C4223" t="s">
        <v>155</v>
      </c>
      <c r="D4223" t="s">
        <v>99</v>
      </c>
      <c r="E4223">
        <v>1828.6</v>
      </c>
    </row>
    <row r="4224" spans="1:5" x14ac:dyDescent="0.55000000000000004">
      <c r="A4224">
        <v>41</v>
      </c>
      <c r="B4224">
        <v>64</v>
      </c>
      <c r="C4224" t="s">
        <v>155</v>
      </c>
      <c r="D4224" t="s">
        <v>176</v>
      </c>
      <c r="E4224">
        <v>1859.6999999999998</v>
      </c>
    </row>
    <row r="4225" spans="1:5" x14ac:dyDescent="0.55000000000000004">
      <c r="A4225">
        <v>41</v>
      </c>
      <c r="B4225">
        <v>65</v>
      </c>
      <c r="C4225" t="s">
        <v>155</v>
      </c>
      <c r="D4225" t="s">
        <v>177</v>
      </c>
      <c r="E4225">
        <v>1894.3</v>
      </c>
    </row>
    <row r="4226" spans="1:5" x14ac:dyDescent="0.55000000000000004">
      <c r="A4226">
        <v>41</v>
      </c>
      <c r="B4226">
        <v>66</v>
      </c>
      <c r="C4226" t="s">
        <v>155</v>
      </c>
      <c r="D4226" t="s">
        <v>178</v>
      </c>
      <c r="E4226">
        <v>1925.1999999999998</v>
      </c>
    </row>
    <row r="4227" spans="1:5" x14ac:dyDescent="0.55000000000000004">
      <c r="A4227">
        <v>41</v>
      </c>
      <c r="B4227">
        <v>67</v>
      </c>
      <c r="C4227" t="s">
        <v>155</v>
      </c>
      <c r="D4227" t="s">
        <v>179</v>
      </c>
      <c r="E4227">
        <v>1961.3</v>
      </c>
    </row>
    <row r="4228" spans="1:5" x14ac:dyDescent="0.55000000000000004">
      <c r="A4228">
        <v>41</v>
      </c>
      <c r="B4228">
        <v>68</v>
      </c>
      <c r="C4228" t="s">
        <v>155</v>
      </c>
      <c r="D4228" t="s">
        <v>180</v>
      </c>
      <c r="E4228">
        <v>2007</v>
      </c>
    </row>
    <row r="4229" spans="1:5" x14ac:dyDescent="0.55000000000000004">
      <c r="A4229">
        <v>41</v>
      </c>
      <c r="B4229">
        <v>69</v>
      </c>
      <c r="C4229" t="s">
        <v>155</v>
      </c>
      <c r="D4229" t="s">
        <v>181</v>
      </c>
      <c r="E4229">
        <v>1358</v>
      </c>
    </row>
    <row r="4230" spans="1:5" x14ac:dyDescent="0.55000000000000004">
      <c r="A4230">
        <v>41</v>
      </c>
      <c r="B4230">
        <v>70</v>
      </c>
      <c r="C4230" t="s">
        <v>155</v>
      </c>
      <c r="D4230" t="s">
        <v>182</v>
      </c>
      <c r="E4230">
        <v>1379.3</v>
      </c>
    </row>
    <row r="4231" spans="1:5" x14ac:dyDescent="0.55000000000000004">
      <c r="A4231">
        <v>41</v>
      </c>
      <c r="B4231">
        <v>71</v>
      </c>
      <c r="C4231" t="s">
        <v>155</v>
      </c>
      <c r="D4231" t="s">
        <v>183</v>
      </c>
      <c r="E4231">
        <v>1398.3</v>
      </c>
    </row>
    <row r="4232" spans="1:5" x14ac:dyDescent="0.55000000000000004">
      <c r="A4232">
        <v>41</v>
      </c>
      <c r="B4232">
        <v>72</v>
      </c>
      <c r="C4232" t="s">
        <v>155</v>
      </c>
      <c r="D4232" t="s">
        <v>184</v>
      </c>
      <c r="E4232">
        <v>1444.8999999999999</v>
      </c>
    </row>
    <row r="4233" spans="1:5" x14ac:dyDescent="0.55000000000000004">
      <c r="A4233">
        <v>41</v>
      </c>
      <c r="B4233">
        <v>73</v>
      </c>
      <c r="C4233" t="s">
        <v>155</v>
      </c>
      <c r="D4233" t="s">
        <v>185</v>
      </c>
      <c r="E4233">
        <v>1492.5</v>
      </c>
    </row>
    <row r="4234" spans="1:5" x14ac:dyDescent="0.55000000000000004">
      <c r="A4234">
        <v>41</v>
      </c>
      <c r="B4234">
        <v>74</v>
      </c>
      <c r="C4234" t="s">
        <v>155</v>
      </c>
      <c r="D4234" t="s">
        <v>186</v>
      </c>
      <c r="E4234">
        <v>1522.2</v>
      </c>
    </row>
    <row r="4235" spans="1:5" x14ac:dyDescent="0.55000000000000004">
      <c r="A4235">
        <v>41</v>
      </c>
      <c r="B4235">
        <v>75</v>
      </c>
      <c r="C4235" t="s">
        <v>155</v>
      </c>
      <c r="D4235" t="s">
        <v>187</v>
      </c>
      <c r="E4235">
        <v>1563.9</v>
      </c>
    </row>
    <row r="4236" spans="1:5" x14ac:dyDescent="0.55000000000000004">
      <c r="A4236">
        <v>41</v>
      </c>
      <c r="B4236">
        <v>76</v>
      </c>
      <c r="C4236" t="s">
        <v>155</v>
      </c>
      <c r="D4236" t="s">
        <v>188</v>
      </c>
      <c r="E4236">
        <v>1587.1</v>
      </c>
    </row>
    <row r="4237" spans="1:5" x14ac:dyDescent="0.55000000000000004">
      <c r="A4237">
        <v>41</v>
      </c>
      <c r="B4237">
        <v>77</v>
      </c>
      <c r="C4237" t="s">
        <v>155</v>
      </c>
      <c r="D4237" t="s">
        <v>189</v>
      </c>
      <c r="E4237">
        <v>1627.1999999999998</v>
      </c>
    </row>
    <row r="4238" spans="1:5" x14ac:dyDescent="0.55000000000000004">
      <c r="A4238">
        <v>41</v>
      </c>
      <c r="B4238">
        <v>78</v>
      </c>
      <c r="C4238" t="s">
        <v>155</v>
      </c>
      <c r="D4238" t="s">
        <v>190</v>
      </c>
      <c r="E4238">
        <v>1416.8</v>
      </c>
    </row>
    <row r="4239" spans="1:5" x14ac:dyDescent="0.55000000000000004">
      <c r="A4239">
        <v>41</v>
      </c>
      <c r="B4239">
        <v>79</v>
      </c>
      <c r="C4239" t="s">
        <v>155</v>
      </c>
      <c r="D4239" t="s">
        <v>191</v>
      </c>
      <c r="E4239">
        <v>1440.1</v>
      </c>
    </row>
    <row r="4240" spans="1:5" x14ac:dyDescent="0.55000000000000004">
      <c r="A4240">
        <v>41</v>
      </c>
      <c r="B4240">
        <v>80</v>
      </c>
      <c r="C4240" t="s">
        <v>155</v>
      </c>
      <c r="D4240" t="s">
        <v>192</v>
      </c>
      <c r="E4240">
        <v>1457.7</v>
      </c>
    </row>
    <row r="4241" spans="1:5" x14ac:dyDescent="0.55000000000000004">
      <c r="A4241">
        <v>41</v>
      </c>
      <c r="B4241">
        <v>81</v>
      </c>
      <c r="C4241" t="s">
        <v>155</v>
      </c>
      <c r="D4241" t="s">
        <v>193</v>
      </c>
      <c r="E4241">
        <v>1482.5</v>
      </c>
    </row>
    <row r="4242" spans="1:5" x14ac:dyDescent="0.55000000000000004">
      <c r="A4242">
        <v>41</v>
      </c>
      <c r="B4242">
        <v>82</v>
      </c>
      <c r="C4242" t="s">
        <v>155</v>
      </c>
      <c r="D4242" t="s">
        <v>194</v>
      </c>
      <c r="E4242">
        <v>1515.7</v>
      </c>
    </row>
    <row r="4243" spans="1:5" x14ac:dyDescent="0.55000000000000004">
      <c r="A4243">
        <v>41</v>
      </c>
      <c r="B4243">
        <v>83</v>
      </c>
      <c r="C4243" t="s">
        <v>155</v>
      </c>
      <c r="D4243" t="s">
        <v>195</v>
      </c>
      <c r="E4243">
        <v>1545.6</v>
      </c>
    </row>
    <row r="4244" spans="1:5" x14ac:dyDescent="0.55000000000000004">
      <c r="A4244">
        <v>41</v>
      </c>
      <c r="B4244">
        <v>84</v>
      </c>
      <c r="C4244" t="s">
        <v>155</v>
      </c>
      <c r="D4244" t="s">
        <v>196</v>
      </c>
      <c r="E4244">
        <v>1575.1999999999998</v>
      </c>
    </row>
    <row r="4245" spans="1:5" x14ac:dyDescent="0.55000000000000004">
      <c r="A4245">
        <v>41</v>
      </c>
      <c r="B4245">
        <v>85</v>
      </c>
      <c r="C4245" t="s">
        <v>155</v>
      </c>
      <c r="D4245" t="s">
        <v>197</v>
      </c>
      <c r="E4245">
        <v>1612.1999999999998</v>
      </c>
    </row>
    <row r="4246" spans="1:5" x14ac:dyDescent="0.55000000000000004">
      <c r="A4246">
        <v>41</v>
      </c>
      <c r="B4246">
        <v>86</v>
      </c>
      <c r="C4246" t="s">
        <v>155</v>
      </c>
      <c r="D4246" t="s">
        <v>198</v>
      </c>
      <c r="E4246">
        <v>1651.4</v>
      </c>
    </row>
    <row r="4247" spans="1:5" x14ac:dyDescent="0.55000000000000004">
      <c r="A4247">
        <v>41</v>
      </c>
      <c r="B4247">
        <v>87</v>
      </c>
      <c r="C4247" t="s">
        <v>155</v>
      </c>
      <c r="D4247" t="s">
        <v>199</v>
      </c>
      <c r="E4247">
        <v>1685.1999999999998</v>
      </c>
    </row>
    <row r="4248" spans="1:5" x14ac:dyDescent="0.55000000000000004">
      <c r="A4248">
        <v>41</v>
      </c>
      <c r="B4248">
        <v>88</v>
      </c>
      <c r="C4248" t="s">
        <v>155</v>
      </c>
      <c r="D4248" t="s">
        <v>200</v>
      </c>
      <c r="E4248">
        <v>1704.1</v>
      </c>
    </row>
    <row r="4249" spans="1:5" x14ac:dyDescent="0.55000000000000004">
      <c r="A4249">
        <v>41</v>
      </c>
      <c r="B4249">
        <v>89</v>
      </c>
      <c r="C4249" t="s">
        <v>155</v>
      </c>
      <c r="D4249" t="s">
        <v>201</v>
      </c>
      <c r="E4249">
        <v>1743.8</v>
      </c>
    </row>
    <row r="4250" spans="1:5" x14ac:dyDescent="0.55000000000000004">
      <c r="A4250">
        <v>41</v>
      </c>
      <c r="B4250">
        <v>90</v>
      </c>
      <c r="C4250" t="s">
        <v>155</v>
      </c>
      <c r="D4250" t="s">
        <v>202</v>
      </c>
      <c r="E4250">
        <v>1606.1999999999998</v>
      </c>
    </row>
    <row r="4251" spans="1:5" x14ac:dyDescent="0.55000000000000004">
      <c r="A4251">
        <v>41</v>
      </c>
      <c r="B4251">
        <v>91</v>
      </c>
      <c r="C4251" t="s">
        <v>155</v>
      </c>
      <c r="D4251" t="s">
        <v>203</v>
      </c>
      <c r="E4251">
        <v>1616</v>
      </c>
    </row>
    <row r="4252" spans="1:5" x14ac:dyDescent="0.55000000000000004">
      <c r="A4252">
        <v>41</v>
      </c>
      <c r="B4252">
        <v>92</v>
      </c>
      <c r="C4252" t="s">
        <v>155</v>
      </c>
      <c r="D4252" t="s">
        <v>204</v>
      </c>
      <c r="E4252">
        <v>1622.1999999999998</v>
      </c>
    </row>
    <row r="4253" spans="1:5" x14ac:dyDescent="0.55000000000000004">
      <c r="A4253">
        <v>41</v>
      </c>
      <c r="B4253">
        <v>93</v>
      </c>
      <c r="C4253" t="s">
        <v>155</v>
      </c>
      <c r="D4253" t="s">
        <v>205</v>
      </c>
      <c r="E4253">
        <v>1641.1</v>
      </c>
    </row>
    <row r="4254" spans="1:5" x14ac:dyDescent="0.55000000000000004">
      <c r="A4254">
        <v>41</v>
      </c>
      <c r="B4254">
        <v>94</v>
      </c>
      <c r="C4254" t="s">
        <v>155</v>
      </c>
      <c r="D4254" t="s">
        <v>206</v>
      </c>
      <c r="E4254">
        <v>1653.1999999999998</v>
      </c>
    </row>
    <row r="4255" spans="1:5" x14ac:dyDescent="0.55000000000000004">
      <c r="A4255">
        <v>41</v>
      </c>
      <c r="B4255">
        <v>95</v>
      </c>
      <c r="C4255" t="s">
        <v>155</v>
      </c>
      <c r="D4255" t="s">
        <v>207</v>
      </c>
      <c r="E4255">
        <v>1666.5</v>
      </c>
    </row>
    <row r="4256" spans="1:5" x14ac:dyDescent="0.55000000000000004">
      <c r="A4256">
        <v>41</v>
      </c>
      <c r="B4256">
        <v>96</v>
      </c>
      <c r="C4256" t="s">
        <v>155</v>
      </c>
      <c r="D4256" t="s">
        <v>208</v>
      </c>
      <c r="E4256">
        <v>1674.1999999999998</v>
      </c>
    </row>
    <row r="4257" spans="1:5" x14ac:dyDescent="0.55000000000000004">
      <c r="A4257">
        <v>41</v>
      </c>
      <c r="B4257">
        <v>97</v>
      </c>
      <c r="C4257" t="s">
        <v>155</v>
      </c>
      <c r="D4257" t="s">
        <v>209</v>
      </c>
      <c r="E4257">
        <v>1679.6</v>
      </c>
    </row>
    <row r="4258" spans="1:5" x14ac:dyDescent="0.55000000000000004">
      <c r="A4258">
        <v>41</v>
      </c>
      <c r="B4258">
        <v>98</v>
      </c>
      <c r="C4258" t="s">
        <v>155</v>
      </c>
      <c r="D4258" t="s">
        <v>210</v>
      </c>
      <c r="E4258">
        <v>1693</v>
      </c>
    </row>
    <row r="4259" spans="1:5" x14ac:dyDescent="0.55000000000000004">
      <c r="A4259">
        <v>41</v>
      </c>
      <c r="B4259">
        <v>99</v>
      </c>
      <c r="C4259" t="s">
        <v>155</v>
      </c>
      <c r="D4259" t="s">
        <v>211</v>
      </c>
      <c r="E4259">
        <v>1714.6999999999998</v>
      </c>
    </row>
    <row r="4260" spans="1:5" x14ac:dyDescent="0.55000000000000004">
      <c r="A4260">
        <v>41</v>
      </c>
      <c r="B4260">
        <v>100</v>
      </c>
      <c r="C4260" t="s">
        <v>155</v>
      </c>
      <c r="D4260" t="s">
        <v>212</v>
      </c>
      <c r="E4260">
        <v>1844.6</v>
      </c>
    </row>
    <row r="4261" spans="1:5" x14ac:dyDescent="0.55000000000000004">
      <c r="A4261">
        <v>41</v>
      </c>
      <c r="B4261">
        <v>101</v>
      </c>
      <c r="C4261" t="s">
        <v>155</v>
      </c>
      <c r="D4261" t="s">
        <v>213</v>
      </c>
      <c r="E4261">
        <v>1868.6999999999998</v>
      </c>
    </row>
    <row r="4262" spans="1:5" x14ac:dyDescent="0.55000000000000004">
      <c r="A4262">
        <v>41</v>
      </c>
      <c r="B4262">
        <v>102</v>
      </c>
      <c r="C4262" t="s">
        <v>155</v>
      </c>
      <c r="D4262" t="s">
        <v>214</v>
      </c>
      <c r="E4262">
        <v>1887.4</v>
      </c>
    </row>
    <row r="4263" spans="1:5" x14ac:dyDescent="0.55000000000000004">
      <c r="A4263">
        <v>41</v>
      </c>
      <c r="B4263">
        <v>103</v>
      </c>
      <c r="C4263" t="s">
        <v>155</v>
      </c>
      <c r="D4263" t="s">
        <v>215</v>
      </c>
      <c r="E4263">
        <v>1904.1999999999998</v>
      </c>
    </row>
    <row r="4264" spans="1:5" x14ac:dyDescent="0.55000000000000004">
      <c r="A4264">
        <v>41</v>
      </c>
      <c r="B4264">
        <v>104</v>
      </c>
      <c r="C4264" t="s">
        <v>155</v>
      </c>
      <c r="D4264" t="s">
        <v>216</v>
      </c>
      <c r="E4264">
        <v>1955.9</v>
      </c>
    </row>
    <row r="4265" spans="1:5" x14ac:dyDescent="0.55000000000000004">
      <c r="A4265">
        <v>42</v>
      </c>
      <c r="B4265">
        <v>1</v>
      </c>
      <c r="C4265" t="s">
        <v>156</v>
      </c>
      <c r="D4265" t="s">
        <v>87</v>
      </c>
      <c r="E4265">
        <v>1326.2</v>
      </c>
    </row>
    <row r="4266" spans="1:5" x14ac:dyDescent="0.55000000000000004">
      <c r="A4266">
        <v>42</v>
      </c>
      <c r="B4266">
        <v>2</v>
      </c>
      <c r="C4266" t="s">
        <v>156</v>
      </c>
      <c r="D4266" t="s">
        <v>116</v>
      </c>
      <c r="E4266">
        <v>1319.4</v>
      </c>
    </row>
    <row r="4267" spans="1:5" x14ac:dyDescent="0.55000000000000004">
      <c r="A4267">
        <v>42</v>
      </c>
      <c r="B4267">
        <v>3</v>
      </c>
      <c r="C4267" t="s">
        <v>156</v>
      </c>
      <c r="D4267" t="s">
        <v>117</v>
      </c>
      <c r="E4267">
        <v>1297.4000000000001</v>
      </c>
    </row>
    <row r="4268" spans="1:5" x14ac:dyDescent="0.55000000000000004">
      <c r="A4268">
        <v>42</v>
      </c>
      <c r="B4268">
        <v>4</v>
      </c>
      <c r="C4268" t="s">
        <v>156</v>
      </c>
      <c r="D4268" t="s">
        <v>118</v>
      </c>
      <c r="E4268">
        <v>1242.3</v>
      </c>
    </row>
    <row r="4269" spans="1:5" x14ac:dyDescent="0.55000000000000004">
      <c r="A4269">
        <v>42</v>
      </c>
      <c r="B4269">
        <v>5</v>
      </c>
      <c r="C4269" t="s">
        <v>156</v>
      </c>
      <c r="D4269" t="s">
        <v>119</v>
      </c>
      <c r="E4269">
        <v>1221.6000000000001</v>
      </c>
    </row>
    <row r="4270" spans="1:5" x14ac:dyDescent="0.55000000000000004">
      <c r="A4270">
        <v>42</v>
      </c>
      <c r="B4270">
        <v>6</v>
      </c>
      <c r="C4270" t="s">
        <v>156</v>
      </c>
      <c r="D4270" t="s">
        <v>120</v>
      </c>
      <c r="E4270">
        <v>1205.5</v>
      </c>
    </row>
    <row r="4271" spans="1:5" x14ac:dyDescent="0.55000000000000004">
      <c r="A4271">
        <v>42</v>
      </c>
      <c r="B4271">
        <v>7</v>
      </c>
      <c r="C4271" t="s">
        <v>156</v>
      </c>
      <c r="D4271" t="s">
        <v>121</v>
      </c>
      <c r="E4271">
        <v>1180</v>
      </c>
    </row>
    <row r="4272" spans="1:5" x14ac:dyDescent="0.55000000000000004">
      <c r="A4272">
        <v>42</v>
      </c>
      <c r="B4272">
        <v>8</v>
      </c>
      <c r="C4272" t="s">
        <v>156</v>
      </c>
      <c r="D4272" t="s">
        <v>122</v>
      </c>
      <c r="E4272">
        <v>1146</v>
      </c>
    </row>
    <row r="4273" spans="1:5" x14ac:dyDescent="0.55000000000000004">
      <c r="A4273">
        <v>42</v>
      </c>
      <c r="B4273">
        <v>9</v>
      </c>
      <c r="C4273" t="s">
        <v>156</v>
      </c>
      <c r="D4273" t="s">
        <v>123</v>
      </c>
      <c r="E4273">
        <v>1096.9000000000001</v>
      </c>
    </row>
    <row r="4274" spans="1:5" x14ac:dyDescent="0.55000000000000004">
      <c r="A4274">
        <v>42</v>
      </c>
      <c r="B4274">
        <v>10</v>
      </c>
      <c r="C4274" t="s">
        <v>156</v>
      </c>
      <c r="D4274" t="s">
        <v>124</v>
      </c>
      <c r="E4274">
        <v>1069.0999999999999</v>
      </c>
    </row>
    <row r="4275" spans="1:5" x14ac:dyDescent="0.55000000000000004">
      <c r="A4275">
        <v>42</v>
      </c>
      <c r="B4275">
        <v>11</v>
      </c>
      <c r="C4275" t="s">
        <v>156</v>
      </c>
      <c r="D4275" t="s">
        <v>125</v>
      </c>
      <c r="E4275">
        <v>1032.5999999999999</v>
      </c>
    </row>
    <row r="4276" spans="1:5" x14ac:dyDescent="0.55000000000000004">
      <c r="A4276">
        <v>42</v>
      </c>
      <c r="B4276">
        <v>12</v>
      </c>
      <c r="C4276" t="s">
        <v>156</v>
      </c>
      <c r="D4276" t="s">
        <v>126</v>
      </c>
      <c r="E4276">
        <v>989.90000000000009</v>
      </c>
    </row>
    <row r="4277" spans="1:5" x14ac:dyDescent="0.55000000000000004">
      <c r="A4277">
        <v>42</v>
      </c>
      <c r="B4277">
        <v>13</v>
      </c>
      <c r="C4277" t="s">
        <v>156</v>
      </c>
      <c r="D4277" t="s">
        <v>127</v>
      </c>
      <c r="E4277">
        <v>960.2</v>
      </c>
    </row>
    <row r="4278" spans="1:5" x14ac:dyDescent="0.55000000000000004">
      <c r="A4278">
        <v>42</v>
      </c>
      <c r="B4278">
        <v>14</v>
      </c>
      <c r="C4278" t="s">
        <v>156</v>
      </c>
      <c r="D4278" t="s">
        <v>128</v>
      </c>
      <c r="E4278">
        <v>929.90000000000009</v>
      </c>
    </row>
    <row r="4279" spans="1:5" x14ac:dyDescent="0.55000000000000004">
      <c r="A4279">
        <v>42</v>
      </c>
      <c r="B4279">
        <v>15</v>
      </c>
      <c r="C4279" t="s">
        <v>156</v>
      </c>
      <c r="D4279" t="s">
        <v>129</v>
      </c>
      <c r="E4279">
        <v>880.30000000000007</v>
      </c>
    </row>
    <row r="4280" spans="1:5" x14ac:dyDescent="0.55000000000000004">
      <c r="A4280">
        <v>42</v>
      </c>
      <c r="B4280">
        <v>16</v>
      </c>
      <c r="C4280" t="s">
        <v>156</v>
      </c>
      <c r="D4280" t="s">
        <v>130</v>
      </c>
      <c r="E4280">
        <v>812.6</v>
      </c>
    </row>
    <row r="4281" spans="1:5" x14ac:dyDescent="0.55000000000000004">
      <c r="A4281">
        <v>42</v>
      </c>
      <c r="B4281">
        <v>17</v>
      </c>
      <c r="C4281" t="s">
        <v>156</v>
      </c>
      <c r="D4281" t="s">
        <v>131</v>
      </c>
      <c r="E4281">
        <v>773.6</v>
      </c>
    </row>
    <row r="4282" spans="1:5" x14ac:dyDescent="0.55000000000000004">
      <c r="A4282">
        <v>42</v>
      </c>
      <c r="B4282">
        <v>18</v>
      </c>
      <c r="C4282" t="s">
        <v>156</v>
      </c>
      <c r="D4282" t="s">
        <v>132</v>
      </c>
      <c r="E4282">
        <v>736.7</v>
      </c>
    </row>
    <row r="4283" spans="1:5" x14ac:dyDescent="0.55000000000000004">
      <c r="A4283">
        <v>42</v>
      </c>
      <c r="B4283">
        <v>19</v>
      </c>
      <c r="C4283" t="s">
        <v>156</v>
      </c>
      <c r="D4283" t="s">
        <v>133</v>
      </c>
      <c r="E4283">
        <v>713.90000000000009</v>
      </c>
    </row>
    <row r="4284" spans="1:5" x14ac:dyDescent="0.55000000000000004">
      <c r="A4284">
        <v>42</v>
      </c>
      <c r="B4284">
        <v>20</v>
      </c>
      <c r="C4284" t="s">
        <v>156</v>
      </c>
      <c r="D4284" t="s">
        <v>134</v>
      </c>
      <c r="E4284">
        <v>681.90000000000009</v>
      </c>
    </row>
    <row r="4285" spans="1:5" x14ac:dyDescent="0.55000000000000004">
      <c r="A4285">
        <v>42</v>
      </c>
      <c r="B4285">
        <v>21</v>
      </c>
      <c r="C4285" t="s">
        <v>156</v>
      </c>
      <c r="D4285" t="s">
        <v>135</v>
      </c>
      <c r="E4285">
        <v>661.2</v>
      </c>
    </row>
    <row r="4286" spans="1:5" x14ac:dyDescent="0.55000000000000004">
      <c r="A4286">
        <v>42</v>
      </c>
      <c r="B4286">
        <v>22</v>
      </c>
      <c r="C4286" t="s">
        <v>156</v>
      </c>
      <c r="D4286" t="s">
        <v>136</v>
      </c>
      <c r="E4286">
        <v>593.30000000000007</v>
      </c>
    </row>
    <row r="4287" spans="1:5" x14ac:dyDescent="0.55000000000000004">
      <c r="A4287">
        <v>42</v>
      </c>
      <c r="B4287">
        <v>23</v>
      </c>
      <c r="C4287" t="s">
        <v>156</v>
      </c>
      <c r="D4287" t="s">
        <v>137</v>
      </c>
      <c r="E4287">
        <v>568.1</v>
      </c>
    </row>
    <row r="4288" spans="1:5" x14ac:dyDescent="0.55000000000000004">
      <c r="A4288">
        <v>42</v>
      </c>
      <c r="B4288">
        <v>24</v>
      </c>
      <c r="C4288" t="s">
        <v>156</v>
      </c>
      <c r="D4288" t="s">
        <v>138</v>
      </c>
      <c r="E4288">
        <v>535</v>
      </c>
    </row>
    <row r="4289" spans="1:5" x14ac:dyDescent="0.55000000000000004">
      <c r="A4289">
        <v>42</v>
      </c>
      <c r="B4289">
        <v>25</v>
      </c>
      <c r="C4289" t="s">
        <v>156</v>
      </c>
      <c r="D4289" t="s">
        <v>139</v>
      </c>
      <c r="E4289">
        <v>514.90000000000009</v>
      </c>
    </row>
    <row r="4290" spans="1:5" x14ac:dyDescent="0.55000000000000004">
      <c r="A4290">
        <v>42</v>
      </c>
      <c r="B4290">
        <v>26</v>
      </c>
      <c r="C4290" t="s">
        <v>156</v>
      </c>
      <c r="D4290" t="s">
        <v>140</v>
      </c>
      <c r="E4290">
        <v>503.40000000000009</v>
      </c>
    </row>
    <row r="4291" spans="1:5" x14ac:dyDescent="0.55000000000000004">
      <c r="A4291">
        <v>42</v>
      </c>
      <c r="B4291">
        <v>27</v>
      </c>
      <c r="C4291" t="s">
        <v>156</v>
      </c>
      <c r="D4291" t="s">
        <v>141</v>
      </c>
      <c r="E4291">
        <v>463.80000000000007</v>
      </c>
    </row>
    <row r="4292" spans="1:5" x14ac:dyDescent="0.55000000000000004">
      <c r="A4292">
        <v>42</v>
      </c>
      <c r="B4292">
        <v>28</v>
      </c>
      <c r="C4292" t="s">
        <v>156</v>
      </c>
      <c r="D4292" t="s">
        <v>142</v>
      </c>
      <c r="E4292">
        <v>432</v>
      </c>
    </row>
    <row r="4293" spans="1:5" x14ac:dyDescent="0.55000000000000004">
      <c r="A4293">
        <v>42</v>
      </c>
      <c r="B4293">
        <v>29</v>
      </c>
      <c r="C4293" t="s">
        <v>156</v>
      </c>
      <c r="D4293" t="s">
        <v>143</v>
      </c>
      <c r="E4293">
        <v>390.6</v>
      </c>
    </row>
    <row r="4294" spans="1:5" x14ac:dyDescent="0.55000000000000004">
      <c r="A4294">
        <v>42</v>
      </c>
      <c r="B4294">
        <v>30</v>
      </c>
      <c r="C4294" t="s">
        <v>156</v>
      </c>
      <c r="D4294" t="s">
        <v>144</v>
      </c>
      <c r="E4294">
        <v>343.5</v>
      </c>
    </row>
    <row r="4295" spans="1:5" x14ac:dyDescent="0.55000000000000004">
      <c r="A4295">
        <v>42</v>
      </c>
      <c r="B4295">
        <v>31</v>
      </c>
      <c r="C4295" t="s">
        <v>156</v>
      </c>
      <c r="D4295" t="s">
        <v>145</v>
      </c>
      <c r="E4295">
        <v>299.20000000000005</v>
      </c>
    </row>
    <row r="4296" spans="1:5" x14ac:dyDescent="0.55000000000000004">
      <c r="A4296">
        <v>42</v>
      </c>
      <c r="B4296">
        <v>32</v>
      </c>
      <c r="C4296" t="s">
        <v>156</v>
      </c>
      <c r="D4296" t="s">
        <v>146</v>
      </c>
      <c r="E4296">
        <v>264.10000000000014</v>
      </c>
    </row>
    <row r="4297" spans="1:5" x14ac:dyDescent="0.55000000000000004">
      <c r="A4297">
        <v>42</v>
      </c>
      <c r="B4297">
        <v>33</v>
      </c>
      <c r="C4297" t="s">
        <v>156</v>
      </c>
      <c r="D4297" t="s">
        <v>147</v>
      </c>
      <c r="E4297">
        <v>237.5</v>
      </c>
    </row>
    <row r="4298" spans="1:5" x14ac:dyDescent="0.55000000000000004">
      <c r="A4298">
        <v>42</v>
      </c>
      <c r="B4298">
        <v>34</v>
      </c>
      <c r="C4298" t="s">
        <v>156</v>
      </c>
      <c r="D4298" t="s">
        <v>148</v>
      </c>
      <c r="E4298">
        <v>218.5</v>
      </c>
    </row>
    <row r="4299" spans="1:5" x14ac:dyDescent="0.55000000000000004">
      <c r="A4299">
        <v>42</v>
      </c>
      <c r="B4299">
        <v>35</v>
      </c>
      <c r="C4299" t="s">
        <v>156</v>
      </c>
      <c r="D4299" t="s">
        <v>149</v>
      </c>
      <c r="E4299">
        <v>151.29999999999995</v>
      </c>
    </row>
    <row r="4300" spans="1:5" x14ac:dyDescent="0.55000000000000004">
      <c r="A4300">
        <v>42</v>
      </c>
      <c r="B4300">
        <v>36</v>
      </c>
      <c r="C4300" t="s">
        <v>156</v>
      </c>
      <c r="D4300" t="s">
        <v>150</v>
      </c>
      <c r="E4300">
        <v>122.70000000000005</v>
      </c>
    </row>
    <row r="4301" spans="1:5" x14ac:dyDescent="0.55000000000000004">
      <c r="A4301">
        <v>42</v>
      </c>
      <c r="B4301">
        <v>37</v>
      </c>
      <c r="C4301" t="s">
        <v>156</v>
      </c>
      <c r="D4301" t="s">
        <v>151</v>
      </c>
      <c r="E4301">
        <v>115.60000000000014</v>
      </c>
    </row>
    <row r="4302" spans="1:5" x14ac:dyDescent="0.55000000000000004">
      <c r="A4302">
        <v>42</v>
      </c>
      <c r="B4302">
        <v>38</v>
      </c>
      <c r="C4302" t="s">
        <v>156</v>
      </c>
      <c r="D4302" t="s">
        <v>152</v>
      </c>
      <c r="E4302">
        <v>99.799999999999955</v>
      </c>
    </row>
    <row r="4303" spans="1:5" x14ac:dyDescent="0.55000000000000004">
      <c r="A4303">
        <v>42</v>
      </c>
      <c r="B4303">
        <v>39</v>
      </c>
      <c r="C4303" t="s">
        <v>156</v>
      </c>
      <c r="D4303" t="s">
        <v>153</v>
      </c>
      <c r="E4303">
        <v>82</v>
      </c>
    </row>
    <row r="4304" spans="1:5" x14ac:dyDescent="0.55000000000000004">
      <c r="A4304">
        <v>42</v>
      </c>
      <c r="B4304">
        <v>40</v>
      </c>
      <c r="C4304" t="s">
        <v>156</v>
      </c>
      <c r="D4304" t="s">
        <v>154</v>
      </c>
      <c r="E4304">
        <v>60.900000000000091</v>
      </c>
    </row>
    <row r="4305" spans="1:5" x14ac:dyDescent="0.55000000000000004">
      <c r="A4305">
        <v>42</v>
      </c>
      <c r="B4305">
        <v>41</v>
      </c>
      <c r="C4305" t="s">
        <v>156</v>
      </c>
      <c r="D4305" t="s">
        <v>155</v>
      </c>
      <c r="E4305">
        <v>32.900000000000091</v>
      </c>
    </row>
    <row r="4306" spans="1:5" x14ac:dyDescent="0.55000000000000004">
      <c r="A4306">
        <v>42</v>
      </c>
      <c r="B4306">
        <v>42</v>
      </c>
      <c r="C4306" t="s">
        <v>156</v>
      </c>
      <c r="D4306" t="s">
        <v>156</v>
      </c>
      <c r="E4306">
        <v>0</v>
      </c>
    </row>
    <row r="4307" spans="1:5" x14ac:dyDescent="0.55000000000000004">
      <c r="A4307">
        <v>42</v>
      </c>
      <c r="B4307">
        <v>43</v>
      </c>
      <c r="C4307" t="s">
        <v>156</v>
      </c>
      <c r="D4307" t="s">
        <v>157</v>
      </c>
      <c r="E4307">
        <v>42.799999999999955</v>
      </c>
    </row>
    <row r="4308" spans="1:5" x14ac:dyDescent="0.55000000000000004">
      <c r="A4308">
        <v>42</v>
      </c>
      <c r="B4308">
        <v>44</v>
      </c>
      <c r="C4308" t="s">
        <v>156</v>
      </c>
      <c r="D4308" t="s">
        <v>158</v>
      </c>
      <c r="E4308">
        <v>58.799999999999955</v>
      </c>
    </row>
    <row r="4309" spans="1:5" x14ac:dyDescent="0.55000000000000004">
      <c r="A4309">
        <v>42</v>
      </c>
      <c r="B4309">
        <v>45</v>
      </c>
      <c r="C4309" t="s">
        <v>156</v>
      </c>
      <c r="D4309" t="s">
        <v>159</v>
      </c>
      <c r="E4309">
        <v>91.5</v>
      </c>
    </row>
    <row r="4310" spans="1:5" x14ac:dyDescent="0.55000000000000004">
      <c r="A4310">
        <v>42</v>
      </c>
      <c r="B4310">
        <v>46</v>
      </c>
      <c r="C4310" t="s">
        <v>156</v>
      </c>
      <c r="D4310" t="s">
        <v>160</v>
      </c>
      <c r="E4310">
        <v>137.59999999999991</v>
      </c>
    </row>
    <row r="4311" spans="1:5" x14ac:dyDescent="0.55000000000000004">
      <c r="A4311">
        <v>42</v>
      </c>
      <c r="B4311">
        <v>47</v>
      </c>
      <c r="C4311" t="s">
        <v>156</v>
      </c>
      <c r="D4311" t="s">
        <v>161</v>
      </c>
      <c r="E4311">
        <v>1329.8</v>
      </c>
    </row>
    <row r="4312" spans="1:5" x14ac:dyDescent="0.55000000000000004">
      <c r="A4312">
        <v>42</v>
      </c>
      <c r="B4312">
        <v>48</v>
      </c>
      <c r="C4312" t="s">
        <v>156</v>
      </c>
      <c r="D4312" t="s">
        <v>162</v>
      </c>
      <c r="E4312">
        <v>1356.5</v>
      </c>
    </row>
    <row r="4313" spans="1:5" x14ac:dyDescent="0.55000000000000004">
      <c r="A4313">
        <v>42</v>
      </c>
      <c r="B4313">
        <v>49</v>
      </c>
      <c r="C4313" t="s">
        <v>156</v>
      </c>
      <c r="D4313" t="s">
        <v>163</v>
      </c>
      <c r="E4313">
        <v>1406.8</v>
      </c>
    </row>
    <row r="4314" spans="1:5" x14ac:dyDescent="0.55000000000000004">
      <c r="A4314">
        <v>42</v>
      </c>
      <c r="B4314">
        <v>50</v>
      </c>
      <c r="C4314" t="s">
        <v>156</v>
      </c>
      <c r="D4314" t="s">
        <v>164</v>
      </c>
      <c r="E4314">
        <v>1435.7</v>
      </c>
    </row>
    <row r="4315" spans="1:5" x14ac:dyDescent="0.55000000000000004">
      <c r="A4315">
        <v>42</v>
      </c>
      <c r="B4315">
        <v>51</v>
      </c>
      <c r="C4315" t="s">
        <v>156</v>
      </c>
      <c r="D4315" t="s">
        <v>165</v>
      </c>
      <c r="E4315">
        <v>1484</v>
      </c>
    </row>
    <row r="4316" spans="1:5" x14ac:dyDescent="0.55000000000000004">
      <c r="A4316">
        <v>42</v>
      </c>
      <c r="B4316">
        <v>52</v>
      </c>
      <c r="C4316" t="s">
        <v>156</v>
      </c>
      <c r="D4316" t="s">
        <v>166</v>
      </c>
      <c r="E4316">
        <v>1511.6000000000001</v>
      </c>
    </row>
    <row r="4317" spans="1:5" x14ac:dyDescent="0.55000000000000004">
      <c r="A4317">
        <v>42</v>
      </c>
      <c r="B4317">
        <v>53</v>
      </c>
      <c r="C4317" t="s">
        <v>156</v>
      </c>
      <c r="D4317" t="s">
        <v>167</v>
      </c>
      <c r="E4317">
        <v>1552.9</v>
      </c>
    </row>
    <row r="4318" spans="1:5" x14ac:dyDescent="0.55000000000000004">
      <c r="A4318">
        <v>42</v>
      </c>
      <c r="B4318">
        <v>54</v>
      </c>
      <c r="C4318" t="s">
        <v>156</v>
      </c>
      <c r="D4318" t="s">
        <v>88</v>
      </c>
      <c r="E4318">
        <v>1599</v>
      </c>
    </row>
    <row r="4319" spans="1:5" x14ac:dyDescent="0.55000000000000004">
      <c r="A4319">
        <v>42</v>
      </c>
      <c r="B4319">
        <v>55</v>
      </c>
      <c r="C4319" t="s">
        <v>156</v>
      </c>
      <c r="D4319" t="s">
        <v>168</v>
      </c>
      <c r="E4319">
        <v>1633</v>
      </c>
    </row>
    <row r="4320" spans="1:5" x14ac:dyDescent="0.55000000000000004">
      <c r="A4320">
        <v>42</v>
      </c>
      <c r="B4320">
        <v>56</v>
      </c>
      <c r="C4320" t="s">
        <v>156</v>
      </c>
      <c r="D4320" t="s">
        <v>169</v>
      </c>
      <c r="E4320">
        <v>1678</v>
      </c>
    </row>
    <row r="4321" spans="1:5" x14ac:dyDescent="0.55000000000000004">
      <c r="A4321">
        <v>42</v>
      </c>
      <c r="B4321">
        <v>57</v>
      </c>
      <c r="C4321" t="s">
        <v>156</v>
      </c>
      <c r="D4321" t="s">
        <v>170</v>
      </c>
      <c r="E4321">
        <v>1721.2</v>
      </c>
    </row>
    <row r="4322" spans="1:5" x14ac:dyDescent="0.55000000000000004">
      <c r="A4322">
        <v>42</v>
      </c>
      <c r="B4322">
        <v>58</v>
      </c>
      <c r="C4322" t="s">
        <v>156</v>
      </c>
      <c r="D4322" t="s">
        <v>171</v>
      </c>
      <c r="E4322">
        <v>1742.4</v>
      </c>
    </row>
    <row r="4323" spans="1:5" x14ac:dyDescent="0.55000000000000004">
      <c r="A4323">
        <v>42</v>
      </c>
      <c r="B4323">
        <v>59</v>
      </c>
      <c r="C4323" t="s">
        <v>156</v>
      </c>
      <c r="D4323" t="s">
        <v>172</v>
      </c>
      <c r="E4323">
        <v>1771.3000000000002</v>
      </c>
    </row>
    <row r="4324" spans="1:5" x14ac:dyDescent="0.55000000000000004">
      <c r="A4324">
        <v>42</v>
      </c>
      <c r="B4324">
        <v>60</v>
      </c>
      <c r="C4324" t="s">
        <v>156</v>
      </c>
      <c r="D4324" t="s">
        <v>173</v>
      </c>
      <c r="E4324">
        <v>1796.3000000000002</v>
      </c>
    </row>
    <row r="4325" spans="1:5" x14ac:dyDescent="0.55000000000000004">
      <c r="A4325">
        <v>42</v>
      </c>
      <c r="B4325">
        <v>61</v>
      </c>
      <c r="C4325" t="s">
        <v>156</v>
      </c>
      <c r="D4325" t="s">
        <v>174</v>
      </c>
      <c r="E4325">
        <v>1813.7</v>
      </c>
    </row>
    <row r="4326" spans="1:5" x14ac:dyDescent="0.55000000000000004">
      <c r="A4326">
        <v>42</v>
      </c>
      <c r="B4326">
        <v>62</v>
      </c>
      <c r="C4326" t="s">
        <v>156</v>
      </c>
      <c r="D4326" t="s">
        <v>175</v>
      </c>
      <c r="E4326">
        <v>1826.2</v>
      </c>
    </row>
    <row r="4327" spans="1:5" x14ac:dyDescent="0.55000000000000004">
      <c r="A4327">
        <v>42</v>
      </c>
      <c r="B4327">
        <v>63</v>
      </c>
      <c r="C4327" t="s">
        <v>156</v>
      </c>
      <c r="D4327" t="s">
        <v>99</v>
      </c>
      <c r="E4327">
        <v>1861.5</v>
      </c>
    </row>
    <row r="4328" spans="1:5" x14ac:dyDescent="0.55000000000000004">
      <c r="A4328">
        <v>42</v>
      </c>
      <c r="B4328">
        <v>64</v>
      </c>
      <c r="C4328" t="s">
        <v>156</v>
      </c>
      <c r="D4328" t="s">
        <v>176</v>
      </c>
      <c r="E4328">
        <v>1892.6</v>
      </c>
    </row>
    <row r="4329" spans="1:5" x14ac:dyDescent="0.55000000000000004">
      <c r="A4329">
        <v>42</v>
      </c>
      <c r="B4329">
        <v>65</v>
      </c>
      <c r="C4329" t="s">
        <v>156</v>
      </c>
      <c r="D4329" t="s">
        <v>177</v>
      </c>
      <c r="E4329">
        <v>1927.2</v>
      </c>
    </row>
    <row r="4330" spans="1:5" x14ac:dyDescent="0.55000000000000004">
      <c r="A4330">
        <v>42</v>
      </c>
      <c r="B4330">
        <v>66</v>
      </c>
      <c r="C4330" t="s">
        <v>156</v>
      </c>
      <c r="D4330" t="s">
        <v>178</v>
      </c>
      <c r="E4330">
        <v>1958.1</v>
      </c>
    </row>
    <row r="4331" spans="1:5" x14ac:dyDescent="0.55000000000000004">
      <c r="A4331">
        <v>42</v>
      </c>
      <c r="B4331">
        <v>67</v>
      </c>
      <c r="C4331" t="s">
        <v>156</v>
      </c>
      <c r="D4331" t="s">
        <v>179</v>
      </c>
      <c r="E4331">
        <v>1994.2</v>
      </c>
    </row>
    <row r="4332" spans="1:5" x14ac:dyDescent="0.55000000000000004">
      <c r="A4332">
        <v>42</v>
      </c>
      <c r="B4332">
        <v>68</v>
      </c>
      <c r="C4332" t="s">
        <v>156</v>
      </c>
      <c r="D4332" t="s">
        <v>180</v>
      </c>
      <c r="E4332">
        <v>2039.9</v>
      </c>
    </row>
    <row r="4333" spans="1:5" x14ac:dyDescent="0.55000000000000004">
      <c r="A4333">
        <v>42</v>
      </c>
      <c r="B4333">
        <v>69</v>
      </c>
      <c r="C4333" t="s">
        <v>156</v>
      </c>
      <c r="D4333" t="s">
        <v>181</v>
      </c>
      <c r="E4333">
        <v>1390.9</v>
      </c>
    </row>
    <row r="4334" spans="1:5" x14ac:dyDescent="0.55000000000000004">
      <c r="A4334">
        <v>42</v>
      </c>
      <c r="B4334">
        <v>70</v>
      </c>
      <c r="C4334" t="s">
        <v>156</v>
      </c>
      <c r="D4334" t="s">
        <v>182</v>
      </c>
      <c r="E4334">
        <v>1412.2</v>
      </c>
    </row>
    <row r="4335" spans="1:5" x14ac:dyDescent="0.55000000000000004">
      <c r="A4335">
        <v>42</v>
      </c>
      <c r="B4335">
        <v>71</v>
      </c>
      <c r="C4335" t="s">
        <v>156</v>
      </c>
      <c r="D4335" t="s">
        <v>183</v>
      </c>
      <c r="E4335">
        <v>1431.2</v>
      </c>
    </row>
    <row r="4336" spans="1:5" x14ac:dyDescent="0.55000000000000004">
      <c r="A4336">
        <v>42</v>
      </c>
      <c r="B4336">
        <v>72</v>
      </c>
      <c r="C4336" t="s">
        <v>156</v>
      </c>
      <c r="D4336" t="s">
        <v>184</v>
      </c>
      <c r="E4336">
        <v>1477.8</v>
      </c>
    </row>
    <row r="4337" spans="1:5" x14ac:dyDescent="0.55000000000000004">
      <c r="A4337">
        <v>42</v>
      </c>
      <c r="B4337">
        <v>73</v>
      </c>
      <c r="C4337" t="s">
        <v>156</v>
      </c>
      <c r="D4337" t="s">
        <v>185</v>
      </c>
      <c r="E4337">
        <v>1525.4</v>
      </c>
    </row>
    <row r="4338" spans="1:5" x14ac:dyDescent="0.55000000000000004">
      <c r="A4338">
        <v>42</v>
      </c>
      <c r="B4338">
        <v>74</v>
      </c>
      <c r="C4338" t="s">
        <v>156</v>
      </c>
      <c r="D4338" t="s">
        <v>186</v>
      </c>
      <c r="E4338">
        <v>1555.1000000000001</v>
      </c>
    </row>
    <row r="4339" spans="1:5" x14ac:dyDescent="0.55000000000000004">
      <c r="A4339">
        <v>42</v>
      </c>
      <c r="B4339">
        <v>75</v>
      </c>
      <c r="C4339" t="s">
        <v>156</v>
      </c>
      <c r="D4339" t="s">
        <v>187</v>
      </c>
      <c r="E4339">
        <v>1596.8000000000002</v>
      </c>
    </row>
    <row r="4340" spans="1:5" x14ac:dyDescent="0.55000000000000004">
      <c r="A4340">
        <v>42</v>
      </c>
      <c r="B4340">
        <v>76</v>
      </c>
      <c r="C4340" t="s">
        <v>156</v>
      </c>
      <c r="D4340" t="s">
        <v>188</v>
      </c>
      <c r="E4340">
        <v>1620</v>
      </c>
    </row>
    <row r="4341" spans="1:5" x14ac:dyDescent="0.55000000000000004">
      <c r="A4341">
        <v>42</v>
      </c>
      <c r="B4341">
        <v>77</v>
      </c>
      <c r="C4341" t="s">
        <v>156</v>
      </c>
      <c r="D4341" t="s">
        <v>189</v>
      </c>
      <c r="E4341">
        <v>1660.1</v>
      </c>
    </row>
    <row r="4342" spans="1:5" x14ac:dyDescent="0.55000000000000004">
      <c r="A4342">
        <v>42</v>
      </c>
      <c r="B4342">
        <v>78</v>
      </c>
      <c r="C4342" t="s">
        <v>156</v>
      </c>
      <c r="D4342" t="s">
        <v>190</v>
      </c>
      <c r="E4342">
        <v>1449.7</v>
      </c>
    </row>
    <row r="4343" spans="1:5" x14ac:dyDescent="0.55000000000000004">
      <c r="A4343">
        <v>42</v>
      </c>
      <c r="B4343">
        <v>79</v>
      </c>
      <c r="C4343" t="s">
        <v>156</v>
      </c>
      <c r="D4343" t="s">
        <v>191</v>
      </c>
      <c r="E4343">
        <v>1473</v>
      </c>
    </row>
    <row r="4344" spans="1:5" x14ac:dyDescent="0.55000000000000004">
      <c r="A4344">
        <v>42</v>
      </c>
      <c r="B4344">
        <v>80</v>
      </c>
      <c r="C4344" t="s">
        <v>156</v>
      </c>
      <c r="D4344" t="s">
        <v>192</v>
      </c>
      <c r="E4344">
        <v>1490.6000000000001</v>
      </c>
    </row>
    <row r="4345" spans="1:5" x14ac:dyDescent="0.55000000000000004">
      <c r="A4345">
        <v>42</v>
      </c>
      <c r="B4345">
        <v>81</v>
      </c>
      <c r="C4345" t="s">
        <v>156</v>
      </c>
      <c r="D4345" t="s">
        <v>193</v>
      </c>
      <c r="E4345">
        <v>1515.4</v>
      </c>
    </row>
    <row r="4346" spans="1:5" x14ac:dyDescent="0.55000000000000004">
      <c r="A4346">
        <v>42</v>
      </c>
      <c r="B4346">
        <v>82</v>
      </c>
      <c r="C4346" t="s">
        <v>156</v>
      </c>
      <c r="D4346" t="s">
        <v>194</v>
      </c>
      <c r="E4346">
        <v>1548.6000000000001</v>
      </c>
    </row>
    <row r="4347" spans="1:5" x14ac:dyDescent="0.55000000000000004">
      <c r="A4347">
        <v>42</v>
      </c>
      <c r="B4347">
        <v>83</v>
      </c>
      <c r="C4347" t="s">
        <v>156</v>
      </c>
      <c r="D4347" t="s">
        <v>195</v>
      </c>
      <c r="E4347">
        <v>1578.5</v>
      </c>
    </row>
    <row r="4348" spans="1:5" x14ac:dyDescent="0.55000000000000004">
      <c r="A4348">
        <v>42</v>
      </c>
      <c r="B4348">
        <v>84</v>
      </c>
      <c r="C4348" t="s">
        <v>156</v>
      </c>
      <c r="D4348" t="s">
        <v>196</v>
      </c>
      <c r="E4348">
        <v>1608.1</v>
      </c>
    </row>
    <row r="4349" spans="1:5" x14ac:dyDescent="0.55000000000000004">
      <c r="A4349">
        <v>42</v>
      </c>
      <c r="B4349">
        <v>85</v>
      </c>
      <c r="C4349" t="s">
        <v>156</v>
      </c>
      <c r="D4349" t="s">
        <v>197</v>
      </c>
      <c r="E4349">
        <v>1645.1</v>
      </c>
    </row>
    <row r="4350" spans="1:5" x14ac:dyDescent="0.55000000000000004">
      <c r="A4350">
        <v>42</v>
      </c>
      <c r="B4350">
        <v>86</v>
      </c>
      <c r="C4350" t="s">
        <v>156</v>
      </c>
      <c r="D4350" t="s">
        <v>198</v>
      </c>
      <c r="E4350">
        <v>1684.3000000000002</v>
      </c>
    </row>
    <row r="4351" spans="1:5" x14ac:dyDescent="0.55000000000000004">
      <c r="A4351">
        <v>42</v>
      </c>
      <c r="B4351">
        <v>87</v>
      </c>
      <c r="C4351" t="s">
        <v>156</v>
      </c>
      <c r="D4351" t="s">
        <v>199</v>
      </c>
      <c r="E4351">
        <v>1718.1</v>
      </c>
    </row>
    <row r="4352" spans="1:5" x14ac:dyDescent="0.55000000000000004">
      <c r="A4352">
        <v>42</v>
      </c>
      <c r="B4352">
        <v>88</v>
      </c>
      <c r="C4352" t="s">
        <v>156</v>
      </c>
      <c r="D4352" t="s">
        <v>200</v>
      </c>
      <c r="E4352">
        <v>1737</v>
      </c>
    </row>
    <row r="4353" spans="1:5" x14ac:dyDescent="0.55000000000000004">
      <c r="A4353">
        <v>42</v>
      </c>
      <c r="B4353">
        <v>89</v>
      </c>
      <c r="C4353" t="s">
        <v>156</v>
      </c>
      <c r="D4353" t="s">
        <v>201</v>
      </c>
      <c r="E4353">
        <v>1776.7</v>
      </c>
    </row>
    <row r="4354" spans="1:5" x14ac:dyDescent="0.55000000000000004">
      <c r="A4354">
        <v>42</v>
      </c>
      <c r="B4354">
        <v>90</v>
      </c>
      <c r="C4354" t="s">
        <v>156</v>
      </c>
      <c r="D4354" t="s">
        <v>202</v>
      </c>
      <c r="E4354">
        <v>1639.1</v>
      </c>
    </row>
    <row r="4355" spans="1:5" x14ac:dyDescent="0.55000000000000004">
      <c r="A4355">
        <v>42</v>
      </c>
      <c r="B4355">
        <v>91</v>
      </c>
      <c r="C4355" t="s">
        <v>156</v>
      </c>
      <c r="D4355" t="s">
        <v>203</v>
      </c>
      <c r="E4355">
        <v>1648.9</v>
      </c>
    </row>
    <row r="4356" spans="1:5" x14ac:dyDescent="0.55000000000000004">
      <c r="A4356">
        <v>42</v>
      </c>
      <c r="B4356">
        <v>92</v>
      </c>
      <c r="C4356" t="s">
        <v>156</v>
      </c>
      <c r="D4356" t="s">
        <v>204</v>
      </c>
      <c r="E4356">
        <v>1655.1</v>
      </c>
    </row>
    <row r="4357" spans="1:5" x14ac:dyDescent="0.55000000000000004">
      <c r="A4357">
        <v>42</v>
      </c>
      <c r="B4357">
        <v>93</v>
      </c>
      <c r="C4357" t="s">
        <v>156</v>
      </c>
      <c r="D4357" t="s">
        <v>205</v>
      </c>
      <c r="E4357">
        <v>1674</v>
      </c>
    </row>
    <row r="4358" spans="1:5" x14ac:dyDescent="0.55000000000000004">
      <c r="A4358">
        <v>42</v>
      </c>
      <c r="B4358">
        <v>94</v>
      </c>
      <c r="C4358" t="s">
        <v>156</v>
      </c>
      <c r="D4358" t="s">
        <v>206</v>
      </c>
      <c r="E4358">
        <v>1686.1</v>
      </c>
    </row>
    <row r="4359" spans="1:5" x14ac:dyDescent="0.55000000000000004">
      <c r="A4359">
        <v>42</v>
      </c>
      <c r="B4359">
        <v>95</v>
      </c>
      <c r="C4359" t="s">
        <v>156</v>
      </c>
      <c r="D4359" t="s">
        <v>207</v>
      </c>
      <c r="E4359">
        <v>1699.4</v>
      </c>
    </row>
    <row r="4360" spans="1:5" x14ac:dyDescent="0.55000000000000004">
      <c r="A4360">
        <v>42</v>
      </c>
      <c r="B4360">
        <v>96</v>
      </c>
      <c r="C4360" t="s">
        <v>156</v>
      </c>
      <c r="D4360" t="s">
        <v>208</v>
      </c>
      <c r="E4360">
        <v>1707.1</v>
      </c>
    </row>
    <row r="4361" spans="1:5" x14ac:dyDescent="0.55000000000000004">
      <c r="A4361">
        <v>42</v>
      </c>
      <c r="B4361">
        <v>97</v>
      </c>
      <c r="C4361" t="s">
        <v>156</v>
      </c>
      <c r="D4361" t="s">
        <v>209</v>
      </c>
      <c r="E4361">
        <v>1712.5</v>
      </c>
    </row>
    <row r="4362" spans="1:5" x14ac:dyDescent="0.55000000000000004">
      <c r="A4362">
        <v>42</v>
      </c>
      <c r="B4362">
        <v>98</v>
      </c>
      <c r="C4362" t="s">
        <v>156</v>
      </c>
      <c r="D4362" t="s">
        <v>210</v>
      </c>
      <c r="E4362">
        <v>1725.9</v>
      </c>
    </row>
    <row r="4363" spans="1:5" x14ac:dyDescent="0.55000000000000004">
      <c r="A4363">
        <v>42</v>
      </c>
      <c r="B4363">
        <v>99</v>
      </c>
      <c r="C4363" t="s">
        <v>156</v>
      </c>
      <c r="D4363" t="s">
        <v>211</v>
      </c>
      <c r="E4363">
        <v>1747.6</v>
      </c>
    </row>
    <row r="4364" spans="1:5" x14ac:dyDescent="0.55000000000000004">
      <c r="A4364">
        <v>42</v>
      </c>
      <c r="B4364">
        <v>100</v>
      </c>
      <c r="C4364" t="s">
        <v>156</v>
      </c>
      <c r="D4364" t="s">
        <v>212</v>
      </c>
      <c r="E4364">
        <v>1877.5</v>
      </c>
    </row>
    <row r="4365" spans="1:5" x14ac:dyDescent="0.55000000000000004">
      <c r="A4365">
        <v>42</v>
      </c>
      <c r="B4365">
        <v>101</v>
      </c>
      <c r="C4365" t="s">
        <v>156</v>
      </c>
      <c r="D4365" t="s">
        <v>213</v>
      </c>
      <c r="E4365">
        <v>1901.6</v>
      </c>
    </row>
    <row r="4366" spans="1:5" x14ac:dyDescent="0.55000000000000004">
      <c r="A4366">
        <v>42</v>
      </c>
      <c r="B4366">
        <v>102</v>
      </c>
      <c r="C4366" t="s">
        <v>156</v>
      </c>
      <c r="D4366" t="s">
        <v>214</v>
      </c>
      <c r="E4366">
        <v>1920.3000000000002</v>
      </c>
    </row>
    <row r="4367" spans="1:5" x14ac:dyDescent="0.55000000000000004">
      <c r="A4367">
        <v>42</v>
      </c>
      <c r="B4367">
        <v>103</v>
      </c>
      <c r="C4367" t="s">
        <v>156</v>
      </c>
      <c r="D4367" t="s">
        <v>215</v>
      </c>
      <c r="E4367">
        <v>1937.1</v>
      </c>
    </row>
    <row r="4368" spans="1:5" x14ac:dyDescent="0.55000000000000004">
      <c r="A4368">
        <v>42</v>
      </c>
      <c r="B4368">
        <v>104</v>
      </c>
      <c r="C4368" t="s">
        <v>156</v>
      </c>
      <c r="D4368" t="s">
        <v>216</v>
      </c>
      <c r="E4368">
        <v>1988.8000000000002</v>
      </c>
    </row>
    <row r="4369" spans="1:5" x14ac:dyDescent="0.55000000000000004">
      <c r="A4369">
        <v>43</v>
      </c>
      <c r="B4369">
        <v>1</v>
      </c>
      <c r="C4369" t="s">
        <v>157</v>
      </c>
      <c r="D4369" t="s">
        <v>87</v>
      </c>
      <c r="E4369">
        <v>1369</v>
      </c>
    </row>
    <row r="4370" spans="1:5" x14ac:dyDescent="0.55000000000000004">
      <c r="A4370">
        <v>43</v>
      </c>
      <c r="B4370">
        <v>2</v>
      </c>
      <c r="C4370" t="s">
        <v>157</v>
      </c>
      <c r="D4370" t="s">
        <v>116</v>
      </c>
      <c r="E4370">
        <v>1362.2</v>
      </c>
    </row>
    <row r="4371" spans="1:5" x14ac:dyDescent="0.55000000000000004">
      <c r="A4371">
        <v>43</v>
      </c>
      <c r="B4371">
        <v>3</v>
      </c>
      <c r="C4371" t="s">
        <v>157</v>
      </c>
      <c r="D4371" t="s">
        <v>117</v>
      </c>
      <c r="E4371">
        <v>1340.2</v>
      </c>
    </row>
    <row r="4372" spans="1:5" x14ac:dyDescent="0.55000000000000004">
      <c r="A4372">
        <v>43</v>
      </c>
      <c r="B4372">
        <v>4</v>
      </c>
      <c r="C4372" t="s">
        <v>157</v>
      </c>
      <c r="D4372" t="s">
        <v>118</v>
      </c>
      <c r="E4372">
        <v>1285.0999999999999</v>
      </c>
    </row>
    <row r="4373" spans="1:5" x14ac:dyDescent="0.55000000000000004">
      <c r="A4373">
        <v>43</v>
      </c>
      <c r="B4373">
        <v>5</v>
      </c>
      <c r="C4373" t="s">
        <v>157</v>
      </c>
      <c r="D4373" t="s">
        <v>119</v>
      </c>
      <c r="E4373">
        <v>1264.4000000000001</v>
      </c>
    </row>
    <row r="4374" spans="1:5" x14ac:dyDescent="0.55000000000000004">
      <c r="A4374">
        <v>43</v>
      </c>
      <c r="B4374">
        <v>6</v>
      </c>
      <c r="C4374" t="s">
        <v>157</v>
      </c>
      <c r="D4374" t="s">
        <v>120</v>
      </c>
      <c r="E4374">
        <v>1248.3</v>
      </c>
    </row>
    <row r="4375" spans="1:5" x14ac:dyDescent="0.55000000000000004">
      <c r="A4375">
        <v>43</v>
      </c>
      <c r="B4375">
        <v>7</v>
      </c>
      <c r="C4375" t="s">
        <v>157</v>
      </c>
      <c r="D4375" t="s">
        <v>121</v>
      </c>
      <c r="E4375">
        <v>1222.8</v>
      </c>
    </row>
    <row r="4376" spans="1:5" x14ac:dyDescent="0.55000000000000004">
      <c r="A4376">
        <v>43</v>
      </c>
      <c r="B4376">
        <v>8</v>
      </c>
      <c r="C4376" t="s">
        <v>157</v>
      </c>
      <c r="D4376" t="s">
        <v>122</v>
      </c>
      <c r="E4376">
        <v>1188.8</v>
      </c>
    </row>
    <row r="4377" spans="1:5" x14ac:dyDescent="0.55000000000000004">
      <c r="A4377">
        <v>43</v>
      </c>
      <c r="B4377">
        <v>9</v>
      </c>
      <c r="C4377" t="s">
        <v>157</v>
      </c>
      <c r="D4377" t="s">
        <v>123</v>
      </c>
      <c r="E4377">
        <v>1139.7</v>
      </c>
    </row>
    <row r="4378" spans="1:5" x14ac:dyDescent="0.55000000000000004">
      <c r="A4378">
        <v>43</v>
      </c>
      <c r="B4378">
        <v>10</v>
      </c>
      <c r="C4378" t="s">
        <v>157</v>
      </c>
      <c r="D4378" t="s">
        <v>124</v>
      </c>
      <c r="E4378">
        <v>1111.9000000000001</v>
      </c>
    </row>
    <row r="4379" spans="1:5" x14ac:dyDescent="0.55000000000000004">
      <c r="A4379">
        <v>43</v>
      </c>
      <c r="B4379">
        <v>11</v>
      </c>
      <c r="C4379" t="s">
        <v>157</v>
      </c>
      <c r="D4379" t="s">
        <v>125</v>
      </c>
      <c r="E4379">
        <v>1075.4000000000001</v>
      </c>
    </row>
    <row r="4380" spans="1:5" x14ac:dyDescent="0.55000000000000004">
      <c r="A4380">
        <v>43</v>
      </c>
      <c r="B4380">
        <v>12</v>
      </c>
      <c r="C4380" t="s">
        <v>157</v>
      </c>
      <c r="D4380" t="s">
        <v>126</v>
      </c>
      <c r="E4380">
        <v>1032.7</v>
      </c>
    </row>
    <row r="4381" spans="1:5" x14ac:dyDescent="0.55000000000000004">
      <c r="A4381">
        <v>43</v>
      </c>
      <c r="B4381">
        <v>13</v>
      </c>
      <c r="C4381" t="s">
        <v>157</v>
      </c>
      <c r="D4381" t="s">
        <v>127</v>
      </c>
      <c r="E4381">
        <v>1003</v>
      </c>
    </row>
    <row r="4382" spans="1:5" x14ac:dyDescent="0.55000000000000004">
      <c r="A4382">
        <v>43</v>
      </c>
      <c r="B4382">
        <v>14</v>
      </c>
      <c r="C4382" t="s">
        <v>157</v>
      </c>
      <c r="D4382" t="s">
        <v>128</v>
      </c>
      <c r="E4382">
        <v>972.7</v>
      </c>
    </row>
    <row r="4383" spans="1:5" x14ac:dyDescent="0.55000000000000004">
      <c r="A4383">
        <v>43</v>
      </c>
      <c r="B4383">
        <v>15</v>
      </c>
      <c r="C4383" t="s">
        <v>157</v>
      </c>
      <c r="D4383" t="s">
        <v>129</v>
      </c>
      <c r="E4383">
        <v>923.1</v>
      </c>
    </row>
    <row r="4384" spans="1:5" x14ac:dyDescent="0.55000000000000004">
      <c r="A4384">
        <v>43</v>
      </c>
      <c r="B4384">
        <v>16</v>
      </c>
      <c r="C4384" t="s">
        <v>157</v>
      </c>
      <c r="D4384" t="s">
        <v>130</v>
      </c>
      <c r="E4384">
        <v>855.4</v>
      </c>
    </row>
    <row r="4385" spans="1:5" x14ac:dyDescent="0.55000000000000004">
      <c r="A4385">
        <v>43</v>
      </c>
      <c r="B4385">
        <v>17</v>
      </c>
      <c r="C4385" t="s">
        <v>157</v>
      </c>
      <c r="D4385" t="s">
        <v>131</v>
      </c>
      <c r="E4385">
        <v>816.4</v>
      </c>
    </row>
    <row r="4386" spans="1:5" x14ac:dyDescent="0.55000000000000004">
      <c r="A4386">
        <v>43</v>
      </c>
      <c r="B4386">
        <v>18</v>
      </c>
      <c r="C4386" t="s">
        <v>157</v>
      </c>
      <c r="D4386" t="s">
        <v>132</v>
      </c>
      <c r="E4386">
        <v>779.5</v>
      </c>
    </row>
    <row r="4387" spans="1:5" x14ac:dyDescent="0.55000000000000004">
      <c r="A4387">
        <v>43</v>
      </c>
      <c r="B4387">
        <v>19</v>
      </c>
      <c r="C4387" t="s">
        <v>157</v>
      </c>
      <c r="D4387" t="s">
        <v>133</v>
      </c>
      <c r="E4387">
        <v>756.7</v>
      </c>
    </row>
    <row r="4388" spans="1:5" x14ac:dyDescent="0.55000000000000004">
      <c r="A4388">
        <v>43</v>
      </c>
      <c r="B4388">
        <v>20</v>
      </c>
      <c r="C4388" t="s">
        <v>157</v>
      </c>
      <c r="D4388" t="s">
        <v>134</v>
      </c>
      <c r="E4388">
        <v>724.7</v>
      </c>
    </row>
    <row r="4389" spans="1:5" x14ac:dyDescent="0.55000000000000004">
      <c r="A4389">
        <v>43</v>
      </c>
      <c r="B4389">
        <v>21</v>
      </c>
      <c r="C4389" t="s">
        <v>157</v>
      </c>
      <c r="D4389" t="s">
        <v>135</v>
      </c>
      <c r="E4389">
        <v>704</v>
      </c>
    </row>
    <row r="4390" spans="1:5" x14ac:dyDescent="0.55000000000000004">
      <c r="A4390">
        <v>43</v>
      </c>
      <c r="B4390">
        <v>22</v>
      </c>
      <c r="C4390" t="s">
        <v>157</v>
      </c>
      <c r="D4390" t="s">
        <v>136</v>
      </c>
      <c r="E4390">
        <v>636.1</v>
      </c>
    </row>
    <row r="4391" spans="1:5" x14ac:dyDescent="0.55000000000000004">
      <c r="A4391">
        <v>43</v>
      </c>
      <c r="B4391">
        <v>23</v>
      </c>
      <c r="C4391" t="s">
        <v>157</v>
      </c>
      <c r="D4391" t="s">
        <v>137</v>
      </c>
      <c r="E4391">
        <v>610.9</v>
      </c>
    </row>
    <row r="4392" spans="1:5" x14ac:dyDescent="0.55000000000000004">
      <c r="A4392">
        <v>43</v>
      </c>
      <c r="B4392">
        <v>24</v>
      </c>
      <c r="C4392" t="s">
        <v>157</v>
      </c>
      <c r="D4392" t="s">
        <v>138</v>
      </c>
      <c r="E4392">
        <v>577.79999999999995</v>
      </c>
    </row>
    <row r="4393" spans="1:5" x14ac:dyDescent="0.55000000000000004">
      <c r="A4393">
        <v>43</v>
      </c>
      <c r="B4393">
        <v>25</v>
      </c>
      <c r="C4393" t="s">
        <v>157</v>
      </c>
      <c r="D4393" t="s">
        <v>139</v>
      </c>
      <c r="E4393">
        <v>557.70000000000005</v>
      </c>
    </row>
    <row r="4394" spans="1:5" x14ac:dyDescent="0.55000000000000004">
      <c r="A4394">
        <v>43</v>
      </c>
      <c r="B4394">
        <v>26</v>
      </c>
      <c r="C4394" t="s">
        <v>157</v>
      </c>
      <c r="D4394" t="s">
        <v>140</v>
      </c>
      <c r="E4394">
        <v>546.20000000000005</v>
      </c>
    </row>
    <row r="4395" spans="1:5" x14ac:dyDescent="0.55000000000000004">
      <c r="A4395">
        <v>43</v>
      </c>
      <c r="B4395">
        <v>27</v>
      </c>
      <c r="C4395" t="s">
        <v>157</v>
      </c>
      <c r="D4395" t="s">
        <v>141</v>
      </c>
      <c r="E4395">
        <v>506.6</v>
      </c>
    </row>
    <row r="4396" spans="1:5" x14ac:dyDescent="0.55000000000000004">
      <c r="A4396">
        <v>43</v>
      </c>
      <c r="B4396">
        <v>28</v>
      </c>
      <c r="C4396" t="s">
        <v>157</v>
      </c>
      <c r="D4396" t="s">
        <v>142</v>
      </c>
      <c r="E4396">
        <v>474.79999999999995</v>
      </c>
    </row>
    <row r="4397" spans="1:5" x14ac:dyDescent="0.55000000000000004">
      <c r="A4397">
        <v>43</v>
      </c>
      <c r="B4397">
        <v>29</v>
      </c>
      <c r="C4397" t="s">
        <v>157</v>
      </c>
      <c r="D4397" t="s">
        <v>143</v>
      </c>
      <c r="E4397">
        <v>433.4</v>
      </c>
    </row>
    <row r="4398" spans="1:5" x14ac:dyDescent="0.55000000000000004">
      <c r="A4398">
        <v>43</v>
      </c>
      <c r="B4398">
        <v>30</v>
      </c>
      <c r="C4398" t="s">
        <v>157</v>
      </c>
      <c r="D4398" t="s">
        <v>144</v>
      </c>
      <c r="E4398">
        <v>386.29999999999995</v>
      </c>
    </row>
    <row r="4399" spans="1:5" x14ac:dyDescent="0.55000000000000004">
      <c r="A4399">
        <v>43</v>
      </c>
      <c r="B4399">
        <v>31</v>
      </c>
      <c r="C4399" t="s">
        <v>157</v>
      </c>
      <c r="D4399" t="s">
        <v>145</v>
      </c>
      <c r="E4399">
        <v>342</v>
      </c>
    </row>
    <row r="4400" spans="1:5" x14ac:dyDescent="0.55000000000000004">
      <c r="A4400">
        <v>43</v>
      </c>
      <c r="B4400">
        <v>32</v>
      </c>
      <c r="C4400" t="s">
        <v>157</v>
      </c>
      <c r="D4400" t="s">
        <v>146</v>
      </c>
      <c r="E4400">
        <v>306.90000000000009</v>
      </c>
    </row>
    <row r="4401" spans="1:5" x14ac:dyDescent="0.55000000000000004">
      <c r="A4401">
        <v>43</v>
      </c>
      <c r="B4401">
        <v>33</v>
      </c>
      <c r="C4401" t="s">
        <v>157</v>
      </c>
      <c r="D4401" t="s">
        <v>147</v>
      </c>
      <c r="E4401">
        <v>280.29999999999995</v>
      </c>
    </row>
    <row r="4402" spans="1:5" x14ac:dyDescent="0.55000000000000004">
      <c r="A4402">
        <v>43</v>
      </c>
      <c r="B4402">
        <v>34</v>
      </c>
      <c r="C4402" t="s">
        <v>157</v>
      </c>
      <c r="D4402" t="s">
        <v>148</v>
      </c>
      <c r="E4402">
        <v>261.29999999999995</v>
      </c>
    </row>
    <row r="4403" spans="1:5" x14ac:dyDescent="0.55000000000000004">
      <c r="A4403">
        <v>43</v>
      </c>
      <c r="B4403">
        <v>35</v>
      </c>
      <c r="C4403" t="s">
        <v>157</v>
      </c>
      <c r="D4403" t="s">
        <v>149</v>
      </c>
      <c r="E4403">
        <v>194.09999999999991</v>
      </c>
    </row>
    <row r="4404" spans="1:5" x14ac:dyDescent="0.55000000000000004">
      <c r="A4404">
        <v>43</v>
      </c>
      <c r="B4404">
        <v>36</v>
      </c>
      <c r="C4404" t="s">
        <v>157</v>
      </c>
      <c r="D4404" t="s">
        <v>150</v>
      </c>
      <c r="E4404">
        <v>165.5</v>
      </c>
    </row>
    <row r="4405" spans="1:5" x14ac:dyDescent="0.55000000000000004">
      <c r="A4405">
        <v>43</v>
      </c>
      <c r="B4405">
        <v>37</v>
      </c>
      <c r="C4405" t="s">
        <v>157</v>
      </c>
      <c r="D4405" t="s">
        <v>151</v>
      </c>
      <c r="E4405">
        <v>158.40000000000009</v>
      </c>
    </row>
    <row r="4406" spans="1:5" x14ac:dyDescent="0.55000000000000004">
      <c r="A4406">
        <v>43</v>
      </c>
      <c r="B4406">
        <v>38</v>
      </c>
      <c r="C4406" t="s">
        <v>157</v>
      </c>
      <c r="D4406" t="s">
        <v>152</v>
      </c>
      <c r="E4406">
        <v>142.59999999999991</v>
      </c>
    </row>
    <row r="4407" spans="1:5" x14ac:dyDescent="0.55000000000000004">
      <c r="A4407">
        <v>43</v>
      </c>
      <c r="B4407">
        <v>39</v>
      </c>
      <c r="C4407" t="s">
        <v>157</v>
      </c>
      <c r="D4407" t="s">
        <v>153</v>
      </c>
      <c r="E4407">
        <v>124.79999999999995</v>
      </c>
    </row>
    <row r="4408" spans="1:5" x14ac:dyDescent="0.55000000000000004">
      <c r="A4408">
        <v>43</v>
      </c>
      <c r="B4408">
        <v>40</v>
      </c>
      <c r="C4408" t="s">
        <v>157</v>
      </c>
      <c r="D4408" t="s">
        <v>154</v>
      </c>
      <c r="E4408">
        <v>103.70000000000005</v>
      </c>
    </row>
    <row r="4409" spans="1:5" x14ac:dyDescent="0.55000000000000004">
      <c r="A4409">
        <v>43</v>
      </c>
      <c r="B4409">
        <v>41</v>
      </c>
      <c r="C4409" t="s">
        <v>157</v>
      </c>
      <c r="D4409" t="s">
        <v>155</v>
      </c>
      <c r="E4409">
        <v>75.700000000000045</v>
      </c>
    </row>
    <row r="4410" spans="1:5" x14ac:dyDescent="0.55000000000000004">
      <c r="A4410">
        <v>43</v>
      </c>
      <c r="B4410">
        <v>42</v>
      </c>
      <c r="C4410" t="s">
        <v>157</v>
      </c>
      <c r="D4410" t="s">
        <v>156</v>
      </c>
      <c r="E4410">
        <v>42.799999999999955</v>
      </c>
    </row>
    <row r="4411" spans="1:5" x14ac:dyDescent="0.55000000000000004">
      <c r="A4411">
        <v>43</v>
      </c>
      <c r="B4411">
        <v>43</v>
      </c>
      <c r="C4411" t="s">
        <v>157</v>
      </c>
      <c r="D4411" t="s">
        <v>157</v>
      </c>
      <c r="E4411">
        <v>0</v>
      </c>
    </row>
    <row r="4412" spans="1:5" x14ac:dyDescent="0.55000000000000004">
      <c r="A4412">
        <v>43</v>
      </c>
      <c r="B4412">
        <v>44</v>
      </c>
      <c r="C4412" t="s">
        <v>157</v>
      </c>
      <c r="D4412" t="s">
        <v>158</v>
      </c>
      <c r="E4412">
        <v>16</v>
      </c>
    </row>
    <row r="4413" spans="1:5" x14ac:dyDescent="0.55000000000000004">
      <c r="A4413">
        <v>43</v>
      </c>
      <c r="B4413">
        <v>45</v>
      </c>
      <c r="C4413" t="s">
        <v>157</v>
      </c>
      <c r="D4413" t="s">
        <v>159</v>
      </c>
      <c r="E4413">
        <v>48.700000000000045</v>
      </c>
    </row>
    <row r="4414" spans="1:5" x14ac:dyDescent="0.55000000000000004">
      <c r="A4414">
        <v>43</v>
      </c>
      <c r="B4414">
        <v>46</v>
      </c>
      <c r="C4414" t="s">
        <v>157</v>
      </c>
      <c r="D4414" t="s">
        <v>160</v>
      </c>
      <c r="E4414">
        <v>94.799999999999955</v>
      </c>
    </row>
    <row r="4415" spans="1:5" x14ac:dyDescent="0.55000000000000004">
      <c r="A4415">
        <v>43</v>
      </c>
      <c r="B4415">
        <v>47</v>
      </c>
      <c r="C4415" t="s">
        <v>157</v>
      </c>
      <c r="D4415" t="s">
        <v>161</v>
      </c>
      <c r="E4415">
        <v>1372.6</v>
      </c>
    </row>
    <row r="4416" spans="1:5" x14ac:dyDescent="0.55000000000000004">
      <c r="A4416">
        <v>43</v>
      </c>
      <c r="B4416">
        <v>48</v>
      </c>
      <c r="C4416" t="s">
        <v>157</v>
      </c>
      <c r="D4416" t="s">
        <v>162</v>
      </c>
      <c r="E4416">
        <v>1399.3</v>
      </c>
    </row>
    <row r="4417" spans="1:5" x14ac:dyDescent="0.55000000000000004">
      <c r="A4417">
        <v>43</v>
      </c>
      <c r="B4417">
        <v>49</v>
      </c>
      <c r="C4417" t="s">
        <v>157</v>
      </c>
      <c r="D4417" t="s">
        <v>163</v>
      </c>
      <c r="E4417">
        <v>1449.6</v>
      </c>
    </row>
    <row r="4418" spans="1:5" x14ac:dyDescent="0.55000000000000004">
      <c r="A4418">
        <v>43</v>
      </c>
      <c r="B4418">
        <v>50</v>
      </c>
      <c r="C4418" t="s">
        <v>157</v>
      </c>
      <c r="D4418" t="s">
        <v>164</v>
      </c>
      <c r="E4418">
        <v>1478.5</v>
      </c>
    </row>
    <row r="4419" spans="1:5" x14ac:dyDescent="0.55000000000000004">
      <c r="A4419">
        <v>43</v>
      </c>
      <c r="B4419">
        <v>51</v>
      </c>
      <c r="C4419" t="s">
        <v>157</v>
      </c>
      <c r="D4419" t="s">
        <v>165</v>
      </c>
      <c r="E4419">
        <v>1526.8</v>
      </c>
    </row>
    <row r="4420" spans="1:5" x14ac:dyDescent="0.55000000000000004">
      <c r="A4420">
        <v>43</v>
      </c>
      <c r="B4420">
        <v>52</v>
      </c>
      <c r="C4420" t="s">
        <v>157</v>
      </c>
      <c r="D4420" t="s">
        <v>166</v>
      </c>
      <c r="E4420">
        <v>1554.4</v>
      </c>
    </row>
    <row r="4421" spans="1:5" x14ac:dyDescent="0.55000000000000004">
      <c r="A4421">
        <v>43</v>
      </c>
      <c r="B4421">
        <v>53</v>
      </c>
      <c r="C4421" t="s">
        <v>157</v>
      </c>
      <c r="D4421" t="s">
        <v>167</v>
      </c>
      <c r="E4421">
        <v>1595.7</v>
      </c>
    </row>
    <row r="4422" spans="1:5" x14ac:dyDescent="0.55000000000000004">
      <c r="A4422">
        <v>43</v>
      </c>
      <c r="B4422">
        <v>54</v>
      </c>
      <c r="C4422" t="s">
        <v>157</v>
      </c>
      <c r="D4422" t="s">
        <v>88</v>
      </c>
      <c r="E4422">
        <v>1641.8</v>
      </c>
    </row>
    <row r="4423" spans="1:5" x14ac:dyDescent="0.55000000000000004">
      <c r="A4423">
        <v>43</v>
      </c>
      <c r="B4423">
        <v>55</v>
      </c>
      <c r="C4423" t="s">
        <v>157</v>
      </c>
      <c r="D4423" t="s">
        <v>168</v>
      </c>
      <c r="E4423">
        <v>1675.8</v>
      </c>
    </row>
    <row r="4424" spans="1:5" x14ac:dyDescent="0.55000000000000004">
      <c r="A4424">
        <v>43</v>
      </c>
      <c r="B4424">
        <v>56</v>
      </c>
      <c r="C4424" t="s">
        <v>157</v>
      </c>
      <c r="D4424" t="s">
        <v>169</v>
      </c>
      <c r="E4424">
        <v>1720.8</v>
      </c>
    </row>
    <row r="4425" spans="1:5" x14ac:dyDescent="0.55000000000000004">
      <c r="A4425">
        <v>43</v>
      </c>
      <c r="B4425">
        <v>57</v>
      </c>
      <c r="C4425" t="s">
        <v>157</v>
      </c>
      <c r="D4425" t="s">
        <v>170</v>
      </c>
      <c r="E4425">
        <v>1764</v>
      </c>
    </row>
    <row r="4426" spans="1:5" x14ac:dyDescent="0.55000000000000004">
      <c r="A4426">
        <v>43</v>
      </c>
      <c r="B4426">
        <v>58</v>
      </c>
      <c r="C4426" t="s">
        <v>157</v>
      </c>
      <c r="D4426" t="s">
        <v>171</v>
      </c>
      <c r="E4426">
        <v>1785.2</v>
      </c>
    </row>
    <row r="4427" spans="1:5" x14ac:dyDescent="0.55000000000000004">
      <c r="A4427">
        <v>43</v>
      </c>
      <c r="B4427">
        <v>59</v>
      </c>
      <c r="C4427" t="s">
        <v>157</v>
      </c>
      <c r="D4427" t="s">
        <v>172</v>
      </c>
      <c r="E4427">
        <v>1814.1</v>
      </c>
    </row>
    <row r="4428" spans="1:5" x14ac:dyDescent="0.55000000000000004">
      <c r="A4428">
        <v>43</v>
      </c>
      <c r="B4428">
        <v>60</v>
      </c>
      <c r="C4428" t="s">
        <v>157</v>
      </c>
      <c r="D4428" t="s">
        <v>173</v>
      </c>
      <c r="E4428">
        <v>1839.1</v>
      </c>
    </row>
    <row r="4429" spans="1:5" x14ac:dyDescent="0.55000000000000004">
      <c r="A4429">
        <v>43</v>
      </c>
      <c r="B4429">
        <v>61</v>
      </c>
      <c r="C4429" t="s">
        <v>157</v>
      </c>
      <c r="D4429" t="s">
        <v>174</v>
      </c>
      <c r="E4429">
        <v>1856.5</v>
      </c>
    </row>
    <row r="4430" spans="1:5" x14ac:dyDescent="0.55000000000000004">
      <c r="A4430">
        <v>43</v>
      </c>
      <c r="B4430">
        <v>62</v>
      </c>
      <c r="C4430" t="s">
        <v>157</v>
      </c>
      <c r="D4430" t="s">
        <v>175</v>
      </c>
      <c r="E4430">
        <v>1869</v>
      </c>
    </row>
    <row r="4431" spans="1:5" x14ac:dyDescent="0.55000000000000004">
      <c r="A4431">
        <v>43</v>
      </c>
      <c r="B4431">
        <v>63</v>
      </c>
      <c r="C4431" t="s">
        <v>157</v>
      </c>
      <c r="D4431" t="s">
        <v>99</v>
      </c>
      <c r="E4431">
        <v>1904.3</v>
      </c>
    </row>
    <row r="4432" spans="1:5" x14ac:dyDescent="0.55000000000000004">
      <c r="A4432">
        <v>43</v>
      </c>
      <c r="B4432">
        <v>64</v>
      </c>
      <c r="C4432" t="s">
        <v>157</v>
      </c>
      <c r="D4432" t="s">
        <v>176</v>
      </c>
      <c r="E4432">
        <v>1935.4</v>
      </c>
    </row>
    <row r="4433" spans="1:5" x14ac:dyDescent="0.55000000000000004">
      <c r="A4433">
        <v>43</v>
      </c>
      <c r="B4433">
        <v>65</v>
      </c>
      <c r="C4433" t="s">
        <v>157</v>
      </c>
      <c r="D4433" t="s">
        <v>177</v>
      </c>
      <c r="E4433">
        <v>1970</v>
      </c>
    </row>
    <row r="4434" spans="1:5" x14ac:dyDescent="0.55000000000000004">
      <c r="A4434">
        <v>43</v>
      </c>
      <c r="B4434">
        <v>66</v>
      </c>
      <c r="C4434" t="s">
        <v>157</v>
      </c>
      <c r="D4434" t="s">
        <v>178</v>
      </c>
      <c r="E4434">
        <v>2000.9</v>
      </c>
    </row>
    <row r="4435" spans="1:5" x14ac:dyDescent="0.55000000000000004">
      <c r="A4435">
        <v>43</v>
      </c>
      <c r="B4435">
        <v>67</v>
      </c>
      <c r="C4435" t="s">
        <v>157</v>
      </c>
      <c r="D4435" t="s">
        <v>179</v>
      </c>
      <c r="E4435">
        <v>2037</v>
      </c>
    </row>
    <row r="4436" spans="1:5" x14ac:dyDescent="0.55000000000000004">
      <c r="A4436">
        <v>43</v>
      </c>
      <c r="B4436">
        <v>68</v>
      </c>
      <c r="C4436" t="s">
        <v>157</v>
      </c>
      <c r="D4436" t="s">
        <v>180</v>
      </c>
      <c r="E4436">
        <v>2082.6999999999998</v>
      </c>
    </row>
    <row r="4437" spans="1:5" x14ac:dyDescent="0.55000000000000004">
      <c r="A4437">
        <v>43</v>
      </c>
      <c r="B4437">
        <v>69</v>
      </c>
      <c r="C4437" t="s">
        <v>157</v>
      </c>
      <c r="D4437" t="s">
        <v>181</v>
      </c>
      <c r="E4437">
        <v>1433.7</v>
      </c>
    </row>
    <row r="4438" spans="1:5" x14ac:dyDescent="0.55000000000000004">
      <c r="A4438">
        <v>43</v>
      </c>
      <c r="B4438">
        <v>70</v>
      </c>
      <c r="C4438" t="s">
        <v>157</v>
      </c>
      <c r="D4438" t="s">
        <v>182</v>
      </c>
      <c r="E4438">
        <v>1455</v>
      </c>
    </row>
    <row r="4439" spans="1:5" x14ac:dyDescent="0.55000000000000004">
      <c r="A4439">
        <v>43</v>
      </c>
      <c r="B4439">
        <v>71</v>
      </c>
      <c r="C4439" t="s">
        <v>157</v>
      </c>
      <c r="D4439" t="s">
        <v>183</v>
      </c>
      <c r="E4439">
        <v>1474</v>
      </c>
    </row>
    <row r="4440" spans="1:5" x14ac:dyDescent="0.55000000000000004">
      <c r="A4440">
        <v>43</v>
      </c>
      <c r="B4440">
        <v>72</v>
      </c>
      <c r="C4440" t="s">
        <v>157</v>
      </c>
      <c r="D4440" t="s">
        <v>184</v>
      </c>
      <c r="E4440">
        <v>1520.6</v>
      </c>
    </row>
    <row r="4441" spans="1:5" x14ac:dyDescent="0.55000000000000004">
      <c r="A4441">
        <v>43</v>
      </c>
      <c r="B4441">
        <v>73</v>
      </c>
      <c r="C4441" t="s">
        <v>157</v>
      </c>
      <c r="D4441" t="s">
        <v>185</v>
      </c>
      <c r="E4441">
        <v>1568.2</v>
      </c>
    </row>
    <row r="4442" spans="1:5" x14ac:dyDescent="0.55000000000000004">
      <c r="A4442">
        <v>43</v>
      </c>
      <c r="B4442">
        <v>74</v>
      </c>
      <c r="C4442" t="s">
        <v>157</v>
      </c>
      <c r="D4442" t="s">
        <v>186</v>
      </c>
      <c r="E4442">
        <v>1597.9</v>
      </c>
    </row>
    <row r="4443" spans="1:5" x14ac:dyDescent="0.55000000000000004">
      <c r="A4443">
        <v>43</v>
      </c>
      <c r="B4443">
        <v>75</v>
      </c>
      <c r="C4443" t="s">
        <v>157</v>
      </c>
      <c r="D4443" t="s">
        <v>187</v>
      </c>
      <c r="E4443">
        <v>1639.6</v>
      </c>
    </row>
    <row r="4444" spans="1:5" x14ac:dyDescent="0.55000000000000004">
      <c r="A4444">
        <v>43</v>
      </c>
      <c r="B4444">
        <v>76</v>
      </c>
      <c r="C4444" t="s">
        <v>157</v>
      </c>
      <c r="D4444" t="s">
        <v>188</v>
      </c>
      <c r="E4444">
        <v>1662.8</v>
      </c>
    </row>
    <row r="4445" spans="1:5" x14ac:dyDescent="0.55000000000000004">
      <c r="A4445">
        <v>43</v>
      </c>
      <c r="B4445">
        <v>77</v>
      </c>
      <c r="C4445" t="s">
        <v>157</v>
      </c>
      <c r="D4445" t="s">
        <v>189</v>
      </c>
      <c r="E4445">
        <v>1702.9</v>
      </c>
    </row>
    <row r="4446" spans="1:5" x14ac:dyDescent="0.55000000000000004">
      <c r="A4446">
        <v>43</v>
      </c>
      <c r="B4446">
        <v>78</v>
      </c>
      <c r="C4446" t="s">
        <v>157</v>
      </c>
      <c r="D4446" t="s">
        <v>190</v>
      </c>
      <c r="E4446">
        <v>1492.5</v>
      </c>
    </row>
    <row r="4447" spans="1:5" x14ac:dyDescent="0.55000000000000004">
      <c r="A4447">
        <v>43</v>
      </c>
      <c r="B4447">
        <v>79</v>
      </c>
      <c r="C4447" t="s">
        <v>157</v>
      </c>
      <c r="D4447" t="s">
        <v>191</v>
      </c>
      <c r="E4447">
        <v>1515.8</v>
      </c>
    </row>
    <row r="4448" spans="1:5" x14ac:dyDescent="0.55000000000000004">
      <c r="A4448">
        <v>43</v>
      </c>
      <c r="B4448">
        <v>80</v>
      </c>
      <c r="C4448" t="s">
        <v>157</v>
      </c>
      <c r="D4448" t="s">
        <v>192</v>
      </c>
      <c r="E4448">
        <v>1533.4</v>
      </c>
    </row>
    <row r="4449" spans="1:5" x14ac:dyDescent="0.55000000000000004">
      <c r="A4449">
        <v>43</v>
      </c>
      <c r="B4449">
        <v>81</v>
      </c>
      <c r="C4449" t="s">
        <v>157</v>
      </c>
      <c r="D4449" t="s">
        <v>193</v>
      </c>
      <c r="E4449">
        <v>1558.2</v>
      </c>
    </row>
    <row r="4450" spans="1:5" x14ac:dyDescent="0.55000000000000004">
      <c r="A4450">
        <v>43</v>
      </c>
      <c r="B4450">
        <v>82</v>
      </c>
      <c r="C4450" t="s">
        <v>157</v>
      </c>
      <c r="D4450" t="s">
        <v>194</v>
      </c>
      <c r="E4450">
        <v>1591.4</v>
      </c>
    </row>
    <row r="4451" spans="1:5" x14ac:dyDescent="0.55000000000000004">
      <c r="A4451">
        <v>43</v>
      </c>
      <c r="B4451">
        <v>83</v>
      </c>
      <c r="C4451" t="s">
        <v>157</v>
      </c>
      <c r="D4451" t="s">
        <v>195</v>
      </c>
      <c r="E4451">
        <v>1621.3</v>
      </c>
    </row>
    <row r="4452" spans="1:5" x14ac:dyDescent="0.55000000000000004">
      <c r="A4452">
        <v>43</v>
      </c>
      <c r="B4452">
        <v>84</v>
      </c>
      <c r="C4452" t="s">
        <v>157</v>
      </c>
      <c r="D4452" t="s">
        <v>196</v>
      </c>
      <c r="E4452">
        <v>1650.9</v>
      </c>
    </row>
    <row r="4453" spans="1:5" x14ac:dyDescent="0.55000000000000004">
      <c r="A4453">
        <v>43</v>
      </c>
      <c r="B4453">
        <v>85</v>
      </c>
      <c r="C4453" t="s">
        <v>157</v>
      </c>
      <c r="D4453" t="s">
        <v>197</v>
      </c>
      <c r="E4453">
        <v>1687.9</v>
      </c>
    </row>
    <row r="4454" spans="1:5" x14ac:dyDescent="0.55000000000000004">
      <c r="A4454">
        <v>43</v>
      </c>
      <c r="B4454">
        <v>86</v>
      </c>
      <c r="C4454" t="s">
        <v>157</v>
      </c>
      <c r="D4454" t="s">
        <v>198</v>
      </c>
      <c r="E4454">
        <v>1727.1</v>
      </c>
    </row>
    <row r="4455" spans="1:5" x14ac:dyDescent="0.55000000000000004">
      <c r="A4455">
        <v>43</v>
      </c>
      <c r="B4455">
        <v>87</v>
      </c>
      <c r="C4455" t="s">
        <v>157</v>
      </c>
      <c r="D4455" t="s">
        <v>199</v>
      </c>
      <c r="E4455">
        <v>1760.9</v>
      </c>
    </row>
    <row r="4456" spans="1:5" x14ac:dyDescent="0.55000000000000004">
      <c r="A4456">
        <v>43</v>
      </c>
      <c r="B4456">
        <v>88</v>
      </c>
      <c r="C4456" t="s">
        <v>157</v>
      </c>
      <c r="D4456" t="s">
        <v>200</v>
      </c>
      <c r="E4456">
        <v>1779.8</v>
      </c>
    </row>
    <row r="4457" spans="1:5" x14ac:dyDescent="0.55000000000000004">
      <c r="A4457">
        <v>43</v>
      </c>
      <c r="B4457">
        <v>89</v>
      </c>
      <c r="C4457" t="s">
        <v>157</v>
      </c>
      <c r="D4457" t="s">
        <v>201</v>
      </c>
      <c r="E4457">
        <v>1819.5</v>
      </c>
    </row>
    <row r="4458" spans="1:5" x14ac:dyDescent="0.55000000000000004">
      <c r="A4458">
        <v>43</v>
      </c>
      <c r="B4458">
        <v>90</v>
      </c>
      <c r="C4458" t="s">
        <v>157</v>
      </c>
      <c r="D4458" t="s">
        <v>202</v>
      </c>
      <c r="E4458">
        <v>1681.9</v>
      </c>
    </row>
    <row r="4459" spans="1:5" x14ac:dyDescent="0.55000000000000004">
      <c r="A4459">
        <v>43</v>
      </c>
      <c r="B4459">
        <v>91</v>
      </c>
      <c r="C4459" t="s">
        <v>157</v>
      </c>
      <c r="D4459" t="s">
        <v>203</v>
      </c>
      <c r="E4459">
        <v>1691.7</v>
      </c>
    </row>
    <row r="4460" spans="1:5" x14ac:dyDescent="0.55000000000000004">
      <c r="A4460">
        <v>43</v>
      </c>
      <c r="B4460">
        <v>92</v>
      </c>
      <c r="C4460" t="s">
        <v>157</v>
      </c>
      <c r="D4460" t="s">
        <v>204</v>
      </c>
      <c r="E4460">
        <v>1697.9</v>
      </c>
    </row>
    <row r="4461" spans="1:5" x14ac:dyDescent="0.55000000000000004">
      <c r="A4461">
        <v>43</v>
      </c>
      <c r="B4461">
        <v>93</v>
      </c>
      <c r="C4461" t="s">
        <v>157</v>
      </c>
      <c r="D4461" t="s">
        <v>205</v>
      </c>
      <c r="E4461">
        <v>1716.8</v>
      </c>
    </row>
    <row r="4462" spans="1:5" x14ac:dyDescent="0.55000000000000004">
      <c r="A4462">
        <v>43</v>
      </c>
      <c r="B4462">
        <v>94</v>
      </c>
      <c r="C4462" t="s">
        <v>157</v>
      </c>
      <c r="D4462" t="s">
        <v>206</v>
      </c>
      <c r="E4462">
        <v>1728.9</v>
      </c>
    </row>
    <row r="4463" spans="1:5" x14ac:dyDescent="0.55000000000000004">
      <c r="A4463">
        <v>43</v>
      </c>
      <c r="B4463">
        <v>95</v>
      </c>
      <c r="C4463" t="s">
        <v>157</v>
      </c>
      <c r="D4463" t="s">
        <v>207</v>
      </c>
      <c r="E4463">
        <v>1742.2</v>
      </c>
    </row>
    <row r="4464" spans="1:5" x14ac:dyDescent="0.55000000000000004">
      <c r="A4464">
        <v>43</v>
      </c>
      <c r="B4464">
        <v>96</v>
      </c>
      <c r="C4464" t="s">
        <v>157</v>
      </c>
      <c r="D4464" t="s">
        <v>208</v>
      </c>
      <c r="E4464">
        <v>1749.9</v>
      </c>
    </row>
    <row r="4465" spans="1:5" x14ac:dyDescent="0.55000000000000004">
      <c r="A4465">
        <v>43</v>
      </c>
      <c r="B4465">
        <v>97</v>
      </c>
      <c r="C4465" t="s">
        <v>157</v>
      </c>
      <c r="D4465" t="s">
        <v>209</v>
      </c>
      <c r="E4465">
        <v>1755.3</v>
      </c>
    </row>
    <row r="4466" spans="1:5" x14ac:dyDescent="0.55000000000000004">
      <c r="A4466">
        <v>43</v>
      </c>
      <c r="B4466">
        <v>98</v>
      </c>
      <c r="C4466" t="s">
        <v>157</v>
      </c>
      <c r="D4466" t="s">
        <v>210</v>
      </c>
      <c r="E4466">
        <v>1768.7</v>
      </c>
    </row>
    <row r="4467" spans="1:5" x14ac:dyDescent="0.55000000000000004">
      <c r="A4467">
        <v>43</v>
      </c>
      <c r="B4467">
        <v>99</v>
      </c>
      <c r="C4467" t="s">
        <v>157</v>
      </c>
      <c r="D4467" t="s">
        <v>211</v>
      </c>
      <c r="E4467">
        <v>1790.4</v>
      </c>
    </row>
    <row r="4468" spans="1:5" x14ac:dyDescent="0.55000000000000004">
      <c r="A4468">
        <v>43</v>
      </c>
      <c r="B4468">
        <v>100</v>
      </c>
      <c r="C4468" t="s">
        <v>157</v>
      </c>
      <c r="D4468" t="s">
        <v>212</v>
      </c>
      <c r="E4468">
        <v>1920.3</v>
      </c>
    </row>
    <row r="4469" spans="1:5" x14ac:dyDescent="0.55000000000000004">
      <c r="A4469">
        <v>43</v>
      </c>
      <c r="B4469">
        <v>101</v>
      </c>
      <c r="C4469" t="s">
        <v>157</v>
      </c>
      <c r="D4469" t="s">
        <v>213</v>
      </c>
      <c r="E4469">
        <v>1944.4</v>
      </c>
    </row>
    <row r="4470" spans="1:5" x14ac:dyDescent="0.55000000000000004">
      <c r="A4470">
        <v>43</v>
      </c>
      <c r="B4470">
        <v>102</v>
      </c>
      <c r="C4470" t="s">
        <v>157</v>
      </c>
      <c r="D4470" t="s">
        <v>214</v>
      </c>
      <c r="E4470">
        <v>1963.1</v>
      </c>
    </row>
    <row r="4471" spans="1:5" x14ac:dyDescent="0.55000000000000004">
      <c r="A4471">
        <v>43</v>
      </c>
      <c r="B4471">
        <v>103</v>
      </c>
      <c r="C4471" t="s">
        <v>157</v>
      </c>
      <c r="D4471" t="s">
        <v>215</v>
      </c>
      <c r="E4471">
        <v>1979.9</v>
      </c>
    </row>
    <row r="4472" spans="1:5" x14ac:dyDescent="0.55000000000000004">
      <c r="A4472">
        <v>43</v>
      </c>
      <c r="B4472">
        <v>104</v>
      </c>
      <c r="C4472" t="s">
        <v>157</v>
      </c>
      <c r="D4472" t="s">
        <v>216</v>
      </c>
      <c r="E4472">
        <v>2031.6</v>
      </c>
    </row>
    <row r="4473" spans="1:5" x14ac:dyDescent="0.55000000000000004">
      <c r="A4473">
        <v>44</v>
      </c>
      <c r="B4473">
        <v>1</v>
      </c>
      <c r="C4473" t="s">
        <v>158</v>
      </c>
      <c r="D4473" t="s">
        <v>87</v>
      </c>
      <c r="E4473">
        <v>1385</v>
      </c>
    </row>
    <row r="4474" spans="1:5" x14ac:dyDescent="0.55000000000000004">
      <c r="A4474">
        <v>44</v>
      </c>
      <c r="B4474">
        <v>2</v>
      </c>
      <c r="C4474" t="s">
        <v>158</v>
      </c>
      <c r="D4474" t="s">
        <v>116</v>
      </c>
      <c r="E4474">
        <v>1378.2</v>
      </c>
    </row>
    <row r="4475" spans="1:5" x14ac:dyDescent="0.55000000000000004">
      <c r="A4475">
        <v>44</v>
      </c>
      <c r="B4475">
        <v>3</v>
      </c>
      <c r="C4475" t="s">
        <v>158</v>
      </c>
      <c r="D4475" t="s">
        <v>117</v>
      </c>
      <c r="E4475">
        <v>1356.2</v>
      </c>
    </row>
    <row r="4476" spans="1:5" x14ac:dyDescent="0.55000000000000004">
      <c r="A4476">
        <v>44</v>
      </c>
      <c r="B4476">
        <v>4</v>
      </c>
      <c r="C4476" t="s">
        <v>158</v>
      </c>
      <c r="D4476" t="s">
        <v>118</v>
      </c>
      <c r="E4476">
        <v>1301.0999999999999</v>
      </c>
    </row>
    <row r="4477" spans="1:5" x14ac:dyDescent="0.55000000000000004">
      <c r="A4477">
        <v>44</v>
      </c>
      <c r="B4477">
        <v>5</v>
      </c>
      <c r="C4477" t="s">
        <v>158</v>
      </c>
      <c r="D4477" t="s">
        <v>119</v>
      </c>
      <c r="E4477">
        <v>1280.4000000000001</v>
      </c>
    </row>
    <row r="4478" spans="1:5" x14ac:dyDescent="0.55000000000000004">
      <c r="A4478">
        <v>44</v>
      </c>
      <c r="B4478">
        <v>6</v>
      </c>
      <c r="C4478" t="s">
        <v>158</v>
      </c>
      <c r="D4478" t="s">
        <v>120</v>
      </c>
      <c r="E4478">
        <v>1264.3</v>
      </c>
    </row>
    <row r="4479" spans="1:5" x14ac:dyDescent="0.55000000000000004">
      <c r="A4479">
        <v>44</v>
      </c>
      <c r="B4479">
        <v>7</v>
      </c>
      <c r="C4479" t="s">
        <v>158</v>
      </c>
      <c r="D4479" t="s">
        <v>121</v>
      </c>
      <c r="E4479">
        <v>1238.8</v>
      </c>
    </row>
    <row r="4480" spans="1:5" x14ac:dyDescent="0.55000000000000004">
      <c r="A4480">
        <v>44</v>
      </c>
      <c r="B4480">
        <v>8</v>
      </c>
      <c r="C4480" t="s">
        <v>158</v>
      </c>
      <c r="D4480" t="s">
        <v>122</v>
      </c>
      <c r="E4480">
        <v>1204.8</v>
      </c>
    </row>
    <row r="4481" spans="1:5" x14ac:dyDescent="0.55000000000000004">
      <c r="A4481">
        <v>44</v>
      </c>
      <c r="B4481">
        <v>9</v>
      </c>
      <c r="C4481" t="s">
        <v>158</v>
      </c>
      <c r="D4481" t="s">
        <v>123</v>
      </c>
      <c r="E4481">
        <v>1155.7</v>
      </c>
    </row>
    <row r="4482" spans="1:5" x14ac:dyDescent="0.55000000000000004">
      <c r="A4482">
        <v>44</v>
      </c>
      <c r="B4482">
        <v>10</v>
      </c>
      <c r="C4482" t="s">
        <v>158</v>
      </c>
      <c r="D4482" t="s">
        <v>124</v>
      </c>
      <c r="E4482">
        <v>1127.9000000000001</v>
      </c>
    </row>
    <row r="4483" spans="1:5" x14ac:dyDescent="0.55000000000000004">
      <c r="A4483">
        <v>44</v>
      </c>
      <c r="B4483">
        <v>11</v>
      </c>
      <c r="C4483" t="s">
        <v>158</v>
      </c>
      <c r="D4483" t="s">
        <v>125</v>
      </c>
      <c r="E4483">
        <v>1091.4000000000001</v>
      </c>
    </row>
    <row r="4484" spans="1:5" x14ac:dyDescent="0.55000000000000004">
      <c r="A4484">
        <v>44</v>
      </c>
      <c r="B4484">
        <v>12</v>
      </c>
      <c r="C4484" t="s">
        <v>158</v>
      </c>
      <c r="D4484" t="s">
        <v>126</v>
      </c>
      <c r="E4484">
        <v>1048.7</v>
      </c>
    </row>
    <row r="4485" spans="1:5" x14ac:dyDescent="0.55000000000000004">
      <c r="A4485">
        <v>44</v>
      </c>
      <c r="B4485">
        <v>13</v>
      </c>
      <c r="C4485" t="s">
        <v>158</v>
      </c>
      <c r="D4485" t="s">
        <v>127</v>
      </c>
      <c r="E4485">
        <v>1019</v>
      </c>
    </row>
    <row r="4486" spans="1:5" x14ac:dyDescent="0.55000000000000004">
      <c r="A4486">
        <v>44</v>
      </c>
      <c r="B4486">
        <v>14</v>
      </c>
      <c r="C4486" t="s">
        <v>158</v>
      </c>
      <c r="D4486" t="s">
        <v>128</v>
      </c>
      <c r="E4486">
        <v>988.7</v>
      </c>
    </row>
    <row r="4487" spans="1:5" x14ac:dyDescent="0.55000000000000004">
      <c r="A4487">
        <v>44</v>
      </c>
      <c r="B4487">
        <v>15</v>
      </c>
      <c r="C4487" t="s">
        <v>158</v>
      </c>
      <c r="D4487" t="s">
        <v>129</v>
      </c>
      <c r="E4487">
        <v>939.1</v>
      </c>
    </row>
    <row r="4488" spans="1:5" x14ac:dyDescent="0.55000000000000004">
      <c r="A4488">
        <v>44</v>
      </c>
      <c r="B4488">
        <v>16</v>
      </c>
      <c r="C4488" t="s">
        <v>158</v>
      </c>
      <c r="D4488" t="s">
        <v>130</v>
      </c>
      <c r="E4488">
        <v>871.4</v>
      </c>
    </row>
    <row r="4489" spans="1:5" x14ac:dyDescent="0.55000000000000004">
      <c r="A4489">
        <v>44</v>
      </c>
      <c r="B4489">
        <v>17</v>
      </c>
      <c r="C4489" t="s">
        <v>158</v>
      </c>
      <c r="D4489" t="s">
        <v>131</v>
      </c>
      <c r="E4489">
        <v>832.4</v>
      </c>
    </row>
    <row r="4490" spans="1:5" x14ac:dyDescent="0.55000000000000004">
      <c r="A4490">
        <v>44</v>
      </c>
      <c r="B4490">
        <v>18</v>
      </c>
      <c r="C4490" t="s">
        <v>158</v>
      </c>
      <c r="D4490" t="s">
        <v>132</v>
      </c>
      <c r="E4490">
        <v>795.5</v>
      </c>
    </row>
    <row r="4491" spans="1:5" x14ac:dyDescent="0.55000000000000004">
      <c r="A4491">
        <v>44</v>
      </c>
      <c r="B4491">
        <v>19</v>
      </c>
      <c r="C4491" t="s">
        <v>158</v>
      </c>
      <c r="D4491" t="s">
        <v>133</v>
      </c>
      <c r="E4491">
        <v>772.7</v>
      </c>
    </row>
    <row r="4492" spans="1:5" x14ac:dyDescent="0.55000000000000004">
      <c r="A4492">
        <v>44</v>
      </c>
      <c r="B4492">
        <v>20</v>
      </c>
      <c r="C4492" t="s">
        <v>158</v>
      </c>
      <c r="D4492" t="s">
        <v>134</v>
      </c>
      <c r="E4492">
        <v>740.7</v>
      </c>
    </row>
    <row r="4493" spans="1:5" x14ac:dyDescent="0.55000000000000004">
      <c r="A4493">
        <v>44</v>
      </c>
      <c r="B4493">
        <v>21</v>
      </c>
      <c r="C4493" t="s">
        <v>158</v>
      </c>
      <c r="D4493" t="s">
        <v>135</v>
      </c>
      <c r="E4493">
        <v>720</v>
      </c>
    </row>
    <row r="4494" spans="1:5" x14ac:dyDescent="0.55000000000000004">
      <c r="A4494">
        <v>44</v>
      </c>
      <c r="B4494">
        <v>22</v>
      </c>
      <c r="C4494" t="s">
        <v>158</v>
      </c>
      <c r="D4494" t="s">
        <v>136</v>
      </c>
      <c r="E4494">
        <v>652.1</v>
      </c>
    </row>
    <row r="4495" spans="1:5" x14ac:dyDescent="0.55000000000000004">
      <c r="A4495">
        <v>44</v>
      </c>
      <c r="B4495">
        <v>23</v>
      </c>
      <c r="C4495" t="s">
        <v>158</v>
      </c>
      <c r="D4495" t="s">
        <v>137</v>
      </c>
      <c r="E4495">
        <v>626.9</v>
      </c>
    </row>
    <row r="4496" spans="1:5" x14ac:dyDescent="0.55000000000000004">
      <c r="A4496">
        <v>44</v>
      </c>
      <c r="B4496">
        <v>24</v>
      </c>
      <c r="C4496" t="s">
        <v>158</v>
      </c>
      <c r="D4496" t="s">
        <v>138</v>
      </c>
      <c r="E4496">
        <v>593.79999999999995</v>
      </c>
    </row>
    <row r="4497" spans="1:5" x14ac:dyDescent="0.55000000000000004">
      <c r="A4497">
        <v>44</v>
      </c>
      <c r="B4497">
        <v>25</v>
      </c>
      <c r="C4497" t="s">
        <v>158</v>
      </c>
      <c r="D4497" t="s">
        <v>139</v>
      </c>
      <c r="E4497">
        <v>573.70000000000005</v>
      </c>
    </row>
    <row r="4498" spans="1:5" x14ac:dyDescent="0.55000000000000004">
      <c r="A4498">
        <v>44</v>
      </c>
      <c r="B4498">
        <v>26</v>
      </c>
      <c r="C4498" t="s">
        <v>158</v>
      </c>
      <c r="D4498" t="s">
        <v>140</v>
      </c>
      <c r="E4498">
        <v>562.20000000000005</v>
      </c>
    </row>
    <row r="4499" spans="1:5" x14ac:dyDescent="0.55000000000000004">
      <c r="A4499">
        <v>44</v>
      </c>
      <c r="B4499">
        <v>27</v>
      </c>
      <c r="C4499" t="s">
        <v>158</v>
      </c>
      <c r="D4499" t="s">
        <v>141</v>
      </c>
      <c r="E4499">
        <v>522.6</v>
      </c>
    </row>
    <row r="4500" spans="1:5" x14ac:dyDescent="0.55000000000000004">
      <c r="A4500">
        <v>44</v>
      </c>
      <c r="B4500">
        <v>28</v>
      </c>
      <c r="C4500" t="s">
        <v>158</v>
      </c>
      <c r="D4500" t="s">
        <v>142</v>
      </c>
      <c r="E4500">
        <v>490.79999999999995</v>
      </c>
    </row>
    <row r="4501" spans="1:5" x14ac:dyDescent="0.55000000000000004">
      <c r="A4501">
        <v>44</v>
      </c>
      <c r="B4501">
        <v>29</v>
      </c>
      <c r="C4501" t="s">
        <v>158</v>
      </c>
      <c r="D4501" t="s">
        <v>143</v>
      </c>
      <c r="E4501">
        <v>449.4</v>
      </c>
    </row>
    <row r="4502" spans="1:5" x14ac:dyDescent="0.55000000000000004">
      <c r="A4502">
        <v>44</v>
      </c>
      <c r="B4502">
        <v>30</v>
      </c>
      <c r="C4502" t="s">
        <v>158</v>
      </c>
      <c r="D4502" t="s">
        <v>144</v>
      </c>
      <c r="E4502">
        <v>402.29999999999995</v>
      </c>
    </row>
    <row r="4503" spans="1:5" x14ac:dyDescent="0.55000000000000004">
      <c r="A4503">
        <v>44</v>
      </c>
      <c r="B4503">
        <v>31</v>
      </c>
      <c r="C4503" t="s">
        <v>158</v>
      </c>
      <c r="D4503" t="s">
        <v>145</v>
      </c>
      <c r="E4503">
        <v>358</v>
      </c>
    </row>
    <row r="4504" spans="1:5" x14ac:dyDescent="0.55000000000000004">
      <c r="A4504">
        <v>44</v>
      </c>
      <c r="B4504">
        <v>32</v>
      </c>
      <c r="C4504" t="s">
        <v>158</v>
      </c>
      <c r="D4504" t="s">
        <v>146</v>
      </c>
      <c r="E4504">
        <v>322.90000000000009</v>
      </c>
    </row>
    <row r="4505" spans="1:5" x14ac:dyDescent="0.55000000000000004">
      <c r="A4505">
        <v>44</v>
      </c>
      <c r="B4505">
        <v>33</v>
      </c>
      <c r="C4505" t="s">
        <v>158</v>
      </c>
      <c r="D4505" t="s">
        <v>147</v>
      </c>
      <c r="E4505">
        <v>296.29999999999995</v>
      </c>
    </row>
    <row r="4506" spans="1:5" x14ac:dyDescent="0.55000000000000004">
      <c r="A4506">
        <v>44</v>
      </c>
      <c r="B4506">
        <v>34</v>
      </c>
      <c r="C4506" t="s">
        <v>158</v>
      </c>
      <c r="D4506" t="s">
        <v>148</v>
      </c>
      <c r="E4506">
        <v>277.29999999999995</v>
      </c>
    </row>
    <row r="4507" spans="1:5" x14ac:dyDescent="0.55000000000000004">
      <c r="A4507">
        <v>44</v>
      </c>
      <c r="B4507">
        <v>35</v>
      </c>
      <c r="C4507" t="s">
        <v>158</v>
      </c>
      <c r="D4507" t="s">
        <v>149</v>
      </c>
      <c r="E4507">
        <v>210.09999999999991</v>
      </c>
    </row>
    <row r="4508" spans="1:5" x14ac:dyDescent="0.55000000000000004">
      <c r="A4508">
        <v>44</v>
      </c>
      <c r="B4508">
        <v>36</v>
      </c>
      <c r="C4508" t="s">
        <v>158</v>
      </c>
      <c r="D4508" t="s">
        <v>150</v>
      </c>
      <c r="E4508">
        <v>181.5</v>
      </c>
    </row>
    <row r="4509" spans="1:5" x14ac:dyDescent="0.55000000000000004">
      <c r="A4509">
        <v>44</v>
      </c>
      <c r="B4509">
        <v>37</v>
      </c>
      <c r="C4509" t="s">
        <v>158</v>
      </c>
      <c r="D4509" t="s">
        <v>151</v>
      </c>
      <c r="E4509">
        <v>174.40000000000009</v>
      </c>
    </row>
    <row r="4510" spans="1:5" x14ac:dyDescent="0.55000000000000004">
      <c r="A4510">
        <v>44</v>
      </c>
      <c r="B4510">
        <v>38</v>
      </c>
      <c r="C4510" t="s">
        <v>158</v>
      </c>
      <c r="D4510" t="s">
        <v>152</v>
      </c>
      <c r="E4510">
        <v>158.59999999999991</v>
      </c>
    </row>
    <row r="4511" spans="1:5" x14ac:dyDescent="0.55000000000000004">
      <c r="A4511">
        <v>44</v>
      </c>
      <c r="B4511">
        <v>39</v>
      </c>
      <c r="C4511" t="s">
        <v>158</v>
      </c>
      <c r="D4511" t="s">
        <v>153</v>
      </c>
      <c r="E4511">
        <v>140.79999999999995</v>
      </c>
    </row>
    <row r="4512" spans="1:5" x14ac:dyDescent="0.55000000000000004">
      <c r="A4512">
        <v>44</v>
      </c>
      <c r="B4512">
        <v>40</v>
      </c>
      <c r="C4512" t="s">
        <v>158</v>
      </c>
      <c r="D4512" t="s">
        <v>154</v>
      </c>
      <c r="E4512">
        <v>119.70000000000005</v>
      </c>
    </row>
    <row r="4513" spans="1:5" x14ac:dyDescent="0.55000000000000004">
      <c r="A4513">
        <v>44</v>
      </c>
      <c r="B4513">
        <v>41</v>
      </c>
      <c r="C4513" t="s">
        <v>158</v>
      </c>
      <c r="D4513" t="s">
        <v>155</v>
      </c>
      <c r="E4513">
        <v>91.700000000000045</v>
      </c>
    </row>
    <row r="4514" spans="1:5" x14ac:dyDescent="0.55000000000000004">
      <c r="A4514">
        <v>44</v>
      </c>
      <c r="B4514">
        <v>42</v>
      </c>
      <c r="C4514" t="s">
        <v>158</v>
      </c>
      <c r="D4514" t="s">
        <v>156</v>
      </c>
      <c r="E4514">
        <v>58.799999999999955</v>
      </c>
    </row>
    <row r="4515" spans="1:5" x14ac:dyDescent="0.55000000000000004">
      <c r="A4515">
        <v>44</v>
      </c>
      <c r="B4515">
        <v>43</v>
      </c>
      <c r="C4515" t="s">
        <v>158</v>
      </c>
      <c r="D4515" t="s">
        <v>157</v>
      </c>
      <c r="E4515">
        <v>16</v>
      </c>
    </row>
    <row r="4516" spans="1:5" x14ac:dyDescent="0.55000000000000004">
      <c r="A4516">
        <v>44</v>
      </c>
      <c r="B4516">
        <v>44</v>
      </c>
      <c r="C4516" t="s">
        <v>158</v>
      </c>
      <c r="D4516" t="s">
        <v>158</v>
      </c>
      <c r="E4516">
        <v>0</v>
      </c>
    </row>
    <row r="4517" spans="1:5" x14ac:dyDescent="0.55000000000000004">
      <c r="A4517">
        <v>44</v>
      </c>
      <c r="B4517">
        <v>45</v>
      </c>
      <c r="C4517" t="s">
        <v>158</v>
      </c>
      <c r="D4517" t="s">
        <v>159</v>
      </c>
      <c r="E4517">
        <v>32.700000000000045</v>
      </c>
    </row>
    <row r="4518" spans="1:5" x14ac:dyDescent="0.55000000000000004">
      <c r="A4518">
        <v>44</v>
      </c>
      <c r="B4518">
        <v>46</v>
      </c>
      <c r="C4518" t="s">
        <v>158</v>
      </c>
      <c r="D4518" t="s">
        <v>160</v>
      </c>
      <c r="E4518">
        <v>78.799999999999955</v>
      </c>
    </row>
    <row r="4519" spans="1:5" x14ac:dyDescent="0.55000000000000004">
      <c r="A4519">
        <v>44</v>
      </c>
      <c r="B4519">
        <v>47</v>
      </c>
      <c r="C4519" t="s">
        <v>158</v>
      </c>
      <c r="D4519" t="s">
        <v>161</v>
      </c>
      <c r="E4519">
        <v>1388.6</v>
      </c>
    </row>
    <row r="4520" spans="1:5" x14ac:dyDescent="0.55000000000000004">
      <c r="A4520">
        <v>44</v>
      </c>
      <c r="B4520">
        <v>48</v>
      </c>
      <c r="C4520" t="s">
        <v>158</v>
      </c>
      <c r="D4520" t="s">
        <v>162</v>
      </c>
      <c r="E4520">
        <v>1415.3</v>
      </c>
    </row>
    <row r="4521" spans="1:5" x14ac:dyDescent="0.55000000000000004">
      <c r="A4521">
        <v>44</v>
      </c>
      <c r="B4521">
        <v>49</v>
      </c>
      <c r="C4521" t="s">
        <v>158</v>
      </c>
      <c r="D4521" t="s">
        <v>163</v>
      </c>
      <c r="E4521">
        <v>1465.6</v>
      </c>
    </row>
    <row r="4522" spans="1:5" x14ac:dyDescent="0.55000000000000004">
      <c r="A4522">
        <v>44</v>
      </c>
      <c r="B4522">
        <v>50</v>
      </c>
      <c r="C4522" t="s">
        <v>158</v>
      </c>
      <c r="D4522" t="s">
        <v>164</v>
      </c>
      <c r="E4522">
        <v>1494.5</v>
      </c>
    </row>
    <row r="4523" spans="1:5" x14ac:dyDescent="0.55000000000000004">
      <c r="A4523">
        <v>44</v>
      </c>
      <c r="B4523">
        <v>51</v>
      </c>
      <c r="C4523" t="s">
        <v>158</v>
      </c>
      <c r="D4523" t="s">
        <v>165</v>
      </c>
      <c r="E4523">
        <v>1542.8</v>
      </c>
    </row>
    <row r="4524" spans="1:5" x14ac:dyDescent="0.55000000000000004">
      <c r="A4524">
        <v>44</v>
      </c>
      <c r="B4524">
        <v>52</v>
      </c>
      <c r="C4524" t="s">
        <v>158</v>
      </c>
      <c r="D4524" t="s">
        <v>166</v>
      </c>
      <c r="E4524">
        <v>1570.4</v>
      </c>
    </row>
    <row r="4525" spans="1:5" x14ac:dyDescent="0.55000000000000004">
      <c r="A4525">
        <v>44</v>
      </c>
      <c r="B4525">
        <v>53</v>
      </c>
      <c r="C4525" t="s">
        <v>158</v>
      </c>
      <c r="D4525" t="s">
        <v>167</v>
      </c>
      <c r="E4525">
        <v>1611.7</v>
      </c>
    </row>
    <row r="4526" spans="1:5" x14ac:dyDescent="0.55000000000000004">
      <c r="A4526">
        <v>44</v>
      </c>
      <c r="B4526">
        <v>54</v>
      </c>
      <c r="C4526" t="s">
        <v>158</v>
      </c>
      <c r="D4526" t="s">
        <v>88</v>
      </c>
      <c r="E4526">
        <v>1657.8</v>
      </c>
    </row>
    <row r="4527" spans="1:5" x14ac:dyDescent="0.55000000000000004">
      <c r="A4527">
        <v>44</v>
      </c>
      <c r="B4527">
        <v>55</v>
      </c>
      <c r="C4527" t="s">
        <v>158</v>
      </c>
      <c r="D4527" t="s">
        <v>168</v>
      </c>
      <c r="E4527">
        <v>1691.8</v>
      </c>
    </row>
    <row r="4528" spans="1:5" x14ac:dyDescent="0.55000000000000004">
      <c r="A4528">
        <v>44</v>
      </c>
      <c r="B4528">
        <v>56</v>
      </c>
      <c r="C4528" t="s">
        <v>158</v>
      </c>
      <c r="D4528" t="s">
        <v>169</v>
      </c>
      <c r="E4528">
        <v>1736.8</v>
      </c>
    </row>
    <row r="4529" spans="1:5" x14ac:dyDescent="0.55000000000000004">
      <c r="A4529">
        <v>44</v>
      </c>
      <c r="B4529">
        <v>57</v>
      </c>
      <c r="C4529" t="s">
        <v>158</v>
      </c>
      <c r="D4529" t="s">
        <v>170</v>
      </c>
      <c r="E4529">
        <v>1780</v>
      </c>
    </row>
    <row r="4530" spans="1:5" x14ac:dyDescent="0.55000000000000004">
      <c r="A4530">
        <v>44</v>
      </c>
      <c r="B4530">
        <v>58</v>
      </c>
      <c r="C4530" t="s">
        <v>158</v>
      </c>
      <c r="D4530" t="s">
        <v>171</v>
      </c>
      <c r="E4530">
        <v>1801.2</v>
      </c>
    </row>
    <row r="4531" spans="1:5" x14ac:dyDescent="0.55000000000000004">
      <c r="A4531">
        <v>44</v>
      </c>
      <c r="B4531">
        <v>59</v>
      </c>
      <c r="C4531" t="s">
        <v>158</v>
      </c>
      <c r="D4531" t="s">
        <v>172</v>
      </c>
      <c r="E4531">
        <v>1830.1</v>
      </c>
    </row>
    <row r="4532" spans="1:5" x14ac:dyDescent="0.55000000000000004">
      <c r="A4532">
        <v>44</v>
      </c>
      <c r="B4532">
        <v>60</v>
      </c>
      <c r="C4532" t="s">
        <v>158</v>
      </c>
      <c r="D4532" t="s">
        <v>173</v>
      </c>
      <c r="E4532">
        <v>1855.1</v>
      </c>
    </row>
    <row r="4533" spans="1:5" x14ac:dyDescent="0.55000000000000004">
      <c r="A4533">
        <v>44</v>
      </c>
      <c r="B4533">
        <v>61</v>
      </c>
      <c r="C4533" t="s">
        <v>158</v>
      </c>
      <c r="D4533" t="s">
        <v>174</v>
      </c>
      <c r="E4533">
        <v>1872.5</v>
      </c>
    </row>
    <row r="4534" spans="1:5" x14ac:dyDescent="0.55000000000000004">
      <c r="A4534">
        <v>44</v>
      </c>
      <c r="B4534">
        <v>62</v>
      </c>
      <c r="C4534" t="s">
        <v>158</v>
      </c>
      <c r="D4534" t="s">
        <v>175</v>
      </c>
      <c r="E4534">
        <v>1885</v>
      </c>
    </row>
    <row r="4535" spans="1:5" x14ac:dyDescent="0.55000000000000004">
      <c r="A4535">
        <v>44</v>
      </c>
      <c r="B4535">
        <v>63</v>
      </c>
      <c r="C4535" t="s">
        <v>158</v>
      </c>
      <c r="D4535" t="s">
        <v>99</v>
      </c>
      <c r="E4535">
        <v>1920.3</v>
      </c>
    </row>
    <row r="4536" spans="1:5" x14ac:dyDescent="0.55000000000000004">
      <c r="A4536">
        <v>44</v>
      </c>
      <c r="B4536">
        <v>64</v>
      </c>
      <c r="C4536" t="s">
        <v>158</v>
      </c>
      <c r="D4536" t="s">
        <v>176</v>
      </c>
      <c r="E4536">
        <v>1951.4</v>
      </c>
    </row>
    <row r="4537" spans="1:5" x14ac:dyDescent="0.55000000000000004">
      <c r="A4537">
        <v>44</v>
      </c>
      <c r="B4537">
        <v>65</v>
      </c>
      <c r="C4537" t="s">
        <v>158</v>
      </c>
      <c r="D4537" t="s">
        <v>177</v>
      </c>
      <c r="E4537">
        <v>1986</v>
      </c>
    </row>
    <row r="4538" spans="1:5" x14ac:dyDescent="0.55000000000000004">
      <c r="A4538">
        <v>44</v>
      </c>
      <c r="B4538">
        <v>66</v>
      </c>
      <c r="C4538" t="s">
        <v>158</v>
      </c>
      <c r="D4538" t="s">
        <v>178</v>
      </c>
      <c r="E4538">
        <v>2016.9</v>
      </c>
    </row>
    <row r="4539" spans="1:5" x14ac:dyDescent="0.55000000000000004">
      <c r="A4539">
        <v>44</v>
      </c>
      <c r="B4539">
        <v>67</v>
      </c>
      <c r="C4539" t="s">
        <v>158</v>
      </c>
      <c r="D4539" t="s">
        <v>179</v>
      </c>
      <c r="E4539">
        <v>2053</v>
      </c>
    </row>
    <row r="4540" spans="1:5" x14ac:dyDescent="0.55000000000000004">
      <c r="A4540">
        <v>44</v>
      </c>
      <c r="B4540">
        <v>68</v>
      </c>
      <c r="C4540" t="s">
        <v>158</v>
      </c>
      <c r="D4540" t="s">
        <v>180</v>
      </c>
      <c r="E4540">
        <v>2098.6999999999998</v>
      </c>
    </row>
    <row r="4541" spans="1:5" x14ac:dyDescent="0.55000000000000004">
      <c r="A4541">
        <v>44</v>
      </c>
      <c r="B4541">
        <v>69</v>
      </c>
      <c r="C4541" t="s">
        <v>158</v>
      </c>
      <c r="D4541" t="s">
        <v>181</v>
      </c>
      <c r="E4541">
        <v>1449.7</v>
      </c>
    </row>
    <row r="4542" spans="1:5" x14ac:dyDescent="0.55000000000000004">
      <c r="A4542">
        <v>44</v>
      </c>
      <c r="B4542">
        <v>70</v>
      </c>
      <c r="C4542" t="s">
        <v>158</v>
      </c>
      <c r="D4542" t="s">
        <v>182</v>
      </c>
      <c r="E4542">
        <v>1471</v>
      </c>
    </row>
    <row r="4543" spans="1:5" x14ac:dyDescent="0.55000000000000004">
      <c r="A4543">
        <v>44</v>
      </c>
      <c r="B4543">
        <v>71</v>
      </c>
      <c r="C4543" t="s">
        <v>158</v>
      </c>
      <c r="D4543" t="s">
        <v>183</v>
      </c>
      <c r="E4543">
        <v>1490</v>
      </c>
    </row>
    <row r="4544" spans="1:5" x14ac:dyDescent="0.55000000000000004">
      <c r="A4544">
        <v>44</v>
      </c>
      <c r="B4544">
        <v>72</v>
      </c>
      <c r="C4544" t="s">
        <v>158</v>
      </c>
      <c r="D4544" t="s">
        <v>184</v>
      </c>
      <c r="E4544">
        <v>1536.6</v>
      </c>
    </row>
    <row r="4545" spans="1:5" x14ac:dyDescent="0.55000000000000004">
      <c r="A4545">
        <v>44</v>
      </c>
      <c r="B4545">
        <v>73</v>
      </c>
      <c r="C4545" t="s">
        <v>158</v>
      </c>
      <c r="D4545" t="s">
        <v>185</v>
      </c>
      <c r="E4545">
        <v>1584.2</v>
      </c>
    </row>
    <row r="4546" spans="1:5" x14ac:dyDescent="0.55000000000000004">
      <c r="A4546">
        <v>44</v>
      </c>
      <c r="B4546">
        <v>74</v>
      </c>
      <c r="C4546" t="s">
        <v>158</v>
      </c>
      <c r="D4546" t="s">
        <v>186</v>
      </c>
      <c r="E4546">
        <v>1613.9</v>
      </c>
    </row>
    <row r="4547" spans="1:5" x14ac:dyDescent="0.55000000000000004">
      <c r="A4547">
        <v>44</v>
      </c>
      <c r="B4547">
        <v>75</v>
      </c>
      <c r="C4547" t="s">
        <v>158</v>
      </c>
      <c r="D4547" t="s">
        <v>187</v>
      </c>
      <c r="E4547">
        <v>1655.6</v>
      </c>
    </row>
    <row r="4548" spans="1:5" x14ac:dyDescent="0.55000000000000004">
      <c r="A4548">
        <v>44</v>
      </c>
      <c r="B4548">
        <v>76</v>
      </c>
      <c r="C4548" t="s">
        <v>158</v>
      </c>
      <c r="D4548" t="s">
        <v>188</v>
      </c>
      <c r="E4548">
        <v>1678.8</v>
      </c>
    </row>
    <row r="4549" spans="1:5" x14ac:dyDescent="0.55000000000000004">
      <c r="A4549">
        <v>44</v>
      </c>
      <c r="B4549">
        <v>77</v>
      </c>
      <c r="C4549" t="s">
        <v>158</v>
      </c>
      <c r="D4549" t="s">
        <v>189</v>
      </c>
      <c r="E4549">
        <v>1718.9</v>
      </c>
    </row>
    <row r="4550" spans="1:5" x14ac:dyDescent="0.55000000000000004">
      <c r="A4550">
        <v>44</v>
      </c>
      <c r="B4550">
        <v>78</v>
      </c>
      <c r="C4550" t="s">
        <v>158</v>
      </c>
      <c r="D4550" t="s">
        <v>190</v>
      </c>
      <c r="E4550">
        <v>1508.5</v>
      </c>
    </row>
    <row r="4551" spans="1:5" x14ac:dyDescent="0.55000000000000004">
      <c r="A4551">
        <v>44</v>
      </c>
      <c r="B4551">
        <v>79</v>
      </c>
      <c r="C4551" t="s">
        <v>158</v>
      </c>
      <c r="D4551" t="s">
        <v>191</v>
      </c>
      <c r="E4551">
        <v>1531.8</v>
      </c>
    </row>
    <row r="4552" spans="1:5" x14ac:dyDescent="0.55000000000000004">
      <c r="A4552">
        <v>44</v>
      </c>
      <c r="B4552">
        <v>80</v>
      </c>
      <c r="C4552" t="s">
        <v>158</v>
      </c>
      <c r="D4552" t="s">
        <v>192</v>
      </c>
      <c r="E4552">
        <v>1549.4</v>
      </c>
    </row>
    <row r="4553" spans="1:5" x14ac:dyDescent="0.55000000000000004">
      <c r="A4553">
        <v>44</v>
      </c>
      <c r="B4553">
        <v>81</v>
      </c>
      <c r="C4553" t="s">
        <v>158</v>
      </c>
      <c r="D4553" t="s">
        <v>193</v>
      </c>
      <c r="E4553">
        <v>1574.2</v>
      </c>
    </row>
    <row r="4554" spans="1:5" x14ac:dyDescent="0.55000000000000004">
      <c r="A4554">
        <v>44</v>
      </c>
      <c r="B4554">
        <v>82</v>
      </c>
      <c r="C4554" t="s">
        <v>158</v>
      </c>
      <c r="D4554" t="s">
        <v>194</v>
      </c>
      <c r="E4554">
        <v>1607.4</v>
      </c>
    </row>
    <row r="4555" spans="1:5" x14ac:dyDescent="0.55000000000000004">
      <c r="A4555">
        <v>44</v>
      </c>
      <c r="B4555">
        <v>83</v>
      </c>
      <c r="C4555" t="s">
        <v>158</v>
      </c>
      <c r="D4555" t="s">
        <v>195</v>
      </c>
      <c r="E4555">
        <v>1637.3</v>
      </c>
    </row>
    <row r="4556" spans="1:5" x14ac:dyDescent="0.55000000000000004">
      <c r="A4556">
        <v>44</v>
      </c>
      <c r="B4556">
        <v>84</v>
      </c>
      <c r="C4556" t="s">
        <v>158</v>
      </c>
      <c r="D4556" t="s">
        <v>196</v>
      </c>
      <c r="E4556">
        <v>1666.9</v>
      </c>
    </row>
    <row r="4557" spans="1:5" x14ac:dyDescent="0.55000000000000004">
      <c r="A4557">
        <v>44</v>
      </c>
      <c r="B4557">
        <v>85</v>
      </c>
      <c r="C4557" t="s">
        <v>158</v>
      </c>
      <c r="D4557" t="s">
        <v>197</v>
      </c>
      <c r="E4557">
        <v>1703.9</v>
      </c>
    </row>
    <row r="4558" spans="1:5" x14ac:dyDescent="0.55000000000000004">
      <c r="A4558">
        <v>44</v>
      </c>
      <c r="B4558">
        <v>86</v>
      </c>
      <c r="C4558" t="s">
        <v>158</v>
      </c>
      <c r="D4558" t="s">
        <v>198</v>
      </c>
      <c r="E4558">
        <v>1743.1</v>
      </c>
    </row>
    <row r="4559" spans="1:5" x14ac:dyDescent="0.55000000000000004">
      <c r="A4559">
        <v>44</v>
      </c>
      <c r="B4559">
        <v>87</v>
      </c>
      <c r="C4559" t="s">
        <v>158</v>
      </c>
      <c r="D4559" t="s">
        <v>199</v>
      </c>
      <c r="E4559">
        <v>1776.9</v>
      </c>
    </row>
    <row r="4560" spans="1:5" x14ac:dyDescent="0.55000000000000004">
      <c r="A4560">
        <v>44</v>
      </c>
      <c r="B4560">
        <v>88</v>
      </c>
      <c r="C4560" t="s">
        <v>158</v>
      </c>
      <c r="D4560" t="s">
        <v>200</v>
      </c>
      <c r="E4560">
        <v>1795.8</v>
      </c>
    </row>
    <row r="4561" spans="1:5" x14ac:dyDescent="0.55000000000000004">
      <c r="A4561">
        <v>44</v>
      </c>
      <c r="B4561">
        <v>89</v>
      </c>
      <c r="C4561" t="s">
        <v>158</v>
      </c>
      <c r="D4561" t="s">
        <v>201</v>
      </c>
      <c r="E4561">
        <v>1835.5</v>
      </c>
    </row>
    <row r="4562" spans="1:5" x14ac:dyDescent="0.55000000000000004">
      <c r="A4562">
        <v>44</v>
      </c>
      <c r="B4562">
        <v>90</v>
      </c>
      <c r="C4562" t="s">
        <v>158</v>
      </c>
      <c r="D4562" t="s">
        <v>202</v>
      </c>
      <c r="E4562">
        <v>1697.9</v>
      </c>
    </row>
    <row r="4563" spans="1:5" x14ac:dyDescent="0.55000000000000004">
      <c r="A4563">
        <v>44</v>
      </c>
      <c r="B4563">
        <v>91</v>
      </c>
      <c r="C4563" t="s">
        <v>158</v>
      </c>
      <c r="D4563" t="s">
        <v>203</v>
      </c>
      <c r="E4563">
        <v>1707.7</v>
      </c>
    </row>
    <row r="4564" spans="1:5" x14ac:dyDescent="0.55000000000000004">
      <c r="A4564">
        <v>44</v>
      </c>
      <c r="B4564">
        <v>92</v>
      </c>
      <c r="C4564" t="s">
        <v>158</v>
      </c>
      <c r="D4564" t="s">
        <v>204</v>
      </c>
      <c r="E4564">
        <v>1713.9</v>
      </c>
    </row>
    <row r="4565" spans="1:5" x14ac:dyDescent="0.55000000000000004">
      <c r="A4565">
        <v>44</v>
      </c>
      <c r="B4565">
        <v>93</v>
      </c>
      <c r="C4565" t="s">
        <v>158</v>
      </c>
      <c r="D4565" t="s">
        <v>205</v>
      </c>
      <c r="E4565">
        <v>1732.8</v>
      </c>
    </row>
    <row r="4566" spans="1:5" x14ac:dyDescent="0.55000000000000004">
      <c r="A4566">
        <v>44</v>
      </c>
      <c r="B4566">
        <v>94</v>
      </c>
      <c r="C4566" t="s">
        <v>158</v>
      </c>
      <c r="D4566" t="s">
        <v>206</v>
      </c>
      <c r="E4566">
        <v>1744.9</v>
      </c>
    </row>
    <row r="4567" spans="1:5" x14ac:dyDescent="0.55000000000000004">
      <c r="A4567">
        <v>44</v>
      </c>
      <c r="B4567">
        <v>95</v>
      </c>
      <c r="C4567" t="s">
        <v>158</v>
      </c>
      <c r="D4567" t="s">
        <v>207</v>
      </c>
      <c r="E4567">
        <v>1758.2</v>
      </c>
    </row>
    <row r="4568" spans="1:5" x14ac:dyDescent="0.55000000000000004">
      <c r="A4568">
        <v>44</v>
      </c>
      <c r="B4568">
        <v>96</v>
      </c>
      <c r="C4568" t="s">
        <v>158</v>
      </c>
      <c r="D4568" t="s">
        <v>208</v>
      </c>
      <c r="E4568">
        <v>1765.9</v>
      </c>
    </row>
    <row r="4569" spans="1:5" x14ac:dyDescent="0.55000000000000004">
      <c r="A4569">
        <v>44</v>
      </c>
      <c r="B4569">
        <v>97</v>
      </c>
      <c r="C4569" t="s">
        <v>158</v>
      </c>
      <c r="D4569" t="s">
        <v>209</v>
      </c>
      <c r="E4569">
        <v>1771.3</v>
      </c>
    </row>
    <row r="4570" spans="1:5" x14ac:dyDescent="0.55000000000000004">
      <c r="A4570">
        <v>44</v>
      </c>
      <c r="B4570">
        <v>98</v>
      </c>
      <c r="C4570" t="s">
        <v>158</v>
      </c>
      <c r="D4570" t="s">
        <v>210</v>
      </c>
      <c r="E4570">
        <v>1784.7</v>
      </c>
    </row>
    <row r="4571" spans="1:5" x14ac:dyDescent="0.55000000000000004">
      <c r="A4571">
        <v>44</v>
      </c>
      <c r="B4571">
        <v>99</v>
      </c>
      <c r="C4571" t="s">
        <v>158</v>
      </c>
      <c r="D4571" t="s">
        <v>211</v>
      </c>
      <c r="E4571">
        <v>1806.4</v>
      </c>
    </row>
    <row r="4572" spans="1:5" x14ac:dyDescent="0.55000000000000004">
      <c r="A4572">
        <v>44</v>
      </c>
      <c r="B4572">
        <v>100</v>
      </c>
      <c r="C4572" t="s">
        <v>158</v>
      </c>
      <c r="D4572" t="s">
        <v>212</v>
      </c>
      <c r="E4572">
        <v>1936.3</v>
      </c>
    </row>
    <row r="4573" spans="1:5" x14ac:dyDescent="0.55000000000000004">
      <c r="A4573">
        <v>44</v>
      </c>
      <c r="B4573">
        <v>101</v>
      </c>
      <c r="C4573" t="s">
        <v>158</v>
      </c>
      <c r="D4573" t="s">
        <v>213</v>
      </c>
      <c r="E4573">
        <v>1960.4</v>
      </c>
    </row>
    <row r="4574" spans="1:5" x14ac:dyDescent="0.55000000000000004">
      <c r="A4574">
        <v>44</v>
      </c>
      <c r="B4574">
        <v>102</v>
      </c>
      <c r="C4574" t="s">
        <v>158</v>
      </c>
      <c r="D4574" t="s">
        <v>214</v>
      </c>
      <c r="E4574">
        <v>1979.1</v>
      </c>
    </row>
    <row r="4575" spans="1:5" x14ac:dyDescent="0.55000000000000004">
      <c r="A4575">
        <v>44</v>
      </c>
      <c r="B4575">
        <v>103</v>
      </c>
      <c r="C4575" t="s">
        <v>158</v>
      </c>
      <c r="D4575" t="s">
        <v>215</v>
      </c>
      <c r="E4575">
        <v>1995.9</v>
      </c>
    </row>
    <row r="4576" spans="1:5" x14ac:dyDescent="0.55000000000000004">
      <c r="A4576">
        <v>44</v>
      </c>
      <c r="B4576">
        <v>104</v>
      </c>
      <c r="C4576" t="s">
        <v>158</v>
      </c>
      <c r="D4576" t="s">
        <v>216</v>
      </c>
      <c r="E4576">
        <v>2047.6</v>
      </c>
    </row>
    <row r="4577" spans="1:5" x14ac:dyDescent="0.55000000000000004">
      <c r="A4577">
        <v>45</v>
      </c>
      <c r="B4577">
        <v>1</v>
      </c>
      <c r="C4577" t="s">
        <v>159</v>
      </c>
      <c r="D4577" t="s">
        <v>87</v>
      </c>
      <c r="E4577">
        <v>1417.7</v>
      </c>
    </row>
    <row r="4578" spans="1:5" x14ac:dyDescent="0.55000000000000004">
      <c r="A4578">
        <v>45</v>
      </c>
      <c r="B4578">
        <v>2</v>
      </c>
      <c r="C4578" t="s">
        <v>159</v>
      </c>
      <c r="D4578" t="s">
        <v>116</v>
      </c>
      <c r="E4578">
        <v>1410.9</v>
      </c>
    </row>
    <row r="4579" spans="1:5" x14ac:dyDescent="0.55000000000000004">
      <c r="A4579">
        <v>45</v>
      </c>
      <c r="B4579">
        <v>3</v>
      </c>
      <c r="C4579" t="s">
        <v>159</v>
      </c>
      <c r="D4579" t="s">
        <v>117</v>
      </c>
      <c r="E4579">
        <v>1388.9</v>
      </c>
    </row>
    <row r="4580" spans="1:5" x14ac:dyDescent="0.55000000000000004">
      <c r="A4580">
        <v>45</v>
      </c>
      <c r="B4580">
        <v>4</v>
      </c>
      <c r="C4580" t="s">
        <v>159</v>
      </c>
      <c r="D4580" t="s">
        <v>118</v>
      </c>
      <c r="E4580">
        <v>1333.8</v>
      </c>
    </row>
    <row r="4581" spans="1:5" x14ac:dyDescent="0.55000000000000004">
      <c r="A4581">
        <v>45</v>
      </c>
      <c r="B4581">
        <v>5</v>
      </c>
      <c r="C4581" t="s">
        <v>159</v>
      </c>
      <c r="D4581" t="s">
        <v>119</v>
      </c>
      <c r="E4581">
        <v>1313.1000000000001</v>
      </c>
    </row>
    <row r="4582" spans="1:5" x14ac:dyDescent="0.55000000000000004">
      <c r="A4582">
        <v>45</v>
      </c>
      <c r="B4582">
        <v>6</v>
      </c>
      <c r="C4582" t="s">
        <v>159</v>
      </c>
      <c r="D4582" t="s">
        <v>120</v>
      </c>
      <c r="E4582">
        <v>1297</v>
      </c>
    </row>
    <row r="4583" spans="1:5" x14ac:dyDescent="0.55000000000000004">
      <c r="A4583">
        <v>45</v>
      </c>
      <c r="B4583">
        <v>7</v>
      </c>
      <c r="C4583" t="s">
        <v>159</v>
      </c>
      <c r="D4583" t="s">
        <v>121</v>
      </c>
      <c r="E4583">
        <v>1271.5</v>
      </c>
    </row>
    <row r="4584" spans="1:5" x14ac:dyDescent="0.55000000000000004">
      <c r="A4584">
        <v>45</v>
      </c>
      <c r="B4584">
        <v>8</v>
      </c>
      <c r="C4584" t="s">
        <v>159</v>
      </c>
      <c r="D4584" t="s">
        <v>122</v>
      </c>
      <c r="E4584">
        <v>1237.5</v>
      </c>
    </row>
    <row r="4585" spans="1:5" x14ac:dyDescent="0.55000000000000004">
      <c r="A4585">
        <v>45</v>
      </c>
      <c r="B4585">
        <v>9</v>
      </c>
      <c r="C4585" t="s">
        <v>159</v>
      </c>
      <c r="D4585" t="s">
        <v>123</v>
      </c>
      <c r="E4585">
        <v>1188.4000000000001</v>
      </c>
    </row>
    <row r="4586" spans="1:5" x14ac:dyDescent="0.55000000000000004">
      <c r="A4586">
        <v>45</v>
      </c>
      <c r="B4586">
        <v>10</v>
      </c>
      <c r="C4586" t="s">
        <v>159</v>
      </c>
      <c r="D4586" t="s">
        <v>124</v>
      </c>
      <c r="E4586">
        <v>1160.5999999999999</v>
      </c>
    </row>
    <row r="4587" spans="1:5" x14ac:dyDescent="0.55000000000000004">
      <c r="A4587">
        <v>45</v>
      </c>
      <c r="B4587">
        <v>11</v>
      </c>
      <c r="C4587" t="s">
        <v>159</v>
      </c>
      <c r="D4587" t="s">
        <v>125</v>
      </c>
      <c r="E4587">
        <v>1124.0999999999999</v>
      </c>
    </row>
    <row r="4588" spans="1:5" x14ac:dyDescent="0.55000000000000004">
      <c r="A4588">
        <v>45</v>
      </c>
      <c r="B4588">
        <v>12</v>
      </c>
      <c r="C4588" t="s">
        <v>159</v>
      </c>
      <c r="D4588" t="s">
        <v>126</v>
      </c>
      <c r="E4588">
        <v>1081.4000000000001</v>
      </c>
    </row>
    <row r="4589" spans="1:5" x14ac:dyDescent="0.55000000000000004">
      <c r="A4589">
        <v>45</v>
      </c>
      <c r="B4589">
        <v>13</v>
      </c>
      <c r="C4589" t="s">
        <v>159</v>
      </c>
      <c r="D4589" t="s">
        <v>127</v>
      </c>
      <c r="E4589">
        <v>1051.7</v>
      </c>
    </row>
    <row r="4590" spans="1:5" x14ac:dyDescent="0.55000000000000004">
      <c r="A4590">
        <v>45</v>
      </c>
      <c r="B4590">
        <v>14</v>
      </c>
      <c r="C4590" t="s">
        <v>159</v>
      </c>
      <c r="D4590" t="s">
        <v>128</v>
      </c>
      <c r="E4590">
        <v>1021.4000000000001</v>
      </c>
    </row>
    <row r="4591" spans="1:5" x14ac:dyDescent="0.55000000000000004">
      <c r="A4591">
        <v>45</v>
      </c>
      <c r="B4591">
        <v>15</v>
      </c>
      <c r="C4591" t="s">
        <v>159</v>
      </c>
      <c r="D4591" t="s">
        <v>129</v>
      </c>
      <c r="E4591">
        <v>971.80000000000007</v>
      </c>
    </row>
    <row r="4592" spans="1:5" x14ac:dyDescent="0.55000000000000004">
      <c r="A4592">
        <v>45</v>
      </c>
      <c r="B4592">
        <v>16</v>
      </c>
      <c r="C4592" t="s">
        <v>159</v>
      </c>
      <c r="D4592" t="s">
        <v>130</v>
      </c>
      <c r="E4592">
        <v>904.1</v>
      </c>
    </row>
    <row r="4593" spans="1:5" x14ac:dyDescent="0.55000000000000004">
      <c r="A4593">
        <v>45</v>
      </c>
      <c r="B4593">
        <v>17</v>
      </c>
      <c r="C4593" t="s">
        <v>159</v>
      </c>
      <c r="D4593" t="s">
        <v>131</v>
      </c>
      <c r="E4593">
        <v>865.1</v>
      </c>
    </row>
    <row r="4594" spans="1:5" x14ac:dyDescent="0.55000000000000004">
      <c r="A4594">
        <v>45</v>
      </c>
      <c r="B4594">
        <v>18</v>
      </c>
      <c r="C4594" t="s">
        <v>159</v>
      </c>
      <c r="D4594" t="s">
        <v>132</v>
      </c>
      <c r="E4594">
        <v>828.2</v>
      </c>
    </row>
    <row r="4595" spans="1:5" x14ac:dyDescent="0.55000000000000004">
      <c r="A4595">
        <v>45</v>
      </c>
      <c r="B4595">
        <v>19</v>
      </c>
      <c r="C4595" t="s">
        <v>159</v>
      </c>
      <c r="D4595" t="s">
        <v>133</v>
      </c>
      <c r="E4595">
        <v>805.40000000000009</v>
      </c>
    </row>
    <row r="4596" spans="1:5" x14ac:dyDescent="0.55000000000000004">
      <c r="A4596">
        <v>45</v>
      </c>
      <c r="B4596">
        <v>20</v>
      </c>
      <c r="C4596" t="s">
        <v>159</v>
      </c>
      <c r="D4596" t="s">
        <v>134</v>
      </c>
      <c r="E4596">
        <v>773.40000000000009</v>
      </c>
    </row>
    <row r="4597" spans="1:5" x14ac:dyDescent="0.55000000000000004">
      <c r="A4597">
        <v>45</v>
      </c>
      <c r="B4597">
        <v>21</v>
      </c>
      <c r="C4597" t="s">
        <v>159</v>
      </c>
      <c r="D4597" t="s">
        <v>135</v>
      </c>
      <c r="E4597">
        <v>752.7</v>
      </c>
    </row>
    <row r="4598" spans="1:5" x14ac:dyDescent="0.55000000000000004">
      <c r="A4598">
        <v>45</v>
      </c>
      <c r="B4598">
        <v>22</v>
      </c>
      <c r="C4598" t="s">
        <v>159</v>
      </c>
      <c r="D4598" t="s">
        <v>136</v>
      </c>
      <c r="E4598">
        <v>684.80000000000007</v>
      </c>
    </row>
    <row r="4599" spans="1:5" x14ac:dyDescent="0.55000000000000004">
      <c r="A4599">
        <v>45</v>
      </c>
      <c r="B4599">
        <v>23</v>
      </c>
      <c r="C4599" t="s">
        <v>159</v>
      </c>
      <c r="D4599" t="s">
        <v>137</v>
      </c>
      <c r="E4599">
        <v>659.6</v>
      </c>
    </row>
    <row r="4600" spans="1:5" x14ac:dyDescent="0.55000000000000004">
      <c r="A4600">
        <v>45</v>
      </c>
      <c r="B4600">
        <v>24</v>
      </c>
      <c r="C4600" t="s">
        <v>159</v>
      </c>
      <c r="D4600" t="s">
        <v>138</v>
      </c>
      <c r="E4600">
        <v>626.5</v>
      </c>
    </row>
    <row r="4601" spans="1:5" x14ac:dyDescent="0.55000000000000004">
      <c r="A4601">
        <v>45</v>
      </c>
      <c r="B4601">
        <v>25</v>
      </c>
      <c r="C4601" t="s">
        <v>159</v>
      </c>
      <c r="D4601" t="s">
        <v>139</v>
      </c>
      <c r="E4601">
        <v>606.40000000000009</v>
      </c>
    </row>
    <row r="4602" spans="1:5" x14ac:dyDescent="0.55000000000000004">
      <c r="A4602">
        <v>45</v>
      </c>
      <c r="B4602">
        <v>26</v>
      </c>
      <c r="C4602" t="s">
        <v>159</v>
      </c>
      <c r="D4602" t="s">
        <v>140</v>
      </c>
      <c r="E4602">
        <v>594.90000000000009</v>
      </c>
    </row>
    <row r="4603" spans="1:5" x14ac:dyDescent="0.55000000000000004">
      <c r="A4603">
        <v>45</v>
      </c>
      <c r="B4603">
        <v>27</v>
      </c>
      <c r="C4603" t="s">
        <v>159</v>
      </c>
      <c r="D4603" t="s">
        <v>141</v>
      </c>
      <c r="E4603">
        <v>555.30000000000007</v>
      </c>
    </row>
    <row r="4604" spans="1:5" x14ac:dyDescent="0.55000000000000004">
      <c r="A4604">
        <v>45</v>
      </c>
      <c r="B4604">
        <v>28</v>
      </c>
      <c r="C4604" t="s">
        <v>159</v>
      </c>
      <c r="D4604" t="s">
        <v>142</v>
      </c>
      <c r="E4604">
        <v>523.5</v>
      </c>
    </row>
    <row r="4605" spans="1:5" x14ac:dyDescent="0.55000000000000004">
      <c r="A4605">
        <v>45</v>
      </c>
      <c r="B4605">
        <v>29</v>
      </c>
      <c r="C4605" t="s">
        <v>159</v>
      </c>
      <c r="D4605" t="s">
        <v>143</v>
      </c>
      <c r="E4605">
        <v>482.1</v>
      </c>
    </row>
    <row r="4606" spans="1:5" x14ac:dyDescent="0.55000000000000004">
      <c r="A4606">
        <v>45</v>
      </c>
      <c r="B4606">
        <v>30</v>
      </c>
      <c r="C4606" t="s">
        <v>159</v>
      </c>
      <c r="D4606" t="s">
        <v>144</v>
      </c>
      <c r="E4606">
        <v>435</v>
      </c>
    </row>
    <row r="4607" spans="1:5" x14ac:dyDescent="0.55000000000000004">
      <c r="A4607">
        <v>45</v>
      </c>
      <c r="B4607">
        <v>31</v>
      </c>
      <c r="C4607" t="s">
        <v>159</v>
      </c>
      <c r="D4607" t="s">
        <v>145</v>
      </c>
      <c r="E4607">
        <v>390.70000000000005</v>
      </c>
    </row>
    <row r="4608" spans="1:5" x14ac:dyDescent="0.55000000000000004">
      <c r="A4608">
        <v>45</v>
      </c>
      <c r="B4608">
        <v>32</v>
      </c>
      <c r="C4608" t="s">
        <v>159</v>
      </c>
      <c r="D4608" t="s">
        <v>146</v>
      </c>
      <c r="E4608">
        <v>355.60000000000014</v>
      </c>
    </row>
    <row r="4609" spans="1:5" x14ac:dyDescent="0.55000000000000004">
      <c r="A4609">
        <v>45</v>
      </c>
      <c r="B4609">
        <v>33</v>
      </c>
      <c r="C4609" t="s">
        <v>159</v>
      </c>
      <c r="D4609" t="s">
        <v>147</v>
      </c>
      <c r="E4609">
        <v>329</v>
      </c>
    </row>
    <row r="4610" spans="1:5" x14ac:dyDescent="0.55000000000000004">
      <c r="A4610">
        <v>45</v>
      </c>
      <c r="B4610">
        <v>34</v>
      </c>
      <c r="C4610" t="s">
        <v>159</v>
      </c>
      <c r="D4610" t="s">
        <v>148</v>
      </c>
      <c r="E4610">
        <v>310</v>
      </c>
    </row>
    <row r="4611" spans="1:5" x14ac:dyDescent="0.55000000000000004">
      <c r="A4611">
        <v>45</v>
      </c>
      <c r="B4611">
        <v>35</v>
      </c>
      <c r="C4611" t="s">
        <v>159</v>
      </c>
      <c r="D4611" t="s">
        <v>149</v>
      </c>
      <c r="E4611">
        <v>242.79999999999995</v>
      </c>
    </row>
    <row r="4612" spans="1:5" x14ac:dyDescent="0.55000000000000004">
      <c r="A4612">
        <v>45</v>
      </c>
      <c r="B4612">
        <v>36</v>
      </c>
      <c r="C4612" t="s">
        <v>159</v>
      </c>
      <c r="D4612" t="s">
        <v>150</v>
      </c>
      <c r="E4612">
        <v>214.20000000000005</v>
      </c>
    </row>
    <row r="4613" spans="1:5" x14ac:dyDescent="0.55000000000000004">
      <c r="A4613">
        <v>45</v>
      </c>
      <c r="B4613">
        <v>37</v>
      </c>
      <c r="C4613" t="s">
        <v>159</v>
      </c>
      <c r="D4613" t="s">
        <v>151</v>
      </c>
      <c r="E4613">
        <v>207.10000000000014</v>
      </c>
    </row>
    <row r="4614" spans="1:5" x14ac:dyDescent="0.55000000000000004">
      <c r="A4614">
        <v>45</v>
      </c>
      <c r="B4614">
        <v>38</v>
      </c>
      <c r="C4614" t="s">
        <v>159</v>
      </c>
      <c r="D4614" t="s">
        <v>152</v>
      </c>
      <c r="E4614">
        <v>191.29999999999995</v>
      </c>
    </row>
    <row r="4615" spans="1:5" x14ac:dyDescent="0.55000000000000004">
      <c r="A4615">
        <v>45</v>
      </c>
      <c r="B4615">
        <v>39</v>
      </c>
      <c r="C4615" t="s">
        <v>159</v>
      </c>
      <c r="D4615" t="s">
        <v>153</v>
      </c>
      <c r="E4615">
        <v>173.5</v>
      </c>
    </row>
    <row r="4616" spans="1:5" x14ac:dyDescent="0.55000000000000004">
      <c r="A4616">
        <v>45</v>
      </c>
      <c r="B4616">
        <v>40</v>
      </c>
      <c r="C4616" t="s">
        <v>159</v>
      </c>
      <c r="D4616" t="s">
        <v>154</v>
      </c>
      <c r="E4616">
        <v>152.40000000000009</v>
      </c>
    </row>
    <row r="4617" spans="1:5" x14ac:dyDescent="0.55000000000000004">
      <c r="A4617">
        <v>45</v>
      </c>
      <c r="B4617">
        <v>41</v>
      </c>
      <c r="C4617" t="s">
        <v>159</v>
      </c>
      <c r="D4617" t="s">
        <v>155</v>
      </c>
      <c r="E4617">
        <v>124.40000000000009</v>
      </c>
    </row>
    <row r="4618" spans="1:5" x14ac:dyDescent="0.55000000000000004">
      <c r="A4618">
        <v>45</v>
      </c>
      <c r="B4618">
        <v>42</v>
      </c>
      <c r="C4618" t="s">
        <v>159</v>
      </c>
      <c r="D4618" t="s">
        <v>156</v>
      </c>
      <c r="E4618">
        <v>91.5</v>
      </c>
    </row>
    <row r="4619" spans="1:5" x14ac:dyDescent="0.55000000000000004">
      <c r="A4619">
        <v>45</v>
      </c>
      <c r="B4619">
        <v>43</v>
      </c>
      <c r="C4619" t="s">
        <v>159</v>
      </c>
      <c r="D4619" t="s">
        <v>157</v>
      </c>
      <c r="E4619">
        <v>48.700000000000045</v>
      </c>
    </row>
    <row r="4620" spans="1:5" x14ac:dyDescent="0.55000000000000004">
      <c r="A4620">
        <v>45</v>
      </c>
      <c r="B4620">
        <v>44</v>
      </c>
      <c r="C4620" t="s">
        <v>159</v>
      </c>
      <c r="D4620" t="s">
        <v>158</v>
      </c>
      <c r="E4620">
        <v>32.700000000000045</v>
      </c>
    </row>
    <row r="4621" spans="1:5" x14ac:dyDescent="0.55000000000000004">
      <c r="A4621">
        <v>45</v>
      </c>
      <c r="B4621">
        <v>45</v>
      </c>
      <c r="C4621" t="s">
        <v>159</v>
      </c>
      <c r="D4621" t="s">
        <v>159</v>
      </c>
      <c r="E4621">
        <v>0</v>
      </c>
    </row>
    <row r="4622" spans="1:5" x14ac:dyDescent="0.55000000000000004">
      <c r="A4622">
        <v>45</v>
      </c>
      <c r="B4622">
        <v>46</v>
      </c>
      <c r="C4622" t="s">
        <v>159</v>
      </c>
      <c r="D4622" t="s">
        <v>160</v>
      </c>
      <c r="E4622">
        <v>46.099999999999909</v>
      </c>
    </row>
    <row r="4623" spans="1:5" x14ac:dyDescent="0.55000000000000004">
      <c r="A4623">
        <v>45</v>
      </c>
      <c r="B4623">
        <v>47</v>
      </c>
      <c r="C4623" t="s">
        <v>159</v>
      </c>
      <c r="D4623" t="s">
        <v>161</v>
      </c>
      <c r="E4623">
        <v>1421.3</v>
      </c>
    </row>
    <row r="4624" spans="1:5" x14ac:dyDescent="0.55000000000000004">
      <c r="A4624">
        <v>45</v>
      </c>
      <c r="B4624">
        <v>48</v>
      </c>
      <c r="C4624" t="s">
        <v>159</v>
      </c>
      <c r="D4624" t="s">
        <v>162</v>
      </c>
      <c r="E4624">
        <v>1448</v>
      </c>
    </row>
    <row r="4625" spans="1:5" x14ac:dyDescent="0.55000000000000004">
      <c r="A4625">
        <v>45</v>
      </c>
      <c r="B4625">
        <v>49</v>
      </c>
      <c r="C4625" t="s">
        <v>159</v>
      </c>
      <c r="D4625" t="s">
        <v>163</v>
      </c>
      <c r="E4625">
        <v>1498.3</v>
      </c>
    </row>
    <row r="4626" spans="1:5" x14ac:dyDescent="0.55000000000000004">
      <c r="A4626">
        <v>45</v>
      </c>
      <c r="B4626">
        <v>50</v>
      </c>
      <c r="C4626" t="s">
        <v>159</v>
      </c>
      <c r="D4626" t="s">
        <v>164</v>
      </c>
      <c r="E4626">
        <v>1527.2</v>
      </c>
    </row>
    <row r="4627" spans="1:5" x14ac:dyDescent="0.55000000000000004">
      <c r="A4627">
        <v>45</v>
      </c>
      <c r="B4627">
        <v>51</v>
      </c>
      <c r="C4627" t="s">
        <v>159</v>
      </c>
      <c r="D4627" t="s">
        <v>165</v>
      </c>
      <c r="E4627">
        <v>1575.5</v>
      </c>
    </row>
    <row r="4628" spans="1:5" x14ac:dyDescent="0.55000000000000004">
      <c r="A4628">
        <v>45</v>
      </c>
      <c r="B4628">
        <v>52</v>
      </c>
      <c r="C4628" t="s">
        <v>159</v>
      </c>
      <c r="D4628" t="s">
        <v>166</v>
      </c>
      <c r="E4628">
        <v>1603.1000000000001</v>
      </c>
    </row>
    <row r="4629" spans="1:5" x14ac:dyDescent="0.55000000000000004">
      <c r="A4629">
        <v>45</v>
      </c>
      <c r="B4629">
        <v>53</v>
      </c>
      <c r="C4629" t="s">
        <v>159</v>
      </c>
      <c r="D4629" t="s">
        <v>167</v>
      </c>
      <c r="E4629">
        <v>1644.4</v>
      </c>
    </row>
    <row r="4630" spans="1:5" x14ac:dyDescent="0.55000000000000004">
      <c r="A4630">
        <v>45</v>
      </c>
      <c r="B4630">
        <v>54</v>
      </c>
      <c r="C4630" t="s">
        <v>159</v>
      </c>
      <c r="D4630" t="s">
        <v>88</v>
      </c>
      <c r="E4630">
        <v>1690.5</v>
      </c>
    </row>
    <row r="4631" spans="1:5" x14ac:dyDescent="0.55000000000000004">
      <c r="A4631">
        <v>45</v>
      </c>
      <c r="B4631">
        <v>55</v>
      </c>
      <c r="C4631" t="s">
        <v>159</v>
      </c>
      <c r="D4631" t="s">
        <v>168</v>
      </c>
      <c r="E4631">
        <v>1724.5</v>
      </c>
    </row>
    <row r="4632" spans="1:5" x14ac:dyDescent="0.55000000000000004">
      <c r="A4632">
        <v>45</v>
      </c>
      <c r="B4632">
        <v>56</v>
      </c>
      <c r="C4632" t="s">
        <v>159</v>
      </c>
      <c r="D4632" t="s">
        <v>169</v>
      </c>
      <c r="E4632">
        <v>1769.5</v>
      </c>
    </row>
    <row r="4633" spans="1:5" x14ac:dyDescent="0.55000000000000004">
      <c r="A4633">
        <v>45</v>
      </c>
      <c r="B4633">
        <v>57</v>
      </c>
      <c r="C4633" t="s">
        <v>159</v>
      </c>
      <c r="D4633" t="s">
        <v>170</v>
      </c>
      <c r="E4633">
        <v>1812.7</v>
      </c>
    </row>
    <row r="4634" spans="1:5" x14ac:dyDescent="0.55000000000000004">
      <c r="A4634">
        <v>45</v>
      </c>
      <c r="B4634">
        <v>58</v>
      </c>
      <c r="C4634" t="s">
        <v>159</v>
      </c>
      <c r="D4634" t="s">
        <v>171</v>
      </c>
      <c r="E4634">
        <v>1833.9</v>
      </c>
    </row>
    <row r="4635" spans="1:5" x14ac:dyDescent="0.55000000000000004">
      <c r="A4635">
        <v>45</v>
      </c>
      <c r="B4635">
        <v>59</v>
      </c>
      <c r="C4635" t="s">
        <v>159</v>
      </c>
      <c r="D4635" t="s">
        <v>172</v>
      </c>
      <c r="E4635">
        <v>1862.8000000000002</v>
      </c>
    </row>
    <row r="4636" spans="1:5" x14ac:dyDescent="0.55000000000000004">
      <c r="A4636">
        <v>45</v>
      </c>
      <c r="B4636">
        <v>60</v>
      </c>
      <c r="C4636" t="s">
        <v>159</v>
      </c>
      <c r="D4636" t="s">
        <v>173</v>
      </c>
      <c r="E4636">
        <v>1887.8000000000002</v>
      </c>
    </row>
    <row r="4637" spans="1:5" x14ac:dyDescent="0.55000000000000004">
      <c r="A4637">
        <v>45</v>
      </c>
      <c r="B4637">
        <v>61</v>
      </c>
      <c r="C4637" t="s">
        <v>159</v>
      </c>
      <c r="D4637" t="s">
        <v>174</v>
      </c>
      <c r="E4637">
        <v>1905.2</v>
      </c>
    </row>
    <row r="4638" spans="1:5" x14ac:dyDescent="0.55000000000000004">
      <c r="A4638">
        <v>45</v>
      </c>
      <c r="B4638">
        <v>62</v>
      </c>
      <c r="C4638" t="s">
        <v>159</v>
      </c>
      <c r="D4638" t="s">
        <v>175</v>
      </c>
      <c r="E4638">
        <v>1917.7</v>
      </c>
    </row>
    <row r="4639" spans="1:5" x14ac:dyDescent="0.55000000000000004">
      <c r="A4639">
        <v>45</v>
      </c>
      <c r="B4639">
        <v>63</v>
      </c>
      <c r="C4639" t="s">
        <v>159</v>
      </c>
      <c r="D4639" t="s">
        <v>99</v>
      </c>
      <c r="E4639">
        <v>1953</v>
      </c>
    </row>
    <row r="4640" spans="1:5" x14ac:dyDescent="0.55000000000000004">
      <c r="A4640">
        <v>45</v>
      </c>
      <c r="B4640">
        <v>64</v>
      </c>
      <c r="C4640" t="s">
        <v>159</v>
      </c>
      <c r="D4640" t="s">
        <v>176</v>
      </c>
      <c r="E4640">
        <v>1984.1</v>
      </c>
    </row>
    <row r="4641" spans="1:5" x14ac:dyDescent="0.55000000000000004">
      <c r="A4641">
        <v>45</v>
      </c>
      <c r="B4641">
        <v>65</v>
      </c>
      <c r="C4641" t="s">
        <v>159</v>
      </c>
      <c r="D4641" t="s">
        <v>177</v>
      </c>
      <c r="E4641">
        <v>2018.7</v>
      </c>
    </row>
    <row r="4642" spans="1:5" x14ac:dyDescent="0.55000000000000004">
      <c r="A4642">
        <v>45</v>
      </c>
      <c r="B4642">
        <v>66</v>
      </c>
      <c r="C4642" t="s">
        <v>159</v>
      </c>
      <c r="D4642" t="s">
        <v>178</v>
      </c>
      <c r="E4642">
        <v>2049.6</v>
      </c>
    </row>
    <row r="4643" spans="1:5" x14ac:dyDescent="0.55000000000000004">
      <c r="A4643">
        <v>45</v>
      </c>
      <c r="B4643">
        <v>67</v>
      </c>
      <c r="C4643" t="s">
        <v>159</v>
      </c>
      <c r="D4643" t="s">
        <v>179</v>
      </c>
      <c r="E4643">
        <v>2085.6999999999998</v>
      </c>
    </row>
    <row r="4644" spans="1:5" x14ac:dyDescent="0.55000000000000004">
      <c r="A4644">
        <v>45</v>
      </c>
      <c r="B4644">
        <v>68</v>
      </c>
      <c r="C4644" t="s">
        <v>159</v>
      </c>
      <c r="D4644" t="s">
        <v>180</v>
      </c>
      <c r="E4644">
        <v>2131.4</v>
      </c>
    </row>
    <row r="4645" spans="1:5" x14ac:dyDescent="0.55000000000000004">
      <c r="A4645">
        <v>45</v>
      </c>
      <c r="B4645">
        <v>69</v>
      </c>
      <c r="C4645" t="s">
        <v>159</v>
      </c>
      <c r="D4645" t="s">
        <v>181</v>
      </c>
      <c r="E4645">
        <v>1482.4</v>
      </c>
    </row>
    <row r="4646" spans="1:5" x14ac:dyDescent="0.55000000000000004">
      <c r="A4646">
        <v>45</v>
      </c>
      <c r="B4646">
        <v>70</v>
      </c>
      <c r="C4646" t="s">
        <v>159</v>
      </c>
      <c r="D4646" t="s">
        <v>182</v>
      </c>
      <c r="E4646">
        <v>1503.7</v>
      </c>
    </row>
    <row r="4647" spans="1:5" x14ac:dyDescent="0.55000000000000004">
      <c r="A4647">
        <v>45</v>
      </c>
      <c r="B4647">
        <v>71</v>
      </c>
      <c r="C4647" t="s">
        <v>159</v>
      </c>
      <c r="D4647" t="s">
        <v>183</v>
      </c>
      <c r="E4647">
        <v>1522.7</v>
      </c>
    </row>
    <row r="4648" spans="1:5" x14ac:dyDescent="0.55000000000000004">
      <c r="A4648">
        <v>45</v>
      </c>
      <c r="B4648">
        <v>72</v>
      </c>
      <c r="C4648" t="s">
        <v>159</v>
      </c>
      <c r="D4648" t="s">
        <v>184</v>
      </c>
      <c r="E4648">
        <v>1569.3</v>
      </c>
    </row>
    <row r="4649" spans="1:5" x14ac:dyDescent="0.55000000000000004">
      <c r="A4649">
        <v>45</v>
      </c>
      <c r="B4649">
        <v>73</v>
      </c>
      <c r="C4649" t="s">
        <v>159</v>
      </c>
      <c r="D4649" t="s">
        <v>185</v>
      </c>
      <c r="E4649">
        <v>1616.9</v>
      </c>
    </row>
    <row r="4650" spans="1:5" x14ac:dyDescent="0.55000000000000004">
      <c r="A4650">
        <v>45</v>
      </c>
      <c r="B4650">
        <v>74</v>
      </c>
      <c r="C4650" t="s">
        <v>159</v>
      </c>
      <c r="D4650" t="s">
        <v>186</v>
      </c>
      <c r="E4650">
        <v>1646.6000000000001</v>
      </c>
    </row>
    <row r="4651" spans="1:5" x14ac:dyDescent="0.55000000000000004">
      <c r="A4651">
        <v>45</v>
      </c>
      <c r="B4651">
        <v>75</v>
      </c>
      <c r="C4651" t="s">
        <v>159</v>
      </c>
      <c r="D4651" t="s">
        <v>187</v>
      </c>
      <c r="E4651">
        <v>1688.3000000000002</v>
      </c>
    </row>
    <row r="4652" spans="1:5" x14ac:dyDescent="0.55000000000000004">
      <c r="A4652">
        <v>45</v>
      </c>
      <c r="B4652">
        <v>76</v>
      </c>
      <c r="C4652" t="s">
        <v>159</v>
      </c>
      <c r="D4652" t="s">
        <v>188</v>
      </c>
      <c r="E4652">
        <v>1711.5</v>
      </c>
    </row>
    <row r="4653" spans="1:5" x14ac:dyDescent="0.55000000000000004">
      <c r="A4653">
        <v>45</v>
      </c>
      <c r="B4653">
        <v>77</v>
      </c>
      <c r="C4653" t="s">
        <v>159</v>
      </c>
      <c r="D4653" t="s">
        <v>189</v>
      </c>
      <c r="E4653">
        <v>1751.6</v>
      </c>
    </row>
    <row r="4654" spans="1:5" x14ac:dyDescent="0.55000000000000004">
      <c r="A4654">
        <v>45</v>
      </c>
      <c r="B4654">
        <v>78</v>
      </c>
      <c r="C4654" t="s">
        <v>159</v>
      </c>
      <c r="D4654" t="s">
        <v>190</v>
      </c>
      <c r="E4654">
        <v>1541.2</v>
      </c>
    </row>
    <row r="4655" spans="1:5" x14ac:dyDescent="0.55000000000000004">
      <c r="A4655">
        <v>45</v>
      </c>
      <c r="B4655">
        <v>79</v>
      </c>
      <c r="C4655" t="s">
        <v>159</v>
      </c>
      <c r="D4655" t="s">
        <v>191</v>
      </c>
      <c r="E4655">
        <v>1564.5</v>
      </c>
    </row>
    <row r="4656" spans="1:5" x14ac:dyDescent="0.55000000000000004">
      <c r="A4656">
        <v>45</v>
      </c>
      <c r="B4656">
        <v>80</v>
      </c>
      <c r="C4656" t="s">
        <v>159</v>
      </c>
      <c r="D4656" t="s">
        <v>192</v>
      </c>
      <c r="E4656">
        <v>1582.1000000000001</v>
      </c>
    </row>
    <row r="4657" spans="1:5" x14ac:dyDescent="0.55000000000000004">
      <c r="A4657">
        <v>45</v>
      </c>
      <c r="B4657">
        <v>81</v>
      </c>
      <c r="C4657" t="s">
        <v>159</v>
      </c>
      <c r="D4657" t="s">
        <v>193</v>
      </c>
      <c r="E4657">
        <v>1606.9</v>
      </c>
    </row>
    <row r="4658" spans="1:5" x14ac:dyDescent="0.55000000000000004">
      <c r="A4658">
        <v>45</v>
      </c>
      <c r="B4658">
        <v>82</v>
      </c>
      <c r="C4658" t="s">
        <v>159</v>
      </c>
      <c r="D4658" t="s">
        <v>194</v>
      </c>
      <c r="E4658">
        <v>1640.1000000000001</v>
      </c>
    </row>
    <row r="4659" spans="1:5" x14ac:dyDescent="0.55000000000000004">
      <c r="A4659">
        <v>45</v>
      </c>
      <c r="B4659">
        <v>83</v>
      </c>
      <c r="C4659" t="s">
        <v>159</v>
      </c>
      <c r="D4659" t="s">
        <v>195</v>
      </c>
      <c r="E4659">
        <v>1670</v>
      </c>
    </row>
    <row r="4660" spans="1:5" x14ac:dyDescent="0.55000000000000004">
      <c r="A4660">
        <v>45</v>
      </c>
      <c r="B4660">
        <v>84</v>
      </c>
      <c r="C4660" t="s">
        <v>159</v>
      </c>
      <c r="D4660" t="s">
        <v>196</v>
      </c>
      <c r="E4660">
        <v>1699.6</v>
      </c>
    </row>
    <row r="4661" spans="1:5" x14ac:dyDescent="0.55000000000000004">
      <c r="A4661">
        <v>45</v>
      </c>
      <c r="B4661">
        <v>85</v>
      </c>
      <c r="C4661" t="s">
        <v>159</v>
      </c>
      <c r="D4661" t="s">
        <v>197</v>
      </c>
      <c r="E4661">
        <v>1736.6</v>
      </c>
    </row>
    <row r="4662" spans="1:5" x14ac:dyDescent="0.55000000000000004">
      <c r="A4662">
        <v>45</v>
      </c>
      <c r="B4662">
        <v>86</v>
      </c>
      <c r="C4662" t="s">
        <v>159</v>
      </c>
      <c r="D4662" t="s">
        <v>198</v>
      </c>
      <c r="E4662">
        <v>1775.8000000000002</v>
      </c>
    </row>
    <row r="4663" spans="1:5" x14ac:dyDescent="0.55000000000000004">
      <c r="A4663">
        <v>45</v>
      </c>
      <c r="B4663">
        <v>87</v>
      </c>
      <c r="C4663" t="s">
        <v>159</v>
      </c>
      <c r="D4663" t="s">
        <v>199</v>
      </c>
      <c r="E4663">
        <v>1809.6</v>
      </c>
    </row>
    <row r="4664" spans="1:5" x14ac:dyDescent="0.55000000000000004">
      <c r="A4664">
        <v>45</v>
      </c>
      <c r="B4664">
        <v>88</v>
      </c>
      <c r="C4664" t="s">
        <v>159</v>
      </c>
      <c r="D4664" t="s">
        <v>200</v>
      </c>
      <c r="E4664">
        <v>1828.5</v>
      </c>
    </row>
    <row r="4665" spans="1:5" x14ac:dyDescent="0.55000000000000004">
      <c r="A4665">
        <v>45</v>
      </c>
      <c r="B4665">
        <v>89</v>
      </c>
      <c r="C4665" t="s">
        <v>159</v>
      </c>
      <c r="D4665" t="s">
        <v>201</v>
      </c>
      <c r="E4665">
        <v>1868.2</v>
      </c>
    </row>
    <row r="4666" spans="1:5" x14ac:dyDescent="0.55000000000000004">
      <c r="A4666">
        <v>45</v>
      </c>
      <c r="B4666">
        <v>90</v>
      </c>
      <c r="C4666" t="s">
        <v>159</v>
      </c>
      <c r="D4666" t="s">
        <v>202</v>
      </c>
      <c r="E4666">
        <v>1730.6</v>
      </c>
    </row>
    <row r="4667" spans="1:5" x14ac:dyDescent="0.55000000000000004">
      <c r="A4667">
        <v>45</v>
      </c>
      <c r="B4667">
        <v>91</v>
      </c>
      <c r="C4667" t="s">
        <v>159</v>
      </c>
      <c r="D4667" t="s">
        <v>203</v>
      </c>
      <c r="E4667">
        <v>1740.4</v>
      </c>
    </row>
    <row r="4668" spans="1:5" x14ac:dyDescent="0.55000000000000004">
      <c r="A4668">
        <v>45</v>
      </c>
      <c r="B4668">
        <v>92</v>
      </c>
      <c r="C4668" t="s">
        <v>159</v>
      </c>
      <c r="D4668" t="s">
        <v>204</v>
      </c>
      <c r="E4668">
        <v>1746.6</v>
      </c>
    </row>
    <row r="4669" spans="1:5" x14ac:dyDescent="0.55000000000000004">
      <c r="A4669">
        <v>45</v>
      </c>
      <c r="B4669">
        <v>93</v>
      </c>
      <c r="C4669" t="s">
        <v>159</v>
      </c>
      <c r="D4669" t="s">
        <v>205</v>
      </c>
      <c r="E4669">
        <v>1765.5</v>
      </c>
    </row>
    <row r="4670" spans="1:5" x14ac:dyDescent="0.55000000000000004">
      <c r="A4670">
        <v>45</v>
      </c>
      <c r="B4670">
        <v>94</v>
      </c>
      <c r="C4670" t="s">
        <v>159</v>
      </c>
      <c r="D4670" t="s">
        <v>206</v>
      </c>
      <c r="E4670">
        <v>1777.6</v>
      </c>
    </row>
    <row r="4671" spans="1:5" x14ac:dyDescent="0.55000000000000004">
      <c r="A4671">
        <v>45</v>
      </c>
      <c r="B4671">
        <v>95</v>
      </c>
      <c r="C4671" t="s">
        <v>159</v>
      </c>
      <c r="D4671" t="s">
        <v>207</v>
      </c>
      <c r="E4671">
        <v>1790.9</v>
      </c>
    </row>
    <row r="4672" spans="1:5" x14ac:dyDescent="0.55000000000000004">
      <c r="A4672">
        <v>45</v>
      </c>
      <c r="B4672">
        <v>96</v>
      </c>
      <c r="C4672" t="s">
        <v>159</v>
      </c>
      <c r="D4672" t="s">
        <v>208</v>
      </c>
      <c r="E4672">
        <v>1798.6</v>
      </c>
    </row>
    <row r="4673" spans="1:5" x14ac:dyDescent="0.55000000000000004">
      <c r="A4673">
        <v>45</v>
      </c>
      <c r="B4673">
        <v>97</v>
      </c>
      <c r="C4673" t="s">
        <v>159</v>
      </c>
      <c r="D4673" t="s">
        <v>209</v>
      </c>
      <c r="E4673">
        <v>1804</v>
      </c>
    </row>
    <row r="4674" spans="1:5" x14ac:dyDescent="0.55000000000000004">
      <c r="A4674">
        <v>45</v>
      </c>
      <c r="B4674">
        <v>98</v>
      </c>
      <c r="C4674" t="s">
        <v>159</v>
      </c>
      <c r="D4674" t="s">
        <v>210</v>
      </c>
      <c r="E4674">
        <v>1817.4</v>
      </c>
    </row>
    <row r="4675" spans="1:5" x14ac:dyDescent="0.55000000000000004">
      <c r="A4675">
        <v>45</v>
      </c>
      <c r="B4675">
        <v>99</v>
      </c>
      <c r="C4675" t="s">
        <v>159</v>
      </c>
      <c r="D4675" t="s">
        <v>211</v>
      </c>
      <c r="E4675">
        <v>1839.1</v>
      </c>
    </row>
    <row r="4676" spans="1:5" x14ac:dyDescent="0.55000000000000004">
      <c r="A4676">
        <v>45</v>
      </c>
      <c r="B4676">
        <v>100</v>
      </c>
      <c r="C4676" t="s">
        <v>159</v>
      </c>
      <c r="D4676" t="s">
        <v>212</v>
      </c>
      <c r="E4676">
        <v>1969</v>
      </c>
    </row>
    <row r="4677" spans="1:5" x14ac:dyDescent="0.55000000000000004">
      <c r="A4677">
        <v>45</v>
      </c>
      <c r="B4677">
        <v>101</v>
      </c>
      <c r="C4677" t="s">
        <v>159</v>
      </c>
      <c r="D4677" t="s">
        <v>213</v>
      </c>
      <c r="E4677">
        <v>1993.1</v>
      </c>
    </row>
    <row r="4678" spans="1:5" x14ac:dyDescent="0.55000000000000004">
      <c r="A4678">
        <v>45</v>
      </c>
      <c r="B4678">
        <v>102</v>
      </c>
      <c r="C4678" t="s">
        <v>159</v>
      </c>
      <c r="D4678" t="s">
        <v>214</v>
      </c>
      <c r="E4678">
        <v>2011.8000000000002</v>
      </c>
    </row>
    <row r="4679" spans="1:5" x14ac:dyDescent="0.55000000000000004">
      <c r="A4679">
        <v>45</v>
      </c>
      <c r="B4679">
        <v>103</v>
      </c>
      <c r="C4679" t="s">
        <v>159</v>
      </c>
      <c r="D4679" t="s">
        <v>215</v>
      </c>
      <c r="E4679">
        <v>2028.6</v>
      </c>
    </row>
    <row r="4680" spans="1:5" x14ac:dyDescent="0.55000000000000004">
      <c r="A4680">
        <v>45</v>
      </c>
      <c r="B4680">
        <v>104</v>
      </c>
      <c r="C4680" t="s">
        <v>159</v>
      </c>
      <c r="D4680" t="s">
        <v>216</v>
      </c>
      <c r="E4680">
        <v>2080.3000000000002</v>
      </c>
    </row>
    <row r="4681" spans="1:5" x14ac:dyDescent="0.55000000000000004">
      <c r="A4681">
        <v>46</v>
      </c>
      <c r="B4681">
        <v>1</v>
      </c>
      <c r="C4681" t="s">
        <v>160</v>
      </c>
      <c r="D4681" t="s">
        <v>87</v>
      </c>
      <c r="E4681">
        <v>1463.8</v>
      </c>
    </row>
    <row r="4682" spans="1:5" x14ac:dyDescent="0.55000000000000004">
      <c r="A4682">
        <v>46</v>
      </c>
      <c r="B4682">
        <v>2</v>
      </c>
      <c r="C4682" t="s">
        <v>160</v>
      </c>
      <c r="D4682" t="s">
        <v>116</v>
      </c>
      <c r="E4682">
        <v>1457</v>
      </c>
    </row>
    <row r="4683" spans="1:5" x14ac:dyDescent="0.55000000000000004">
      <c r="A4683">
        <v>46</v>
      </c>
      <c r="B4683">
        <v>3</v>
      </c>
      <c r="C4683" t="s">
        <v>160</v>
      </c>
      <c r="D4683" t="s">
        <v>117</v>
      </c>
      <c r="E4683">
        <v>1435</v>
      </c>
    </row>
    <row r="4684" spans="1:5" x14ac:dyDescent="0.55000000000000004">
      <c r="A4684">
        <v>46</v>
      </c>
      <c r="B4684">
        <v>4</v>
      </c>
      <c r="C4684" t="s">
        <v>160</v>
      </c>
      <c r="D4684" t="s">
        <v>118</v>
      </c>
      <c r="E4684">
        <v>1379.8999999999999</v>
      </c>
    </row>
    <row r="4685" spans="1:5" x14ac:dyDescent="0.55000000000000004">
      <c r="A4685">
        <v>46</v>
      </c>
      <c r="B4685">
        <v>5</v>
      </c>
      <c r="C4685" t="s">
        <v>160</v>
      </c>
      <c r="D4685" t="s">
        <v>119</v>
      </c>
      <c r="E4685">
        <v>1359.2</v>
      </c>
    </row>
    <row r="4686" spans="1:5" x14ac:dyDescent="0.55000000000000004">
      <c r="A4686">
        <v>46</v>
      </c>
      <c r="B4686">
        <v>6</v>
      </c>
      <c r="C4686" t="s">
        <v>160</v>
      </c>
      <c r="D4686" t="s">
        <v>120</v>
      </c>
      <c r="E4686">
        <v>1343.1</v>
      </c>
    </row>
    <row r="4687" spans="1:5" x14ac:dyDescent="0.55000000000000004">
      <c r="A4687">
        <v>46</v>
      </c>
      <c r="B4687">
        <v>7</v>
      </c>
      <c r="C4687" t="s">
        <v>160</v>
      </c>
      <c r="D4687" t="s">
        <v>121</v>
      </c>
      <c r="E4687">
        <v>1317.6</v>
      </c>
    </row>
    <row r="4688" spans="1:5" x14ac:dyDescent="0.55000000000000004">
      <c r="A4688">
        <v>46</v>
      </c>
      <c r="B4688">
        <v>8</v>
      </c>
      <c r="C4688" t="s">
        <v>160</v>
      </c>
      <c r="D4688" t="s">
        <v>122</v>
      </c>
      <c r="E4688">
        <v>1283.5999999999999</v>
      </c>
    </row>
    <row r="4689" spans="1:5" x14ac:dyDescent="0.55000000000000004">
      <c r="A4689">
        <v>46</v>
      </c>
      <c r="B4689">
        <v>9</v>
      </c>
      <c r="C4689" t="s">
        <v>160</v>
      </c>
      <c r="D4689" t="s">
        <v>123</v>
      </c>
      <c r="E4689">
        <v>1234.5</v>
      </c>
    </row>
    <row r="4690" spans="1:5" x14ac:dyDescent="0.55000000000000004">
      <c r="A4690">
        <v>46</v>
      </c>
      <c r="B4690">
        <v>10</v>
      </c>
      <c r="C4690" t="s">
        <v>160</v>
      </c>
      <c r="D4690" t="s">
        <v>124</v>
      </c>
      <c r="E4690">
        <v>1206.6999999999998</v>
      </c>
    </row>
    <row r="4691" spans="1:5" x14ac:dyDescent="0.55000000000000004">
      <c r="A4691">
        <v>46</v>
      </c>
      <c r="B4691">
        <v>11</v>
      </c>
      <c r="C4691" t="s">
        <v>160</v>
      </c>
      <c r="D4691" t="s">
        <v>125</v>
      </c>
      <c r="E4691">
        <v>1170.1999999999998</v>
      </c>
    </row>
    <row r="4692" spans="1:5" x14ac:dyDescent="0.55000000000000004">
      <c r="A4692">
        <v>46</v>
      </c>
      <c r="B4692">
        <v>12</v>
      </c>
      <c r="C4692" t="s">
        <v>160</v>
      </c>
      <c r="D4692" t="s">
        <v>126</v>
      </c>
      <c r="E4692">
        <v>1127.5</v>
      </c>
    </row>
    <row r="4693" spans="1:5" x14ac:dyDescent="0.55000000000000004">
      <c r="A4693">
        <v>46</v>
      </c>
      <c r="B4693">
        <v>13</v>
      </c>
      <c r="C4693" t="s">
        <v>160</v>
      </c>
      <c r="D4693" t="s">
        <v>127</v>
      </c>
      <c r="E4693">
        <v>1097.8</v>
      </c>
    </row>
    <row r="4694" spans="1:5" x14ac:dyDescent="0.55000000000000004">
      <c r="A4694">
        <v>46</v>
      </c>
      <c r="B4694">
        <v>14</v>
      </c>
      <c r="C4694" t="s">
        <v>160</v>
      </c>
      <c r="D4694" t="s">
        <v>128</v>
      </c>
      <c r="E4694">
        <v>1067.5</v>
      </c>
    </row>
    <row r="4695" spans="1:5" x14ac:dyDescent="0.55000000000000004">
      <c r="A4695">
        <v>46</v>
      </c>
      <c r="B4695">
        <v>15</v>
      </c>
      <c r="C4695" t="s">
        <v>160</v>
      </c>
      <c r="D4695" t="s">
        <v>129</v>
      </c>
      <c r="E4695">
        <v>1017.9</v>
      </c>
    </row>
    <row r="4696" spans="1:5" x14ac:dyDescent="0.55000000000000004">
      <c r="A4696">
        <v>46</v>
      </c>
      <c r="B4696">
        <v>16</v>
      </c>
      <c r="C4696" t="s">
        <v>160</v>
      </c>
      <c r="D4696" t="s">
        <v>130</v>
      </c>
      <c r="E4696">
        <v>950.19999999999993</v>
      </c>
    </row>
    <row r="4697" spans="1:5" x14ac:dyDescent="0.55000000000000004">
      <c r="A4697">
        <v>46</v>
      </c>
      <c r="B4697">
        <v>17</v>
      </c>
      <c r="C4697" t="s">
        <v>160</v>
      </c>
      <c r="D4697" t="s">
        <v>131</v>
      </c>
      <c r="E4697">
        <v>911.19999999999993</v>
      </c>
    </row>
    <row r="4698" spans="1:5" x14ac:dyDescent="0.55000000000000004">
      <c r="A4698">
        <v>46</v>
      </c>
      <c r="B4698">
        <v>18</v>
      </c>
      <c r="C4698" t="s">
        <v>160</v>
      </c>
      <c r="D4698" t="s">
        <v>132</v>
      </c>
      <c r="E4698">
        <v>874.3</v>
      </c>
    </row>
    <row r="4699" spans="1:5" x14ac:dyDescent="0.55000000000000004">
      <c r="A4699">
        <v>46</v>
      </c>
      <c r="B4699">
        <v>19</v>
      </c>
      <c r="C4699" t="s">
        <v>160</v>
      </c>
      <c r="D4699" t="s">
        <v>133</v>
      </c>
      <c r="E4699">
        <v>851.5</v>
      </c>
    </row>
    <row r="4700" spans="1:5" x14ac:dyDescent="0.55000000000000004">
      <c r="A4700">
        <v>46</v>
      </c>
      <c r="B4700">
        <v>20</v>
      </c>
      <c r="C4700" t="s">
        <v>160</v>
      </c>
      <c r="D4700" t="s">
        <v>134</v>
      </c>
      <c r="E4700">
        <v>819.5</v>
      </c>
    </row>
    <row r="4701" spans="1:5" x14ac:dyDescent="0.55000000000000004">
      <c r="A4701">
        <v>46</v>
      </c>
      <c r="B4701">
        <v>21</v>
      </c>
      <c r="C4701" t="s">
        <v>160</v>
      </c>
      <c r="D4701" t="s">
        <v>135</v>
      </c>
      <c r="E4701">
        <v>798.8</v>
      </c>
    </row>
    <row r="4702" spans="1:5" x14ac:dyDescent="0.55000000000000004">
      <c r="A4702">
        <v>46</v>
      </c>
      <c r="B4702">
        <v>22</v>
      </c>
      <c r="C4702" t="s">
        <v>160</v>
      </c>
      <c r="D4702" t="s">
        <v>136</v>
      </c>
      <c r="E4702">
        <v>730.9</v>
      </c>
    </row>
    <row r="4703" spans="1:5" x14ac:dyDescent="0.55000000000000004">
      <c r="A4703">
        <v>46</v>
      </c>
      <c r="B4703">
        <v>23</v>
      </c>
      <c r="C4703" t="s">
        <v>160</v>
      </c>
      <c r="D4703" t="s">
        <v>137</v>
      </c>
      <c r="E4703">
        <v>705.69999999999993</v>
      </c>
    </row>
    <row r="4704" spans="1:5" x14ac:dyDescent="0.55000000000000004">
      <c r="A4704">
        <v>46</v>
      </c>
      <c r="B4704">
        <v>24</v>
      </c>
      <c r="C4704" t="s">
        <v>160</v>
      </c>
      <c r="D4704" t="s">
        <v>138</v>
      </c>
      <c r="E4704">
        <v>672.59999999999991</v>
      </c>
    </row>
    <row r="4705" spans="1:5" x14ac:dyDescent="0.55000000000000004">
      <c r="A4705">
        <v>46</v>
      </c>
      <c r="B4705">
        <v>25</v>
      </c>
      <c r="C4705" t="s">
        <v>160</v>
      </c>
      <c r="D4705" t="s">
        <v>139</v>
      </c>
      <c r="E4705">
        <v>652.5</v>
      </c>
    </row>
    <row r="4706" spans="1:5" x14ac:dyDescent="0.55000000000000004">
      <c r="A4706">
        <v>46</v>
      </c>
      <c r="B4706">
        <v>26</v>
      </c>
      <c r="C4706" t="s">
        <v>160</v>
      </c>
      <c r="D4706" t="s">
        <v>140</v>
      </c>
      <c r="E4706">
        <v>641</v>
      </c>
    </row>
    <row r="4707" spans="1:5" x14ac:dyDescent="0.55000000000000004">
      <c r="A4707">
        <v>46</v>
      </c>
      <c r="B4707">
        <v>27</v>
      </c>
      <c r="C4707" t="s">
        <v>160</v>
      </c>
      <c r="D4707" t="s">
        <v>141</v>
      </c>
      <c r="E4707">
        <v>601.4</v>
      </c>
    </row>
    <row r="4708" spans="1:5" x14ac:dyDescent="0.55000000000000004">
      <c r="A4708">
        <v>46</v>
      </c>
      <c r="B4708">
        <v>28</v>
      </c>
      <c r="C4708" t="s">
        <v>160</v>
      </c>
      <c r="D4708" t="s">
        <v>142</v>
      </c>
      <c r="E4708">
        <v>569.59999999999991</v>
      </c>
    </row>
    <row r="4709" spans="1:5" x14ac:dyDescent="0.55000000000000004">
      <c r="A4709">
        <v>46</v>
      </c>
      <c r="B4709">
        <v>29</v>
      </c>
      <c r="C4709" t="s">
        <v>160</v>
      </c>
      <c r="D4709" t="s">
        <v>143</v>
      </c>
      <c r="E4709">
        <v>528.19999999999993</v>
      </c>
    </row>
    <row r="4710" spans="1:5" x14ac:dyDescent="0.55000000000000004">
      <c r="A4710">
        <v>46</v>
      </c>
      <c r="B4710">
        <v>30</v>
      </c>
      <c r="C4710" t="s">
        <v>160</v>
      </c>
      <c r="D4710" t="s">
        <v>144</v>
      </c>
      <c r="E4710">
        <v>481.09999999999991</v>
      </c>
    </row>
    <row r="4711" spans="1:5" x14ac:dyDescent="0.55000000000000004">
      <c r="A4711">
        <v>46</v>
      </c>
      <c r="B4711">
        <v>31</v>
      </c>
      <c r="C4711" t="s">
        <v>160</v>
      </c>
      <c r="D4711" t="s">
        <v>145</v>
      </c>
      <c r="E4711">
        <v>436.79999999999995</v>
      </c>
    </row>
    <row r="4712" spans="1:5" x14ac:dyDescent="0.55000000000000004">
      <c r="A4712">
        <v>46</v>
      </c>
      <c r="B4712">
        <v>32</v>
      </c>
      <c r="C4712" t="s">
        <v>160</v>
      </c>
      <c r="D4712" t="s">
        <v>146</v>
      </c>
      <c r="E4712">
        <v>401.70000000000005</v>
      </c>
    </row>
    <row r="4713" spans="1:5" x14ac:dyDescent="0.55000000000000004">
      <c r="A4713">
        <v>46</v>
      </c>
      <c r="B4713">
        <v>33</v>
      </c>
      <c r="C4713" t="s">
        <v>160</v>
      </c>
      <c r="D4713" t="s">
        <v>147</v>
      </c>
      <c r="E4713">
        <v>375.09999999999991</v>
      </c>
    </row>
    <row r="4714" spans="1:5" x14ac:dyDescent="0.55000000000000004">
      <c r="A4714">
        <v>46</v>
      </c>
      <c r="B4714">
        <v>34</v>
      </c>
      <c r="C4714" t="s">
        <v>160</v>
      </c>
      <c r="D4714" t="s">
        <v>148</v>
      </c>
      <c r="E4714">
        <v>356.09999999999991</v>
      </c>
    </row>
    <row r="4715" spans="1:5" x14ac:dyDescent="0.55000000000000004">
      <c r="A4715">
        <v>46</v>
      </c>
      <c r="B4715">
        <v>35</v>
      </c>
      <c r="C4715" t="s">
        <v>160</v>
      </c>
      <c r="D4715" t="s">
        <v>149</v>
      </c>
      <c r="E4715">
        <v>288.89999999999986</v>
      </c>
    </row>
    <row r="4716" spans="1:5" x14ac:dyDescent="0.55000000000000004">
      <c r="A4716">
        <v>46</v>
      </c>
      <c r="B4716">
        <v>36</v>
      </c>
      <c r="C4716" t="s">
        <v>160</v>
      </c>
      <c r="D4716" t="s">
        <v>150</v>
      </c>
      <c r="E4716">
        <v>260.29999999999995</v>
      </c>
    </row>
    <row r="4717" spans="1:5" x14ac:dyDescent="0.55000000000000004">
      <c r="A4717">
        <v>46</v>
      </c>
      <c r="B4717">
        <v>37</v>
      </c>
      <c r="C4717" t="s">
        <v>160</v>
      </c>
      <c r="D4717" t="s">
        <v>151</v>
      </c>
      <c r="E4717">
        <v>253.20000000000005</v>
      </c>
    </row>
    <row r="4718" spans="1:5" x14ac:dyDescent="0.55000000000000004">
      <c r="A4718">
        <v>46</v>
      </c>
      <c r="B4718">
        <v>38</v>
      </c>
      <c r="C4718" t="s">
        <v>160</v>
      </c>
      <c r="D4718" t="s">
        <v>152</v>
      </c>
      <c r="E4718">
        <v>237.39999999999986</v>
      </c>
    </row>
    <row r="4719" spans="1:5" x14ac:dyDescent="0.55000000000000004">
      <c r="A4719">
        <v>46</v>
      </c>
      <c r="B4719">
        <v>39</v>
      </c>
      <c r="C4719" t="s">
        <v>160</v>
      </c>
      <c r="D4719" t="s">
        <v>153</v>
      </c>
      <c r="E4719">
        <v>219.59999999999991</v>
      </c>
    </row>
    <row r="4720" spans="1:5" x14ac:dyDescent="0.55000000000000004">
      <c r="A4720">
        <v>46</v>
      </c>
      <c r="B4720">
        <v>40</v>
      </c>
      <c r="C4720" t="s">
        <v>160</v>
      </c>
      <c r="D4720" t="s">
        <v>154</v>
      </c>
      <c r="E4720">
        <v>198.5</v>
      </c>
    </row>
    <row r="4721" spans="1:5" x14ac:dyDescent="0.55000000000000004">
      <c r="A4721">
        <v>46</v>
      </c>
      <c r="B4721">
        <v>41</v>
      </c>
      <c r="C4721" t="s">
        <v>160</v>
      </c>
      <c r="D4721" t="s">
        <v>155</v>
      </c>
      <c r="E4721">
        <v>170.5</v>
      </c>
    </row>
    <row r="4722" spans="1:5" x14ac:dyDescent="0.55000000000000004">
      <c r="A4722">
        <v>46</v>
      </c>
      <c r="B4722">
        <v>42</v>
      </c>
      <c r="C4722" t="s">
        <v>160</v>
      </c>
      <c r="D4722" t="s">
        <v>156</v>
      </c>
      <c r="E4722">
        <v>137.59999999999991</v>
      </c>
    </row>
    <row r="4723" spans="1:5" x14ac:dyDescent="0.55000000000000004">
      <c r="A4723">
        <v>46</v>
      </c>
      <c r="B4723">
        <v>43</v>
      </c>
      <c r="C4723" t="s">
        <v>160</v>
      </c>
      <c r="D4723" t="s">
        <v>157</v>
      </c>
      <c r="E4723">
        <v>94.799999999999955</v>
      </c>
    </row>
    <row r="4724" spans="1:5" x14ac:dyDescent="0.55000000000000004">
      <c r="A4724">
        <v>46</v>
      </c>
      <c r="B4724">
        <v>44</v>
      </c>
      <c r="C4724" t="s">
        <v>160</v>
      </c>
      <c r="D4724" t="s">
        <v>158</v>
      </c>
      <c r="E4724">
        <v>78.799999999999955</v>
      </c>
    </row>
    <row r="4725" spans="1:5" x14ac:dyDescent="0.55000000000000004">
      <c r="A4725">
        <v>46</v>
      </c>
      <c r="B4725">
        <v>45</v>
      </c>
      <c r="C4725" t="s">
        <v>160</v>
      </c>
      <c r="D4725" t="s">
        <v>159</v>
      </c>
      <c r="E4725">
        <v>46.099999999999909</v>
      </c>
    </row>
    <row r="4726" spans="1:5" x14ac:dyDescent="0.55000000000000004">
      <c r="A4726">
        <v>46</v>
      </c>
      <c r="B4726">
        <v>46</v>
      </c>
      <c r="C4726" t="s">
        <v>160</v>
      </c>
      <c r="D4726" t="s">
        <v>160</v>
      </c>
      <c r="E4726">
        <v>0</v>
      </c>
    </row>
    <row r="4727" spans="1:5" x14ac:dyDescent="0.55000000000000004">
      <c r="A4727">
        <v>46</v>
      </c>
      <c r="B4727">
        <v>47</v>
      </c>
      <c r="C4727" t="s">
        <v>160</v>
      </c>
      <c r="D4727" t="s">
        <v>161</v>
      </c>
      <c r="E4727">
        <v>1467.3999999999999</v>
      </c>
    </row>
    <row r="4728" spans="1:5" x14ac:dyDescent="0.55000000000000004">
      <c r="A4728">
        <v>46</v>
      </c>
      <c r="B4728">
        <v>48</v>
      </c>
      <c r="C4728" t="s">
        <v>160</v>
      </c>
      <c r="D4728" t="s">
        <v>162</v>
      </c>
      <c r="E4728">
        <v>1494.1</v>
      </c>
    </row>
    <row r="4729" spans="1:5" x14ac:dyDescent="0.55000000000000004">
      <c r="A4729">
        <v>46</v>
      </c>
      <c r="B4729">
        <v>49</v>
      </c>
      <c r="C4729" t="s">
        <v>160</v>
      </c>
      <c r="D4729" t="s">
        <v>163</v>
      </c>
      <c r="E4729">
        <v>1544.3999999999999</v>
      </c>
    </row>
    <row r="4730" spans="1:5" x14ac:dyDescent="0.55000000000000004">
      <c r="A4730">
        <v>46</v>
      </c>
      <c r="B4730">
        <v>50</v>
      </c>
      <c r="C4730" t="s">
        <v>160</v>
      </c>
      <c r="D4730" t="s">
        <v>164</v>
      </c>
      <c r="E4730">
        <v>1573.3</v>
      </c>
    </row>
    <row r="4731" spans="1:5" x14ac:dyDescent="0.55000000000000004">
      <c r="A4731">
        <v>46</v>
      </c>
      <c r="B4731">
        <v>51</v>
      </c>
      <c r="C4731" t="s">
        <v>160</v>
      </c>
      <c r="D4731" t="s">
        <v>165</v>
      </c>
      <c r="E4731">
        <v>1621.6</v>
      </c>
    </row>
    <row r="4732" spans="1:5" x14ac:dyDescent="0.55000000000000004">
      <c r="A4732">
        <v>46</v>
      </c>
      <c r="B4732">
        <v>52</v>
      </c>
      <c r="C4732" t="s">
        <v>160</v>
      </c>
      <c r="D4732" t="s">
        <v>166</v>
      </c>
      <c r="E4732">
        <v>1649.2</v>
      </c>
    </row>
    <row r="4733" spans="1:5" x14ac:dyDescent="0.55000000000000004">
      <c r="A4733">
        <v>46</v>
      </c>
      <c r="B4733">
        <v>53</v>
      </c>
      <c r="C4733" t="s">
        <v>160</v>
      </c>
      <c r="D4733" t="s">
        <v>167</v>
      </c>
      <c r="E4733">
        <v>1690.5</v>
      </c>
    </row>
    <row r="4734" spans="1:5" x14ac:dyDescent="0.55000000000000004">
      <c r="A4734">
        <v>46</v>
      </c>
      <c r="B4734">
        <v>54</v>
      </c>
      <c r="C4734" t="s">
        <v>160</v>
      </c>
      <c r="D4734" t="s">
        <v>88</v>
      </c>
      <c r="E4734">
        <v>1736.6</v>
      </c>
    </row>
    <row r="4735" spans="1:5" x14ac:dyDescent="0.55000000000000004">
      <c r="A4735">
        <v>46</v>
      </c>
      <c r="B4735">
        <v>55</v>
      </c>
      <c r="C4735" t="s">
        <v>160</v>
      </c>
      <c r="D4735" t="s">
        <v>168</v>
      </c>
      <c r="E4735">
        <v>1770.6</v>
      </c>
    </row>
    <row r="4736" spans="1:5" x14ac:dyDescent="0.55000000000000004">
      <c r="A4736">
        <v>46</v>
      </c>
      <c r="B4736">
        <v>56</v>
      </c>
      <c r="C4736" t="s">
        <v>160</v>
      </c>
      <c r="D4736" t="s">
        <v>169</v>
      </c>
      <c r="E4736">
        <v>1815.6</v>
      </c>
    </row>
    <row r="4737" spans="1:5" x14ac:dyDescent="0.55000000000000004">
      <c r="A4737">
        <v>46</v>
      </c>
      <c r="B4737">
        <v>57</v>
      </c>
      <c r="C4737" t="s">
        <v>160</v>
      </c>
      <c r="D4737" t="s">
        <v>170</v>
      </c>
      <c r="E4737">
        <v>1858.8</v>
      </c>
    </row>
    <row r="4738" spans="1:5" x14ac:dyDescent="0.55000000000000004">
      <c r="A4738">
        <v>46</v>
      </c>
      <c r="B4738">
        <v>58</v>
      </c>
      <c r="C4738" t="s">
        <v>160</v>
      </c>
      <c r="D4738" t="s">
        <v>171</v>
      </c>
      <c r="E4738">
        <v>1880</v>
      </c>
    </row>
    <row r="4739" spans="1:5" x14ac:dyDescent="0.55000000000000004">
      <c r="A4739">
        <v>46</v>
      </c>
      <c r="B4739">
        <v>59</v>
      </c>
      <c r="C4739" t="s">
        <v>160</v>
      </c>
      <c r="D4739" t="s">
        <v>172</v>
      </c>
      <c r="E4739">
        <v>1908.9</v>
      </c>
    </row>
    <row r="4740" spans="1:5" x14ac:dyDescent="0.55000000000000004">
      <c r="A4740">
        <v>46</v>
      </c>
      <c r="B4740">
        <v>60</v>
      </c>
      <c r="C4740" t="s">
        <v>160</v>
      </c>
      <c r="D4740" t="s">
        <v>173</v>
      </c>
      <c r="E4740">
        <v>1933.9</v>
      </c>
    </row>
    <row r="4741" spans="1:5" x14ac:dyDescent="0.55000000000000004">
      <c r="A4741">
        <v>46</v>
      </c>
      <c r="B4741">
        <v>61</v>
      </c>
      <c r="C4741" t="s">
        <v>160</v>
      </c>
      <c r="D4741" t="s">
        <v>174</v>
      </c>
      <c r="E4741">
        <v>1951.3</v>
      </c>
    </row>
    <row r="4742" spans="1:5" x14ac:dyDescent="0.55000000000000004">
      <c r="A4742">
        <v>46</v>
      </c>
      <c r="B4742">
        <v>62</v>
      </c>
      <c r="C4742" t="s">
        <v>160</v>
      </c>
      <c r="D4742" t="s">
        <v>175</v>
      </c>
      <c r="E4742">
        <v>1963.8</v>
      </c>
    </row>
    <row r="4743" spans="1:5" x14ac:dyDescent="0.55000000000000004">
      <c r="A4743">
        <v>46</v>
      </c>
      <c r="B4743">
        <v>63</v>
      </c>
      <c r="C4743" t="s">
        <v>160</v>
      </c>
      <c r="D4743" t="s">
        <v>99</v>
      </c>
      <c r="E4743">
        <v>1999.1</v>
      </c>
    </row>
    <row r="4744" spans="1:5" x14ac:dyDescent="0.55000000000000004">
      <c r="A4744">
        <v>46</v>
      </c>
      <c r="B4744">
        <v>64</v>
      </c>
      <c r="C4744" t="s">
        <v>160</v>
      </c>
      <c r="D4744" t="s">
        <v>176</v>
      </c>
      <c r="E4744">
        <v>2030.1999999999998</v>
      </c>
    </row>
    <row r="4745" spans="1:5" x14ac:dyDescent="0.55000000000000004">
      <c r="A4745">
        <v>46</v>
      </c>
      <c r="B4745">
        <v>65</v>
      </c>
      <c r="C4745" t="s">
        <v>160</v>
      </c>
      <c r="D4745" t="s">
        <v>177</v>
      </c>
      <c r="E4745">
        <v>2064.8000000000002</v>
      </c>
    </row>
    <row r="4746" spans="1:5" x14ac:dyDescent="0.55000000000000004">
      <c r="A4746">
        <v>46</v>
      </c>
      <c r="B4746">
        <v>66</v>
      </c>
      <c r="C4746" t="s">
        <v>160</v>
      </c>
      <c r="D4746" t="s">
        <v>178</v>
      </c>
      <c r="E4746">
        <v>2095.6999999999998</v>
      </c>
    </row>
    <row r="4747" spans="1:5" x14ac:dyDescent="0.55000000000000004">
      <c r="A4747">
        <v>46</v>
      </c>
      <c r="B4747">
        <v>67</v>
      </c>
      <c r="C4747" t="s">
        <v>160</v>
      </c>
      <c r="D4747" t="s">
        <v>179</v>
      </c>
      <c r="E4747">
        <v>2131.8000000000002</v>
      </c>
    </row>
    <row r="4748" spans="1:5" x14ac:dyDescent="0.55000000000000004">
      <c r="A4748">
        <v>46</v>
      </c>
      <c r="B4748">
        <v>68</v>
      </c>
      <c r="C4748" t="s">
        <v>160</v>
      </c>
      <c r="D4748" t="s">
        <v>180</v>
      </c>
      <c r="E4748">
        <v>2177.5</v>
      </c>
    </row>
    <row r="4749" spans="1:5" x14ac:dyDescent="0.55000000000000004">
      <c r="A4749">
        <v>46</v>
      </c>
      <c r="B4749">
        <v>69</v>
      </c>
      <c r="C4749" t="s">
        <v>160</v>
      </c>
      <c r="D4749" t="s">
        <v>181</v>
      </c>
      <c r="E4749">
        <v>1528.5</v>
      </c>
    </row>
    <row r="4750" spans="1:5" x14ac:dyDescent="0.55000000000000004">
      <c r="A4750">
        <v>46</v>
      </c>
      <c r="B4750">
        <v>70</v>
      </c>
      <c r="C4750" t="s">
        <v>160</v>
      </c>
      <c r="D4750" t="s">
        <v>182</v>
      </c>
      <c r="E4750">
        <v>1549.8</v>
      </c>
    </row>
    <row r="4751" spans="1:5" x14ac:dyDescent="0.55000000000000004">
      <c r="A4751">
        <v>46</v>
      </c>
      <c r="B4751">
        <v>71</v>
      </c>
      <c r="C4751" t="s">
        <v>160</v>
      </c>
      <c r="D4751" t="s">
        <v>183</v>
      </c>
      <c r="E4751">
        <v>1568.8</v>
      </c>
    </row>
    <row r="4752" spans="1:5" x14ac:dyDescent="0.55000000000000004">
      <c r="A4752">
        <v>46</v>
      </c>
      <c r="B4752">
        <v>72</v>
      </c>
      <c r="C4752" t="s">
        <v>160</v>
      </c>
      <c r="D4752" t="s">
        <v>184</v>
      </c>
      <c r="E4752">
        <v>1615.3999999999999</v>
      </c>
    </row>
    <row r="4753" spans="1:5" x14ac:dyDescent="0.55000000000000004">
      <c r="A4753">
        <v>46</v>
      </c>
      <c r="B4753">
        <v>73</v>
      </c>
      <c r="C4753" t="s">
        <v>160</v>
      </c>
      <c r="D4753" t="s">
        <v>185</v>
      </c>
      <c r="E4753">
        <v>1663</v>
      </c>
    </row>
    <row r="4754" spans="1:5" x14ac:dyDescent="0.55000000000000004">
      <c r="A4754">
        <v>46</v>
      </c>
      <c r="B4754">
        <v>74</v>
      </c>
      <c r="C4754" t="s">
        <v>160</v>
      </c>
      <c r="D4754" t="s">
        <v>186</v>
      </c>
      <c r="E4754">
        <v>1692.7</v>
      </c>
    </row>
    <row r="4755" spans="1:5" x14ac:dyDescent="0.55000000000000004">
      <c r="A4755">
        <v>46</v>
      </c>
      <c r="B4755">
        <v>75</v>
      </c>
      <c r="C4755" t="s">
        <v>160</v>
      </c>
      <c r="D4755" t="s">
        <v>187</v>
      </c>
      <c r="E4755">
        <v>1734.4</v>
      </c>
    </row>
    <row r="4756" spans="1:5" x14ac:dyDescent="0.55000000000000004">
      <c r="A4756">
        <v>46</v>
      </c>
      <c r="B4756">
        <v>76</v>
      </c>
      <c r="C4756" t="s">
        <v>160</v>
      </c>
      <c r="D4756" t="s">
        <v>188</v>
      </c>
      <c r="E4756">
        <v>1757.6</v>
      </c>
    </row>
    <row r="4757" spans="1:5" x14ac:dyDescent="0.55000000000000004">
      <c r="A4757">
        <v>46</v>
      </c>
      <c r="B4757">
        <v>77</v>
      </c>
      <c r="C4757" t="s">
        <v>160</v>
      </c>
      <c r="D4757" t="s">
        <v>189</v>
      </c>
      <c r="E4757">
        <v>1797.6999999999998</v>
      </c>
    </row>
    <row r="4758" spans="1:5" x14ac:dyDescent="0.55000000000000004">
      <c r="A4758">
        <v>46</v>
      </c>
      <c r="B4758">
        <v>78</v>
      </c>
      <c r="C4758" t="s">
        <v>160</v>
      </c>
      <c r="D4758" t="s">
        <v>190</v>
      </c>
      <c r="E4758">
        <v>1587.3</v>
      </c>
    </row>
    <row r="4759" spans="1:5" x14ac:dyDescent="0.55000000000000004">
      <c r="A4759">
        <v>46</v>
      </c>
      <c r="B4759">
        <v>79</v>
      </c>
      <c r="C4759" t="s">
        <v>160</v>
      </c>
      <c r="D4759" t="s">
        <v>191</v>
      </c>
      <c r="E4759">
        <v>1610.6</v>
      </c>
    </row>
    <row r="4760" spans="1:5" x14ac:dyDescent="0.55000000000000004">
      <c r="A4760">
        <v>46</v>
      </c>
      <c r="B4760">
        <v>80</v>
      </c>
      <c r="C4760" t="s">
        <v>160</v>
      </c>
      <c r="D4760" t="s">
        <v>192</v>
      </c>
      <c r="E4760">
        <v>1628.2</v>
      </c>
    </row>
    <row r="4761" spans="1:5" x14ac:dyDescent="0.55000000000000004">
      <c r="A4761">
        <v>46</v>
      </c>
      <c r="B4761">
        <v>81</v>
      </c>
      <c r="C4761" t="s">
        <v>160</v>
      </c>
      <c r="D4761" t="s">
        <v>193</v>
      </c>
      <c r="E4761">
        <v>1653</v>
      </c>
    </row>
    <row r="4762" spans="1:5" x14ac:dyDescent="0.55000000000000004">
      <c r="A4762">
        <v>46</v>
      </c>
      <c r="B4762">
        <v>82</v>
      </c>
      <c r="C4762" t="s">
        <v>160</v>
      </c>
      <c r="D4762" t="s">
        <v>194</v>
      </c>
      <c r="E4762">
        <v>1686.2</v>
      </c>
    </row>
    <row r="4763" spans="1:5" x14ac:dyDescent="0.55000000000000004">
      <c r="A4763">
        <v>46</v>
      </c>
      <c r="B4763">
        <v>83</v>
      </c>
      <c r="C4763" t="s">
        <v>160</v>
      </c>
      <c r="D4763" t="s">
        <v>195</v>
      </c>
      <c r="E4763">
        <v>1716.1</v>
      </c>
    </row>
    <row r="4764" spans="1:5" x14ac:dyDescent="0.55000000000000004">
      <c r="A4764">
        <v>46</v>
      </c>
      <c r="B4764">
        <v>84</v>
      </c>
      <c r="C4764" t="s">
        <v>160</v>
      </c>
      <c r="D4764" t="s">
        <v>196</v>
      </c>
      <c r="E4764">
        <v>1745.6999999999998</v>
      </c>
    </row>
    <row r="4765" spans="1:5" x14ac:dyDescent="0.55000000000000004">
      <c r="A4765">
        <v>46</v>
      </c>
      <c r="B4765">
        <v>85</v>
      </c>
      <c r="C4765" t="s">
        <v>160</v>
      </c>
      <c r="D4765" t="s">
        <v>197</v>
      </c>
      <c r="E4765">
        <v>1782.6999999999998</v>
      </c>
    </row>
    <row r="4766" spans="1:5" x14ac:dyDescent="0.55000000000000004">
      <c r="A4766">
        <v>46</v>
      </c>
      <c r="B4766">
        <v>86</v>
      </c>
      <c r="C4766" t="s">
        <v>160</v>
      </c>
      <c r="D4766" t="s">
        <v>198</v>
      </c>
      <c r="E4766">
        <v>1821.9</v>
      </c>
    </row>
    <row r="4767" spans="1:5" x14ac:dyDescent="0.55000000000000004">
      <c r="A4767">
        <v>46</v>
      </c>
      <c r="B4767">
        <v>87</v>
      </c>
      <c r="C4767" t="s">
        <v>160</v>
      </c>
      <c r="D4767" t="s">
        <v>199</v>
      </c>
      <c r="E4767">
        <v>1855.6999999999998</v>
      </c>
    </row>
    <row r="4768" spans="1:5" x14ac:dyDescent="0.55000000000000004">
      <c r="A4768">
        <v>46</v>
      </c>
      <c r="B4768">
        <v>88</v>
      </c>
      <c r="C4768" t="s">
        <v>160</v>
      </c>
      <c r="D4768" t="s">
        <v>200</v>
      </c>
      <c r="E4768">
        <v>1874.6</v>
      </c>
    </row>
    <row r="4769" spans="1:5" x14ac:dyDescent="0.55000000000000004">
      <c r="A4769">
        <v>46</v>
      </c>
      <c r="B4769">
        <v>89</v>
      </c>
      <c r="C4769" t="s">
        <v>160</v>
      </c>
      <c r="D4769" t="s">
        <v>201</v>
      </c>
      <c r="E4769">
        <v>1914.3</v>
      </c>
    </row>
    <row r="4770" spans="1:5" x14ac:dyDescent="0.55000000000000004">
      <c r="A4770">
        <v>46</v>
      </c>
      <c r="B4770">
        <v>90</v>
      </c>
      <c r="C4770" t="s">
        <v>160</v>
      </c>
      <c r="D4770" t="s">
        <v>202</v>
      </c>
      <c r="E4770">
        <v>1776.6999999999998</v>
      </c>
    </row>
    <row r="4771" spans="1:5" x14ac:dyDescent="0.55000000000000004">
      <c r="A4771">
        <v>46</v>
      </c>
      <c r="B4771">
        <v>91</v>
      </c>
      <c r="C4771" t="s">
        <v>160</v>
      </c>
      <c r="D4771" t="s">
        <v>203</v>
      </c>
      <c r="E4771">
        <v>1786.5</v>
      </c>
    </row>
    <row r="4772" spans="1:5" x14ac:dyDescent="0.55000000000000004">
      <c r="A4772">
        <v>46</v>
      </c>
      <c r="B4772">
        <v>92</v>
      </c>
      <c r="C4772" t="s">
        <v>160</v>
      </c>
      <c r="D4772" t="s">
        <v>204</v>
      </c>
      <c r="E4772">
        <v>1792.6999999999998</v>
      </c>
    </row>
    <row r="4773" spans="1:5" x14ac:dyDescent="0.55000000000000004">
      <c r="A4773">
        <v>46</v>
      </c>
      <c r="B4773">
        <v>93</v>
      </c>
      <c r="C4773" t="s">
        <v>160</v>
      </c>
      <c r="D4773" t="s">
        <v>205</v>
      </c>
      <c r="E4773">
        <v>1811.6</v>
      </c>
    </row>
    <row r="4774" spans="1:5" x14ac:dyDescent="0.55000000000000004">
      <c r="A4774">
        <v>46</v>
      </c>
      <c r="B4774">
        <v>94</v>
      </c>
      <c r="C4774" t="s">
        <v>160</v>
      </c>
      <c r="D4774" t="s">
        <v>206</v>
      </c>
      <c r="E4774">
        <v>1823.6999999999998</v>
      </c>
    </row>
    <row r="4775" spans="1:5" x14ac:dyDescent="0.55000000000000004">
      <c r="A4775">
        <v>46</v>
      </c>
      <c r="B4775">
        <v>95</v>
      </c>
      <c r="C4775" t="s">
        <v>160</v>
      </c>
      <c r="D4775" t="s">
        <v>207</v>
      </c>
      <c r="E4775">
        <v>1837</v>
      </c>
    </row>
    <row r="4776" spans="1:5" x14ac:dyDescent="0.55000000000000004">
      <c r="A4776">
        <v>46</v>
      </c>
      <c r="B4776">
        <v>96</v>
      </c>
      <c r="C4776" t="s">
        <v>160</v>
      </c>
      <c r="D4776" t="s">
        <v>208</v>
      </c>
      <c r="E4776">
        <v>1844.6999999999998</v>
      </c>
    </row>
    <row r="4777" spans="1:5" x14ac:dyDescent="0.55000000000000004">
      <c r="A4777">
        <v>46</v>
      </c>
      <c r="B4777">
        <v>97</v>
      </c>
      <c r="C4777" t="s">
        <v>160</v>
      </c>
      <c r="D4777" t="s">
        <v>209</v>
      </c>
      <c r="E4777">
        <v>1850.1</v>
      </c>
    </row>
    <row r="4778" spans="1:5" x14ac:dyDescent="0.55000000000000004">
      <c r="A4778">
        <v>46</v>
      </c>
      <c r="B4778">
        <v>98</v>
      </c>
      <c r="C4778" t="s">
        <v>160</v>
      </c>
      <c r="D4778" t="s">
        <v>210</v>
      </c>
      <c r="E4778">
        <v>1863.5</v>
      </c>
    </row>
    <row r="4779" spans="1:5" x14ac:dyDescent="0.55000000000000004">
      <c r="A4779">
        <v>46</v>
      </c>
      <c r="B4779">
        <v>99</v>
      </c>
      <c r="C4779" t="s">
        <v>160</v>
      </c>
      <c r="D4779" t="s">
        <v>211</v>
      </c>
      <c r="E4779">
        <v>1885.1999999999998</v>
      </c>
    </row>
    <row r="4780" spans="1:5" x14ac:dyDescent="0.55000000000000004">
      <c r="A4780">
        <v>46</v>
      </c>
      <c r="B4780">
        <v>100</v>
      </c>
      <c r="C4780" t="s">
        <v>160</v>
      </c>
      <c r="D4780" t="s">
        <v>212</v>
      </c>
      <c r="E4780">
        <v>2015.1</v>
      </c>
    </row>
    <row r="4781" spans="1:5" x14ac:dyDescent="0.55000000000000004">
      <c r="A4781">
        <v>46</v>
      </c>
      <c r="B4781">
        <v>101</v>
      </c>
      <c r="C4781" t="s">
        <v>160</v>
      </c>
      <c r="D4781" t="s">
        <v>213</v>
      </c>
      <c r="E4781">
        <v>2039.1999999999998</v>
      </c>
    </row>
    <row r="4782" spans="1:5" x14ac:dyDescent="0.55000000000000004">
      <c r="A4782">
        <v>46</v>
      </c>
      <c r="B4782">
        <v>102</v>
      </c>
      <c r="C4782" t="s">
        <v>160</v>
      </c>
      <c r="D4782" t="s">
        <v>214</v>
      </c>
      <c r="E4782">
        <v>2057.9</v>
      </c>
    </row>
    <row r="4783" spans="1:5" x14ac:dyDescent="0.55000000000000004">
      <c r="A4783">
        <v>46</v>
      </c>
      <c r="B4783">
        <v>103</v>
      </c>
      <c r="C4783" t="s">
        <v>160</v>
      </c>
      <c r="D4783" t="s">
        <v>215</v>
      </c>
      <c r="E4783">
        <v>2074.6999999999998</v>
      </c>
    </row>
    <row r="4784" spans="1:5" x14ac:dyDescent="0.55000000000000004">
      <c r="A4784">
        <v>46</v>
      </c>
      <c r="B4784">
        <v>104</v>
      </c>
      <c r="C4784" t="s">
        <v>160</v>
      </c>
      <c r="D4784" t="s">
        <v>216</v>
      </c>
      <c r="E4784">
        <v>2126.4</v>
      </c>
    </row>
    <row r="4785" spans="1:5" x14ac:dyDescent="0.55000000000000004">
      <c r="A4785">
        <v>47</v>
      </c>
      <c r="B4785">
        <v>1</v>
      </c>
      <c r="C4785" t="s">
        <v>161</v>
      </c>
      <c r="D4785" t="s">
        <v>87</v>
      </c>
      <c r="E4785">
        <v>3.6</v>
      </c>
    </row>
    <row r="4786" spans="1:5" x14ac:dyDescent="0.55000000000000004">
      <c r="A4786">
        <v>47</v>
      </c>
      <c r="B4786">
        <v>2</v>
      </c>
      <c r="C4786" t="s">
        <v>161</v>
      </c>
      <c r="D4786" t="s">
        <v>116</v>
      </c>
      <c r="E4786">
        <v>10.4</v>
      </c>
    </row>
    <row r="4787" spans="1:5" x14ac:dyDescent="0.55000000000000004">
      <c r="A4787">
        <v>47</v>
      </c>
      <c r="B4787">
        <v>3</v>
      </c>
      <c r="C4787" t="s">
        <v>161</v>
      </c>
      <c r="D4787" t="s">
        <v>117</v>
      </c>
      <c r="E4787">
        <v>32.4</v>
      </c>
    </row>
    <row r="4788" spans="1:5" x14ac:dyDescent="0.55000000000000004">
      <c r="A4788">
        <v>47</v>
      </c>
      <c r="B4788">
        <v>4</v>
      </c>
      <c r="C4788" t="s">
        <v>161</v>
      </c>
      <c r="D4788" t="s">
        <v>118</v>
      </c>
      <c r="E4788">
        <v>87.5</v>
      </c>
    </row>
    <row r="4789" spans="1:5" x14ac:dyDescent="0.55000000000000004">
      <c r="A4789">
        <v>47</v>
      </c>
      <c r="B4789">
        <v>5</v>
      </c>
      <c r="C4789" t="s">
        <v>161</v>
      </c>
      <c r="D4789" t="s">
        <v>119</v>
      </c>
      <c r="E4789">
        <v>108.19999999999999</v>
      </c>
    </row>
    <row r="4790" spans="1:5" x14ac:dyDescent="0.55000000000000004">
      <c r="A4790">
        <v>47</v>
      </c>
      <c r="B4790">
        <v>6</v>
      </c>
      <c r="C4790" t="s">
        <v>161</v>
      </c>
      <c r="D4790" t="s">
        <v>120</v>
      </c>
      <c r="E4790">
        <v>124.3</v>
      </c>
    </row>
    <row r="4791" spans="1:5" x14ac:dyDescent="0.55000000000000004">
      <c r="A4791">
        <v>47</v>
      </c>
      <c r="B4791">
        <v>7</v>
      </c>
      <c r="C4791" t="s">
        <v>161</v>
      </c>
      <c r="D4791" t="s">
        <v>121</v>
      </c>
      <c r="E4791">
        <v>149.79999999999998</v>
      </c>
    </row>
    <row r="4792" spans="1:5" x14ac:dyDescent="0.55000000000000004">
      <c r="A4792">
        <v>47</v>
      </c>
      <c r="B4792">
        <v>8</v>
      </c>
      <c r="C4792" t="s">
        <v>161</v>
      </c>
      <c r="D4792" t="s">
        <v>122</v>
      </c>
      <c r="E4792">
        <v>183.79999999999998</v>
      </c>
    </row>
    <row r="4793" spans="1:5" x14ac:dyDescent="0.55000000000000004">
      <c r="A4793">
        <v>47</v>
      </c>
      <c r="B4793">
        <v>9</v>
      </c>
      <c r="C4793" t="s">
        <v>161</v>
      </c>
      <c r="D4793" t="s">
        <v>123</v>
      </c>
      <c r="E4793">
        <v>232.9</v>
      </c>
    </row>
    <row r="4794" spans="1:5" x14ac:dyDescent="0.55000000000000004">
      <c r="A4794">
        <v>47</v>
      </c>
      <c r="B4794">
        <v>10</v>
      </c>
      <c r="C4794" t="s">
        <v>161</v>
      </c>
      <c r="D4794" t="s">
        <v>124</v>
      </c>
      <c r="E4794">
        <v>260.70000000000005</v>
      </c>
    </row>
    <row r="4795" spans="1:5" x14ac:dyDescent="0.55000000000000004">
      <c r="A4795">
        <v>47</v>
      </c>
      <c r="B4795">
        <v>11</v>
      </c>
      <c r="C4795" t="s">
        <v>161</v>
      </c>
      <c r="D4795" t="s">
        <v>125</v>
      </c>
      <c r="E4795">
        <v>297.20000000000005</v>
      </c>
    </row>
    <row r="4796" spans="1:5" x14ac:dyDescent="0.55000000000000004">
      <c r="A4796">
        <v>47</v>
      </c>
      <c r="B4796">
        <v>12</v>
      </c>
      <c r="C4796" t="s">
        <v>161</v>
      </c>
      <c r="D4796" t="s">
        <v>126</v>
      </c>
      <c r="E4796">
        <v>339.90000000000003</v>
      </c>
    </row>
    <row r="4797" spans="1:5" x14ac:dyDescent="0.55000000000000004">
      <c r="A4797">
        <v>47</v>
      </c>
      <c r="B4797">
        <v>13</v>
      </c>
      <c r="C4797" t="s">
        <v>161</v>
      </c>
      <c r="D4797" t="s">
        <v>127</v>
      </c>
      <c r="E4797">
        <v>369.6</v>
      </c>
    </row>
    <row r="4798" spans="1:5" x14ac:dyDescent="0.55000000000000004">
      <c r="A4798">
        <v>47</v>
      </c>
      <c r="B4798">
        <v>14</v>
      </c>
      <c r="C4798" t="s">
        <v>161</v>
      </c>
      <c r="D4798" t="s">
        <v>128</v>
      </c>
      <c r="E4798">
        <v>399.90000000000003</v>
      </c>
    </row>
    <row r="4799" spans="1:5" x14ac:dyDescent="0.55000000000000004">
      <c r="A4799">
        <v>47</v>
      </c>
      <c r="B4799">
        <v>15</v>
      </c>
      <c r="C4799" t="s">
        <v>161</v>
      </c>
      <c r="D4799" t="s">
        <v>129</v>
      </c>
      <c r="E4799">
        <v>449.5</v>
      </c>
    </row>
    <row r="4800" spans="1:5" x14ac:dyDescent="0.55000000000000004">
      <c r="A4800">
        <v>47</v>
      </c>
      <c r="B4800">
        <v>16</v>
      </c>
      <c r="C4800" t="s">
        <v>161</v>
      </c>
      <c r="D4800" t="s">
        <v>130</v>
      </c>
      <c r="E4800">
        <v>517.20000000000005</v>
      </c>
    </row>
    <row r="4801" spans="1:5" x14ac:dyDescent="0.55000000000000004">
      <c r="A4801">
        <v>47</v>
      </c>
      <c r="B4801">
        <v>17</v>
      </c>
      <c r="C4801" t="s">
        <v>161</v>
      </c>
      <c r="D4801" t="s">
        <v>131</v>
      </c>
      <c r="E4801">
        <v>556.20000000000005</v>
      </c>
    </row>
    <row r="4802" spans="1:5" x14ac:dyDescent="0.55000000000000004">
      <c r="A4802">
        <v>47</v>
      </c>
      <c r="B4802">
        <v>18</v>
      </c>
      <c r="C4802" t="s">
        <v>161</v>
      </c>
      <c r="D4802" t="s">
        <v>132</v>
      </c>
      <c r="E4802">
        <v>593.1</v>
      </c>
    </row>
    <row r="4803" spans="1:5" x14ac:dyDescent="0.55000000000000004">
      <c r="A4803">
        <v>47</v>
      </c>
      <c r="B4803">
        <v>19</v>
      </c>
      <c r="C4803" t="s">
        <v>161</v>
      </c>
      <c r="D4803" t="s">
        <v>133</v>
      </c>
      <c r="E4803">
        <v>615.9</v>
      </c>
    </row>
    <row r="4804" spans="1:5" x14ac:dyDescent="0.55000000000000004">
      <c r="A4804">
        <v>47</v>
      </c>
      <c r="B4804">
        <v>20</v>
      </c>
      <c r="C4804" t="s">
        <v>161</v>
      </c>
      <c r="D4804" t="s">
        <v>134</v>
      </c>
      <c r="E4804">
        <v>647.9</v>
      </c>
    </row>
    <row r="4805" spans="1:5" x14ac:dyDescent="0.55000000000000004">
      <c r="A4805">
        <v>47</v>
      </c>
      <c r="B4805">
        <v>21</v>
      </c>
      <c r="C4805" t="s">
        <v>161</v>
      </c>
      <c r="D4805" t="s">
        <v>135</v>
      </c>
      <c r="E4805">
        <v>668.6</v>
      </c>
    </row>
    <row r="4806" spans="1:5" x14ac:dyDescent="0.55000000000000004">
      <c r="A4806">
        <v>47</v>
      </c>
      <c r="B4806">
        <v>22</v>
      </c>
      <c r="C4806" t="s">
        <v>161</v>
      </c>
      <c r="D4806" t="s">
        <v>136</v>
      </c>
      <c r="E4806">
        <v>736.5</v>
      </c>
    </row>
    <row r="4807" spans="1:5" x14ac:dyDescent="0.55000000000000004">
      <c r="A4807">
        <v>47</v>
      </c>
      <c r="B4807">
        <v>23</v>
      </c>
      <c r="C4807" t="s">
        <v>161</v>
      </c>
      <c r="D4807" t="s">
        <v>137</v>
      </c>
      <c r="E4807">
        <v>761.7</v>
      </c>
    </row>
    <row r="4808" spans="1:5" x14ac:dyDescent="0.55000000000000004">
      <c r="A4808">
        <v>47</v>
      </c>
      <c r="B4808">
        <v>24</v>
      </c>
      <c r="C4808" t="s">
        <v>161</v>
      </c>
      <c r="D4808" t="s">
        <v>138</v>
      </c>
      <c r="E4808">
        <v>794.80000000000007</v>
      </c>
    </row>
    <row r="4809" spans="1:5" x14ac:dyDescent="0.55000000000000004">
      <c r="A4809">
        <v>47</v>
      </c>
      <c r="B4809">
        <v>25</v>
      </c>
      <c r="C4809" t="s">
        <v>161</v>
      </c>
      <c r="D4809" t="s">
        <v>139</v>
      </c>
      <c r="E4809">
        <v>814.9</v>
      </c>
    </row>
    <row r="4810" spans="1:5" x14ac:dyDescent="0.55000000000000004">
      <c r="A4810">
        <v>47</v>
      </c>
      <c r="B4810">
        <v>26</v>
      </c>
      <c r="C4810" t="s">
        <v>161</v>
      </c>
      <c r="D4810" t="s">
        <v>140</v>
      </c>
      <c r="E4810">
        <v>826.4</v>
      </c>
    </row>
    <row r="4811" spans="1:5" x14ac:dyDescent="0.55000000000000004">
      <c r="A4811">
        <v>47</v>
      </c>
      <c r="B4811">
        <v>27</v>
      </c>
      <c r="C4811" t="s">
        <v>161</v>
      </c>
      <c r="D4811" t="s">
        <v>141</v>
      </c>
      <c r="E4811">
        <v>866</v>
      </c>
    </row>
    <row r="4812" spans="1:5" x14ac:dyDescent="0.55000000000000004">
      <c r="A4812">
        <v>47</v>
      </c>
      <c r="B4812">
        <v>28</v>
      </c>
      <c r="C4812" t="s">
        <v>161</v>
      </c>
      <c r="D4812" t="s">
        <v>142</v>
      </c>
      <c r="E4812">
        <v>897.80000000000007</v>
      </c>
    </row>
    <row r="4813" spans="1:5" x14ac:dyDescent="0.55000000000000004">
      <c r="A4813">
        <v>47</v>
      </c>
      <c r="B4813">
        <v>29</v>
      </c>
      <c r="C4813" t="s">
        <v>161</v>
      </c>
      <c r="D4813" t="s">
        <v>143</v>
      </c>
      <c r="E4813">
        <v>939.2</v>
      </c>
    </row>
    <row r="4814" spans="1:5" x14ac:dyDescent="0.55000000000000004">
      <c r="A4814">
        <v>47</v>
      </c>
      <c r="B4814">
        <v>30</v>
      </c>
      <c r="C4814" t="s">
        <v>161</v>
      </c>
      <c r="D4814" t="s">
        <v>144</v>
      </c>
      <c r="E4814">
        <v>986.30000000000007</v>
      </c>
    </row>
    <row r="4815" spans="1:5" x14ac:dyDescent="0.55000000000000004">
      <c r="A4815">
        <v>47</v>
      </c>
      <c r="B4815">
        <v>31</v>
      </c>
      <c r="C4815" t="s">
        <v>161</v>
      </c>
      <c r="D4815" t="s">
        <v>145</v>
      </c>
      <c r="E4815">
        <v>1030.5999999999999</v>
      </c>
    </row>
    <row r="4816" spans="1:5" x14ac:dyDescent="0.55000000000000004">
      <c r="A4816">
        <v>47</v>
      </c>
      <c r="B4816">
        <v>32</v>
      </c>
      <c r="C4816" t="s">
        <v>161</v>
      </c>
      <c r="D4816" t="s">
        <v>146</v>
      </c>
      <c r="E4816">
        <v>1065.6999999999998</v>
      </c>
    </row>
    <row r="4817" spans="1:5" x14ac:dyDescent="0.55000000000000004">
      <c r="A4817">
        <v>47</v>
      </c>
      <c r="B4817">
        <v>33</v>
      </c>
      <c r="C4817" t="s">
        <v>161</v>
      </c>
      <c r="D4817" t="s">
        <v>147</v>
      </c>
      <c r="E4817">
        <v>1092.3</v>
      </c>
    </row>
    <row r="4818" spans="1:5" x14ac:dyDescent="0.55000000000000004">
      <c r="A4818">
        <v>47</v>
      </c>
      <c r="B4818">
        <v>34</v>
      </c>
      <c r="C4818" t="s">
        <v>161</v>
      </c>
      <c r="D4818" t="s">
        <v>148</v>
      </c>
      <c r="E4818">
        <v>1111.3</v>
      </c>
    </row>
    <row r="4819" spans="1:5" x14ac:dyDescent="0.55000000000000004">
      <c r="A4819">
        <v>47</v>
      </c>
      <c r="B4819">
        <v>35</v>
      </c>
      <c r="C4819" t="s">
        <v>161</v>
      </c>
      <c r="D4819" t="s">
        <v>149</v>
      </c>
      <c r="E4819">
        <v>1178.5</v>
      </c>
    </row>
    <row r="4820" spans="1:5" x14ac:dyDescent="0.55000000000000004">
      <c r="A4820">
        <v>47</v>
      </c>
      <c r="B4820">
        <v>36</v>
      </c>
      <c r="C4820" t="s">
        <v>161</v>
      </c>
      <c r="D4820" t="s">
        <v>150</v>
      </c>
      <c r="E4820">
        <v>1207.0999999999999</v>
      </c>
    </row>
    <row r="4821" spans="1:5" x14ac:dyDescent="0.55000000000000004">
      <c r="A4821">
        <v>47</v>
      </c>
      <c r="B4821">
        <v>37</v>
      </c>
      <c r="C4821" t="s">
        <v>161</v>
      </c>
      <c r="D4821" t="s">
        <v>151</v>
      </c>
      <c r="E4821">
        <v>1214.1999999999998</v>
      </c>
    </row>
    <row r="4822" spans="1:5" x14ac:dyDescent="0.55000000000000004">
      <c r="A4822">
        <v>47</v>
      </c>
      <c r="B4822">
        <v>38</v>
      </c>
      <c r="C4822" t="s">
        <v>161</v>
      </c>
      <c r="D4822" t="s">
        <v>152</v>
      </c>
      <c r="E4822">
        <v>1230</v>
      </c>
    </row>
    <row r="4823" spans="1:5" x14ac:dyDescent="0.55000000000000004">
      <c r="A4823">
        <v>47</v>
      </c>
      <c r="B4823">
        <v>39</v>
      </c>
      <c r="C4823" t="s">
        <v>161</v>
      </c>
      <c r="D4823" t="s">
        <v>153</v>
      </c>
      <c r="E4823">
        <v>1247.8</v>
      </c>
    </row>
    <row r="4824" spans="1:5" x14ac:dyDescent="0.55000000000000004">
      <c r="A4824">
        <v>47</v>
      </c>
      <c r="B4824">
        <v>40</v>
      </c>
      <c r="C4824" t="s">
        <v>161</v>
      </c>
      <c r="D4824" t="s">
        <v>154</v>
      </c>
      <c r="E4824">
        <v>1268.8999999999999</v>
      </c>
    </row>
    <row r="4825" spans="1:5" x14ac:dyDescent="0.55000000000000004">
      <c r="A4825">
        <v>47</v>
      </c>
      <c r="B4825">
        <v>41</v>
      </c>
      <c r="C4825" t="s">
        <v>161</v>
      </c>
      <c r="D4825" t="s">
        <v>155</v>
      </c>
      <c r="E4825">
        <v>1296.8999999999999</v>
      </c>
    </row>
    <row r="4826" spans="1:5" x14ac:dyDescent="0.55000000000000004">
      <c r="A4826">
        <v>47</v>
      </c>
      <c r="B4826">
        <v>42</v>
      </c>
      <c r="C4826" t="s">
        <v>161</v>
      </c>
      <c r="D4826" t="s">
        <v>156</v>
      </c>
      <c r="E4826">
        <v>1329.8</v>
      </c>
    </row>
    <row r="4827" spans="1:5" x14ac:dyDescent="0.55000000000000004">
      <c r="A4827">
        <v>47</v>
      </c>
      <c r="B4827">
        <v>43</v>
      </c>
      <c r="C4827" t="s">
        <v>161</v>
      </c>
      <c r="D4827" t="s">
        <v>157</v>
      </c>
      <c r="E4827">
        <v>1372.6</v>
      </c>
    </row>
    <row r="4828" spans="1:5" x14ac:dyDescent="0.55000000000000004">
      <c r="A4828">
        <v>47</v>
      </c>
      <c r="B4828">
        <v>44</v>
      </c>
      <c r="C4828" t="s">
        <v>161</v>
      </c>
      <c r="D4828" t="s">
        <v>158</v>
      </c>
      <c r="E4828">
        <v>1388.6</v>
      </c>
    </row>
    <row r="4829" spans="1:5" x14ac:dyDescent="0.55000000000000004">
      <c r="A4829">
        <v>47</v>
      </c>
      <c r="B4829">
        <v>45</v>
      </c>
      <c r="C4829" t="s">
        <v>161</v>
      </c>
      <c r="D4829" t="s">
        <v>159</v>
      </c>
      <c r="E4829">
        <v>1421.3</v>
      </c>
    </row>
    <row r="4830" spans="1:5" x14ac:dyDescent="0.55000000000000004">
      <c r="A4830">
        <v>47</v>
      </c>
      <c r="B4830">
        <v>46</v>
      </c>
      <c r="C4830" t="s">
        <v>161</v>
      </c>
      <c r="D4830" t="s">
        <v>160</v>
      </c>
      <c r="E4830">
        <v>1467.3999999999999</v>
      </c>
    </row>
    <row r="4831" spans="1:5" x14ac:dyDescent="0.55000000000000004">
      <c r="A4831">
        <v>47</v>
      </c>
      <c r="B4831">
        <v>47</v>
      </c>
      <c r="C4831" t="s">
        <v>161</v>
      </c>
      <c r="D4831" t="s">
        <v>161</v>
      </c>
      <c r="E4831">
        <v>0</v>
      </c>
    </row>
    <row r="4832" spans="1:5" x14ac:dyDescent="0.55000000000000004">
      <c r="A4832">
        <v>47</v>
      </c>
      <c r="B4832">
        <v>48</v>
      </c>
      <c r="C4832" t="s">
        <v>161</v>
      </c>
      <c r="D4832" t="s">
        <v>162</v>
      </c>
      <c r="E4832">
        <v>26.7</v>
      </c>
    </row>
    <row r="4833" spans="1:5" x14ac:dyDescent="0.55000000000000004">
      <c r="A4833">
        <v>47</v>
      </c>
      <c r="B4833">
        <v>49</v>
      </c>
      <c r="C4833" t="s">
        <v>161</v>
      </c>
      <c r="D4833" t="s">
        <v>163</v>
      </c>
      <c r="E4833">
        <v>77</v>
      </c>
    </row>
    <row r="4834" spans="1:5" x14ac:dyDescent="0.55000000000000004">
      <c r="A4834">
        <v>47</v>
      </c>
      <c r="B4834">
        <v>50</v>
      </c>
      <c r="C4834" t="s">
        <v>161</v>
      </c>
      <c r="D4834" t="s">
        <v>164</v>
      </c>
      <c r="E4834">
        <v>105.9</v>
      </c>
    </row>
    <row r="4835" spans="1:5" x14ac:dyDescent="0.55000000000000004">
      <c r="A4835">
        <v>47</v>
      </c>
      <c r="B4835">
        <v>51</v>
      </c>
      <c r="C4835" t="s">
        <v>161</v>
      </c>
      <c r="D4835" t="s">
        <v>165</v>
      </c>
      <c r="E4835">
        <v>154.20000000000002</v>
      </c>
    </row>
    <row r="4836" spans="1:5" x14ac:dyDescent="0.55000000000000004">
      <c r="A4836">
        <v>47</v>
      </c>
      <c r="B4836">
        <v>52</v>
      </c>
      <c r="C4836" t="s">
        <v>161</v>
      </c>
      <c r="D4836" t="s">
        <v>166</v>
      </c>
      <c r="E4836">
        <v>181.8</v>
      </c>
    </row>
    <row r="4837" spans="1:5" x14ac:dyDescent="0.55000000000000004">
      <c r="A4837">
        <v>47</v>
      </c>
      <c r="B4837">
        <v>53</v>
      </c>
      <c r="C4837" t="s">
        <v>161</v>
      </c>
      <c r="D4837" t="s">
        <v>167</v>
      </c>
      <c r="E4837">
        <v>223.1</v>
      </c>
    </row>
    <row r="4838" spans="1:5" x14ac:dyDescent="0.55000000000000004">
      <c r="A4838">
        <v>47</v>
      </c>
      <c r="B4838">
        <v>54</v>
      </c>
      <c r="C4838" t="s">
        <v>161</v>
      </c>
      <c r="D4838" t="s">
        <v>88</v>
      </c>
      <c r="E4838">
        <v>269.2</v>
      </c>
    </row>
    <row r="4839" spans="1:5" x14ac:dyDescent="0.55000000000000004">
      <c r="A4839">
        <v>47</v>
      </c>
      <c r="B4839">
        <v>55</v>
      </c>
      <c r="C4839" t="s">
        <v>161</v>
      </c>
      <c r="D4839" t="s">
        <v>168</v>
      </c>
      <c r="E4839">
        <v>303.2</v>
      </c>
    </row>
    <row r="4840" spans="1:5" x14ac:dyDescent="0.55000000000000004">
      <c r="A4840">
        <v>47</v>
      </c>
      <c r="B4840">
        <v>56</v>
      </c>
      <c r="C4840" t="s">
        <v>161</v>
      </c>
      <c r="D4840" t="s">
        <v>169</v>
      </c>
      <c r="E4840">
        <v>348.2</v>
      </c>
    </row>
    <row r="4841" spans="1:5" x14ac:dyDescent="0.55000000000000004">
      <c r="A4841">
        <v>47</v>
      </c>
      <c r="B4841">
        <v>57</v>
      </c>
      <c r="C4841" t="s">
        <v>161</v>
      </c>
      <c r="D4841" t="s">
        <v>170</v>
      </c>
      <c r="E4841">
        <v>391.4</v>
      </c>
    </row>
    <row r="4842" spans="1:5" x14ac:dyDescent="0.55000000000000004">
      <c r="A4842">
        <v>47</v>
      </c>
      <c r="B4842">
        <v>58</v>
      </c>
      <c r="C4842" t="s">
        <v>161</v>
      </c>
      <c r="D4842" t="s">
        <v>171</v>
      </c>
      <c r="E4842">
        <v>412.59999999999997</v>
      </c>
    </row>
    <row r="4843" spans="1:5" x14ac:dyDescent="0.55000000000000004">
      <c r="A4843">
        <v>47</v>
      </c>
      <c r="B4843">
        <v>59</v>
      </c>
      <c r="C4843" t="s">
        <v>161</v>
      </c>
      <c r="D4843" t="s">
        <v>172</v>
      </c>
      <c r="E4843">
        <v>441.5</v>
      </c>
    </row>
    <row r="4844" spans="1:5" x14ac:dyDescent="0.55000000000000004">
      <c r="A4844">
        <v>47</v>
      </c>
      <c r="B4844">
        <v>60</v>
      </c>
      <c r="C4844" t="s">
        <v>161</v>
      </c>
      <c r="D4844" t="s">
        <v>173</v>
      </c>
      <c r="E4844">
        <v>466.5</v>
      </c>
    </row>
    <row r="4845" spans="1:5" x14ac:dyDescent="0.55000000000000004">
      <c r="A4845">
        <v>47</v>
      </c>
      <c r="B4845">
        <v>61</v>
      </c>
      <c r="C4845" t="s">
        <v>161</v>
      </c>
      <c r="D4845" t="s">
        <v>174</v>
      </c>
      <c r="E4845">
        <v>483.9</v>
      </c>
    </row>
    <row r="4846" spans="1:5" x14ac:dyDescent="0.55000000000000004">
      <c r="A4846">
        <v>47</v>
      </c>
      <c r="B4846">
        <v>62</v>
      </c>
      <c r="C4846" t="s">
        <v>161</v>
      </c>
      <c r="D4846" t="s">
        <v>175</v>
      </c>
      <c r="E4846">
        <v>496.4</v>
      </c>
    </row>
    <row r="4847" spans="1:5" x14ac:dyDescent="0.55000000000000004">
      <c r="A4847">
        <v>47</v>
      </c>
      <c r="B4847">
        <v>63</v>
      </c>
      <c r="C4847" t="s">
        <v>161</v>
      </c>
      <c r="D4847" t="s">
        <v>99</v>
      </c>
      <c r="E4847">
        <v>531.69999999999993</v>
      </c>
    </row>
    <row r="4848" spans="1:5" x14ac:dyDescent="0.55000000000000004">
      <c r="A4848">
        <v>47</v>
      </c>
      <c r="B4848">
        <v>64</v>
      </c>
      <c r="C4848" t="s">
        <v>161</v>
      </c>
      <c r="D4848" t="s">
        <v>176</v>
      </c>
      <c r="E4848">
        <v>562.79999999999995</v>
      </c>
    </row>
    <row r="4849" spans="1:5" x14ac:dyDescent="0.55000000000000004">
      <c r="A4849">
        <v>47</v>
      </c>
      <c r="B4849">
        <v>65</v>
      </c>
      <c r="C4849" t="s">
        <v>161</v>
      </c>
      <c r="D4849" t="s">
        <v>177</v>
      </c>
      <c r="E4849">
        <v>597.4</v>
      </c>
    </row>
    <row r="4850" spans="1:5" x14ac:dyDescent="0.55000000000000004">
      <c r="A4850">
        <v>47</v>
      </c>
      <c r="B4850">
        <v>66</v>
      </c>
      <c r="C4850" t="s">
        <v>161</v>
      </c>
      <c r="D4850" t="s">
        <v>178</v>
      </c>
      <c r="E4850">
        <v>628.29999999999995</v>
      </c>
    </row>
    <row r="4851" spans="1:5" x14ac:dyDescent="0.55000000000000004">
      <c r="A4851">
        <v>47</v>
      </c>
      <c r="B4851">
        <v>67</v>
      </c>
      <c r="C4851" t="s">
        <v>161</v>
      </c>
      <c r="D4851" t="s">
        <v>179</v>
      </c>
      <c r="E4851">
        <v>664.4</v>
      </c>
    </row>
    <row r="4852" spans="1:5" x14ac:dyDescent="0.55000000000000004">
      <c r="A4852">
        <v>47</v>
      </c>
      <c r="B4852">
        <v>68</v>
      </c>
      <c r="C4852" t="s">
        <v>161</v>
      </c>
      <c r="D4852" t="s">
        <v>180</v>
      </c>
      <c r="E4852">
        <v>710.1</v>
      </c>
    </row>
    <row r="4853" spans="1:5" x14ac:dyDescent="0.55000000000000004">
      <c r="A4853">
        <v>47</v>
      </c>
      <c r="B4853">
        <v>69</v>
      </c>
      <c r="C4853" t="s">
        <v>161</v>
      </c>
      <c r="D4853" t="s">
        <v>181</v>
      </c>
      <c r="E4853">
        <v>61.1</v>
      </c>
    </row>
    <row r="4854" spans="1:5" x14ac:dyDescent="0.55000000000000004">
      <c r="A4854">
        <v>47</v>
      </c>
      <c r="B4854">
        <v>70</v>
      </c>
      <c r="C4854" t="s">
        <v>161</v>
      </c>
      <c r="D4854" t="s">
        <v>182</v>
      </c>
      <c r="E4854">
        <v>82.4</v>
      </c>
    </row>
    <row r="4855" spans="1:5" x14ac:dyDescent="0.55000000000000004">
      <c r="A4855">
        <v>47</v>
      </c>
      <c r="B4855">
        <v>71</v>
      </c>
      <c r="C4855" t="s">
        <v>161</v>
      </c>
      <c r="D4855" t="s">
        <v>183</v>
      </c>
      <c r="E4855">
        <v>101.4</v>
      </c>
    </row>
    <row r="4856" spans="1:5" x14ac:dyDescent="0.55000000000000004">
      <c r="A4856">
        <v>47</v>
      </c>
      <c r="B4856">
        <v>72</v>
      </c>
      <c r="C4856" t="s">
        <v>161</v>
      </c>
      <c r="D4856" t="s">
        <v>184</v>
      </c>
      <c r="E4856">
        <v>148</v>
      </c>
    </row>
    <row r="4857" spans="1:5" x14ac:dyDescent="0.55000000000000004">
      <c r="A4857">
        <v>47</v>
      </c>
      <c r="B4857">
        <v>73</v>
      </c>
      <c r="C4857" t="s">
        <v>161</v>
      </c>
      <c r="D4857" t="s">
        <v>185</v>
      </c>
      <c r="E4857">
        <v>195.6</v>
      </c>
    </row>
    <row r="4858" spans="1:5" x14ac:dyDescent="0.55000000000000004">
      <c r="A4858">
        <v>47</v>
      </c>
      <c r="B4858">
        <v>74</v>
      </c>
      <c r="C4858" t="s">
        <v>161</v>
      </c>
      <c r="D4858" t="s">
        <v>186</v>
      </c>
      <c r="E4858">
        <v>225.3</v>
      </c>
    </row>
    <row r="4859" spans="1:5" x14ac:dyDescent="0.55000000000000004">
      <c r="A4859">
        <v>47</v>
      </c>
      <c r="B4859">
        <v>75</v>
      </c>
      <c r="C4859" t="s">
        <v>161</v>
      </c>
      <c r="D4859" t="s">
        <v>187</v>
      </c>
      <c r="E4859">
        <v>267</v>
      </c>
    </row>
    <row r="4860" spans="1:5" x14ac:dyDescent="0.55000000000000004">
      <c r="A4860">
        <v>47</v>
      </c>
      <c r="B4860">
        <v>76</v>
      </c>
      <c r="C4860" t="s">
        <v>161</v>
      </c>
      <c r="D4860" t="s">
        <v>188</v>
      </c>
      <c r="E4860">
        <v>290.2</v>
      </c>
    </row>
    <row r="4861" spans="1:5" x14ac:dyDescent="0.55000000000000004">
      <c r="A4861">
        <v>47</v>
      </c>
      <c r="B4861">
        <v>77</v>
      </c>
      <c r="C4861" t="s">
        <v>161</v>
      </c>
      <c r="D4861" t="s">
        <v>189</v>
      </c>
      <c r="E4861">
        <v>330.29999999999995</v>
      </c>
    </row>
    <row r="4862" spans="1:5" x14ac:dyDescent="0.55000000000000004">
      <c r="A4862">
        <v>47</v>
      </c>
      <c r="B4862">
        <v>78</v>
      </c>
      <c r="C4862" t="s">
        <v>161</v>
      </c>
      <c r="D4862" t="s">
        <v>190</v>
      </c>
      <c r="E4862">
        <v>119.9</v>
      </c>
    </row>
    <row r="4863" spans="1:5" x14ac:dyDescent="0.55000000000000004">
      <c r="A4863">
        <v>47</v>
      </c>
      <c r="B4863">
        <v>79</v>
      </c>
      <c r="C4863" t="s">
        <v>161</v>
      </c>
      <c r="D4863" t="s">
        <v>191</v>
      </c>
      <c r="E4863">
        <v>143.20000000000002</v>
      </c>
    </row>
    <row r="4864" spans="1:5" x14ac:dyDescent="0.55000000000000004">
      <c r="A4864">
        <v>47</v>
      </c>
      <c r="B4864">
        <v>80</v>
      </c>
      <c r="C4864" t="s">
        <v>161</v>
      </c>
      <c r="D4864" t="s">
        <v>192</v>
      </c>
      <c r="E4864">
        <v>160.80000000000001</v>
      </c>
    </row>
    <row r="4865" spans="1:5" x14ac:dyDescent="0.55000000000000004">
      <c r="A4865">
        <v>47</v>
      </c>
      <c r="B4865">
        <v>81</v>
      </c>
      <c r="C4865" t="s">
        <v>161</v>
      </c>
      <c r="D4865" t="s">
        <v>193</v>
      </c>
      <c r="E4865">
        <v>185.6</v>
      </c>
    </row>
    <row r="4866" spans="1:5" x14ac:dyDescent="0.55000000000000004">
      <c r="A4866">
        <v>47</v>
      </c>
      <c r="B4866">
        <v>82</v>
      </c>
      <c r="C4866" t="s">
        <v>161</v>
      </c>
      <c r="D4866" t="s">
        <v>194</v>
      </c>
      <c r="E4866">
        <v>218.8</v>
      </c>
    </row>
    <row r="4867" spans="1:5" x14ac:dyDescent="0.55000000000000004">
      <c r="A4867">
        <v>47</v>
      </c>
      <c r="B4867">
        <v>83</v>
      </c>
      <c r="C4867" t="s">
        <v>161</v>
      </c>
      <c r="D4867" t="s">
        <v>195</v>
      </c>
      <c r="E4867">
        <v>248.70000000000002</v>
      </c>
    </row>
    <row r="4868" spans="1:5" x14ac:dyDescent="0.55000000000000004">
      <c r="A4868">
        <v>47</v>
      </c>
      <c r="B4868">
        <v>84</v>
      </c>
      <c r="C4868" t="s">
        <v>161</v>
      </c>
      <c r="D4868" t="s">
        <v>196</v>
      </c>
      <c r="E4868">
        <v>278.29999999999995</v>
      </c>
    </row>
    <row r="4869" spans="1:5" x14ac:dyDescent="0.55000000000000004">
      <c r="A4869">
        <v>47</v>
      </c>
      <c r="B4869">
        <v>85</v>
      </c>
      <c r="C4869" t="s">
        <v>161</v>
      </c>
      <c r="D4869" t="s">
        <v>197</v>
      </c>
      <c r="E4869">
        <v>315.29999999999995</v>
      </c>
    </row>
    <row r="4870" spans="1:5" x14ac:dyDescent="0.55000000000000004">
      <c r="A4870">
        <v>47</v>
      </c>
      <c r="B4870">
        <v>86</v>
      </c>
      <c r="C4870" t="s">
        <v>161</v>
      </c>
      <c r="D4870" t="s">
        <v>198</v>
      </c>
      <c r="E4870">
        <v>354.5</v>
      </c>
    </row>
    <row r="4871" spans="1:5" x14ac:dyDescent="0.55000000000000004">
      <c r="A4871">
        <v>47</v>
      </c>
      <c r="B4871">
        <v>87</v>
      </c>
      <c r="C4871" t="s">
        <v>161</v>
      </c>
      <c r="D4871" t="s">
        <v>199</v>
      </c>
      <c r="E4871">
        <v>388.29999999999995</v>
      </c>
    </row>
    <row r="4872" spans="1:5" x14ac:dyDescent="0.55000000000000004">
      <c r="A4872">
        <v>47</v>
      </c>
      <c r="B4872">
        <v>88</v>
      </c>
      <c r="C4872" t="s">
        <v>161</v>
      </c>
      <c r="D4872" t="s">
        <v>200</v>
      </c>
      <c r="E4872">
        <v>407.2</v>
      </c>
    </row>
    <row r="4873" spans="1:5" x14ac:dyDescent="0.55000000000000004">
      <c r="A4873">
        <v>47</v>
      </c>
      <c r="B4873">
        <v>89</v>
      </c>
      <c r="C4873" t="s">
        <v>161</v>
      </c>
      <c r="D4873" t="s">
        <v>201</v>
      </c>
      <c r="E4873">
        <v>446.9</v>
      </c>
    </row>
    <row r="4874" spans="1:5" x14ac:dyDescent="0.55000000000000004">
      <c r="A4874">
        <v>47</v>
      </c>
      <c r="B4874">
        <v>90</v>
      </c>
      <c r="C4874" t="s">
        <v>161</v>
      </c>
      <c r="D4874" t="s">
        <v>202</v>
      </c>
      <c r="E4874">
        <v>309.29999999999995</v>
      </c>
    </row>
    <row r="4875" spans="1:5" x14ac:dyDescent="0.55000000000000004">
      <c r="A4875">
        <v>47</v>
      </c>
      <c r="B4875">
        <v>91</v>
      </c>
      <c r="C4875" t="s">
        <v>161</v>
      </c>
      <c r="D4875" t="s">
        <v>203</v>
      </c>
      <c r="E4875">
        <v>319.09999999999997</v>
      </c>
    </row>
    <row r="4876" spans="1:5" x14ac:dyDescent="0.55000000000000004">
      <c r="A4876">
        <v>47</v>
      </c>
      <c r="B4876">
        <v>92</v>
      </c>
      <c r="C4876" t="s">
        <v>161</v>
      </c>
      <c r="D4876" t="s">
        <v>204</v>
      </c>
      <c r="E4876">
        <v>325.29999999999995</v>
      </c>
    </row>
    <row r="4877" spans="1:5" x14ac:dyDescent="0.55000000000000004">
      <c r="A4877">
        <v>47</v>
      </c>
      <c r="B4877">
        <v>93</v>
      </c>
      <c r="C4877" t="s">
        <v>161</v>
      </c>
      <c r="D4877" t="s">
        <v>205</v>
      </c>
      <c r="E4877">
        <v>344.2</v>
      </c>
    </row>
    <row r="4878" spans="1:5" x14ac:dyDescent="0.55000000000000004">
      <c r="A4878">
        <v>47</v>
      </c>
      <c r="B4878">
        <v>94</v>
      </c>
      <c r="C4878" t="s">
        <v>161</v>
      </c>
      <c r="D4878" t="s">
        <v>206</v>
      </c>
      <c r="E4878">
        <v>356.29999999999995</v>
      </c>
    </row>
    <row r="4879" spans="1:5" x14ac:dyDescent="0.55000000000000004">
      <c r="A4879">
        <v>47</v>
      </c>
      <c r="B4879">
        <v>95</v>
      </c>
      <c r="C4879" t="s">
        <v>161</v>
      </c>
      <c r="D4879" t="s">
        <v>207</v>
      </c>
      <c r="E4879">
        <v>369.59999999999997</v>
      </c>
    </row>
    <row r="4880" spans="1:5" x14ac:dyDescent="0.55000000000000004">
      <c r="A4880">
        <v>47</v>
      </c>
      <c r="B4880">
        <v>96</v>
      </c>
      <c r="C4880" t="s">
        <v>161</v>
      </c>
      <c r="D4880" t="s">
        <v>208</v>
      </c>
      <c r="E4880">
        <v>377.29999999999995</v>
      </c>
    </row>
    <row r="4881" spans="1:5" x14ac:dyDescent="0.55000000000000004">
      <c r="A4881">
        <v>47</v>
      </c>
      <c r="B4881">
        <v>97</v>
      </c>
      <c r="C4881" t="s">
        <v>161</v>
      </c>
      <c r="D4881" t="s">
        <v>209</v>
      </c>
      <c r="E4881">
        <v>382.7</v>
      </c>
    </row>
    <row r="4882" spans="1:5" x14ac:dyDescent="0.55000000000000004">
      <c r="A4882">
        <v>47</v>
      </c>
      <c r="B4882">
        <v>98</v>
      </c>
      <c r="C4882" t="s">
        <v>161</v>
      </c>
      <c r="D4882" t="s">
        <v>210</v>
      </c>
      <c r="E4882">
        <v>396.09999999999997</v>
      </c>
    </row>
    <row r="4883" spans="1:5" x14ac:dyDescent="0.55000000000000004">
      <c r="A4883">
        <v>47</v>
      </c>
      <c r="B4883">
        <v>99</v>
      </c>
      <c r="C4883" t="s">
        <v>161</v>
      </c>
      <c r="D4883" t="s">
        <v>211</v>
      </c>
      <c r="E4883">
        <v>417.79999999999995</v>
      </c>
    </row>
    <row r="4884" spans="1:5" x14ac:dyDescent="0.55000000000000004">
      <c r="A4884">
        <v>47</v>
      </c>
      <c r="B4884">
        <v>100</v>
      </c>
      <c r="C4884" t="s">
        <v>161</v>
      </c>
      <c r="D4884" t="s">
        <v>212</v>
      </c>
      <c r="E4884">
        <v>547.69999999999993</v>
      </c>
    </row>
    <row r="4885" spans="1:5" x14ac:dyDescent="0.55000000000000004">
      <c r="A4885">
        <v>47</v>
      </c>
      <c r="B4885">
        <v>101</v>
      </c>
      <c r="C4885" t="s">
        <v>161</v>
      </c>
      <c r="D4885" t="s">
        <v>213</v>
      </c>
      <c r="E4885">
        <v>571.79999999999995</v>
      </c>
    </row>
    <row r="4886" spans="1:5" x14ac:dyDescent="0.55000000000000004">
      <c r="A4886">
        <v>47</v>
      </c>
      <c r="B4886">
        <v>102</v>
      </c>
      <c r="C4886" t="s">
        <v>161</v>
      </c>
      <c r="D4886" t="s">
        <v>214</v>
      </c>
      <c r="E4886">
        <v>590.5</v>
      </c>
    </row>
    <row r="4887" spans="1:5" x14ac:dyDescent="0.55000000000000004">
      <c r="A4887">
        <v>47</v>
      </c>
      <c r="B4887">
        <v>103</v>
      </c>
      <c r="C4887" t="s">
        <v>161</v>
      </c>
      <c r="D4887" t="s">
        <v>215</v>
      </c>
      <c r="E4887">
        <v>607.29999999999995</v>
      </c>
    </row>
    <row r="4888" spans="1:5" x14ac:dyDescent="0.55000000000000004">
      <c r="A4888">
        <v>47</v>
      </c>
      <c r="B4888">
        <v>104</v>
      </c>
      <c r="C4888" t="s">
        <v>161</v>
      </c>
      <c r="D4888" t="s">
        <v>216</v>
      </c>
      <c r="E4888">
        <v>659</v>
      </c>
    </row>
    <row r="4889" spans="1:5" x14ac:dyDescent="0.55000000000000004">
      <c r="A4889">
        <v>48</v>
      </c>
      <c r="B4889">
        <v>1</v>
      </c>
      <c r="C4889" t="s">
        <v>162</v>
      </c>
      <c r="D4889" t="s">
        <v>87</v>
      </c>
      <c r="E4889">
        <v>30.3</v>
      </c>
    </row>
    <row r="4890" spans="1:5" x14ac:dyDescent="0.55000000000000004">
      <c r="A4890">
        <v>48</v>
      </c>
      <c r="B4890">
        <v>2</v>
      </c>
      <c r="C4890" t="s">
        <v>162</v>
      </c>
      <c r="D4890" t="s">
        <v>116</v>
      </c>
      <c r="E4890">
        <v>37.1</v>
      </c>
    </row>
    <row r="4891" spans="1:5" x14ac:dyDescent="0.55000000000000004">
      <c r="A4891">
        <v>48</v>
      </c>
      <c r="B4891">
        <v>3</v>
      </c>
      <c r="C4891" t="s">
        <v>162</v>
      </c>
      <c r="D4891" t="s">
        <v>117</v>
      </c>
      <c r="E4891">
        <v>59.1</v>
      </c>
    </row>
    <row r="4892" spans="1:5" x14ac:dyDescent="0.55000000000000004">
      <c r="A4892">
        <v>48</v>
      </c>
      <c r="B4892">
        <v>4</v>
      </c>
      <c r="C4892" t="s">
        <v>162</v>
      </c>
      <c r="D4892" t="s">
        <v>118</v>
      </c>
      <c r="E4892">
        <v>114.2</v>
      </c>
    </row>
    <row r="4893" spans="1:5" x14ac:dyDescent="0.55000000000000004">
      <c r="A4893">
        <v>48</v>
      </c>
      <c r="B4893">
        <v>5</v>
      </c>
      <c r="C4893" t="s">
        <v>162</v>
      </c>
      <c r="D4893" t="s">
        <v>119</v>
      </c>
      <c r="E4893">
        <v>134.9</v>
      </c>
    </row>
    <row r="4894" spans="1:5" x14ac:dyDescent="0.55000000000000004">
      <c r="A4894">
        <v>48</v>
      </c>
      <c r="B4894">
        <v>6</v>
      </c>
      <c r="C4894" t="s">
        <v>162</v>
      </c>
      <c r="D4894" t="s">
        <v>120</v>
      </c>
      <c r="E4894">
        <v>151</v>
      </c>
    </row>
    <row r="4895" spans="1:5" x14ac:dyDescent="0.55000000000000004">
      <c r="A4895">
        <v>48</v>
      </c>
      <c r="B4895">
        <v>7</v>
      </c>
      <c r="C4895" t="s">
        <v>162</v>
      </c>
      <c r="D4895" t="s">
        <v>121</v>
      </c>
      <c r="E4895">
        <v>176.5</v>
      </c>
    </row>
    <row r="4896" spans="1:5" x14ac:dyDescent="0.55000000000000004">
      <c r="A4896">
        <v>48</v>
      </c>
      <c r="B4896">
        <v>8</v>
      </c>
      <c r="C4896" t="s">
        <v>162</v>
      </c>
      <c r="D4896" t="s">
        <v>122</v>
      </c>
      <c r="E4896">
        <v>210.5</v>
      </c>
    </row>
    <row r="4897" spans="1:5" x14ac:dyDescent="0.55000000000000004">
      <c r="A4897">
        <v>48</v>
      </c>
      <c r="B4897">
        <v>9</v>
      </c>
      <c r="C4897" t="s">
        <v>162</v>
      </c>
      <c r="D4897" t="s">
        <v>123</v>
      </c>
      <c r="E4897">
        <v>259.60000000000002</v>
      </c>
    </row>
    <row r="4898" spans="1:5" x14ac:dyDescent="0.55000000000000004">
      <c r="A4898">
        <v>48</v>
      </c>
      <c r="B4898">
        <v>10</v>
      </c>
      <c r="C4898" t="s">
        <v>162</v>
      </c>
      <c r="D4898" t="s">
        <v>124</v>
      </c>
      <c r="E4898">
        <v>287.40000000000003</v>
      </c>
    </row>
    <row r="4899" spans="1:5" x14ac:dyDescent="0.55000000000000004">
      <c r="A4899">
        <v>48</v>
      </c>
      <c r="B4899">
        <v>11</v>
      </c>
      <c r="C4899" t="s">
        <v>162</v>
      </c>
      <c r="D4899" t="s">
        <v>125</v>
      </c>
      <c r="E4899">
        <v>323.90000000000003</v>
      </c>
    </row>
    <row r="4900" spans="1:5" x14ac:dyDescent="0.55000000000000004">
      <c r="A4900">
        <v>48</v>
      </c>
      <c r="B4900">
        <v>12</v>
      </c>
      <c r="C4900" t="s">
        <v>162</v>
      </c>
      <c r="D4900" t="s">
        <v>126</v>
      </c>
      <c r="E4900">
        <v>366.6</v>
      </c>
    </row>
    <row r="4901" spans="1:5" x14ac:dyDescent="0.55000000000000004">
      <c r="A4901">
        <v>48</v>
      </c>
      <c r="B4901">
        <v>13</v>
      </c>
      <c r="C4901" t="s">
        <v>162</v>
      </c>
      <c r="D4901" t="s">
        <v>127</v>
      </c>
      <c r="E4901">
        <v>396.3</v>
      </c>
    </row>
    <row r="4902" spans="1:5" x14ac:dyDescent="0.55000000000000004">
      <c r="A4902">
        <v>48</v>
      </c>
      <c r="B4902">
        <v>14</v>
      </c>
      <c r="C4902" t="s">
        <v>162</v>
      </c>
      <c r="D4902" t="s">
        <v>128</v>
      </c>
      <c r="E4902">
        <v>426.6</v>
      </c>
    </row>
    <row r="4903" spans="1:5" x14ac:dyDescent="0.55000000000000004">
      <c r="A4903">
        <v>48</v>
      </c>
      <c r="B4903">
        <v>15</v>
      </c>
      <c r="C4903" t="s">
        <v>162</v>
      </c>
      <c r="D4903" t="s">
        <v>129</v>
      </c>
      <c r="E4903">
        <v>476.2</v>
      </c>
    </row>
    <row r="4904" spans="1:5" x14ac:dyDescent="0.55000000000000004">
      <c r="A4904">
        <v>48</v>
      </c>
      <c r="B4904">
        <v>16</v>
      </c>
      <c r="C4904" t="s">
        <v>162</v>
      </c>
      <c r="D4904" t="s">
        <v>130</v>
      </c>
      <c r="E4904">
        <v>543.9</v>
      </c>
    </row>
    <row r="4905" spans="1:5" x14ac:dyDescent="0.55000000000000004">
      <c r="A4905">
        <v>48</v>
      </c>
      <c r="B4905">
        <v>17</v>
      </c>
      <c r="C4905" t="s">
        <v>162</v>
      </c>
      <c r="D4905" t="s">
        <v>131</v>
      </c>
      <c r="E4905">
        <v>582.9</v>
      </c>
    </row>
    <row r="4906" spans="1:5" x14ac:dyDescent="0.55000000000000004">
      <c r="A4906">
        <v>48</v>
      </c>
      <c r="B4906">
        <v>18</v>
      </c>
      <c r="C4906" t="s">
        <v>162</v>
      </c>
      <c r="D4906" t="s">
        <v>132</v>
      </c>
      <c r="E4906">
        <v>619.79999999999995</v>
      </c>
    </row>
    <row r="4907" spans="1:5" x14ac:dyDescent="0.55000000000000004">
      <c r="A4907">
        <v>48</v>
      </c>
      <c r="B4907">
        <v>19</v>
      </c>
      <c r="C4907" t="s">
        <v>162</v>
      </c>
      <c r="D4907" t="s">
        <v>133</v>
      </c>
      <c r="E4907">
        <v>642.59999999999991</v>
      </c>
    </row>
    <row r="4908" spans="1:5" x14ac:dyDescent="0.55000000000000004">
      <c r="A4908">
        <v>48</v>
      </c>
      <c r="B4908">
        <v>20</v>
      </c>
      <c r="C4908" t="s">
        <v>162</v>
      </c>
      <c r="D4908" t="s">
        <v>134</v>
      </c>
      <c r="E4908">
        <v>674.59999999999991</v>
      </c>
    </row>
    <row r="4909" spans="1:5" x14ac:dyDescent="0.55000000000000004">
      <c r="A4909">
        <v>48</v>
      </c>
      <c r="B4909">
        <v>21</v>
      </c>
      <c r="C4909" t="s">
        <v>162</v>
      </c>
      <c r="D4909" t="s">
        <v>135</v>
      </c>
      <c r="E4909">
        <v>695.3</v>
      </c>
    </row>
    <row r="4910" spans="1:5" x14ac:dyDescent="0.55000000000000004">
      <c r="A4910">
        <v>48</v>
      </c>
      <c r="B4910">
        <v>22</v>
      </c>
      <c r="C4910" t="s">
        <v>162</v>
      </c>
      <c r="D4910" t="s">
        <v>136</v>
      </c>
      <c r="E4910">
        <v>763.19999999999993</v>
      </c>
    </row>
    <row r="4911" spans="1:5" x14ac:dyDescent="0.55000000000000004">
      <c r="A4911">
        <v>48</v>
      </c>
      <c r="B4911">
        <v>23</v>
      </c>
      <c r="C4911" t="s">
        <v>162</v>
      </c>
      <c r="D4911" t="s">
        <v>137</v>
      </c>
      <c r="E4911">
        <v>788.4</v>
      </c>
    </row>
    <row r="4912" spans="1:5" x14ac:dyDescent="0.55000000000000004">
      <c r="A4912">
        <v>48</v>
      </c>
      <c r="B4912">
        <v>24</v>
      </c>
      <c r="C4912" t="s">
        <v>162</v>
      </c>
      <c r="D4912" t="s">
        <v>138</v>
      </c>
      <c r="E4912">
        <v>821.5</v>
      </c>
    </row>
    <row r="4913" spans="1:5" x14ac:dyDescent="0.55000000000000004">
      <c r="A4913">
        <v>48</v>
      </c>
      <c r="B4913">
        <v>25</v>
      </c>
      <c r="C4913" t="s">
        <v>162</v>
      </c>
      <c r="D4913" t="s">
        <v>139</v>
      </c>
      <c r="E4913">
        <v>841.59999999999991</v>
      </c>
    </row>
    <row r="4914" spans="1:5" x14ac:dyDescent="0.55000000000000004">
      <c r="A4914">
        <v>48</v>
      </c>
      <c r="B4914">
        <v>26</v>
      </c>
      <c r="C4914" t="s">
        <v>162</v>
      </c>
      <c r="D4914" t="s">
        <v>140</v>
      </c>
      <c r="E4914">
        <v>853.09999999999991</v>
      </c>
    </row>
    <row r="4915" spans="1:5" x14ac:dyDescent="0.55000000000000004">
      <c r="A4915">
        <v>48</v>
      </c>
      <c r="B4915">
        <v>27</v>
      </c>
      <c r="C4915" t="s">
        <v>162</v>
      </c>
      <c r="D4915" t="s">
        <v>141</v>
      </c>
      <c r="E4915">
        <v>892.69999999999993</v>
      </c>
    </row>
    <row r="4916" spans="1:5" x14ac:dyDescent="0.55000000000000004">
      <c r="A4916">
        <v>48</v>
      </c>
      <c r="B4916">
        <v>28</v>
      </c>
      <c r="C4916" t="s">
        <v>162</v>
      </c>
      <c r="D4916" t="s">
        <v>142</v>
      </c>
      <c r="E4916">
        <v>924.5</v>
      </c>
    </row>
    <row r="4917" spans="1:5" x14ac:dyDescent="0.55000000000000004">
      <c r="A4917">
        <v>48</v>
      </c>
      <c r="B4917">
        <v>29</v>
      </c>
      <c r="C4917" t="s">
        <v>162</v>
      </c>
      <c r="D4917" t="s">
        <v>143</v>
      </c>
      <c r="E4917">
        <v>965.9</v>
      </c>
    </row>
    <row r="4918" spans="1:5" x14ac:dyDescent="0.55000000000000004">
      <c r="A4918">
        <v>48</v>
      </c>
      <c r="B4918">
        <v>30</v>
      </c>
      <c r="C4918" t="s">
        <v>162</v>
      </c>
      <c r="D4918" t="s">
        <v>144</v>
      </c>
      <c r="E4918">
        <v>1013</v>
      </c>
    </row>
    <row r="4919" spans="1:5" x14ac:dyDescent="0.55000000000000004">
      <c r="A4919">
        <v>48</v>
      </c>
      <c r="B4919">
        <v>31</v>
      </c>
      <c r="C4919" t="s">
        <v>162</v>
      </c>
      <c r="D4919" t="s">
        <v>145</v>
      </c>
      <c r="E4919">
        <v>1057.3</v>
      </c>
    </row>
    <row r="4920" spans="1:5" x14ac:dyDescent="0.55000000000000004">
      <c r="A4920">
        <v>48</v>
      </c>
      <c r="B4920">
        <v>32</v>
      </c>
      <c r="C4920" t="s">
        <v>162</v>
      </c>
      <c r="D4920" t="s">
        <v>146</v>
      </c>
      <c r="E4920">
        <v>1092.3999999999999</v>
      </c>
    </row>
    <row r="4921" spans="1:5" x14ac:dyDescent="0.55000000000000004">
      <c r="A4921">
        <v>48</v>
      </c>
      <c r="B4921">
        <v>33</v>
      </c>
      <c r="C4921" t="s">
        <v>162</v>
      </c>
      <c r="D4921" t="s">
        <v>147</v>
      </c>
      <c r="E4921">
        <v>1119</v>
      </c>
    </row>
    <row r="4922" spans="1:5" x14ac:dyDescent="0.55000000000000004">
      <c r="A4922">
        <v>48</v>
      </c>
      <c r="B4922">
        <v>34</v>
      </c>
      <c r="C4922" t="s">
        <v>162</v>
      </c>
      <c r="D4922" t="s">
        <v>148</v>
      </c>
      <c r="E4922">
        <v>1138</v>
      </c>
    </row>
    <row r="4923" spans="1:5" x14ac:dyDescent="0.55000000000000004">
      <c r="A4923">
        <v>48</v>
      </c>
      <c r="B4923">
        <v>35</v>
      </c>
      <c r="C4923" t="s">
        <v>162</v>
      </c>
      <c r="D4923" t="s">
        <v>149</v>
      </c>
      <c r="E4923">
        <v>1205.2</v>
      </c>
    </row>
    <row r="4924" spans="1:5" x14ac:dyDescent="0.55000000000000004">
      <c r="A4924">
        <v>48</v>
      </c>
      <c r="B4924">
        <v>36</v>
      </c>
      <c r="C4924" t="s">
        <v>162</v>
      </c>
      <c r="D4924" t="s">
        <v>150</v>
      </c>
      <c r="E4924">
        <v>1233.8</v>
      </c>
    </row>
    <row r="4925" spans="1:5" x14ac:dyDescent="0.55000000000000004">
      <c r="A4925">
        <v>48</v>
      </c>
      <c r="B4925">
        <v>37</v>
      </c>
      <c r="C4925" t="s">
        <v>162</v>
      </c>
      <c r="D4925" t="s">
        <v>151</v>
      </c>
      <c r="E4925">
        <v>1240.8999999999999</v>
      </c>
    </row>
    <row r="4926" spans="1:5" x14ac:dyDescent="0.55000000000000004">
      <c r="A4926">
        <v>48</v>
      </c>
      <c r="B4926">
        <v>38</v>
      </c>
      <c r="C4926" t="s">
        <v>162</v>
      </c>
      <c r="D4926" t="s">
        <v>152</v>
      </c>
      <c r="E4926">
        <v>1256.7</v>
      </c>
    </row>
    <row r="4927" spans="1:5" x14ac:dyDescent="0.55000000000000004">
      <c r="A4927">
        <v>48</v>
      </c>
      <c r="B4927">
        <v>39</v>
      </c>
      <c r="C4927" t="s">
        <v>162</v>
      </c>
      <c r="D4927" t="s">
        <v>153</v>
      </c>
      <c r="E4927">
        <v>1274.5</v>
      </c>
    </row>
    <row r="4928" spans="1:5" x14ac:dyDescent="0.55000000000000004">
      <c r="A4928">
        <v>48</v>
      </c>
      <c r="B4928">
        <v>40</v>
      </c>
      <c r="C4928" t="s">
        <v>162</v>
      </c>
      <c r="D4928" t="s">
        <v>154</v>
      </c>
      <c r="E4928">
        <v>1295.5999999999999</v>
      </c>
    </row>
    <row r="4929" spans="1:5" x14ac:dyDescent="0.55000000000000004">
      <c r="A4929">
        <v>48</v>
      </c>
      <c r="B4929">
        <v>41</v>
      </c>
      <c r="C4929" t="s">
        <v>162</v>
      </c>
      <c r="D4929" t="s">
        <v>155</v>
      </c>
      <c r="E4929">
        <v>1323.6</v>
      </c>
    </row>
    <row r="4930" spans="1:5" x14ac:dyDescent="0.55000000000000004">
      <c r="A4930">
        <v>48</v>
      </c>
      <c r="B4930">
        <v>42</v>
      </c>
      <c r="C4930" t="s">
        <v>162</v>
      </c>
      <c r="D4930" t="s">
        <v>156</v>
      </c>
      <c r="E4930">
        <v>1356.5</v>
      </c>
    </row>
    <row r="4931" spans="1:5" x14ac:dyDescent="0.55000000000000004">
      <c r="A4931">
        <v>48</v>
      </c>
      <c r="B4931">
        <v>43</v>
      </c>
      <c r="C4931" t="s">
        <v>162</v>
      </c>
      <c r="D4931" t="s">
        <v>157</v>
      </c>
      <c r="E4931">
        <v>1399.3</v>
      </c>
    </row>
    <row r="4932" spans="1:5" x14ac:dyDescent="0.55000000000000004">
      <c r="A4932">
        <v>48</v>
      </c>
      <c r="B4932">
        <v>44</v>
      </c>
      <c r="C4932" t="s">
        <v>162</v>
      </c>
      <c r="D4932" t="s">
        <v>158</v>
      </c>
      <c r="E4932">
        <v>1415.3</v>
      </c>
    </row>
    <row r="4933" spans="1:5" x14ac:dyDescent="0.55000000000000004">
      <c r="A4933">
        <v>48</v>
      </c>
      <c r="B4933">
        <v>45</v>
      </c>
      <c r="C4933" t="s">
        <v>162</v>
      </c>
      <c r="D4933" t="s">
        <v>159</v>
      </c>
      <c r="E4933">
        <v>1448</v>
      </c>
    </row>
    <row r="4934" spans="1:5" x14ac:dyDescent="0.55000000000000004">
      <c r="A4934">
        <v>48</v>
      </c>
      <c r="B4934">
        <v>46</v>
      </c>
      <c r="C4934" t="s">
        <v>162</v>
      </c>
      <c r="D4934" t="s">
        <v>160</v>
      </c>
      <c r="E4934">
        <v>1494.1</v>
      </c>
    </row>
    <row r="4935" spans="1:5" x14ac:dyDescent="0.55000000000000004">
      <c r="A4935">
        <v>48</v>
      </c>
      <c r="B4935">
        <v>47</v>
      </c>
      <c r="C4935" t="s">
        <v>162</v>
      </c>
      <c r="D4935" t="s">
        <v>161</v>
      </c>
      <c r="E4935">
        <v>26.7</v>
      </c>
    </row>
    <row r="4936" spans="1:5" x14ac:dyDescent="0.55000000000000004">
      <c r="A4936">
        <v>48</v>
      </c>
      <c r="B4936">
        <v>48</v>
      </c>
      <c r="C4936" t="s">
        <v>162</v>
      </c>
      <c r="D4936" t="s">
        <v>162</v>
      </c>
      <c r="E4936">
        <v>0</v>
      </c>
    </row>
    <row r="4937" spans="1:5" x14ac:dyDescent="0.55000000000000004">
      <c r="A4937">
        <v>48</v>
      </c>
      <c r="B4937">
        <v>49</v>
      </c>
      <c r="C4937" t="s">
        <v>162</v>
      </c>
      <c r="D4937" t="s">
        <v>163</v>
      </c>
      <c r="E4937">
        <v>50.3</v>
      </c>
    </row>
    <row r="4938" spans="1:5" x14ac:dyDescent="0.55000000000000004">
      <c r="A4938">
        <v>48</v>
      </c>
      <c r="B4938">
        <v>50</v>
      </c>
      <c r="C4938" t="s">
        <v>162</v>
      </c>
      <c r="D4938" t="s">
        <v>164</v>
      </c>
      <c r="E4938">
        <v>79.2</v>
      </c>
    </row>
    <row r="4939" spans="1:5" x14ac:dyDescent="0.55000000000000004">
      <c r="A4939">
        <v>48</v>
      </c>
      <c r="B4939">
        <v>51</v>
      </c>
      <c r="C4939" t="s">
        <v>162</v>
      </c>
      <c r="D4939" t="s">
        <v>165</v>
      </c>
      <c r="E4939">
        <v>127.50000000000001</v>
      </c>
    </row>
    <row r="4940" spans="1:5" x14ac:dyDescent="0.55000000000000004">
      <c r="A4940">
        <v>48</v>
      </c>
      <c r="B4940">
        <v>52</v>
      </c>
      <c r="C4940" t="s">
        <v>162</v>
      </c>
      <c r="D4940" t="s">
        <v>166</v>
      </c>
      <c r="E4940">
        <v>155.1</v>
      </c>
    </row>
    <row r="4941" spans="1:5" x14ac:dyDescent="0.55000000000000004">
      <c r="A4941">
        <v>48</v>
      </c>
      <c r="B4941">
        <v>53</v>
      </c>
      <c r="C4941" t="s">
        <v>162</v>
      </c>
      <c r="D4941" t="s">
        <v>167</v>
      </c>
      <c r="E4941">
        <v>196.39999999999998</v>
      </c>
    </row>
    <row r="4942" spans="1:5" x14ac:dyDescent="0.55000000000000004">
      <c r="A4942">
        <v>48</v>
      </c>
      <c r="B4942">
        <v>54</v>
      </c>
      <c r="C4942" t="s">
        <v>162</v>
      </c>
      <c r="D4942" t="s">
        <v>88</v>
      </c>
      <c r="E4942">
        <v>242.5</v>
      </c>
    </row>
    <row r="4943" spans="1:5" x14ac:dyDescent="0.55000000000000004">
      <c r="A4943">
        <v>48</v>
      </c>
      <c r="B4943">
        <v>55</v>
      </c>
      <c r="C4943" t="s">
        <v>162</v>
      </c>
      <c r="D4943" t="s">
        <v>168</v>
      </c>
      <c r="E4943">
        <v>276.5</v>
      </c>
    </row>
    <row r="4944" spans="1:5" x14ac:dyDescent="0.55000000000000004">
      <c r="A4944">
        <v>48</v>
      </c>
      <c r="B4944">
        <v>56</v>
      </c>
      <c r="C4944" t="s">
        <v>162</v>
      </c>
      <c r="D4944" t="s">
        <v>169</v>
      </c>
      <c r="E4944">
        <v>321.5</v>
      </c>
    </row>
    <row r="4945" spans="1:5" x14ac:dyDescent="0.55000000000000004">
      <c r="A4945">
        <v>48</v>
      </c>
      <c r="B4945">
        <v>57</v>
      </c>
      <c r="C4945" t="s">
        <v>162</v>
      </c>
      <c r="D4945" t="s">
        <v>170</v>
      </c>
      <c r="E4945">
        <v>364.7</v>
      </c>
    </row>
    <row r="4946" spans="1:5" x14ac:dyDescent="0.55000000000000004">
      <c r="A4946">
        <v>48</v>
      </c>
      <c r="B4946">
        <v>58</v>
      </c>
      <c r="C4946" t="s">
        <v>162</v>
      </c>
      <c r="D4946" t="s">
        <v>171</v>
      </c>
      <c r="E4946">
        <v>385.9</v>
      </c>
    </row>
    <row r="4947" spans="1:5" x14ac:dyDescent="0.55000000000000004">
      <c r="A4947">
        <v>48</v>
      </c>
      <c r="B4947">
        <v>59</v>
      </c>
      <c r="C4947" t="s">
        <v>162</v>
      </c>
      <c r="D4947" t="s">
        <v>172</v>
      </c>
      <c r="E4947">
        <v>414.8</v>
      </c>
    </row>
    <row r="4948" spans="1:5" x14ac:dyDescent="0.55000000000000004">
      <c r="A4948">
        <v>48</v>
      </c>
      <c r="B4948">
        <v>60</v>
      </c>
      <c r="C4948" t="s">
        <v>162</v>
      </c>
      <c r="D4948" t="s">
        <v>173</v>
      </c>
      <c r="E4948">
        <v>439.8</v>
      </c>
    </row>
    <row r="4949" spans="1:5" x14ac:dyDescent="0.55000000000000004">
      <c r="A4949">
        <v>48</v>
      </c>
      <c r="B4949">
        <v>61</v>
      </c>
      <c r="C4949" t="s">
        <v>162</v>
      </c>
      <c r="D4949" t="s">
        <v>174</v>
      </c>
      <c r="E4949">
        <v>457.2</v>
      </c>
    </row>
    <row r="4950" spans="1:5" x14ac:dyDescent="0.55000000000000004">
      <c r="A4950">
        <v>48</v>
      </c>
      <c r="B4950">
        <v>62</v>
      </c>
      <c r="C4950" t="s">
        <v>162</v>
      </c>
      <c r="D4950" t="s">
        <v>175</v>
      </c>
      <c r="E4950">
        <v>469.7</v>
      </c>
    </row>
    <row r="4951" spans="1:5" x14ac:dyDescent="0.55000000000000004">
      <c r="A4951">
        <v>48</v>
      </c>
      <c r="B4951">
        <v>63</v>
      </c>
      <c r="C4951" t="s">
        <v>162</v>
      </c>
      <c r="D4951" t="s">
        <v>99</v>
      </c>
      <c r="E4951">
        <v>504.99999999999994</v>
      </c>
    </row>
    <row r="4952" spans="1:5" x14ac:dyDescent="0.55000000000000004">
      <c r="A4952">
        <v>48</v>
      </c>
      <c r="B4952">
        <v>64</v>
      </c>
      <c r="C4952" t="s">
        <v>162</v>
      </c>
      <c r="D4952" t="s">
        <v>176</v>
      </c>
      <c r="E4952">
        <v>536.1</v>
      </c>
    </row>
    <row r="4953" spans="1:5" x14ac:dyDescent="0.55000000000000004">
      <c r="A4953">
        <v>48</v>
      </c>
      <c r="B4953">
        <v>65</v>
      </c>
      <c r="C4953" t="s">
        <v>162</v>
      </c>
      <c r="D4953" t="s">
        <v>177</v>
      </c>
      <c r="E4953">
        <v>570.70000000000005</v>
      </c>
    </row>
    <row r="4954" spans="1:5" x14ac:dyDescent="0.55000000000000004">
      <c r="A4954">
        <v>48</v>
      </c>
      <c r="B4954">
        <v>66</v>
      </c>
      <c r="C4954" t="s">
        <v>162</v>
      </c>
      <c r="D4954" t="s">
        <v>178</v>
      </c>
      <c r="E4954">
        <v>601.6</v>
      </c>
    </row>
    <row r="4955" spans="1:5" x14ac:dyDescent="0.55000000000000004">
      <c r="A4955">
        <v>48</v>
      </c>
      <c r="B4955">
        <v>67</v>
      </c>
      <c r="C4955" t="s">
        <v>162</v>
      </c>
      <c r="D4955" t="s">
        <v>179</v>
      </c>
      <c r="E4955">
        <v>637.70000000000005</v>
      </c>
    </row>
    <row r="4956" spans="1:5" x14ac:dyDescent="0.55000000000000004">
      <c r="A4956">
        <v>48</v>
      </c>
      <c r="B4956">
        <v>68</v>
      </c>
      <c r="C4956" t="s">
        <v>162</v>
      </c>
      <c r="D4956" t="s">
        <v>180</v>
      </c>
      <c r="E4956">
        <v>683.40000000000009</v>
      </c>
    </row>
    <row r="4957" spans="1:5" x14ac:dyDescent="0.55000000000000004">
      <c r="A4957">
        <v>48</v>
      </c>
      <c r="B4957">
        <v>69</v>
      </c>
      <c r="C4957" t="s">
        <v>162</v>
      </c>
      <c r="D4957" t="s">
        <v>181</v>
      </c>
      <c r="E4957">
        <v>34.400000000000006</v>
      </c>
    </row>
    <row r="4958" spans="1:5" x14ac:dyDescent="0.55000000000000004">
      <c r="A4958">
        <v>48</v>
      </c>
      <c r="B4958">
        <v>70</v>
      </c>
      <c r="C4958" t="s">
        <v>162</v>
      </c>
      <c r="D4958" t="s">
        <v>182</v>
      </c>
      <c r="E4958">
        <v>55.7</v>
      </c>
    </row>
    <row r="4959" spans="1:5" x14ac:dyDescent="0.55000000000000004">
      <c r="A4959">
        <v>48</v>
      </c>
      <c r="B4959">
        <v>71</v>
      </c>
      <c r="C4959" t="s">
        <v>162</v>
      </c>
      <c r="D4959" t="s">
        <v>183</v>
      </c>
      <c r="E4959">
        <v>74.7</v>
      </c>
    </row>
    <row r="4960" spans="1:5" x14ac:dyDescent="0.55000000000000004">
      <c r="A4960">
        <v>48</v>
      </c>
      <c r="B4960">
        <v>72</v>
      </c>
      <c r="C4960" t="s">
        <v>162</v>
      </c>
      <c r="D4960" t="s">
        <v>184</v>
      </c>
      <c r="E4960">
        <v>121.3</v>
      </c>
    </row>
    <row r="4961" spans="1:5" x14ac:dyDescent="0.55000000000000004">
      <c r="A4961">
        <v>48</v>
      </c>
      <c r="B4961">
        <v>73</v>
      </c>
      <c r="C4961" t="s">
        <v>162</v>
      </c>
      <c r="D4961" t="s">
        <v>185</v>
      </c>
      <c r="E4961">
        <v>168.89999999999998</v>
      </c>
    </row>
    <row r="4962" spans="1:5" x14ac:dyDescent="0.55000000000000004">
      <c r="A4962">
        <v>48</v>
      </c>
      <c r="B4962">
        <v>74</v>
      </c>
      <c r="C4962" t="s">
        <v>162</v>
      </c>
      <c r="D4962" t="s">
        <v>186</v>
      </c>
      <c r="E4962">
        <v>198.6</v>
      </c>
    </row>
    <row r="4963" spans="1:5" x14ac:dyDescent="0.55000000000000004">
      <c r="A4963">
        <v>48</v>
      </c>
      <c r="B4963">
        <v>75</v>
      </c>
      <c r="C4963" t="s">
        <v>162</v>
      </c>
      <c r="D4963" t="s">
        <v>187</v>
      </c>
      <c r="E4963">
        <v>240.3</v>
      </c>
    </row>
    <row r="4964" spans="1:5" x14ac:dyDescent="0.55000000000000004">
      <c r="A4964">
        <v>48</v>
      </c>
      <c r="B4964">
        <v>76</v>
      </c>
      <c r="C4964" t="s">
        <v>162</v>
      </c>
      <c r="D4964" t="s">
        <v>188</v>
      </c>
      <c r="E4964">
        <v>263.5</v>
      </c>
    </row>
    <row r="4965" spans="1:5" x14ac:dyDescent="0.55000000000000004">
      <c r="A4965">
        <v>48</v>
      </c>
      <c r="B4965">
        <v>77</v>
      </c>
      <c r="C4965" t="s">
        <v>162</v>
      </c>
      <c r="D4965" t="s">
        <v>189</v>
      </c>
      <c r="E4965">
        <v>303.59999999999997</v>
      </c>
    </row>
    <row r="4966" spans="1:5" x14ac:dyDescent="0.55000000000000004">
      <c r="A4966">
        <v>48</v>
      </c>
      <c r="B4966">
        <v>78</v>
      </c>
      <c r="C4966" t="s">
        <v>162</v>
      </c>
      <c r="D4966" t="s">
        <v>190</v>
      </c>
      <c r="E4966">
        <v>93.2</v>
      </c>
    </row>
    <row r="4967" spans="1:5" x14ac:dyDescent="0.55000000000000004">
      <c r="A4967">
        <v>48</v>
      </c>
      <c r="B4967">
        <v>79</v>
      </c>
      <c r="C4967" t="s">
        <v>162</v>
      </c>
      <c r="D4967" t="s">
        <v>191</v>
      </c>
      <c r="E4967">
        <v>116.50000000000001</v>
      </c>
    </row>
    <row r="4968" spans="1:5" x14ac:dyDescent="0.55000000000000004">
      <c r="A4968">
        <v>48</v>
      </c>
      <c r="B4968">
        <v>80</v>
      </c>
      <c r="C4968" t="s">
        <v>162</v>
      </c>
      <c r="D4968" t="s">
        <v>192</v>
      </c>
      <c r="E4968">
        <v>134.1</v>
      </c>
    </row>
    <row r="4969" spans="1:5" x14ac:dyDescent="0.55000000000000004">
      <c r="A4969">
        <v>48</v>
      </c>
      <c r="B4969">
        <v>81</v>
      </c>
      <c r="C4969" t="s">
        <v>162</v>
      </c>
      <c r="D4969" t="s">
        <v>193</v>
      </c>
      <c r="E4969">
        <v>158.89999999999998</v>
      </c>
    </row>
    <row r="4970" spans="1:5" x14ac:dyDescent="0.55000000000000004">
      <c r="A4970">
        <v>48</v>
      </c>
      <c r="B4970">
        <v>82</v>
      </c>
      <c r="C4970" t="s">
        <v>162</v>
      </c>
      <c r="D4970" t="s">
        <v>194</v>
      </c>
      <c r="E4970">
        <v>192.1</v>
      </c>
    </row>
    <row r="4971" spans="1:5" x14ac:dyDescent="0.55000000000000004">
      <c r="A4971">
        <v>48</v>
      </c>
      <c r="B4971">
        <v>83</v>
      </c>
      <c r="C4971" t="s">
        <v>162</v>
      </c>
      <c r="D4971" t="s">
        <v>195</v>
      </c>
      <c r="E4971">
        <v>222</v>
      </c>
    </row>
    <row r="4972" spans="1:5" x14ac:dyDescent="0.55000000000000004">
      <c r="A4972">
        <v>48</v>
      </c>
      <c r="B4972">
        <v>84</v>
      </c>
      <c r="C4972" t="s">
        <v>162</v>
      </c>
      <c r="D4972" t="s">
        <v>196</v>
      </c>
      <c r="E4972">
        <v>251.59999999999997</v>
      </c>
    </row>
    <row r="4973" spans="1:5" x14ac:dyDescent="0.55000000000000004">
      <c r="A4973">
        <v>48</v>
      </c>
      <c r="B4973">
        <v>85</v>
      </c>
      <c r="C4973" t="s">
        <v>162</v>
      </c>
      <c r="D4973" t="s">
        <v>197</v>
      </c>
      <c r="E4973">
        <v>288.59999999999997</v>
      </c>
    </row>
    <row r="4974" spans="1:5" x14ac:dyDescent="0.55000000000000004">
      <c r="A4974">
        <v>48</v>
      </c>
      <c r="B4974">
        <v>86</v>
      </c>
      <c r="C4974" t="s">
        <v>162</v>
      </c>
      <c r="D4974" t="s">
        <v>198</v>
      </c>
      <c r="E4974">
        <v>327.8</v>
      </c>
    </row>
    <row r="4975" spans="1:5" x14ac:dyDescent="0.55000000000000004">
      <c r="A4975">
        <v>48</v>
      </c>
      <c r="B4975">
        <v>87</v>
      </c>
      <c r="C4975" t="s">
        <v>162</v>
      </c>
      <c r="D4975" t="s">
        <v>199</v>
      </c>
      <c r="E4975">
        <v>361.59999999999997</v>
      </c>
    </row>
    <row r="4976" spans="1:5" x14ac:dyDescent="0.55000000000000004">
      <c r="A4976">
        <v>48</v>
      </c>
      <c r="B4976">
        <v>88</v>
      </c>
      <c r="C4976" t="s">
        <v>162</v>
      </c>
      <c r="D4976" t="s">
        <v>200</v>
      </c>
      <c r="E4976">
        <v>380.5</v>
      </c>
    </row>
    <row r="4977" spans="1:5" x14ac:dyDescent="0.55000000000000004">
      <c r="A4977">
        <v>48</v>
      </c>
      <c r="B4977">
        <v>89</v>
      </c>
      <c r="C4977" t="s">
        <v>162</v>
      </c>
      <c r="D4977" t="s">
        <v>201</v>
      </c>
      <c r="E4977">
        <v>420.2</v>
      </c>
    </row>
    <row r="4978" spans="1:5" x14ac:dyDescent="0.55000000000000004">
      <c r="A4978">
        <v>48</v>
      </c>
      <c r="B4978">
        <v>90</v>
      </c>
      <c r="C4978" t="s">
        <v>162</v>
      </c>
      <c r="D4978" t="s">
        <v>202</v>
      </c>
      <c r="E4978">
        <v>282.59999999999997</v>
      </c>
    </row>
    <row r="4979" spans="1:5" x14ac:dyDescent="0.55000000000000004">
      <c r="A4979">
        <v>48</v>
      </c>
      <c r="B4979">
        <v>91</v>
      </c>
      <c r="C4979" t="s">
        <v>162</v>
      </c>
      <c r="D4979" t="s">
        <v>203</v>
      </c>
      <c r="E4979">
        <v>292.39999999999998</v>
      </c>
    </row>
    <row r="4980" spans="1:5" x14ac:dyDescent="0.55000000000000004">
      <c r="A4980">
        <v>48</v>
      </c>
      <c r="B4980">
        <v>92</v>
      </c>
      <c r="C4980" t="s">
        <v>162</v>
      </c>
      <c r="D4980" t="s">
        <v>204</v>
      </c>
      <c r="E4980">
        <v>298.59999999999997</v>
      </c>
    </row>
    <row r="4981" spans="1:5" x14ac:dyDescent="0.55000000000000004">
      <c r="A4981">
        <v>48</v>
      </c>
      <c r="B4981">
        <v>93</v>
      </c>
      <c r="C4981" t="s">
        <v>162</v>
      </c>
      <c r="D4981" t="s">
        <v>205</v>
      </c>
      <c r="E4981">
        <v>317.5</v>
      </c>
    </row>
    <row r="4982" spans="1:5" x14ac:dyDescent="0.55000000000000004">
      <c r="A4982">
        <v>48</v>
      </c>
      <c r="B4982">
        <v>94</v>
      </c>
      <c r="C4982" t="s">
        <v>162</v>
      </c>
      <c r="D4982" t="s">
        <v>206</v>
      </c>
      <c r="E4982">
        <v>329.59999999999997</v>
      </c>
    </row>
    <row r="4983" spans="1:5" x14ac:dyDescent="0.55000000000000004">
      <c r="A4983">
        <v>48</v>
      </c>
      <c r="B4983">
        <v>95</v>
      </c>
      <c r="C4983" t="s">
        <v>162</v>
      </c>
      <c r="D4983" t="s">
        <v>207</v>
      </c>
      <c r="E4983">
        <v>342.9</v>
      </c>
    </row>
    <row r="4984" spans="1:5" x14ac:dyDescent="0.55000000000000004">
      <c r="A4984">
        <v>48</v>
      </c>
      <c r="B4984">
        <v>96</v>
      </c>
      <c r="C4984" t="s">
        <v>162</v>
      </c>
      <c r="D4984" t="s">
        <v>208</v>
      </c>
      <c r="E4984">
        <v>350.59999999999997</v>
      </c>
    </row>
    <row r="4985" spans="1:5" x14ac:dyDescent="0.55000000000000004">
      <c r="A4985">
        <v>48</v>
      </c>
      <c r="B4985">
        <v>97</v>
      </c>
      <c r="C4985" t="s">
        <v>162</v>
      </c>
      <c r="D4985" t="s">
        <v>209</v>
      </c>
      <c r="E4985">
        <v>356</v>
      </c>
    </row>
    <row r="4986" spans="1:5" x14ac:dyDescent="0.55000000000000004">
      <c r="A4986">
        <v>48</v>
      </c>
      <c r="B4986">
        <v>98</v>
      </c>
      <c r="C4986" t="s">
        <v>162</v>
      </c>
      <c r="D4986" t="s">
        <v>210</v>
      </c>
      <c r="E4986">
        <v>369.4</v>
      </c>
    </row>
    <row r="4987" spans="1:5" x14ac:dyDescent="0.55000000000000004">
      <c r="A4987">
        <v>48</v>
      </c>
      <c r="B4987">
        <v>99</v>
      </c>
      <c r="C4987" t="s">
        <v>162</v>
      </c>
      <c r="D4987" t="s">
        <v>211</v>
      </c>
      <c r="E4987">
        <v>391.09999999999997</v>
      </c>
    </row>
    <row r="4988" spans="1:5" x14ac:dyDescent="0.55000000000000004">
      <c r="A4988">
        <v>48</v>
      </c>
      <c r="B4988">
        <v>100</v>
      </c>
      <c r="C4988" t="s">
        <v>162</v>
      </c>
      <c r="D4988" t="s">
        <v>212</v>
      </c>
      <c r="E4988">
        <v>521</v>
      </c>
    </row>
    <row r="4989" spans="1:5" x14ac:dyDescent="0.55000000000000004">
      <c r="A4989">
        <v>48</v>
      </c>
      <c r="B4989">
        <v>101</v>
      </c>
      <c r="C4989" t="s">
        <v>162</v>
      </c>
      <c r="D4989" t="s">
        <v>213</v>
      </c>
      <c r="E4989">
        <v>545.1</v>
      </c>
    </row>
    <row r="4990" spans="1:5" x14ac:dyDescent="0.55000000000000004">
      <c r="A4990">
        <v>48</v>
      </c>
      <c r="B4990">
        <v>102</v>
      </c>
      <c r="C4990" t="s">
        <v>162</v>
      </c>
      <c r="D4990" t="s">
        <v>214</v>
      </c>
      <c r="E4990">
        <v>563.80000000000007</v>
      </c>
    </row>
    <row r="4991" spans="1:5" x14ac:dyDescent="0.55000000000000004">
      <c r="A4991">
        <v>48</v>
      </c>
      <c r="B4991">
        <v>103</v>
      </c>
      <c r="C4991" t="s">
        <v>162</v>
      </c>
      <c r="D4991" t="s">
        <v>215</v>
      </c>
      <c r="E4991">
        <v>580.6</v>
      </c>
    </row>
    <row r="4992" spans="1:5" x14ac:dyDescent="0.55000000000000004">
      <c r="A4992">
        <v>48</v>
      </c>
      <c r="B4992">
        <v>104</v>
      </c>
      <c r="C4992" t="s">
        <v>162</v>
      </c>
      <c r="D4992" t="s">
        <v>216</v>
      </c>
      <c r="E4992">
        <v>632.30000000000007</v>
      </c>
    </row>
    <row r="4993" spans="1:5" x14ac:dyDescent="0.55000000000000004">
      <c r="A4993">
        <v>49</v>
      </c>
      <c r="B4993">
        <v>1</v>
      </c>
      <c r="C4993" t="s">
        <v>163</v>
      </c>
      <c r="D4993" t="s">
        <v>87</v>
      </c>
      <c r="E4993">
        <v>80.599999999999994</v>
      </c>
    </row>
    <row r="4994" spans="1:5" x14ac:dyDescent="0.55000000000000004">
      <c r="A4994">
        <v>49</v>
      </c>
      <c r="B4994">
        <v>2</v>
      </c>
      <c r="C4994" t="s">
        <v>163</v>
      </c>
      <c r="D4994" t="s">
        <v>116</v>
      </c>
      <c r="E4994">
        <v>87.399999999999991</v>
      </c>
    </row>
    <row r="4995" spans="1:5" x14ac:dyDescent="0.55000000000000004">
      <c r="A4995">
        <v>49</v>
      </c>
      <c r="B4995">
        <v>3</v>
      </c>
      <c r="C4995" t="s">
        <v>163</v>
      </c>
      <c r="D4995" t="s">
        <v>117</v>
      </c>
      <c r="E4995">
        <v>109.39999999999999</v>
      </c>
    </row>
    <row r="4996" spans="1:5" x14ac:dyDescent="0.55000000000000004">
      <c r="A4996">
        <v>49</v>
      </c>
      <c r="B4996">
        <v>4</v>
      </c>
      <c r="C4996" t="s">
        <v>163</v>
      </c>
      <c r="D4996" t="s">
        <v>118</v>
      </c>
      <c r="E4996">
        <v>164.5</v>
      </c>
    </row>
    <row r="4997" spans="1:5" x14ac:dyDescent="0.55000000000000004">
      <c r="A4997">
        <v>49</v>
      </c>
      <c r="B4997">
        <v>5</v>
      </c>
      <c r="C4997" t="s">
        <v>163</v>
      </c>
      <c r="D4997" t="s">
        <v>119</v>
      </c>
      <c r="E4997">
        <v>185.2</v>
      </c>
    </row>
    <row r="4998" spans="1:5" x14ac:dyDescent="0.55000000000000004">
      <c r="A4998">
        <v>49</v>
      </c>
      <c r="B4998">
        <v>6</v>
      </c>
      <c r="C4998" t="s">
        <v>163</v>
      </c>
      <c r="D4998" t="s">
        <v>120</v>
      </c>
      <c r="E4998">
        <v>201.3</v>
      </c>
    </row>
    <row r="4999" spans="1:5" x14ac:dyDescent="0.55000000000000004">
      <c r="A4999">
        <v>49</v>
      </c>
      <c r="B4999">
        <v>7</v>
      </c>
      <c r="C4999" t="s">
        <v>163</v>
      </c>
      <c r="D4999" t="s">
        <v>121</v>
      </c>
      <c r="E4999">
        <v>226.79999999999998</v>
      </c>
    </row>
    <row r="5000" spans="1:5" x14ac:dyDescent="0.55000000000000004">
      <c r="A5000">
        <v>49</v>
      </c>
      <c r="B5000">
        <v>8</v>
      </c>
      <c r="C5000" t="s">
        <v>163</v>
      </c>
      <c r="D5000" t="s">
        <v>122</v>
      </c>
      <c r="E5000">
        <v>260.79999999999995</v>
      </c>
    </row>
    <row r="5001" spans="1:5" x14ac:dyDescent="0.55000000000000004">
      <c r="A5001">
        <v>49</v>
      </c>
      <c r="B5001">
        <v>9</v>
      </c>
      <c r="C5001" t="s">
        <v>163</v>
      </c>
      <c r="D5001" t="s">
        <v>123</v>
      </c>
      <c r="E5001">
        <v>309.89999999999998</v>
      </c>
    </row>
    <row r="5002" spans="1:5" x14ac:dyDescent="0.55000000000000004">
      <c r="A5002">
        <v>49</v>
      </c>
      <c r="B5002">
        <v>10</v>
      </c>
      <c r="C5002" t="s">
        <v>163</v>
      </c>
      <c r="D5002" t="s">
        <v>124</v>
      </c>
      <c r="E5002">
        <v>337.70000000000005</v>
      </c>
    </row>
    <row r="5003" spans="1:5" x14ac:dyDescent="0.55000000000000004">
      <c r="A5003">
        <v>49</v>
      </c>
      <c r="B5003">
        <v>11</v>
      </c>
      <c r="C5003" t="s">
        <v>163</v>
      </c>
      <c r="D5003" t="s">
        <v>125</v>
      </c>
      <c r="E5003">
        <v>374.20000000000005</v>
      </c>
    </row>
    <row r="5004" spans="1:5" x14ac:dyDescent="0.55000000000000004">
      <c r="A5004">
        <v>49</v>
      </c>
      <c r="B5004">
        <v>12</v>
      </c>
      <c r="C5004" t="s">
        <v>163</v>
      </c>
      <c r="D5004" t="s">
        <v>126</v>
      </c>
      <c r="E5004">
        <v>416.9</v>
      </c>
    </row>
    <row r="5005" spans="1:5" x14ac:dyDescent="0.55000000000000004">
      <c r="A5005">
        <v>49</v>
      </c>
      <c r="B5005">
        <v>13</v>
      </c>
      <c r="C5005" t="s">
        <v>163</v>
      </c>
      <c r="D5005" t="s">
        <v>127</v>
      </c>
      <c r="E5005">
        <v>446.6</v>
      </c>
    </row>
    <row r="5006" spans="1:5" x14ac:dyDescent="0.55000000000000004">
      <c r="A5006">
        <v>49</v>
      </c>
      <c r="B5006">
        <v>14</v>
      </c>
      <c r="C5006" t="s">
        <v>163</v>
      </c>
      <c r="D5006" t="s">
        <v>128</v>
      </c>
      <c r="E5006">
        <v>476.9</v>
      </c>
    </row>
    <row r="5007" spans="1:5" x14ac:dyDescent="0.55000000000000004">
      <c r="A5007">
        <v>49</v>
      </c>
      <c r="B5007">
        <v>15</v>
      </c>
      <c r="C5007" t="s">
        <v>163</v>
      </c>
      <c r="D5007" t="s">
        <v>129</v>
      </c>
      <c r="E5007">
        <v>526.5</v>
      </c>
    </row>
    <row r="5008" spans="1:5" x14ac:dyDescent="0.55000000000000004">
      <c r="A5008">
        <v>49</v>
      </c>
      <c r="B5008">
        <v>16</v>
      </c>
      <c r="C5008" t="s">
        <v>163</v>
      </c>
      <c r="D5008" t="s">
        <v>130</v>
      </c>
      <c r="E5008">
        <v>594.20000000000005</v>
      </c>
    </row>
    <row r="5009" spans="1:5" x14ac:dyDescent="0.55000000000000004">
      <c r="A5009">
        <v>49</v>
      </c>
      <c r="B5009">
        <v>17</v>
      </c>
      <c r="C5009" t="s">
        <v>163</v>
      </c>
      <c r="D5009" t="s">
        <v>131</v>
      </c>
      <c r="E5009">
        <v>633.20000000000005</v>
      </c>
    </row>
    <row r="5010" spans="1:5" x14ac:dyDescent="0.55000000000000004">
      <c r="A5010">
        <v>49</v>
      </c>
      <c r="B5010">
        <v>18</v>
      </c>
      <c r="C5010" t="s">
        <v>163</v>
      </c>
      <c r="D5010" t="s">
        <v>132</v>
      </c>
      <c r="E5010">
        <v>670.1</v>
      </c>
    </row>
    <row r="5011" spans="1:5" x14ac:dyDescent="0.55000000000000004">
      <c r="A5011">
        <v>49</v>
      </c>
      <c r="B5011">
        <v>19</v>
      </c>
      <c r="C5011" t="s">
        <v>163</v>
      </c>
      <c r="D5011" t="s">
        <v>133</v>
      </c>
      <c r="E5011">
        <v>692.9</v>
      </c>
    </row>
    <row r="5012" spans="1:5" x14ac:dyDescent="0.55000000000000004">
      <c r="A5012">
        <v>49</v>
      </c>
      <c r="B5012">
        <v>20</v>
      </c>
      <c r="C5012" t="s">
        <v>163</v>
      </c>
      <c r="D5012" t="s">
        <v>134</v>
      </c>
      <c r="E5012">
        <v>724.9</v>
      </c>
    </row>
    <row r="5013" spans="1:5" x14ac:dyDescent="0.55000000000000004">
      <c r="A5013">
        <v>49</v>
      </c>
      <c r="B5013">
        <v>21</v>
      </c>
      <c r="C5013" t="s">
        <v>163</v>
      </c>
      <c r="D5013" t="s">
        <v>135</v>
      </c>
      <c r="E5013">
        <v>745.6</v>
      </c>
    </row>
    <row r="5014" spans="1:5" x14ac:dyDescent="0.55000000000000004">
      <c r="A5014">
        <v>49</v>
      </c>
      <c r="B5014">
        <v>22</v>
      </c>
      <c r="C5014" t="s">
        <v>163</v>
      </c>
      <c r="D5014" t="s">
        <v>136</v>
      </c>
      <c r="E5014">
        <v>813.5</v>
      </c>
    </row>
    <row r="5015" spans="1:5" x14ac:dyDescent="0.55000000000000004">
      <c r="A5015">
        <v>49</v>
      </c>
      <c r="B5015">
        <v>23</v>
      </c>
      <c r="C5015" t="s">
        <v>163</v>
      </c>
      <c r="D5015" t="s">
        <v>137</v>
      </c>
      <c r="E5015">
        <v>838.7</v>
      </c>
    </row>
    <row r="5016" spans="1:5" x14ac:dyDescent="0.55000000000000004">
      <c r="A5016">
        <v>49</v>
      </c>
      <c r="B5016">
        <v>24</v>
      </c>
      <c r="C5016" t="s">
        <v>163</v>
      </c>
      <c r="D5016" t="s">
        <v>138</v>
      </c>
      <c r="E5016">
        <v>871.80000000000007</v>
      </c>
    </row>
    <row r="5017" spans="1:5" x14ac:dyDescent="0.55000000000000004">
      <c r="A5017">
        <v>49</v>
      </c>
      <c r="B5017">
        <v>25</v>
      </c>
      <c r="C5017" t="s">
        <v>163</v>
      </c>
      <c r="D5017" t="s">
        <v>139</v>
      </c>
      <c r="E5017">
        <v>891.9</v>
      </c>
    </row>
    <row r="5018" spans="1:5" x14ac:dyDescent="0.55000000000000004">
      <c r="A5018">
        <v>49</v>
      </c>
      <c r="B5018">
        <v>26</v>
      </c>
      <c r="C5018" t="s">
        <v>163</v>
      </c>
      <c r="D5018" t="s">
        <v>140</v>
      </c>
      <c r="E5018">
        <v>903.4</v>
      </c>
    </row>
    <row r="5019" spans="1:5" x14ac:dyDescent="0.55000000000000004">
      <c r="A5019">
        <v>49</v>
      </c>
      <c r="B5019">
        <v>27</v>
      </c>
      <c r="C5019" t="s">
        <v>163</v>
      </c>
      <c r="D5019" t="s">
        <v>141</v>
      </c>
      <c r="E5019">
        <v>943</v>
      </c>
    </row>
    <row r="5020" spans="1:5" x14ac:dyDescent="0.55000000000000004">
      <c r="A5020">
        <v>49</v>
      </c>
      <c r="B5020">
        <v>28</v>
      </c>
      <c r="C5020" t="s">
        <v>163</v>
      </c>
      <c r="D5020" t="s">
        <v>142</v>
      </c>
      <c r="E5020">
        <v>974.80000000000007</v>
      </c>
    </row>
    <row r="5021" spans="1:5" x14ac:dyDescent="0.55000000000000004">
      <c r="A5021">
        <v>49</v>
      </c>
      <c r="B5021">
        <v>29</v>
      </c>
      <c r="C5021" t="s">
        <v>163</v>
      </c>
      <c r="D5021" t="s">
        <v>143</v>
      </c>
      <c r="E5021">
        <v>1016.2</v>
      </c>
    </row>
    <row r="5022" spans="1:5" x14ac:dyDescent="0.55000000000000004">
      <c r="A5022">
        <v>49</v>
      </c>
      <c r="B5022">
        <v>30</v>
      </c>
      <c r="C5022" t="s">
        <v>163</v>
      </c>
      <c r="D5022" t="s">
        <v>144</v>
      </c>
      <c r="E5022">
        <v>1063.3</v>
      </c>
    </row>
    <row r="5023" spans="1:5" x14ac:dyDescent="0.55000000000000004">
      <c r="A5023">
        <v>49</v>
      </c>
      <c r="B5023">
        <v>31</v>
      </c>
      <c r="C5023" t="s">
        <v>163</v>
      </c>
      <c r="D5023" t="s">
        <v>145</v>
      </c>
      <c r="E5023">
        <v>1107.5999999999999</v>
      </c>
    </row>
    <row r="5024" spans="1:5" x14ac:dyDescent="0.55000000000000004">
      <c r="A5024">
        <v>49</v>
      </c>
      <c r="B5024">
        <v>32</v>
      </c>
      <c r="C5024" t="s">
        <v>163</v>
      </c>
      <c r="D5024" t="s">
        <v>146</v>
      </c>
      <c r="E5024">
        <v>1142.6999999999998</v>
      </c>
    </row>
    <row r="5025" spans="1:5" x14ac:dyDescent="0.55000000000000004">
      <c r="A5025">
        <v>49</v>
      </c>
      <c r="B5025">
        <v>33</v>
      </c>
      <c r="C5025" t="s">
        <v>163</v>
      </c>
      <c r="D5025" t="s">
        <v>147</v>
      </c>
      <c r="E5025">
        <v>1169.3</v>
      </c>
    </row>
    <row r="5026" spans="1:5" x14ac:dyDescent="0.55000000000000004">
      <c r="A5026">
        <v>49</v>
      </c>
      <c r="B5026">
        <v>34</v>
      </c>
      <c r="C5026" t="s">
        <v>163</v>
      </c>
      <c r="D5026" t="s">
        <v>148</v>
      </c>
      <c r="E5026">
        <v>1188.3</v>
      </c>
    </row>
    <row r="5027" spans="1:5" x14ac:dyDescent="0.55000000000000004">
      <c r="A5027">
        <v>49</v>
      </c>
      <c r="B5027">
        <v>35</v>
      </c>
      <c r="C5027" t="s">
        <v>163</v>
      </c>
      <c r="D5027" t="s">
        <v>149</v>
      </c>
      <c r="E5027">
        <v>1255.5</v>
      </c>
    </row>
    <row r="5028" spans="1:5" x14ac:dyDescent="0.55000000000000004">
      <c r="A5028">
        <v>49</v>
      </c>
      <c r="B5028">
        <v>36</v>
      </c>
      <c r="C5028" t="s">
        <v>163</v>
      </c>
      <c r="D5028" t="s">
        <v>150</v>
      </c>
      <c r="E5028">
        <v>1284.0999999999999</v>
      </c>
    </row>
    <row r="5029" spans="1:5" x14ac:dyDescent="0.55000000000000004">
      <c r="A5029">
        <v>49</v>
      </c>
      <c r="B5029">
        <v>37</v>
      </c>
      <c r="C5029" t="s">
        <v>163</v>
      </c>
      <c r="D5029" t="s">
        <v>151</v>
      </c>
      <c r="E5029">
        <v>1291.1999999999998</v>
      </c>
    </row>
    <row r="5030" spans="1:5" x14ac:dyDescent="0.55000000000000004">
      <c r="A5030">
        <v>49</v>
      </c>
      <c r="B5030">
        <v>38</v>
      </c>
      <c r="C5030" t="s">
        <v>163</v>
      </c>
      <c r="D5030" t="s">
        <v>152</v>
      </c>
      <c r="E5030">
        <v>1307</v>
      </c>
    </row>
    <row r="5031" spans="1:5" x14ac:dyDescent="0.55000000000000004">
      <c r="A5031">
        <v>49</v>
      </c>
      <c r="B5031">
        <v>39</v>
      </c>
      <c r="C5031" t="s">
        <v>163</v>
      </c>
      <c r="D5031" t="s">
        <v>153</v>
      </c>
      <c r="E5031">
        <v>1324.8</v>
      </c>
    </row>
    <row r="5032" spans="1:5" x14ac:dyDescent="0.55000000000000004">
      <c r="A5032">
        <v>49</v>
      </c>
      <c r="B5032">
        <v>40</v>
      </c>
      <c r="C5032" t="s">
        <v>163</v>
      </c>
      <c r="D5032" t="s">
        <v>154</v>
      </c>
      <c r="E5032">
        <v>1345.8999999999999</v>
      </c>
    </row>
    <row r="5033" spans="1:5" x14ac:dyDescent="0.55000000000000004">
      <c r="A5033">
        <v>49</v>
      </c>
      <c r="B5033">
        <v>41</v>
      </c>
      <c r="C5033" t="s">
        <v>163</v>
      </c>
      <c r="D5033" t="s">
        <v>155</v>
      </c>
      <c r="E5033">
        <v>1373.8999999999999</v>
      </c>
    </row>
    <row r="5034" spans="1:5" x14ac:dyDescent="0.55000000000000004">
      <c r="A5034">
        <v>49</v>
      </c>
      <c r="B5034">
        <v>42</v>
      </c>
      <c r="C5034" t="s">
        <v>163</v>
      </c>
      <c r="D5034" t="s">
        <v>156</v>
      </c>
      <c r="E5034">
        <v>1406.8</v>
      </c>
    </row>
    <row r="5035" spans="1:5" x14ac:dyDescent="0.55000000000000004">
      <c r="A5035">
        <v>49</v>
      </c>
      <c r="B5035">
        <v>43</v>
      </c>
      <c r="C5035" t="s">
        <v>163</v>
      </c>
      <c r="D5035" t="s">
        <v>157</v>
      </c>
      <c r="E5035">
        <v>1449.6</v>
      </c>
    </row>
    <row r="5036" spans="1:5" x14ac:dyDescent="0.55000000000000004">
      <c r="A5036">
        <v>49</v>
      </c>
      <c r="B5036">
        <v>44</v>
      </c>
      <c r="C5036" t="s">
        <v>163</v>
      </c>
      <c r="D5036" t="s">
        <v>158</v>
      </c>
      <c r="E5036">
        <v>1465.6</v>
      </c>
    </row>
    <row r="5037" spans="1:5" x14ac:dyDescent="0.55000000000000004">
      <c r="A5037">
        <v>49</v>
      </c>
      <c r="B5037">
        <v>45</v>
      </c>
      <c r="C5037" t="s">
        <v>163</v>
      </c>
      <c r="D5037" t="s">
        <v>159</v>
      </c>
      <c r="E5037">
        <v>1498.3</v>
      </c>
    </row>
    <row r="5038" spans="1:5" x14ac:dyDescent="0.55000000000000004">
      <c r="A5038">
        <v>49</v>
      </c>
      <c r="B5038">
        <v>46</v>
      </c>
      <c r="C5038" t="s">
        <v>163</v>
      </c>
      <c r="D5038" t="s">
        <v>160</v>
      </c>
      <c r="E5038">
        <v>1544.3999999999999</v>
      </c>
    </row>
    <row r="5039" spans="1:5" x14ac:dyDescent="0.55000000000000004">
      <c r="A5039">
        <v>49</v>
      </c>
      <c r="B5039">
        <v>47</v>
      </c>
      <c r="C5039" t="s">
        <v>163</v>
      </c>
      <c r="D5039" t="s">
        <v>161</v>
      </c>
      <c r="E5039">
        <v>77</v>
      </c>
    </row>
    <row r="5040" spans="1:5" x14ac:dyDescent="0.55000000000000004">
      <c r="A5040">
        <v>49</v>
      </c>
      <c r="B5040">
        <v>48</v>
      </c>
      <c r="C5040" t="s">
        <v>163</v>
      </c>
      <c r="D5040" t="s">
        <v>162</v>
      </c>
      <c r="E5040">
        <v>50.3</v>
      </c>
    </row>
    <row r="5041" spans="1:5" x14ac:dyDescent="0.55000000000000004">
      <c r="A5041">
        <v>49</v>
      </c>
      <c r="B5041">
        <v>49</v>
      </c>
      <c r="C5041" t="s">
        <v>163</v>
      </c>
      <c r="D5041" t="s">
        <v>163</v>
      </c>
      <c r="E5041">
        <v>0</v>
      </c>
    </row>
    <row r="5042" spans="1:5" x14ac:dyDescent="0.55000000000000004">
      <c r="A5042">
        <v>49</v>
      </c>
      <c r="B5042">
        <v>50</v>
      </c>
      <c r="C5042" t="s">
        <v>163</v>
      </c>
      <c r="D5042" t="s">
        <v>164</v>
      </c>
      <c r="E5042">
        <v>28.900000000000006</v>
      </c>
    </row>
    <row r="5043" spans="1:5" x14ac:dyDescent="0.55000000000000004">
      <c r="A5043">
        <v>49</v>
      </c>
      <c r="B5043">
        <v>51</v>
      </c>
      <c r="C5043" t="s">
        <v>163</v>
      </c>
      <c r="D5043" t="s">
        <v>165</v>
      </c>
      <c r="E5043">
        <v>77.200000000000017</v>
      </c>
    </row>
    <row r="5044" spans="1:5" x14ac:dyDescent="0.55000000000000004">
      <c r="A5044">
        <v>49</v>
      </c>
      <c r="B5044">
        <v>52</v>
      </c>
      <c r="C5044" t="s">
        <v>163</v>
      </c>
      <c r="D5044" t="s">
        <v>166</v>
      </c>
      <c r="E5044">
        <v>104.80000000000001</v>
      </c>
    </row>
    <row r="5045" spans="1:5" x14ac:dyDescent="0.55000000000000004">
      <c r="A5045">
        <v>49</v>
      </c>
      <c r="B5045">
        <v>53</v>
      </c>
      <c r="C5045" t="s">
        <v>163</v>
      </c>
      <c r="D5045" t="s">
        <v>167</v>
      </c>
      <c r="E5045">
        <v>146.1</v>
      </c>
    </row>
    <row r="5046" spans="1:5" x14ac:dyDescent="0.55000000000000004">
      <c r="A5046">
        <v>49</v>
      </c>
      <c r="B5046">
        <v>54</v>
      </c>
      <c r="C5046" t="s">
        <v>163</v>
      </c>
      <c r="D5046" t="s">
        <v>88</v>
      </c>
      <c r="E5046">
        <v>192.20000000000002</v>
      </c>
    </row>
    <row r="5047" spans="1:5" x14ac:dyDescent="0.55000000000000004">
      <c r="A5047">
        <v>49</v>
      </c>
      <c r="B5047">
        <v>55</v>
      </c>
      <c r="C5047" t="s">
        <v>163</v>
      </c>
      <c r="D5047" t="s">
        <v>168</v>
      </c>
      <c r="E5047">
        <v>226.20000000000002</v>
      </c>
    </row>
    <row r="5048" spans="1:5" x14ac:dyDescent="0.55000000000000004">
      <c r="A5048">
        <v>49</v>
      </c>
      <c r="B5048">
        <v>56</v>
      </c>
      <c r="C5048" t="s">
        <v>163</v>
      </c>
      <c r="D5048" t="s">
        <v>169</v>
      </c>
      <c r="E5048">
        <v>271.20000000000005</v>
      </c>
    </row>
    <row r="5049" spans="1:5" x14ac:dyDescent="0.55000000000000004">
      <c r="A5049">
        <v>49</v>
      </c>
      <c r="B5049">
        <v>57</v>
      </c>
      <c r="C5049" t="s">
        <v>163</v>
      </c>
      <c r="D5049" t="s">
        <v>170</v>
      </c>
      <c r="E5049">
        <v>314.39999999999998</v>
      </c>
    </row>
    <row r="5050" spans="1:5" x14ac:dyDescent="0.55000000000000004">
      <c r="A5050">
        <v>49</v>
      </c>
      <c r="B5050">
        <v>58</v>
      </c>
      <c r="C5050" t="s">
        <v>163</v>
      </c>
      <c r="D5050" t="s">
        <v>171</v>
      </c>
      <c r="E5050">
        <v>335.6</v>
      </c>
    </row>
    <row r="5051" spans="1:5" x14ac:dyDescent="0.55000000000000004">
      <c r="A5051">
        <v>49</v>
      </c>
      <c r="B5051">
        <v>59</v>
      </c>
      <c r="C5051" t="s">
        <v>163</v>
      </c>
      <c r="D5051" t="s">
        <v>172</v>
      </c>
      <c r="E5051">
        <v>364.5</v>
      </c>
    </row>
    <row r="5052" spans="1:5" x14ac:dyDescent="0.55000000000000004">
      <c r="A5052">
        <v>49</v>
      </c>
      <c r="B5052">
        <v>60</v>
      </c>
      <c r="C5052" t="s">
        <v>163</v>
      </c>
      <c r="D5052" t="s">
        <v>173</v>
      </c>
      <c r="E5052">
        <v>389.5</v>
      </c>
    </row>
    <row r="5053" spans="1:5" x14ac:dyDescent="0.55000000000000004">
      <c r="A5053">
        <v>49</v>
      </c>
      <c r="B5053">
        <v>61</v>
      </c>
      <c r="C5053" t="s">
        <v>163</v>
      </c>
      <c r="D5053" t="s">
        <v>174</v>
      </c>
      <c r="E5053">
        <v>406.9</v>
      </c>
    </row>
    <row r="5054" spans="1:5" x14ac:dyDescent="0.55000000000000004">
      <c r="A5054">
        <v>49</v>
      </c>
      <c r="B5054">
        <v>62</v>
      </c>
      <c r="C5054" t="s">
        <v>163</v>
      </c>
      <c r="D5054" t="s">
        <v>175</v>
      </c>
      <c r="E5054">
        <v>419.4</v>
      </c>
    </row>
    <row r="5055" spans="1:5" x14ac:dyDescent="0.55000000000000004">
      <c r="A5055">
        <v>49</v>
      </c>
      <c r="B5055">
        <v>63</v>
      </c>
      <c r="C5055" t="s">
        <v>163</v>
      </c>
      <c r="D5055" t="s">
        <v>99</v>
      </c>
      <c r="E5055">
        <v>454.69999999999993</v>
      </c>
    </row>
    <row r="5056" spans="1:5" x14ac:dyDescent="0.55000000000000004">
      <c r="A5056">
        <v>49</v>
      </c>
      <c r="B5056">
        <v>64</v>
      </c>
      <c r="C5056" t="s">
        <v>163</v>
      </c>
      <c r="D5056" t="s">
        <v>176</v>
      </c>
      <c r="E5056">
        <v>485.79999999999995</v>
      </c>
    </row>
    <row r="5057" spans="1:5" x14ac:dyDescent="0.55000000000000004">
      <c r="A5057">
        <v>49</v>
      </c>
      <c r="B5057">
        <v>65</v>
      </c>
      <c r="C5057" t="s">
        <v>163</v>
      </c>
      <c r="D5057" t="s">
        <v>177</v>
      </c>
      <c r="E5057">
        <v>520.4</v>
      </c>
    </row>
    <row r="5058" spans="1:5" x14ac:dyDescent="0.55000000000000004">
      <c r="A5058">
        <v>49</v>
      </c>
      <c r="B5058">
        <v>66</v>
      </c>
      <c r="C5058" t="s">
        <v>163</v>
      </c>
      <c r="D5058" t="s">
        <v>178</v>
      </c>
      <c r="E5058">
        <v>551.29999999999995</v>
      </c>
    </row>
    <row r="5059" spans="1:5" x14ac:dyDescent="0.55000000000000004">
      <c r="A5059">
        <v>49</v>
      </c>
      <c r="B5059">
        <v>67</v>
      </c>
      <c r="C5059" t="s">
        <v>163</v>
      </c>
      <c r="D5059" t="s">
        <v>179</v>
      </c>
      <c r="E5059">
        <v>587.4</v>
      </c>
    </row>
    <row r="5060" spans="1:5" x14ac:dyDescent="0.55000000000000004">
      <c r="A5060">
        <v>49</v>
      </c>
      <c r="B5060">
        <v>68</v>
      </c>
      <c r="C5060" t="s">
        <v>163</v>
      </c>
      <c r="D5060" t="s">
        <v>180</v>
      </c>
      <c r="E5060">
        <v>633.1</v>
      </c>
    </row>
    <row r="5061" spans="1:5" x14ac:dyDescent="0.55000000000000004">
      <c r="A5061">
        <v>49</v>
      </c>
      <c r="B5061">
        <v>69</v>
      </c>
      <c r="C5061" t="s">
        <v>163</v>
      </c>
      <c r="D5061" t="s">
        <v>181</v>
      </c>
      <c r="E5061">
        <v>15.899999999999991</v>
      </c>
    </row>
    <row r="5062" spans="1:5" x14ac:dyDescent="0.55000000000000004">
      <c r="A5062">
        <v>49</v>
      </c>
      <c r="B5062">
        <v>70</v>
      </c>
      <c r="C5062" t="s">
        <v>163</v>
      </c>
      <c r="D5062" t="s">
        <v>182</v>
      </c>
      <c r="E5062">
        <v>5.4000000000000057</v>
      </c>
    </row>
    <row r="5063" spans="1:5" x14ac:dyDescent="0.55000000000000004">
      <c r="A5063">
        <v>49</v>
      </c>
      <c r="B5063">
        <v>71</v>
      </c>
      <c r="C5063" t="s">
        <v>163</v>
      </c>
      <c r="D5063" t="s">
        <v>183</v>
      </c>
      <c r="E5063">
        <v>24.400000000000006</v>
      </c>
    </row>
    <row r="5064" spans="1:5" x14ac:dyDescent="0.55000000000000004">
      <c r="A5064">
        <v>49</v>
      </c>
      <c r="B5064">
        <v>72</v>
      </c>
      <c r="C5064" t="s">
        <v>163</v>
      </c>
      <c r="D5064" t="s">
        <v>184</v>
      </c>
      <c r="E5064">
        <v>71</v>
      </c>
    </row>
    <row r="5065" spans="1:5" x14ac:dyDescent="0.55000000000000004">
      <c r="A5065">
        <v>49</v>
      </c>
      <c r="B5065">
        <v>73</v>
      </c>
      <c r="C5065" t="s">
        <v>163</v>
      </c>
      <c r="D5065" t="s">
        <v>185</v>
      </c>
      <c r="E5065">
        <v>118.6</v>
      </c>
    </row>
    <row r="5066" spans="1:5" x14ac:dyDescent="0.55000000000000004">
      <c r="A5066">
        <v>49</v>
      </c>
      <c r="B5066">
        <v>74</v>
      </c>
      <c r="C5066" t="s">
        <v>163</v>
      </c>
      <c r="D5066" t="s">
        <v>186</v>
      </c>
      <c r="E5066">
        <v>148.30000000000001</v>
      </c>
    </row>
    <row r="5067" spans="1:5" x14ac:dyDescent="0.55000000000000004">
      <c r="A5067">
        <v>49</v>
      </c>
      <c r="B5067">
        <v>75</v>
      </c>
      <c r="C5067" t="s">
        <v>163</v>
      </c>
      <c r="D5067" t="s">
        <v>187</v>
      </c>
      <c r="E5067">
        <v>190.00000000000003</v>
      </c>
    </row>
    <row r="5068" spans="1:5" x14ac:dyDescent="0.55000000000000004">
      <c r="A5068">
        <v>49</v>
      </c>
      <c r="B5068">
        <v>76</v>
      </c>
      <c r="C5068" t="s">
        <v>163</v>
      </c>
      <c r="D5068" t="s">
        <v>188</v>
      </c>
      <c r="E5068">
        <v>213.20000000000002</v>
      </c>
    </row>
    <row r="5069" spans="1:5" x14ac:dyDescent="0.55000000000000004">
      <c r="A5069">
        <v>49</v>
      </c>
      <c r="B5069">
        <v>77</v>
      </c>
      <c r="C5069" t="s">
        <v>163</v>
      </c>
      <c r="D5069" t="s">
        <v>189</v>
      </c>
      <c r="E5069">
        <v>253.29999999999998</v>
      </c>
    </row>
    <row r="5070" spans="1:5" x14ac:dyDescent="0.55000000000000004">
      <c r="A5070">
        <v>49</v>
      </c>
      <c r="B5070">
        <v>78</v>
      </c>
      <c r="C5070" t="s">
        <v>163</v>
      </c>
      <c r="D5070" t="s">
        <v>190</v>
      </c>
      <c r="E5070">
        <v>42.900000000000006</v>
      </c>
    </row>
    <row r="5071" spans="1:5" x14ac:dyDescent="0.55000000000000004">
      <c r="A5071">
        <v>49</v>
      </c>
      <c r="B5071">
        <v>79</v>
      </c>
      <c r="C5071" t="s">
        <v>163</v>
      </c>
      <c r="D5071" t="s">
        <v>191</v>
      </c>
      <c r="E5071">
        <v>66.200000000000017</v>
      </c>
    </row>
    <row r="5072" spans="1:5" x14ac:dyDescent="0.55000000000000004">
      <c r="A5072">
        <v>49</v>
      </c>
      <c r="B5072">
        <v>80</v>
      </c>
      <c r="C5072" t="s">
        <v>163</v>
      </c>
      <c r="D5072" t="s">
        <v>192</v>
      </c>
      <c r="E5072">
        <v>83.800000000000011</v>
      </c>
    </row>
    <row r="5073" spans="1:5" x14ac:dyDescent="0.55000000000000004">
      <c r="A5073">
        <v>49</v>
      </c>
      <c r="B5073">
        <v>81</v>
      </c>
      <c r="C5073" t="s">
        <v>163</v>
      </c>
      <c r="D5073" t="s">
        <v>193</v>
      </c>
      <c r="E5073">
        <v>108.6</v>
      </c>
    </row>
    <row r="5074" spans="1:5" x14ac:dyDescent="0.55000000000000004">
      <c r="A5074">
        <v>49</v>
      </c>
      <c r="B5074">
        <v>82</v>
      </c>
      <c r="C5074" t="s">
        <v>163</v>
      </c>
      <c r="D5074" t="s">
        <v>194</v>
      </c>
      <c r="E5074">
        <v>141.80000000000001</v>
      </c>
    </row>
    <row r="5075" spans="1:5" x14ac:dyDescent="0.55000000000000004">
      <c r="A5075">
        <v>49</v>
      </c>
      <c r="B5075">
        <v>83</v>
      </c>
      <c r="C5075" t="s">
        <v>163</v>
      </c>
      <c r="D5075" t="s">
        <v>195</v>
      </c>
      <c r="E5075">
        <v>171.70000000000002</v>
      </c>
    </row>
    <row r="5076" spans="1:5" x14ac:dyDescent="0.55000000000000004">
      <c r="A5076">
        <v>49</v>
      </c>
      <c r="B5076">
        <v>84</v>
      </c>
      <c r="C5076" t="s">
        <v>163</v>
      </c>
      <c r="D5076" t="s">
        <v>196</v>
      </c>
      <c r="E5076">
        <v>201.29999999999998</v>
      </c>
    </row>
    <row r="5077" spans="1:5" x14ac:dyDescent="0.55000000000000004">
      <c r="A5077">
        <v>49</v>
      </c>
      <c r="B5077">
        <v>85</v>
      </c>
      <c r="C5077" t="s">
        <v>163</v>
      </c>
      <c r="D5077" t="s">
        <v>197</v>
      </c>
      <c r="E5077">
        <v>238.29999999999998</v>
      </c>
    </row>
    <row r="5078" spans="1:5" x14ac:dyDescent="0.55000000000000004">
      <c r="A5078">
        <v>49</v>
      </c>
      <c r="B5078">
        <v>86</v>
      </c>
      <c r="C5078" t="s">
        <v>163</v>
      </c>
      <c r="D5078" t="s">
        <v>198</v>
      </c>
      <c r="E5078">
        <v>277.5</v>
      </c>
    </row>
    <row r="5079" spans="1:5" x14ac:dyDescent="0.55000000000000004">
      <c r="A5079">
        <v>49</v>
      </c>
      <c r="B5079">
        <v>87</v>
      </c>
      <c r="C5079" t="s">
        <v>163</v>
      </c>
      <c r="D5079" t="s">
        <v>199</v>
      </c>
      <c r="E5079">
        <v>311.29999999999995</v>
      </c>
    </row>
    <row r="5080" spans="1:5" x14ac:dyDescent="0.55000000000000004">
      <c r="A5080">
        <v>49</v>
      </c>
      <c r="B5080">
        <v>88</v>
      </c>
      <c r="C5080" t="s">
        <v>163</v>
      </c>
      <c r="D5080" t="s">
        <v>200</v>
      </c>
      <c r="E5080">
        <v>330.20000000000005</v>
      </c>
    </row>
    <row r="5081" spans="1:5" x14ac:dyDescent="0.55000000000000004">
      <c r="A5081">
        <v>49</v>
      </c>
      <c r="B5081">
        <v>89</v>
      </c>
      <c r="C5081" t="s">
        <v>163</v>
      </c>
      <c r="D5081" t="s">
        <v>201</v>
      </c>
      <c r="E5081">
        <v>369.9</v>
      </c>
    </row>
    <row r="5082" spans="1:5" x14ac:dyDescent="0.55000000000000004">
      <c r="A5082">
        <v>49</v>
      </c>
      <c r="B5082">
        <v>90</v>
      </c>
      <c r="C5082" t="s">
        <v>163</v>
      </c>
      <c r="D5082" t="s">
        <v>202</v>
      </c>
      <c r="E5082">
        <v>232.29999999999998</v>
      </c>
    </row>
    <row r="5083" spans="1:5" x14ac:dyDescent="0.55000000000000004">
      <c r="A5083">
        <v>49</v>
      </c>
      <c r="B5083">
        <v>91</v>
      </c>
      <c r="C5083" t="s">
        <v>163</v>
      </c>
      <c r="D5083" t="s">
        <v>203</v>
      </c>
      <c r="E5083">
        <v>242.1</v>
      </c>
    </row>
    <row r="5084" spans="1:5" x14ac:dyDescent="0.55000000000000004">
      <c r="A5084">
        <v>49</v>
      </c>
      <c r="B5084">
        <v>92</v>
      </c>
      <c r="C5084" t="s">
        <v>163</v>
      </c>
      <c r="D5084" t="s">
        <v>204</v>
      </c>
      <c r="E5084">
        <v>248.29999999999998</v>
      </c>
    </row>
    <row r="5085" spans="1:5" x14ac:dyDescent="0.55000000000000004">
      <c r="A5085">
        <v>49</v>
      </c>
      <c r="B5085">
        <v>93</v>
      </c>
      <c r="C5085" t="s">
        <v>163</v>
      </c>
      <c r="D5085" t="s">
        <v>205</v>
      </c>
      <c r="E5085">
        <v>267.20000000000005</v>
      </c>
    </row>
    <row r="5086" spans="1:5" x14ac:dyDescent="0.55000000000000004">
      <c r="A5086">
        <v>49</v>
      </c>
      <c r="B5086">
        <v>94</v>
      </c>
      <c r="C5086" t="s">
        <v>163</v>
      </c>
      <c r="D5086" t="s">
        <v>206</v>
      </c>
      <c r="E5086">
        <v>279.29999999999995</v>
      </c>
    </row>
    <row r="5087" spans="1:5" x14ac:dyDescent="0.55000000000000004">
      <c r="A5087">
        <v>49</v>
      </c>
      <c r="B5087">
        <v>95</v>
      </c>
      <c r="C5087" t="s">
        <v>163</v>
      </c>
      <c r="D5087" t="s">
        <v>207</v>
      </c>
      <c r="E5087">
        <v>292.60000000000002</v>
      </c>
    </row>
    <row r="5088" spans="1:5" x14ac:dyDescent="0.55000000000000004">
      <c r="A5088">
        <v>49</v>
      </c>
      <c r="B5088">
        <v>96</v>
      </c>
      <c r="C5088" t="s">
        <v>163</v>
      </c>
      <c r="D5088" t="s">
        <v>208</v>
      </c>
      <c r="E5088">
        <v>300.29999999999995</v>
      </c>
    </row>
    <row r="5089" spans="1:5" x14ac:dyDescent="0.55000000000000004">
      <c r="A5089">
        <v>49</v>
      </c>
      <c r="B5089">
        <v>97</v>
      </c>
      <c r="C5089" t="s">
        <v>163</v>
      </c>
      <c r="D5089" t="s">
        <v>209</v>
      </c>
      <c r="E5089">
        <v>305.70000000000005</v>
      </c>
    </row>
    <row r="5090" spans="1:5" x14ac:dyDescent="0.55000000000000004">
      <c r="A5090">
        <v>49</v>
      </c>
      <c r="B5090">
        <v>98</v>
      </c>
      <c r="C5090" t="s">
        <v>163</v>
      </c>
      <c r="D5090" t="s">
        <v>210</v>
      </c>
      <c r="E5090">
        <v>319.10000000000002</v>
      </c>
    </row>
    <row r="5091" spans="1:5" x14ac:dyDescent="0.55000000000000004">
      <c r="A5091">
        <v>49</v>
      </c>
      <c r="B5091">
        <v>99</v>
      </c>
      <c r="C5091" t="s">
        <v>163</v>
      </c>
      <c r="D5091" t="s">
        <v>211</v>
      </c>
      <c r="E5091">
        <v>340.79999999999995</v>
      </c>
    </row>
    <row r="5092" spans="1:5" x14ac:dyDescent="0.55000000000000004">
      <c r="A5092">
        <v>49</v>
      </c>
      <c r="B5092">
        <v>100</v>
      </c>
      <c r="C5092" t="s">
        <v>163</v>
      </c>
      <c r="D5092" t="s">
        <v>212</v>
      </c>
      <c r="E5092">
        <v>470.69999999999993</v>
      </c>
    </row>
    <row r="5093" spans="1:5" x14ac:dyDescent="0.55000000000000004">
      <c r="A5093">
        <v>49</v>
      </c>
      <c r="B5093">
        <v>101</v>
      </c>
      <c r="C5093" t="s">
        <v>163</v>
      </c>
      <c r="D5093" t="s">
        <v>213</v>
      </c>
      <c r="E5093">
        <v>494.79999999999995</v>
      </c>
    </row>
    <row r="5094" spans="1:5" x14ac:dyDescent="0.55000000000000004">
      <c r="A5094">
        <v>49</v>
      </c>
      <c r="B5094">
        <v>102</v>
      </c>
      <c r="C5094" t="s">
        <v>163</v>
      </c>
      <c r="D5094" t="s">
        <v>214</v>
      </c>
      <c r="E5094">
        <v>513.5</v>
      </c>
    </row>
    <row r="5095" spans="1:5" x14ac:dyDescent="0.55000000000000004">
      <c r="A5095">
        <v>49</v>
      </c>
      <c r="B5095">
        <v>103</v>
      </c>
      <c r="C5095" t="s">
        <v>163</v>
      </c>
      <c r="D5095" t="s">
        <v>215</v>
      </c>
      <c r="E5095">
        <v>530.29999999999995</v>
      </c>
    </row>
    <row r="5096" spans="1:5" x14ac:dyDescent="0.55000000000000004">
      <c r="A5096">
        <v>49</v>
      </c>
      <c r="B5096">
        <v>104</v>
      </c>
      <c r="C5096" t="s">
        <v>163</v>
      </c>
      <c r="D5096" t="s">
        <v>216</v>
      </c>
      <c r="E5096">
        <v>582</v>
      </c>
    </row>
    <row r="5097" spans="1:5" x14ac:dyDescent="0.55000000000000004">
      <c r="A5097">
        <v>50</v>
      </c>
      <c r="B5097">
        <v>1</v>
      </c>
      <c r="C5097" t="s">
        <v>164</v>
      </c>
      <c r="D5097" t="s">
        <v>87</v>
      </c>
      <c r="E5097">
        <v>109.5</v>
      </c>
    </row>
    <row r="5098" spans="1:5" x14ac:dyDescent="0.55000000000000004">
      <c r="A5098">
        <v>50</v>
      </c>
      <c r="B5098">
        <v>2</v>
      </c>
      <c r="C5098" t="s">
        <v>164</v>
      </c>
      <c r="D5098" t="s">
        <v>116</v>
      </c>
      <c r="E5098">
        <v>116.3</v>
      </c>
    </row>
    <row r="5099" spans="1:5" x14ac:dyDescent="0.55000000000000004">
      <c r="A5099">
        <v>50</v>
      </c>
      <c r="B5099">
        <v>3</v>
      </c>
      <c r="C5099" t="s">
        <v>164</v>
      </c>
      <c r="D5099" t="s">
        <v>117</v>
      </c>
      <c r="E5099">
        <v>138.30000000000001</v>
      </c>
    </row>
    <row r="5100" spans="1:5" x14ac:dyDescent="0.55000000000000004">
      <c r="A5100">
        <v>50</v>
      </c>
      <c r="B5100">
        <v>4</v>
      </c>
      <c r="C5100" t="s">
        <v>164</v>
      </c>
      <c r="D5100" t="s">
        <v>118</v>
      </c>
      <c r="E5100">
        <v>193.4</v>
      </c>
    </row>
    <row r="5101" spans="1:5" x14ac:dyDescent="0.55000000000000004">
      <c r="A5101">
        <v>50</v>
      </c>
      <c r="B5101">
        <v>5</v>
      </c>
      <c r="C5101" t="s">
        <v>164</v>
      </c>
      <c r="D5101" t="s">
        <v>119</v>
      </c>
      <c r="E5101">
        <v>214.1</v>
      </c>
    </row>
    <row r="5102" spans="1:5" x14ac:dyDescent="0.55000000000000004">
      <c r="A5102">
        <v>50</v>
      </c>
      <c r="B5102">
        <v>6</v>
      </c>
      <c r="C5102" t="s">
        <v>164</v>
      </c>
      <c r="D5102" t="s">
        <v>120</v>
      </c>
      <c r="E5102">
        <v>230.2</v>
      </c>
    </row>
    <row r="5103" spans="1:5" x14ac:dyDescent="0.55000000000000004">
      <c r="A5103">
        <v>50</v>
      </c>
      <c r="B5103">
        <v>7</v>
      </c>
      <c r="C5103" t="s">
        <v>164</v>
      </c>
      <c r="D5103" t="s">
        <v>121</v>
      </c>
      <c r="E5103">
        <v>255.7</v>
      </c>
    </row>
    <row r="5104" spans="1:5" x14ac:dyDescent="0.55000000000000004">
      <c r="A5104">
        <v>50</v>
      </c>
      <c r="B5104">
        <v>8</v>
      </c>
      <c r="C5104" t="s">
        <v>164</v>
      </c>
      <c r="D5104" t="s">
        <v>122</v>
      </c>
      <c r="E5104">
        <v>289.7</v>
      </c>
    </row>
    <row r="5105" spans="1:5" x14ac:dyDescent="0.55000000000000004">
      <c r="A5105">
        <v>50</v>
      </c>
      <c r="B5105">
        <v>9</v>
      </c>
      <c r="C5105" t="s">
        <v>164</v>
      </c>
      <c r="D5105" t="s">
        <v>123</v>
      </c>
      <c r="E5105">
        <v>338.8</v>
      </c>
    </row>
    <row r="5106" spans="1:5" x14ac:dyDescent="0.55000000000000004">
      <c r="A5106">
        <v>50</v>
      </c>
      <c r="B5106">
        <v>10</v>
      </c>
      <c r="C5106" t="s">
        <v>164</v>
      </c>
      <c r="D5106" t="s">
        <v>124</v>
      </c>
      <c r="E5106">
        <v>366.6</v>
      </c>
    </row>
    <row r="5107" spans="1:5" x14ac:dyDescent="0.55000000000000004">
      <c r="A5107">
        <v>50</v>
      </c>
      <c r="B5107">
        <v>11</v>
      </c>
      <c r="C5107" t="s">
        <v>164</v>
      </c>
      <c r="D5107" t="s">
        <v>125</v>
      </c>
      <c r="E5107">
        <v>403.1</v>
      </c>
    </row>
    <row r="5108" spans="1:5" x14ac:dyDescent="0.55000000000000004">
      <c r="A5108">
        <v>50</v>
      </c>
      <c r="B5108">
        <v>12</v>
      </c>
      <c r="C5108" t="s">
        <v>164</v>
      </c>
      <c r="D5108" t="s">
        <v>126</v>
      </c>
      <c r="E5108">
        <v>445.8</v>
      </c>
    </row>
    <row r="5109" spans="1:5" x14ac:dyDescent="0.55000000000000004">
      <c r="A5109">
        <v>50</v>
      </c>
      <c r="B5109">
        <v>13</v>
      </c>
      <c r="C5109" t="s">
        <v>164</v>
      </c>
      <c r="D5109" t="s">
        <v>127</v>
      </c>
      <c r="E5109">
        <v>475.5</v>
      </c>
    </row>
    <row r="5110" spans="1:5" x14ac:dyDescent="0.55000000000000004">
      <c r="A5110">
        <v>50</v>
      </c>
      <c r="B5110">
        <v>14</v>
      </c>
      <c r="C5110" t="s">
        <v>164</v>
      </c>
      <c r="D5110" t="s">
        <v>128</v>
      </c>
      <c r="E5110">
        <v>505.8</v>
      </c>
    </row>
    <row r="5111" spans="1:5" x14ac:dyDescent="0.55000000000000004">
      <c r="A5111">
        <v>50</v>
      </c>
      <c r="B5111">
        <v>15</v>
      </c>
      <c r="C5111" t="s">
        <v>164</v>
      </c>
      <c r="D5111" t="s">
        <v>129</v>
      </c>
      <c r="E5111">
        <v>555.4</v>
      </c>
    </row>
    <row r="5112" spans="1:5" x14ac:dyDescent="0.55000000000000004">
      <c r="A5112">
        <v>50</v>
      </c>
      <c r="B5112">
        <v>16</v>
      </c>
      <c r="C5112" t="s">
        <v>164</v>
      </c>
      <c r="D5112" t="s">
        <v>130</v>
      </c>
      <c r="E5112">
        <v>623.1</v>
      </c>
    </row>
    <row r="5113" spans="1:5" x14ac:dyDescent="0.55000000000000004">
      <c r="A5113">
        <v>50</v>
      </c>
      <c r="B5113">
        <v>17</v>
      </c>
      <c r="C5113" t="s">
        <v>164</v>
      </c>
      <c r="D5113" t="s">
        <v>131</v>
      </c>
      <c r="E5113">
        <v>662.1</v>
      </c>
    </row>
    <row r="5114" spans="1:5" x14ac:dyDescent="0.55000000000000004">
      <c r="A5114">
        <v>50</v>
      </c>
      <c r="B5114">
        <v>18</v>
      </c>
      <c r="C5114" t="s">
        <v>164</v>
      </c>
      <c r="D5114" t="s">
        <v>132</v>
      </c>
      <c r="E5114">
        <v>699</v>
      </c>
    </row>
    <row r="5115" spans="1:5" x14ac:dyDescent="0.55000000000000004">
      <c r="A5115">
        <v>50</v>
      </c>
      <c r="B5115">
        <v>19</v>
      </c>
      <c r="C5115" t="s">
        <v>164</v>
      </c>
      <c r="D5115" t="s">
        <v>133</v>
      </c>
      <c r="E5115">
        <v>721.8</v>
      </c>
    </row>
    <row r="5116" spans="1:5" x14ac:dyDescent="0.55000000000000004">
      <c r="A5116">
        <v>50</v>
      </c>
      <c r="B5116">
        <v>20</v>
      </c>
      <c r="C5116" t="s">
        <v>164</v>
      </c>
      <c r="D5116" t="s">
        <v>134</v>
      </c>
      <c r="E5116">
        <v>753.8</v>
      </c>
    </row>
    <row r="5117" spans="1:5" x14ac:dyDescent="0.55000000000000004">
      <c r="A5117">
        <v>50</v>
      </c>
      <c r="B5117">
        <v>21</v>
      </c>
      <c r="C5117" t="s">
        <v>164</v>
      </c>
      <c r="D5117" t="s">
        <v>135</v>
      </c>
      <c r="E5117">
        <v>774.5</v>
      </c>
    </row>
    <row r="5118" spans="1:5" x14ac:dyDescent="0.55000000000000004">
      <c r="A5118">
        <v>50</v>
      </c>
      <c r="B5118">
        <v>22</v>
      </c>
      <c r="C5118" t="s">
        <v>164</v>
      </c>
      <c r="D5118" t="s">
        <v>136</v>
      </c>
      <c r="E5118">
        <v>842.4</v>
      </c>
    </row>
    <row r="5119" spans="1:5" x14ac:dyDescent="0.55000000000000004">
      <c r="A5119">
        <v>50</v>
      </c>
      <c r="B5119">
        <v>23</v>
      </c>
      <c r="C5119" t="s">
        <v>164</v>
      </c>
      <c r="D5119" t="s">
        <v>137</v>
      </c>
      <c r="E5119">
        <v>867.6</v>
      </c>
    </row>
    <row r="5120" spans="1:5" x14ac:dyDescent="0.55000000000000004">
      <c r="A5120">
        <v>50</v>
      </c>
      <c r="B5120">
        <v>24</v>
      </c>
      <c r="C5120" t="s">
        <v>164</v>
      </c>
      <c r="D5120" t="s">
        <v>138</v>
      </c>
      <c r="E5120">
        <v>900.7</v>
      </c>
    </row>
    <row r="5121" spans="1:5" x14ac:dyDescent="0.55000000000000004">
      <c r="A5121">
        <v>50</v>
      </c>
      <c r="B5121">
        <v>25</v>
      </c>
      <c r="C5121" t="s">
        <v>164</v>
      </c>
      <c r="D5121" t="s">
        <v>139</v>
      </c>
      <c r="E5121">
        <v>920.8</v>
      </c>
    </row>
    <row r="5122" spans="1:5" x14ac:dyDescent="0.55000000000000004">
      <c r="A5122">
        <v>50</v>
      </c>
      <c r="B5122">
        <v>26</v>
      </c>
      <c r="C5122" t="s">
        <v>164</v>
      </c>
      <c r="D5122" t="s">
        <v>140</v>
      </c>
      <c r="E5122">
        <v>932.3</v>
      </c>
    </row>
    <row r="5123" spans="1:5" x14ac:dyDescent="0.55000000000000004">
      <c r="A5123">
        <v>50</v>
      </c>
      <c r="B5123">
        <v>27</v>
      </c>
      <c r="C5123" t="s">
        <v>164</v>
      </c>
      <c r="D5123" t="s">
        <v>141</v>
      </c>
      <c r="E5123">
        <v>971.9</v>
      </c>
    </row>
    <row r="5124" spans="1:5" x14ac:dyDescent="0.55000000000000004">
      <c r="A5124">
        <v>50</v>
      </c>
      <c r="B5124">
        <v>28</v>
      </c>
      <c r="C5124" t="s">
        <v>164</v>
      </c>
      <c r="D5124" t="s">
        <v>142</v>
      </c>
      <c r="E5124">
        <v>1003.7</v>
      </c>
    </row>
    <row r="5125" spans="1:5" x14ac:dyDescent="0.55000000000000004">
      <c r="A5125">
        <v>50</v>
      </c>
      <c r="B5125">
        <v>29</v>
      </c>
      <c r="C5125" t="s">
        <v>164</v>
      </c>
      <c r="D5125" t="s">
        <v>143</v>
      </c>
      <c r="E5125">
        <v>1045.0999999999999</v>
      </c>
    </row>
    <row r="5126" spans="1:5" x14ac:dyDescent="0.55000000000000004">
      <c r="A5126">
        <v>50</v>
      </c>
      <c r="B5126">
        <v>30</v>
      </c>
      <c r="C5126" t="s">
        <v>164</v>
      </c>
      <c r="D5126" t="s">
        <v>144</v>
      </c>
      <c r="E5126">
        <v>1092.2</v>
      </c>
    </row>
    <row r="5127" spans="1:5" x14ac:dyDescent="0.55000000000000004">
      <c r="A5127">
        <v>50</v>
      </c>
      <c r="B5127">
        <v>31</v>
      </c>
      <c r="C5127" t="s">
        <v>164</v>
      </c>
      <c r="D5127" t="s">
        <v>145</v>
      </c>
      <c r="E5127">
        <v>1136.5</v>
      </c>
    </row>
    <row r="5128" spans="1:5" x14ac:dyDescent="0.55000000000000004">
      <c r="A5128">
        <v>50</v>
      </c>
      <c r="B5128">
        <v>32</v>
      </c>
      <c r="C5128" t="s">
        <v>164</v>
      </c>
      <c r="D5128" t="s">
        <v>146</v>
      </c>
      <c r="E5128">
        <v>1171.5999999999999</v>
      </c>
    </row>
    <row r="5129" spans="1:5" x14ac:dyDescent="0.55000000000000004">
      <c r="A5129">
        <v>50</v>
      </c>
      <c r="B5129">
        <v>33</v>
      </c>
      <c r="C5129" t="s">
        <v>164</v>
      </c>
      <c r="D5129" t="s">
        <v>147</v>
      </c>
      <c r="E5129">
        <v>1198.2</v>
      </c>
    </row>
    <row r="5130" spans="1:5" x14ac:dyDescent="0.55000000000000004">
      <c r="A5130">
        <v>50</v>
      </c>
      <c r="B5130">
        <v>34</v>
      </c>
      <c r="C5130" t="s">
        <v>164</v>
      </c>
      <c r="D5130" t="s">
        <v>148</v>
      </c>
      <c r="E5130">
        <v>1217.2</v>
      </c>
    </row>
    <row r="5131" spans="1:5" x14ac:dyDescent="0.55000000000000004">
      <c r="A5131">
        <v>50</v>
      </c>
      <c r="B5131">
        <v>35</v>
      </c>
      <c r="C5131" t="s">
        <v>164</v>
      </c>
      <c r="D5131" t="s">
        <v>149</v>
      </c>
      <c r="E5131">
        <v>1284.4000000000001</v>
      </c>
    </row>
    <row r="5132" spans="1:5" x14ac:dyDescent="0.55000000000000004">
      <c r="A5132">
        <v>50</v>
      </c>
      <c r="B5132">
        <v>36</v>
      </c>
      <c r="C5132" t="s">
        <v>164</v>
      </c>
      <c r="D5132" t="s">
        <v>150</v>
      </c>
      <c r="E5132">
        <v>1313</v>
      </c>
    </row>
    <row r="5133" spans="1:5" x14ac:dyDescent="0.55000000000000004">
      <c r="A5133">
        <v>50</v>
      </c>
      <c r="B5133">
        <v>37</v>
      </c>
      <c r="C5133" t="s">
        <v>164</v>
      </c>
      <c r="D5133" t="s">
        <v>151</v>
      </c>
      <c r="E5133">
        <v>1320.1</v>
      </c>
    </row>
    <row r="5134" spans="1:5" x14ac:dyDescent="0.55000000000000004">
      <c r="A5134">
        <v>50</v>
      </c>
      <c r="B5134">
        <v>38</v>
      </c>
      <c r="C5134" t="s">
        <v>164</v>
      </c>
      <c r="D5134" t="s">
        <v>152</v>
      </c>
      <c r="E5134">
        <v>1335.9</v>
      </c>
    </row>
    <row r="5135" spans="1:5" x14ac:dyDescent="0.55000000000000004">
      <c r="A5135">
        <v>50</v>
      </c>
      <c r="B5135">
        <v>39</v>
      </c>
      <c r="C5135" t="s">
        <v>164</v>
      </c>
      <c r="D5135" t="s">
        <v>153</v>
      </c>
      <c r="E5135">
        <v>1353.7</v>
      </c>
    </row>
    <row r="5136" spans="1:5" x14ac:dyDescent="0.55000000000000004">
      <c r="A5136">
        <v>50</v>
      </c>
      <c r="B5136">
        <v>40</v>
      </c>
      <c r="C5136" t="s">
        <v>164</v>
      </c>
      <c r="D5136" t="s">
        <v>154</v>
      </c>
      <c r="E5136">
        <v>1374.8</v>
      </c>
    </row>
    <row r="5137" spans="1:5" x14ac:dyDescent="0.55000000000000004">
      <c r="A5137">
        <v>50</v>
      </c>
      <c r="B5137">
        <v>41</v>
      </c>
      <c r="C5137" t="s">
        <v>164</v>
      </c>
      <c r="D5137" t="s">
        <v>155</v>
      </c>
      <c r="E5137">
        <v>1402.8</v>
      </c>
    </row>
    <row r="5138" spans="1:5" x14ac:dyDescent="0.55000000000000004">
      <c r="A5138">
        <v>50</v>
      </c>
      <c r="B5138">
        <v>42</v>
      </c>
      <c r="C5138" t="s">
        <v>164</v>
      </c>
      <c r="D5138" t="s">
        <v>156</v>
      </c>
      <c r="E5138">
        <v>1435.7</v>
      </c>
    </row>
    <row r="5139" spans="1:5" x14ac:dyDescent="0.55000000000000004">
      <c r="A5139">
        <v>50</v>
      </c>
      <c r="B5139">
        <v>43</v>
      </c>
      <c r="C5139" t="s">
        <v>164</v>
      </c>
      <c r="D5139" t="s">
        <v>157</v>
      </c>
      <c r="E5139">
        <v>1478.5</v>
      </c>
    </row>
    <row r="5140" spans="1:5" x14ac:dyDescent="0.55000000000000004">
      <c r="A5140">
        <v>50</v>
      </c>
      <c r="B5140">
        <v>44</v>
      </c>
      <c r="C5140" t="s">
        <v>164</v>
      </c>
      <c r="D5140" t="s">
        <v>158</v>
      </c>
      <c r="E5140">
        <v>1494.5</v>
      </c>
    </row>
    <row r="5141" spans="1:5" x14ac:dyDescent="0.55000000000000004">
      <c r="A5141">
        <v>50</v>
      </c>
      <c r="B5141">
        <v>45</v>
      </c>
      <c r="C5141" t="s">
        <v>164</v>
      </c>
      <c r="D5141" t="s">
        <v>159</v>
      </c>
      <c r="E5141">
        <v>1527.2</v>
      </c>
    </row>
    <row r="5142" spans="1:5" x14ac:dyDescent="0.55000000000000004">
      <c r="A5142">
        <v>50</v>
      </c>
      <c r="B5142">
        <v>46</v>
      </c>
      <c r="C5142" t="s">
        <v>164</v>
      </c>
      <c r="D5142" t="s">
        <v>160</v>
      </c>
      <c r="E5142">
        <v>1573.3</v>
      </c>
    </row>
    <row r="5143" spans="1:5" x14ac:dyDescent="0.55000000000000004">
      <c r="A5143">
        <v>50</v>
      </c>
      <c r="B5143">
        <v>47</v>
      </c>
      <c r="C5143" t="s">
        <v>164</v>
      </c>
      <c r="D5143" t="s">
        <v>161</v>
      </c>
      <c r="E5143">
        <v>105.9</v>
      </c>
    </row>
    <row r="5144" spans="1:5" x14ac:dyDescent="0.55000000000000004">
      <c r="A5144">
        <v>50</v>
      </c>
      <c r="B5144">
        <v>48</v>
      </c>
      <c r="C5144" t="s">
        <v>164</v>
      </c>
      <c r="D5144" t="s">
        <v>162</v>
      </c>
      <c r="E5144">
        <v>79.2</v>
      </c>
    </row>
    <row r="5145" spans="1:5" x14ac:dyDescent="0.55000000000000004">
      <c r="A5145">
        <v>50</v>
      </c>
      <c r="B5145">
        <v>49</v>
      </c>
      <c r="C5145" t="s">
        <v>164</v>
      </c>
      <c r="D5145" t="s">
        <v>163</v>
      </c>
      <c r="E5145">
        <v>28.900000000000006</v>
      </c>
    </row>
    <row r="5146" spans="1:5" x14ac:dyDescent="0.55000000000000004">
      <c r="A5146">
        <v>50</v>
      </c>
      <c r="B5146">
        <v>50</v>
      </c>
      <c r="C5146" t="s">
        <v>164</v>
      </c>
      <c r="D5146" t="s">
        <v>164</v>
      </c>
      <c r="E5146">
        <v>0</v>
      </c>
    </row>
    <row r="5147" spans="1:5" x14ac:dyDescent="0.55000000000000004">
      <c r="A5147">
        <v>50</v>
      </c>
      <c r="B5147">
        <v>51</v>
      </c>
      <c r="C5147" t="s">
        <v>164</v>
      </c>
      <c r="D5147" t="s">
        <v>165</v>
      </c>
      <c r="E5147">
        <v>48.300000000000011</v>
      </c>
    </row>
    <row r="5148" spans="1:5" x14ac:dyDescent="0.55000000000000004">
      <c r="A5148">
        <v>50</v>
      </c>
      <c r="B5148">
        <v>52</v>
      </c>
      <c r="C5148" t="s">
        <v>164</v>
      </c>
      <c r="D5148" t="s">
        <v>166</v>
      </c>
      <c r="E5148">
        <v>75.900000000000006</v>
      </c>
    </row>
    <row r="5149" spans="1:5" x14ac:dyDescent="0.55000000000000004">
      <c r="A5149">
        <v>50</v>
      </c>
      <c r="B5149">
        <v>53</v>
      </c>
      <c r="C5149" t="s">
        <v>164</v>
      </c>
      <c r="D5149" t="s">
        <v>167</v>
      </c>
      <c r="E5149">
        <v>117.19999999999999</v>
      </c>
    </row>
    <row r="5150" spans="1:5" x14ac:dyDescent="0.55000000000000004">
      <c r="A5150">
        <v>50</v>
      </c>
      <c r="B5150">
        <v>54</v>
      </c>
      <c r="C5150" t="s">
        <v>164</v>
      </c>
      <c r="D5150" t="s">
        <v>88</v>
      </c>
      <c r="E5150">
        <v>163.30000000000001</v>
      </c>
    </row>
    <row r="5151" spans="1:5" x14ac:dyDescent="0.55000000000000004">
      <c r="A5151">
        <v>50</v>
      </c>
      <c r="B5151">
        <v>55</v>
      </c>
      <c r="C5151" t="s">
        <v>164</v>
      </c>
      <c r="D5151" t="s">
        <v>168</v>
      </c>
      <c r="E5151">
        <v>197.3</v>
      </c>
    </row>
    <row r="5152" spans="1:5" x14ac:dyDescent="0.55000000000000004">
      <c r="A5152">
        <v>50</v>
      </c>
      <c r="B5152">
        <v>56</v>
      </c>
      <c r="C5152" t="s">
        <v>164</v>
      </c>
      <c r="D5152" t="s">
        <v>169</v>
      </c>
      <c r="E5152">
        <v>242.3</v>
      </c>
    </row>
    <row r="5153" spans="1:5" x14ac:dyDescent="0.55000000000000004">
      <c r="A5153">
        <v>50</v>
      </c>
      <c r="B5153">
        <v>57</v>
      </c>
      <c r="C5153" t="s">
        <v>164</v>
      </c>
      <c r="D5153" t="s">
        <v>170</v>
      </c>
      <c r="E5153">
        <v>285.5</v>
      </c>
    </row>
    <row r="5154" spans="1:5" x14ac:dyDescent="0.55000000000000004">
      <c r="A5154">
        <v>50</v>
      </c>
      <c r="B5154">
        <v>58</v>
      </c>
      <c r="C5154" t="s">
        <v>164</v>
      </c>
      <c r="D5154" t="s">
        <v>171</v>
      </c>
      <c r="E5154">
        <v>306.7</v>
      </c>
    </row>
    <row r="5155" spans="1:5" x14ac:dyDescent="0.55000000000000004">
      <c r="A5155">
        <v>50</v>
      </c>
      <c r="B5155">
        <v>59</v>
      </c>
      <c r="C5155" t="s">
        <v>164</v>
      </c>
      <c r="D5155" t="s">
        <v>172</v>
      </c>
      <c r="E5155">
        <v>335.6</v>
      </c>
    </row>
    <row r="5156" spans="1:5" x14ac:dyDescent="0.55000000000000004">
      <c r="A5156">
        <v>50</v>
      </c>
      <c r="B5156">
        <v>60</v>
      </c>
      <c r="C5156" t="s">
        <v>164</v>
      </c>
      <c r="D5156" t="s">
        <v>173</v>
      </c>
      <c r="E5156">
        <v>360.6</v>
      </c>
    </row>
    <row r="5157" spans="1:5" x14ac:dyDescent="0.55000000000000004">
      <c r="A5157">
        <v>50</v>
      </c>
      <c r="B5157">
        <v>61</v>
      </c>
      <c r="C5157" t="s">
        <v>164</v>
      </c>
      <c r="D5157" t="s">
        <v>174</v>
      </c>
      <c r="E5157">
        <v>378</v>
      </c>
    </row>
    <row r="5158" spans="1:5" x14ac:dyDescent="0.55000000000000004">
      <c r="A5158">
        <v>50</v>
      </c>
      <c r="B5158">
        <v>62</v>
      </c>
      <c r="C5158" t="s">
        <v>164</v>
      </c>
      <c r="D5158" t="s">
        <v>175</v>
      </c>
      <c r="E5158">
        <v>390.5</v>
      </c>
    </row>
    <row r="5159" spans="1:5" x14ac:dyDescent="0.55000000000000004">
      <c r="A5159">
        <v>50</v>
      </c>
      <c r="B5159">
        <v>63</v>
      </c>
      <c r="C5159" t="s">
        <v>164</v>
      </c>
      <c r="D5159" t="s">
        <v>99</v>
      </c>
      <c r="E5159">
        <v>425.79999999999995</v>
      </c>
    </row>
    <row r="5160" spans="1:5" x14ac:dyDescent="0.55000000000000004">
      <c r="A5160">
        <v>50</v>
      </c>
      <c r="B5160">
        <v>64</v>
      </c>
      <c r="C5160" t="s">
        <v>164</v>
      </c>
      <c r="D5160" t="s">
        <v>176</v>
      </c>
      <c r="E5160">
        <v>456.9</v>
      </c>
    </row>
    <row r="5161" spans="1:5" x14ac:dyDescent="0.55000000000000004">
      <c r="A5161">
        <v>50</v>
      </c>
      <c r="B5161">
        <v>65</v>
      </c>
      <c r="C5161" t="s">
        <v>164</v>
      </c>
      <c r="D5161" t="s">
        <v>177</v>
      </c>
      <c r="E5161">
        <v>491.5</v>
      </c>
    </row>
    <row r="5162" spans="1:5" x14ac:dyDescent="0.55000000000000004">
      <c r="A5162">
        <v>50</v>
      </c>
      <c r="B5162">
        <v>66</v>
      </c>
      <c r="C5162" t="s">
        <v>164</v>
      </c>
      <c r="D5162" t="s">
        <v>178</v>
      </c>
      <c r="E5162">
        <v>522.4</v>
      </c>
    </row>
    <row r="5163" spans="1:5" x14ac:dyDescent="0.55000000000000004">
      <c r="A5163">
        <v>50</v>
      </c>
      <c r="B5163">
        <v>67</v>
      </c>
      <c r="C5163" t="s">
        <v>164</v>
      </c>
      <c r="D5163" t="s">
        <v>179</v>
      </c>
      <c r="E5163">
        <v>558.5</v>
      </c>
    </row>
    <row r="5164" spans="1:5" x14ac:dyDescent="0.55000000000000004">
      <c r="A5164">
        <v>50</v>
      </c>
      <c r="B5164">
        <v>68</v>
      </c>
      <c r="C5164" t="s">
        <v>164</v>
      </c>
      <c r="D5164" t="s">
        <v>180</v>
      </c>
      <c r="E5164">
        <v>604.20000000000005</v>
      </c>
    </row>
    <row r="5165" spans="1:5" x14ac:dyDescent="0.55000000000000004">
      <c r="A5165">
        <v>50</v>
      </c>
      <c r="B5165">
        <v>69</v>
      </c>
      <c r="C5165" t="s">
        <v>164</v>
      </c>
      <c r="D5165" t="s">
        <v>181</v>
      </c>
      <c r="E5165">
        <v>44.8</v>
      </c>
    </row>
    <row r="5166" spans="1:5" x14ac:dyDescent="0.55000000000000004">
      <c r="A5166">
        <v>50</v>
      </c>
      <c r="B5166">
        <v>70</v>
      </c>
      <c r="C5166" t="s">
        <v>164</v>
      </c>
      <c r="D5166" t="s">
        <v>182</v>
      </c>
      <c r="E5166">
        <v>23.5</v>
      </c>
    </row>
    <row r="5167" spans="1:5" x14ac:dyDescent="0.55000000000000004">
      <c r="A5167">
        <v>50</v>
      </c>
      <c r="B5167">
        <v>71</v>
      </c>
      <c r="C5167" t="s">
        <v>164</v>
      </c>
      <c r="D5167" t="s">
        <v>183</v>
      </c>
      <c r="E5167">
        <v>4.5</v>
      </c>
    </row>
    <row r="5168" spans="1:5" x14ac:dyDescent="0.55000000000000004">
      <c r="A5168">
        <v>50</v>
      </c>
      <c r="B5168">
        <v>72</v>
      </c>
      <c r="C5168" t="s">
        <v>164</v>
      </c>
      <c r="D5168" t="s">
        <v>184</v>
      </c>
      <c r="E5168">
        <v>42.099999999999994</v>
      </c>
    </row>
    <row r="5169" spans="1:5" x14ac:dyDescent="0.55000000000000004">
      <c r="A5169">
        <v>50</v>
      </c>
      <c r="B5169">
        <v>73</v>
      </c>
      <c r="C5169" t="s">
        <v>164</v>
      </c>
      <c r="D5169" t="s">
        <v>185</v>
      </c>
      <c r="E5169">
        <v>89.699999999999989</v>
      </c>
    </row>
    <row r="5170" spans="1:5" x14ac:dyDescent="0.55000000000000004">
      <c r="A5170">
        <v>50</v>
      </c>
      <c r="B5170">
        <v>74</v>
      </c>
      <c r="C5170" t="s">
        <v>164</v>
      </c>
      <c r="D5170" t="s">
        <v>186</v>
      </c>
      <c r="E5170">
        <v>119.4</v>
      </c>
    </row>
    <row r="5171" spans="1:5" x14ac:dyDescent="0.55000000000000004">
      <c r="A5171">
        <v>50</v>
      </c>
      <c r="B5171">
        <v>75</v>
      </c>
      <c r="C5171" t="s">
        <v>164</v>
      </c>
      <c r="D5171" t="s">
        <v>187</v>
      </c>
      <c r="E5171">
        <v>161.10000000000002</v>
      </c>
    </row>
    <row r="5172" spans="1:5" x14ac:dyDescent="0.55000000000000004">
      <c r="A5172">
        <v>50</v>
      </c>
      <c r="B5172">
        <v>76</v>
      </c>
      <c r="C5172" t="s">
        <v>164</v>
      </c>
      <c r="D5172" t="s">
        <v>188</v>
      </c>
      <c r="E5172">
        <v>184.3</v>
      </c>
    </row>
    <row r="5173" spans="1:5" x14ac:dyDescent="0.55000000000000004">
      <c r="A5173">
        <v>50</v>
      </c>
      <c r="B5173">
        <v>77</v>
      </c>
      <c r="C5173" t="s">
        <v>164</v>
      </c>
      <c r="D5173" t="s">
        <v>189</v>
      </c>
      <c r="E5173">
        <v>224.39999999999998</v>
      </c>
    </row>
    <row r="5174" spans="1:5" x14ac:dyDescent="0.55000000000000004">
      <c r="A5174">
        <v>50</v>
      </c>
      <c r="B5174">
        <v>78</v>
      </c>
      <c r="C5174" t="s">
        <v>164</v>
      </c>
      <c r="D5174" t="s">
        <v>190</v>
      </c>
      <c r="E5174">
        <v>14</v>
      </c>
    </row>
    <row r="5175" spans="1:5" x14ac:dyDescent="0.55000000000000004">
      <c r="A5175">
        <v>50</v>
      </c>
      <c r="B5175">
        <v>79</v>
      </c>
      <c r="C5175" t="s">
        <v>164</v>
      </c>
      <c r="D5175" t="s">
        <v>191</v>
      </c>
      <c r="E5175">
        <v>37.300000000000011</v>
      </c>
    </row>
    <row r="5176" spans="1:5" x14ac:dyDescent="0.55000000000000004">
      <c r="A5176">
        <v>50</v>
      </c>
      <c r="B5176">
        <v>80</v>
      </c>
      <c r="C5176" t="s">
        <v>164</v>
      </c>
      <c r="D5176" t="s">
        <v>192</v>
      </c>
      <c r="E5176">
        <v>54.900000000000006</v>
      </c>
    </row>
    <row r="5177" spans="1:5" x14ac:dyDescent="0.55000000000000004">
      <c r="A5177">
        <v>50</v>
      </c>
      <c r="B5177">
        <v>81</v>
      </c>
      <c r="C5177" t="s">
        <v>164</v>
      </c>
      <c r="D5177" t="s">
        <v>193</v>
      </c>
      <c r="E5177">
        <v>79.699999999999989</v>
      </c>
    </row>
    <row r="5178" spans="1:5" x14ac:dyDescent="0.55000000000000004">
      <c r="A5178">
        <v>50</v>
      </c>
      <c r="B5178">
        <v>82</v>
      </c>
      <c r="C5178" t="s">
        <v>164</v>
      </c>
      <c r="D5178" t="s">
        <v>194</v>
      </c>
      <c r="E5178">
        <v>112.9</v>
      </c>
    </row>
    <row r="5179" spans="1:5" x14ac:dyDescent="0.55000000000000004">
      <c r="A5179">
        <v>50</v>
      </c>
      <c r="B5179">
        <v>83</v>
      </c>
      <c r="C5179" t="s">
        <v>164</v>
      </c>
      <c r="D5179" t="s">
        <v>195</v>
      </c>
      <c r="E5179">
        <v>142.80000000000001</v>
      </c>
    </row>
    <row r="5180" spans="1:5" x14ac:dyDescent="0.55000000000000004">
      <c r="A5180">
        <v>50</v>
      </c>
      <c r="B5180">
        <v>84</v>
      </c>
      <c r="C5180" t="s">
        <v>164</v>
      </c>
      <c r="D5180" t="s">
        <v>196</v>
      </c>
      <c r="E5180">
        <v>172.39999999999998</v>
      </c>
    </row>
    <row r="5181" spans="1:5" x14ac:dyDescent="0.55000000000000004">
      <c r="A5181">
        <v>50</v>
      </c>
      <c r="B5181">
        <v>85</v>
      </c>
      <c r="C5181" t="s">
        <v>164</v>
      </c>
      <c r="D5181" t="s">
        <v>197</v>
      </c>
      <c r="E5181">
        <v>209.39999999999998</v>
      </c>
    </row>
    <row r="5182" spans="1:5" x14ac:dyDescent="0.55000000000000004">
      <c r="A5182">
        <v>50</v>
      </c>
      <c r="B5182">
        <v>86</v>
      </c>
      <c r="C5182" t="s">
        <v>164</v>
      </c>
      <c r="D5182" t="s">
        <v>198</v>
      </c>
      <c r="E5182">
        <v>248.60000000000002</v>
      </c>
    </row>
    <row r="5183" spans="1:5" x14ac:dyDescent="0.55000000000000004">
      <c r="A5183">
        <v>50</v>
      </c>
      <c r="B5183">
        <v>87</v>
      </c>
      <c r="C5183" t="s">
        <v>164</v>
      </c>
      <c r="D5183" t="s">
        <v>199</v>
      </c>
      <c r="E5183">
        <v>282.39999999999998</v>
      </c>
    </row>
    <row r="5184" spans="1:5" x14ac:dyDescent="0.55000000000000004">
      <c r="A5184">
        <v>50</v>
      </c>
      <c r="B5184">
        <v>88</v>
      </c>
      <c r="C5184" t="s">
        <v>164</v>
      </c>
      <c r="D5184" t="s">
        <v>200</v>
      </c>
      <c r="E5184">
        <v>301.3</v>
      </c>
    </row>
    <row r="5185" spans="1:5" x14ac:dyDescent="0.55000000000000004">
      <c r="A5185">
        <v>50</v>
      </c>
      <c r="B5185">
        <v>89</v>
      </c>
      <c r="C5185" t="s">
        <v>164</v>
      </c>
      <c r="D5185" t="s">
        <v>201</v>
      </c>
      <c r="E5185">
        <v>341</v>
      </c>
    </row>
    <row r="5186" spans="1:5" x14ac:dyDescent="0.55000000000000004">
      <c r="A5186">
        <v>50</v>
      </c>
      <c r="B5186">
        <v>90</v>
      </c>
      <c r="C5186" t="s">
        <v>164</v>
      </c>
      <c r="D5186" t="s">
        <v>202</v>
      </c>
      <c r="E5186">
        <v>203.39999999999998</v>
      </c>
    </row>
    <row r="5187" spans="1:5" x14ac:dyDescent="0.55000000000000004">
      <c r="A5187">
        <v>50</v>
      </c>
      <c r="B5187">
        <v>91</v>
      </c>
      <c r="C5187" t="s">
        <v>164</v>
      </c>
      <c r="D5187" t="s">
        <v>203</v>
      </c>
      <c r="E5187">
        <v>213.2</v>
      </c>
    </row>
    <row r="5188" spans="1:5" x14ac:dyDescent="0.55000000000000004">
      <c r="A5188">
        <v>50</v>
      </c>
      <c r="B5188">
        <v>92</v>
      </c>
      <c r="C5188" t="s">
        <v>164</v>
      </c>
      <c r="D5188" t="s">
        <v>204</v>
      </c>
      <c r="E5188">
        <v>219.39999999999998</v>
      </c>
    </row>
    <row r="5189" spans="1:5" x14ac:dyDescent="0.55000000000000004">
      <c r="A5189">
        <v>50</v>
      </c>
      <c r="B5189">
        <v>93</v>
      </c>
      <c r="C5189" t="s">
        <v>164</v>
      </c>
      <c r="D5189" t="s">
        <v>205</v>
      </c>
      <c r="E5189">
        <v>238.3</v>
      </c>
    </row>
    <row r="5190" spans="1:5" x14ac:dyDescent="0.55000000000000004">
      <c r="A5190">
        <v>50</v>
      </c>
      <c r="B5190">
        <v>94</v>
      </c>
      <c r="C5190" t="s">
        <v>164</v>
      </c>
      <c r="D5190" t="s">
        <v>206</v>
      </c>
      <c r="E5190">
        <v>250.39999999999998</v>
      </c>
    </row>
    <row r="5191" spans="1:5" x14ac:dyDescent="0.55000000000000004">
      <c r="A5191">
        <v>50</v>
      </c>
      <c r="B5191">
        <v>95</v>
      </c>
      <c r="C5191" t="s">
        <v>164</v>
      </c>
      <c r="D5191" t="s">
        <v>207</v>
      </c>
      <c r="E5191">
        <v>263.7</v>
      </c>
    </row>
    <row r="5192" spans="1:5" x14ac:dyDescent="0.55000000000000004">
      <c r="A5192">
        <v>50</v>
      </c>
      <c r="B5192">
        <v>96</v>
      </c>
      <c r="C5192" t="s">
        <v>164</v>
      </c>
      <c r="D5192" t="s">
        <v>208</v>
      </c>
      <c r="E5192">
        <v>271.39999999999998</v>
      </c>
    </row>
    <row r="5193" spans="1:5" x14ac:dyDescent="0.55000000000000004">
      <c r="A5193">
        <v>50</v>
      </c>
      <c r="B5193">
        <v>97</v>
      </c>
      <c r="C5193" t="s">
        <v>164</v>
      </c>
      <c r="D5193" t="s">
        <v>209</v>
      </c>
      <c r="E5193">
        <v>276.8</v>
      </c>
    </row>
    <row r="5194" spans="1:5" x14ac:dyDescent="0.55000000000000004">
      <c r="A5194">
        <v>50</v>
      </c>
      <c r="B5194">
        <v>98</v>
      </c>
      <c r="C5194" t="s">
        <v>164</v>
      </c>
      <c r="D5194" t="s">
        <v>210</v>
      </c>
      <c r="E5194">
        <v>290.2</v>
      </c>
    </row>
    <row r="5195" spans="1:5" x14ac:dyDescent="0.55000000000000004">
      <c r="A5195">
        <v>50</v>
      </c>
      <c r="B5195">
        <v>99</v>
      </c>
      <c r="C5195" t="s">
        <v>164</v>
      </c>
      <c r="D5195" t="s">
        <v>211</v>
      </c>
      <c r="E5195">
        <v>311.89999999999998</v>
      </c>
    </row>
    <row r="5196" spans="1:5" x14ac:dyDescent="0.55000000000000004">
      <c r="A5196">
        <v>50</v>
      </c>
      <c r="B5196">
        <v>100</v>
      </c>
      <c r="C5196" t="s">
        <v>164</v>
      </c>
      <c r="D5196" t="s">
        <v>212</v>
      </c>
      <c r="E5196">
        <v>441.79999999999995</v>
      </c>
    </row>
    <row r="5197" spans="1:5" x14ac:dyDescent="0.55000000000000004">
      <c r="A5197">
        <v>50</v>
      </c>
      <c r="B5197">
        <v>101</v>
      </c>
      <c r="C5197" t="s">
        <v>164</v>
      </c>
      <c r="D5197" t="s">
        <v>213</v>
      </c>
      <c r="E5197">
        <v>465.9</v>
      </c>
    </row>
    <row r="5198" spans="1:5" x14ac:dyDescent="0.55000000000000004">
      <c r="A5198">
        <v>50</v>
      </c>
      <c r="B5198">
        <v>102</v>
      </c>
      <c r="C5198" t="s">
        <v>164</v>
      </c>
      <c r="D5198" t="s">
        <v>214</v>
      </c>
      <c r="E5198">
        <v>484.6</v>
      </c>
    </row>
    <row r="5199" spans="1:5" x14ac:dyDescent="0.55000000000000004">
      <c r="A5199">
        <v>50</v>
      </c>
      <c r="B5199">
        <v>103</v>
      </c>
      <c r="C5199" t="s">
        <v>164</v>
      </c>
      <c r="D5199" t="s">
        <v>215</v>
      </c>
      <c r="E5199">
        <v>501.4</v>
      </c>
    </row>
    <row r="5200" spans="1:5" x14ac:dyDescent="0.55000000000000004">
      <c r="A5200">
        <v>50</v>
      </c>
      <c r="B5200">
        <v>104</v>
      </c>
      <c r="C5200" t="s">
        <v>164</v>
      </c>
      <c r="D5200" t="s">
        <v>216</v>
      </c>
      <c r="E5200">
        <v>553.1</v>
      </c>
    </row>
    <row r="5201" spans="1:5" x14ac:dyDescent="0.55000000000000004">
      <c r="A5201">
        <v>51</v>
      </c>
      <c r="B5201">
        <v>1</v>
      </c>
      <c r="C5201" t="s">
        <v>165</v>
      </c>
      <c r="D5201" t="s">
        <v>87</v>
      </c>
      <c r="E5201">
        <v>157.80000000000001</v>
      </c>
    </row>
    <row r="5202" spans="1:5" x14ac:dyDescent="0.55000000000000004">
      <c r="A5202">
        <v>51</v>
      </c>
      <c r="B5202">
        <v>2</v>
      </c>
      <c r="C5202" t="s">
        <v>165</v>
      </c>
      <c r="D5202" t="s">
        <v>116</v>
      </c>
      <c r="E5202">
        <v>164.60000000000002</v>
      </c>
    </row>
    <row r="5203" spans="1:5" x14ac:dyDescent="0.55000000000000004">
      <c r="A5203">
        <v>51</v>
      </c>
      <c r="B5203">
        <v>3</v>
      </c>
      <c r="C5203" t="s">
        <v>165</v>
      </c>
      <c r="D5203" t="s">
        <v>117</v>
      </c>
      <c r="E5203">
        <v>186.60000000000002</v>
      </c>
    </row>
    <row r="5204" spans="1:5" x14ac:dyDescent="0.55000000000000004">
      <c r="A5204">
        <v>51</v>
      </c>
      <c r="B5204">
        <v>4</v>
      </c>
      <c r="C5204" t="s">
        <v>165</v>
      </c>
      <c r="D5204" t="s">
        <v>118</v>
      </c>
      <c r="E5204">
        <v>241.70000000000002</v>
      </c>
    </row>
    <row r="5205" spans="1:5" x14ac:dyDescent="0.55000000000000004">
      <c r="A5205">
        <v>51</v>
      </c>
      <c r="B5205">
        <v>5</v>
      </c>
      <c r="C5205" t="s">
        <v>165</v>
      </c>
      <c r="D5205" t="s">
        <v>119</v>
      </c>
      <c r="E5205">
        <v>262.39999999999998</v>
      </c>
    </row>
    <row r="5206" spans="1:5" x14ac:dyDescent="0.55000000000000004">
      <c r="A5206">
        <v>51</v>
      </c>
      <c r="B5206">
        <v>6</v>
      </c>
      <c r="C5206" t="s">
        <v>165</v>
      </c>
      <c r="D5206" t="s">
        <v>120</v>
      </c>
      <c r="E5206">
        <v>278.5</v>
      </c>
    </row>
    <row r="5207" spans="1:5" x14ac:dyDescent="0.55000000000000004">
      <c r="A5207">
        <v>51</v>
      </c>
      <c r="B5207">
        <v>7</v>
      </c>
      <c r="C5207" t="s">
        <v>165</v>
      </c>
      <c r="D5207" t="s">
        <v>121</v>
      </c>
      <c r="E5207">
        <v>304</v>
      </c>
    </row>
    <row r="5208" spans="1:5" x14ac:dyDescent="0.55000000000000004">
      <c r="A5208">
        <v>51</v>
      </c>
      <c r="B5208">
        <v>8</v>
      </c>
      <c r="C5208" t="s">
        <v>165</v>
      </c>
      <c r="D5208" t="s">
        <v>122</v>
      </c>
      <c r="E5208">
        <v>338</v>
      </c>
    </row>
    <row r="5209" spans="1:5" x14ac:dyDescent="0.55000000000000004">
      <c r="A5209">
        <v>51</v>
      </c>
      <c r="B5209">
        <v>9</v>
      </c>
      <c r="C5209" t="s">
        <v>165</v>
      </c>
      <c r="D5209" t="s">
        <v>123</v>
      </c>
      <c r="E5209">
        <v>387.1</v>
      </c>
    </row>
    <row r="5210" spans="1:5" x14ac:dyDescent="0.55000000000000004">
      <c r="A5210">
        <v>51</v>
      </c>
      <c r="B5210">
        <v>10</v>
      </c>
      <c r="C5210" t="s">
        <v>165</v>
      </c>
      <c r="D5210" t="s">
        <v>124</v>
      </c>
      <c r="E5210">
        <v>414.90000000000003</v>
      </c>
    </row>
    <row r="5211" spans="1:5" x14ac:dyDescent="0.55000000000000004">
      <c r="A5211">
        <v>51</v>
      </c>
      <c r="B5211">
        <v>11</v>
      </c>
      <c r="C5211" t="s">
        <v>165</v>
      </c>
      <c r="D5211" t="s">
        <v>125</v>
      </c>
      <c r="E5211">
        <v>451.40000000000003</v>
      </c>
    </row>
    <row r="5212" spans="1:5" x14ac:dyDescent="0.55000000000000004">
      <c r="A5212">
        <v>51</v>
      </c>
      <c r="B5212">
        <v>12</v>
      </c>
      <c r="C5212" t="s">
        <v>165</v>
      </c>
      <c r="D5212" t="s">
        <v>126</v>
      </c>
      <c r="E5212">
        <v>494.1</v>
      </c>
    </row>
    <row r="5213" spans="1:5" x14ac:dyDescent="0.55000000000000004">
      <c r="A5213">
        <v>51</v>
      </c>
      <c r="B5213">
        <v>13</v>
      </c>
      <c r="C5213" t="s">
        <v>165</v>
      </c>
      <c r="D5213" t="s">
        <v>127</v>
      </c>
      <c r="E5213">
        <v>523.79999999999995</v>
      </c>
    </row>
    <row r="5214" spans="1:5" x14ac:dyDescent="0.55000000000000004">
      <c r="A5214">
        <v>51</v>
      </c>
      <c r="B5214">
        <v>14</v>
      </c>
      <c r="C5214" t="s">
        <v>165</v>
      </c>
      <c r="D5214" t="s">
        <v>128</v>
      </c>
      <c r="E5214">
        <v>554.1</v>
      </c>
    </row>
    <row r="5215" spans="1:5" x14ac:dyDescent="0.55000000000000004">
      <c r="A5215">
        <v>51</v>
      </c>
      <c r="B5215">
        <v>15</v>
      </c>
      <c r="C5215" t="s">
        <v>165</v>
      </c>
      <c r="D5215" t="s">
        <v>129</v>
      </c>
      <c r="E5215">
        <v>603.70000000000005</v>
      </c>
    </row>
    <row r="5216" spans="1:5" x14ac:dyDescent="0.55000000000000004">
      <c r="A5216">
        <v>51</v>
      </c>
      <c r="B5216">
        <v>16</v>
      </c>
      <c r="C5216" t="s">
        <v>165</v>
      </c>
      <c r="D5216" t="s">
        <v>130</v>
      </c>
      <c r="E5216">
        <v>671.40000000000009</v>
      </c>
    </row>
    <row r="5217" spans="1:5" x14ac:dyDescent="0.55000000000000004">
      <c r="A5217">
        <v>51</v>
      </c>
      <c r="B5217">
        <v>17</v>
      </c>
      <c r="C5217" t="s">
        <v>165</v>
      </c>
      <c r="D5217" t="s">
        <v>131</v>
      </c>
      <c r="E5217">
        <v>710.40000000000009</v>
      </c>
    </row>
    <row r="5218" spans="1:5" x14ac:dyDescent="0.55000000000000004">
      <c r="A5218">
        <v>51</v>
      </c>
      <c r="B5218">
        <v>18</v>
      </c>
      <c r="C5218" t="s">
        <v>165</v>
      </c>
      <c r="D5218" t="s">
        <v>132</v>
      </c>
      <c r="E5218">
        <v>747.3</v>
      </c>
    </row>
    <row r="5219" spans="1:5" x14ac:dyDescent="0.55000000000000004">
      <c r="A5219">
        <v>51</v>
      </c>
      <c r="B5219">
        <v>19</v>
      </c>
      <c r="C5219" t="s">
        <v>165</v>
      </c>
      <c r="D5219" t="s">
        <v>133</v>
      </c>
      <c r="E5219">
        <v>770.09999999999991</v>
      </c>
    </row>
    <row r="5220" spans="1:5" x14ac:dyDescent="0.55000000000000004">
      <c r="A5220">
        <v>51</v>
      </c>
      <c r="B5220">
        <v>20</v>
      </c>
      <c r="C5220" t="s">
        <v>165</v>
      </c>
      <c r="D5220" t="s">
        <v>134</v>
      </c>
      <c r="E5220">
        <v>802.09999999999991</v>
      </c>
    </row>
    <row r="5221" spans="1:5" x14ac:dyDescent="0.55000000000000004">
      <c r="A5221">
        <v>51</v>
      </c>
      <c r="B5221">
        <v>21</v>
      </c>
      <c r="C5221" t="s">
        <v>165</v>
      </c>
      <c r="D5221" t="s">
        <v>135</v>
      </c>
      <c r="E5221">
        <v>822.8</v>
      </c>
    </row>
    <row r="5222" spans="1:5" x14ac:dyDescent="0.55000000000000004">
      <c r="A5222">
        <v>51</v>
      </c>
      <c r="B5222">
        <v>22</v>
      </c>
      <c r="C5222" t="s">
        <v>165</v>
      </c>
      <c r="D5222" t="s">
        <v>136</v>
      </c>
      <c r="E5222">
        <v>890.7</v>
      </c>
    </row>
    <row r="5223" spans="1:5" x14ac:dyDescent="0.55000000000000004">
      <c r="A5223">
        <v>51</v>
      </c>
      <c r="B5223">
        <v>23</v>
      </c>
      <c r="C5223" t="s">
        <v>165</v>
      </c>
      <c r="D5223" t="s">
        <v>137</v>
      </c>
      <c r="E5223">
        <v>915.90000000000009</v>
      </c>
    </row>
    <row r="5224" spans="1:5" x14ac:dyDescent="0.55000000000000004">
      <c r="A5224">
        <v>51</v>
      </c>
      <c r="B5224">
        <v>24</v>
      </c>
      <c r="C5224" t="s">
        <v>165</v>
      </c>
      <c r="D5224" t="s">
        <v>138</v>
      </c>
      <c r="E5224">
        <v>949</v>
      </c>
    </row>
    <row r="5225" spans="1:5" x14ac:dyDescent="0.55000000000000004">
      <c r="A5225">
        <v>51</v>
      </c>
      <c r="B5225">
        <v>25</v>
      </c>
      <c r="C5225" t="s">
        <v>165</v>
      </c>
      <c r="D5225" t="s">
        <v>139</v>
      </c>
      <c r="E5225">
        <v>969.09999999999991</v>
      </c>
    </row>
    <row r="5226" spans="1:5" x14ac:dyDescent="0.55000000000000004">
      <c r="A5226">
        <v>51</v>
      </c>
      <c r="B5226">
        <v>26</v>
      </c>
      <c r="C5226" t="s">
        <v>165</v>
      </c>
      <c r="D5226" t="s">
        <v>140</v>
      </c>
      <c r="E5226">
        <v>980.59999999999991</v>
      </c>
    </row>
    <row r="5227" spans="1:5" x14ac:dyDescent="0.55000000000000004">
      <c r="A5227">
        <v>51</v>
      </c>
      <c r="B5227">
        <v>27</v>
      </c>
      <c r="C5227" t="s">
        <v>165</v>
      </c>
      <c r="D5227" t="s">
        <v>141</v>
      </c>
      <c r="E5227">
        <v>1020.2</v>
      </c>
    </row>
    <row r="5228" spans="1:5" x14ac:dyDescent="0.55000000000000004">
      <c r="A5228">
        <v>51</v>
      </c>
      <c r="B5228">
        <v>28</v>
      </c>
      <c r="C5228" t="s">
        <v>165</v>
      </c>
      <c r="D5228" t="s">
        <v>142</v>
      </c>
      <c r="E5228">
        <v>1052</v>
      </c>
    </row>
    <row r="5229" spans="1:5" x14ac:dyDescent="0.55000000000000004">
      <c r="A5229">
        <v>51</v>
      </c>
      <c r="B5229">
        <v>29</v>
      </c>
      <c r="C5229" t="s">
        <v>165</v>
      </c>
      <c r="D5229" t="s">
        <v>143</v>
      </c>
      <c r="E5229">
        <v>1093.4000000000001</v>
      </c>
    </row>
    <row r="5230" spans="1:5" x14ac:dyDescent="0.55000000000000004">
      <c r="A5230">
        <v>51</v>
      </c>
      <c r="B5230">
        <v>30</v>
      </c>
      <c r="C5230" t="s">
        <v>165</v>
      </c>
      <c r="D5230" t="s">
        <v>144</v>
      </c>
      <c r="E5230">
        <v>1140.5</v>
      </c>
    </row>
    <row r="5231" spans="1:5" x14ac:dyDescent="0.55000000000000004">
      <c r="A5231">
        <v>51</v>
      </c>
      <c r="B5231">
        <v>31</v>
      </c>
      <c r="C5231" t="s">
        <v>165</v>
      </c>
      <c r="D5231" t="s">
        <v>145</v>
      </c>
      <c r="E5231">
        <v>1184.8</v>
      </c>
    </row>
    <row r="5232" spans="1:5" x14ac:dyDescent="0.55000000000000004">
      <c r="A5232">
        <v>51</v>
      </c>
      <c r="B5232">
        <v>32</v>
      </c>
      <c r="C5232" t="s">
        <v>165</v>
      </c>
      <c r="D5232" t="s">
        <v>146</v>
      </c>
      <c r="E5232">
        <v>1219.8999999999999</v>
      </c>
    </row>
    <row r="5233" spans="1:5" x14ac:dyDescent="0.55000000000000004">
      <c r="A5233">
        <v>51</v>
      </c>
      <c r="B5233">
        <v>33</v>
      </c>
      <c r="C5233" t="s">
        <v>165</v>
      </c>
      <c r="D5233" t="s">
        <v>147</v>
      </c>
      <c r="E5233">
        <v>1246.5</v>
      </c>
    </row>
    <row r="5234" spans="1:5" x14ac:dyDescent="0.55000000000000004">
      <c r="A5234">
        <v>51</v>
      </c>
      <c r="B5234">
        <v>34</v>
      </c>
      <c r="C5234" t="s">
        <v>165</v>
      </c>
      <c r="D5234" t="s">
        <v>148</v>
      </c>
      <c r="E5234">
        <v>1265.5</v>
      </c>
    </row>
    <row r="5235" spans="1:5" x14ac:dyDescent="0.55000000000000004">
      <c r="A5235">
        <v>51</v>
      </c>
      <c r="B5235">
        <v>35</v>
      </c>
      <c r="C5235" t="s">
        <v>165</v>
      </c>
      <c r="D5235" t="s">
        <v>149</v>
      </c>
      <c r="E5235">
        <v>1332.7</v>
      </c>
    </row>
    <row r="5236" spans="1:5" x14ac:dyDescent="0.55000000000000004">
      <c r="A5236">
        <v>51</v>
      </c>
      <c r="B5236">
        <v>36</v>
      </c>
      <c r="C5236" t="s">
        <v>165</v>
      </c>
      <c r="D5236" t="s">
        <v>150</v>
      </c>
      <c r="E5236">
        <v>1361.3</v>
      </c>
    </row>
    <row r="5237" spans="1:5" x14ac:dyDescent="0.55000000000000004">
      <c r="A5237">
        <v>51</v>
      </c>
      <c r="B5237">
        <v>37</v>
      </c>
      <c r="C5237" t="s">
        <v>165</v>
      </c>
      <c r="D5237" t="s">
        <v>151</v>
      </c>
      <c r="E5237">
        <v>1368.3999999999999</v>
      </c>
    </row>
    <row r="5238" spans="1:5" x14ac:dyDescent="0.55000000000000004">
      <c r="A5238">
        <v>51</v>
      </c>
      <c r="B5238">
        <v>38</v>
      </c>
      <c r="C5238" t="s">
        <v>165</v>
      </c>
      <c r="D5238" t="s">
        <v>152</v>
      </c>
      <c r="E5238">
        <v>1384.2</v>
      </c>
    </row>
    <row r="5239" spans="1:5" x14ac:dyDescent="0.55000000000000004">
      <c r="A5239">
        <v>51</v>
      </c>
      <c r="B5239">
        <v>39</v>
      </c>
      <c r="C5239" t="s">
        <v>165</v>
      </c>
      <c r="D5239" t="s">
        <v>153</v>
      </c>
      <c r="E5239">
        <v>1402</v>
      </c>
    </row>
    <row r="5240" spans="1:5" x14ac:dyDescent="0.55000000000000004">
      <c r="A5240">
        <v>51</v>
      </c>
      <c r="B5240">
        <v>40</v>
      </c>
      <c r="C5240" t="s">
        <v>165</v>
      </c>
      <c r="D5240" t="s">
        <v>154</v>
      </c>
      <c r="E5240">
        <v>1423.1</v>
      </c>
    </row>
    <row r="5241" spans="1:5" x14ac:dyDescent="0.55000000000000004">
      <c r="A5241">
        <v>51</v>
      </c>
      <c r="B5241">
        <v>41</v>
      </c>
      <c r="C5241" t="s">
        <v>165</v>
      </c>
      <c r="D5241" t="s">
        <v>155</v>
      </c>
      <c r="E5241">
        <v>1451.1</v>
      </c>
    </row>
    <row r="5242" spans="1:5" x14ac:dyDescent="0.55000000000000004">
      <c r="A5242">
        <v>51</v>
      </c>
      <c r="B5242">
        <v>42</v>
      </c>
      <c r="C5242" t="s">
        <v>165</v>
      </c>
      <c r="D5242" t="s">
        <v>156</v>
      </c>
      <c r="E5242">
        <v>1484</v>
      </c>
    </row>
    <row r="5243" spans="1:5" x14ac:dyDescent="0.55000000000000004">
      <c r="A5243">
        <v>51</v>
      </c>
      <c r="B5243">
        <v>43</v>
      </c>
      <c r="C5243" t="s">
        <v>165</v>
      </c>
      <c r="D5243" t="s">
        <v>157</v>
      </c>
      <c r="E5243">
        <v>1526.8</v>
      </c>
    </row>
    <row r="5244" spans="1:5" x14ac:dyDescent="0.55000000000000004">
      <c r="A5244">
        <v>51</v>
      </c>
      <c r="B5244">
        <v>44</v>
      </c>
      <c r="C5244" t="s">
        <v>165</v>
      </c>
      <c r="D5244" t="s">
        <v>158</v>
      </c>
      <c r="E5244">
        <v>1542.8</v>
      </c>
    </row>
    <row r="5245" spans="1:5" x14ac:dyDescent="0.55000000000000004">
      <c r="A5245">
        <v>51</v>
      </c>
      <c r="B5245">
        <v>45</v>
      </c>
      <c r="C5245" t="s">
        <v>165</v>
      </c>
      <c r="D5245" t="s">
        <v>159</v>
      </c>
      <c r="E5245">
        <v>1575.5</v>
      </c>
    </row>
    <row r="5246" spans="1:5" x14ac:dyDescent="0.55000000000000004">
      <c r="A5246">
        <v>51</v>
      </c>
      <c r="B5246">
        <v>46</v>
      </c>
      <c r="C5246" t="s">
        <v>165</v>
      </c>
      <c r="D5246" t="s">
        <v>160</v>
      </c>
      <c r="E5246">
        <v>1621.6</v>
      </c>
    </row>
    <row r="5247" spans="1:5" x14ac:dyDescent="0.55000000000000004">
      <c r="A5247">
        <v>51</v>
      </c>
      <c r="B5247">
        <v>47</v>
      </c>
      <c r="C5247" t="s">
        <v>165</v>
      </c>
      <c r="D5247" t="s">
        <v>161</v>
      </c>
      <c r="E5247">
        <v>154.20000000000002</v>
      </c>
    </row>
    <row r="5248" spans="1:5" x14ac:dyDescent="0.55000000000000004">
      <c r="A5248">
        <v>51</v>
      </c>
      <c r="B5248">
        <v>48</v>
      </c>
      <c r="C5248" t="s">
        <v>165</v>
      </c>
      <c r="D5248" t="s">
        <v>162</v>
      </c>
      <c r="E5248">
        <v>127.50000000000001</v>
      </c>
    </row>
    <row r="5249" spans="1:5" x14ac:dyDescent="0.55000000000000004">
      <c r="A5249">
        <v>51</v>
      </c>
      <c r="B5249">
        <v>49</v>
      </c>
      <c r="C5249" t="s">
        <v>165</v>
      </c>
      <c r="D5249" t="s">
        <v>163</v>
      </c>
      <c r="E5249">
        <v>77.200000000000017</v>
      </c>
    </row>
    <row r="5250" spans="1:5" x14ac:dyDescent="0.55000000000000004">
      <c r="A5250">
        <v>51</v>
      </c>
      <c r="B5250">
        <v>50</v>
      </c>
      <c r="C5250" t="s">
        <v>165</v>
      </c>
      <c r="D5250" t="s">
        <v>164</v>
      </c>
      <c r="E5250">
        <v>48.300000000000011</v>
      </c>
    </row>
    <row r="5251" spans="1:5" x14ac:dyDescent="0.55000000000000004">
      <c r="A5251">
        <v>51</v>
      </c>
      <c r="B5251">
        <v>51</v>
      </c>
      <c r="C5251" t="s">
        <v>165</v>
      </c>
      <c r="D5251" t="s">
        <v>165</v>
      </c>
      <c r="E5251">
        <v>0</v>
      </c>
    </row>
    <row r="5252" spans="1:5" x14ac:dyDescent="0.55000000000000004">
      <c r="A5252">
        <v>51</v>
      </c>
      <c r="B5252">
        <v>52</v>
      </c>
      <c r="C5252" t="s">
        <v>165</v>
      </c>
      <c r="D5252" t="s">
        <v>166</v>
      </c>
      <c r="E5252">
        <v>27.599999999999994</v>
      </c>
    </row>
    <row r="5253" spans="1:5" x14ac:dyDescent="0.55000000000000004">
      <c r="A5253">
        <v>51</v>
      </c>
      <c r="B5253">
        <v>53</v>
      </c>
      <c r="C5253" t="s">
        <v>165</v>
      </c>
      <c r="D5253" t="s">
        <v>167</v>
      </c>
      <c r="E5253">
        <v>68.899999999999977</v>
      </c>
    </row>
    <row r="5254" spans="1:5" x14ac:dyDescent="0.55000000000000004">
      <c r="A5254">
        <v>51</v>
      </c>
      <c r="B5254">
        <v>54</v>
      </c>
      <c r="C5254" t="s">
        <v>165</v>
      </c>
      <c r="D5254" t="s">
        <v>88</v>
      </c>
      <c r="E5254">
        <v>115</v>
      </c>
    </row>
    <row r="5255" spans="1:5" x14ac:dyDescent="0.55000000000000004">
      <c r="A5255">
        <v>51</v>
      </c>
      <c r="B5255">
        <v>55</v>
      </c>
      <c r="C5255" t="s">
        <v>165</v>
      </c>
      <c r="D5255" t="s">
        <v>168</v>
      </c>
      <c r="E5255">
        <v>149</v>
      </c>
    </row>
    <row r="5256" spans="1:5" x14ac:dyDescent="0.55000000000000004">
      <c r="A5256">
        <v>51</v>
      </c>
      <c r="B5256">
        <v>56</v>
      </c>
      <c r="C5256" t="s">
        <v>165</v>
      </c>
      <c r="D5256" t="s">
        <v>169</v>
      </c>
      <c r="E5256">
        <v>194</v>
      </c>
    </row>
    <row r="5257" spans="1:5" x14ac:dyDescent="0.55000000000000004">
      <c r="A5257">
        <v>51</v>
      </c>
      <c r="B5257">
        <v>57</v>
      </c>
      <c r="C5257" t="s">
        <v>165</v>
      </c>
      <c r="D5257" t="s">
        <v>170</v>
      </c>
      <c r="E5257">
        <v>237.2</v>
      </c>
    </row>
    <row r="5258" spans="1:5" x14ac:dyDescent="0.55000000000000004">
      <c r="A5258">
        <v>51</v>
      </c>
      <c r="B5258">
        <v>58</v>
      </c>
      <c r="C5258" t="s">
        <v>165</v>
      </c>
      <c r="D5258" t="s">
        <v>171</v>
      </c>
      <c r="E5258">
        <v>258.39999999999998</v>
      </c>
    </row>
    <row r="5259" spans="1:5" x14ac:dyDescent="0.55000000000000004">
      <c r="A5259">
        <v>51</v>
      </c>
      <c r="B5259">
        <v>59</v>
      </c>
      <c r="C5259" t="s">
        <v>165</v>
      </c>
      <c r="D5259" t="s">
        <v>172</v>
      </c>
      <c r="E5259">
        <v>287.3</v>
      </c>
    </row>
    <row r="5260" spans="1:5" x14ac:dyDescent="0.55000000000000004">
      <c r="A5260">
        <v>51</v>
      </c>
      <c r="B5260">
        <v>60</v>
      </c>
      <c r="C5260" t="s">
        <v>165</v>
      </c>
      <c r="D5260" t="s">
        <v>173</v>
      </c>
      <c r="E5260">
        <v>312.3</v>
      </c>
    </row>
    <row r="5261" spans="1:5" x14ac:dyDescent="0.55000000000000004">
      <c r="A5261">
        <v>51</v>
      </c>
      <c r="B5261">
        <v>61</v>
      </c>
      <c r="C5261" t="s">
        <v>165</v>
      </c>
      <c r="D5261" t="s">
        <v>174</v>
      </c>
      <c r="E5261">
        <v>329.7</v>
      </c>
    </row>
    <row r="5262" spans="1:5" x14ac:dyDescent="0.55000000000000004">
      <c r="A5262">
        <v>51</v>
      </c>
      <c r="B5262">
        <v>62</v>
      </c>
      <c r="C5262" t="s">
        <v>165</v>
      </c>
      <c r="D5262" t="s">
        <v>175</v>
      </c>
      <c r="E5262">
        <v>342.2</v>
      </c>
    </row>
    <row r="5263" spans="1:5" x14ac:dyDescent="0.55000000000000004">
      <c r="A5263">
        <v>51</v>
      </c>
      <c r="B5263">
        <v>63</v>
      </c>
      <c r="C5263" t="s">
        <v>165</v>
      </c>
      <c r="D5263" t="s">
        <v>99</v>
      </c>
      <c r="E5263">
        <v>377.49999999999994</v>
      </c>
    </row>
    <row r="5264" spans="1:5" x14ac:dyDescent="0.55000000000000004">
      <c r="A5264">
        <v>51</v>
      </c>
      <c r="B5264">
        <v>64</v>
      </c>
      <c r="C5264" t="s">
        <v>165</v>
      </c>
      <c r="D5264" t="s">
        <v>176</v>
      </c>
      <c r="E5264">
        <v>408.59999999999997</v>
      </c>
    </row>
    <row r="5265" spans="1:5" x14ac:dyDescent="0.55000000000000004">
      <c r="A5265">
        <v>51</v>
      </c>
      <c r="B5265">
        <v>65</v>
      </c>
      <c r="C5265" t="s">
        <v>165</v>
      </c>
      <c r="D5265" t="s">
        <v>177</v>
      </c>
      <c r="E5265">
        <v>443.2</v>
      </c>
    </row>
    <row r="5266" spans="1:5" x14ac:dyDescent="0.55000000000000004">
      <c r="A5266">
        <v>51</v>
      </c>
      <c r="B5266">
        <v>66</v>
      </c>
      <c r="C5266" t="s">
        <v>165</v>
      </c>
      <c r="D5266" t="s">
        <v>178</v>
      </c>
      <c r="E5266">
        <v>474.09999999999997</v>
      </c>
    </row>
    <row r="5267" spans="1:5" x14ac:dyDescent="0.55000000000000004">
      <c r="A5267">
        <v>51</v>
      </c>
      <c r="B5267">
        <v>67</v>
      </c>
      <c r="C5267" t="s">
        <v>165</v>
      </c>
      <c r="D5267" t="s">
        <v>179</v>
      </c>
      <c r="E5267">
        <v>510.2</v>
      </c>
    </row>
    <row r="5268" spans="1:5" x14ac:dyDescent="0.55000000000000004">
      <c r="A5268">
        <v>51</v>
      </c>
      <c r="B5268">
        <v>68</v>
      </c>
      <c r="C5268" t="s">
        <v>165</v>
      </c>
      <c r="D5268" t="s">
        <v>180</v>
      </c>
      <c r="E5268">
        <v>555.90000000000009</v>
      </c>
    </row>
    <row r="5269" spans="1:5" x14ac:dyDescent="0.55000000000000004">
      <c r="A5269">
        <v>51</v>
      </c>
      <c r="B5269">
        <v>69</v>
      </c>
      <c r="C5269" t="s">
        <v>165</v>
      </c>
      <c r="D5269" t="s">
        <v>181</v>
      </c>
      <c r="E5269">
        <v>93.100000000000009</v>
      </c>
    </row>
    <row r="5270" spans="1:5" x14ac:dyDescent="0.55000000000000004">
      <c r="A5270">
        <v>51</v>
      </c>
      <c r="B5270">
        <v>70</v>
      </c>
      <c r="C5270" t="s">
        <v>165</v>
      </c>
      <c r="D5270" t="s">
        <v>182</v>
      </c>
      <c r="E5270">
        <v>71.800000000000011</v>
      </c>
    </row>
    <row r="5271" spans="1:5" x14ac:dyDescent="0.55000000000000004">
      <c r="A5271">
        <v>51</v>
      </c>
      <c r="B5271">
        <v>71</v>
      </c>
      <c r="C5271" t="s">
        <v>165</v>
      </c>
      <c r="D5271" t="s">
        <v>183</v>
      </c>
      <c r="E5271">
        <v>52.800000000000011</v>
      </c>
    </row>
    <row r="5272" spans="1:5" x14ac:dyDescent="0.55000000000000004">
      <c r="A5272">
        <v>51</v>
      </c>
      <c r="B5272">
        <v>72</v>
      </c>
      <c r="C5272" t="s">
        <v>165</v>
      </c>
      <c r="D5272" t="s">
        <v>184</v>
      </c>
      <c r="E5272">
        <v>6.2000000000000171</v>
      </c>
    </row>
    <row r="5273" spans="1:5" x14ac:dyDescent="0.55000000000000004">
      <c r="A5273">
        <v>51</v>
      </c>
      <c r="B5273">
        <v>73</v>
      </c>
      <c r="C5273" t="s">
        <v>165</v>
      </c>
      <c r="D5273" t="s">
        <v>185</v>
      </c>
      <c r="E5273">
        <v>41.399999999999977</v>
      </c>
    </row>
    <row r="5274" spans="1:5" x14ac:dyDescent="0.55000000000000004">
      <c r="A5274">
        <v>51</v>
      </c>
      <c r="B5274">
        <v>74</v>
      </c>
      <c r="C5274" t="s">
        <v>165</v>
      </c>
      <c r="D5274" t="s">
        <v>186</v>
      </c>
      <c r="E5274">
        <v>71.099999999999994</v>
      </c>
    </row>
    <row r="5275" spans="1:5" x14ac:dyDescent="0.55000000000000004">
      <c r="A5275">
        <v>51</v>
      </c>
      <c r="B5275">
        <v>75</v>
      </c>
      <c r="C5275" t="s">
        <v>165</v>
      </c>
      <c r="D5275" t="s">
        <v>187</v>
      </c>
      <c r="E5275">
        <v>112.80000000000001</v>
      </c>
    </row>
    <row r="5276" spans="1:5" x14ac:dyDescent="0.55000000000000004">
      <c r="A5276">
        <v>51</v>
      </c>
      <c r="B5276">
        <v>76</v>
      </c>
      <c r="C5276" t="s">
        <v>165</v>
      </c>
      <c r="D5276" t="s">
        <v>188</v>
      </c>
      <c r="E5276">
        <v>136</v>
      </c>
    </row>
    <row r="5277" spans="1:5" x14ac:dyDescent="0.55000000000000004">
      <c r="A5277">
        <v>51</v>
      </c>
      <c r="B5277">
        <v>77</v>
      </c>
      <c r="C5277" t="s">
        <v>165</v>
      </c>
      <c r="D5277" t="s">
        <v>189</v>
      </c>
      <c r="E5277">
        <v>176.09999999999997</v>
      </c>
    </row>
    <row r="5278" spans="1:5" x14ac:dyDescent="0.55000000000000004">
      <c r="A5278">
        <v>51</v>
      </c>
      <c r="B5278">
        <v>78</v>
      </c>
      <c r="C5278" t="s">
        <v>165</v>
      </c>
      <c r="D5278" t="s">
        <v>190</v>
      </c>
      <c r="E5278">
        <v>34.300000000000011</v>
      </c>
    </row>
    <row r="5279" spans="1:5" x14ac:dyDescent="0.55000000000000004">
      <c r="A5279">
        <v>51</v>
      </c>
      <c r="B5279">
        <v>79</v>
      </c>
      <c r="C5279" t="s">
        <v>165</v>
      </c>
      <c r="D5279" t="s">
        <v>191</v>
      </c>
      <c r="E5279">
        <v>11</v>
      </c>
    </row>
    <row r="5280" spans="1:5" x14ac:dyDescent="0.55000000000000004">
      <c r="A5280">
        <v>51</v>
      </c>
      <c r="B5280">
        <v>80</v>
      </c>
      <c r="C5280" t="s">
        <v>165</v>
      </c>
      <c r="D5280" t="s">
        <v>192</v>
      </c>
      <c r="E5280">
        <v>6.5999999999999943</v>
      </c>
    </row>
    <row r="5281" spans="1:5" x14ac:dyDescent="0.55000000000000004">
      <c r="A5281">
        <v>51</v>
      </c>
      <c r="B5281">
        <v>81</v>
      </c>
      <c r="C5281" t="s">
        <v>165</v>
      </c>
      <c r="D5281" t="s">
        <v>193</v>
      </c>
      <c r="E5281">
        <v>31.399999999999977</v>
      </c>
    </row>
    <row r="5282" spans="1:5" x14ac:dyDescent="0.55000000000000004">
      <c r="A5282">
        <v>51</v>
      </c>
      <c r="B5282">
        <v>82</v>
      </c>
      <c r="C5282" t="s">
        <v>165</v>
      </c>
      <c r="D5282" t="s">
        <v>194</v>
      </c>
      <c r="E5282">
        <v>64.599999999999994</v>
      </c>
    </row>
    <row r="5283" spans="1:5" x14ac:dyDescent="0.55000000000000004">
      <c r="A5283">
        <v>51</v>
      </c>
      <c r="B5283">
        <v>83</v>
      </c>
      <c r="C5283" t="s">
        <v>165</v>
      </c>
      <c r="D5283" t="s">
        <v>195</v>
      </c>
      <c r="E5283">
        <v>94.5</v>
      </c>
    </row>
    <row r="5284" spans="1:5" x14ac:dyDescent="0.55000000000000004">
      <c r="A5284">
        <v>51</v>
      </c>
      <c r="B5284">
        <v>84</v>
      </c>
      <c r="C5284" t="s">
        <v>165</v>
      </c>
      <c r="D5284" t="s">
        <v>196</v>
      </c>
      <c r="E5284">
        <v>124.09999999999997</v>
      </c>
    </row>
    <row r="5285" spans="1:5" x14ac:dyDescent="0.55000000000000004">
      <c r="A5285">
        <v>51</v>
      </c>
      <c r="B5285">
        <v>85</v>
      </c>
      <c r="C5285" t="s">
        <v>165</v>
      </c>
      <c r="D5285" t="s">
        <v>197</v>
      </c>
      <c r="E5285">
        <v>161.09999999999997</v>
      </c>
    </row>
    <row r="5286" spans="1:5" x14ac:dyDescent="0.55000000000000004">
      <c r="A5286">
        <v>51</v>
      </c>
      <c r="B5286">
        <v>86</v>
      </c>
      <c r="C5286" t="s">
        <v>165</v>
      </c>
      <c r="D5286" t="s">
        <v>198</v>
      </c>
      <c r="E5286">
        <v>200.3</v>
      </c>
    </row>
    <row r="5287" spans="1:5" x14ac:dyDescent="0.55000000000000004">
      <c r="A5287">
        <v>51</v>
      </c>
      <c r="B5287">
        <v>87</v>
      </c>
      <c r="C5287" t="s">
        <v>165</v>
      </c>
      <c r="D5287" t="s">
        <v>199</v>
      </c>
      <c r="E5287">
        <v>234.09999999999997</v>
      </c>
    </row>
    <row r="5288" spans="1:5" x14ac:dyDescent="0.55000000000000004">
      <c r="A5288">
        <v>51</v>
      </c>
      <c r="B5288">
        <v>88</v>
      </c>
      <c r="C5288" t="s">
        <v>165</v>
      </c>
      <c r="D5288" t="s">
        <v>200</v>
      </c>
      <c r="E5288">
        <v>253</v>
      </c>
    </row>
    <row r="5289" spans="1:5" x14ac:dyDescent="0.55000000000000004">
      <c r="A5289">
        <v>51</v>
      </c>
      <c r="B5289">
        <v>89</v>
      </c>
      <c r="C5289" t="s">
        <v>165</v>
      </c>
      <c r="D5289" t="s">
        <v>201</v>
      </c>
      <c r="E5289">
        <v>292.7</v>
      </c>
    </row>
    <row r="5290" spans="1:5" x14ac:dyDescent="0.55000000000000004">
      <c r="A5290">
        <v>51</v>
      </c>
      <c r="B5290">
        <v>90</v>
      </c>
      <c r="C5290" t="s">
        <v>165</v>
      </c>
      <c r="D5290" t="s">
        <v>202</v>
      </c>
      <c r="E5290">
        <v>155.09999999999997</v>
      </c>
    </row>
    <row r="5291" spans="1:5" x14ac:dyDescent="0.55000000000000004">
      <c r="A5291">
        <v>51</v>
      </c>
      <c r="B5291">
        <v>91</v>
      </c>
      <c r="C5291" t="s">
        <v>165</v>
      </c>
      <c r="D5291" t="s">
        <v>203</v>
      </c>
      <c r="E5291">
        <v>164.89999999999998</v>
      </c>
    </row>
    <row r="5292" spans="1:5" x14ac:dyDescent="0.55000000000000004">
      <c r="A5292">
        <v>51</v>
      </c>
      <c r="B5292">
        <v>92</v>
      </c>
      <c r="C5292" t="s">
        <v>165</v>
      </c>
      <c r="D5292" t="s">
        <v>204</v>
      </c>
      <c r="E5292">
        <v>171.09999999999997</v>
      </c>
    </row>
    <row r="5293" spans="1:5" x14ac:dyDescent="0.55000000000000004">
      <c r="A5293">
        <v>51</v>
      </c>
      <c r="B5293">
        <v>93</v>
      </c>
      <c r="C5293" t="s">
        <v>165</v>
      </c>
      <c r="D5293" t="s">
        <v>205</v>
      </c>
      <c r="E5293">
        <v>190</v>
      </c>
    </row>
    <row r="5294" spans="1:5" x14ac:dyDescent="0.55000000000000004">
      <c r="A5294">
        <v>51</v>
      </c>
      <c r="B5294">
        <v>94</v>
      </c>
      <c r="C5294" t="s">
        <v>165</v>
      </c>
      <c r="D5294" t="s">
        <v>206</v>
      </c>
      <c r="E5294">
        <v>202.09999999999997</v>
      </c>
    </row>
    <row r="5295" spans="1:5" x14ac:dyDescent="0.55000000000000004">
      <c r="A5295">
        <v>51</v>
      </c>
      <c r="B5295">
        <v>95</v>
      </c>
      <c r="C5295" t="s">
        <v>165</v>
      </c>
      <c r="D5295" t="s">
        <v>207</v>
      </c>
      <c r="E5295">
        <v>215.39999999999998</v>
      </c>
    </row>
    <row r="5296" spans="1:5" x14ac:dyDescent="0.55000000000000004">
      <c r="A5296">
        <v>51</v>
      </c>
      <c r="B5296">
        <v>96</v>
      </c>
      <c r="C5296" t="s">
        <v>165</v>
      </c>
      <c r="D5296" t="s">
        <v>208</v>
      </c>
      <c r="E5296">
        <v>223.09999999999997</v>
      </c>
    </row>
    <row r="5297" spans="1:5" x14ac:dyDescent="0.55000000000000004">
      <c r="A5297">
        <v>51</v>
      </c>
      <c r="B5297">
        <v>97</v>
      </c>
      <c r="C5297" t="s">
        <v>165</v>
      </c>
      <c r="D5297" t="s">
        <v>209</v>
      </c>
      <c r="E5297">
        <v>228.5</v>
      </c>
    </row>
    <row r="5298" spans="1:5" x14ac:dyDescent="0.55000000000000004">
      <c r="A5298">
        <v>51</v>
      </c>
      <c r="B5298">
        <v>98</v>
      </c>
      <c r="C5298" t="s">
        <v>165</v>
      </c>
      <c r="D5298" t="s">
        <v>210</v>
      </c>
      <c r="E5298">
        <v>241.89999999999998</v>
      </c>
    </row>
    <row r="5299" spans="1:5" x14ac:dyDescent="0.55000000000000004">
      <c r="A5299">
        <v>51</v>
      </c>
      <c r="B5299">
        <v>99</v>
      </c>
      <c r="C5299" t="s">
        <v>165</v>
      </c>
      <c r="D5299" t="s">
        <v>211</v>
      </c>
      <c r="E5299">
        <v>263.59999999999997</v>
      </c>
    </row>
    <row r="5300" spans="1:5" x14ac:dyDescent="0.55000000000000004">
      <c r="A5300">
        <v>51</v>
      </c>
      <c r="B5300">
        <v>100</v>
      </c>
      <c r="C5300" t="s">
        <v>165</v>
      </c>
      <c r="D5300" t="s">
        <v>212</v>
      </c>
      <c r="E5300">
        <v>393.49999999999994</v>
      </c>
    </row>
    <row r="5301" spans="1:5" x14ac:dyDescent="0.55000000000000004">
      <c r="A5301">
        <v>51</v>
      </c>
      <c r="B5301">
        <v>101</v>
      </c>
      <c r="C5301" t="s">
        <v>165</v>
      </c>
      <c r="D5301" t="s">
        <v>213</v>
      </c>
      <c r="E5301">
        <v>417.59999999999997</v>
      </c>
    </row>
    <row r="5302" spans="1:5" x14ac:dyDescent="0.55000000000000004">
      <c r="A5302">
        <v>51</v>
      </c>
      <c r="B5302">
        <v>102</v>
      </c>
      <c r="C5302" t="s">
        <v>165</v>
      </c>
      <c r="D5302" t="s">
        <v>214</v>
      </c>
      <c r="E5302">
        <v>436.3</v>
      </c>
    </row>
    <row r="5303" spans="1:5" x14ac:dyDescent="0.55000000000000004">
      <c r="A5303">
        <v>51</v>
      </c>
      <c r="B5303">
        <v>103</v>
      </c>
      <c r="C5303" t="s">
        <v>165</v>
      </c>
      <c r="D5303" t="s">
        <v>215</v>
      </c>
      <c r="E5303">
        <v>453.09999999999997</v>
      </c>
    </row>
    <row r="5304" spans="1:5" x14ac:dyDescent="0.55000000000000004">
      <c r="A5304">
        <v>51</v>
      </c>
      <c r="B5304">
        <v>104</v>
      </c>
      <c r="C5304" t="s">
        <v>165</v>
      </c>
      <c r="D5304" t="s">
        <v>216</v>
      </c>
      <c r="E5304">
        <v>504.8</v>
      </c>
    </row>
    <row r="5305" spans="1:5" x14ac:dyDescent="0.55000000000000004">
      <c r="A5305">
        <v>52</v>
      </c>
      <c r="B5305">
        <v>1</v>
      </c>
      <c r="C5305" t="s">
        <v>166</v>
      </c>
      <c r="D5305" t="s">
        <v>87</v>
      </c>
      <c r="E5305">
        <v>185.4</v>
      </c>
    </row>
    <row r="5306" spans="1:5" x14ac:dyDescent="0.55000000000000004">
      <c r="A5306">
        <v>52</v>
      </c>
      <c r="B5306">
        <v>2</v>
      </c>
      <c r="C5306" t="s">
        <v>166</v>
      </c>
      <c r="D5306" t="s">
        <v>116</v>
      </c>
      <c r="E5306">
        <v>192.20000000000002</v>
      </c>
    </row>
    <row r="5307" spans="1:5" x14ac:dyDescent="0.55000000000000004">
      <c r="A5307">
        <v>52</v>
      </c>
      <c r="B5307">
        <v>3</v>
      </c>
      <c r="C5307" t="s">
        <v>166</v>
      </c>
      <c r="D5307" t="s">
        <v>117</v>
      </c>
      <c r="E5307">
        <v>214.20000000000002</v>
      </c>
    </row>
    <row r="5308" spans="1:5" x14ac:dyDescent="0.55000000000000004">
      <c r="A5308">
        <v>52</v>
      </c>
      <c r="B5308">
        <v>4</v>
      </c>
      <c r="C5308" t="s">
        <v>166</v>
      </c>
      <c r="D5308" t="s">
        <v>118</v>
      </c>
      <c r="E5308">
        <v>269.3</v>
      </c>
    </row>
    <row r="5309" spans="1:5" x14ac:dyDescent="0.55000000000000004">
      <c r="A5309">
        <v>52</v>
      </c>
      <c r="B5309">
        <v>5</v>
      </c>
      <c r="C5309" t="s">
        <v>166</v>
      </c>
      <c r="D5309" t="s">
        <v>119</v>
      </c>
      <c r="E5309">
        <v>290</v>
      </c>
    </row>
    <row r="5310" spans="1:5" x14ac:dyDescent="0.55000000000000004">
      <c r="A5310">
        <v>52</v>
      </c>
      <c r="B5310">
        <v>6</v>
      </c>
      <c r="C5310" t="s">
        <v>166</v>
      </c>
      <c r="D5310" t="s">
        <v>120</v>
      </c>
      <c r="E5310">
        <v>306.10000000000002</v>
      </c>
    </row>
    <row r="5311" spans="1:5" x14ac:dyDescent="0.55000000000000004">
      <c r="A5311">
        <v>52</v>
      </c>
      <c r="B5311">
        <v>7</v>
      </c>
      <c r="C5311" t="s">
        <v>166</v>
      </c>
      <c r="D5311" t="s">
        <v>121</v>
      </c>
      <c r="E5311">
        <v>331.6</v>
      </c>
    </row>
    <row r="5312" spans="1:5" x14ac:dyDescent="0.55000000000000004">
      <c r="A5312">
        <v>52</v>
      </c>
      <c r="B5312">
        <v>8</v>
      </c>
      <c r="C5312" t="s">
        <v>166</v>
      </c>
      <c r="D5312" t="s">
        <v>122</v>
      </c>
      <c r="E5312">
        <v>365.6</v>
      </c>
    </row>
    <row r="5313" spans="1:5" x14ac:dyDescent="0.55000000000000004">
      <c r="A5313">
        <v>52</v>
      </c>
      <c r="B5313">
        <v>9</v>
      </c>
      <c r="C5313" t="s">
        <v>166</v>
      </c>
      <c r="D5313" t="s">
        <v>123</v>
      </c>
      <c r="E5313">
        <v>414.70000000000005</v>
      </c>
    </row>
    <row r="5314" spans="1:5" x14ac:dyDescent="0.55000000000000004">
      <c r="A5314">
        <v>52</v>
      </c>
      <c r="B5314">
        <v>10</v>
      </c>
      <c r="C5314" t="s">
        <v>166</v>
      </c>
      <c r="D5314" t="s">
        <v>124</v>
      </c>
      <c r="E5314">
        <v>442.5</v>
      </c>
    </row>
    <row r="5315" spans="1:5" x14ac:dyDescent="0.55000000000000004">
      <c r="A5315">
        <v>52</v>
      </c>
      <c r="B5315">
        <v>11</v>
      </c>
      <c r="C5315" t="s">
        <v>166</v>
      </c>
      <c r="D5315" t="s">
        <v>125</v>
      </c>
      <c r="E5315">
        <v>479</v>
      </c>
    </row>
    <row r="5316" spans="1:5" x14ac:dyDescent="0.55000000000000004">
      <c r="A5316">
        <v>52</v>
      </c>
      <c r="B5316">
        <v>12</v>
      </c>
      <c r="C5316" t="s">
        <v>166</v>
      </c>
      <c r="D5316" t="s">
        <v>126</v>
      </c>
      <c r="E5316">
        <v>521.70000000000005</v>
      </c>
    </row>
    <row r="5317" spans="1:5" x14ac:dyDescent="0.55000000000000004">
      <c r="A5317">
        <v>52</v>
      </c>
      <c r="B5317">
        <v>13</v>
      </c>
      <c r="C5317" t="s">
        <v>166</v>
      </c>
      <c r="D5317" t="s">
        <v>127</v>
      </c>
      <c r="E5317">
        <v>551.4</v>
      </c>
    </row>
    <row r="5318" spans="1:5" x14ac:dyDescent="0.55000000000000004">
      <c r="A5318">
        <v>52</v>
      </c>
      <c r="B5318">
        <v>14</v>
      </c>
      <c r="C5318" t="s">
        <v>166</v>
      </c>
      <c r="D5318" t="s">
        <v>128</v>
      </c>
      <c r="E5318">
        <v>581.70000000000005</v>
      </c>
    </row>
    <row r="5319" spans="1:5" x14ac:dyDescent="0.55000000000000004">
      <c r="A5319">
        <v>52</v>
      </c>
      <c r="B5319">
        <v>15</v>
      </c>
      <c r="C5319" t="s">
        <v>166</v>
      </c>
      <c r="D5319" t="s">
        <v>129</v>
      </c>
      <c r="E5319">
        <v>631.29999999999995</v>
      </c>
    </row>
    <row r="5320" spans="1:5" x14ac:dyDescent="0.55000000000000004">
      <c r="A5320">
        <v>52</v>
      </c>
      <c r="B5320">
        <v>16</v>
      </c>
      <c r="C5320" t="s">
        <v>166</v>
      </c>
      <c r="D5320" t="s">
        <v>130</v>
      </c>
      <c r="E5320">
        <v>699</v>
      </c>
    </row>
    <row r="5321" spans="1:5" x14ac:dyDescent="0.55000000000000004">
      <c r="A5321">
        <v>52</v>
      </c>
      <c r="B5321">
        <v>17</v>
      </c>
      <c r="C5321" t="s">
        <v>166</v>
      </c>
      <c r="D5321" t="s">
        <v>131</v>
      </c>
      <c r="E5321">
        <v>738</v>
      </c>
    </row>
    <row r="5322" spans="1:5" x14ac:dyDescent="0.55000000000000004">
      <c r="A5322">
        <v>52</v>
      </c>
      <c r="B5322">
        <v>18</v>
      </c>
      <c r="C5322" t="s">
        <v>166</v>
      </c>
      <c r="D5322" t="s">
        <v>132</v>
      </c>
      <c r="E5322">
        <v>774.9</v>
      </c>
    </row>
    <row r="5323" spans="1:5" x14ac:dyDescent="0.55000000000000004">
      <c r="A5323">
        <v>52</v>
      </c>
      <c r="B5323">
        <v>19</v>
      </c>
      <c r="C5323" t="s">
        <v>166</v>
      </c>
      <c r="D5323" t="s">
        <v>133</v>
      </c>
      <c r="E5323">
        <v>797.69999999999993</v>
      </c>
    </row>
    <row r="5324" spans="1:5" x14ac:dyDescent="0.55000000000000004">
      <c r="A5324">
        <v>52</v>
      </c>
      <c r="B5324">
        <v>20</v>
      </c>
      <c r="C5324" t="s">
        <v>166</v>
      </c>
      <c r="D5324" t="s">
        <v>134</v>
      </c>
      <c r="E5324">
        <v>829.69999999999993</v>
      </c>
    </row>
    <row r="5325" spans="1:5" x14ac:dyDescent="0.55000000000000004">
      <c r="A5325">
        <v>52</v>
      </c>
      <c r="B5325">
        <v>21</v>
      </c>
      <c r="C5325" t="s">
        <v>166</v>
      </c>
      <c r="D5325" t="s">
        <v>135</v>
      </c>
      <c r="E5325">
        <v>850.4</v>
      </c>
    </row>
    <row r="5326" spans="1:5" x14ac:dyDescent="0.55000000000000004">
      <c r="A5326">
        <v>52</v>
      </c>
      <c r="B5326">
        <v>22</v>
      </c>
      <c r="C5326" t="s">
        <v>166</v>
      </c>
      <c r="D5326" t="s">
        <v>136</v>
      </c>
      <c r="E5326">
        <v>918.3</v>
      </c>
    </row>
    <row r="5327" spans="1:5" x14ac:dyDescent="0.55000000000000004">
      <c r="A5327">
        <v>52</v>
      </c>
      <c r="B5327">
        <v>23</v>
      </c>
      <c r="C5327" t="s">
        <v>166</v>
      </c>
      <c r="D5327" t="s">
        <v>137</v>
      </c>
      <c r="E5327">
        <v>943.5</v>
      </c>
    </row>
    <row r="5328" spans="1:5" x14ac:dyDescent="0.55000000000000004">
      <c r="A5328">
        <v>52</v>
      </c>
      <c r="B5328">
        <v>24</v>
      </c>
      <c r="C5328" t="s">
        <v>166</v>
      </c>
      <c r="D5328" t="s">
        <v>138</v>
      </c>
      <c r="E5328">
        <v>976.6</v>
      </c>
    </row>
    <row r="5329" spans="1:5" x14ac:dyDescent="0.55000000000000004">
      <c r="A5329">
        <v>52</v>
      </c>
      <c r="B5329">
        <v>25</v>
      </c>
      <c r="C5329" t="s">
        <v>166</v>
      </c>
      <c r="D5329" t="s">
        <v>139</v>
      </c>
      <c r="E5329">
        <v>996.69999999999993</v>
      </c>
    </row>
    <row r="5330" spans="1:5" x14ac:dyDescent="0.55000000000000004">
      <c r="A5330">
        <v>52</v>
      </c>
      <c r="B5330">
        <v>26</v>
      </c>
      <c r="C5330" t="s">
        <v>166</v>
      </c>
      <c r="D5330" t="s">
        <v>140</v>
      </c>
      <c r="E5330">
        <v>1008.1999999999999</v>
      </c>
    </row>
    <row r="5331" spans="1:5" x14ac:dyDescent="0.55000000000000004">
      <c r="A5331">
        <v>52</v>
      </c>
      <c r="B5331">
        <v>27</v>
      </c>
      <c r="C5331" t="s">
        <v>166</v>
      </c>
      <c r="D5331" t="s">
        <v>141</v>
      </c>
      <c r="E5331">
        <v>1047.8</v>
      </c>
    </row>
    <row r="5332" spans="1:5" x14ac:dyDescent="0.55000000000000004">
      <c r="A5332">
        <v>52</v>
      </c>
      <c r="B5332">
        <v>28</v>
      </c>
      <c r="C5332" t="s">
        <v>166</v>
      </c>
      <c r="D5332" t="s">
        <v>142</v>
      </c>
      <c r="E5332">
        <v>1079.6000000000001</v>
      </c>
    </row>
    <row r="5333" spans="1:5" x14ac:dyDescent="0.55000000000000004">
      <c r="A5333">
        <v>52</v>
      </c>
      <c r="B5333">
        <v>29</v>
      </c>
      <c r="C5333" t="s">
        <v>166</v>
      </c>
      <c r="D5333" t="s">
        <v>143</v>
      </c>
      <c r="E5333">
        <v>1121</v>
      </c>
    </row>
    <row r="5334" spans="1:5" x14ac:dyDescent="0.55000000000000004">
      <c r="A5334">
        <v>52</v>
      </c>
      <c r="B5334">
        <v>30</v>
      </c>
      <c r="C5334" t="s">
        <v>166</v>
      </c>
      <c r="D5334" t="s">
        <v>144</v>
      </c>
      <c r="E5334">
        <v>1168.1000000000001</v>
      </c>
    </row>
    <row r="5335" spans="1:5" x14ac:dyDescent="0.55000000000000004">
      <c r="A5335">
        <v>52</v>
      </c>
      <c r="B5335">
        <v>31</v>
      </c>
      <c r="C5335" t="s">
        <v>166</v>
      </c>
      <c r="D5335" t="s">
        <v>145</v>
      </c>
      <c r="E5335">
        <v>1212.4000000000001</v>
      </c>
    </row>
    <row r="5336" spans="1:5" x14ac:dyDescent="0.55000000000000004">
      <c r="A5336">
        <v>52</v>
      </c>
      <c r="B5336">
        <v>32</v>
      </c>
      <c r="C5336" t="s">
        <v>166</v>
      </c>
      <c r="D5336" t="s">
        <v>146</v>
      </c>
      <c r="E5336">
        <v>1247.5</v>
      </c>
    </row>
    <row r="5337" spans="1:5" x14ac:dyDescent="0.55000000000000004">
      <c r="A5337">
        <v>52</v>
      </c>
      <c r="B5337">
        <v>33</v>
      </c>
      <c r="C5337" t="s">
        <v>166</v>
      </c>
      <c r="D5337" t="s">
        <v>147</v>
      </c>
      <c r="E5337">
        <v>1274.1000000000001</v>
      </c>
    </row>
    <row r="5338" spans="1:5" x14ac:dyDescent="0.55000000000000004">
      <c r="A5338">
        <v>52</v>
      </c>
      <c r="B5338">
        <v>34</v>
      </c>
      <c r="C5338" t="s">
        <v>166</v>
      </c>
      <c r="D5338" t="s">
        <v>148</v>
      </c>
      <c r="E5338">
        <v>1293.1000000000001</v>
      </c>
    </row>
    <row r="5339" spans="1:5" x14ac:dyDescent="0.55000000000000004">
      <c r="A5339">
        <v>52</v>
      </c>
      <c r="B5339">
        <v>35</v>
      </c>
      <c r="C5339" t="s">
        <v>166</v>
      </c>
      <c r="D5339" t="s">
        <v>149</v>
      </c>
      <c r="E5339">
        <v>1360.3000000000002</v>
      </c>
    </row>
    <row r="5340" spans="1:5" x14ac:dyDescent="0.55000000000000004">
      <c r="A5340">
        <v>52</v>
      </c>
      <c r="B5340">
        <v>36</v>
      </c>
      <c r="C5340" t="s">
        <v>166</v>
      </c>
      <c r="D5340" t="s">
        <v>150</v>
      </c>
      <c r="E5340">
        <v>1388.9</v>
      </c>
    </row>
    <row r="5341" spans="1:5" x14ac:dyDescent="0.55000000000000004">
      <c r="A5341">
        <v>52</v>
      </c>
      <c r="B5341">
        <v>37</v>
      </c>
      <c r="C5341" t="s">
        <v>166</v>
      </c>
      <c r="D5341" t="s">
        <v>151</v>
      </c>
      <c r="E5341">
        <v>1396</v>
      </c>
    </row>
    <row r="5342" spans="1:5" x14ac:dyDescent="0.55000000000000004">
      <c r="A5342">
        <v>52</v>
      </c>
      <c r="B5342">
        <v>38</v>
      </c>
      <c r="C5342" t="s">
        <v>166</v>
      </c>
      <c r="D5342" t="s">
        <v>152</v>
      </c>
      <c r="E5342">
        <v>1411.8000000000002</v>
      </c>
    </row>
    <row r="5343" spans="1:5" x14ac:dyDescent="0.55000000000000004">
      <c r="A5343">
        <v>52</v>
      </c>
      <c r="B5343">
        <v>39</v>
      </c>
      <c r="C5343" t="s">
        <v>166</v>
      </c>
      <c r="D5343" t="s">
        <v>153</v>
      </c>
      <c r="E5343">
        <v>1429.6000000000001</v>
      </c>
    </row>
    <row r="5344" spans="1:5" x14ac:dyDescent="0.55000000000000004">
      <c r="A5344">
        <v>52</v>
      </c>
      <c r="B5344">
        <v>40</v>
      </c>
      <c r="C5344" t="s">
        <v>166</v>
      </c>
      <c r="D5344" t="s">
        <v>154</v>
      </c>
      <c r="E5344">
        <v>1450.7</v>
      </c>
    </row>
    <row r="5345" spans="1:5" x14ac:dyDescent="0.55000000000000004">
      <c r="A5345">
        <v>52</v>
      </c>
      <c r="B5345">
        <v>41</v>
      </c>
      <c r="C5345" t="s">
        <v>166</v>
      </c>
      <c r="D5345" t="s">
        <v>155</v>
      </c>
      <c r="E5345">
        <v>1478.7</v>
      </c>
    </row>
    <row r="5346" spans="1:5" x14ac:dyDescent="0.55000000000000004">
      <c r="A5346">
        <v>52</v>
      </c>
      <c r="B5346">
        <v>42</v>
      </c>
      <c r="C5346" t="s">
        <v>166</v>
      </c>
      <c r="D5346" t="s">
        <v>156</v>
      </c>
      <c r="E5346">
        <v>1511.6000000000001</v>
      </c>
    </row>
    <row r="5347" spans="1:5" x14ac:dyDescent="0.55000000000000004">
      <c r="A5347">
        <v>52</v>
      </c>
      <c r="B5347">
        <v>43</v>
      </c>
      <c r="C5347" t="s">
        <v>166</v>
      </c>
      <c r="D5347" t="s">
        <v>157</v>
      </c>
      <c r="E5347">
        <v>1554.4</v>
      </c>
    </row>
    <row r="5348" spans="1:5" x14ac:dyDescent="0.55000000000000004">
      <c r="A5348">
        <v>52</v>
      </c>
      <c r="B5348">
        <v>44</v>
      </c>
      <c r="C5348" t="s">
        <v>166</v>
      </c>
      <c r="D5348" t="s">
        <v>158</v>
      </c>
      <c r="E5348">
        <v>1570.4</v>
      </c>
    </row>
    <row r="5349" spans="1:5" x14ac:dyDescent="0.55000000000000004">
      <c r="A5349">
        <v>52</v>
      </c>
      <c r="B5349">
        <v>45</v>
      </c>
      <c r="C5349" t="s">
        <v>166</v>
      </c>
      <c r="D5349" t="s">
        <v>159</v>
      </c>
      <c r="E5349">
        <v>1603.1000000000001</v>
      </c>
    </row>
    <row r="5350" spans="1:5" x14ac:dyDescent="0.55000000000000004">
      <c r="A5350">
        <v>52</v>
      </c>
      <c r="B5350">
        <v>46</v>
      </c>
      <c r="C5350" t="s">
        <v>166</v>
      </c>
      <c r="D5350" t="s">
        <v>160</v>
      </c>
      <c r="E5350">
        <v>1649.2</v>
      </c>
    </row>
    <row r="5351" spans="1:5" x14ac:dyDescent="0.55000000000000004">
      <c r="A5351">
        <v>52</v>
      </c>
      <c r="B5351">
        <v>47</v>
      </c>
      <c r="C5351" t="s">
        <v>166</v>
      </c>
      <c r="D5351" t="s">
        <v>161</v>
      </c>
      <c r="E5351">
        <v>181.8</v>
      </c>
    </row>
    <row r="5352" spans="1:5" x14ac:dyDescent="0.55000000000000004">
      <c r="A5352">
        <v>52</v>
      </c>
      <c r="B5352">
        <v>48</v>
      </c>
      <c r="C5352" t="s">
        <v>166</v>
      </c>
      <c r="D5352" t="s">
        <v>162</v>
      </c>
      <c r="E5352">
        <v>155.1</v>
      </c>
    </row>
    <row r="5353" spans="1:5" x14ac:dyDescent="0.55000000000000004">
      <c r="A5353">
        <v>52</v>
      </c>
      <c r="B5353">
        <v>49</v>
      </c>
      <c r="C5353" t="s">
        <v>166</v>
      </c>
      <c r="D5353" t="s">
        <v>163</v>
      </c>
      <c r="E5353">
        <v>104.80000000000001</v>
      </c>
    </row>
    <row r="5354" spans="1:5" x14ac:dyDescent="0.55000000000000004">
      <c r="A5354">
        <v>52</v>
      </c>
      <c r="B5354">
        <v>50</v>
      </c>
      <c r="C5354" t="s">
        <v>166</v>
      </c>
      <c r="D5354" t="s">
        <v>164</v>
      </c>
      <c r="E5354">
        <v>75.900000000000006</v>
      </c>
    </row>
    <row r="5355" spans="1:5" x14ac:dyDescent="0.55000000000000004">
      <c r="A5355">
        <v>52</v>
      </c>
      <c r="B5355">
        <v>51</v>
      </c>
      <c r="C5355" t="s">
        <v>166</v>
      </c>
      <c r="D5355" t="s">
        <v>165</v>
      </c>
      <c r="E5355">
        <v>27.599999999999994</v>
      </c>
    </row>
    <row r="5356" spans="1:5" x14ac:dyDescent="0.55000000000000004">
      <c r="A5356">
        <v>52</v>
      </c>
      <c r="B5356">
        <v>52</v>
      </c>
      <c r="C5356" t="s">
        <v>166</v>
      </c>
      <c r="D5356" t="s">
        <v>166</v>
      </c>
      <c r="E5356">
        <v>0</v>
      </c>
    </row>
    <row r="5357" spans="1:5" x14ac:dyDescent="0.55000000000000004">
      <c r="A5357">
        <v>52</v>
      </c>
      <c r="B5357">
        <v>53</v>
      </c>
      <c r="C5357" t="s">
        <v>166</v>
      </c>
      <c r="D5357" t="s">
        <v>167</v>
      </c>
      <c r="E5357">
        <v>41.299999999999983</v>
      </c>
    </row>
    <row r="5358" spans="1:5" x14ac:dyDescent="0.55000000000000004">
      <c r="A5358">
        <v>52</v>
      </c>
      <c r="B5358">
        <v>54</v>
      </c>
      <c r="C5358" t="s">
        <v>166</v>
      </c>
      <c r="D5358" t="s">
        <v>88</v>
      </c>
      <c r="E5358">
        <v>87.4</v>
      </c>
    </row>
    <row r="5359" spans="1:5" x14ac:dyDescent="0.55000000000000004">
      <c r="A5359">
        <v>52</v>
      </c>
      <c r="B5359">
        <v>55</v>
      </c>
      <c r="C5359" t="s">
        <v>166</v>
      </c>
      <c r="D5359" t="s">
        <v>168</v>
      </c>
      <c r="E5359">
        <v>121.4</v>
      </c>
    </row>
    <row r="5360" spans="1:5" x14ac:dyDescent="0.55000000000000004">
      <c r="A5360">
        <v>52</v>
      </c>
      <c r="B5360">
        <v>56</v>
      </c>
      <c r="C5360" t="s">
        <v>166</v>
      </c>
      <c r="D5360" t="s">
        <v>169</v>
      </c>
      <c r="E5360">
        <v>166.4</v>
      </c>
    </row>
    <row r="5361" spans="1:5" x14ac:dyDescent="0.55000000000000004">
      <c r="A5361">
        <v>52</v>
      </c>
      <c r="B5361">
        <v>57</v>
      </c>
      <c r="C5361" t="s">
        <v>166</v>
      </c>
      <c r="D5361" t="s">
        <v>170</v>
      </c>
      <c r="E5361">
        <v>209.6</v>
      </c>
    </row>
    <row r="5362" spans="1:5" x14ac:dyDescent="0.55000000000000004">
      <c r="A5362">
        <v>52</v>
      </c>
      <c r="B5362">
        <v>58</v>
      </c>
      <c r="C5362" t="s">
        <v>166</v>
      </c>
      <c r="D5362" t="s">
        <v>171</v>
      </c>
      <c r="E5362">
        <v>230.79999999999998</v>
      </c>
    </row>
    <row r="5363" spans="1:5" x14ac:dyDescent="0.55000000000000004">
      <c r="A5363">
        <v>52</v>
      </c>
      <c r="B5363">
        <v>59</v>
      </c>
      <c r="C5363" t="s">
        <v>166</v>
      </c>
      <c r="D5363" t="s">
        <v>172</v>
      </c>
      <c r="E5363">
        <v>259.70000000000005</v>
      </c>
    </row>
    <row r="5364" spans="1:5" x14ac:dyDescent="0.55000000000000004">
      <c r="A5364">
        <v>52</v>
      </c>
      <c r="B5364">
        <v>60</v>
      </c>
      <c r="C5364" t="s">
        <v>166</v>
      </c>
      <c r="D5364" t="s">
        <v>173</v>
      </c>
      <c r="E5364">
        <v>284.70000000000005</v>
      </c>
    </row>
    <row r="5365" spans="1:5" x14ac:dyDescent="0.55000000000000004">
      <c r="A5365">
        <v>52</v>
      </c>
      <c r="B5365">
        <v>61</v>
      </c>
      <c r="C5365" t="s">
        <v>166</v>
      </c>
      <c r="D5365" t="s">
        <v>174</v>
      </c>
      <c r="E5365">
        <v>302.10000000000002</v>
      </c>
    </row>
    <row r="5366" spans="1:5" x14ac:dyDescent="0.55000000000000004">
      <c r="A5366">
        <v>52</v>
      </c>
      <c r="B5366">
        <v>62</v>
      </c>
      <c r="C5366" t="s">
        <v>166</v>
      </c>
      <c r="D5366" t="s">
        <v>175</v>
      </c>
      <c r="E5366">
        <v>314.60000000000002</v>
      </c>
    </row>
    <row r="5367" spans="1:5" x14ac:dyDescent="0.55000000000000004">
      <c r="A5367">
        <v>52</v>
      </c>
      <c r="B5367">
        <v>63</v>
      </c>
      <c r="C5367" t="s">
        <v>166</v>
      </c>
      <c r="D5367" t="s">
        <v>99</v>
      </c>
      <c r="E5367">
        <v>349.9</v>
      </c>
    </row>
    <row r="5368" spans="1:5" x14ac:dyDescent="0.55000000000000004">
      <c r="A5368">
        <v>52</v>
      </c>
      <c r="B5368">
        <v>64</v>
      </c>
      <c r="C5368" t="s">
        <v>166</v>
      </c>
      <c r="D5368" t="s">
        <v>176</v>
      </c>
      <c r="E5368">
        <v>381</v>
      </c>
    </row>
    <row r="5369" spans="1:5" x14ac:dyDescent="0.55000000000000004">
      <c r="A5369">
        <v>52</v>
      </c>
      <c r="B5369">
        <v>65</v>
      </c>
      <c r="C5369" t="s">
        <v>166</v>
      </c>
      <c r="D5369" t="s">
        <v>177</v>
      </c>
      <c r="E5369">
        <v>415.6</v>
      </c>
    </row>
    <row r="5370" spans="1:5" x14ac:dyDescent="0.55000000000000004">
      <c r="A5370">
        <v>52</v>
      </c>
      <c r="B5370">
        <v>66</v>
      </c>
      <c r="C5370" t="s">
        <v>166</v>
      </c>
      <c r="D5370" t="s">
        <v>178</v>
      </c>
      <c r="E5370">
        <v>446.5</v>
      </c>
    </row>
    <row r="5371" spans="1:5" x14ac:dyDescent="0.55000000000000004">
      <c r="A5371">
        <v>52</v>
      </c>
      <c r="B5371">
        <v>67</v>
      </c>
      <c r="C5371" t="s">
        <v>166</v>
      </c>
      <c r="D5371" t="s">
        <v>179</v>
      </c>
      <c r="E5371">
        <v>482.6</v>
      </c>
    </row>
    <row r="5372" spans="1:5" x14ac:dyDescent="0.55000000000000004">
      <c r="A5372">
        <v>52</v>
      </c>
      <c r="B5372">
        <v>68</v>
      </c>
      <c r="C5372" t="s">
        <v>166</v>
      </c>
      <c r="D5372" t="s">
        <v>180</v>
      </c>
      <c r="E5372">
        <v>528.30000000000007</v>
      </c>
    </row>
    <row r="5373" spans="1:5" x14ac:dyDescent="0.55000000000000004">
      <c r="A5373">
        <v>52</v>
      </c>
      <c r="B5373">
        <v>69</v>
      </c>
      <c r="C5373" t="s">
        <v>166</v>
      </c>
      <c r="D5373" t="s">
        <v>181</v>
      </c>
      <c r="E5373">
        <v>120.7</v>
      </c>
    </row>
    <row r="5374" spans="1:5" x14ac:dyDescent="0.55000000000000004">
      <c r="A5374">
        <v>52</v>
      </c>
      <c r="B5374">
        <v>70</v>
      </c>
      <c r="C5374" t="s">
        <v>166</v>
      </c>
      <c r="D5374" t="s">
        <v>182</v>
      </c>
      <c r="E5374">
        <v>99.4</v>
      </c>
    </row>
    <row r="5375" spans="1:5" x14ac:dyDescent="0.55000000000000004">
      <c r="A5375">
        <v>52</v>
      </c>
      <c r="B5375">
        <v>71</v>
      </c>
      <c r="C5375" t="s">
        <v>166</v>
      </c>
      <c r="D5375" t="s">
        <v>183</v>
      </c>
      <c r="E5375">
        <v>80.400000000000006</v>
      </c>
    </row>
    <row r="5376" spans="1:5" x14ac:dyDescent="0.55000000000000004">
      <c r="A5376">
        <v>52</v>
      </c>
      <c r="B5376">
        <v>72</v>
      </c>
      <c r="C5376" t="s">
        <v>166</v>
      </c>
      <c r="D5376" t="s">
        <v>184</v>
      </c>
      <c r="E5376">
        <v>33.800000000000011</v>
      </c>
    </row>
    <row r="5377" spans="1:5" x14ac:dyDescent="0.55000000000000004">
      <c r="A5377">
        <v>52</v>
      </c>
      <c r="B5377">
        <v>73</v>
      </c>
      <c r="C5377" t="s">
        <v>166</v>
      </c>
      <c r="D5377" t="s">
        <v>185</v>
      </c>
      <c r="E5377">
        <v>13.799999999999983</v>
      </c>
    </row>
    <row r="5378" spans="1:5" x14ac:dyDescent="0.55000000000000004">
      <c r="A5378">
        <v>52</v>
      </c>
      <c r="B5378">
        <v>74</v>
      </c>
      <c r="C5378" t="s">
        <v>166</v>
      </c>
      <c r="D5378" t="s">
        <v>186</v>
      </c>
      <c r="E5378">
        <v>43.5</v>
      </c>
    </row>
    <row r="5379" spans="1:5" x14ac:dyDescent="0.55000000000000004">
      <c r="A5379">
        <v>52</v>
      </c>
      <c r="B5379">
        <v>75</v>
      </c>
      <c r="C5379" t="s">
        <v>166</v>
      </c>
      <c r="D5379" t="s">
        <v>187</v>
      </c>
      <c r="E5379">
        <v>85.200000000000017</v>
      </c>
    </row>
    <row r="5380" spans="1:5" x14ac:dyDescent="0.55000000000000004">
      <c r="A5380">
        <v>52</v>
      </c>
      <c r="B5380">
        <v>76</v>
      </c>
      <c r="C5380" t="s">
        <v>166</v>
      </c>
      <c r="D5380" t="s">
        <v>188</v>
      </c>
      <c r="E5380">
        <v>108.4</v>
      </c>
    </row>
    <row r="5381" spans="1:5" x14ac:dyDescent="0.55000000000000004">
      <c r="A5381">
        <v>52</v>
      </c>
      <c r="B5381">
        <v>77</v>
      </c>
      <c r="C5381" t="s">
        <v>166</v>
      </c>
      <c r="D5381" t="s">
        <v>189</v>
      </c>
      <c r="E5381">
        <v>148.49999999999997</v>
      </c>
    </row>
    <row r="5382" spans="1:5" x14ac:dyDescent="0.55000000000000004">
      <c r="A5382">
        <v>52</v>
      </c>
      <c r="B5382">
        <v>78</v>
      </c>
      <c r="C5382" t="s">
        <v>166</v>
      </c>
      <c r="D5382" t="s">
        <v>190</v>
      </c>
      <c r="E5382">
        <v>61.900000000000006</v>
      </c>
    </row>
    <row r="5383" spans="1:5" x14ac:dyDescent="0.55000000000000004">
      <c r="A5383">
        <v>52</v>
      </c>
      <c r="B5383">
        <v>79</v>
      </c>
      <c r="C5383" t="s">
        <v>166</v>
      </c>
      <c r="D5383" t="s">
        <v>191</v>
      </c>
      <c r="E5383">
        <v>38.599999999999994</v>
      </c>
    </row>
    <row r="5384" spans="1:5" x14ac:dyDescent="0.55000000000000004">
      <c r="A5384">
        <v>52</v>
      </c>
      <c r="B5384">
        <v>80</v>
      </c>
      <c r="C5384" t="s">
        <v>166</v>
      </c>
      <c r="D5384" t="s">
        <v>192</v>
      </c>
      <c r="E5384">
        <v>21</v>
      </c>
    </row>
    <row r="5385" spans="1:5" x14ac:dyDescent="0.55000000000000004">
      <c r="A5385">
        <v>52</v>
      </c>
      <c r="B5385">
        <v>81</v>
      </c>
      <c r="C5385" t="s">
        <v>166</v>
      </c>
      <c r="D5385" t="s">
        <v>193</v>
      </c>
      <c r="E5385">
        <v>3.7999999999999829</v>
      </c>
    </row>
    <row r="5386" spans="1:5" x14ac:dyDescent="0.55000000000000004">
      <c r="A5386">
        <v>52</v>
      </c>
      <c r="B5386">
        <v>82</v>
      </c>
      <c r="C5386" t="s">
        <v>166</v>
      </c>
      <c r="D5386" t="s">
        <v>194</v>
      </c>
      <c r="E5386">
        <v>37</v>
      </c>
    </row>
    <row r="5387" spans="1:5" x14ac:dyDescent="0.55000000000000004">
      <c r="A5387">
        <v>52</v>
      </c>
      <c r="B5387">
        <v>83</v>
      </c>
      <c r="C5387" t="s">
        <v>166</v>
      </c>
      <c r="D5387" t="s">
        <v>195</v>
      </c>
      <c r="E5387">
        <v>66.900000000000006</v>
      </c>
    </row>
    <row r="5388" spans="1:5" x14ac:dyDescent="0.55000000000000004">
      <c r="A5388">
        <v>52</v>
      </c>
      <c r="B5388">
        <v>84</v>
      </c>
      <c r="C5388" t="s">
        <v>166</v>
      </c>
      <c r="D5388" t="s">
        <v>196</v>
      </c>
      <c r="E5388">
        <v>96.499999999999972</v>
      </c>
    </row>
    <row r="5389" spans="1:5" x14ac:dyDescent="0.55000000000000004">
      <c r="A5389">
        <v>52</v>
      </c>
      <c r="B5389">
        <v>85</v>
      </c>
      <c r="C5389" t="s">
        <v>166</v>
      </c>
      <c r="D5389" t="s">
        <v>197</v>
      </c>
      <c r="E5389">
        <v>133.49999999999997</v>
      </c>
    </row>
    <row r="5390" spans="1:5" x14ac:dyDescent="0.55000000000000004">
      <c r="A5390">
        <v>52</v>
      </c>
      <c r="B5390">
        <v>86</v>
      </c>
      <c r="C5390" t="s">
        <v>166</v>
      </c>
      <c r="D5390" t="s">
        <v>198</v>
      </c>
      <c r="E5390">
        <v>172.70000000000002</v>
      </c>
    </row>
    <row r="5391" spans="1:5" x14ac:dyDescent="0.55000000000000004">
      <c r="A5391">
        <v>52</v>
      </c>
      <c r="B5391">
        <v>87</v>
      </c>
      <c r="C5391" t="s">
        <v>166</v>
      </c>
      <c r="D5391" t="s">
        <v>199</v>
      </c>
      <c r="E5391">
        <v>206.49999999999997</v>
      </c>
    </row>
    <row r="5392" spans="1:5" x14ac:dyDescent="0.55000000000000004">
      <c r="A5392">
        <v>52</v>
      </c>
      <c r="B5392">
        <v>88</v>
      </c>
      <c r="C5392" t="s">
        <v>166</v>
      </c>
      <c r="D5392" t="s">
        <v>200</v>
      </c>
      <c r="E5392">
        <v>225.4</v>
      </c>
    </row>
    <row r="5393" spans="1:5" x14ac:dyDescent="0.55000000000000004">
      <c r="A5393">
        <v>52</v>
      </c>
      <c r="B5393">
        <v>89</v>
      </c>
      <c r="C5393" t="s">
        <v>166</v>
      </c>
      <c r="D5393" t="s">
        <v>201</v>
      </c>
      <c r="E5393">
        <v>265.10000000000002</v>
      </c>
    </row>
    <row r="5394" spans="1:5" x14ac:dyDescent="0.55000000000000004">
      <c r="A5394">
        <v>52</v>
      </c>
      <c r="B5394">
        <v>90</v>
      </c>
      <c r="C5394" t="s">
        <v>166</v>
      </c>
      <c r="D5394" t="s">
        <v>202</v>
      </c>
      <c r="E5394">
        <v>127.49999999999997</v>
      </c>
    </row>
    <row r="5395" spans="1:5" x14ac:dyDescent="0.55000000000000004">
      <c r="A5395">
        <v>52</v>
      </c>
      <c r="B5395">
        <v>91</v>
      </c>
      <c r="C5395" t="s">
        <v>166</v>
      </c>
      <c r="D5395" t="s">
        <v>203</v>
      </c>
      <c r="E5395">
        <v>137.29999999999998</v>
      </c>
    </row>
    <row r="5396" spans="1:5" x14ac:dyDescent="0.55000000000000004">
      <c r="A5396">
        <v>52</v>
      </c>
      <c r="B5396">
        <v>92</v>
      </c>
      <c r="C5396" t="s">
        <v>166</v>
      </c>
      <c r="D5396" t="s">
        <v>204</v>
      </c>
      <c r="E5396">
        <v>143.49999999999997</v>
      </c>
    </row>
    <row r="5397" spans="1:5" x14ac:dyDescent="0.55000000000000004">
      <c r="A5397">
        <v>52</v>
      </c>
      <c r="B5397">
        <v>93</v>
      </c>
      <c r="C5397" t="s">
        <v>166</v>
      </c>
      <c r="D5397" t="s">
        <v>205</v>
      </c>
      <c r="E5397">
        <v>162.4</v>
      </c>
    </row>
    <row r="5398" spans="1:5" x14ac:dyDescent="0.55000000000000004">
      <c r="A5398">
        <v>52</v>
      </c>
      <c r="B5398">
        <v>94</v>
      </c>
      <c r="C5398" t="s">
        <v>166</v>
      </c>
      <c r="D5398" t="s">
        <v>206</v>
      </c>
      <c r="E5398">
        <v>174.49999999999997</v>
      </c>
    </row>
    <row r="5399" spans="1:5" x14ac:dyDescent="0.55000000000000004">
      <c r="A5399">
        <v>52</v>
      </c>
      <c r="B5399">
        <v>95</v>
      </c>
      <c r="C5399" t="s">
        <v>166</v>
      </c>
      <c r="D5399" t="s">
        <v>207</v>
      </c>
      <c r="E5399">
        <v>187.79999999999998</v>
      </c>
    </row>
    <row r="5400" spans="1:5" x14ac:dyDescent="0.55000000000000004">
      <c r="A5400">
        <v>52</v>
      </c>
      <c r="B5400">
        <v>96</v>
      </c>
      <c r="C5400" t="s">
        <v>166</v>
      </c>
      <c r="D5400" t="s">
        <v>208</v>
      </c>
      <c r="E5400">
        <v>195.49999999999997</v>
      </c>
    </row>
    <row r="5401" spans="1:5" x14ac:dyDescent="0.55000000000000004">
      <c r="A5401">
        <v>52</v>
      </c>
      <c r="B5401">
        <v>97</v>
      </c>
      <c r="C5401" t="s">
        <v>166</v>
      </c>
      <c r="D5401" t="s">
        <v>209</v>
      </c>
      <c r="E5401">
        <v>200.9</v>
      </c>
    </row>
    <row r="5402" spans="1:5" x14ac:dyDescent="0.55000000000000004">
      <c r="A5402">
        <v>52</v>
      </c>
      <c r="B5402">
        <v>98</v>
      </c>
      <c r="C5402" t="s">
        <v>166</v>
      </c>
      <c r="D5402" t="s">
        <v>210</v>
      </c>
      <c r="E5402">
        <v>214.29999999999998</v>
      </c>
    </row>
    <row r="5403" spans="1:5" x14ac:dyDescent="0.55000000000000004">
      <c r="A5403">
        <v>52</v>
      </c>
      <c r="B5403">
        <v>99</v>
      </c>
      <c r="C5403" t="s">
        <v>166</v>
      </c>
      <c r="D5403" t="s">
        <v>211</v>
      </c>
      <c r="E5403">
        <v>235.99999999999997</v>
      </c>
    </row>
    <row r="5404" spans="1:5" x14ac:dyDescent="0.55000000000000004">
      <c r="A5404">
        <v>52</v>
      </c>
      <c r="B5404">
        <v>100</v>
      </c>
      <c r="C5404" t="s">
        <v>166</v>
      </c>
      <c r="D5404" t="s">
        <v>212</v>
      </c>
      <c r="E5404">
        <v>365.9</v>
      </c>
    </row>
    <row r="5405" spans="1:5" x14ac:dyDescent="0.55000000000000004">
      <c r="A5405">
        <v>52</v>
      </c>
      <c r="B5405">
        <v>101</v>
      </c>
      <c r="C5405" t="s">
        <v>166</v>
      </c>
      <c r="D5405" t="s">
        <v>213</v>
      </c>
      <c r="E5405">
        <v>390</v>
      </c>
    </row>
    <row r="5406" spans="1:5" x14ac:dyDescent="0.55000000000000004">
      <c r="A5406">
        <v>52</v>
      </c>
      <c r="B5406">
        <v>102</v>
      </c>
      <c r="C5406" t="s">
        <v>166</v>
      </c>
      <c r="D5406" t="s">
        <v>214</v>
      </c>
      <c r="E5406">
        <v>408.70000000000005</v>
      </c>
    </row>
    <row r="5407" spans="1:5" x14ac:dyDescent="0.55000000000000004">
      <c r="A5407">
        <v>52</v>
      </c>
      <c r="B5407">
        <v>103</v>
      </c>
      <c r="C5407" t="s">
        <v>166</v>
      </c>
      <c r="D5407" t="s">
        <v>215</v>
      </c>
      <c r="E5407">
        <v>425.5</v>
      </c>
    </row>
    <row r="5408" spans="1:5" x14ac:dyDescent="0.55000000000000004">
      <c r="A5408">
        <v>52</v>
      </c>
      <c r="B5408">
        <v>104</v>
      </c>
      <c r="C5408" t="s">
        <v>166</v>
      </c>
      <c r="D5408" t="s">
        <v>216</v>
      </c>
      <c r="E5408">
        <v>477.20000000000005</v>
      </c>
    </row>
    <row r="5409" spans="1:5" x14ac:dyDescent="0.55000000000000004">
      <c r="A5409">
        <v>53</v>
      </c>
      <c r="B5409">
        <v>1</v>
      </c>
      <c r="C5409" t="s">
        <v>167</v>
      </c>
      <c r="D5409" t="s">
        <v>87</v>
      </c>
      <c r="E5409">
        <v>226.7</v>
      </c>
    </row>
    <row r="5410" spans="1:5" x14ac:dyDescent="0.55000000000000004">
      <c r="A5410">
        <v>53</v>
      </c>
      <c r="B5410">
        <v>2</v>
      </c>
      <c r="C5410" t="s">
        <v>167</v>
      </c>
      <c r="D5410" t="s">
        <v>116</v>
      </c>
      <c r="E5410">
        <v>233.5</v>
      </c>
    </row>
    <row r="5411" spans="1:5" x14ac:dyDescent="0.55000000000000004">
      <c r="A5411">
        <v>53</v>
      </c>
      <c r="B5411">
        <v>3</v>
      </c>
      <c r="C5411" t="s">
        <v>167</v>
      </c>
      <c r="D5411" t="s">
        <v>117</v>
      </c>
      <c r="E5411">
        <v>255.5</v>
      </c>
    </row>
    <row r="5412" spans="1:5" x14ac:dyDescent="0.55000000000000004">
      <c r="A5412">
        <v>53</v>
      </c>
      <c r="B5412">
        <v>4</v>
      </c>
      <c r="C5412" t="s">
        <v>167</v>
      </c>
      <c r="D5412" t="s">
        <v>118</v>
      </c>
      <c r="E5412">
        <v>310.60000000000002</v>
      </c>
    </row>
    <row r="5413" spans="1:5" x14ac:dyDescent="0.55000000000000004">
      <c r="A5413">
        <v>53</v>
      </c>
      <c r="B5413">
        <v>5</v>
      </c>
      <c r="C5413" t="s">
        <v>167</v>
      </c>
      <c r="D5413" t="s">
        <v>119</v>
      </c>
      <c r="E5413">
        <v>331.29999999999995</v>
      </c>
    </row>
    <row r="5414" spans="1:5" x14ac:dyDescent="0.55000000000000004">
      <c r="A5414">
        <v>53</v>
      </c>
      <c r="B5414">
        <v>6</v>
      </c>
      <c r="C5414" t="s">
        <v>167</v>
      </c>
      <c r="D5414" t="s">
        <v>120</v>
      </c>
      <c r="E5414">
        <v>347.4</v>
      </c>
    </row>
    <row r="5415" spans="1:5" x14ac:dyDescent="0.55000000000000004">
      <c r="A5415">
        <v>53</v>
      </c>
      <c r="B5415">
        <v>7</v>
      </c>
      <c r="C5415" t="s">
        <v>167</v>
      </c>
      <c r="D5415" t="s">
        <v>121</v>
      </c>
      <c r="E5415">
        <v>372.9</v>
      </c>
    </row>
    <row r="5416" spans="1:5" x14ac:dyDescent="0.55000000000000004">
      <c r="A5416">
        <v>53</v>
      </c>
      <c r="B5416">
        <v>8</v>
      </c>
      <c r="C5416" t="s">
        <v>167</v>
      </c>
      <c r="D5416" t="s">
        <v>122</v>
      </c>
      <c r="E5416">
        <v>406.9</v>
      </c>
    </row>
    <row r="5417" spans="1:5" x14ac:dyDescent="0.55000000000000004">
      <c r="A5417">
        <v>53</v>
      </c>
      <c r="B5417">
        <v>9</v>
      </c>
      <c r="C5417" t="s">
        <v>167</v>
      </c>
      <c r="D5417" t="s">
        <v>123</v>
      </c>
      <c r="E5417">
        <v>456</v>
      </c>
    </row>
    <row r="5418" spans="1:5" x14ac:dyDescent="0.55000000000000004">
      <c r="A5418">
        <v>53</v>
      </c>
      <c r="B5418">
        <v>10</v>
      </c>
      <c r="C5418" t="s">
        <v>167</v>
      </c>
      <c r="D5418" t="s">
        <v>124</v>
      </c>
      <c r="E5418">
        <v>483.8</v>
      </c>
    </row>
    <row r="5419" spans="1:5" x14ac:dyDescent="0.55000000000000004">
      <c r="A5419">
        <v>53</v>
      </c>
      <c r="B5419">
        <v>11</v>
      </c>
      <c r="C5419" t="s">
        <v>167</v>
      </c>
      <c r="D5419" t="s">
        <v>125</v>
      </c>
      <c r="E5419">
        <v>520.29999999999995</v>
      </c>
    </row>
    <row r="5420" spans="1:5" x14ac:dyDescent="0.55000000000000004">
      <c r="A5420">
        <v>53</v>
      </c>
      <c r="B5420">
        <v>12</v>
      </c>
      <c r="C5420" t="s">
        <v>167</v>
      </c>
      <c r="D5420" t="s">
        <v>126</v>
      </c>
      <c r="E5420">
        <v>563</v>
      </c>
    </row>
    <row r="5421" spans="1:5" x14ac:dyDescent="0.55000000000000004">
      <c r="A5421">
        <v>53</v>
      </c>
      <c r="B5421">
        <v>13</v>
      </c>
      <c r="C5421" t="s">
        <v>167</v>
      </c>
      <c r="D5421" t="s">
        <v>127</v>
      </c>
      <c r="E5421">
        <v>592.70000000000005</v>
      </c>
    </row>
    <row r="5422" spans="1:5" x14ac:dyDescent="0.55000000000000004">
      <c r="A5422">
        <v>53</v>
      </c>
      <c r="B5422">
        <v>14</v>
      </c>
      <c r="C5422" t="s">
        <v>167</v>
      </c>
      <c r="D5422" t="s">
        <v>128</v>
      </c>
      <c r="E5422">
        <v>623</v>
      </c>
    </row>
    <row r="5423" spans="1:5" x14ac:dyDescent="0.55000000000000004">
      <c r="A5423">
        <v>53</v>
      </c>
      <c r="B5423">
        <v>15</v>
      </c>
      <c r="C5423" t="s">
        <v>167</v>
      </c>
      <c r="D5423" t="s">
        <v>129</v>
      </c>
      <c r="E5423">
        <v>672.59999999999991</v>
      </c>
    </row>
    <row r="5424" spans="1:5" x14ac:dyDescent="0.55000000000000004">
      <c r="A5424">
        <v>53</v>
      </c>
      <c r="B5424">
        <v>16</v>
      </c>
      <c r="C5424" t="s">
        <v>167</v>
      </c>
      <c r="D5424" t="s">
        <v>130</v>
      </c>
      <c r="E5424">
        <v>740.3</v>
      </c>
    </row>
    <row r="5425" spans="1:5" x14ac:dyDescent="0.55000000000000004">
      <c r="A5425">
        <v>53</v>
      </c>
      <c r="B5425">
        <v>17</v>
      </c>
      <c r="C5425" t="s">
        <v>167</v>
      </c>
      <c r="D5425" t="s">
        <v>131</v>
      </c>
      <c r="E5425">
        <v>779.3</v>
      </c>
    </row>
    <row r="5426" spans="1:5" x14ac:dyDescent="0.55000000000000004">
      <c r="A5426">
        <v>53</v>
      </c>
      <c r="B5426">
        <v>18</v>
      </c>
      <c r="C5426" t="s">
        <v>167</v>
      </c>
      <c r="D5426" t="s">
        <v>132</v>
      </c>
      <c r="E5426">
        <v>816.2</v>
      </c>
    </row>
    <row r="5427" spans="1:5" x14ac:dyDescent="0.55000000000000004">
      <c r="A5427">
        <v>53</v>
      </c>
      <c r="B5427">
        <v>19</v>
      </c>
      <c r="C5427" t="s">
        <v>167</v>
      </c>
      <c r="D5427" t="s">
        <v>133</v>
      </c>
      <c r="E5427">
        <v>839</v>
      </c>
    </row>
    <row r="5428" spans="1:5" x14ac:dyDescent="0.55000000000000004">
      <c r="A5428">
        <v>53</v>
      </c>
      <c r="B5428">
        <v>20</v>
      </c>
      <c r="C5428" t="s">
        <v>167</v>
      </c>
      <c r="D5428" t="s">
        <v>134</v>
      </c>
      <c r="E5428">
        <v>871</v>
      </c>
    </row>
    <row r="5429" spans="1:5" x14ac:dyDescent="0.55000000000000004">
      <c r="A5429">
        <v>53</v>
      </c>
      <c r="B5429">
        <v>21</v>
      </c>
      <c r="C5429" t="s">
        <v>167</v>
      </c>
      <c r="D5429" t="s">
        <v>135</v>
      </c>
      <c r="E5429">
        <v>891.7</v>
      </c>
    </row>
    <row r="5430" spans="1:5" x14ac:dyDescent="0.55000000000000004">
      <c r="A5430">
        <v>53</v>
      </c>
      <c r="B5430">
        <v>22</v>
      </c>
      <c r="C5430" t="s">
        <v>167</v>
      </c>
      <c r="D5430" t="s">
        <v>136</v>
      </c>
      <c r="E5430">
        <v>959.59999999999991</v>
      </c>
    </row>
    <row r="5431" spans="1:5" x14ac:dyDescent="0.55000000000000004">
      <c r="A5431">
        <v>53</v>
      </c>
      <c r="B5431">
        <v>23</v>
      </c>
      <c r="C5431" t="s">
        <v>167</v>
      </c>
      <c r="D5431" t="s">
        <v>137</v>
      </c>
      <c r="E5431">
        <v>984.8</v>
      </c>
    </row>
    <row r="5432" spans="1:5" x14ac:dyDescent="0.55000000000000004">
      <c r="A5432">
        <v>53</v>
      </c>
      <c r="B5432">
        <v>24</v>
      </c>
      <c r="C5432" t="s">
        <v>167</v>
      </c>
      <c r="D5432" t="s">
        <v>138</v>
      </c>
      <c r="E5432">
        <v>1017.9000000000001</v>
      </c>
    </row>
    <row r="5433" spans="1:5" x14ac:dyDescent="0.55000000000000004">
      <c r="A5433">
        <v>53</v>
      </c>
      <c r="B5433">
        <v>25</v>
      </c>
      <c r="C5433" t="s">
        <v>167</v>
      </c>
      <c r="D5433" t="s">
        <v>139</v>
      </c>
      <c r="E5433">
        <v>1038</v>
      </c>
    </row>
    <row r="5434" spans="1:5" x14ac:dyDescent="0.55000000000000004">
      <c r="A5434">
        <v>53</v>
      </c>
      <c r="B5434">
        <v>26</v>
      </c>
      <c r="C5434" t="s">
        <v>167</v>
      </c>
      <c r="D5434" t="s">
        <v>140</v>
      </c>
      <c r="E5434">
        <v>1049.5</v>
      </c>
    </row>
    <row r="5435" spans="1:5" x14ac:dyDescent="0.55000000000000004">
      <c r="A5435">
        <v>53</v>
      </c>
      <c r="B5435">
        <v>27</v>
      </c>
      <c r="C5435" t="s">
        <v>167</v>
      </c>
      <c r="D5435" t="s">
        <v>141</v>
      </c>
      <c r="E5435">
        <v>1089.0999999999999</v>
      </c>
    </row>
    <row r="5436" spans="1:5" x14ac:dyDescent="0.55000000000000004">
      <c r="A5436">
        <v>53</v>
      </c>
      <c r="B5436">
        <v>28</v>
      </c>
      <c r="C5436" t="s">
        <v>167</v>
      </c>
      <c r="D5436" t="s">
        <v>142</v>
      </c>
      <c r="E5436">
        <v>1120.9000000000001</v>
      </c>
    </row>
    <row r="5437" spans="1:5" x14ac:dyDescent="0.55000000000000004">
      <c r="A5437">
        <v>53</v>
      </c>
      <c r="B5437">
        <v>29</v>
      </c>
      <c r="C5437" t="s">
        <v>167</v>
      </c>
      <c r="D5437" t="s">
        <v>143</v>
      </c>
      <c r="E5437">
        <v>1162.3</v>
      </c>
    </row>
    <row r="5438" spans="1:5" x14ac:dyDescent="0.55000000000000004">
      <c r="A5438">
        <v>53</v>
      </c>
      <c r="B5438">
        <v>30</v>
      </c>
      <c r="C5438" t="s">
        <v>167</v>
      </c>
      <c r="D5438" t="s">
        <v>144</v>
      </c>
      <c r="E5438">
        <v>1209.4000000000001</v>
      </c>
    </row>
    <row r="5439" spans="1:5" x14ac:dyDescent="0.55000000000000004">
      <c r="A5439">
        <v>53</v>
      </c>
      <c r="B5439">
        <v>31</v>
      </c>
      <c r="C5439" t="s">
        <v>167</v>
      </c>
      <c r="D5439" t="s">
        <v>145</v>
      </c>
      <c r="E5439">
        <v>1253.7</v>
      </c>
    </row>
    <row r="5440" spans="1:5" x14ac:dyDescent="0.55000000000000004">
      <c r="A5440">
        <v>53</v>
      </c>
      <c r="B5440">
        <v>32</v>
      </c>
      <c r="C5440" t="s">
        <v>167</v>
      </c>
      <c r="D5440" t="s">
        <v>146</v>
      </c>
      <c r="E5440">
        <v>1288.8</v>
      </c>
    </row>
    <row r="5441" spans="1:5" x14ac:dyDescent="0.55000000000000004">
      <c r="A5441">
        <v>53</v>
      </c>
      <c r="B5441">
        <v>33</v>
      </c>
      <c r="C5441" t="s">
        <v>167</v>
      </c>
      <c r="D5441" t="s">
        <v>147</v>
      </c>
      <c r="E5441">
        <v>1315.4</v>
      </c>
    </row>
    <row r="5442" spans="1:5" x14ac:dyDescent="0.55000000000000004">
      <c r="A5442">
        <v>53</v>
      </c>
      <c r="B5442">
        <v>34</v>
      </c>
      <c r="C5442" t="s">
        <v>167</v>
      </c>
      <c r="D5442" t="s">
        <v>148</v>
      </c>
      <c r="E5442">
        <v>1334.4</v>
      </c>
    </row>
    <row r="5443" spans="1:5" x14ac:dyDescent="0.55000000000000004">
      <c r="A5443">
        <v>53</v>
      </c>
      <c r="B5443">
        <v>35</v>
      </c>
      <c r="C5443" t="s">
        <v>167</v>
      </c>
      <c r="D5443" t="s">
        <v>149</v>
      </c>
      <c r="E5443">
        <v>1401.6000000000001</v>
      </c>
    </row>
    <row r="5444" spans="1:5" x14ac:dyDescent="0.55000000000000004">
      <c r="A5444">
        <v>53</v>
      </c>
      <c r="B5444">
        <v>36</v>
      </c>
      <c r="C5444" t="s">
        <v>167</v>
      </c>
      <c r="D5444" t="s">
        <v>150</v>
      </c>
      <c r="E5444">
        <v>1430.2</v>
      </c>
    </row>
    <row r="5445" spans="1:5" x14ac:dyDescent="0.55000000000000004">
      <c r="A5445">
        <v>53</v>
      </c>
      <c r="B5445">
        <v>37</v>
      </c>
      <c r="C5445" t="s">
        <v>167</v>
      </c>
      <c r="D5445" t="s">
        <v>151</v>
      </c>
      <c r="E5445">
        <v>1437.3</v>
      </c>
    </row>
    <row r="5446" spans="1:5" x14ac:dyDescent="0.55000000000000004">
      <c r="A5446">
        <v>53</v>
      </c>
      <c r="B5446">
        <v>38</v>
      </c>
      <c r="C5446" t="s">
        <v>167</v>
      </c>
      <c r="D5446" t="s">
        <v>152</v>
      </c>
      <c r="E5446">
        <v>1453.1000000000001</v>
      </c>
    </row>
    <row r="5447" spans="1:5" x14ac:dyDescent="0.55000000000000004">
      <c r="A5447">
        <v>53</v>
      </c>
      <c r="B5447">
        <v>39</v>
      </c>
      <c r="C5447" t="s">
        <v>167</v>
      </c>
      <c r="D5447" t="s">
        <v>153</v>
      </c>
      <c r="E5447">
        <v>1470.9</v>
      </c>
    </row>
    <row r="5448" spans="1:5" x14ac:dyDescent="0.55000000000000004">
      <c r="A5448">
        <v>53</v>
      </c>
      <c r="B5448">
        <v>40</v>
      </c>
      <c r="C5448" t="s">
        <v>167</v>
      </c>
      <c r="D5448" t="s">
        <v>154</v>
      </c>
      <c r="E5448">
        <v>1492</v>
      </c>
    </row>
    <row r="5449" spans="1:5" x14ac:dyDescent="0.55000000000000004">
      <c r="A5449">
        <v>53</v>
      </c>
      <c r="B5449">
        <v>41</v>
      </c>
      <c r="C5449" t="s">
        <v>167</v>
      </c>
      <c r="D5449" t="s">
        <v>155</v>
      </c>
      <c r="E5449">
        <v>1520</v>
      </c>
    </row>
    <row r="5450" spans="1:5" x14ac:dyDescent="0.55000000000000004">
      <c r="A5450">
        <v>53</v>
      </c>
      <c r="B5450">
        <v>42</v>
      </c>
      <c r="C5450" t="s">
        <v>167</v>
      </c>
      <c r="D5450" t="s">
        <v>156</v>
      </c>
      <c r="E5450">
        <v>1552.9</v>
      </c>
    </row>
    <row r="5451" spans="1:5" x14ac:dyDescent="0.55000000000000004">
      <c r="A5451">
        <v>53</v>
      </c>
      <c r="B5451">
        <v>43</v>
      </c>
      <c r="C5451" t="s">
        <v>167</v>
      </c>
      <c r="D5451" t="s">
        <v>157</v>
      </c>
      <c r="E5451">
        <v>1595.7</v>
      </c>
    </row>
    <row r="5452" spans="1:5" x14ac:dyDescent="0.55000000000000004">
      <c r="A5452">
        <v>53</v>
      </c>
      <c r="B5452">
        <v>44</v>
      </c>
      <c r="C5452" t="s">
        <v>167</v>
      </c>
      <c r="D5452" t="s">
        <v>158</v>
      </c>
      <c r="E5452">
        <v>1611.7</v>
      </c>
    </row>
    <row r="5453" spans="1:5" x14ac:dyDescent="0.55000000000000004">
      <c r="A5453">
        <v>53</v>
      </c>
      <c r="B5453">
        <v>45</v>
      </c>
      <c r="C5453" t="s">
        <v>167</v>
      </c>
      <c r="D5453" t="s">
        <v>159</v>
      </c>
      <c r="E5453">
        <v>1644.4</v>
      </c>
    </row>
    <row r="5454" spans="1:5" x14ac:dyDescent="0.55000000000000004">
      <c r="A5454">
        <v>53</v>
      </c>
      <c r="B5454">
        <v>46</v>
      </c>
      <c r="C5454" t="s">
        <v>167</v>
      </c>
      <c r="D5454" t="s">
        <v>160</v>
      </c>
      <c r="E5454">
        <v>1690.5</v>
      </c>
    </row>
    <row r="5455" spans="1:5" x14ac:dyDescent="0.55000000000000004">
      <c r="A5455">
        <v>53</v>
      </c>
      <c r="B5455">
        <v>47</v>
      </c>
      <c r="C5455" t="s">
        <v>167</v>
      </c>
      <c r="D5455" t="s">
        <v>161</v>
      </c>
      <c r="E5455">
        <v>223.1</v>
      </c>
    </row>
    <row r="5456" spans="1:5" x14ac:dyDescent="0.55000000000000004">
      <c r="A5456">
        <v>53</v>
      </c>
      <c r="B5456">
        <v>48</v>
      </c>
      <c r="C5456" t="s">
        <v>167</v>
      </c>
      <c r="D5456" t="s">
        <v>162</v>
      </c>
      <c r="E5456">
        <v>196.39999999999998</v>
      </c>
    </row>
    <row r="5457" spans="1:5" x14ac:dyDescent="0.55000000000000004">
      <c r="A5457">
        <v>53</v>
      </c>
      <c r="B5457">
        <v>49</v>
      </c>
      <c r="C5457" t="s">
        <v>167</v>
      </c>
      <c r="D5457" t="s">
        <v>163</v>
      </c>
      <c r="E5457">
        <v>146.1</v>
      </c>
    </row>
    <row r="5458" spans="1:5" x14ac:dyDescent="0.55000000000000004">
      <c r="A5458">
        <v>53</v>
      </c>
      <c r="B5458">
        <v>50</v>
      </c>
      <c r="C5458" t="s">
        <v>167</v>
      </c>
      <c r="D5458" t="s">
        <v>164</v>
      </c>
      <c r="E5458">
        <v>117.19999999999999</v>
      </c>
    </row>
    <row r="5459" spans="1:5" x14ac:dyDescent="0.55000000000000004">
      <c r="A5459">
        <v>53</v>
      </c>
      <c r="B5459">
        <v>51</v>
      </c>
      <c r="C5459" t="s">
        <v>167</v>
      </c>
      <c r="D5459" t="s">
        <v>165</v>
      </c>
      <c r="E5459">
        <v>68.899999999999977</v>
      </c>
    </row>
    <row r="5460" spans="1:5" x14ac:dyDescent="0.55000000000000004">
      <c r="A5460">
        <v>53</v>
      </c>
      <c r="B5460">
        <v>52</v>
      </c>
      <c r="C5460" t="s">
        <v>167</v>
      </c>
      <c r="D5460" t="s">
        <v>166</v>
      </c>
      <c r="E5460">
        <v>41.299999999999983</v>
      </c>
    </row>
    <row r="5461" spans="1:5" x14ac:dyDescent="0.55000000000000004">
      <c r="A5461">
        <v>53</v>
      </c>
      <c r="B5461">
        <v>53</v>
      </c>
      <c r="C5461" t="s">
        <v>167</v>
      </c>
      <c r="D5461" t="s">
        <v>167</v>
      </c>
      <c r="E5461">
        <v>0</v>
      </c>
    </row>
    <row r="5462" spans="1:5" x14ac:dyDescent="0.55000000000000004">
      <c r="A5462">
        <v>53</v>
      </c>
      <c r="B5462">
        <v>54</v>
      </c>
      <c r="C5462" t="s">
        <v>167</v>
      </c>
      <c r="D5462" t="s">
        <v>88</v>
      </c>
      <c r="E5462">
        <v>46.100000000000023</v>
      </c>
    </row>
    <row r="5463" spans="1:5" x14ac:dyDescent="0.55000000000000004">
      <c r="A5463">
        <v>53</v>
      </c>
      <c r="B5463">
        <v>55</v>
      </c>
      <c r="C5463" t="s">
        <v>167</v>
      </c>
      <c r="D5463" t="s">
        <v>168</v>
      </c>
      <c r="E5463">
        <v>80.100000000000023</v>
      </c>
    </row>
    <row r="5464" spans="1:5" x14ac:dyDescent="0.55000000000000004">
      <c r="A5464">
        <v>53</v>
      </c>
      <c r="B5464">
        <v>56</v>
      </c>
      <c r="C5464" t="s">
        <v>167</v>
      </c>
      <c r="D5464" t="s">
        <v>169</v>
      </c>
      <c r="E5464">
        <v>125.10000000000002</v>
      </c>
    </row>
    <row r="5465" spans="1:5" x14ac:dyDescent="0.55000000000000004">
      <c r="A5465">
        <v>53</v>
      </c>
      <c r="B5465">
        <v>57</v>
      </c>
      <c r="C5465" t="s">
        <v>167</v>
      </c>
      <c r="D5465" t="s">
        <v>170</v>
      </c>
      <c r="E5465">
        <v>168.3</v>
      </c>
    </row>
    <row r="5466" spans="1:5" x14ac:dyDescent="0.55000000000000004">
      <c r="A5466">
        <v>53</v>
      </c>
      <c r="B5466">
        <v>58</v>
      </c>
      <c r="C5466" t="s">
        <v>167</v>
      </c>
      <c r="D5466" t="s">
        <v>171</v>
      </c>
      <c r="E5466">
        <v>189.5</v>
      </c>
    </row>
    <row r="5467" spans="1:5" x14ac:dyDescent="0.55000000000000004">
      <c r="A5467">
        <v>53</v>
      </c>
      <c r="B5467">
        <v>59</v>
      </c>
      <c r="C5467" t="s">
        <v>167</v>
      </c>
      <c r="D5467" t="s">
        <v>172</v>
      </c>
      <c r="E5467">
        <v>218.40000000000003</v>
      </c>
    </row>
    <row r="5468" spans="1:5" x14ac:dyDescent="0.55000000000000004">
      <c r="A5468">
        <v>53</v>
      </c>
      <c r="B5468">
        <v>60</v>
      </c>
      <c r="C5468" t="s">
        <v>167</v>
      </c>
      <c r="D5468" t="s">
        <v>173</v>
      </c>
      <c r="E5468">
        <v>243.40000000000003</v>
      </c>
    </row>
    <row r="5469" spans="1:5" x14ac:dyDescent="0.55000000000000004">
      <c r="A5469">
        <v>53</v>
      </c>
      <c r="B5469">
        <v>61</v>
      </c>
      <c r="C5469" t="s">
        <v>167</v>
      </c>
      <c r="D5469" t="s">
        <v>174</v>
      </c>
      <c r="E5469">
        <v>260.8</v>
      </c>
    </row>
    <row r="5470" spans="1:5" x14ac:dyDescent="0.55000000000000004">
      <c r="A5470">
        <v>53</v>
      </c>
      <c r="B5470">
        <v>62</v>
      </c>
      <c r="C5470" t="s">
        <v>167</v>
      </c>
      <c r="D5470" t="s">
        <v>175</v>
      </c>
      <c r="E5470">
        <v>273.3</v>
      </c>
    </row>
    <row r="5471" spans="1:5" x14ac:dyDescent="0.55000000000000004">
      <c r="A5471">
        <v>53</v>
      </c>
      <c r="B5471">
        <v>63</v>
      </c>
      <c r="C5471" t="s">
        <v>167</v>
      </c>
      <c r="D5471" t="s">
        <v>99</v>
      </c>
      <c r="E5471">
        <v>308.59999999999997</v>
      </c>
    </row>
    <row r="5472" spans="1:5" x14ac:dyDescent="0.55000000000000004">
      <c r="A5472">
        <v>53</v>
      </c>
      <c r="B5472">
        <v>64</v>
      </c>
      <c r="C5472" t="s">
        <v>167</v>
      </c>
      <c r="D5472" t="s">
        <v>176</v>
      </c>
      <c r="E5472">
        <v>339.7</v>
      </c>
    </row>
    <row r="5473" spans="1:5" x14ac:dyDescent="0.55000000000000004">
      <c r="A5473">
        <v>53</v>
      </c>
      <c r="B5473">
        <v>65</v>
      </c>
      <c r="C5473" t="s">
        <v>167</v>
      </c>
      <c r="D5473" t="s">
        <v>177</v>
      </c>
      <c r="E5473">
        <v>374.3</v>
      </c>
    </row>
    <row r="5474" spans="1:5" x14ac:dyDescent="0.55000000000000004">
      <c r="A5474">
        <v>53</v>
      </c>
      <c r="B5474">
        <v>66</v>
      </c>
      <c r="C5474" t="s">
        <v>167</v>
      </c>
      <c r="D5474" t="s">
        <v>178</v>
      </c>
      <c r="E5474">
        <v>405.2</v>
      </c>
    </row>
    <row r="5475" spans="1:5" x14ac:dyDescent="0.55000000000000004">
      <c r="A5475">
        <v>53</v>
      </c>
      <c r="B5475">
        <v>67</v>
      </c>
      <c r="C5475" t="s">
        <v>167</v>
      </c>
      <c r="D5475" t="s">
        <v>179</v>
      </c>
      <c r="E5475">
        <v>441.3</v>
      </c>
    </row>
    <row r="5476" spans="1:5" x14ac:dyDescent="0.55000000000000004">
      <c r="A5476">
        <v>53</v>
      </c>
      <c r="B5476">
        <v>68</v>
      </c>
      <c r="C5476" t="s">
        <v>167</v>
      </c>
      <c r="D5476" t="s">
        <v>180</v>
      </c>
      <c r="E5476">
        <v>487.00000000000006</v>
      </c>
    </row>
    <row r="5477" spans="1:5" x14ac:dyDescent="0.55000000000000004">
      <c r="A5477">
        <v>53</v>
      </c>
      <c r="B5477">
        <v>69</v>
      </c>
      <c r="C5477" t="s">
        <v>167</v>
      </c>
      <c r="D5477" t="s">
        <v>181</v>
      </c>
      <c r="E5477">
        <v>162</v>
      </c>
    </row>
    <row r="5478" spans="1:5" x14ac:dyDescent="0.55000000000000004">
      <c r="A5478">
        <v>53</v>
      </c>
      <c r="B5478">
        <v>70</v>
      </c>
      <c r="C5478" t="s">
        <v>167</v>
      </c>
      <c r="D5478" t="s">
        <v>182</v>
      </c>
      <c r="E5478">
        <v>140.69999999999999</v>
      </c>
    </row>
    <row r="5479" spans="1:5" x14ac:dyDescent="0.55000000000000004">
      <c r="A5479">
        <v>53</v>
      </c>
      <c r="B5479">
        <v>71</v>
      </c>
      <c r="C5479" t="s">
        <v>167</v>
      </c>
      <c r="D5479" t="s">
        <v>183</v>
      </c>
      <c r="E5479">
        <v>121.69999999999999</v>
      </c>
    </row>
    <row r="5480" spans="1:5" x14ac:dyDescent="0.55000000000000004">
      <c r="A5480">
        <v>53</v>
      </c>
      <c r="B5480">
        <v>72</v>
      </c>
      <c r="C5480" t="s">
        <v>167</v>
      </c>
      <c r="D5480" t="s">
        <v>184</v>
      </c>
      <c r="E5480">
        <v>75.099999999999994</v>
      </c>
    </row>
    <row r="5481" spans="1:5" x14ac:dyDescent="0.55000000000000004">
      <c r="A5481">
        <v>53</v>
      </c>
      <c r="B5481">
        <v>73</v>
      </c>
      <c r="C5481" t="s">
        <v>167</v>
      </c>
      <c r="D5481" t="s">
        <v>185</v>
      </c>
      <c r="E5481">
        <v>27.5</v>
      </c>
    </row>
    <row r="5482" spans="1:5" x14ac:dyDescent="0.55000000000000004">
      <c r="A5482">
        <v>53</v>
      </c>
      <c r="B5482">
        <v>74</v>
      </c>
      <c r="C5482" t="s">
        <v>167</v>
      </c>
      <c r="D5482" t="s">
        <v>186</v>
      </c>
      <c r="E5482">
        <v>2.2000000000000171</v>
      </c>
    </row>
    <row r="5483" spans="1:5" x14ac:dyDescent="0.55000000000000004">
      <c r="A5483">
        <v>53</v>
      </c>
      <c r="B5483">
        <v>75</v>
      </c>
      <c r="C5483" t="s">
        <v>167</v>
      </c>
      <c r="D5483" t="s">
        <v>187</v>
      </c>
      <c r="E5483">
        <v>43.900000000000034</v>
      </c>
    </row>
    <row r="5484" spans="1:5" x14ac:dyDescent="0.55000000000000004">
      <c r="A5484">
        <v>53</v>
      </c>
      <c r="B5484">
        <v>76</v>
      </c>
      <c r="C5484" t="s">
        <v>167</v>
      </c>
      <c r="D5484" t="s">
        <v>188</v>
      </c>
      <c r="E5484">
        <v>67.100000000000023</v>
      </c>
    </row>
    <row r="5485" spans="1:5" x14ac:dyDescent="0.55000000000000004">
      <c r="A5485">
        <v>53</v>
      </c>
      <c r="B5485">
        <v>77</v>
      </c>
      <c r="C5485" t="s">
        <v>167</v>
      </c>
      <c r="D5485" t="s">
        <v>189</v>
      </c>
      <c r="E5485">
        <v>107.19999999999999</v>
      </c>
    </row>
    <row r="5486" spans="1:5" x14ac:dyDescent="0.55000000000000004">
      <c r="A5486">
        <v>53</v>
      </c>
      <c r="B5486">
        <v>78</v>
      </c>
      <c r="C5486" t="s">
        <v>167</v>
      </c>
      <c r="D5486" t="s">
        <v>190</v>
      </c>
      <c r="E5486">
        <v>103.19999999999999</v>
      </c>
    </row>
    <row r="5487" spans="1:5" x14ac:dyDescent="0.55000000000000004">
      <c r="A5487">
        <v>53</v>
      </c>
      <c r="B5487">
        <v>79</v>
      </c>
      <c r="C5487" t="s">
        <v>167</v>
      </c>
      <c r="D5487" t="s">
        <v>191</v>
      </c>
      <c r="E5487">
        <v>79.899999999999977</v>
      </c>
    </row>
    <row r="5488" spans="1:5" x14ac:dyDescent="0.55000000000000004">
      <c r="A5488">
        <v>53</v>
      </c>
      <c r="B5488">
        <v>80</v>
      </c>
      <c r="C5488" t="s">
        <v>167</v>
      </c>
      <c r="D5488" t="s">
        <v>192</v>
      </c>
      <c r="E5488">
        <v>62.299999999999983</v>
      </c>
    </row>
    <row r="5489" spans="1:5" x14ac:dyDescent="0.55000000000000004">
      <c r="A5489">
        <v>53</v>
      </c>
      <c r="B5489">
        <v>81</v>
      </c>
      <c r="C5489" t="s">
        <v>167</v>
      </c>
      <c r="D5489" t="s">
        <v>193</v>
      </c>
      <c r="E5489">
        <v>37.5</v>
      </c>
    </row>
    <row r="5490" spans="1:5" x14ac:dyDescent="0.55000000000000004">
      <c r="A5490">
        <v>53</v>
      </c>
      <c r="B5490">
        <v>82</v>
      </c>
      <c r="C5490" t="s">
        <v>167</v>
      </c>
      <c r="D5490" t="s">
        <v>194</v>
      </c>
      <c r="E5490">
        <v>4.2999999999999829</v>
      </c>
    </row>
    <row r="5491" spans="1:5" x14ac:dyDescent="0.55000000000000004">
      <c r="A5491">
        <v>53</v>
      </c>
      <c r="B5491">
        <v>83</v>
      </c>
      <c r="C5491" t="s">
        <v>167</v>
      </c>
      <c r="D5491" t="s">
        <v>195</v>
      </c>
      <c r="E5491">
        <v>25.600000000000023</v>
      </c>
    </row>
    <row r="5492" spans="1:5" x14ac:dyDescent="0.55000000000000004">
      <c r="A5492">
        <v>53</v>
      </c>
      <c r="B5492">
        <v>84</v>
      </c>
      <c r="C5492" t="s">
        <v>167</v>
      </c>
      <c r="D5492" t="s">
        <v>196</v>
      </c>
      <c r="E5492">
        <v>55.199999999999989</v>
      </c>
    </row>
    <row r="5493" spans="1:5" x14ac:dyDescent="0.55000000000000004">
      <c r="A5493">
        <v>53</v>
      </c>
      <c r="B5493">
        <v>85</v>
      </c>
      <c r="C5493" t="s">
        <v>167</v>
      </c>
      <c r="D5493" t="s">
        <v>197</v>
      </c>
      <c r="E5493">
        <v>92.199999999999989</v>
      </c>
    </row>
    <row r="5494" spans="1:5" x14ac:dyDescent="0.55000000000000004">
      <c r="A5494">
        <v>53</v>
      </c>
      <c r="B5494">
        <v>86</v>
      </c>
      <c r="C5494" t="s">
        <v>167</v>
      </c>
      <c r="D5494" t="s">
        <v>198</v>
      </c>
      <c r="E5494">
        <v>131.40000000000003</v>
      </c>
    </row>
    <row r="5495" spans="1:5" x14ac:dyDescent="0.55000000000000004">
      <c r="A5495">
        <v>53</v>
      </c>
      <c r="B5495">
        <v>87</v>
      </c>
      <c r="C5495" t="s">
        <v>167</v>
      </c>
      <c r="D5495" t="s">
        <v>199</v>
      </c>
      <c r="E5495">
        <v>165.2</v>
      </c>
    </row>
    <row r="5496" spans="1:5" x14ac:dyDescent="0.55000000000000004">
      <c r="A5496">
        <v>53</v>
      </c>
      <c r="B5496">
        <v>88</v>
      </c>
      <c r="C5496" t="s">
        <v>167</v>
      </c>
      <c r="D5496" t="s">
        <v>200</v>
      </c>
      <c r="E5496">
        <v>184.10000000000002</v>
      </c>
    </row>
    <row r="5497" spans="1:5" x14ac:dyDescent="0.55000000000000004">
      <c r="A5497">
        <v>53</v>
      </c>
      <c r="B5497">
        <v>89</v>
      </c>
      <c r="C5497" t="s">
        <v>167</v>
      </c>
      <c r="D5497" t="s">
        <v>201</v>
      </c>
      <c r="E5497">
        <v>223.8</v>
      </c>
    </row>
    <row r="5498" spans="1:5" x14ac:dyDescent="0.55000000000000004">
      <c r="A5498">
        <v>53</v>
      </c>
      <c r="B5498">
        <v>90</v>
      </c>
      <c r="C5498" t="s">
        <v>167</v>
      </c>
      <c r="D5498" t="s">
        <v>202</v>
      </c>
      <c r="E5498">
        <v>86.199999999999989</v>
      </c>
    </row>
    <row r="5499" spans="1:5" x14ac:dyDescent="0.55000000000000004">
      <c r="A5499">
        <v>53</v>
      </c>
      <c r="B5499">
        <v>91</v>
      </c>
      <c r="C5499" t="s">
        <v>167</v>
      </c>
      <c r="D5499" t="s">
        <v>203</v>
      </c>
      <c r="E5499">
        <v>96</v>
      </c>
    </row>
    <row r="5500" spans="1:5" x14ac:dyDescent="0.55000000000000004">
      <c r="A5500">
        <v>53</v>
      </c>
      <c r="B5500">
        <v>92</v>
      </c>
      <c r="C5500" t="s">
        <v>167</v>
      </c>
      <c r="D5500" t="s">
        <v>204</v>
      </c>
      <c r="E5500">
        <v>102.19999999999999</v>
      </c>
    </row>
    <row r="5501" spans="1:5" x14ac:dyDescent="0.55000000000000004">
      <c r="A5501">
        <v>53</v>
      </c>
      <c r="B5501">
        <v>93</v>
      </c>
      <c r="C5501" t="s">
        <v>167</v>
      </c>
      <c r="D5501" t="s">
        <v>205</v>
      </c>
      <c r="E5501">
        <v>121.10000000000002</v>
      </c>
    </row>
    <row r="5502" spans="1:5" x14ac:dyDescent="0.55000000000000004">
      <c r="A5502">
        <v>53</v>
      </c>
      <c r="B5502">
        <v>94</v>
      </c>
      <c r="C5502" t="s">
        <v>167</v>
      </c>
      <c r="D5502" t="s">
        <v>206</v>
      </c>
      <c r="E5502">
        <v>133.19999999999999</v>
      </c>
    </row>
    <row r="5503" spans="1:5" x14ac:dyDescent="0.55000000000000004">
      <c r="A5503">
        <v>53</v>
      </c>
      <c r="B5503">
        <v>95</v>
      </c>
      <c r="C5503" t="s">
        <v>167</v>
      </c>
      <c r="D5503" t="s">
        <v>207</v>
      </c>
      <c r="E5503">
        <v>146.5</v>
      </c>
    </row>
    <row r="5504" spans="1:5" x14ac:dyDescent="0.55000000000000004">
      <c r="A5504">
        <v>53</v>
      </c>
      <c r="B5504">
        <v>96</v>
      </c>
      <c r="C5504" t="s">
        <v>167</v>
      </c>
      <c r="D5504" t="s">
        <v>208</v>
      </c>
      <c r="E5504">
        <v>154.19999999999999</v>
      </c>
    </row>
    <row r="5505" spans="1:5" x14ac:dyDescent="0.55000000000000004">
      <c r="A5505">
        <v>53</v>
      </c>
      <c r="B5505">
        <v>97</v>
      </c>
      <c r="C5505" t="s">
        <v>167</v>
      </c>
      <c r="D5505" t="s">
        <v>209</v>
      </c>
      <c r="E5505">
        <v>159.60000000000002</v>
      </c>
    </row>
    <row r="5506" spans="1:5" x14ac:dyDescent="0.55000000000000004">
      <c r="A5506">
        <v>53</v>
      </c>
      <c r="B5506">
        <v>98</v>
      </c>
      <c r="C5506" t="s">
        <v>167</v>
      </c>
      <c r="D5506" t="s">
        <v>210</v>
      </c>
      <c r="E5506">
        <v>173</v>
      </c>
    </row>
    <row r="5507" spans="1:5" x14ac:dyDescent="0.55000000000000004">
      <c r="A5507">
        <v>53</v>
      </c>
      <c r="B5507">
        <v>99</v>
      </c>
      <c r="C5507" t="s">
        <v>167</v>
      </c>
      <c r="D5507" t="s">
        <v>211</v>
      </c>
      <c r="E5507">
        <v>194.7</v>
      </c>
    </row>
    <row r="5508" spans="1:5" x14ac:dyDescent="0.55000000000000004">
      <c r="A5508">
        <v>53</v>
      </c>
      <c r="B5508">
        <v>100</v>
      </c>
      <c r="C5508" t="s">
        <v>167</v>
      </c>
      <c r="D5508" t="s">
        <v>212</v>
      </c>
      <c r="E5508">
        <v>324.59999999999997</v>
      </c>
    </row>
    <row r="5509" spans="1:5" x14ac:dyDescent="0.55000000000000004">
      <c r="A5509">
        <v>53</v>
      </c>
      <c r="B5509">
        <v>101</v>
      </c>
      <c r="C5509" t="s">
        <v>167</v>
      </c>
      <c r="D5509" t="s">
        <v>213</v>
      </c>
      <c r="E5509">
        <v>348.7</v>
      </c>
    </row>
    <row r="5510" spans="1:5" x14ac:dyDescent="0.55000000000000004">
      <c r="A5510">
        <v>53</v>
      </c>
      <c r="B5510">
        <v>102</v>
      </c>
      <c r="C5510" t="s">
        <v>167</v>
      </c>
      <c r="D5510" t="s">
        <v>214</v>
      </c>
      <c r="E5510">
        <v>367.40000000000003</v>
      </c>
    </row>
    <row r="5511" spans="1:5" x14ac:dyDescent="0.55000000000000004">
      <c r="A5511">
        <v>53</v>
      </c>
      <c r="B5511">
        <v>103</v>
      </c>
      <c r="C5511" t="s">
        <v>167</v>
      </c>
      <c r="D5511" t="s">
        <v>215</v>
      </c>
      <c r="E5511">
        <v>384.2</v>
      </c>
    </row>
    <row r="5512" spans="1:5" x14ac:dyDescent="0.55000000000000004">
      <c r="A5512">
        <v>53</v>
      </c>
      <c r="B5512">
        <v>104</v>
      </c>
      <c r="C5512" t="s">
        <v>167</v>
      </c>
      <c r="D5512" t="s">
        <v>216</v>
      </c>
      <c r="E5512">
        <v>435.90000000000003</v>
      </c>
    </row>
    <row r="5513" spans="1:5" x14ac:dyDescent="0.55000000000000004">
      <c r="A5513">
        <v>54</v>
      </c>
      <c r="B5513">
        <v>1</v>
      </c>
      <c r="C5513" t="s">
        <v>88</v>
      </c>
      <c r="D5513" t="s">
        <v>87</v>
      </c>
      <c r="E5513">
        <v>272.8</v>
      </c>
    </row>
    <row r="5514" spans="1:5" x14ac:dyDescent="0.55000000000000004">
      <c r="A5514">
        <v>54</v>
      </c>
      <c r="B5514">
        <v>2</v>
      </c>
      <c r="C5514" t="s">
        <v>88</v>
      </c>
      <c r="D5514" t="s">
        <v>116</v>
      </c>
      <c r="E5514">
        <v>279.60000000000002</v>
      </c>
    </row>
    <row r="5515" spans="1:5" x14ac:dyDescent="0.55000000000000004">
      <c r="A5515">
        <v>54</v>
      </c>
      <c r="B5515">
        <v>3</v>
      </c>
      <c r="C5515" t="s">
        <v>88</v>
      </c>
      <c r="D5515" t="s">
        <v>117</v>
      </c>
      <c r="E5515">
        <v>301.60000000000002</v>
      </c>
    </row>
    <row r="5516" spans="1:5" x14ac:dyDescent="0.55000000000000004">
      <c r="A5516">
        <v>54</v>
      </c>
      <c r="B5516">
        <v>4</v>
      </c>
      <c r="C5516" t="s">
        <v>88</v>
      </c>
      <c r="D5516" t="s">
        <v>118</v>
      </c>
      <c r="E5516">
        <v>356.70000000000005</v>
      </c>
    </row>
    <row r="5517" spans="1:5" x14ac:dyDescent="0.55000000000000004">
      <c r="A5517">
        <v>54</v>
      </c>
      <c r="B5517">
        <v>5</v>
      </c>
      <c r="C5517" t="s">
        <v>88</v>
      </c>
      <c r="D5517" t="s">
        <v>119</v>
      </c>
      <c r="E5517">
        <v>377.4</v>
      </c>
    </row>
    <row r="5518" spans="1:5" x14ac:dyDescent="0.55000000000000004">
      <c r="A5518">
        <v>54</v>
      </c>
      <c r="B5518">
        <v>6</v>
      </c>
      <c r="C5518" t="s">
        <v>88</v>
      </c>
      <c r="D5518" t="s">
        <v>120</v>
      </c>
      <c r="E5518">
        <v>393.5</v>
      </c>
    </row>
    <row r="5519" spans="1:5" x14ac:dyDescent="0.55000000000000004">
      <c r="A5519">
        <v>54</v>
      </c>
      <c r="B5519">
        <v>7</v>
      </c>
      <c r="C5519" t="s">
        <v>88</v>
      </c>
      <c r="D5519" t="s">
        <v>121</v>
      </c>
      <c r="E5519">
        <v>419</v>
      </c>
    </row>
    <row r="5520" spans="1:5" x14ac:dyDescent="0.55000000000000004">
      <c r="A5520">
        <v>54</v>
      </c>
      <c r="B5520">
        <v>8</v>
      </c>
      <c r="C5520" t="s">
        <v>88</v>
      </c>
      <c r="D5520" t="s">
        <v>122</v>
      </c>
      <c r="E5520">
        <v>453</v>
      </c>
    </row>
    <row r="5521" spans="1:5" x14ac:dyDescent="0.55000000000000004">
      <c r="A5521">
        <v>54</v>
      </c>
      <c r="B5521">
        <v>9</v>
      </c>
      <c r="C5521" t="s">
        <v>88</v>
      </c>
      <c r="D5521" t="s">
        <v>123</v>
      </c>
      <c r="E5521">
        <v>502.1</v>
      </c>
    </row>
    <row r="5522" spans="1:5" x14ac:dyDescent="0.55000000000000004">
      <c r="A5522">
        <v>54</v>
      </c>
      <c r="B5522">
        <v>10</v>
      </c>
      <c r="C5522" t="s">
        <v>88</v>
      </c>
      <c r="D5522" t="s">
        <v>124</v>
      </c>
      <c r="E5522">
        <v>529.90000000000009</v>
      </c>
    </row>
    <row r="5523" spans="1:5" x14ac:dyDescent="0.55000000000000004">
      <c r="A5523">
        <v>54</v>
      </c>
      <c r="B5523">
        <v>11</v>
      </c>
      <c r="C5523" t="s">
        <v>88</v>
      </c>
      <c r="D5523" t="s">
        <v>125</v>
      </c>
      <c r="E5523">
        <v>566.40000000000009</v>
      </c>
    </row>
    <row r="5524" spans="1:5" x14ac:dyDescent="0.55000000000000004">
      <c r="A5524">
        <v>54</v>
      </c>
      <c r="B5524">
        <v>12</v>
      </c>
      <c r="C5524" t="s">
        <v>88</v>
      </c>
      <c r="D5524" t="s">
        <v>126</v>
      </c>
      <c r="E5524">
        <v>609.1</v>
      </c>
    </row>
    <row r="5525" spans="1:5" x14ac:dyDescent="0.55000000000000004">
      <c r="A5525">
        <v>54</v>
      </c>
      <c r="B5525">
        <v>13</v>
      </c>
      <c r="C5525" t="s">
        <v>88</v>
      </c>
      <c r="D5525" t="s">
        <v>127</v>
      </c>
      <c r="E5525">
        <v>638.79999999999995</v>
      </c>
    </row>
    <row r="5526" spans="1:5" x14ac:dyDescent="0.55000000000000004">
      <c r="A5526">
        <v>54</v>
      </c>
      <c r="B5526">
        <v>14</v>
      </c>
      <c r="C5526" t="s">
        <v>88</v>
      </c>
      <c r="D5526" t="s">
        <v>128</v>
      </c>
      <c r="E5526">
        <v>669.1</v>
      </c>
    </row>
    <row r="5527" spans="1:5" x14ac:dyDescent="0.55000000000000004">
      <c r="A5527">
        <v>54</v>
      </c>
      <c r="B5527">
        <v>15</v>
      </c>
      <c r="C5527" t="s">
        <v>88</v>
      </c>
      <c r="D5527" t="s">
        <v>129</v>
      </c>
      <c r="E5527">
        <v>718.7</v>
      </c>
    </row>
    <row r="5528" spans="1:5" x14ac:dyDescent="0.55000000000000004">
      <c r="A5528">
        <v>54</v>
      </c>
      <c r="B5528">
        <v>16</v>
      </c>
      <c r="C5528" t="s">
        <v>88</v>
      </c>
      <c r="D5528" t="s">
        <v>130</v>
      </c>
      <c r="E5528">
        <v>786.40000000000009</v>
      </c>
    </row>
    <row r="5529" spans="1:5" x14ac:dyDescent="0.55000000000000004">
      <c r="A5529">
        <v>54</v>
      </c>
      <c r="B5529">
        <v>17</v>
      </c>
      <c r="C5529" t="s">
        <v>88</v>
      </c>
      <c r="D5529" t="s">
        <v>131</v>
      </c>
      <c r="E5529">
        <v>825.40000000000009</v>
      </c>
    </row>
    <row r="5530" spans="1:5" x14ac:dyDescent="0.55000000000000004">
      <c r="A5530">
        <v>54</v>
      </c>
      <c r="B5530">
        <v>18</v>
      </c>
      <c r="C5530" t="s">
        <v>88</v>
      </c>
      <c r="D5530" t="s">
        <v>132</v>
      </c>
      <c r="E5530">
        <v>862.3</v>
      </c>
    </row>
    <row r="5531" spans="1:5" x14ac:dyDescent="0.55000000000000004">
      <c r="A5531">
        <v>54</v>
      </c>
      <c r="B5531">
        <v>19</v>
      </c>
      <c r="C5531" t="s">
        <v>88</v>
      </c>
      <c r="D5531" t="s">
        <v>133</v>
      </c>
      <c r="E5531">
        <v>885.09999999999991</v>
      </c>
    </row>
    <row r="5532" spans="1:5" x14ac:dyDescent="0.55000000000000004">
      <c r="A5532">
        <v>54</v>
      </c>
      <c r="B5532">
        <v>20</v>
      </c>
      <c r="C5532" t="s">
        <v>88</v>
      </c>
      <c r="D5532" t="s">
        <v>134</v>
      </c>
      <c r="E5532">
        <v>917.09999999999991</v>
      </c>
    </row>
    <row r="5533" spans="1:5" x14ac:dyDescent="0.55000000000000004">
      <c r="A5533">
        <v>54</v>
      </c>
      <c r="B5533">
        <v>21</v>
      </c>
      <c r="C5533" t="s">
        <v>88</v>
      </c>
      <c r="D5533" t="s">
        <v>135</v>
      </c>
      <c r="E5533">
        <v>937.8</v>
      </c>
    </row>
    <row r="5534" spans="1:5" x14ac:dyDescent="0.55000000000000004">
      <c r="A5534">
        <v>54</v>
      </c>
      <c r="B5534">
        <v>22</v>
      </c>
      <c r="C5534" t="s">
        <v>88</v>
      </c>
      <c r="D5534" t="s">
        <v>136</v>
      </c>
      <c r="E5534">
        <v>1005.7</v>
      </c>
    </row>
    <row r="5535" spans="1:5" x14ac:dyDescent="0.55000000000000004">
      <c r="A5535">
        <v>54</v>
      </c>
      <c r="B5535">
        <v>23</v>
      </c>
      <c r="C5535" t="s">
        <v>88</v>
      </c>
      <c r="D5535" t="s">
        <v>137</v>
      </c>
      <c r="E5535">
        <v>1030.9000000000001</v>
      </c>
    </row>
    <row r="5536" spans="1:5" x14ac:dyDescent="0.55000000000000004">
      <c r="A5536">
        <v>54</v>
      </c>
      <c r="B5536">
        <v>24</v>
      </c>
      <c r="C5536" t="s">
        <v>88</v>
      </c>
      <c r="D5536" t="s">
        <v>138</v>
      </c>
      <c r="E5536">
        <v>1064</v>
      </c>
    </row>
    <row r="5537" spans="1:5" x14ac:dyDescent="0.55000000000000004">
      <c r="A5537">
        <v>54</v>
      </c>
      <c r="B5537">
        <v>25</v>
      </c>
      <c r="C5537" t="s">
        <v>88</v>
      </c>
      <c r="D5537" t="s">
        <v>139</v>
      </c>
      <c r="E5537">
        <v>1084.0999999999999</v>
      </c>
    </row>
    <row r="5538" spans="1:5" x14ac:dyDescent="0.55000000000000004">
      <c r="A5538">
        <v>54</v>
      </c>
      <c r="B5538">
        <v>26</v>
      </c>
      <c r="C5538" t="s">
        <v>88</v>
      </c>
      <c r="D5538" t="s">
        <v>140</v>
      </c>
      <c r="E5538">
        <v>1095.5999999999999</v>
      </c>
    </row>
    <row r="5539" spans="1:5" x14ac:dyDescent="0.55000000000000004">
      <c r="A5539">
        <v>54</v>
      </c>
      <c r="B5539">
        <v>27</v>
      </c>
      <c r="C5539" t="s">
        <v>88</v>
      </c>
      <c r="D5539" t="s">
        <v>141</v>
      </c>
      <c r="E5539">
        <v>1135.2</v>
      </c>
    </row>
    <row r="5540" spans="1:5" x14ac:dyDescent="0.55000000000000004">
      <c r="A5540">
        <v>54</v>
      </c>
      <c r="B5540">
        <v>28</v>
      </c>
      <c r="C5540" t="s">
        <v>88</v>
      </c>
      <c r="D5540" t="s">
        <v>142</v>
      </c>
      <c r="E5540">
        <v>1167</v>
      </c>
    </row>
    <row r="5541" spans="1:5" x14ac:dyDescent="0.55000000000000004">
      <c r="A5541">
        <v>54</v>
      </c>
      <c r="B5541">
        <v>29</v>
      </c>
      <c r="C5541" t="s">
        <v>88</v>
      </c>
      <c r="D5541" t="s">
        <v>143</v>
      </c>
      <c r="E5541">
        <v>1208.4000000000001</v>
      </c>
    </row>
    <row r="5542" spans="1:5" x14ac:dyDescent="0.55000000000000004">
      <c r="A5542">
        <v>54</v>
      </c>
      <c r="B5542">
        <v>30</v>
      </c>
      <c r="C5542" t="s">
        <v>88</v>
      </c>
      <c r="D5542" t="s">
        <v>144</v>
      </c>
      <c r="E5542">
        <v>1255.5</v>
      </c>
    </row>
    <row r="5543" spans="1:5" x14ac:dyDescent="0.55000000000000004">
      <c r="A5543">
        <v>54</v>
      </c>
      <c r="B5543">
        <v>31</v>
      </c>
      <c r="C5543" t="s">
        <v>88</v>
      </c>
      <c r="D5543" t="s">
        <v>145</v>
      </c>
      <c r="E5543">
        <v>1299.8</v>
      </c>
    </row>
    <row r="5544" spans="1:5" x14ac:dyDescent="0.55000000000000004">
      <c r="A5544">
        <v>54</v>
      </c>
      <c r="B5544">
        <v>32</v>
      </c>
      <c r="C5544" t="s">
        <v>88</v>
      </c>
      <c r="D5544" t="s">
        <v>146</v>
      </c>
      <c r="E5544">
        <v>1334.8999999999999</v>
      </c>
    </row>
    <row r="5545" spans="1:5" x14ac:dyDescent="0.55000000000000004">
      <c r="A5545">
        <v>54</v>
      </c>
      <c r="B5545">
        <v>33</v>
      </c>
      <c r="C5545" t="s">
        <v>88</v>
      </c>
      <c r="D5545" t="s">
        <v>147</v>
      </c>
      <c r="E5545">
        <v>1361.5</v>
      </c>
    </row>
    <row r="5546" spans="1:5" x14ac:dyDescent="0.55000000000000004">
      <c r="A5546">
        <v>54</v>
      </c>
      <c r="B5546">
        <v>34</v>
      </c>
      <c r="C5546" t="s">
        <v>88</v>
      </c>
      <c r="D5546" t="s">
        <v>148</v>
      </c>
      <c r="E5546">
        <v>1380.5</v>
      </c>
    </row>
    <row r="5547" spans="1:5" x14ac:dyDescent="0.55000000000000004">
      <c r="A5547">
        <v>54</v>
      </c>
      <c r="B5547">
        <v>35</v>
      </c>
      <c r="C5547" t="s">
        <v>88</v>
      </c>
      <c r="D5547" t="s">
        <v>149</v>
      </c>
      <c r="E5547">
        <v>1447.7</v>
      </c>
    </row>
    <row r="5548" spans="1:5" x14ac:dyDescent="0.55000000000000004">
      <c r="A5548">
        <v>54</v>
      </c>
      <c r="B5548">
        <v>36</v>
      </c>
      <c r="C5548" t="s">
        <v>88</v>
      </c>
      <c r="D5548" t="s">
        <v>150</v>
      </c>
      <c r="E5548">
        <v>1476.3</v>
      </c>
    </row>
    <row r="5549" spans="1:5" x14ac:dyDescent="0.55000000000000004">
      <c r="A5549">
        <v>54</v>
      </c>
      <c r="B5549">
        <v>37</v>
      </c>
      <c r="C5549" t="s">
        <v>88</v>
      </c>
      <c r="D5549" t="s">
        <v>151</v>
      </c>
      <c r="E5549">
        <v>1483.3999999999999</v>
      </c>
    </row>
    <row r="5550" spans="1:5" x14ac:dyDescent="0.55000000000000004">
      <c r="A5550">
        <v>54</v>
      </c>
      <c r="B5550">
        <v>38</v>
      </c>
      <c r="C5550" t="s">
        <v>88</v>
      </c>
      <c r="D5550" t="s">
        <v>152</v>
      </c>
      <c r="E5550">
        <v>1499.2</v>
      </c>
    </row>
    <row r="5551" spans="1:5" x14ac:dyDescent="0.55000000000000004">
      <c r="A5551">
        <v>54</v>
      </c>
      <c r="B5551">
        <v>39</v>
      </c>
      <c r="C5551" t="s">
        <v>88</v>
      </c>
      <c r="D5551" t="s">
        <v>153</v>
      </c>
      <c r="E5551">
        <v>1517</v>
      </c>
    </row>
    <row r="5552" spans="1:5" x14ac:dyDescent="0.55000000000000004">
      <c r="A5552">
        <v>54</v>
      </c>
      <c r="B5552">
        <v>40</v>
      </c>
      <c r="C5552" t="s">
        <v>88</v>
      </c>
      <c r="D5552" t="s">
        <v>154</v>
      </c>
      <c r="E5552">
        <v>1538.1</v>
      </c>
    </row>
    <row r="5553" spans="1:5" x14ac:dyDescent="0.55000000000000004">
      <c r="A5553">
        <v>54</v>
      </c>
      <c r="B5553">
        <v>41</v>
      </c>
      <c r="C5553" t="s">
        <v>88</v>
      </c>
      <c r="D5553" t="s">
        <v>155</v>
      </c>
      <c r="E5553">
        <v>1566.1</v>
      </c>
    </row>
    <row r="5554" spans="1:5" x14ac:dyDescent="0.55000000000000004">
      <c r="A5554">
        <v>54</v>
      </c>
      <c r="B5554">
        <v>42</v>
      </c>
      <c r="C5554" t="s">
        <v>88</v>
      </c>
      <c r="D5554" t="s">
        <v>156</v>
      </c>
      <c r="E5554">
        <v>1599</v>
      </c>
    </row>
    <row r="5555" spans="1:5" x14ac:dyDescent="0.55000000000000004">
      <c r="A5555">
        <v>54</v>
      </c>
      <c r="B5555">
        <v>43</v>
      </c>
      <c r="C5555" t="s">
        <v>88</v>
      </c>
      <c r="D5555" t="s">
        <v>157</v>
      </c>
      <c r="E5555">
        <v>1641.8</v>
      </c>
    </row>
    <row r="5556" spans="1:5" x14ac:dyDescent="0.55000000000000004">
      <c r="A5556">
        <v>54</v>
      </c>
      <c r="B5556">
        <v>44</v>
      </c>
      <c r="C5556" t="s">
        <v>88</v>
      </c>
      <c r="D5556" t="s">
        <v>158</v>
      </c>
      <c r="E5556">
        <v>1657.8</v>
      </c>
    </row>
    <row r="5557" spans="1:5" x14ac:dyDescent="0.55000000000000004">
      <c r="A5557">
        <v>54</v>
      </c>
      <c r="B5557">
        <v>45</v>
      </c>
      <c r="C5557" t="s">
        <v>88</v>
      </c>
      <c r="D5557" t="s">
        <v>159</v>
      </c>
      <c r="E5557">
        <v>1690.5</v>
      </c>
    </row>
    <row r="5558" spans="1:5" x14ac:dyDescent="0.55000000000000004">
      <c r="A5558">
        <v>54</v>
      </c>
      <c r="B5558">
        <v>46</v>
      </c>
      <c r="C5558" t="s">
        <v>88</v>
      </c>
      <c r="D5558" t="s">
        <v>160</v>
      </c>
      <c r="E5558">
        <v>1736.6</v>
      </c>
    </row>
    <row r="5559" spans="1:5" x14ac:dyDescent="0.55000000000000004">
      <c r="A5559">
        <v>54</v>
      </c>
      <c r="B5559">
        <v>47</v>
      </c>
      <c r="C5559" t="s">
        <v>88</v>
      </c>
      <c r="D5559" t="s">
        <v>161</v>
      </c>
      <c r="E5559">
        <v>269.2</v>
      </c>
    </row>
    <row r="5560" spans="1:5" x14ac:dyDescent="0.55000000000000004">
      <c r="A5560">
        <v>54</v>
      </c>
      <c r="B5560">
        <v>48</v>
      </c>
      <c r="C5560" t="s">
        <v>88</v>
      </c>
      <c r="D5560" t="s">
        <v>162</v>
      </c>
      <c r="E5560">
        <v>242.5</v>
      </c>
    </row>
    <row r="5561" spans="1:5" x14ac:dyDescent="0.55000000000000004">
      <c r="A5561">
        <v>54</v>
      </c>
      <c r="B5561">
        <v>49</v>
      </c>
      <c r="C5561" t="s">
        <v>88</v>
      </c>
      <c r="D5561" t="s">
        <v>163</v>
      </c>
      <c r="E5561">
        <v>192.20000000000002</v>
      </c>
    </row>
    <row r="5562" spans="1:5" x14ac:dyDescent="0.55000000000000004">
      <c r="A5562">
        <v>54</v>
      </c>
      <c r="B5562">
        <v>50</v>
      </c>
      <c r="C5562" t="s">
        <v>88</v>
      </c>
      <c r="D5562" t="s">
        <v>164</v>
      </c>
      <c r="E5562">
        <v>163.30000000000001</v>
      </c>
    </row>
    <row r="5563" spans="1:5" x14ac:dyDescent="0.55000000000000004">
      <c r="A5563">
        <v>54</v>
      </c>
      <c r="B5563">
        <v>51</v>
      </c>
      <c r="C5563" t="s">
        <v>88</v>
      </c>
      <c r="D5563" t="s">
        <v>165</v>
      </c>
      <c r="E5563">
        <v>115</v>
      </c>
    </row>
    <row r="5564" spans="1:5" x14ac:dyDescent="0.55000000000000004">
      <c r="A5564">
        <v>54</v>
      </c>
      <c r="B5564">
        <v>52</v>
      </c>
      <c r="C5564" t="s">
        <v>88</v>
      </c>
      <c r="D5564" t="s">
        <v>166</v>
      </c>
      <c r="E5564">
        <v>87.4</v>
      </c>
    </row>
    <row r="5565" spans="1:5" x14ac:dyDescent="0.55000000000000004">
      <c r="A5565">
        <v>54</v>
      </c>
      <c r="B5565">
        <v>53</v>
      </c>
      <c r="C5565" t="s">
        <v>88</v>
      </c>
      <c r="D5565" t="s">
        <v>167</v>
      </c>
      <c r="E5565">
        <v>46.100000000000023</v>
      </c>
    </row>
    <row r="5566" spans="1:5" x14ac:dyDescent="0.55000000000000004">
      <c r="A5566">
        <v>54</v>
      </c>
      <c r="B5566">
        <v>54</v>
      </c>
      <c r="C5566" t="s">
        <v>88</v>
      </c>
      <c r="D5566" t="s">
        <v>88</v>
      </c>
      <c r="E5566">
        <v>0</v>
      </c>
    </row>
    <row r="5567" spans="1:5" x14ac:dyDescent="0.55000000000000004">
      <c r="A5567">
        <v>54</v>
      </c>
      <c r="B5567">
        <v>55</v>
      </c>
      <c r="C5567" t="s">
        <v>88</v>
      </c>
      <c r="D5567" t="s">
        <v>168</v>
      </c>
      <c r="E5567">
        <v>34</v>
      </c>
    </row>
    <row r="5568" spans="1:5" x14ac:dyDescent="0.55000000000000004">
      <c r="A5568">
        <v>54</v>
      </c>
      <c r="B5568">
        <v>56</v>
      </c>
      <c r="C5568" t="s">
        <v>88</v>
      </c>
      <c r="D5568" t="s">
        <v>169</v>
      </c>
      <c r="E5568">
        <v>79</v>
      </c>
    </row>
    <row r="5569" spans="1:5" x14ac:dyDescent="0.55000000000000004">
      <c r="A5569">
        <v>54</v>
      </c>
      <c r="B5569">
        <v>57</v>
      </c>
      <c r="C5569" t="s">
        <v>88</v>
      </c>
      <c r="D5569" t="s">
        <v>170</v>
      </c>
      <c r="E5569">
        <v>122.19999999999999</v>
      </c>
    </row>
    <row r="5570" spans="1:5" x14ac:dyDescent="0.55000000000000004">
      <c r="A5570">
        <v>54</v>
      </c>
      <c r="B5570">
        <v>58</v>
      </c>
      <c r="C5570" t="s">
        <v>88</v>
      </c>
      <c r="D5570" t="s">
        <v>171</v>
      </c>
      <c r="E5570">
        <v>143.39999999999998</v>
      </c>
    </row>
    <row r="5571" spans="1:5" x14ac:dyDescent="0.55000000000000004">
      <c r="A5571">
        <v>54</v>
      </c>
      <c r="B5571">
        <v>59</v>
      </c>
      <c r="C5571" t="s">
        <v>88</v>
      </c>
      <c r="D5571" t="s">
        <v>172</v>
      </c>
      <c r="E5571">
        <v>172.3</v>
      </c>
    </row>
    <row r="5572" spans="1:5" x14ac:dyDescent="0.55000000000000004">
      <c r="A5572">
        <v>54</v>
      </c>
      <c r="B5572">
        <v>60</v>
      </c>
      <c r="C5572" t="s">
        <v>88</v>
      </c>
      <c r="D5572" t="s">
        <v>173</v>
      </c>
      <c r="E5572">
        <v>197.3</v>
      </c>
    </row>
    <row r="5573" spans="1:5" x14ac:dyDescent="0.55000000000000004">
      <c r="A5573">
        <v>54</v>
      </c>
      <c r="B5573">
        <v>61</v>
      </c>
      <c r="C5573" t="s">
        <v>88</v>
      </c>
      <c r="D5573" t="s">
        <v>174</v>
      </c>
      <c r="E5573">
        <v>214.7</v>
      </c>
    </row>
    <row r="5574" spans="1:5" x14ac:dyDescent="0.55000000000000004">
      <c r="A5574">
        <v>54</v>
      </c>
      <c r="B5574">
        <v>62</v>
      </c>
      <c r="C5574" t="s">
        <v>88</v>
      </c>
      <c r="D5574" t="s">
        <v>175</v>
      </c>
      <c r="E5574">
        <v>227.2</v>
      </c>
    </row>
    <row r="5575" spans="1:5" x14ac:dyDescent="0.55000000000000004">
      <c r="A5575">
        <v>54</v>
      </c>
      <c r="B5575">
        <v>63</v>
      </c>
      <c r="C5575" t="s">
        <v>88</v>
      </c>
      <c r="D5575" t="s">
        <v>99</v>
      </c>
      <c r="E5575">
        <v>262.49999999999994</v>
      </c>
    </row>
    <row r="5576" spans="1:5" x14ac:dyDescent="0.55000000000000004">
      <c r="A5576">
        <v>54</v>
      </c>
      <c r="B5576">
        <v>64</v>
      </c>
      <c r="C5576" t="s">
        <v>88</v>
      </c>
      <c r="D5576" t="s">
        <v>176</v>
      </c>
      <c r="E5576">
        <v>293.59999999999997</v>
      </c>
    </row>
    <row r="5577" spans="1:5" x14ac:dyDescent="0.55000000000000004">
      <c r="A5577">
        <v>54</v>
      </c>
      <c r="B5577">
        <v>65</v>
      </c>
      <c r="C5577" t="s">
        <v>88</v>
      </c>
      <c r="D5577" t="s">
        <v>177</v>
      </c>
      <c r="E5577">
        <v>328.2</v>
      </c>
    </row>
    <row r="5578" spans="1:5" x14ac:dyDescent="0.55000000000000004">
      <c r="A5578">
        <v>54</v>
      </c>
      <c r="B5578">
        <v>66</v>
      </c>
      <c r="C5578" t="s">
        <v>88</v>
      </c>
      <c r="D5578" t="s">
        <v>178</v>
      </c>
      <c r="E5578">
        <v>359.09999999999997</v>
      </c>
    </row>
    <row r="5579" spans="1:5" x14ac:dyDescent="0.55000000000000004">
      <c r="A5579">
        <v>54</v>
      </c>
      <c r="B5579">
        <v>67</v>
      </c>
      <c r="C5579" t="s">
        <v>88</v>
      </c>
      <c r="D5579" t="s">
        <v>179</v>
      </c>
      <c r="E5579">
        <v>395.2</v>
      </c>
    </row>
    <row r="5580" spans="1:5" x14ac:dyDescent="0.55000000000000004">
      <c r="A5580">
        <v>54</v>
      </c>
      <c r="B5580">
        <v>68</v>
      </c>
      <c r="C5580" t="s">
        <v>88</v>
      </c>
      <c r="D5580" t="s">
        <v>180</v>
      </c>
      <c r="E5580">
        <v>440.90000000000003</v>
      </c>
    </row>
    <row r="5581" spans="1:5" x14ac:dyDescent="0.55000000000000004">
      <c r="A5581">
        <v>54</v>
      </c>
      <c r="B5581">
        <v>69</v>
      </c>
      <c r="C5581" t="s">
        <v>88</v>
      </c>
      <c r="D5581" t="s">
        <v>181</v>
      </c>
      <c r="E5581">
        <v>208.10000000000002</v>
      </c>
    </row>
    <row r="5582" spans="1:5" x14ac:dyDescent="0.55000000000000004">
      <c r="A5582">
        <v>54</v>
      </c>
      <c r="B5582">
        <v>70</v>
      </c>
      <c r="C5582" t="s">
        <v>88</v>
      </c>
      <c r="D5582" t="s">
        <v>182</v>
      </c>
      <c r="E5582">
        <v>186.8</v>
      </c>
    </row>
    <row r="5583" spans="1:5" x14ac:dyDescent="0.55000000000000004">
      <c r="A5583">
        <v>54</v>
      </c>
      <c r="B5583">
        <v>71</v>
      </c>
      <c r="C5583" t="s">
        <v>88</v>
      </c>
      <c r="D5583" t="s">
        <v>183</v>
      </c>
      <c r="E5583">
        <v>167.8</v>
      </c>
    </row>
    <row r="5584" spans="1:5" x14ac:dyDescent="0.55000000000000004">
      <c r="A5584">
        <v>54</v>
      </c>
      <c r="B5584">
        <v>72</v>
      </c>
      <c r="C5584" t="s">
        <v>88</v>
      </c>
      <c r="D5584" t="s">
        <v>184</v>
      </c>
      <c r="E5584">
        <v>121.20000000000002</v>
      </c>
    </row>
    <row r="5585" spans="1:5" x14ac:dyDescent="0.55000000000000004">
      <c r="A5585">
        <v>54</v>
      </c>
      <c r="B5585">
        <v>73</v>
      </c>
      <c r="C5585" t="s">
        <v>88</v>
      </c>
      <c r="D5585" t="s">
        <v>185</v>
      </c>
      <c r="E5585">
        <v>73.600000000000023</v>
      </c>
    </row>
    <row r="5586" spans="1:5" x14ac:dyDescent="0.55000000000000004">
      <c r="A5586">
        <v>54</v>
      </c>
      <c r="B5586">
        <v>74</v>
      </c>
      <c r="C5586" t="s">
        <v>88</v>
      </c>
      <c r="D5586" t="s">
        <v>186</v>
      </c>
      <c r="E5586">
        <v>43.900000000000006</v>
      </c>
    </row>
    <row r="5587" spans="1:5" x14ac:dyDescent="0.55000000000000004">
      <c r="A5587">
        <v>54</v>
      </c>
      <c r="B5587">
        <v>75</v>
      </c>
      <c r="C5587" t="s">
        <v>88</v>
      </c>
      <c r="D5587" t="s">
        <v>187</v>
      </c>
      <c r="E5587">
        <v>2.1999999999999886</v>
      </c>
    </row>
    <row r="5588" spans="1:5" x14ac:dyDescent="0.55000000000000004">
      <c r="A5588">
        <v>54</v>
      </c>
      <c r="B5588">
        <v>76</v>
      </c>
      <c r="C5588" t="s">
        <v>88</v>
      </c>
      <c r="D5588" t="s">
        <v>188</v>
      </c>
      <c r="E5588">
        <v>21</v>
      </c>
    </row>
    <row r="5589" spans="1:5" x14ac:dyDescent="0.55000000000000004">
      <c r="A5589">
        <v>54</v>
      </c>
      <c r="B5589">
        <v>77</v>
      </c>
      <c r="C5589" t="s">
        <v>88</v>
      </c>
      <c r="D5589" t="s">
        <v>189</v>
      </c>
      <c r="E5589">
        <v>61.099999999999966</v>
      </c>
    </row>
    <row r="5590" spans="1:5" x14ac:dyDescent="0.55000000000000004">
      <c r="A5590">
        <v>54</v>
      </c>
      <c r="B5590">
        <v>78</v>
      </c>
      <c r="C5590" t="s">
        <v>88</v>
      </c>
      <c r="D5590" t="s">
        <v>190</v>
      </c>
      <c r="E5590">
        <v>149.30000000000001</v>
      </c>
    </row>
    <row r="5591" spans="1:5" x14ac:dyDescent="0.55000000000000004">
      <c r="A5591">
        <v>54</v>
      </c>
      <c r="B5591">
        <v>79</v>
      </c>
      <c r="C5591" t="s">
        <v>88</v>
      </c>
      <c r="D5591" t="s">
        <v>191</v>
      </c>
      <c r="E5591">
        <v>126</v>
      </c>
    </row>
    <row r="5592" spans="1:5" x14ac:dyDescent="0.55000000000000004">
      <c r="A5592">
        <v>54</v>
      </c>
      <c r="B5592">
        <v>80</v>
      </c>
      <c r="C5592" t="s">
        <v>88</v>
      </c>
      <c r="D5592" t="s">
        <v>192</v>
      </c>
      <c r="E5592">
        <v>108.4</v>
      </c>
    </row>
    <row r="5593" spans="1:5" x14ac:dyDescent="0.55000000000000004">
      <c r="A5593">
        <v>54</v>
      </c>
      <c r="B5593">
        <v>81</v>
      </c>
      <c r="C5593" t="s">
        <v>88</v>
      </c>
      <c r="D5593" t="s">
        <v>193</v>
      </c>
      <c r="E5593">
        <v>83.600000000000023</v>
      </c>
    </row>
    <row r="5594" spans="1:5" x14ac:dyDescent="0.55000000000000004">
      <c r="A5594">
        <v>54</v>
      </c>
      <c r="B5594">
        <v>82</v>
      </c>
      <c r="C5594" t="s">
        <v>88</v>
      </c>
      <c r="D5594" t="s">
        <v>194</v>
      </c>
      <c r="E5594">
        <v>50.400000000000006</v>
      </c>
    </row>
    <row r="5595" spans="1:5" x14ac:dyDescent="0.55000000000000004">
      <c r="A5595">
        <v>54</v>
      </c>
      <c r="B5595">
        <v>83</v>
      </c>
      <c r="C5595" t="s">
        <v>88</v>
      </c>
      <c r="D5595" t="s">
        <v>195</v>
      </c>
      <c r="E5595">
        <v>20.5</v>
      </c>
    </row>
    <row r="5596" spans="1:5" x14ac:dyDescent="0.55000000000000004">
      <c r="A5596">
        <v>54</v>
      </c>
      <c r="B5596">
        <v>84</v>
      </c>
      <c r="C5596" t="s">
        <v>88</v>
      </c>
      <c r="D5596" t="s">
        <v>196</v>
      </c>
      <c r="E5596">
        <v>9.0999999999999659</v>
      </c>
    </row>
    <row r="5597" spans="1:5" x14ac:dyDescent="0.55000000000000004">
      <c r="A5597">
        <v>54</v>
      </c>
      <c r="B5597">
        <v>85</v>
      </c>
      <c r="C5597" t="s">
        <v>88</v>
      </c>
      <c r="D5597" t="s">
        <v>197</v>
      </c>
      <c r="E5597">
        <v>46.099999999999966</v>
      </c>
    </row>
    <row r="5598" spans="1:5" x14ac:dyDescent="0.55000000000000004">
      <c r="A5598">
        <v>54</v>
      </c>
      <c r="B5598">
        <v>86</v>
      </c>
      <c r="C5598" t="s">
        <v>88</v>
      </c>
      <c r="D5598" t="s">
        <v>198</v>
      </c>
      <c r="E5598">
        <v>85.300000000000011</v>
      </c>
    </row>
    <row r="5599" spans="1:5" x14ac:dyDescent="0.55000000000000004">
      <c r="A5599">
        <v>54</v>
      </c>
      <c r="B5599">
        <v>87</v>
      </c>
      <c r="C5599" t="s">
        <v>88</v>
      </c>
      <c r="D5599" t="s">
        <v>199</v>
      </c>
      <c r="E5599">
        <v>119.09999999999997</v>
      </c>
    </row>
    <row r="5600" spans="1:5" x14ac:dyDescent="0.55000000000000004">
      <c r="A5600">
        <v>54</v>
      </c>
      <c r="B5600">
        <v>88</v>
      </c>
      <c r="C5600" t="s">
        <v>88</v>
      </c>
      <c r="D5600" t="s">
        <v>200</v>
      </c>
      <c r="E5600">
        <v>138</v>
      </c>
    </row>
    <row r="5601" spans="1:5" x14ac:dyDescent="0.55000000000000004">
      <c r="A5601">
        <v>54</v>
      </c>
      <c r="B5601">
        <v>89</v>
      </c>
      <c r="C5601" t="s">
        <v>88</v>
      </c>
      <c r="D5601" t="s">
        <v>201</v>
      </c>
      <c r="E5601">
        <v>177.7</v>
      </c>
    </row>
    <row r="5602" spans="1:5" x14ac:dyDescent="0.55000000000000004">
      <c r="A5602">
        <v>54</v>
      </c>
      <c r="B5602">
        <v>90</v>
      </c>
      <c r="C5602" t="s">
        <v>88</v>
      </c>
      <c r="D5602" t="s">
        <v>202</v>
      </c>
      <c r="E5602">
        <v>40.099999999999966</v>
      </c>
    </row>
    <row r="5603" spans="1:5" x14ac:dyDescent="0.55000000000000004">
      <c r="A5603">
        <v>54</v>
      </c>
      <c r="B5603">
        <v>91</v>
      </c>
      <c r="C5603" t="s">
        <v>88</v>
      </c>
      <c r="D5603" t="s">
        <v>203</v>
      </c>
      <c r="E5603">
        <v>49.899999999999977</v>
      </c>
    </row>
    <row r="5604" spans="1:5" x14ac:dyDescent="0.55000000000000004">
      <c r="A5604">
        <v>54</v>
      </c>
      <c r="B5604">
        <v>92</v>
      </c>
      <c r="C5604" t="s">
        <v>88</v>
      </c>
      <c r="D5604" t="s">
        <v>204</v>
      </c>
      <c r="E5604">
        <v>56.099999999999966</v>
      </c>
    </row>
    <row r="5605" spans="1:5" x14ac:dyDescent="0.55000000000000004">
      <c r="A5605">
        <v>54</v>
      </c>
      <c r="B5605">
        <v>93</v>
      </c>
      <c r="C5605" t="s">
        <v>88</v>
      </c>
      <c r="D5605" t="s">
        <v>205</v>
      </c>
      <c r="E5605">
        <v>75</v>
      </c>
    </row>
    <row r="5606" spans="1:5" x14ac:dyDescent="0.55000000000000004">
      <c r="A5606">
        <v>54</v>
      </c>
      <c r="B5606">
        <v>94</v>
      </c>
      <c r="C5606" t="s">
        <v>88</v>
      </c>
      <c r="D5606" t="s">
        <v>206</v>
      </c>
      <c r="E5606">
        <v>87.099999999999966</v>
      </c>
    </row>
    <row r="5607" spans="1:5" x14ac:dyDescent="0.55000000000000004">
      <c r="A5607">
        <v>54</v>
      </c>
      <c r="B5607">
        <v>95</v>
      </c>
      <c r="C5607" t="s">
        <v>88</v>
      </c>
      <c r="D5607" t="s">
        <v>207</v>
      </c>
      <c r="E5607">
        <v>100.39999999999998</v>
      </c>
    </row>
    <row r="5608" spans="1:5" x14ac:dyDescent="0.55000000000000004">
      <c r="A5608">
        <v>54</v>
      </c>
      <c r="B5608">
        <v>96</v>
      </c>
      <c r="C5608" t="s">
        <v>88</v>
      </c>
      <c r="D5608" t="s">
        <v>208</v>
      </c>
      <c r="E5608">
        <v>108.09999999999997</v>
      </c>
    </row>
    <row r="5609" spans="1:5" x14ac:dyDescent="0.55000000000000004">
      <c r="A5609">
        <v>54</v>
      </c>
      <c r="B5609">
        <v>97</v>
      </c>
      <c r="C5609" t="s">
        <v>88</v>
      </c>
      <c r="D5609" t="s">
        <v>209</v>
      </c>
      <c r="E5609">
        <v>113.5</v>
      </c>
    </row>
    <row r="5610" spans="1:5" x14ac:dyDescent="0.55000000000000004">
      <c r="A5610">
        <v>54</v>
      </c>
      <c r="B5610">
        <v>98</v>
      </c>
      <c r="C5610" t="s">
        <v>88</v>
      </c>
      <c r="D5610" t="s">
        <v>210</v>
      </c>
      <c r="E5610">
        <v>126.89999999999998</v>
      </c>
    </row>
    <row r="5611" spans="1:5" x14ac:dyDescent="0.55000000000000004">
      <c r="A5611">
        <v>54</v>
      </c>
      <c r="B5611">
        <v>99</v>
      </c>
      <c r="C5611" t="s">
        <v>88</v>
      </c>
      <c r="D5611" t="s">
        <v>211</v>
      </c>
      <c r="E5611">
        <v>148.59999999999997</v>
      </c>
    </row>
    <row r="5612" spans="1:5" x14ac:dyDescent="0.55000000000000004">
      <c r="A5612">
        <v>54</v>
      </c>
      <c r="B5612">
        <v>100</v>
      </c>
      <c r="C5612" t="s">
        <v>88</v>
      </c>
      <c r="D5612" t="s">
        <v>212</v>
      </c>
      <c r="E5612">
        <v>278.49999999999994</v>
      </c>
    </row>
    <row r="5613" spans="1:5" x14ac:dyDescent="0.55000000000000004">
      <c r="A5613">
        <v>54</v>
      </c>
      <c r="B5613">
        <v>101</v>
      </c>
      <c r="C5613" t="s">
        <v>88</v>
      </c>
      <c r="D5613" t="s">
        <v>213</v>
      </c>
      <c r="E5613">
        <v>302.59999999999997</v>
      </c>
    </row>
    <row r="5614" spans="1:5" x14ac:dyDescent="0.55000000000000004">
      <c r="A5614">
        <v>54</v>
      </c>
      <c r="B5614">
        <v>102</v>
      </c>
      <c r="C5614" t="s">
        <v>88</v>
      </c>
      <c r="D5614" t="s">
        <v>214</v>
      </c>
      <c r="E5614">
        <v>321.3</v>
      </c>
    </row>
    <row r="5615" spans="1:5" x14ac:dyDescent="0.55000000000000004">
      <c r="A5615">
        <v>54</v>
      </c>
      <c r="B5615">
        <v>103</v>
      </c>
      <c r="C5615" t="s">
        <v>88</v>
      </c>
      <c r="D5615" t="s">
        <v>215</v>
      </c>
      <c r="E5615">
        <v>338.09999999999997</v>
      </c>
    </row>
    <row r="5616" spans="1:5" x14ac:dyDescent="0.55000000000000004">
      <c r="A5616">
        <v>54</v>
      </c>
      <c r="B5616">
        <v>104</v>
      </c>
      <c r="C5616" t="s">
        <v>88</v>
      </c>
      <c r="D5616" t="s">
        <v>216</v>
      </c>
      <c r="E5616">
        <v>389.8</v>
      </c>
    </row>
    <row r="5617" spans="1:5" x14ac:dyDescent="0.55000000000000004">
      <c r="A5617">
        <v>55</v>
      </c>
      <c r="B5617">
        <v>1</v>
      </c>
      <c r="C5617" t="s">
        <v>168</v>
      </c>
      <c r="D5617" t="s">
        <v>87</v>
      </c>
      <c r="E5617">
        <v>306.8</v>
      </c>
    </row>
    <row r="5618" spans="1:5" x14ac:dyDescent="0.55000000000000004">
      <c r="A5618">
        <v>55</v>
      </c>
      <c r="B5618">
        <v>2</v>
      </c>
      <c r="C5618" t="s">
        <v>168</v>
      </c>
      <c r="D5618" t="s">
        <v>116</v>
      </c>
      <c r="E5618">
        <v>313.60000000000002</v>
      </c>
    </row>
    <row r="5619" spans="1:5" x14ac:dyDescent="0.55000000000000004">
      <c r="A5619">
        <v>55</v>
      </c>
      <c r="B5619">
        <v>3</v>
      </c>
      <c r="C5619" t="s">
        <v>168</v>
      </c>
      <c r="D5619" t="s">
        <v>117</v>
      </c>
      <c r="E5619">
        <v>335.6</v>
      </c>
    </row>
    <row r="5620" spans="1:5" x14ac:dyDescent="0.55000000000000004">
      <c r="A5620">
        <v>55</v>
      </c>
      <c r="B5620">
        <v>4</v>
      </c>
      <c r="C5620" t="s">
        <v>168</v>
      </c>
      <c r="D5620" t="s">
        <v>118</v>
      </c>
      <c r="E5620">
        <v>390.70000000000005</v>
      </c>
    </row>
    <row r="5621" spans="1:5" x14ac:dyDescent="0.55000000000000004">
      <c r="A5621">
        <v>55</v>
      </c>
      <c r="B5621">
        <v>5</v>
      </c>
      <c r="C5621" t="s">
        <v>168</v>
      </c>
      <c r="D5621" t="s">
        <v>119</v>
      </c>
      <c r="E5621">
        <v>411.4</v>
      </c>
    </row>
    <row r="5622" spans="1:5" x14ac:dyDescent="0.55000000000000004">
      <c r="A5622">
        <v>55</v>
      </c>
      <c r="B5622">
        <v>6</v>
      </c>
      <c r="C5622" t="s">
        <v>168</v>
      </c>
      <c r="D5622" t="s">
        <v>120</v>
      </c>
      <c r="E5622">
        <v>427.5</v>
      </c>
    </row>
    <row r="5623" spans="1:5" x14ac:dyDescent="0.55000000000000004">
      <c r="A5623">
        <v>55</v>
      </c>
      <c r="B5623">
        <v>7</v>
      </c>
      <c r="C5623" t="s">
        <v>168</v>
      </c>
      <c r="D5623" t="s">
        <v>121</v>
      </c>
      <c r="E5623">
        <v>453</v>
      </c>
    </row>
    <row r="5624" spans="1:5" x14ac:dyDescent="0.55000000000000004">
      <c r="A5624">
        <v>55</v>
      </c>
      <c r="B5624">
        <v>8</v>
      </c>
      <c r="C5624" t="s">
        <v>168</v>
      </c>
      <c r="D5624" t="s">
        <v>122</v>
      </c>
      <c r="E5624">
        <v>487</v>
      </c>
    </row>
    <row r="5625" spans="1:5" x14ac:dyDescent="0.55000000000000004">
      <c r="A5625">
        <v>55</v>
      </c>
      <c r="B5625">
        <v>9</v>
      </c>
      <c r="C5625" t="s">
        <v>168</v>
      </c>
      <c r="D5625" t="s">
        <v>123</v>
      </c>
      <c r="E5625">
        <v>536.1</v>
      </c>
    </row>
    <row r="5626" spans="1:5" x14ac:dyDescent="0.55000000000000004">
      <c r="A5626">
        <v>55</v>
      </c>
      <c r="B5626">
        <v>10</v>
      </c>
      <c r="C5626" t="s">
        <v>168</v>
      </c>
      <c r="D5626" t="s">
        <v>124</v>
      </c>
      <c r="E5626">
        <v>563.90000000000009</v>
      </c>
    </row>
    <row r="5627" spans="1:5" x14ac:dyDescent="0.55000000000000004">
      <c r="A5627">
        <v>55</v>
      </c>
      <c r="B5627">
        <v>11</v>
      </c>
      <c r="C5627" t="s">
        <v>168</v>
      </c>
      <c r="D5627" t="s">
        <v>125</v>
      </c>
      <c r="E5627">
        <v>600.40000000000009</v>
      </c>
    </row>
    <row r="5628" spans="1:5" x14ac:dyDescent="0.55000000000000004">
      <c r="A5628">
        <v>55</v>
      </c>
      <c r="B5628">
        <v>12</v>
      </c>
      <c r="C5628" t="s">
        <v>168</v>
      </c>
      <c r="D5628" t="s">
        <v>126</v>
      </c>
      <c r="E5628">
        <v>643.1</v>
      </c>
    </row>
    <row r="5629" spans="1:5" x14ac:dyDescent="0.55000000000000004">
      <c r="A5629">
        <v>55</v>
      </c>
      <c r="B5629">
        <v>13</v>
      </c>
      <c r="C5629" t="s">
        <v>168</v>
      </c>
      <c r="D5629" t="s">
        <v>127</v>
      </c>
      <c r="E5629">
        <v>672.8</v>
      </c>
    </row>
    <row r="5630" spans="1:5" x14ac:dyDescent="0.55000000000000004">
      <c r="A5630">
        <v>55</v>
      </c>
      <c r="B5630">
        <v>14</v>
      </c>
      <c r="C5630" t="s">
        <v>168</v>
      </c>
      <c r="D5630" t="s">
        <v>128</v>
      </c>
      <c r="E5630">
        <v>703.1</v>
      </c>
    </row>
    <row r="5631" spans="1:5" x14ac:dyDescent="0.55000000000000004">
      <c r="A5631">
        <v>55</v>
      </c>
      <c r="B5631">
        <v>15</v>
      </c>
      <c r="C5631" t="s">
        <v>168</v>
      </c>
      <c r="D5631" t="s">
        <v>129</v>
      </c>
      <c r="E5631">
        <v>752.7</v>
      </c>
    </row>
    <row r="5632" spans="1:5" x14ac:dyDescent="0.55000000000000004">
      <c r="A5632">
        <v>55</v>
      </c>
      <c r="B5632">
        <v>16</v>
      </c>
      <c r="C5632" t="s">
        <v>168</v>
      </c>
      <c r="D5632" t="s">
        <v>130</v>
      </c>
      <c r="E5632">
        <v>820.40000000000009</v>
      </c>
    </row>
    <row r="5633" spans="1:5" x14ac:dyDescent="0.55000000000000004">
      <c r="A5633">
        <v>55</v>
      </c>
      <c r="B5633">
        <v>17</v>
      </c>
      <c r="C5633" t="s">
        <v>168</v>
      </c>
      <c r="D5633" t="s">
        <v>131</v>
      </c>
      <c r="E5633">
        <v>859.40000000000009</v>
      </c>
    </row>
    <row r="5634" spans="1:5" x14ac:dyDescent="0.55000000000000004">
      <c r="A5634">
        <v>55</v>
      </c>
      <c r="B5634">
        <v>18</v>
      </c>
      <c r="C5634" t="s">
        <v>168</v>
      </c>
      <c r="D5634" t="s">
        <v>132</v>
      </c>
      <c r="E5634">
        <v>896.3</v>
      </c>
    </row>
    <row r="5635" spans="1:5" x14ac:dyDescent="0.55000000000000004">
      <c r="A5635">
        <v>55</v>
      </c>
      <c r="B5635">
        <v>19</v>
      </c>
      <c r="C5635" t="s">
        <v>168</v>
      </c>
      <c r="D5635" t="s">
        <v>133</v>
      </c>
      <c r="E5635">
        <v>919.09999999999991</v>
      </c>
    </row>
    <row r="5636" spans="1:5" x14ac:dyDescent="0.55000000000000004">
      <c r="A5636">
        <v>55</v>
      </c>
      <c r="B5636">
        <v>20</v>
      </c>
      <c r="C5636" t="s">
        <v>168</v>
      </c>
      <c r="D5636" t="s">
        <v>134</v>
      </c>
      <c r="E5636">
        <v>951.09999999999991</v>
      </c>
    </row>
    <row r="5637" spans="1:5" x14ac:dyDescent="0.55000000000000004">
      <c r="A5637">
        <v>55</v>
      </c>
      <c r="B5637">
        <v>21</v>
      </c>
      <c r="C5637" t="s">
        <v>168</v>
      </c>
      <c r="D5637" t="s">
        <v>135</v>
      </c>
      <c r="E5637">
        <v>971.8</v>
      </c>
    </row>
    <row r="5638" spans="1:5" x14ac:dyDescent="0.55000000000000004">
      <c r="A5638">
        <v>55</v>
      </c>
      <c r="B5638">
        <v>22</v>
      </c>
      <c r="C5638" t="s">
        <v>168</v>
      </c>
      <c r="D5638" t="s">
        <v>136</v>
      </c>
      <c r="E5638">
        <v>1039.7</v>
      </c>
    </row>
    <row r="5639" spans="1:5" x14ac:dyDescent="0.55000000000000004">
      <c r="A5639">
        <v>55</v>
      </c>
      <c r="B5639">
        <v>23</v>
      </c>
      <c r="C5639" t="s">
        <v>168</v>
      </c>
      <c r="D5639" t="s">
        <v>137</v>
      </c>
      <c r="E5639">
        <v>1064.9000000000001</v>
      </c>
    </row>
    <row r="5640" spans="1:5" x14ac:dyDescent="0.55000000000000004">
      <c r="A5640">
        <v>55</v>
      </c>
      <c r="B5640">
        <v>24</v>
      </c>
      <c r="C5640" t="s">
        <v>168</v>
      </c>
      <c r="D5640" t="s">
        <v>138</v>
      </c>
      <c r="E5640">
        <v>1098</v>
      </c>
    </row>
    <row r="5641" spans="1:5" x14ac:dyDescent="0.55000000000000004">
      <c r="A5641">
        <v>55</v>
      </c>
      <c r="B5641">
        <v>25</v>
      </c>
      <c r="C5641" t="s">
        <v>168</v>
      </c>
      <c r="D5641" t="s">
        <v>139</v>
      </c>
      <c r="E5641">
        <v>1118.0999999999999</v>
      </c>
    </row>
    <row r="5642" spans="1:5" x14ac:dyDescent="0.55000000000000004">
      <c r="A5642">
        <v>55</v>
      </c>
      <c r="B5642">
        <v>26</v>
      </c>
      <c r="C5642" t="s">
        <v>168</v>
      </c>
      <c r="D5642" t="s">
        <v>140</v>
      </c>
      <c r="E5642">
        <v>1129.5999999999999</v>
      </c>
    </row>
    <row r="5643" spans="1:5" x14ac:dyDescent="0.55000000000000004">
      <c r="A5643">
        <v>55</v>
      </c>
      <c r="B5643">
        <v>27</v>
      </c>
      <c r="C5643" t="s">
        <v>168</v>
      </c>
      <c r="D5643" t="s">
        <v>141</v>
      </c>
      <c r="E5643">
        <v>1169.2</v>
      </c>
    </row>
    <row r="5644" spans="1:5" x14ac:dyDescent="0.55000000000000004">
      <c r="A5644">
        <v>55</v>
      </c>
      <c r="B5644">
        <v>28</v>
      </c>
      <c r="C5644" t="s">
        <v>168</v>
      </c>
      <c r="D5644" t="s">
        <v>142</v>
      </c>
      <c r="E5644">
        <v>1201</v>
      </c>
    </row>
    <row r="5645" spans="1:5" x14ac:dyDescent="0.55000000000000004">
      <c r="A5645">
        <v>55</v>
      </c>
      <c r="B5645">
        <v>29</v>
      </c>
      <c r="C5645" t="s">
        <v>168</v>
      </c>
      <c r="D5645" t="s">
        <v>143</v>
      </c>
      <c r="E5645">
        <v>1242.4000000000001</v>
      </c>
    </row>
    <row r="5646" spans="1:5" x14ac:dyDescent="0.55000000000000004">
      <c r="A5646">
        <v>55</v>
      </c>
      <c r="B5646">
        <v>30</v>
      </c>
      <c r="C5646" t="s">
        <v>168</v>
      </c>
      <c r="D5646" t="s">
        <v>144</v>
      </c>
      <c r="E5646">
        <v>1289.5</v>
      </c>
    </row>
    <row r="5647" spans="1:5" x14ac:dyDescent="0.55000000000000004">
      <c r="A5647">
        <v>55</v>
      </c>
      <c r="B5647">
        <v>31</v>
      </c>
      <c r="C5647" t="s">
        <v>168</v>
      </c>
      <c r="D5647" t="s">
        <v>145</v>
      </c>
      <c r="E5647">
        <v>1333.8</v>
      </c>
    </row>
    <row r="5648" spans="1:5" x14ac:dyDescent="0.55000000000000004">
      <c r="A5648">
        <v>55</v>
      </c>
      <c r="B5648">
        <v>32</v>
      </c>
      <c r="C5648" t="s">
        <v>168</v>
      </c>
      <c r="D5648" t="s">
        <v>146</v>
      </c>
      <c r="E5648">
        <v>1368.8999999999999</v>
      </c>
    </row>
    <row r="5649" spans="1:5" x14ac:dyDescent="0.55000000000000004">
      <c r="A5649">
        <v>55</v>
      </c>
      <c r="B5649">
        <v>33</v>
      </c>
      <c r="C5649" t="s">
        <v>168</v>
      </c>
      <c r="D5649" t="s">
        <v>147</v>
      </c>
      <c r="E5649">
        <v>1395.5</v>
      </c>
    </row>
    <row r="5650" spans="1:5" x14ac:dyDescent="0.55000000000000004">
      <c r="A5650">
        <v>55</v>
      </c>
      <c r="B5650">
        <v>34</v>
      </c>
      <c r="C5650" t="s">
        <v>168</v>
      </c>
      <c r="D5650" t="s">
        <v>148</v>
      </c>
      <c r="E5650">
        <v>1414.5</v>
      </c>
    </row>
    <row r="5651" spans="1:5" x14ac:dyDescent="0.55000000000000004">
      <c r="A5651">
        <v>55</v>
      </c>
      <c r="B5651">
        <v>35</v>
      </c>
      <c r="C5651" t="s">
        <v>168</v>
      </c>
      <c r="D5651" t="s">
        <v>149</v>
      </c>
      <c r="E5651">
        <v>1481.7</v>
      </c>
    </row>
    <row r="5652" spans="1:5" x14ac:dyDescent="0.55000000000000004">
      <c r="A5652">
        <v>55</v>
      </c>
      <c r="B5652">
        <v>36</v>
      </c>
      <c r="C5652" t="s">
        <v>168</v>
      </c>
      <c r="D5652" t="s">
        <v>150</v>
      </c>
      <c r="E5652">
        <v>1510.3</v>
      </c>
    </row>
    <row r="5653" spans="1:5" x14ac:dyDescent="0.55000000000000004">
      <c r="A5653">
        <v>55</v>
      </c>
      <c r="B5653">
        <v>37</v>
      </c>
      <c r="C5653" t="s">
        <v>168</v>
      </c>
      <c r="D5653" t="s">
        <v>151</v>
      </c>
      <c r="E5653">
        <v>1517.3999999999999</v>
      </c>
    </row>
    <row r="5654" spans="1:5" x14ac:dyDescent="0.55000000000000004">
      <c r="A5654">
        <v>55</v>
      </c>
      <c r="B5654">
        <v>38</v>
      </c>
      <c r="C5654" t="s">
        <v>168</v>
      </c>
      <c r="D5654" t="s">
        <v>152</v>
      </c>
      <c r="E5654">
        <v>1533.2</v>
      </c>
    </row>
    <row r="5655" spans="1:5" x14ac:dyDescent="0.55000000000000004">
      <c r="A5655">
        <v>55</v>
      </c>
      <c r="B5655">
        <v>39</v>
      </c>
      <c r="C5655" t="s">
        <v>168</v>
      </c>
      <c r="D5655" t="s">
        <v>153</v>
      </c>
      <c r="E5655">
        <v>1551</v>
      </c>
    </row>
    <row r="5656" spans="1:5" x14ac:dyDescent="0.55000000000000004">
      <c r="A5656">
        <v>55</v>
      </c>
      <c r="B5656">
        <v>40</v>
      </c>
      <c r="C5656" t="s">
        <v>168</v>
      </c>
      <c r="D5656" t="s">
        <v>154</v>
      </c>
      <c r="E5656">
        <v>1572.1</v>
      </c>
    </row>
    <row r="5657" spans="1:5" x14ac:dyDescent="0.55000000000000004">
      <c r="A5657">
        <v>55</v>
      </c>
      <c r="B5657">
        <v>41</v>
      </c>
      <c r="C5657" t="s">
        <v>168</v>
      </c>
      <c r="D5657" t="s">
        <v>155</v>
      </c>
      <c r="E5657">
        <v>1600.1</v>
      </c>
    </row>
    <row r="5658" spans="1:5" x14ac:dyDescent="0.55000000000000004">
      <c r="A5658">
        <v>55</v>
      </c>
      <c r="B5658">
        <v>42</v>
      </c>
      <c r="C5658" t="s">
        <v>168</v>
      </c>
      <c r="D5658" t="s">
        <v>156</v>
      </c>
      <c r="E5658">
        <v>1633</v>
      </c>
    </row>
    <row r="5659" spans="1:5" x14ac:dyDescent="0.55000000000000004">
      <c r="A5659">
        <v>55</v>
      </c>
      <c r="B5659">
        <v>43</v>
      </c>
      <c r="C5659" t="s">
        <v>168</v>
      </c>
      <c r="D5659" t="s">
        <v>157</v>
      </c>
      <c r="E5659">
        <v>1675.8</v>
      </c>
    </row>
    <row r="5660" spans="1:5" x14ac:dyDescent="0.55000000000000004">
      <c r="A5660">
        <v>55</v>
      </c>
      <c r="B5660">
        <v>44</v>
      </c>
      <c r="C5660" t="s">
        <v>168</v>
      </c>
      <c r="D5660" t="s">
        <v>158</v>
      </c>
      <c r="E5660">
        <v>1691.8</v>
      </c>
    </row>
    <row r="5661" spans="1:5" x14ac:dyDescent="0.55000000000000004">
      <c r="A5661">
        <v>55</v>
      </c>
      <c r="B5661">
        <v>45</v>
      </c>
      <c r="C5661" t="s">
        <v>168</v>
      </c>
      <c r="D5661" t="s">
        <v>159</v>
      </c>
      <c r="E5661">
        <v>1724.5</v>
      </c>
    </row>
    <row r="5662" spans="1:5" x14ac:dyDescent="0.55000000000000004">
      <c r="A5662">
        <v>55</v>
      </c>
      <c r="B5662">
        <v>46</v>
      </c>
      <c r="C5662" t="s">
        <v>168</v>
      </c>
      <c r="D5662" t="s">
        <v>160</v>
      </c>
      <c r="E5662">
        <v>1770.6</v>
      </c>
    </row>
    <row r="5663" spans="1:5" x14ac:dyDescent="0.55000000000000004">
      <c r="A5663">
        <v>55</v>
      </c>
      <c r="B5663">
        <v>47</v>
      </c>
      <c r="C5663" t="s">
        <v>168</v>
      </c>
      <c r="D5663" t="s">
        <v>161</v>
      </c>
      <c r="E5663">
        <v>303.2</v>
      </c>
    </row>
    <row r="5664" spans="1:5" x14ac:dyDescent="0.55000000000000004">
      <c r="A5664">
        <v>55</v>
      </c>
      <c r="B5664">
        <v>48</v>
      </c>
      <c r="C5664" t="s">
        <v>168</v>
      </c>
      <c r="D5664" t="s">
        <v>162</v>
      </c>
      <c r="E5664">
        <v>276.5</v>
      </c>
    </row>
    <row r="5665" spans="1:5" x14ac:dyDescent="0.55000000000000004">
      <c r="A5665">
        <v>55</v>
      </c>
      <c r="B5665">
        <v>49</v>
      </c>
      <c r="C5665" t="s">
        <v>168</v>
      </c>
      <c r="D5665" t="s">
        <v>163</v>
      </c>
      <c r="E5665">
        <v>226.20000000000002</v>
      </c>
    </row>
    <row r="5666" spans="1:5" x14ac:dyDescent="0.55000000000000004">
      <c r="A5666">
        <v>55</v>
      </c>
      <c r="B5666">
        <v>50</v>
      </c>
      <c r="C5666" t="s">
        <v>168</v>
      </c>
      <c r="D5666" t="s">
        <v>164</v>
      </c>
      <c r="E5666">
        <v>197.3</v>
      </c>
    </row>
    <row r="5667" spans="1:5" x14ac:dyDescent="0.55000000000000004">
      <c r="A5667">
        <v>55</v>
      </c>
      <c r="B5667">
        <v>51</v>
      </c>
      <c r="C5667" t="s">
        <v>168</v>
      </c>
      <c r="D5667" t="s">
        <v>165</v>
      </c>
      <c r="E5667">
        <v>149</v>
      </c>
    </row>
    <row r="5668" spans="1:5" x14ac:dyDescent="0.55000000000000004">
      <c r="A5668">
        <v>55</v>
      </c>
      <c r="B5668">
        <v>52</v>
      </c>
      <c r="C5668" t="s">
        <v>168</v>
      </c>
      <c r="D5668" t="s">
        <v>166</v>
      </c>
      <c r="E5668">
        <v>121.4</v>
      </c>
    </row>
    <row r="5669" spans="1:5" x14ac:dyDescent="0.55000000000000004">
      <c r="A5669">
        <v>55</v>
      </c>
      <c r="B5669">
        <v>53</v>
      </c>
      <c r="C5669" t="s">
        <v>168</v>
      </c>
      <c r="D5669" t="s">
        <v>167</v>
      </c>
      <c r="E5669">
        <v>80.100000000000023</v>
      </c>
    </row>
    <row r="5670" spans="1:5" x14ac:dyDescent="0.55000000000000004">
      <c r="A5670">
        <v>55</v>
      </c>
      <c r="B5670">
        <v>54</v>
      </c>
      <c r="C5670" t="s">
        <v>168</v>
      </c>
      <c r="D5670" t="s">
        <v>88</v>
      </c>
      <c r="E5670">
        <v>34</v>
      </c>
    </row>
    <row r="5671" spans="1:5" x14ac:dyDescent="0.55000000000000004">
      <c r="A5671">
        <v>55</v>
      </c>
      <c r="B5671">
        <v>55</v>
      </c>
      <c r="C5671" t="s">
        <v>168</v>
      </c>
      <c r="D5671" t="s">
        <v>168</v>
      </c>
      <c r="E5671">
        <v>0</v>
      </c>
    </row>
    <row r="5672" spans="1:5" x14ac:dyDescent="0.55000000000000004">
      <c r="A5672">
        <v>55</v>
      </c>
      <c r="B5672">
        <v>56</v>
      </c>
      <c r="C5672" t="s">
        <v>168</v>
      </c>
      <c r="D5672" t="s">
        <v>169</v>
      </c>
      <c r="E5672">
        <v>45</v>
      </c>
    </row>
    <row r="5673" spans="1:5" x14ac:dyDescent="0.55000000000000004">
      <c r="A5673">
        <v>55</v>
      </c>
      <c r="B5673">
        <v>57</v>
      </c>
      <c r="C5673" t="s">
        <v>168</v>
      </c>
      <c r="D5673" t="s">
        <v>170</v>
      </c>
      <c r="E5673">
        <v>88.199999999999989</v>
      </c>
    </row>
    <row r="5674" spans="1:5" x14ac:dyDescent="0.55000000000000004">
      <c r="A5674">
        <v>55</v>
      </c>
      <c r="B5674">
        <v>58</v>
      </c>
      <c r="C5674" t="s">
        <v>168</v>
      </c>
      <c r="D5674" t="s">
        <v>171</v>
      </c>
      <c r="E5674">
        <v>109.39999999999998</v>
      </c>
    </row>
    <row r="5675" spans="1:5" x14ac:dyDescent="0.55000000000000004">
      <c r="A5675">
        <v>55</v>
      </c>
      <c r="B5675">
        <v>59</v>
      </c>
      <c r="C5675" t="s">
        <v>168</v>
      </c>
      <c r="D5675" t="s">
        <v>172</v>
      </c>
      <c r="E5675">
        <v>138.30000000000001</v>
      </c>
    </row>
    <row r="5676" spans="1:5" x14ac:dyDescent="0.55000000000000004">
      <c r="A5676">
        <v>55</v>
      </c>
      <c r="B5676">
        <v>60</v>
      </c>
      <c r="C5676" t="s">
        <v>168</v>
      </c>
      <c r="D5676" t="s">
        <v>173</v>
      </c>
      <c r="E5676">
        <v>163.30000000000001</v>
      </c>
    </row>
    <row r="5677" spans="1:5" x14ac:dyDescent="0.55000000000000004">
      <c r="A5677">
        <v>55</v>
      </c>
      <c r="B5677">
        <v>61</v>
      </c>
      <c r="C5677" t="s">
        <v>168</v>
      </c>
      <c r="D5677" t="s">
        <v>174</v>
      </c>
      <c r="E5677">
        <v>180.7</v>
      </c>
    </row>
    <row r="5678" spans="1:5" x14ac:dyDescent="0.55000000000000004">
      <c r="A5678">
        <v>55</v>
      </c>
      <c r="B5678">
        <v>62</v>
      </c>
      <c r="C5678" t="s">
        <v>168</v>
      </c>
      <c r="D5678" t="s">
        <v>175</v>
      </c>
      <c r="E5678">
        <v>193.2</v>
      </c>
    </row>
    <row r="5679" spans="1:5" x14ac:dyDescent="0.55000000000000004">
      <c r="A5679">
        <v>55</v>
      </c>
      <c r="B5679">
        <v>63</v>
      </c>
      <c r="C5679" t="s">
        <v>168</v>
      </c>
      <c r="D5679" t="s">
        <v>99</v>
      </c>
      <c r="E5679">
        <v>228.49999999999994</v>
      </c>
    </row>
    <row r="5680" spans="1:5" x14ac:dyDescent="0.55000000000000004">
      <c r="A5680">
        <v>55</v>
      </c>
      <c r="B5680">
        <v>64</v>
      </c>
      <c r="C5680" t="s">
        <v>168</v>
      </c>
      <c r="D5680" t="s">
        <v>176</v>
      </c>
      <c r="E5680">
        <v>259.59999999999997</v>
      </c>
    </row>
    <row r="5681" spans="1:5" x14ac:dyDescent="0.55000000000000004">
      <c r="A5681">
        <v>55</v>
      </c>
      <c r="B5681">
        <v>65</v>
      </c>
      <c r="C5681" t="s">
        <v>168</v>
      </c>
      <c r="D5681" t="s">
        <v>177</v>
      </c>
      <c r="E5681">
        <v>294.2</v>
      </c>
    </row>
    <row r="5682" spans="1:5" x14ac:dyDescent="0.55000000000000004">
      <c r="A5682">
        <v>55</v>
      </c>
      <c r="B5682">
        <v>66</v>
      </c>
      <c r="C5682" t="s">
        <v>168</v>
      </c>
      <c r="D5682" t="s">
        <v>178</v>
      </c>
      <c r="E5682">
        <v>325.09999999999997</v>
      </c>
    </row>
    <row r="5683" spans="1:5" x14ac:dyDescent="0.55000000000000004">
      <c r="A5683">
        <v>55</v>
      </c>
      <c r="B5683">
        <v>67</v>
      </c>
      <c r="C5683" t="s">
        <v>168</v>
      </c>
      <c r="D5683" t="s">
        <v>179</v>
      </c>
      <c r="E5683">
        <v>361.2</v>
      </c>
    </row>
    <row r="5684" spans="1:5" x14ac:dyDescent="0.55000000000000004">
      <c r="A5684">
        <v>55</v>
      </c>
      <c r="B5684">
        <v>68</v>
      </c>
      <c r="C5684" t="s">
        <v>168</v>
      </c>
      <c r="D5684" t="s">
        <v>180</v>
      </c>
      <c r="E5684">
        <v>406.90000000000003</v>
      </c>
    </row>
    <row r="5685" spans="1:5" x14ac:dyDescent="0.55000000000000004">
      <c r="A5685">
        <v>55</v>
      </c>
      <c r="B5685">
        <v>69</v>
      </c>
      <c r="C5685" t="s">
        <v>168</v>
      </c>
      <c r="D5685" t="s">
        <v>181</v>
      </c>
      <c r="E5685">
        <v>242.10000000000002</v>
      </c>
    </row>
    <row r="5686" spans="1:5" x14ac:dyDescent="0.55000000000000004">
      <c r="A5686">
        <v>55</v>
      </c>
      <c r="B5686">
        <v>70</v>
      </c>
      <c r="C5686" t="s">
        <v>168</v>
      </c>
      <c r="D5686" t="s">
        <v>182</v>
      </c>
      <c r="E5686">
        <v>220.8</v>
      </c>
    </row>
    <row r="5687" spans="1:5" x14ac:dyDescent="0.55000000000000004">
      <c r="A5687">
        <v>55</v>
      </c>
      <c r="B5687">
        <v>71</v>
      </c>
      <c r="C5687" t="s">
        <v>168</v>
      </c>
      <c r="D5687" t="s">
        <v>183</v>
      </c>
      <c r="E5687">
        <v>201.8</v>
      </c>
    </row>
    <row r="5688" spans="1:5" x14ac:dyDescent="0.55000000000000004">
      <c r="A5688">
        <v>55</v>
      </c>
      <c r="B5688">
        <v>72</v>
      </c>
      <c r="C5688" t="s">
        <v>168</v>
      </c>
      <c r="D5688" t="s">
        <v>184</v>
      </c>
      <c r="E5688">
        <v>155.20000000000002</v>
      </c>
    </row>
    <row r="5689" spans="1:5" x14ac:dyDescent="0.55000000000000004">
      <c r="A5689">
        <v>55</v>
      </c>
      <c r="B5689">
        <v>73</v>
      </c>
      <c r="C5689" t="s">
        <v>168</v>
      </c>
      <c r="D5689" t="s">
        <v>185</v>
      </c>
      <c r="E5689">
        <v>107.60000000000002</v>
      </c>
    </row>
    <row r="5690" spans="1:5" x14ac:dyDescent="0.55000000000000004">
      <c r="A5690">
        <v>55</v>
      </c>
      <c r="B5690">
        <v>74</v>
      </c>
      <c r="C5690" t="s">
        <v>168</v>
      </c>
      <c r="D5690" t="s">
        <v>186</v>
      </c>
      <c r="E5690">
        <v>77.900000000000006</v>
      </c>
    </row>
    <row r="5691" spans="1:5" x14ac:dyDescent="0.55000000000000004">
      <c r="A5691">
        <v>55</v>
      </c>
      <c r="B5691">
        <v>75</v>
      </c>
      <c r="C5691" t="s">
        <v>168</v>
      </c>
      <c r="D5691" t="s">
        <v>187</v>
      </c>
      <c r="E5691">
        <v>36.199999999999989</v>
      </c>
    </row>
    <row r="5692" spans="1:5" x14ac:dyDescent="0.55000000000000004">
      <c r="A5692">
        <v>55</v>
      </c>
      <c r="B5692">
        <v>76</v>
      </c>
      <c r="C5692" t="s">
        <v>168</v>
      </c>
      <c r="D5692" t="s">
        <v>188</v>
      </c>
      <c r="E5692">
        <v>13</v>
      </c>
    </row>
    <row r="5693" spans="1:5" x14ac:dyDescent="0.55000000000000004">
      <c r="A5693">
        <v>55</v>
      </c>
      <c r="B5693">
        <v>77</v>
      </c>
      <c r="C5693" t="s">
        <v>168</v>
      </c>
      <c r="D5693" t="s">
        <v>189</v>
      </c>
      <c r="E5693">
        <v>27.099999999999966</v>
      </c>
    </row>
    <row r="5694" spans="1:5" x14ac:dyDescent="0.55000000000000004">
      <c r="A5694">
        <v>55</v>
      </c>
      <c r="B5694">
        <v>78</v>
      </c>
      <c r="C5694" t="s">
        <v>168</v>
      </c>
      <c r="D5694" t="s">
        <v>190</v>
      </c>
      <c r="E5694">
        <v>183.3</v>
      </c>
    </row>
    <row r="5695" spans="1:5" x14ac:dyDescent="0.55000000000000004">
      <c r="A5695">
        <v>55</v>
      </c>
      <c r="B5695">
        <v>79</v>
      </c>
      <c r="C5695" t="s">
        <v>168</v>
      </c>
      <c r="D5695" t="s">
        <v>191</v>
      </c>
      <c r="E5695">
        <v>160</v>
      </c>
    </row>
    <row r="5696" spans="1:5" x14ac:dyDescent="0.55000000000000004">
      <c r="A5696">
        <v>55</v>
      </c>
      <c r="B5696">
        <v>80</v>
      </c>
      <c r="C5696" t="s">
        <v>168</v>
      </c>
      <c r="D5696" t="s">
        <v>192</v>
      </c>
      <c r="E5696">
        <v>142.4</v>
      </c>
    </row>
    <row r="5697" spans="1:5" x14ac:dyDescent="0.55000000000000004">
      <c r="A5697">
        <v>55</v>
      </c>
      <c r="B5697">
        <v>81</v>
      </c>
      <c r="C5697" t="s">
        <v>168</v>
      </c>
      <c r="D5697" t="s">
        <v>193</v>
      </c>
      <c r="E5697">
        <v>117.60000000000002</v>
      </c>
    </row>
    <row r="5698" spans="1:5" x14ac:dyDescent="0.55000000000000004">
      <c r="A5698">
        <v>55</v>
      </c>
      <c r="B5698">
        <v>82</v>
      </c>
      <c r="C5698" t="s">
        <v>168</v>
      </c>
      <c r="D5698" t="s">
        <v>194</v>
      </c>
      <c r="E5698">
        <v>84.4</v>
      </c>
    </row>
    <row r="5699" spans="1:5" x14ac:dyDescent="0.55000000000000004">
      <c r="A5699">
        <v>55</v>
      </c>
      <c r="B5699">
        <v>83</v>
      </c>
      <c r="C5699" t="s">
        <v>168</v>
      </c>
      <c r="D5699" t="s">
        <v>195</v>
      </c>
      <c r="E5699">
        <v>54.5</v>
      </c>
    </row>
    <row r="5700" spans="1:5" x14ac:dyDescent="0.55000000000000004">
      <c r="A5700">
        <v>55</v>
      </c>
      <c r="B5700">
        <v>84</v>
      </c>
      <c r="C5700" t="s">
        <v>168</v>
      </c>
      <c r="D5700" t="s">
        <v>196</v>
      </c>
      <c r="E5700">
        <v>24.900000000000034</v>
      </c>
    </row>
    <row r="5701" spans="1:5" x14ac:dyDescent="0.55000000000000004">
      <c r="A5701">
        <v>55</v>
      </c>
      <c r="B5701">
        <v>85</v>
      </c>
      <c r="C5701" t="s">
        <v>168</v>
      </c>
      <c r="D5701" t="s">
        <v>197</v>
      </c>
      <c r="E5701">
        <v>12.099999999999966</v>
      </c>
    </row>
    <row r="5702" spans="1:5" x14ac:dyDescent="0.55000000000000004">
      <c r="A5702">
        <v>55</v>
      </c>
      <c r="B5702">
        <v>86</v>
      </c>
      <c r="C5702" t="s">
        <v>168</v>
      </c>
      <c r="D5702" t="s">
        <v>198</v>
      </c>
      <c r="E5702">
        <v>51.300000000000011</v>
      </c>
    </row>
    <row r="5703" spans="1:5" x14ac:dyDescent="0.55000000000000004">
      <c r="A5703">
        <v>55</v>
      </c>
      <c r="B5703">
        <v>87</v>
      </c>
      <c r="C5703" t="s">
        <v>168</v>
      </c>
      <c r="D5703" t="s">
        <v>199</v>
      </c>
      <c r="E5703">
        <v>85.099999999999966</v>
      </c>
    </row>
    <row r="5704" spans="1:5" x14ac:dyDescent="0.55000000000000004">
      <c r="A5704">
        <v>55</v>
      </c>
      <c r="B5704">
        <v>88</v>
      </c>
      <c r="C5704" t="s">
        <v>168</v>
      </c>
      <c r="D5704" t="s">
        <v>200</v>
      </c>
      <c r="E5704">
        <v>104</v>
      </c>
    </row>
    <row r="5705" spans="1:5" x14ac:dyDescent="0.55000000000000004">
      <c r="A5705">
        <v>55</v>
      </c>
      <c r="B5705">
        <v>89</v>
      </c>
      <c r="C5705" t="s">
        <v>168</v>
      </c>
      <c r="D5705" t="s">
        <v>201</v>
      </c>
      <c r="E5705">
        <v>143.69999999999999</v>
      </c>
    </row>
    <row r="5706" spans="1:5" x14ac:dyDescent="0.55000000000000004">
      <c r="A5706">
        <v>55</v>
      </c>
      <c r="B5706">
        <v>90</v>
      </c>
      <c r="C5706" t="s">
        <v>168</v>
      </c>
      <c r="D5706" t="s">
        <v>202</v>
      </c>
      <c r="E5706">
        <v>6.0999999999999659</v>
      </c>
    </row>
    <row r="5707" spans="1:5" x14ac:dyDescent="0.55000000000000004">
      <c r="A5707">
        <v>55</v>
      </c>
      <c r="B5707">
        <v>91</v>
      </c>
      <c r="C5707" t="s">
        <v>168</v>
      </c>
      <c r="D5707" t="s">
        <v>203</v>
      </c>
      <c r="E5707">
        <v>15.899999999999977</v>
      </c>
    </row>
    <row r="5708" spans="1:5" x14ac:dyDescent="0.55000000000000004">
      <c r="A5708">
        <v>55</v>
      </c>
      <c r="B5708">
        <v>92</v>
      </c>
      <c r="C5708" t="s">
        <v>168</v>
      </c>
      <c r="D5708" t="s">
        <v>204</v>
      </c>
      <c r="E5708">
        <v>22.099999999999966</v>
      </c>
    </row>
    <row r="5709" spans="1:5" x14ac:dyDescent="0.55000000000000004">
      <c r="A5709">
        <v>55</v>
      </c>
      <c r="B5709">
        <v>93</v>
      </c>
      <c r="C5709" t="s">
        <v>168</v>
      </c>
      <c r="D5709" t="s">
        <v>205</v>
      </c>
      <c r="E5709">
        <v>41</v>
      </c>
    </row>
    <row r="5710" spans="1:5" x14ac:dyDescent="0.55000000000000004">
      <c r="A5710">
        <v>55</v>
      </c>
      <c r="B5710">
        <v>94</v>
      </c>
      <c r="C5710" t="s">
        <v>168</v>
      </c>
      <c r="D5710" t="s">
        <v>206</v>
      </c>
      <c r="E5710">
        <v>53.099999999999966</v>
      </c>
    </row>
    <row r="5711" spans="1:5" x14ac:dyDescent="0.55000000000000004">
      <c r="A5711">
        <v>55</v>
      </c>
      <c r="B5711">
        <v>95</v>
      </c>
      <c r="C5711" t="s">
        <v>168</v>
      </c>
      <c r="D5711" t="s">
        <v>207</v>
      </c>
      <c r="E5711">
        <v>66.399999999999977</v>
      </c>
    </row>
    <row r="5712" spans="1:5" x14ac:dyDescent="0.55000000000000004">
      <c r="A5712">
        <v>55</v>
      </c>
      <c r="B5712">
        <v>96</v>
      </c>
      <c r="C5712" t="s">
        <v>168</v>
      </c>
      <c r="D5712" t="s">
        <v>208</v>
      </c>
      <c r="E5712">
        <v>74.099999999999966</v>
      </c>
    </row>
    <row r="5713" spans="1:5" x14ac:dyDescent="0.55000000000000004">
      <c r="A5713">
        <v>55</v>
      </c>
      <c r="B5713">
        <v>97</v>
      </c>
      <c r="C5713" t="s">
        <v>168</v>
      </c>
      <c r="D5713" t="s">
        <v>209</v>
      </c>
      <c r="E5713">
        <v>79.5</v>
      </c>
    </row>
    <row r="5714" spans="1:5" x14ac:dyDescent="0.55000000000000004">
      <c r="A5714">
        <v>55</v>
      </c>
      <c r="B5714">
        <v>98</v>
      </c>
      <c r="C5714" t="s">
        <v>168</v>
      </c>
      <c r="D5714" t="s">
        <v>210</v>
      </c>
      <c r="E5714">
        <v>92.899999999999977</v>
      </c>
    </row>
    <row r="5715" spans="1:5" x14ac:dyDescent="0.55000000000000004">
      <c r="A5715">
        <v>55</v>
      </c>
      <c r="B5715">
        <v>99</v>
      </c>
      <c r="C5715" t="s">
        <v>168</v>
      </c>
      <c r="D5715" t="s">
        <v>211</v>
      </c>
      <c r="E5715">
        <v>114.59999999999997</v>
      </c>
    </row>
    <row r="5716" spans="1:5" x14ac:dyDescent="0.55000000000000004">
      <c r="A5716">
        <v>55</v>
      </c>
      <c r="B5716">
        <v>100</v>
      </c>
      <c r="C5716" t="s">
        <v>168</v>
      </c>
      <c r="D5716" t="s">
        <v>212</v>
      </c>
      <c r="E5716">
        <v>244.49999999999994</v>
      </c>
    </row>
    <row r="5717" spans="1:5" x14ac:dyDescent="0.55000000000000004">
      <c r="A5717">
        <v>55</v>
      </c>
      <c r="B5717">
        <v>101</v>
      </c>
      <c r="C5717" t="s">
        <v>168</v>
      </c>
      <c r="D5717" t="s">
        <v>213</v>
      </c>
      <c r="E5717">
        <v>268.59999999999997</v>
      </c>
    </row>
    <row r="5718" spans="1:5" x14ac:dyDescent="0.55000000000000004">
      <c r="A5718">
        <v>55</v>
      </c>
      <c r="B5718">
        <v>102</v>
      </c>
      <c r="C5718" t="s">
        <v>168</v>
      </c>
      <c r="D5718" t="s">
        <v>214</v>
      </c>
      <c r="E5718">
        <v>287.3</v>
      </c>
    </row>
    <row r="5719" spans="1:5" x14ac:dyDescent="0.55000000000000004">
      <c r="A5719">
        <v>55</v>
      </c>
      <c r="B5719">
        <v>103</v>
      </c>
      <c r="C5719" t="s">
        <v>168</v>
      </c>
      <c r="D5719" t="s">
        <v>215</v>
      </c>
      <c r="E5719">
        <v>304.09999999999997</v>
      </c>
    </row>
    <row r="5720" spans="1:5" x14ac:dyDescent="0.55000000000000004">
      <c r="A5720">
        <v>55</v>
      </c>
      <c r="B5720">
        <v>104</v>
      </c>
      <c r="C5720" t="s">
        <v>168</v>
      </c>
      <c r="D5720" t="s">
        <v>216</v>
      </c>
      <c r="E5720">
        <v>355.8</v>
      </c>
    </row>
    <row r="5721" spans="1:5" x14ac:dyDescent="0.55000000000000004">
      <c r="A5721">
        <v>56</v>
      </c>
      <c r="B5721">
        <v>1</v>
      </c>
      <c r="C5721" t="s">
        <v>169</v>
      </c>
      <c r="D5721" t="s">
        <v>87</v>
      </c>
      <c r="E5721">
        <v>351.8</v>
      </c>
    </row>
    <row r="5722" spans="1:5" x14ac:dyDescent="0.55000000000000004">
      <c r="A5722">
        <v>56</v>
      </c>
      <c r="B5722">
        <v>2</v>
      </c>
      <c r="C5722" t="s">
        <v>169</v>
      </c>
      <c r="D5722" t="s">
        <v>116</v>
      </c>
      <c r="E5722">
        <v>358.6</v>
      </c>
    </row>
    <row r="5723" spans="1:5" x14ac:dyDescent="0.55000000000000004">
      <c r="A5723">
        <v>56</v>
      </c>
      <c r="B5723">
        <v>3</v>
      </c>
      <c r="C5723" t="s">
        <v>169</v>
      </c>
      <c r="D5723" t="s">
        <v>117</v>
      </c>
      <c r="E5723">
        <v>380.6</v>
      </c>
    </row>
    <row r="5724" spans="1:5" x14ac:dyDescent="0.55000000000000004">
      <c r="A5724">
        <v>56</v>
      </c>
      <c r="B5724">
        <v>4</v>
      </c>
      <c r="C5724" t="s">
        <v>169</v>
      </c>
      <c r="D5724" t="s">
        <v>118</v>
      </c>
      <c r="E5724">
        <v>435.70000000000005</v>
      </c>
    </row>
    <row r="5725" spans="1:5" x14ac:dyDescent="0.55000000000000004">
      <c r="A5725">
        <v>56</v>
      </c>
      <c r="B5725">
        <v>5</v>
      </c>
      <c r="C5725" t="s">
        <v>169</v>
      </c>
      <c r="D5725" t="s">
        <v>119</v>
      </c>
      <c r="E5725">
        <v>456.4</v>
      </c>
    </row>
    <row r="5726" spans="1:5" x14ac:dyDescent="0.55000000000000004">
      <c r="A5726">
        <v>56</v>
      </c>
      <c r="B5726">
        <v>6</v>
      </c>
      <c r="C5726" t="s">
        <v>169</v>
      </c>
      <c r="D5726" t="s">
        <v>120</v>
      </c>
      <c r="E5726">
        <v>472.5</v>
      </c>
    </row>
    <row r="5727" spans="1:5" x14ac:dyDescent="0.55000000000000004">
      <c r="A5727">
        <v>56</v>
      </c>
      <c r="B5727">
        <v>7</v>
      </c>
      <c r="C5727" t="s">
        <v>169</v>
      </c>
      <c r="D5727" t="s">
        <v>121</v>
      </c>
      <c r="E5727">
        <v>498</v>
      </c>
    </row>
    <row r="5728" spans="1:5" x14ac:dyDescent="0.55000000000000004">
      <c r="A5728">
        <v>56</v>
      </c>
      <c r="B5728">
        <v>8</v>
      </c>
      <c r="C5728" t="s">
        <v>169</v>
      </c>
      <c r="D5728" t="s">
        <v>122</v>
      </c>
      <c r="E5728">
        <v>532</v>
      </c>
    </row>
    <row r="5729" spans="1:5" x14ac:dyDescent="0.55000000000000004">
      <c r="A5729">
        <v>56</v>
      </c>
      <c r="B5729">
        <v>9</v>
      </c>
      <c r="C5729" t="s">
        <v>169</v>
      </c>
      <c r="D5729" t="s">
        <v>123</v>
      </c>
      <c r="E5729">
        <v>581.1</v>
      </c>
    </row>
    <row r="5730" spans="1:5" x14ac:dyDescent="0.55000000000000004">
      <c r="A5730">
        <v>56</v>
      </c>
      <c r="B5730">
        <v>10</v>
      </c>
      <c r="C5730" t="s">
        <v>169</v>
      </c>
      <c r="D5730" t="s">
        <v>124</v>
      </c>
      <c r="E5730">
        <v>608.90000000000009</v>
      </c>
    </row>
    <row r="5731" spans="1:5" x14ac:dyDescent="0.55000000000000004">
      <c r="A5731">
        <v>56</v>
      </c>
      <c r="B5731">
        <v>11</v>
      </c>
      <c r="C5731" t="s">
        <v>169</v>
      </c>
      <c r="D5731" t="s">
        <v>125</v>
      </c>
      <c r="E5731">
        <v>645.40000000000009</v>
      </c>
    </row>
    <row r="5732" spans="1:5" x14ac:dyDescent="0.55000000000000004">
      <c r="A5732">
        <v>56</v>
      </c>
      <c r="B5732">
        <v>12</v>
      </c>
      <c r="C5732" t="s">
        <v>169</v>
      </c>
      <c r="D5732" t="s">
        <v>126</v>
      </c>
      <c r="E5732">
        <v>688.1</v>
      </c>
    </row>
    <row r="5733" spans="1:5" x14ac:dyDescent="0.55000000000000004">
      <c r="A5733">
        <v>56</v>
      </c>
      <c r="B5733">
        <v>13</v>
      </c>
      <c r="C5733" t="s">
        <v>169</v>
      </c>
      <c r="D5733" t="s">
        <v>127</v>
      </c>
      <c r="E5733">
        <v>717.8</v>
      </c>
    </row>
    <row r="5734" spans="1:5" x14ac:dyDescent="0.55000000000000004">
      <c r="A5734">
        <v>56</v>
      </c>
      <c r="B5734">
        <v>14</v>
      </c>
      <c r="C5734" t="s">
        <v>169</v>
      </c>
      <c r="D5734" t="s">
        <v>128</v>
      </c>
      <c r="E5734">
        <v>748.1</v>
      </c>
    </row>
    <row r="5735" spans="1:5" x14ac:dyDescent="0.55000000000000004">
      <c r="A5735">
        <v>56</v>
      </c>
      <c r="B5735">
        <v>15</v>
      </c>
      <c r="C5735" t="s">
        <v>169</v>
      </c>
      <c r="D5735" t="s">
        <v>129</v>
      </c>
      <c r="E5735">
        <v>797.7</v>
      </c>
    </row>
    <row r="5736" spans="1:5" x14ac:dyDescent="0.55000000000000004">
      <c r="A5736">
        <v>56</v>
      </c>
      <c r="B5736">
        <v>16</v>
      </c>
      <c r="C5736" t="s">
        <v>169</v>
      </c>
      <c r="D5736" t="s">
        <v>130</v>
      </c>
      <c r="E5736">
        <v>865.40000000000009</v>
      </c>
    </row>
    <row r="5737" spans="1:5" x14ac:dyDescent="0.55000000000000004">
      <c r="A5737">
        <v>56</v>
      </c>
      <c r="B5737">
        <v>17</v>
      </c>
      <c r="C5737" t="s">
        <v>169</v>
      </c>
      <c r="D5737" t="s">
        <v>131</v>
      </c>
      <c r="E5737">
        <v>904.40000000000009</v>
      </c>
    </row>
    <row r="5738" spans="1:5" x14ac:dyDescent="0.55000000000000004">
      <c r="A5738">
        <v>56</v>
      </c>
      <c r="B5738">
        <v>18</v>
      </c>
      <c r="C5738" t="s">
        <v>169</v>
      </c>
      <c r="D5738" t="s">
        <v>132</v>
      </c>
      <c r="E5738">
        <v>941.3</v>
      </c>
    </row>
    <row r="5739" spans="1:5" x14ac:dyDescent="0.55000000000000004">
      <c r="A5739">
        <v>56</v>
      </c>
      <c r="B5739">
        <v>19</v>
      </c>
      <c r="C5739" t="s">
        <v>169</v>
      </c>
      <c r="D5739" t="s">
        <v>133</v>
      </c>
      <c r="E5739">
        <v>964.09999999999991</v>
      </c>
    </row>
    <row r="5740" spans="1:5" x14ac:dyDescent="0.55000000000000004">
      <c r="A5740">
        <v>56</v>
      </c>
      <c r="B5740">
        <v>20</v>
      </c>
      <c r="C5740" t="s">
        <v>169</v>
      </c>
      <c r="D5740" t="s">
        <v>134</v>
      </c>
      <c r="E5740">
        <v>996.09999999999991</v>
      </c>
    </row>
    <row r="5741" spans="1:5" x14ac:dyDescent="0.55000000000000004">
      <c r="A5741">
        <v>56</v>
      </c>
      <c r="B5741">
        <v>21</v>
      </c>
      <c r="C5741" t="s">
        <v>169</v>
      </c>
      <c r="D5741" t="s">
        <v>135</v>
      </c>
      <c r="E5741">
        <v>1016.8</v>
      </c>
    </row>
    <row r="5742" spans="1:5" x14ac:dyDescent="0.55000000000000004">
      <c r="A5742">
        <v>56</v>
      </c>
      <c r="B5742">
        <v>22</v>
      </c>
      <c r="C5742" t="s">
        <v>169</v>
      </c>
      <c r="D5742" t="s">
        <v>136</v>
      </c>
      <c r="E5742">
        <v>1084.7</v>
      </c>
    </row>
    <row r="5743" spans="1:5" x14ac:dyDescent="0.55000000000000004">
      <c r="A5743">
        <v>56</v>
      </c>
      <c r="B5743">
        <v>23</v>
      </c>
      <c r="C5743" t="s">
        <v>169</v>
      </c>
      <c r="D5743" t="s">
        <v>137</v>
      </c>
      <c r="E5743">
        <v>1109.9000000000001</v>
      </c>
    </row>
    <row r="5744" spans="1:5" x14ac:dyDescent="0.55000000000000004">
      <c r="A5744">
        <v>56</v>
      </c>
      <c r="B5744">
        <v>24</v>
      </c>
      <c r="C5744" t="s">
        <v>169</v>
      </c>
      <c r="D5744" t="s">
        <v>138</v>
      </c>
      <c r="E5744">
        <v>1143</v>
      </c>
    </row>
    <row r="5745" spans="1:5" x14ac:dyDescent="0.55000000000000004">
      <c r="A5745">
        <v>56</v>
      </c>
      <c r="B5745">
        <v>25</v>
      </c>
      <c r="C5745" t="s">
        <v>169</v>
      </c>
      <c r="D5745" t="s">
        <v>139</v>
      </c>
      <c r="E5745">
        <v>1163.0999999999999</v>
      </c>
    </row>
    <row r="5746" spans="1:5" x14ac:dyDescent="0.55000000000000004">
      <c r="A5746">
        <v>56</v>
      </c>
      <c r="B5746">
        <v>26</v>
      </c>
      <c r="C5746" t="s">
        <v>169</v>
      </c>
      <c r="D5746" t="s">
        <v>140</v>
      </c>
      <c r="E5746">
        <v>1174.5999999999999</v>
      </c>
    </row>
    <row r="5747" spans="1:5" x14ac:dyDescent="0.55000000000000004">
      <c r="A5747">
        <v>56</v>
      </c>
      <c r="B5747">
        <v>27</v>
      </c>
      <c r="C5747" t="s">
        <v>169</v>
      </c>
      <c r="D5747" t="s">
        <v>141</v>
      </c>
      <c r="E5747">
        <v>1214.2</v>
      </c>
    </row>
    <row r="5748" spans="1:5" x14ac:dyDescent="0.55000000000000004">
      <c r="A5748">
        <v>56</v>
      </c>
      <c r="B5748">
        <v>28</v>
      </c>
      <c r="C5748" t="s">
        <v>169</v>
      </c>
      <c r="D5748" t="s">
        <v>142</v>
      </c>
      <c r="E5748">
        <v>1246</v>
      </c>
    </row>
    <row r="5749" spans="1:5" x14ac:dyDescent="0.55000000000000004">
      <c r="A5749">
        <v>56</v>
      </c>
      <c r="B5749">
        <v>29</v>
      </c>
      <c r="C5749" t="s">
        <v>169</v>
      </c>
      <c r="D5749" t="s">
        <v>143</v>
      </c>
      <c r="E5749">
        <v>1287.4000000000001</v>
      </c>
    </row>
    <row r="5750" spans="1:5" x14ac:dyDescent="0.55000000000000004">
      <c r="A5750">
        <v>56</v>
      </c>
      <c r="B5750">
        <v>30</v>
      </c>
      <c r="C5750" t="s">
        <v>169</v>
      </c>
      <c r="D5750" t="s">
        <v>144</v>
      </c>
      <c r="E5750">
        <v>1334.5</v>
      </c>
    </row>
    <row r="5751" spans="1:5" x14ac:dyDescent="0.55000000000000004">
      <c r="A5751">
        <v>56</v>
      </c>
      <c r="B5751">
        <v>31</v>
      </c>
      <c r="C5751" t="s">
        <v>169</v>
      </c>
      <c r="D5751" t="s">
        <v>145</v>
      </c>
      <c r="E5751">
        <v>1378.8</v>
      </c>
    </row>
    <row r="5752" spans="1:5" x14ac:dyDescent="0.55000000000000004">
      <c r="A5752">
        <v>56</v>
      </c>
      <c r="B5752">
        <v>32</v>
      </c>
      <c r="C5752" t="s">
        <v>169</v>
      </c>
      <c r="D5752" t="s">
        <v>146</v>
      </c>
      <c r="E5752">
        <v>1413.8999999999999</v>
      </c>
    </row>
    <row r="5753" spans="1:5" x14ac:dyDescent="0.55000000000000004">
      <c r="A5753">
        <v>56</v>
      </c>
      <c r="B5753">
        <v>33</v>
      </c>
      <c r="C5753" t="s">
        <v>169</v>
      </c>
      <c r="D5753" t="s">
        <v>147</v>
      </c>
      <c r="E5753">
        <v>1440.5</v>
      </c>
    </row>
    <row r="5754" spans="1:5" x14ac:dyDescent="0.55000000000000004">
      <c r="A5754">
        <v>56</v>
      </c>
      <c r="B5754">
        <v>34</v>
      </c>
      <c r="C5754" t="s">
        <v>169</v>
      </c>
      <c r="D5754" t="s">
        <v>148</v>
      </c>
      <c r="E5754">
        <v>1459.5</v>
      </c>
    </row>
    <row r="5755" spans="1:5" x14ac:dyDescent="0.55000000000000004">
      <c r="A5755">
        <v>56</v>
      </c>
      <c r="B5755">
        <v>35</v>
      </c>
      <c r="C5755" t="s">
        <v>169</v>
      </c>
      <c r="D5755" t="s">
        <v>149</v>
      </c>
      <c r="E5755">
        <v>1526.7</v>
      </c>
    </row>
    <row r="5756" spans="1:5" x14ac:dyDescent="0.55000000000000004">
      <c r="A5756">
        <v>56</v>
      </c>
      <c r="B5756">
        <v>36</v>
      </c>
      <c r="C5756" t="s">
        <v>169</v>
      </c>
      <c r="D5756" t="s">
        <v>150</v>
      </c>
      <c r="E5756">
        <v>1555.3</v>
      </c>
    </row>
    <row r="5757" spans="1:5" x14ac:dyDescent="0.55000000000000004">
      <c r="A5757">
        <v>56</v>
      </c>
      <c r="B5757">
        <v>37</v>
      </c>
      <c r="C5757" t="s">
        <v>169</v>
      </c>
      <c r="D5757" t="s">
        <v>151</v>
      </c>
      <c r="E5757">
        <v>1562.3999999999999</v>
      </c>
    </row>
    <row r="5758" spans="1:5" x14ac:dyDescent="0.55000000000000004">
      <c r="A5758">
        <v>56</v>
      </c>
      <c r="B5758">
        <v>38</v>
      </c>
      <c r="C5758" t="s">
        <v>169</v>
      </c>
      <c r="D5758" t="s">
        <v>152</v>
      </c>
      <c r="E5758">
        <v>1578.2</v>
      </c>
    </row>
    <row r="5759" spans="1:5" x14ac:dyDescent="0.55000000000000004">
      <c r="A5759">
        <v>56</v>
      </c>
      <c r="B5759">
        <v>39</v>
      </c>
      <c r="C5759" t="s">
        <v>169</v>
      </c>
      <c r="D5759" t="s">
        <v>153</v>
      </c>
      <c r="E5759">
        <v>1596</v>
      </c>
    </row>
    <row r="5760" spans="1:5" x14ac:dyDescent="0.55000000000000004">
      <c r="A5760">
        <v>56</v>
      </c>
      <c r="B5760">
        <v>40</v>
      </c>
      <c r="C5760" t="s">
        <v>169</v>
      </c>
      <c r="D5760" t="s">
        <v>154</v>
      </c>
      <c r="E5760">
        <v>1617.1</v>
      </c>
    </row>
    <row r="5761" spans="1:5" x14ac:dyDescent="0.55000000000000004">
      <c r="A5761">
        <v>56</v>
      </c>
      <c r="B5761">
        <v>41</v>
      </c>
      <c r="C5761" t="s">
        <v>169</v>
      </c>
      <c r="D5761" t="s">
        <v>155</v>
      </c>
      <c r="E5761">
        <v>1645.1</v>
      </c>
    </row>
    <row r="5762" spans="1:5" x14ac:dyDescent="0.55000000000000004">
      <c r="A5762">
        <v>56</v>
      </c>
      <c r="B5762">
        <v>42</v>
      </c>
      <c r="C5762" t="s">
        <v>169</v>
      </c>
      <c r="D5762" t="s">
        <v>156</v>
      </c>
      <c r="E5762">
        <v>1678</v>
      </c>
    </row>
    <row r="5763" spans="1:5" x14ac:dyDescent="0.55000000000000004">
      <c r="A5763">
        <v>56</v>
      </c>
      <c r="B5763">
        <v>43</v>
      </c>
      <c r="C5763" t="s">
        <v>169</v>
      </c>
      <c r="D5763" t="s">
        <v>157</v>
      </c>
      <c r="E5763">
        <v>1720.8</v>
      </c>
    </row>
    <row r="5764" spans="1:5" x14ac:dyDescent="0.55000000000000004">
      <c r="A5764">
        <v>56</v>
      </c>
      <c r="B5764">
        <v>44</v>
      </c>
      <c r="C5764" t="s">
        <v>169</v>
      </c>
      <c r="D5764" t="s">
        <v>158</v>
      </c>
      <c r="E5764">
        <v>1736.8</v>
      </c>
    </row>
    <row r="5765" spans="1:5" x14ac:dyDescent="0.55000000000000004">
      <c r="A5765">
        <v>56</v>
      </c>
      <c r="B5765">
        <v>45</v>
      </c>
      <c r="C5765" t="s">
        <v>169</v>
      </c>
      <c r="D5765" t="s">
        <v>159</v>
      </c>
      <c r="E5765">
        <v>1769.5</v>
      </c>
    </row>
    <row r="5766" spans="1:5" x14ac:dyDescent="0.55000000000000004">
      <c r="A5766">
        <v>56</v>
      </c>
      <c r="B5766">
        <v>46</v>
      </c>
      <c r="C5766" t="s">
        <v>169</v>
      </c>
      <c r="D5766" t="s">
        <v>160</v>
      </c>
      <c r="E5766">
        <v>1815.6</v>
      </c>
    </row>
    <row r="5767" spans="1:5" x14ac:dyDescent="0.55000000000000004">
      <c r="A5767">
        <v>56</v>
      </c>
      <c r="B5767">
        <v>47</v>
      </c>
      <c r="C5767" t="s">
        <v>169</v>
      </c>
      <c r="D5767" t="s">
        <v>161</v>
      </c>
      <c r="E5767">
        <v>348.2</v>
      </c>
    </row>
    <row r="5768" spans="1:5" x14ac:dyDescent="0.55000000000000004">
      <c r="A5768">
        <v>56</v>
      </c>
      <c r="B5768">
        <v>48</v>
      </c>
      <c r="C5768" t="s">
        <v>169</v>
      </c>
      <c r="D5768" t="s">
        <v>162</v>
      </c>
      <c r="E5768">
        <v>321.5</v>
      </c>
    </row>
    <row r="5769" spans="1:5" x14ac:dyDescent="0.55000000000000004">
      <c r="A5769">
        <v>56</v>
      </c>
      <c r="B5769">
        <v>49</v>
      </c>
      <c r="C5769" t="s">
        <v>169</v>
      </c>
      <c r="D5769" t="s">
        <v>163</v>
      </c>
      <c r="E5769">
        <v>271.20000000000005</v>
      </c>
    </row>
    <row r="5770" spans="1:5" x14ac:dyDescent="0.55000000000000004">
      <c r="A5770">
        <v>56</v>
      </c>
      <c r="B5770">
        <v>50</v>
      </c>
      <c r="C5770" t="s">
        <v>169</v>
      </c>
      <c r="D5770" t="s">
        <v>164</v>
      </c>
      <c r="E5770">
        <v>242.3</v>
      </c>
    </row>
    <row r="5771" spans="1:5" x14ac:dyDescent="0.55000000000000004">
      <c r="A5771">
        <v>56</v>
      </c>
      <c r="B5771">
        <v>51</v>
      </c>
      <c r="C5771" t="s">
        <v>169</v>
      </c>
      <c r="D5771" t="s">
        <v>165</v>
      </c>
      <c r="E5771">
        <v>194</v>
      </c>
    </row>
    <row r="5772" spans="1:5" x14ac:dyDescent="0.55000000000000004">
      <c r="A5772">
        <v>56</v>
      </c>
      <c r="B5772">
        <v>52</v>
      </c>
      <c r="C5772" t="s">
        <v>169</v>
      </c>
      <c r="D5772" t="s">
        <v>166</v>
      </c>
      <c r="E5772">
        <v>166.4</v>
      </c>
    </row>
    <row r="5773" spans="1:5" x14ac:dyDescent="0.55000000000000004">
      <c r="A5773">
        <v>56</v>
      </c>
      <c r="B5773">
        <v>53</v>
      </c>
      <c r="C5773" t="s">
        <v>169</v>
      </c>
      <c r="D5773" t="s">
        <v>167</v>
      </c>
      <c r="E5773">
        <v>125.10000000000002</v>
      </c>
    </row>
    <row r="5774" spans="1:5" x14ac:dyDescent="0.55000000000000004">
      <c r="A5774">
        <v>56</v>
      </c>
      <c r="B5774">
        <v>54</v>
      </c>
      <c r="C5774" t="s">
        <v>169</v>
      </c>
      <c r="D5774" t="s">
        <v>88</v>
      </c>
      <c r="E5774">
        <v>79</v>
      </c>
    </row>
    <row r="5775" spans="1:5" x14ac:dyDescent="0.55000000000000004">
      <c r="A5775">
        <v>56</v>
      </c>
      <c r="B5775">
        <v>55</v>
      </c>
      <c r="C5775" t="s">
        <v>169</v>
      </c>
      <c r="D5775" t="s">
        <v>168</v>
      </c>
      <c r="E5775">
        <v>45</v>
      </c>
    </row>
    <row r="5776" spans="1:5" x14ac:dyDescent="0.55000000000000004">
      <c r="A5776">
        <v>56</v>
      </c>
      <c r="B5776">
        <v>56</v>
      </c>
      <c r="C5776" t="s">
        <v>169</v>
      </c>
      <c r="D5776" t="s">
        <v>169</v>
      </c>
      <c r="E5776">
        <v>0</v>
      </c>
    </row>
    <row r="5777" spans="1:5" x14ac:dyDescent="0.55000000000000004">
      <c r="A5777">
        <v>56</v>
      </c>
      <c r="B5777">
        <v>57</v>
      </c>
      <c r="C5777" t="s">
        <v>169</v>
      </c>
      <c r="D5777" t="s">
        <v>170</v>
      </c>
      <c r="E5777">
        <v>43.199999999999989</v>
      </c>
    </row>
    <row r="5778" spans="1:5" x14ac:dyDescent="0.55000000000000004">
      <c r="A5778">
        <v>56</v>
      </c>
      <c r="B5778">
        <v>58</v>
      </c>
      <c r="C5778" t="s">
        <v>169</v>
      </c>
      <c r="D5778" t="s">
        <v>171</v>
      </c>
      <c r="E5778">
        <v>64.399999999999977</v>
      </c>
    </row>
    <row r="5779" spans="1:5" x14ac:dyDescent="0.55000000000000004">
      <c r="A5779">
        <v>56</v>
      </c>
      <c r="B5779">
        <v>59</v>
      </c>
      <c r="C5779" t="s">
        <v>169</v>
      </c>
      <c r="D5779" t="s">
        <v>172</v>
      </c>
      <c r="E5779">
        <v>93.300000000000011</v>
      </c>
    </row>
    <row r="5780" spans="1:5" x14ac:dyDescent="0.55000000000000004">
      <c r="A5780">
        <v>56</v>
      </c>
      <c r="B5780">
        <v>60</v>
      </c>
      <c r="C5780" t="s">
        <v>169</v>
      </c>
      <c r="D5780" t="s">
        <v>173</v>
      </c>
      <c r="E5780">
        <v>118.30000000000001</v>
      </c>
    </row>
    <row r="5781" spans="1:5" x14ac:dyDescent="0.55000000000000004">
      <c r="A5781">
        <v>56</v>
      </c>
      <c r="B5781">
        <v>61</v>
      </c>
      <c r="C5781" t="s">
        <v>169</v>
      </c>
      <c r="D5781" t="s">
        <v>174</v>
      </c>
      <c r="E5781">
        <v>135.69999999999999</v>
      </c>
    </row>
    <row r="5782" spans="1:5" x14ac:dyDescent="0.55000000000000004">
      <c r="A5782">
        <v>56</v>
      </c>
      <c r="B5782">
        <v>62</v>
      </c>
      <c r="C5782" t="s">
        <v>169</v>
      </c>
      <c r="D5782" t="s">
        <v>175</v>
      </c>
      <c r="E5782">
        <v>148.19999999999999</v>
      </c>
    </row>
    <row r="5783" spans="1:5" x14ac:dyDescent="0.55000000000000004">
      <c r="A5783">
        <v>56</v>
      </c>
      <c r="B5783">
        <v>63</v>
      </c>
      <c r="C5783" t="s">
        <v>169</v>
      </c>
      <c r="D5783" t="s">
        <v>99</v>
      </c>
      <c r="E5783">
        <v>183.49999999999994</v>
      </c>
    </row>
    <row r="5784" spans="1:5" x14ac:dyDescent="0.55000000000000004">
      <c r="A5784">
        <v>56</v>
      </c>
      <c r="B5784">
        <v>64</v>
      </c>
      <c r="C5784" t="s">
        <v>169</v>
      </c>
      <c r="D5784" t="s">
        <v>176</v>
      </c>
      <c r="E5784">
        <v>214.59999999999997</v>
      </c>
    </row>
    <row r="5785" spans="1:5" x14ac:dyDescent="0.55000000000000004">
      <c r="A5785">
        <v>56</v>
      </c>
      <c r="B5785">
        <v>65</v>
      </c>
      <c r="C5785" t="s">
        <v>169</v>
      </c>
      <c r="D5785" t="s">
        <v>177</v>
      </c>
      <c r="E5785">
        <v>249.2</v>
      </c>
    </row>
    <row r="5786" spans="1:5" x14ac:dyDescent="0.55000000000000004">
      <c r="A5786">
        <v>56</v>
      </c>
      <c r="B5786">
        <v>66</v>
      </c>
      <c r="C5786" t="s">
        <v>169</v>
      </c>
      <c r="D5786" t="s">
        <v>178</v>
      </c>
      <c r="E5786">
        <v>280.09999999999997</v>
      </c>
    </row>
    <row r="5787" spans="1:5" x14ac:dyDescent="0.55000000000000004">
      <c r="A5787">
        <v>56</v>
      </c>
      <c r="B5787">
        <v>67</v>
      </c>
      <c r="C5787" t="s">
        <v>169</v>
      </c>
      <c r="D5787" t="s">
        <v>179</v>
      </c>
      <c r="E5787">
        <v>316.2</v>
      </c>
    </row>
    <row r="5788" spans="1:5" x14ac:dyDescent="0.55000000000000004">
      <c r="A5788">
        <v>56</v>
      </c>
      <c r="B5788">
        <v>68</v>
      </c>
      <c r="C5788" t="s">
        <v>169</v>
      </c>
      <c r="D5788" t="s">
        <v>180</v>
      </c>
      <c r="E5788">
        <v>361.90000000000003</v>
      </c>
    </row>
    <row r="5789" spans="1:5" x14ac:dyDescent="0.55000000000000004">
      <c r="A5789">
        <v>56</v>
      </c>
      <c r="B5789">
        <v>69</v>
      </c>
      <c r="C5789" t="s">
        <v>169</v>
      </c>
      <c r="D5789" t="s">
        <v>181</v>
      </c>
      <c r="E5789">
        <v>287.10000000000002</v>
      </c>
    </row>
    <row r="5790" spans="1:5" x14ac:dyDescent="0.55000000000000004">
      <c r="A5790">
        <v>56</v>
      </c>
      <c r="B5790">
        <v>70</v>
      </c>
      <c r="C5790" t="s">
        <v>169</v>
      </c>
      <c r="D5790" t="s">
        <v>182</v>
      </c>
      <c r="E5790">
        <v>265.8</v>
      </c>
    </row>
    <row r="5791" spans="1:5" x14ac:dyDescent="0.55000000000000004">
      <c r="A5791">
        <v>56</v>
      </c>
      <c r="B5791">
        <v>71</v>
      </c>
      <c r="C5791" t="s">
        <v>169</v>
      </c>
      <c r="D5791" t="s">
        <v>183</v>
      </c>
      <c r="E5791">
        <v>246.8</v>
      </c>
    </row>
    <row r="5792" spans="1:5" x14ac:dyDescent="0.55000000000000004">
      <c r="A5792">
        <v>56</v>
      </c>
      <c r="B5792">
        <v>72</v>
      </c>
      <c r="C5792" t="s">
        <v>169</v>
      </c>
      <c r="D5792" t="s">
        <v>184</v>
      </c>
      <c r="E5792">
        <v>200.20000000000002</v>
      </c>
    </row>
    <row r="5793" spans="1:5" x14ac:dyDescent="0.55000000000000004">
      <c r="A5793">
        <v>56</v>
      </c>
      <c r="B5793">
        <v>73</v>
      </c>
      <c r="C5793" t="s">
        <v>169</v>
      </c>
      <c r="D5793" t="s">
        <v>185</v>
      </c>
      <c r="E5793">
        <v>152.60000000000002</v>
      </c>
    </row>
    <row r="5794" spans="1:5" x14ac:dyDescent="0.55000000000000004">
      <c r="A5794">
        <v>56</v>
      </c>
      <c r="B5794">
        <v>74</v>
      </c>
      <c r="C5794" t="s">
        <v>169</v>
      </c>
      <c r="D5794" t="s">
        <v>186</v>
      </c>
      <c r="E5794">
        <v>122.9</v>
      </c>
    </row>
    <row r="5795" spans="1:5" x14ac:dyDescent="0.55000000000000004">
      <c r="A5795">
        <v>56</v>
      </c>
      <c r="B5795">
        <v>75</v>
      </c>
      <c r="C5795" t="s">
        <v>169</v>
      </c>
      <c r="D5795" t="s">
        <v>187</v>
      </c>
      <c r="E5795">
        <v>81.199999999999989</v>
      </c>
    </row>
    <row r="5796" spans="1:5" x14ac:dyDescent="0.55000000000000004">
      <c r="A5796">
        <v>56</v>
      </c>
      <c r="B5796">
        <v>76</v>
      </c>
      <c r="C5796" t="s">
        <v>169</v>
      </c>
      <c r="D5796" t="s">
        <v>188</v>
      </c>
      <c r="E5796">
        <v>58</v>
      </c>
    </row>
    <row r="5797" spans="1:5" x14ac:dyDescent="0.55000000000000004">
      <c r="A5797">
        <v>56</v>
      </c>
      <c r="B5797">
        <v>77</v>
      </c>
      <c r="C5797" t="s">
        <v>169</v>
      </c>
      <c r="D5797" t="s">
        <v>189</v>
      </c>
      <c r="E5797">
        <v>17.900000000000034</v>
      </c>
    </row>
    <row r="5798" spans="1:5" x14ac:dyDescent="0.55000000000000004">
      <c r="A5798">
        <v>56</v>
      </c>
      <c r="B5798">
        <v>78</v>
      </c>
      <c r="C5798" t="s">
        <v>169</v>
      </c>
      <c r="D5798" t="s">
        <v>190</v>
      </c>
      <c r="E5798">
        <v>228.3</v>
      </c>
    </row>
    <row r="5799" spans="1:5" x14ac:dyDescent="0.55000000000000004">
      <c r="A5799">
        <v>56</v>
      </c>
      <c r="B5799">
        <v>79</v>
      </c>
      <c r="C5799" t="s">
        <v>169</v>
      </c>
      <c r="D5799" t="s">
        <v>191</v>
      </c>
      <c r="E5799">
        <v>205</v>
      </c>
    </row>
    <row r="5800" spans="1:5" x14ac:dyDescent="0.55000000000000004">
      <c r="A5800">
        <v>56</v>
      </c>
      <c r="B5800">
        <v>80</v>
      </c>
      <c r="C5800" t="s">
        <v>169</v>
      </c>
      <c r="D5800" t="s">
        <v>192</v>
      </c>
      <c r="E5800">
        <v>187.4</v>
      </c>
    </row>
    <row r="5801" spans="1:5" x14ac:dyDescent="0.55000000000000004">
      <c r="A5801">
        <v>56</v>
      </c>
      <c r="B5801">
        <v>81</v>
      </c>
      <c r="C5801" t="s">
        <v>169</v>
      </c>
      <c r="D5801" t="s">
        <v>193</v>
      </c>
      <c r="E5801">
        <v>162.60000000000002</v>
      </c>
    </row>
    <row r="5802" spans="1:5" x14ac:dyDescent="0.55000000000000004">
      <c r="A5802">
        <v>56</v>
      </c>
      <c r="B5802">
        <v>82</v>
      </c>
      <c r="C5802" t="s">
        <v>169</v>
      </c>
      <c r="D5802" t="s">
        <v>194</v>
      </c>
      <c r="E5802">
        <v>129.4</v>
      </c>
    </row>
    <row r="5803" spans="1:5" x14ac:dyDescent="0.55000000000000004">
      <c r="A5803">
        <v>56</v>
      </c>
      <c r="B5803">
        <v>83</v>
      </c>
      <c r="C5803" t="s">
        <v>169</v>
      </c>
      <c r="D5803" t="s">
        <v>195</v>
      </c>
      <c r="E5803">
        <v>99.5</v>
      </c>
    </row>
    <row r="5804" spans="1:5" x14ac:dyDescent="0.55000000000000004">
      <c r="A5804">
        <v>56</v>
      </c>
      <c r="B5804">
        <v>84</v>
      </c>
      <c r="C5804" t="s">
        <v>169</v>
      </c>
      <c r="D5804" t="s">
        <v>196</v>
      </c>
      <c r="E5804">
        <v>69.900000000000034</v>
      </c>
    </row>
    <row r="5805" spans="1:5" x14ac:dyDescent="0.55000000000000004">
      <c r="A5805">
        <v>56</v>
      </c>
      <c r="B5805">
        <v>85</v>
      </c>
      <c r="C5805" t="s">
        <v>169</v>
      </c>
      <c r="D5805" t="s">
        <v>197</v>
      </c>
      <c r="E5805">
        <v>32.900000000000034</v>
      </c>
    </row>
    <row r="5806" spans="1:5" x14ac:dyDescent="0.55000000000000004">
      <c r="A5806">
        <v>56</v>
      </c>
      <c r="B5806">
        <v>86</v>
      </c>
      <c r="C5806" t="s">
        <v>169</v>
      </c>
      <c r="D5806" t="s">
        <v>198</v>
      </c>
      <c r="E5806">
        <v>6.3000000000000114</v>
      </c>
    </row>
    <row r="5807" spans="1:5" x14ac:dyDescent="0.55000000000000004">
      <c r="A5807">
        <v>56</v>
      </c>
      <c r="B5807">
        <v>87</v>
      </c>
      <c r="C5807" t="s">
        <v>169</v>
      </c>
      <c r="D5807" t="s">
        <v>199</v>
      </c>
      <c r="E5807">
        <v>40.099999999999966</v>
      </c>
    </row>
    <row r="5808" spans="1:5" x14ac:dyDescent="0.55000000000000004">
      <c r="A5808">
        <v>56</v>
      </c>
      <c r="B5808">
        <v>88</v>
      </c>
      <c r="C5808" t="s">
        <v>169</v>
      </c>
      <c r="D5808" t="s">
        <v>200</v>
      </c>
      <c r="E5808">
        <v>59</v>
      </c>
    </row>
    <row r="5809" spans="1:5" x14ac:dyDescent="0.55000000000000004">
      <c r="A5809">
        <v>56</v>
      </c>
      <c r="B5809">
        <v>89</v>
      </c>
      <c r="C5809" t="s">
        <v>169</v>
      </c>
      <c r="D5809" t="s">
        <v>201</v>
      </c>
      <c r="E5809">
        <v>98.699999999999989</v>
      </c>
    </row>
    <row r="5810" spans="1:5" x14ac:dyDescent="0.55000000000000004">
      <c r="A5810">
        <v>56</v>
      </c>
      <c r="B5810">
        <v>90</v>
      </c>
      <c r="C5810" t="s">
        <v>169</v>
      </c>
      <c r="D5810" t="s">
        <v>202</v>
      </c>
      <c r="E5810">
        <v>38.900000000000034</v>
      </c>
    </row>
    <row r="5811" spans="1:5" x14ac:dyDescent="0.55000000000000004">
      <c r="A5811">
        <v>56</v>
      </c>
      <c r="B5811">
        <v>91</v>
      </c>
      <c r="C5811" t="s">
        <v>169</v>
      </c>
      <c r="D5811" t="s">
        <v>203</v>
      </c>
      <c r="E5811">
        <v>29.100000000000023</v>
      </c>
    </row>
    <row r="5812" spans="1:5" x14ac:dyDescent="0.55000000000000004">
      <c r="A5812">
        <v>56</v>
      </c>
      <c r="B5812">
        <v>92</v>
      </c>
      <c r="C5812" t="s">
        <v>169</v>
      </c>
      <c r="D5812" t="s">
        <v>204</v>
      </c>
      <c r="E5812">
        <v>22.900000000000034</v>
      </c>
    </row>
    <row r="5813" spans="1:5" x14ac:dyDescent="0.55000000000000004">
      <c r="A5813">
        <v>56</v>
      </c>
      <c r="B5813">
        <v>93</v>
      </c>
      <c r="C5813" t="s">
        <v>169</v>
      </c>
      <c r="D5813" t="s">
        <v>205</v>
      </c>
      <c r="E5813">
        <v>4</v>
      </c>
    </row>
    <row r="5814" spans="1:5" x14ac:dyDescent="0.55000000000000004">
      <c r="A5814">
        <v>56</v>
      </c>
      <c r="B5814">
        <v>94</v>
      </c>
      <c r="C5814" t="s">
        <v>169</v>
      </c>
      <c r="D5814" t="s">
        <v>206</v>
      </c>
      <c r="E5814">
        <v>8.0999999999999659</v>
      </c>
    </row>
    <row r="5815" spans="1:5" x14ac:dyDescent="0.55000000000000004">
      <c r="A5815">
        <v>56</v>
      </c>
      <c r="B5815">
        <v>95</v>
      </c>
      <c r="C5815" t="s">
        <v>169</v>
      </c>
      <c r="D5815" t="s">
        <v>207</v>
      </c>
      <c r="E5815">
        <v>21.399999999999977</v>
      </c>
    </row>
    <row r="5816" spans="1:5" x14ac:dyDescent="0.55000000000000004">
      <c r="A5816">
        <v>56</v>
      </c>
      <c r="B5816">
        <v>96</v>
      </c>
      <c r="C5816" t="s">
        <v>169</v>
      </c>
      <c r="D5816" t="s">
        <v>208</v>
      </c>
      <c r="E5816">
        <v>29.099999999999966</v>
      </c>
    </row>
    <row r="5817" spans="1:5" x14ac:dyDescent="0.55000000000000004">
      <c r="A5817">
        <v>56</v>
      </c>
      <c r="B5817">
        <v>97</v>
      </c>
      <c r="C5817" t="s">
        <v>169</v>
      </c>
      <c r="D5817" t="s">
        <v>209</v>
      </c>
      <c r="E5817">
        <v>34.5</v>
      </c>
    </row>
    <row r="5818" spans="1:5" x14ac:dyDescent="0.55000000000000004">
      <c r="A5818">
        <v>56</v>
      </c>
      <c r="B5818">
        <v>98</v>
      </c>
      <c r="C5818" t="s">
        <v>169</v>
      </c>
      <c r="D5818" t="s">
        <v>210</v>
      </c>
      <c r="E5818">
        <v>47.899999999999977</v>
      </c>
    </row>
    <row r="5819" spans="1:5" x14ac:dyDescent="0.55000000000000004">
      <c r="A5819">
        <v>56</v>
      </c>
      <c r="B5819">
        <v>99</v>
      </c>
      <c r="C5819" t="s">
        <v>169</v>
      </c>
      <c r="D5819" t="s">
        <v>211</v>
      </c>
      <c r="E5819">
        <v>69.599999999999966</v>
      </c>
    </row>
    <row r="5820" spans="1:5" x14ac:dyDescent="0.55000000000000004">
      <c r="A5820">
        <v>56</v>
      </c>
      <c r="B5820">
        <v>100</v>
      </c>
      <c r="C5820" t="s">
        <v>169</v>
      </c>
      <c r="D5820" t="s">
        <v>212</v>
      </c>
      <c r="E5820">
        <v>199.49999999999994</v>
      </c>
    </row>
    <row r="5821" spans="1:5" x14ac:dyDescent="0.55000000000000004">
      <c r="A5821">
        <v>56</v>
      </c>
      <c r="B5821">
        <v>101</v>
      </c>
      <c r="C5821" t="s">
        <v>169</v>
      </c>
      <c r="D5821" t="s">
        <v>213</v>
      </c>
      <c r="E5821">
        <v>223.59999999999997</v>
      </c>
    </row>
    <row r="5822" spans="1:5" x14ac:dyDescent="0.55000000000000004">
      <c r="A5822">
        <v>56</v>
      </c>
      <c r="B5822">
        <v>102</v>
      </c>
      <c r="C5822" t="s">
        <v>169</v>
      </c>
      <c r="D5822" t="s">
        <v>214</v>
      </c>
      <c r="E5822">
        <v>242.3</v>
      </c>
    </row>
    <row r="5823" spans="1:5" x14ac:dyDescent="0.55000000000000004">
      <c r="A5823">
        <v>56</v>
      </c>
      <c r="B5823">
        <v>103</v>
      </c>
      <c r="C5823" t="s">
        <v>169</v>
      </c>
      <c r="D5823" t="s">
        <v>215</v>
      </c>
      <c r="E5823">
        <v>259.09999999999997</v>
      </c>
    </row>
    <row r="5824" spans="1:5" x14ac:dyDescent="0.55000000000000004">
      <c r="A5824">
        <v>56</v>
      </c>
      <c r="B5824">
        <v>104</v>
      </c>
      <c r="C5824" t="s">
        <v>169</v>
      </c>
      <c r="D5824" t="s">
        <v>216</v>
      </c>
      <c r="E5824">
        <v>310.8</v>
      </c>
    </row>
    <row r="5825" spans="1:5" x14ac:dyDescent="0.55000000000000004">
      <c r="A5825">
        <v>57</v>
      </c>
      <c r="B5825">
        <v>1</v>
      </c>
      <c r="C5825" t="s">
        <v>170</v>
      </c>
      <c r="D5825" t="s">
        <v>87</v>
      </c>
      <c r="E5825">
        <v>395</v>
      </c>
    </row>
    <row r="5826" spans="1:5" x14ac:dyDescent="0.55000000000000004">
      <c r="A5826">
        <v>57</v>
      </c>
      <c r="B5826">
        <v>2</v>
      </c>
      <c r="C5826" t="s">
        <v>170</v>
      </c>
      <c r="D5826" t="s">
        <v>116</v>
      </c>
      <c r="E5826">
        <v>401.8</v>
      </c>
    </row>
    <row r="5827" spans="1:5" x14ac:dyDescent="0.55000000000000004">
      <c r="A5827">
        <v>57</v>
      </c>
      <c r="B5827">
        <v>3</v>
      </c>
      <c r="C5827" t="s">
        <v>170</v>
      </c>
      <c r="D5827" t="s">
        <v>117</v>
      </c>
      <c r="E5827">
        <v>423.8</v>
      </c>
    </row>
    <row r="5828" spans="1:5" x14ac:dyDescent="0.55000000000000004">
      <c r="A5828">
        <v>57</v>
      </c>
      <c r="B5828">
        <v>4</v>
      </c>
      <c r="C5828" t="s">
        <v>170</v>
      </c>
      <c r="D5828" t="s">
        <v>118</v>
      </c>
      <c r="E5828">
        <v>478.9</v>
      </c>
    </row>
    <row r="5829" spans="1:5" x14ac:dyDescent="0.55000000000000004">
      <c r="A5829">
        <v>57</v>
      </c>
      <c r="B5829">
        <v>5</v>
      </c>
      <c r="C5829" t="s">
        <v>170</v>
      </c>
      <c r="D5829" t="s">
        <v>119</v>
      </c>
      <c r="E5829">
        <v>499.6</v>
      </c>
    </row>
    <row r="5830" spans="1:5" x14ac:dyDescent="0.55000000000000004">
      <c r="A5830">
        <v>57</v>
      </c>
      <c r="B5830">
        <v>6</v>
      </c>
      <c r="C5830" t="s">
        <v>170</v>
      </c>
      <c r="D5830" t="s">
        <v>120</v>
      </c>
      <c r="E5830">
        <v>515.70000000000005</v>
      </c>
    </row>
    <row r="5831" spans="1:5" x14ac:dyDescent="0.55000000000000004">
      <c r="A5831">
        <v>57</v>
      </c>
      <c r="B5831">
        <v>7</v>
      </c>
      <c r="C5831" t="s">
        <v>170</v>
      </c>
      <c r="D5831" t="s">
        <v>121</v>
      </c>
      <c r="E5831">
        <v>541.20000000000005</v>
      </c>
    </row>
    <row r="5832" spans="1:5" x14ac:dyDescent="0.55000000000000004">
      <c r="A5832">
        <v>57</v>
      </c>
      <c r="B5832">
        <v>8</v>
      </c>
      <c r="C5832" t="s">
        <v>170</v>
      </c>
      <c r="D5832" t="s">
        <v>122</v>
      </c>
      <c r="E5832">
        <v>575.20000000000005</v>
      </c>
    </row>
    <row r="5833" spans="1:5" x14ac:dyDescent="0.55000000000000004">
      <c r="A5833">
        <v>57</v>
      </c>
      <c r="B5833">
        <v>9</v>
      </c>
      <c r="C5833" t="s">
        <v>170</v>
      </c>
      <c r="D5833" t="s">
        <v>123</v>
      </c>
      <c r="E5833">
        <v>624.29999999999995</v>
      </c>
    </row>
    <row r="5834" spans="1:5" x14ac:dyDescent="0.55000000000000004">
      <c r="A5834">
        <v>57</v>
      </c>
      <c r="B5834">
        <v>10</v>
      </c>
      <c r="C5834" t="s">
        <v>170</v>
      </c>
      <c r="D5834" t="s">
        <v>124</v>
      </c>
      <c r="E5834">
        <v>652.1</v>
      </c>
    </row>
    <row r="5835" spans="1:5" x14ac:dyDescent="0.55000000000000004">
      <c r="A5835">
        <v>57</v>
      </c>
      <c r="B5835">
        <v>11</v>
      </c>
      <c r="C5835" t="s">
        <v>170</v>
      </c>
      <c r="D5835" t="s">
        <v>125</v>
      </c>
      <c r="E5835">
        <v>688.6</v>
      </c>
    </row>
    <row r="5836" spans="1:5" x14ac:dyDescent="0.55000000000000004">
      <c r="A5836">
        <v>57</v>
      </c>
      <c r="B5836">
        <v>12</v>
      </c>
      <c r="C5836" t="s">
        <v>170</v>
      </c>
      <c r="D5836" t="s">
        <v>126</v>
      </c>
      <c r="E5836">
        <v>731.3</v>
      </c>
    </row>
    <row r="5837" spans="1:5" x14ac:dyDescent="0.55000000000000004">
      <c r="A5837">
        <v>57</v>
      </c>
      <c r="B5837">
        <v>13</v>
      </c>
      <c r="C5837" t="s">
        <v>170</v>
      </c>
      <c r="D5837" t="s">
        <v>127</v>
      </c>
      <c r="E5837">
        <v>761</v>
      </c>
    </row>
    <row r="5838" spans="1:5" x14ac:dyDescent="0.55000000000000004">
      <c r="A5838">
        <v>57</v>
      </c>
      <c r="B5838">
        <v>14</v>
      </c>
      <c r="C5838" t="s">
        <v>170</v>
      </c>
      <c r="D5838" t="s">
        <v>128</v>
      </c>
      <c r="E5838">
        <v>791.3</v>
      </c>
    </row>
    <row r="5839" spans="1:5" x14ac:dyDescent="0.55000000000000004">
      <c r="A5839">
        <v>57</v>
      </c>
      <c r="B5839">
        <v>15</v>
      </c>
      <c r="C5839" t="s">
        <v>170</v>
      </c>
      <c r="D5839" t="s">
        <v>129</v>
      </c>
      <c r="E5839">
        <v>840.9</v>
      </c>
    </row>
    <row r="5840" spans="1:5" x14ac:dyDescent="0.55000000000000004">
      <c r="A5840">
        <v>57</v>
      </c>
      <c r="B5840">
        <v>16</v>
      </c>
      <c r="C5840" t="s">
        <v>170</v>
      </c>
      <c r="D5840" t="s">
        <v>130</v>
      </c>
      <c r="E5840">
        <v>908.6</v>
      </c>
    </row>
    <row r="5841" spans="1:5" x14ac:dyDescent="0.55000000000000004">
      <c r="A5841">
        <v>57</v>
      </c>
      <c r="B5841">
        <v>17</v>
      </c>
      <c r="C5841" t="s">
        <v>170</v>
      </c>
      <c r="D5841" t="s">
        <v>131</v>
      </c>
      <c r="E5841">
        <v>947.6</v>
      </c>
    </row>
    <row r="5842" spans="1:5" x14ac:dyDescent="0.55000000000000004">
      <c r="A5842">
        <v>57</v>
      </c>
      <c r="B5842">
        <v>18</v>
      </c>
      <c r="C5842" t="s">
        <v>170</v>
      </c>
      <c r="D5842" t="s">
        <v>132</v>
      </c>
      <c r="E5842">
        <v>984.5</v>
      </c>
    </row>
    <row r="5843" spans="1:5" x14ac:dyDescent="0.55000000000000004">
      <c r="A5843">
        <v>57</v>
      </c>
      <c r="B5843">
        <v>19</v>
      </c>
      <c r="C5843" t="s">
        <v>170</v>
      </c>
      <c r="D5843" t="s">
        <v>133</v>
      </c>
      <c r="E5843">
        <v>1007.3</v>
      </c>
    </row>
    <row r="5844" spans="1:5" x14ac:dyDescent="0.55000000000000004">
      <c r="A5844">
        <v>57</v>
      </c>
      <c r="B5844">
        <v>20</v>
      </c>
      <c r="C5844" t="s">
        <v>170</v>
      </c>
      <c r="D5844" t="s">
        <v>134</v>
      </c>
      <c r="E5844">
        <v>1039.3</v>
      </c>
    </row>
    <row r="5845" spans="1:5" x14ac:dyDescent="0.55000000000000004">
      <c r="A5845">
        <v>57</v>
      </c>
      <c r="B5845">
        <v>21</v>
      </c>
      <c r="C5845" t="s">
        <v>170</v>
      </c>
      <c r="D5845" t="s">
        <v>135</v>
      </c>
      <c r="E5845">
        <v>1060</v>
      </c>
    </row>
    <row r="5846" spans="1:5" x14ac:dyDescent="0.55000000000000004">
      <c r="A5846">
        <v>57</v>
      </c>
      <c r="B5846">
        <v>22</v>
      </c>
      <c r="C5846" t="s">
        <v>170</v>
      </c>
      <c r="D5846" t="s">
        <v>136</v>
      </c>
      <c r="E5846">
        <v>1127.9000000000001</v>
      </c>
    </row>
    <row r="5847" spans="1:5" x14ac:dyDescent="0.55000000000000004">
      <c r="A5847">
        <v>57</v>
      </c>
      <c r="B5847">
        <v>23</v>
      </c>
      <c r="C5847" t="s">
        <v>170</v>
      </c>
      <c r="D5847" t="s">
        <v>137</v>
      </c>
      <c r="E5847">
        <v>1153.0999999999999</v>
      </c>
    </row>
    <row r="5848" spans="1:5" x14ac:dyDescent="0.55000000000000004">
      <c r="A5848">
        <v>57</v>
      </c>
      <c r="B5848">
        <v>24</v>
      </c>
      <c r="C5848" t="s">
        <v>170</v>
      </c>
      <c r="D5848" t="s">
        <v>138</v>
      </c>
      <c r="E5848">
        <v>1186.2</v>
      </c>
    </row>
    <row r="5849" spans="1:5" x14ac:dyDescent="0.55000000000000004">
      <c r="A5849">
        <v>57</v>
      </c>
      <c r="B5849">
        <v>25</v>
      </c>
      <c r="C5849" t="s">
        <v>170</v>
      </c>
      <c r="D5849" t="s">
        <v>139</v>
      </c>
      <c r="E5849">
        <v>1206.3</v>
      </c>
    </row>
    <row r="5850" spans="1:5" x14ac:dyDescent="0.55000000000000004">
      <c r="A5850">
        <v>57</v>
      </c>
      <c r="B5850">
        <v>26</v>
      </c>
      <c r="C5850" t="s">
        <v>170</v>
      </c>
      <c r="D5850" t="s">
        <v>140</v>
      </c>
      <c r="E5850">
        <v>1217.8</v>
      </c>
    </row>
    <row r="5851" spans="1:5" x14ac:dyDescent="0.55000000000000004">
      <c r="A5851">
        <v>57</v>
      </c>
      <c r="B5851">
        <v>27</v>
      </c>
      <c r="C5851" t="s">
        <v>170</v>
      </c>
      <c r="D5851" t="s">
        <v>141</v>
      </c>
      <c r="E5851">
        <v>1257.4000000000001</v>
      </c>
    </row>
    <row r="5852" spans="1:5" x14ac:dyDescent="0.55000000000000004">
      <c r="A5852">
        <v>57</v>
      </c>
      <c r="B5852">
        <v>28</v>
      </c>
      <c r="C5852" t="s">
        <v>170</v>
      </c>
      <c r="D5852" t="s">
        <v>142</v>
      </c>
      <c r="E5852">
        <v>1289.2</v>
      </c>
    </row>
    <row r="5853" spans="1:5" x14ac:dyDescent="0.55000000000000004">
      <c r="A5853">
        <v>57</v>
      </c>
      <c r="B5853">
        <v>29</v>
      </c>
      <c r="C5853" t="s">
        <v>170</v>
      </c>
      <c r="D5853" t="s">
        <v>143</v>
      </c>
      <c r="E5853">
        <v>1330.6</v>
      </c>
    </row>
    <row r="5854" spans="1:5" x14ac:dyDescent="0.55000000000000004">
      <c r="A5854">
        <v>57</v>
      </c>
      <c r="B5854">
        <v>30</v>
      </c>
      <c r="C5854" t="s">
        <v>170</v>
      </c>
      <c r="D5854" t="s">
        <v>144</v>
      </c>
      <c r="E5854">
        <v>1377.7</v>
      </c>
    </row>
    <row r="5855" spans="1:5" x14ac:dyDescent="0.55000000000000004">
      <c r="A5855">
        <v>57</v>
      </c>
      <c r="B5855">
        <v>31</v>
      </c>
      <c r="C5855" t="s">
        <v>170</v>
      </c>
      <c r="D5855" t="s">
        <v>145</v>
      </c>
      <c r="E5855">
        <v>1422</v>
      </c>
    </row>
    <row r="5856" spans="1:5" x14ac:dyDescent="0.55000000000000004">
      <c r="A5856">
        <v>57</v>
      </c>
      <c r="B5856">
        <v>32</v>
      </c>
      <c r="C5856" t="s">
        <v>170</v>
      </c>
      <c r="D5856" t="s">
        <v>146</v>
      </c>
      <c r="E5856">
        <v>1457.1</v>
      </c>
    </row>
    <row r="5857" spans="1:5" x14ac:dyDescent="0.55000000000000004">
      <c r="A5857">
        <v>57</v>
      </c>
      <c r="B5857">
        <v>33</v>
      </c>
      <c r="C5857" t="s">
        <v>170</v>
      </c>
      <c r="D5857" t="s">
        <v>147</v>
      </c>
      <c r="E5857">
        <v>1483.7</v>
      </c>
    </row>
    <row r="5858" spans="1:5" x14ac:dyDescent="0.55000000000000004">
      <c r="A5858">
        <v>57</v>
      </c>
      <c r="B5858">
        <v>34</v>
      </c>
      <c r="C5858" t="s">
        <v>170</v>
      </c>
      <c r="D5858" t="s">
        <v>148</v>
      </c>
      <c r="E5858">
        <v>1502.7</v>
      </c>
    </row>
    <row r="5859" spans="1:5" x14ac:dyDescent="0.55000000000000004">
      <c r="A5859">
        <v>57</v>
      </c>
      <c r="B5859">
        <v>35</v>
      </c>
      <c r="C5859" t="s">
        <v>170</v>
      </c>
      <c r="D5859" t="s">
        <v>149</v>
      </c>
      <c r="E5859">
        <v>1569.9</v>
      </c>
    </row>
    <row r="5860" spans="1:5" x14ac:dyDescent="0.55000000000000004">
      <c r="A5860">
        <v>57</v>
      </c>
      <c r="B5860">
        <v>36</v>
      </c>
      <c r="C5860" t="s">
        <v>170</v>
      </c>
      <c r="D5860" t="s">
        <v>150</v>
      </c>
      <c r="E5860">
        <v>1598.5</v>
      </c>
    </row>
    <row r="5861" spans="1:5" x14ac:dyDescent="0.55000000000000004">
      <c r="A5861">
        <v>57</v>
      </c>
      <c r="B5861">
        <v>37</v>
      </c>
      <c r="C5861" t="s">
        <v>170</v>
      </c>
      <c r="D5861" t="s">
        <v>151</v>
      </c>
      <c r="E5861">
        <v>1605.6</v>
      </c>
    </row>
    <row r="5862" spans="1:5" x14ac:dyDescent="0.55000000000000004">
      <c r="A5862">
        <v>57</v>
      </c>
      <c r="B5862">
        <v>38</v>
      </c>
      <c r="C5862" t="s">
        <v>170</v>
      </c>
      <c r="D5862" t="s">
        <v>152</v>
      </c>
      <c r="E5862">
        <v>1621.4</v>
      </c>
    </row>
    <row r="5863" spans="1:5" x14ac:dyDescent="0.55000000000000004">
      <c r="A5863">
        <v>57</v>
      </c>
      <c r="B5863">
        <v>39</v>
      </c>
      <c r="C5863" t="s">
        <v>170</v>
      </c>
      <c r="D5863" t="s">
        <v>153</v>
      </c>
      <c r="E5863">
        <v>1639.2</v>
      </c>
    </row>
    <row r="5864" spans="1:5" x14ac:dyDescent="0.55000000000000004">
      <c r="A5864">
        <v>57</v>
      </c>
      <c r="B5864">
        <v>40</v>
      </c>
      <c r="C5864" t="s">
        <v>170</v>
      </c>
      <c r="D5864" t="s">
        <v>154</v>
      </c>
      <c r="E5864">
        <v>1660.3</v>
      </c>
    </row>
    <row r="5865" spans="1:5" x14ac:dyDescent="0.55000000000000004">
      <c r="A5865">
        <v>57</v>
      </c>
      <c r="B5865">
        <v>41</v>
      </c>
      <c r="C5865" t="s">
        <v>170</v>
      </c>
      <c r="D5865" t="s">
        <v>155</v>
      </c>
      <c r="E5865">
        <v>1688.3</v>
      </c>
    </row>
    <row r="5866" spans="1:5" x14ac:dyDescent="0.55000000000000004">
      <c r="A5866">
        <v>57</v>
      </c>
      <c r="B5866">
        <v>42</v>
      </c>
      <c r="C5866" t="s">
        <v>170</v>
      </c>
      <c r="D5866" t="s">
        <v>156</v>
      </c>
      <c r="E5866">
        <v>1721.2</v>
      </c>
    </row>
    <row r="5867" spans="1:5" x14ac:dyDescent="0.55000000000000004">
      <c r="A5867">
        <v>57</v>
      </c>
      <c r="B5867">
        <v>43</v>
      </c>
      <c r="C5867" t="s">
        <v>170</v>
      </c>
      <c r="D5867" t="s">
        <v>157</v>
      </c>
      <c r="E5867">
        <v>1764</v>
      </c>
    </row>
    <row r="5868" spans="1:5" x14ac:dyDescent="0.55000000000000004">
      <c r="A5868">
        <v>57</v>
      </c>
      <c r="B5868">
        <v>44</v>
      </c>
      <c r="C5868" t="s">
        <v>170</v>
      </c>
      <c r="D5868" t="s">
        <v>158</v>
      </c>
      <c r="E5868">
        <v>1780</v>
      </c>
    </row>
    <row r="5869" spans="1:5" x14ac:dyDescent="0.55000000000000004">
      <c r="A5869">
        <v>57</v>
      </c>
      <c r="B5869">
        <v>45</v>
      </c>
      <c r="C5869" t="s">
        <v>170</v>
      </c>
      <c r="D5869" t="s">
        <v>159</v>
      </c>
      <c r="E5869">
        <v>1812.7</v>
      </c>
    </row>
    <row r="5870" spans="1:5" x14ac:dyDescent="0.55000000000000004">
      <c r="A5870">
        <v>57</v>
      </c>
      <c r="B5870">
        <v>46</v>
      </c>
      <c r="C5870" t="s">
        <v>170</v>
      </c>
      <c r="D5870" t="s">
        <v>160</v>
      </c>
      <c r="E5870">
        <v>1858.8</v>
      </c>
    </row>
    <row r="5871" spans="1:5" x14ac:dyDescent="0.55000000000000004">
      <c r="A5871">
        <v>57</v>
      </c>
      <c r="B5871">
        <v>47</v>
      </c>
      <c r="C5871" t="s">
        <v>170</v>
      </c>
      <c r="D5871" t="s">
        <v>161</v>
      </c>
      <c r="E5871">
        <v>391.4</v>
      </c>
    </row>
    <row r="5872" spans="1:5" x14ac:dyDescent="0.55000000000000004">
      <c r="A5872">
        <v>57</v>
      </c>
      <c r="B5872">
        <v>48</v>
      </c>
      <c r="C5872" t="s">
        <v>170</v>
      </c>
      <c r="D5872" t="s">
        <v>162</v>
      </c>
      <c r="E5872">
        <v>364.7</v>
      </c>
    </row>
    <row r="5873" spans="1:5" x14ac:dyDescent="0.55000000000000004">
      <c r="A5873">
        <v>57</v>
      </c>
      <c r="B5873">
        <v>49</v>
      </c>
      <c r="C5873" t="s">
        <v>170</v>
      </c>
      <c r="D5873" t="s">
        <v>163</v>
      </c>
      <c r="E5873">
        <v>314.39999999999998</v>
      </c>
    </row>
    <row r="5874" spans="1:5" x14ac:dyDescent="0.55000000000000004">
      <c r="A5874">
        <v>57</v>
      </c>
      <c r="B5874">
        <v>50</v>
      </c>
      <c r="C5874" t="s">
        <v>170</v>
      </c>
      <c r="D5874" t="s">
        <v>164</v>
      </c>
      <c r="E5874">
        <v>285.5</v>
      </c>
    </row>
    <row r="5875" spans="1:5" x14ac:dyDescent="0.55000000000000004">
      <c r="A5875">
        <v>57</v>
      </c>
      <c r="B5875">
        <v>51</v>
      </c>
      <c r="C5875" t="s">
        <v>170</v>
      </c>
      <c r="D5875" t="s">
        <v>165</v>
      </c>
      <c r="E5875">
        <v>237.2</v>
      </c>
    </row>
    <row r="5876" spans="1:5" x14ac:dyDescent="0.55000000000000004">
      <c r="A5876">
        <v>57</v>
      </c>
      <c r="B5876">
        <v>52</v>
      </c>
      <c r="C5876" t="s">
        <v>170</v>
      </c>
      <c r="D5876" t="s">
        <v>166</v>
      </c>
      <c r="E5876">
        <v>209.6</v>
      </c>
    </row>
    <row r="5877" spans="1:5" x14ac:dyDescent="0.55000000000000004">
      <c r="A5877">
        <v>57</v>
      </c>
      <c r="B5877">
        <v>53</v>
      </c>
      <c r="C5877" t="s">
        <v>170</v>
      </c>
      <c r="D5877" t="s">
        <v>167</v>
      </c>
      <c r="E5877">
        <v>168.3</v>
      </c>
    </row>
    <row r="5878" spans="1:5" x14ac:dyDescent="0.55000000000000004">
      <c r="A5878">
        <v>57</v>
      </c>
      <c r="B5878">
        <v>54</v>
      </c>
      <c r="C5878" t="s">
        <v>170</v>
      </c>
      <c r="D5878" t="s">
        <v>88</v>
      </c>
      <c r="E5878">
        <v>122.19999999999999</v>
      </c>
    </row>
    <row r="5879" spans="1:5" x14ac:dyDescent="0.55000000000000004">
      <c r="A5879">
        <v>57</v>
      </c>
      <c r="B5879">
        <v>55</v>
      </c>
      <c r="C5879" t="s">
        <v>170</v>
      </c>
      <c r="D5879" t="s">
        <v>168</v>
      </c>
      <c r="E5879">
        <v>88.199999999999989</v>
      </c>
    </row>
    <row r="5880" spans="1:5" x14ac:dyDescent="0.55000000000000004">
      <c r="A5880">
        <v>57</v>
      </c>
      <c r="B5880">
        <v>56</v>
      </c>
      <c r="C5880" t="s">
        <v>170</v>
      </c>
      <c r="D5880" t="s">
        <v>169</v>
      </c>
      <c r="E5880">
        <v>43.199999999999989</v>
      </c>
    </row>
    <row r="5881" spans="1:5" x14ac:dyDescent="0.55000000000000004">
      <c r="A5881">
        <v>57</v>
      </c>
      <c r="B5881">
        <v>57</v>
      </c>
      <c r="C5881" t="s">
        <v>170</v>
      </c>
      <c r="D5881" t="s">
        <v>170</v>
      </c>
      <c r="E5881">
        <v>0</v>
      </c>
    </row>
    <row r="5882" spans="1:5" x14ac:dyDescent="0.55000000000000004">
      <c r="A5882">
        <v>57</v>
      </c>
      <c r="B5882">
        <v>58</v>
      </c>
      <c r="C5882" t="s">
        <v>170</v>
      </c>
      <c r="D5882" t="s">
        <v>171</v>
      </c>
      <c r="E5882">
        <v>21.199999999999989</v>
      </c>
    </row>
    <row r="5883" spans="1:5" x14ac:dyDescent="0.55000000000000004">
      <c r="A5883">
        <v>57</v>
      </c>
      <c r="B5883">
        <v>59</v>
      </c>
      <c r="C5883" t="s">
        <v>170</v>
      </c>
      <c r="D5883" t="s">
        <v>172</v>
      </c>
      <c r="E5883">
        <v>50.100000000000023</v>
      </c>
    </row>
    <row r="5884" spans="1:5" x14ac:dyDescent="0.55000000000000004">
      <c r="A5884">
        <v>57</v>
      </c>
      <c r="B5884">
        <v>60</v>
      </c>
      <c r="C5884" t="s">
        <v>170</v>
      </c>
      <c r="D5884" t="s">
        <v>173</v>
      </c>
      <c r="E5884">
        <v>75.100000000000023</v>
      </c>
    </row>
    <row r="5885" spans="1:5" x14ac:dyDescent="0.55000000000000004">
      <c r="A5885">
        <v>57</v>
      </c>
      <c r="B5885">
        <v>61</v>
      </c>
      <c r="C5885" t="s">
        <v>170</v>
      </c>
      <c r="D5885" t="s">
        <v>174</v>
      </c>
      <c r="E5885">
        <v>92.5</v>
      </c>
    </row>
    <row r="5886" spans="1:5" x14ac:dyDescent="0.55000000000000004">
      <c r="A5886">
        <v>57</v>
      </c>
      <c r="B5886">
        <v>62</v>
      </c>
      <c r="C5886" t="s">
        <v>170</v>
      </c>
      <c r="D5886" t="s">
        <v>175</v>
      </c>
      <c r="E5886">
        <v>105</v>
      </c>
    </row>
    <row r="5887" spans="1:5" x14ac:dyDescent="0.55000000000000004">
      <c r="A5887">
        <v>57</v>
      </c>
      <c r="B5887">
        <v>63</v>
      </c>
      <c r="C5887" t="s">
        <v>170</v>
      </c>
      <c r="D5887" t="s">
        <v>99</v>
      </c>
      <c r="E5887">
        <v>140.29999999999995</v>
      </c>
    </row>
    <row r="5888" spans="1:5" x14ac:dyDescent="0.55000000000000004">
      <c r="A5888">
        <v>57</v>
      </c>
      <c r="B5888">
        <v>64</v>
      </c>
      <c r="C5888" t="s">
        <v>170</v>
      </c>
      <c r="D5888" t="s">
        <v>176</v>
      </c>
      <c r="E5888">
        <v>171.39999999999998</v>
      </c>
    </row>
    <row r="5889" spans="1:5" x14ac:dyDescent="0.55000000000000004">
      <c r="A5889">
        <v>57</v>
      </c>
      <c r="B5889">
        <v>65</v>
      </c>
      <c r="C5889" t="s">
        <v>170</v>
      </c>
      <c r="D5889" t="s">
        <v>177</v>
      </c>
      <c r="E5889">
        <v>206</v>
      </c>
    </row>
    <row r="5890" spans="1:5" x14ac:dyDescent="0.55000000000000004">
      <c r="A5890">
        <v>57</v>
      </c>
      <c r="B5890">
        <v>66</v>
      </c>
      <c r="C5890" t="s">
        <v>170</v>
      </c>
      <c r="D5890" t="s">
        <v>178</v>
      </c>
      <c r="E5890">
        <v>236.89999999999998</v>
      </c>
    </row>
    <row r="5891" spans="1:5" x14ac:dyDescent="0.55000000000000004">
      <c r="A5891">
        <v>57</v>
      </c>
      <c r="B5891">
        <v>67</v>
      </c>
      <c r="C5891" t="s">
        <v>170</v>
      </c>
      <c r="D5891" t="s">
        <v>179</v>
      </c>
      <c r="E5891">
        <v>273</v>
      </c>
    </row>
    <row r="5892" spans="1:5" x14ac:dyDescent="0.55000000000000004">
      <c r="A5892">
        <v>57</v>
      </c>
      <c r="B5892">
        <v>68</v>
      </c>
      <c r="C5892" t="s">
        <v>170</v>
      </c>
      <c r="D5892" t="s">
        <v>180</v>
      </c>
      <c r="E5892">
        <v>318.70000000000005</v>
      </c>
    </row>
    <row r="5893" spans="1:5" x14ac:dyDescent="0.55000000000000004">
      <c r="A5893">
        <v>57</v>
      </c>
      <c r="B5893">
        <v>69</v>
      </c>
      <c r="C5893" t="s">
        <v>170</v>
      </c>
      <c r="D5893" t="s">
        <v>181</v>
      </c>
      <c r="E5893">
        <v>330.3</v>
      </c>
    </row>
    <row r="5894" spans="1:5" x14ac:dyDescent="0.55000000000000004">
      <c r="A5894">
        <v>57</v>
      </c>
      <c r="B5894">
        <v>70</v>
      </c>
      <c r="C5894" t="s">
        <v>170</v>
      </c>
      <c r="D5894" t="s">
        <v>182</v>
      </c>
      <c r="E5894">
        <v>309</v>
      </c>
    </row>
    <row r="5895" spans="1:5" x14ac:dyDescent="0.55000000000000004">
      <c r="A5895">
        <v>57</v>
      </c>
      <c r="B5895">
        <v>71</v>
      </c>
      <c r="C5895" t="s">
        <v>170</v>
      </c>
      <c r="D5895" t="s">
        <v>183</v>
      </c>
      <c r="E5895">
        <v>290</v>
      </c>
    </row>
    <row r="5896" spans="1:5" x14ac:dyDescent="0.55000000000000004">
      <c r="A5896">
        <v>57</v>
      </c>
      <c r="B5896">
        <v>72</v>
      </c>
      <c r="C5896" t="s">
        <v>170</v>
      </c>
      <c r="D5896" t="s">
        <v>184</v>
      </c>
      <c r="E5896">
        <v>243.4</v>
      </c>
    </row>
    <row r="5897" spans="1:5" x14ac:dyDescent="0.55000000000000004">
      <c r="A5897">
        <v>57</v>
      </c>
      <c r="B5897">
        <v>73</v>
      </c>
      <c r="C5897" t="s">
        <v>170</v>
      </c>
      <c r="D5897" t="s">
        <v>185</v>
      </c>
      <c r="E5897">
        <v>195.8</v>
      </c>
    </row>
    <row r="5898" spans="1:5" x14ac:dyDescent="0.55000000000000004">
      <c r="A5898">
        <v>57</v>
      </c>
      <c r="B5898">
        <v>74</v>
      </c>
      <c r="C5898" t="s">
        <v>170</v>
      </c>
      <c r="D5898" t="s">
        <v>186</v>
      </c>
      <c r="E5898">
        <v>166.1</v>
      </c>
    </row>
    <row r="5899" spans="1:5" x14ac:dyDescent="0.55000000000000004">
      <c r="A5899">
        <v>57</v>
      </c>
      <c r="B5899">
        <v>75</v>
      </c>
      <c r="C5899" t="s">
        <v>170</v>
      </c>
      <c r="D5899" t="s">
        <v>187</v>
      </c>
      <c r="E5899">
        <v>124.39999999999998</v>
      </c>
    </row>
    <row r="5900" spans="1:5" x14ac:dyDescent="0.55000000000000004">
      <c r="A5900">
        <v>57</v>
      </c>
      <c r="B5900">
        <v>76</v>
      </c>
      <c r="C5900" t="s">
        <v>170</v>
      </c>
      <c r="D5900" t="s">
        <v>188</v>
      </c>
      <c r="E5900">
        <v>101.19999999999999</v>
      </c>
    </row>
    <row r="5901" spans="1:5" x14ac:dyDescent="0.55000000000000004">
      <c r="A5901">
        <v>57</v>
      </c>
      <c r="B5901">
        <v>77</v>
      </c>
      <c r="C5901" t="s">
        <v>170</v>
      </c>
      <c r="D5901" t="s">
        <v>189</v>
      </c>
      <c r="E5901">
        <v>61.100000000000023</v>
      </c>
    </row>
    <row r="5902" spans="1:5" x14ac:dyDescent="0.55000000000000004">
      <c r="A5902">
        <v>57</v>
      </c>
      <c r="B5902">
        <v>78</v>
      </c>
      <c r="C5902" t="s">
        <v>170</v>
      </c>
      <c r="D5902" t="s">
        <v>190</v>
      </c>
      <c r="E5902">
        <v>271.5</v>
      </c>
    </row>
    <row r="5903" spans="1:5" x14ac:dyDescent="0.55000000000000004">
      <c r="A5903">
        <v>57</v>
      </c>
      <c r="B5903">
        <v>79</v>
      </c>
      <c r="C5903" t="s">
        <v>170</v>
      </c>
      <c r="D5903" t="s">
        <v>191</v>
      </c>
      <c r="E5903">
        <v>248.2</v>
      </c>
    </row>
    <row r="5904" spans="1:5" x14ac:dyDescent="0.55000000000000004">
      <c r="A5904">
        <v>57</v>
      </c>
      <c r="B5904">
        <v>80</v>
      </c>
      <c r="C5904" t="s">
        <v>170</v>
      </c>
      <c r="D5904" t="s">
        <v>192</v>
      </c>
      <c r="E5904">
        <v>230.6</v>
      </c>
    </row>
    <row r="5905" spans="1:5" x14ac:dyDescent="0.55000000000000004">
      <c r="A5905">
        <v>57</v>
      </c>
      <c r="B5905">
        <v>81</v>
      </c>
      <c r="C5905" t="s">
        <v>170</v>
      </c>
      <c r="D5905" t="s">
        <v>193</v>
      </c>
      <c r="E5905">
        <v>205.8</v>
      </c>
    </row>
    <row r="5906" spans="1:5" x14ac:dyDescent="0.55000000000000004">
      <c r="A5906">
        <v>57</v>
      </c>
      <c r="B5906">
        <v>82</v>
      </c>
      <c r="C5906" t="s">
        <v>170</v>
      </c>
      <c r="D5906" t="s">
        <v>194</v>
      </c>
      <c r="E5906">
        <v>172.6</v>
      </c>
    </row>
    <row r="5907" spans="1:5" x14ac:dyDescent="0.55000000000000004">
      <c r="A5907">
        <v>57</v>
      </c>
      <c r="B5907">
        <v>83</v>
      </c>
      <c r="C5907" t="s">
        <v>170</v>
      </c>
      <c r="D5907" t="s">
        <v>195</v>
      </c>
      <c r="E5907">
        <v>142.69999999999999</v>
      </c>
    </row>
    <row r="5908" spans="1:5" x14ac:dyDescent="0.55000000000000004">
      <c r="A5908">
        <v>57</v>
      </c>
      <c r="B5908">
        <v>84</v>
      </c>
      <c r="C5908" t="s">
        <v>170</v>
      </c>
      <c r="D5908" t="s">
        <v>196</v>
      </c>
      <c r="E5908">
        <v>113.10000000000002</v>
      </c>
    </row>
    <row r="5909" spans="1:5" x14ac:dyDescent="0.55000000000000004">
      <c r="A5909">
        <v>57</v>
      </c>
      <c r="B5909">
        <v>85</v>
      </c>
      <c r="C5909" t="s">
        <v>170</v>
      </c>
      <c r="D5909" t="s">
        <v>197</v>
      </c>
      <c r="E5909">
        <v>76.100000000000023</v>
      </c>
    </row>
    <row r="5910" spans="1:5" x14ac:dyDescent="0.55000000000000004">
      <c r="A5910">
        <v>57</v>
      </c>
      <c r="B5910">
        <v>86</v>
      </c>
      <c r="C5910" t="s">
        <v>170</v>
      </c>
      <c r="D5910" t="s">
        <v>198</v>
      </c>
      <c r="E5910">
        <v>36.899999999999977</v>
      </c>
    </row>
    <row r="5911" spans="1:5" x14ac:dyDescent="0.55000000000000004">
      <c r="A5911">
        <v>57</v>
      </c>
      <c r="B5911">
        <v>87</v>
      </c>
      <c r="C5911" t="s">
        <v>170</v>
      </c>
      <c r="D5911" t="s">
        <v>199</v>
      </c>
      <c r="E5911">
        <v>3.1000000000000227</v>
      </c>
    </row>
    <row r="5912" spans="1:5" x14ac:dyDescent="0.55000000000000004">
      <c r="A5912">
        <v>57</v>
      </c>
      <c r="B5912">
        <v>88</v>
      </c>
      <c r="C5912" t="s">
        <v>170</v>
      </c>
      <c r="D5912" t="s">
        <v>200</v>
      </c>
      <c r="E5912">
        <v>15.800000000000011</v>
      </c>
    </row>
    <row r="5913" spans="1:5" x14ac:dyDescent="0.55000000000000004">
      <c r="A5913">
        <v>57</v>
      </c>
      <c r="B5913">
        <v>89</v>
      </c>
      <c r="C5913" t="s">
        <v>170</v>
      </c>
      <c r="D5913" t="s">
        <v>201</v>
      </c>
      <c r="E5913">
        <v>55.5</v>
      </c>
    </row>
    <row r="5914" spans="1:5" x14ac:dyDescent="0.55000000000000004">
      <c r="A5914">
        <v>57</v>
      </c>
      <c r="B5914">
        <v>90</v>
      </c>
      <c r="C5914" t="s">
        <v>170</v>
      </c>
      <c r="D5914" t="s">
        <v>202</v>
      </c>
      <c r="E5914">
        <v>82.100000000000023</v>
      </c>
    </row>
    <row r="5915" spans="1:5" x14ac:dyDescent="0.55000000000000004">
      <c r="A5915">
        <v>57</v>
      </c>
      <c r="B5915">
        <v>91</v>
      </c>
      <c r="C5915" t="s">
        <v>170</v>
      </c>
      <c r="D5915" t="s">
        <v>203</v>
      </c>
      <c r="E5915">
        <v>72.300000000000011</v>
      </c>
    </row>
    <row r="5916" spans="1:5" x14ac:dyDescent="0.55000000000000004">
      <c r="A5916">
        <v>57</v>
      </c>
      <c r="B5916">
        <v>92</v>
      </c>
      <c r="C5916" t="s">
        <v>170</v>
      </c>
      <c r="D5916" t="s">
        <v>204</v>
      </c>
      <c r="E5916">
        <v>66.100000000000023</v>
      </c>
    </row>
    <row r="5917" spans="1:5" x14ac:dyDescent="0.55000000000000004">
      <c r="A5917">
        <v>57</v>
      </c>
      <c r="B5917">
        <v>93</v>
      </c>
      <c r="C5917" t="s">
        <v>170</v>
      </c>
      <c r="D5917" t="s">
        <v>205</v>
      </c>
      <c r="E5917">
        <v>47.199999999999989</v>
      </c>
    </row>
    <row r="5918" spans="1:5" x14ac:dyDescent="0.55000000000000004">
      <c r="A5918">
        <v>57</v>
      </c>
      <c r="B5918">
        <v>94</v>
      </c>
      <c r="C5918" t="s">
        <v>170</v>
      </c>
      <c r="D5918" t="s">
        <v>206</v>
      </c>
      <c r="E5918">
        <v>35.100000000000023</v>
      </c>
    </row>
    <row r="5919" spans="1:5" x14ac:dyDescent="0.55000000000000004">
      <c r="A5919">
        <v>57</v>
      </c>
      <c r="B5919">
        <v>95</v>
      </c>
      <c r="C5919" t="s">
        <v>170</v>
      </c>
      <c r="D5919" t="s">
        <v>207</v>
      </c>
      <c r="E5919">
        <v>21.800000000000011</v>
      </c>
    </row>
    <row r="5920" spans="1:5" x14ac:dyDescent="0.55000000000000004">
      <c r="A5920">
        <v>57</v>
      </c>
      <c r="B5920">
        <v>96</v>
      </c>
      <c r="C5920" t="s">
        <v>170</v>
      </c>
      <c r="D5920" t="s">
        <v>208</v>
      </c>
      <c r="E5920">
        <v>14.100000000000023</v>
      </c>
    </row>
    <row r="5921" spans="1:5" x14ac:dyDescent="0.55000000000000004">
      <c r="A5921">
        <v>57</v>
      </c>
      <c r="B5921">
        <v>97</v>
      </c>
      <c r="C5921" t="s">
        <v>170</v>
      </c>
      <c r="D5921" t="s">
        <v>209</v>
      </c>
      <c r="E5921">
        <v>8.6999999999999886</v>
      </c>
    </row>
    <row r="5922" spans="1:5" x14ac:dyDescent="0.55000000000000004">
      <c r="A5922">
        <v>57</v>
      </c>
      <c r="B5922">
        <v>98</v>
      </c>
      <c r="C5922" t="s">
        <v>170</v>
      </c>
      <c r="D5922" t="s">
        <v>210</v>
      </c>
      <c r="E5922">
        <v>4.6999999999999886</v>
      </c>
    </row>
    <row r="5923" spans="1:5" x14ac:dyDescent="0.55000000000000004">
      <c r="A5923">
        <v>57</v>
      </c>
      <c r="B5923">
        <v>99</v>
      </c>
      <c r="C5923" t="s">
        <v>170</v>
      </c>
      <c r="D5923" t="s">
        <v>211</v>
      </c>
      <c r="E5923">
        <v>26.399999999999977</v>
      </c>
    </row>
    <row r="5924" spans="1:5" x14ac:dyDescent="0.55000000000000004">
      <c r="A5924">
        <v>57</v>
      </c>
      <c r="B5924">
        <v>100</v>
      </c>
      <c r="C5924" t="s">
        <v>170</v>
      </c>
      <c r="D5924" t="s">
        <v>212</v>
      </c>
      <c r="E5924">
        <v>156.29999999999995</v>
      </c>
    </row>
    <row r="5925" spans="1:5" x14ac:dyDescent="0.55000000000000004">
      <c r="A5925">
        <v>57</v>
      </c>
      <c r="B5925">
        <v>101</v>
      </c>
      <c r="C5925" t="s">
        <v>170</v>
      </c>
      <c r="D5925" t="s">
        <v>213</v>
      </c>
      <c r="E5925">
        <v>180.39999999999998</v>
      </c>
    </row>
    <row r="5926" spans="1:5" x14ac:dyDescent="0.55000000000000004">
      <c r="A5926">
        <v>57</v>
      </c>
      <c r="B5926">
        <v>102</v>
      </c>
      <c r="C5926" t="s">
        <v>170</v>
      </c>
      <c r="D5926" t="s">
        <v>214</v>
      </c>
      <c r="E5926">
        <v>199.10000000000002</v>
      </c>
    </row>
    <row r="5927" spans="1:5" x14ac:dyDescent="0.55000000000000004">
      <c r="A5927">
        <v>57</v>
      </c>
      <c r="B5927">
        <v>103</v>
      </c>
      <c r="C5927" t="s">
        <v>170</v>
      </c>
      <c r="D5927" t="s">
        <v>215</v>
      </c>
      <c r="E5927">
        <v>215.89999999999998</v>
      </c>
    </row>
    <row r="5928" spans="1:5" x14ac:dyDescent="0.55000000000000004">
      <c r="A5928">
        <v>57</v>
      </c>
      <c r="B5928">
        <v>104</v>
      </c>
      <c r="C5928" t="s">
        <v>170</v>
      </c>
      <c r="D5928" t="s">
        <v>216</v>
      </c>
      <c r="E5928">
        <v>267.60000000000002</v>
      </c>
    </row>
    <row r="5929" spans="1:5" x14ac:dyDescent="0.55000000000000004">
      <c r="A5929">
        <v>58</v>
      </c>
      <c r="B5929">
        <v>1</v>
      </c>
      <c r="C5929" t="s">
        <v>171</v>
      </c>
      <c r="D5929" t="s">
        <v>87</v>
      </c>
      <c r="E5929">
        <v>416.2</v>
      </c>
    </row>
    <row r="5930" spans="1:5" x14ac:dyDescent="0.55000000000000004">
      <c r="A5930">
        <v>58</v>
      </c>
      <c r="B5930">
        <v>2</v>
      </c>
      <c r="C5930" t="s">
        <v>171</v>
      </c>
      <c r="D5930" t="s">
        <v>116</v>
      </c>
      <c r="E5930">
        <v>423</v>
      </c>
    </row>
    <row r="5931" spans="1:5" x14ac:dyDescent="0.55000000000000004">
      <c r="A5931">
        <v>58</v>
      </c>
      <c r="B5931">
        <v>3</v>
      </c>
      <c r="C5931" t="s">
        <v>171</v>
      </c>
      <c r="D5931" t="s">
        <v>117</v>
      </c>
      <c r="E5931">
        <v>445</v>
      </c>
    </row>
    <row r="5932" spans="1:5" x14ac:dyDescent="0.55000000000000004">
      <c r="A5932">
        <v>58</v>
      </c>
      <c r="B5932">
        <v>4</v>
      </c>
      <c r="C5932" t="s">
        <v>171</v>
      </c>
      <c r="D5932" t="s">
        <v>118</v>
      </c>
      <c r="E5932">
        <v>500.1</v>
      </c>
    </row>
    <row r="5933" spans="1:5" x14ac:dyDescent="0.55000000000000004">
      <c r="A5933">
        <v>58</v>
      </c>
      <c r="B5933">
        <v>5</v>
      </c>
      <c r="C5933" t="s">
        <v>171</v>
      </c>
      <c r="D5933" t="s">
        <v>119</v>
      </c>
      <c r="E5933">
        <v>520.79999999999995</v>
      </c>
    </row>
    <row r="5934" spans="1:5" x14ac:dyDescent="0.55000000000000004">
      <c r="A5934">
        <v>58</v>
      </c>
      <c r="B5934">
        <v>6</v>
      </c>
      <c r="C5934" t="s">
        <v>171</v>
      </c>
      <c r="D5934" t="s">
        <v>120</v>
      </c>
      <c r="E5934">
        <v>536.9</v>
      </c>
    </row>
    <row r="5935" spans="1:5" x14ac:dyDescent="0.55000000000000004">
      <c r="A5935">
        <v>58</v>
      </c>
      <c r="B5935">
        <v>7</v>
      </c>
      <c r="C5935" t="s">
        <v>171</v>
      </c>
      <c r="D5935" t="s">
        <v>121</v>
      </c>
      <c r="E5935">
        <v>562.4</v>
      </c>
    </row>
    <row r="5936" spans="1:5" x14ac:dyDescent="0.55000000000000004">
      <c r="A5936">
        <v>58</v>
      </c>
      <c r="B5936">
        <v>8</v>
      </c>
      <c r="C5936" t="s">
        <v>171</v>
      </c>
      <c r="D5936" t="s">
        <v>122</v>
      </c>
      <c r="E5936">
        <v>596.4</v>
      </c>
    </row>
    <row r="5937" spans="1:5" x14ac:dyDescent="0.55000000000000004">
      <c r="A5937">
        <v>58</v>
      </c>
      <c r="B5937">
        <v>9</v>
      </c>
      <c r="C5937" t="s">
        <v>171</v>
      </c>
      <c r="D5937" t="s">
        <v>123</v>
      </c>
      <c r="E5937">
        <v>645.5</v>
      </c>
    </row>
    <row r="5938" spans="1:5" x14ac:dyDescent="0.55000000000000004">
      <c r="A5938">
        <v>58</v>
      </c>
      <c r="B5938">
        <v>10</v>
      </c>
      <c r="C5938" t="s">
        <v>171</v>
      </c>
      <c r="D5938" t="s">
        <v>124</v>
      </c>
      <c r="E5938">
        <v>673.3</v>
      </c>
    </row>
    <row r="5939" spans="1:5" x14ac:dyDescent="0.55000000000000004">
      <c r="A5939">
        <v>58</v>
      </c>
      <c r="B5939">
        <v>11</v>
      </c>
      <c r="C5939" t="s">
        <v>171</v>
      </c>
      <c r="D5939" t="s">
        <v>125</v>
      </c>
      <c r="E5939">
        <v>709.8</v>
      </c>
    </row>
    <row r="5940" spans="1:5" x14ac:dyDescent="0.55000000000000004">
      <c r="A5940">
        <v>58</v>
      </c>
      <c r="B5940">
        <v>12</v>
      </c>
      <c r="C5940" t="s">
        <v>171</v>
      </c>
      <c r="D5940" t="s">
        <v>126</v>
      </c>
      <c r="E5940">
        <v>752.5</v>
      </c>
    </row>
    <row r="5941" spans="1:5" x14ac:dyDescent="0.55000000000000004">
      <c r="A5941">
        <v>58</v>
      </c>
      <c r="B5941">
        <v>13</v>
      </c>
      <c r="C5941" t="s">
        <v>171</v>
      </c>
      <c r="D5941" t="s">
        <v>127</v>
      </c>
      <c r="E5941">
        <v>782.2</v>
      </c>
    </row>
    <row r="5942" spans="1:5" x14ac:dyDescent="0.55000000000000004">
      <c r="A5942">
        <v>58</v>
      </c>
      <c r="B5942">
        <v>14</v>
      </c>
      <c r="C5942" t="s">
        <v>171</v>
      </c>
      <c r="D5942" t="s">
        <v>128</v>
      </c>
      <c r="E5942">
        <v>812.5</v>
      </c>
    </row>
    <row r="5943" spans="1:5" x14ac:dyDescent="0.55000000000000004">
      <c r="A5943">
        <v>58</v>
      </c>
      <c r="B5943">
        <v>15</v>
      </c>
      <c r="C5943" t="s">
        <v>171</v>
      </c>
      <c r="D5943" t="s">
        <v>129</v>
      </c>
      <c r="E5943">
        <v>862.09999999999991</v>
      </c>
    </row>
    <row r="5944" spans="1:5" x14ac:dyDescent="0.55000000000000004">
      <c r="A5944">
        <v>58</v>
      </c>
      <c r="B5944">
        <v>16</v>
      </c>
      <c r="C5944" t="s">
        <v>171</v>
      </c>
      <c r="D5944" t="s">
        <v>130</v>
      </c>
      <c r="E5944">
        <v>929.8</v>
      </c>
    </row>
    <row r="5945" spans="1:5" x14ac:dyDescent="0.55000000000000004">
      <c r="A5945">
        <v>58</v>
      </c>
      <c r="B5945">
        <v>17</v>
      </c>
      <c r="C5945" t="s">
        <v>171</v>
      </c>
      <c r="D5945" t="s">
        <v>131</v>
      </c>
      <c r="E5945">
        <v>968.8</v>
      </c>
    </row>
    <row r="5946" spans="1:5" x14ac:dyDescent="0.55000000000000004">
      <c r="A5946">
        <v>58</v>
      </c>
      <c r="B5946">
        <v>18</v>
      </c>
      <c r="C5946" t="s">
        <v>171</v>
      </c>
      <c r="D5946" t="s">
        <v>132</v>
      </c>
      <c r="E5946">
        <v>1005.7</v>
      </c>
    </row>
    <row r="5947" spans="1:5" x14ac:dyDescent="0.55000000000000004">
      <c r="A5947">
        <v>58</v>
      </c>
      <c r="B5947">
        <v>19</v>
      </c>
      <c r="C5947" t="s">
        <v>171</v>
      </c>
      <c r="D5947" t="s">
        <v>133</v>
      </c>
      <c r="E5947">
        <v>1028.5</v>
      </c>
    </row>
    <row r="5948" spans="1:5" x14ac:dyDescent="0.55000000000000004">
      <c r="A5948">
        <v>58</v>
      </c>
      <c r="B5948">
        <v>20</v>
      </c>
      <c r="C5948" t="s">
        <v>171</v>
      </c>
      <c r="D5948" t="s">
        <v>134</v>
      </c>
      <c r="E5948">
        <v>1060.5</v>
      </c>
    </row>
    <row r="5949" spans="1:5" x14ac:dyDescent="0.55000000000000004">
      <c r="A5949">
        <v>58</v>
      </c>
      <c r="B5949">
        <v>21</v>
      </c>
      <c r="C5949" t="s">
        <v>171</v>
      </c>
      <c r="D5949" t="s">
        <v>135</v>
      </c>
      <c r="E5949">
        <v>1081.2</v>
      </c>
    </row>
    <row r="5950" spans="1:5" x14ac:dyDescent="0.55000000000000004">
      <c r="A5950">
        <v>58</v>
      </c>
      <c r="B5950">
        <v>22</v>
      </c>
      <c r="C5950" t="s">
        <v>171</v>
      </c>
      <c r="D5950" t="s">
        <v>136</v>
      </c>
      <c r="E5950">
        <v>1149.0999999999999</v>
      </c>
    </row>
    <row r="5951" spans="1:5" x14ac:dyDescent="0.55000000000000004">
      <c r="A5951">
        <v>58</v>
      </c>
      <c r="B5951">
        <v>23</v>
      </c>
      <c r="C5951" t="s">
        <v>171</v>
      </c>
      <c r="D5951" t="s">
        <v>137</v>
      </c>
      <c r="E5951">
        <v>1174.3</v>
      </c>
    </row>
    <row r="5952" spans="1:5" x14ac:dyDescent="0.55000000000000004">
      <c r="A5952">
        <v>58</v>
      </c>
      <c r="B5952">
        <v>24</v>
      </c>
      <c r="C5952" t="s">
        <v>171</v>
      </c>
      <c r="D5952" t="s">
        <v>138</v>
      </c>
      <c r="E5952">
        <v>1207.4000000000001</v>
      </c>
    </row>
    <row r="5953" spans="1:5" x14ac:dyDescent="0.55000000000000004">
      <c r="A5953">
        <v>58</v>
      </c>
      <c r="B5953">
        <v>25</v>
      </c>
      <c r="C5953" t="s">
        <v>171</v>
      </c>
      <c r="D5953" t="s">
        <v>139</v>
      </c>
      <c r="E5953">
        <v>1227.5</v>
      </c>
    </row>
    <row r="5954" spans="1:5" x14ac:dyDescent="0.55000000000000004">
      <c r="A5954">
        <v>58</v>
      </c>
      <c r="B5954">
        <v>26</v>
      </c>
      <c r="C5954" t="s">
        <v>171</v>
      </c>
      <c r="D5954" t="s">
        <v>140</v>
      </c>
      <c r="E5954">
        <v>1239</v>
      </c>
    </row>
    <row r="5955" spans="1:5" x14ac:dyDescent="0.55000000000000004">
      <c r="A5955">
        <v>58</v>
      </c>
      <c r="B5955">
        <v>27</v>
      </c>
      <c r="C5955" t="s">
        <v>171</v>
      </c>
      <c r="D5955" t="s">
        <v>141</v>
      </c>
      <c r="E5955">
        <v>1278.5999999999999</v>
      </c>
    </row>
    <row r="5956" spans="1:5" x14ac:dyDescent="0.55000000000000004">
      <c r="A5956">
        <v>58</v>
      </c>
      <c r="B5956">
        <v>28</v>
      </c>
      <c r="C5956" t="s">
        <v>171</v>
      </c>
      <c r="D5956" t="s">
        <v>142</v>
      </c>
      <c r="E5956">
        <v>1310.4000000000001</v>
      </c>
    </row>
    <row r="5957" spans="1:5" x14ac:dyDescent="0.55000000000000004">
      <c r="A5957">
        <v>58</v>
      </c>
      <c r="B5957">
        <v>29</v>
      </c>
      <c r="C5957" t="s">
        <v>171</v>
      </c>
      <c r="D5957" t="s">
        <v>143</v>
      </c>
      <c r="E5957">
        <v>1351.8</v>
      </c>
    </row>
    <row r="5958" spans="1:5" x14ac:dyDescent="0.55000000000000004">
      <c r="A5958">
        <v>58</v>
      </c>
      <c r="B5958">
        <v>30</v>
      </c>
      <c r="C5958" t="s">
        <v>171</v>
      </c>
      <c r="D5958" t="s">
        <v>144</v>
      </c>
      <c r="E5958">
        <v>1398.9</v>
      </c>
    </row>
    <row r="5959" spans="1:5" x14ac:dyDescent="0.55000000000000004">
      <c r="A5959">
        <v>58</v>
      </c>
      <c r="B5959">
        <v>31</v>
      </c>
      <c r="C5959" t="s">
        <v>171</v>
      </c>
      <c r="D5959" t="s">
        <v>145</v>
      </c>
      <c r="E5959">
        <v>1443.2</v>
      </c>
    </row>
    <row r="5960" spans="1:5" x14ac:dyDescent="0.55000000000000004">
      <c r="A5960">
        <v>58</v>
      </c>
      <c r="B5960">
        <v>32</v>
      </c>
      <c r="C5960" t="s">
        <v>171</v>
      </c>
      <c r="D5960" t="s">
        <v>146</v>
      </c>
      <c r="E5960">
        <v>1478.3</v>
      </c>
    </row>
    <row r="5961" spans="1:5" x14ac:dyDescent="0.55000000000000004">
      <c r="A5961">
        <v>58</v>
      </c>
      <c r="B5961">
        <v>33</v>
      </c>
      <c r="C5961" t="s">
        <v>171</v>
      </c>
      <c r="D5961" t="s">
        <v>147</v>
      </c>
      <c r="E5961">
        <v>1504.9</v>
      </c>
    </row>
    <row r="5962" spans="1:5" x14ac:dyDescent="0.55000000000000004">
      <c r="A5962">
        <v>58</v>
      </c>
      <c r="B5962">
        <v>34</v>
      </c>
      <c r="C5962" t="s">
        <v>171</v>
      </c>
      <c r="D5962" t="s">
        <v>148</v>
      </c>
      <c r="E5962">
        <v>1523.9</v>
      </c>
    </row>
    <row r="5963" spans="1:5" x14ac:dyDescent="0.55000000000000004">
      <c r="A5963">
        <v>58</v>
      </c>
      <c r="B5963">
        <v>35</v>
      </c>
      <c r="C5963" t="s">
        <v>171</v>
      </c>
      <c r="D5963" t="s">
        <v>149</v>
      </c>
      <c r="E5963">
        <v>1591.1000000000001</v>
      </c>
    </row>
    <row r="5964" spans="1:5" x14ac:dyDescent="0.55000000000000004">
      <c r="A5964">
        <v>58</v>
      </c>
      <c r="B5964">
        <v>36</v>
      </c>
      <c r="C5964" t="s">
        <v>171</v>
      </c>
      <c r="D5964" t="s">
        <v>150</v>
      </c>
      <c r="E5964">
        <v>1619.7</v>
      </c>
    </row>
    <row r="5965" spans="1:5" x14ac:dyDescent="0.55000000000000004">
      <c r="A5965">
        <v>58</v>
      </c>
      <c r="B5965">
        <v>37</v>
      </c>
      <c r="C5965" t="s">
        <v>171</v>
      </c>
      <c r="D5965" t="s">
        <v>151</v>
      </c>
      <c r="E5965">
        <v>1626.8</v>
      </c>
    </row>
    <row r="5966" spans="1:5" x14ac:dyDescent="0.55000000000000004">
      <c r="A5966">
        <v>58</v>
      </c>
      <c r="B5966">
        <v>38</v>
      </c>
      <c r="C5966" t="s">
        <v>171</v>
      </c>
      <c r="D5966" t="s">
        <v>152</v>
      </c>
      <c r="E5966">
        <v>1642.6000000000001</v>
      </c>
    </row>
    <row r="5967" spans="1:5" x14ac:dyDescent="0.55000000000000004">
      <c r="A5967">
        <v>58</v>
      </c>
      <c r="B5967">
        <v>39</v>
      </c>
      <c r="C5967" t="s">
        <v>171</v>
      </c>
      <c r="D5967" t="s">
        <v>153</v>
      </c>
      <c r="E5967">
        <v>1660.4</v>
      </c>
    </row>
    <row r="5968" spans="1:5" x14ac:dyDescent="0.55000000000000004">
      <c r="A5968">
        <v>58</v>
      </c>
      <c r="B5968">
        <v>40</v>
      </c>
      <c r="C5968" t="s">
        <v>171</v>
      </c>
      <c r="D5968" t="s">
        <v>154</v>
      </c>
      <c r="E5968">
        <v>1681.5</v>
      </c>
    </row>
    <row r="5969" spans="1:5" x14ac:dyDescent="0.55000000000000004">
      <c r="A5969">
        <v>58</v>
      </c>
      <c r="B5969">
        <v>41</v>
      </c>
      <c r="C5969" t="s">
        <v>171</v>
      </c>
      <c r="D5969" t="s">
        <v>155</v>
      </c>
      <c r="E5969">
        <v>1709.5</v>
      </c>
    </row>
    <row r="5970" spans="1:5" x14ac:dyDescent="0.55000000000000004">
      <c r="A5970">
        <v>58</v>
      </c>
      <c r="B5970">
        <v>42</v>
      </c>
      <c r="C5970" t="s">
        <v>171</v>
      </c>
      <c r="D5970" t="s">
        <v>156</v>
      </c>
      <c r="E5970">
        <v>1742.4</v>
      </c>
    </row>
    <row r="5971" spans="1:5" x14ac:dyDescent="0.55000000000000004">
      <c r="A5971">
        <v>58</v>
      </c>
      <c r="B5971">
        <v>43</v>
      </c>
      <c r="C5971" t="s">
        <v>171</v>
      </c>
      <c r="D5971" t="s">
        <v>157</v>
      </c>
      <c r="E5971">
        <v>1785.2</v>
      </c>
    </row>
    <row r="5972" spans="1:5" x14ac:dyDescent="0.55000000000000004">
      <c r="A5972">
        <v>58</v>
      </c>
      <c r="B5972">
        <v>44</v>
      </c>
      <c r="C5972" t="s">
        <v>171</v>
      </c>
      <c r="D5972" t="s">
        <v>158</v>
      </c>
      <c r="E5972">
        <v>1801.2</v>
      </c>
    </row>
    <row r="5973" spans="1:5" x14ac:dyDescent="0.55000000000000004">
      <c r="A5973">
        <v>58</v>
      </c>
      <c r="B5973">
        <v>45</v>
      </c>
      <c r="C5973" t="s">
        <v>171</v>
      </c>
      <c r="D5973" t="s">
        <v>159</v>
      </c>
      <c r="E5973">
        <v>1833.9</v>
      </c>
    </row>
    <row r="5974" spans="1:5" x14ac:dyDescent="0.55000000000000004">
      <c r="A5974">
        <v>58</v>
      </c>
      <c r="B5974">
        <v>46</v>
      </c>
      <c r="C5974" t="s">
        <v>171</v>
      </c>
      <c r="D5974" t="s">
        <v>160</v>
      </c>
      <c r="E5974">
        <v>1880</v>
      </c>
    </row>
    <row r="5975" spans="1:5" x14ac:dyDescent="0.55000000000000004">
      <c r="A5975">
        <v>58</v>
      </c>
      <c r="B5975">
        <v>47</v>
      </c>
      <c r="C5975" t="s">
        <v>171</v>
      </c>
      <c r="D5975" t="s">
        <v>161</v>
      </c>
      <c r="E5975">
        <v>412.59999999999997</v>
      </c>
    </row>
    <row r="5976" spans="1:5" x14ac:dyDescent="0.55000000000000004">
      <c r="A5976">
        <v>58</v>
      </c>
      <c r="B5976">
        <v>48</v>
      </c>
      <c r="C5976" t="s">
        <v>171</v>
      </c>
      <c r="D5976" t="s">
        <v>162</v>
      </c>
      <c r="E5976">
        <v>385.9</v>
      </c>
    </row>
    <row r="5977" spans="1:5" x14ac:dyDescent="0.55000000000000004">
      <c r="A5977">
        <v>58</v>
      </c>
      <c r="B5977">
        <v>49</v>
      </c>
      <c r="C5977" t="s">
        <v>171</v>
      </c>
      <c r="D5977" t="s">
        <v>163</v>
      </c>
      <c r="E5977">
        <v>335.6</v>
      </c>
    </row>
    <row r="5978" spans="1:5" x14ac:dyDescent="0.55000000000000004">
      <c r="A5978">
        <v>58</v>
      </c>
      <c r="B5978">
        <v>50</v>
      </c>
      <c r="C5978" t="s">
        <v>171</v>
      </c>
      <c r="D5978" t="s">
        <v>164</v>
      </c>
      <c r="E5978">
        <v>306.7</v>
      </c>
    </row>
    <row r="5979" spans="1:5" x14ac:dyDescent="0.55000000000000004">
      <c r="A5979">
        <v>58</v>
      </c>
      <c r="B5979">
        <v>51</v>
      </c>
      <c r="C5979" t="s">
        <v>171</v>
      </c>
      <c r="D5979" t="s">
        <v>165</v>
      </c>
      <c r="E5979">
        <v>258.39999999999998</v>
      </c>
    </row>
    <row r="5980" spans="1:5" x14ac:dyDescent="0.55000000000000004">
      <c r="A5980">
        <v>58</v>
      </c>
      <c r="B5980">
        <v>52</v>
      </c>
      <c r="C5980" t="s">
        <v>171</v>
      </c>
      <c r="D5980" t="s">
        <v>166</v>
      </c>
      <c r="E5980">
        <v>230.79999999999998</v>
      </c>
    </row>
    <row r="5981" spans="1:5" x14ac:dyDescent="0.55000000000000004">
      <c r="A5981">
        <v>58</v>
      </c>
      <c r="B5981">
        <v>53</v>
      </c>
      <c r="C5981" t="s">
        <v>171</v>
      </c>
      <c r="D5981" t="s">
        <v>167</v>
      </c>
      <c r="E5981">
        <v>189.5</v>
      </c>
    </row>
    <row r="5982" spans="1:5" x14ac:dyDescent="0.55000000000000004">
      <c r="A5982">
        <v>58</v>
      </c>
      <c r="B5982">
        <v>54</v>
      </c>
      <c r="C5982" t="s">
        <v>171</v>
      </c>
      <c r="D5982" t="s">
        <v>88</v>
      </c>
      <c r="E5982">
        <v>143.39999999999998</v>
      </c>
    </row>
    <row r="5983" spans="1:5" x14ac:dyDescent="0.55000000000000004">
      <c r="A5983">
        <v>58</v>
      </c>
      <c r="B5983">
        <v>55</v>
      </c>
      <c r="C5983" t="s">
        <v>171</v>
      </c>
      <c r="D5983" t="s">
        <v>168</v>
      </c>
      <c r="E5983">
        <v>109.39999999999998</v>
      </c>
    </row>
    <row r="5984" spans="1:5" x14ac:dyDescent="0.55000000000000004">
      <c r="A5984">
        <v>58</v>
      </c>
      <c r="B5984">
        <v>56</v>
      </c>
      <c r="C5984" t="s">
        <v>171</v>
      </c>
      <c r="D5984" t="s">
        <v>169</v>
      </c>
      <c r="E5984">
        <v>64.399999999999977</v>
      </c>
    </row>
    <row r="5985" spans="1:5" x14ac:dyDescent="0.55000000000000004">
      <c r="A5985">
        <v>58</v>
      </c>
      <c r="B5985">
        <v>57</v>
      </c>
      <c r="C5985" t="s">
        <v>171</v>
      </c>
      <c r="D5985" t="s">
        <v>170</v>
      </c>
      <c r="E5985">
        <v>21.199999999999989</v>
      </c>
    </row>
    <row r="5986" spans="1:5" x14ac:dyDescent="0.55000000000000004">
      <c r="A5986">
        <v>58</v>
      </c>
      <c r="B5986">
        <v>58</v>
      </c>
      <c r="C5986" t="s">
        <v>171</v>
      </c>
      <c r="D5986" t="s">
        <v>171</v>
      </c>
      <c r="E5986">
        <v>0</v>
      </c>
    </row>
    <row r="5987" spans="1:5" x14ac:dyDescent="0.55000000000000004">
      <c r="A5987">
        <v>58</v>
      </c>
      <c r="B5987">
        <v>59</v>
      </c>
      <c r="C5987" t="s">
        <v>171</v>
      </c>
      <c r="D5987" t="s">
        <v>172</v>
      </c>
      <c r="E5987">
        <v>28.900000000000034</v>
      </c>
    </row>
    <row r="5988" spans="1:5" x14ac:dyDescent="0.55000000000000004">
      <c r="A5988">
        <v>58</v>
      </c>
      <c r="B5988">
        <v>60</v>
      </c>
      <c r="C5988" t="s">
        <v>171</v>
      </c>
      <c r="D5988" t="s">
        <v>173</v>
      </c>
      <c r="E5988">
        <v>53.900000000000034</v>
      </c>
    </row>
    <row r="5989" spans="1:5" x14ac:dyDescent="0.55000000000000004">
      <c r="A5989">
        <v>58</v>
      </c>
      <c r="B5989">
        <v>61</v>
      </c>
      <c r="C5989" t="s">
        <v>171</v>
      </c>
      <c r="D5989" t="s">
        <v>174</v>
      </c>
      <c r="E5989">
        <v>71.300000000000011</v>
      </c>
    </row>
    <row r="5990" spans="1:5" x14ac:dyDescent="0.55000000000000004">
      <c r="A5990">
        <v>58</v>
      </c>
      <c r="B5990">
        <v>62</v>
      </c>
      <c r="C5990" t="s">
        <v>171</v>
      </c>
      <c r="D5990" t="s">
        <v>175</v>
      </c>
      <c r="E5990">
        <v>83.800000000000011</v>
      </c>
    </row>
    <row r="5991" spans="1:5" x14ac:dyDescent="0.55000000000000004">
      <c r="A5991">
        <v>58</v>
      </c>
      <c r="B5991">
        <v>63</v>
      </c>
      <c r="C5991" t="s">
        <v>171</v>
      </c>
      <c r="D5991" t="s">
        <v>99</v>
      </c>
      <c r="E5991">
        <v>119.09999999999997</v>
      </c>
    </row>
    <row r="5992" spans="1:5" x14ac:dyDescent="0.55000000000000004">
      <c r="A5992">
        <v>58</v>
      </c>
      <c r="B5992">
        <v>64</v>
      </c>
      <c r="C5992" t="s">
        <v>171</v>
      </c>
      <c r="D5992" t="s">
        <v>176</v>
      </c>
      <c r="E5992">
        <v>150.19999999999999</v>
      </c>
    </row>
    <row r="5993" spans="1:5" x14ac:dyDescent="0.55000000000000004">
      <c r="A5993">
        <v>58</v>
      </c>
      <c r="B5993">
        <v>65</v>
      </c>
      <c r="C5993" t="s">
        <v>171</v>
      </c>
      <c r="D5993" t="s">
        <v>177</v>
      </c>
      <c r="E5993">
        <v>184.8</v>
      </c>
    </row>
    <row r="5994" spans="1:5" x14ac:dyDescent="0.55000000000000004">
      <c r="A5994">
        <v>58</v>
      </c>
      <c r="B5994">
        <v>66</v>
      </c>
      <c r="C5994" t="s">
        <v>171</v>
      </c>
      <c r="D5994" t="s">
        <v>178</v>
      </c>
      <c r="E5994">
        <v>215.7</v>
      </c>
    </row>
    <row r="5995" spans="1:5" x14ac:dyDescent="0.55000000000000004">
      <c r="A5995">
        <v>58</v>
      </c>
      <c r="B5995">
        <v>67</v>
      </c>
      <c r="C5995" t="s">
        <v>171</v>
      </c>
      <c r="D5995" t="s">
        <v>179</v>
      </c>
      <c r="E5995">
        <v>251.8</v>
      </c>
    </row>
    <row r="5996" spans="1:5" x14ac:dyDescent="0.55000000000000004">
      <c r="A5996">
        <v>58</v>
      </c>
      <c r="B5996">
        <v>68</v>
      </c>
      <c r="C5996" t="s">
        <v>171</v>
      </c>
      <c r="D5996" t="s">
        <v>180</v>
      </c>
      <c r="E5996">
        <v>297.50000000000006</v>
      </c>
    </row>
    <row r="5997" spans="1:5" x14ac:dyDescent="0.55000000000000004">
      <c r="A5997">
        <v>58</v>
      </c>
      <c r="B5997">
        <v>69</v>
      </c>
      <c r="C5997" t="s">
        <v>171</v>
      </c>
      <c r="D5997" t="s">
        <v>181</v>
      </c>
      <c r="E5997">
        <v>351.5</v>
      </c>
    </row>
    <row r="5998" spans="1:5" x14ac:dyDescent="0.55000000000000004">
      <c r="A5998">
        <v>58</v>
      </c>
      <c r="B5998">
        <v>70</v>
      </c>
      <c r="C5998" t="s">
        <v>171</v>
      </c>
      <c r="D5998" t="s">
        <v>182</v>
      </c>
      <c r="E5998">
        <v>330.2</v>
      </c>
    </row>
    <row r="5999" spans="1:5" x14ac:dyDescent="0.55000000000000004">
      <c r="A5999">
        <v>58</v>
      </c>
      <c r="B5999">
        <v>71</v>
      </c>
      <c r="C5999" t="s">
        <v>171</v>
      </c>
      <c r="D5999" t="s">
        <v>183</v>
      </c>
      <c r="E5999">
        <v>311.2</v>
      </c>
    </row>
    <row r="6000" spans="1:5" x14ac:dyDescent="0.55000000000000004">
      <c r="A6000">
        <v>58</v>
      </c>
      <c r="B6000">
        <v>72</v>
      </c>
      <c r="C6000" t="s">
        <v>171</v>
      </c>
      <c r="D6000" t="s">
        <v>184</v>
      </c>
      <c r="E6000">
        <v>264.60000000000002</v>
      </c>
    </row>
    <row r="6001" spans="1:5" x14ac:dyDescent="0.55000000000000004">
      <c r="A6001">
        <v>58</v>
      </c>
      <c r="B6001">
        <v>73</v>
      </c>
      <c r="C6001" t="s">
        <v>171</v>
      </c>
      <c r="D6001" t="s">
        <v>185</v>
      </c>
      <c r="E6001">
        <v>217</v>
      </c>
    </row>
    <row r="6002" spans="1:5" x14ac:dyDescent="0.55000000000000004">
      <c r="A6002">
        <v>58</v>
      </c>
      <c r="B6002">
        <v>74</v>
      </c>
      <c r="C6002" t="s">
        <v>171</v>
      </c>
      <c r="D6002" t="s">
        <v>186</v>
      </c>
      <c r="E6002">
        <v>187.29999999999998</v>
      </c>
    </row>
    <row r="6003" spans="1:5" x14ac:dyDescent="0.55000000000000004">
      <c r="A6003">
        <v>58</v>
      </c>
      <c r="B6003">
        <v>75</v>
      </c>
      <c r="C6003" t="s">
        <v>171</v>
      </c>
      <c r="D6003" t="s">
        <v>187</v>
      </c>
      <c r="E6003">
        <v>145.59999999999997</v>
      </c>
    </row>
    <row r="6004" spans="1:5" x14ac:dyDescent="0.55000000000000004">
      <c r="A6004">
        <v>58</v>
      </c>
      <c r="B6004">
        <v>76</v>
      </c>
      <c r="C6004" t="s">
        <v>171</v>
      </c>
      <c r="D6004" t="s">
        <v>188</v>
      </c>
      <c r="E6004">
        <v>122.39999999999998</v>
      </c>
    </row>
    <row r="6005" spans="1:5" x14ac:dyDescent="0.55000000000000004">
      <c r="A6005">
        <v>58</v>
      </c>
      <c r="B6005">
        <v>77</v>
      </c>
      <c r="C6005" t="s">
        <v>171</v>
      </c>
      <c r="D6005" t="s">
        <v>189</v>
      </c>
      <c r="E6005">
        <v>82.300000000000011</v>
      </c>
    </row>
    <row r="6006" spans="1:5" x14ac:dyDescent="0.55000000000000004">
      <c r="A6006">
        <v>58</v>
      </c>
      <c r="B6006">
        <v>78</v>
      </c>
      <c r="C6006" t="s">
        <v>171</v>
      </c>
      <c r="D6006" t="s">
        <v>190</v>
      </c>
      <c r="E6006">
        <v>292.7</v>
      </c>
    </row>
    <row r="6007" spans="1:5" x14ac:dyDescent="0.55000000000000004">
      <c r="A6007">
        <v>58</v>
      </c>
      <c r="B6007">
        <v>79</v>
      </c>
      <c r="C6007" t="s">
        <v>171</v>
      </c>
      <c r="D6007" t="s">
        <v>191</v>
      </c>
      <c r="E6007">
        <v>269.39999999999998</v>
      </c>
    </row>
    <row r="6008" spans="1:5" x14ac:dyDescent="0.55000000000000004">
      <c r="A6008">
        <v>58</v>
      </c>
      <c r="B6008">
        <v>80</v>
      </c>
      <c r="C6008" t="s">
        <v>171</v>
      </c>
      <c r="D6008" t="s">
        <v>192</v>
      </c>
      <c r="E6008">
        <v>251.79999999999998</v>
      </c>
    </row>
    <row r="6009" spans="1:5" x14ac:dyDescent="0.55000000000000004">
      <c r="A6009">
        <v>58</v>
      </c>
      <c r="B6009">
        <v>81</v>
      </c>
      <c r="C6009" t="s">
        <v>171</v>
      </c>
      <c r="D6009" t="s">
        <v>193</v>
      </c>
      <c r="E6009">
        <v>227</v>
      </c>
    </row>
    <row r="6010" spans="1:5" x14ac:dyDescent="0.55000000000000004">
      <c r="A6010">
        <v>58</v>
      </c>
      <c r="B6010">
        <v>82</v>
      </c>
      <c r="C6010" t="s">
        <v>171</v>
      </c>
      <c r="D6010" t="s">
        <v>194</v>
      </c>
      <c r="E6010">
        <v>193.79999999999998</v>
      </c>
    </row>
    <row r="6011" spans="1:5" x14ac:dyDescent="0.55000000000000004">
      <c r="A6011">
        <v>58</v>
      </c>
      <c r="B6011">
        <v>83</v>
      </c>
      <c r="C6011" t="s">
        <v>171</v>
      </c>
      <c r="D6011" t="s">
        <v>195</v>
      </c>
      <c r="E6011">
        <v>163.89999999999998</v>
      </c>
    </row>
    <row r="6012" spans="1:5" x14ac:dyDescent="0.55000000000000004">
      <c r="A6012">
        <v>58</v>
      </c>
      <c r="B6012">
        <v>84</v>
      </c>
      <c r="C6012" t="s">
        <v>171</v>
      </c>
      <c r="D6012" t="s">
        <v>196</v>
      </c>
      <c r="E6012">
        <v>134.30000000000001</v>
      </c>
    </row>
    <row r="6013" spans="1:5" x14ac:dyDescent="0.55000000000000004">
      <c r="A6013">
        <v>58</v>
      </c>
      <c r="B6013">
        <v>85</v>
      </c>
      <c r="C6013" t="s">
        <v>171</v>
      </c>
      <c r="D6013" t="s">
        <v>197</v>
      </c>
      <c r="E6013">
        <v>97.300000000000011</v>
      </c>
    </row>
    <row r="6014" spans="1:5" x14ac:dyDescent="0.55000000000000004">
      <c r="A6014">
        <v>58</v>
      </c>
      <c r="B6014">
        <v>86</v>
      </c>
      <c r="C6014" t="s">
        <v>171</v>
      </c>
      <c r="D6014" t="s">
        <v>198</v>
      </c>
      <c r="E6014">
        <v>58.099999999999966</v>
      </c>
    </row>
    <row r="6015" spans="1:5" x14ac:dyDescent="0.55000000000000004">
      <c r="A6015">
        <v>58</v>
      </c>
      <c r="B6015">
        <v>87</v>
      </c>
      <c r="C6015" t="s">
        <v>171</v>
      </c>
      <c r="D6015" t="s">
        <v>199</v>
      </c>
      <c r="E6015">
        <v>24.300000000000011</v>
      </c>
    </row>
    <row r="6016" spans="1:5" x14ac:dyDescent="0.55000000000000004">
      <c r="A6016">
        <v>58</v>
      </c>
      <c r="B6016">
        <v>88</v>
      </c>
      <c r="C6016" t="s">
        <v>171</v>
      </c>
      <c r="D6016" t="s">
        <v>200</v>
      </c>
      <c r="E6016">
        <v>5.3999999999999773</v>
      </c>
    </row>
    <row r="6017" spans="1:5" x14ac:dyDescent="0.55000000000000004">
      <c r="A6017">
        <v>58</v>
      </c>
      <c r="B6017">
        <v>89</v>
      </c>
      <c r="C6017" t="s">
        <v>171</v>
      </c>
      <c r="D6017" t="s">
        <v>201</v>
      </c>
      <c r="E6017">
        <v>34.300000000000011</v>
      </c>
    </row>
    <row r="6018" spans="1:5" x14ac:dyDescent="0.55000000000000004">
      <c r="A6018">
        <v>58</v>
      </c>
      <c r="B6018">
        <v>90</v>
      </c>
      <c r="C6018" t="s">
        <v>171</v>
      </c>
      <c r="D6018" t="s">
        <v>202</v>
      </c>
      <c r="E6018">
        <v>103.30000000000001</v>
      </c>
    </row>
    <row r="6019" spans="1:5" x14ac:dyDescent="0.55000000000000004">
      <c r="A6019">
        <v>58</v>
      </c>
      <c r="B6019">
        <v>91</v>
      </c>
      <c r="C6019" t="s">
        <v>171</v>
      </c>
      <c r="D6019" t="s">
        <v>203</v>
      </c>
      <c r="E6019">
        <v>93.5</v>
      </c>
    </row>
    <row r="6020" spans="1:5" x14ac:dyDescent="0.55000000000000004">
      <c r="A6020">
        <v>58</v>
      </c>
      <c r="B6020">
        <v>92</v>
      </c>
      <c r="C6020" t="s">
        <v>171</v>
      </c>
      <c r="D6020" t="s">
        <v>204</v>
      </c>
      <c r="E6020">
        <v>87.300000000000011</v>
      </c>
    </row>
    <row r="6021" spans="1:5" x14ac:dyDescent="0.55000000000000004">
      <c r="A6021">
        <v>58</v>
      </c>
      <c r="B6021">
        <v>93</v>
      </c>
      <c r="C6021" t="s">
        <v>171</v>
      </c>
      <c r="D6021" t="s">
        <v>205</v>
      </c>
      <c r="E6021">
        <v>68.399999999999977</v>
      </c>
    </row>
    <row r="6022" spans="1:5" x14ac:dyDescent="0.55000000000000004">
      <c r="A6022">
        <v>58</v>
      </c>
      <c r="B6022">
        <v>94</v>
      </c>
      <c r="C6022" t="s">
        <v>171</v>
      </c>
      <c r="D6022" t="s">
        <v>206</v>
      </c>
      <c r="E6022">
        <v>56.300000000000011</v>
      </c>
    </row>
    <row r="6023" spans="1:5" x14ac:dyDescent="0.55000000000000004">
      <c r="A6023">
        <v>58</v>
      </c>
      <c r="B6023">
        <v>95</v>
      </c>
      <c r="C6023" t="s">
        <v>171</v>
      </c>
      <c r="D6023" t="s">
        <v>207</v>
      </c>
      <c r="E6023">
        <v>43</v>
      </c>
    </row>
    <row r="6024" spans="1:5" x14ac:dyDescent="0.55000000000000004">
      <c r="A6024">
        <v>58</v>
      </c>
      <c r="B6024">
        <v>96</v>
      </c>
      <c r="C6024" t="s">
        <v>171</v>
      </c>
      <c r="D6024" t="s">
        <v>208</v>
      </c>
      <c r="E6024">
        <v>35.300000000000011</v>
      </c>
    </row>
    <row r="6025" spans="1:5" x14ac:dyDescent="0.55000000000000004">
      <c r="A6025">
        <v>58</v>
      </c>
      <c r="B6025">
        <v>97</v>
      </c>
      <c r="C6025" t="s">
        <v>171</v>
      </c>
      <c r="D6025" t="s">
        <v>209</v>
      </c>
      <c r="E6025">
        <v>29.899999999999977</v>
      </c>
    </row>
    <row r="6026" spans="1:5" x14ac:dyDescent="0.55000000000000004">
      <c r="A6026">
        <v>58</v>
      </c>
      <c r="B6026">
        <v>98</v>
      </c>
      <c r="C6026" t="s">
        <v>171</v>
      </c>
      <c r="D6026" t="s">
        <v>210</v>
      </c>
      <c r="E6026">
        <v>16.5</v>
      </c>
    </row>
    <row r="6027" spans="1:5" x14ac:dyDescent="0.55000000000000004">
      <c r="A6027">
        <v>58</v>
      </c>
      <c r="B6027">
        <v>99</v>
      </c>
      <c r="C6027" t="s">
        <v>171</v>
      </c>
      <c r="D6027" t="s">
        <v>211</v>
      </c>
      <c r="E6027">
        <v>5.1999999999999886</v>
      </c>
    </row>
    <row r="6028" spans="1:5" x14ac:dyDescent="0.55000000000000004">
      <c r="A6028">
        <v>58</v>
      </c>
      <c r="B6028">
        <v>100</v>
      </c>
      <c r="C6028" t="s">
        <v>171</v>
      </c>
      <c r="D6028" t="s">
        <v>212</v>
      </c>
      <c r="E6028">
        <v>135.09999999999997</v>
      </c>
    </row>
    <row r="6029" spans="1:5" x14ac:dyDescent="0.55000000000000004">
      <c r="A6029">
        <v>58</v>
      </c>
      <c r="B6029">
        <v>101</v>
      </c>
      <c r="C6029" t="s">
        <v>171</v>
      </c>
      <c r="D6029" t="s">
        <v>213</v>
      </c>
      <c r="E6029">
        <v>159.19999999999999</v>
      </c>
    </row>
    <row r="6030" spans="1:5" x14ac:dyDescent="0.55000000000000004">
      <c r="A6030">
        <v>58</v>
      </c>
      <c r="B6030">
        <v>102</v>
      </c>
      <c r="C6030" t="s">
        <v>171</v>
      </c>
      <c r="D6030" t="s">
        <v>214</v>
      </c>
      <c r="E6030">
        <v>177.90000000000003</v>
      </c>
    </row>
    <row r="6031" spans="1:5" x14ac:dyDescent="0.55000000000000004">
      <c r="A6031">
        <v>58</v>
      </c>
      <c r="B6031">
        <v>103</v>
      </c>
      <c r="C6031" t="s">
        <v>171</v>
      </c>
      <c r="D6031" t="s">
        <v>215</v>
      </c>
      <c r="E6031">
        <v>194.7</v>
      </c>
    </row>
    <row r="6032" spans="1:5" x14ac:dyDescent="0.55000000000000004">
      <c r="A6032">
        <v>58</v>
      </c>
      <c r="B6032">
        <v>104</v>
      </c>
      <c r="C6032" t="s">
        <v>171</v>
      </c>
      <c r="D6032" t="s">
        <v>216</v>
      </c>
      <c r="E6032">
        <v>246.40000000000003</v>
      </c>
    </row>
    <row r="6033" spans="1:5" x14ac:dyDescent="0.55000000000000004">
      <c r="A6033">
        <v>59</v>
      </c>
      <c r="B6033">
        <v>1</v>
      </c>
      <c r="C6033" t="s">
        <v>172</v>
      </c>
      <c r="D6033" t="s">
        <v>87</v>
      </c>
      <c r="E6033">
        <v>445.1</v>
      </c>
    </row>
    <row r="6034" spans="1:5" x14ac:dyDescent="0.55000000000000004">
      <c r="A6034">
        <v>59</v>
      </c>
      <c r="B6034">
        <v>2</v>
      </c>
      <c r="C6034" t="s">
        <v>172</v>
      </c>
      <c r="D6034" t="s">
        <v>116</v>
      </c>
      <c r="E6034">
        <v>451.90000000000003</v>
      </c>
    </row>
    <row r="6035" spans="1:5" x14ac:dyDescent="0.55000000000000004">
      <c r="A6035">
        <v>59</v>
      </c>
      <c r="B6035">
        <v>3</v>
      </c>
      <c r="C6035" t="s">
        <v>172</v>
      </c>
      <c r="D6035" t="s">
        <v>117</v>
      </c>
      <c r="E6035">
        <v>473.90000000000003</v>
      </c>
    </row>
    <row r="6036" spans="1:5" x14ac:dyDescent="0.55000000000000004">
      <c r="A6036">
        <v>59</v>
      </c>
      <c r="B6036">
        <v>4</v>
      </c>
      <c r="C6036" t="s">
        <v>172</v>
      </c>
      <c r="D6036" t="s">
        <v>118</v>
      </c>
      <c r="E6036">
        <v>529</v>
      </c>
    </row>
    <row r="6037" spans="1:5" x14ac:dyDescent="0.55000000000000004">
      <c r="A6037">
        <v>59</v>
      </c>
      <c r="B6037">
        <v>5</v>
      </c>
      <c r="C6037" t="s">
        <v>172</v>
      </c>
      <c r="D6037" t="s">
        <v>119</v>
      </c>
      <c r="E6037">
        <v>549.70000000000005</v>
      </c>
    </row>
    <row r="6038" spans="1:5" x14ac:dyDescent="0.55000000000000004">
      <c r="A6038">
        <v>59</v>
      </c>
      <c r="B6038">
        <v>6</v>
      </c>
      <c r="C6038" t="s">
        <v>172</v>
      </c>
      <c r="D6038" t="s">
        <v>120</v>
      </c>
      <c r="E6038">
        <v>565.80000000000007</v>
      </c>
    </row>
    <row r="6039" spans="1:5" x14ac:dyDescent="0.55000000000000004">
      <c r="A6039">
        <v>59</v>
      </c>
      <c r="B6039">
        <v>7</v>
      </c>
      <c r="C6039" t="s">
        <v>172</v>
      </c>
      <c r="D6039" t="s">
        <v>121</v>
      </c>
      <c r="E6039">
        <v>591.29999999999995</v>
      </c>
    </row>
    <row r="6040" spans="1:5" x14ac:dyDescent="0.55000000000000004">
      <c r="A6040">
        <v>59</v>
      </c>
      <c r="B6040">
        <v>8</v>
      </c>
      <c r="C6040" t="s">
        <v>172</v>
      </c>
      <c r="D6040" t="s">
        <v>122</v>
      </c>
      <c r="E6040">
        <v>625.29999999999995</v>
      </c>
    </row>
    <row r="6041" spans="1:5" x14ac:dyDescent="0.55000000000000004">
      <c r="A6041">
        <v>59</v>
      </c>
      <c r="B6041">
        <v>9</v>
      </c>
      <c r="C6041" t="s">
        <v>172</v>
      </c>
      <c r="D6041" t="s">
        <v>123</v>
      </c>
      <c r="E6041">
        <v>674.40000000000009</v>
      </c>
    </row>
    <row r="6042" spans="1:5" x14ac:dyDescent="0.55000000000000004">
      <c r="A6042">
        <v>59</v>
      </c>
      <c r="B6042">
        <v>10</v>
      </c>
      <c r="C6042" t="s">
        <v>172</v>
      </c>
      <c r="D6042" t="s">
        <v>124</v>
      </c>
      <c r="E6042">
        <v>702.2</v>
      </c>
    </row>
    <row r="6043" spans="1:5" x14ac:dyDescent="0.55000000000000004">
      <c r="A6043">
        <v>59</v>
      </c>
      <c r="B6043">
        <v>11</v>
      </c>
      <c r="C6043" t="s">
        <v>172</v>
      </c>
      <c r="D6043" t="s">
        <v>125</v>
      </c>
      <c r="E6043">
        <v>738.7</v>
      </c>
    </row>
    <row r="6044" spans="1:5" x14ac:dyDescent="0.55000000000000004">
      <c r="A6044">
        <v>59</v>
      </c>
      <c r="B6044">
        <v>12</v>
      </c>
      <c r="C6044" t="s">
        <v>172</v>
      </c>
      <c r="D6044" t="s">
        <v>126</v>
      </c>
      <c r="E6044">
        <v>781.40000000000009</v>
      </c>
    </row>
    <row r="6045" spans="1:5" x14ac:dyDescent="0.55000000000000004">
      <c r="A6045">
        <v>59</v>
      </c>
      <c r="B6045">
        <v>13</v>
      </c>
      <c r="C6045" t="s">
        <v>172</v>
      </c>
      <c r="D6045" t="s">
        <v>127</v>
      </c>
      <c r="E6045">
        <v>811.1</v>
      </c>
    </row>
    <row r="6046" spans="1:5" x14ac:dyDescent="0.55000000000000004">
      <c r="A6046">
        <v>59</v>
      </c>
      <c r="B6046">
        <v>14</v>
      </c>
      <c r="C6046" t="s">
        <v>172</v>
      </c>
      <c r="D6046" t="s">
        <v>128</v>
      </c>
      <c r="E6046">
        <v>841.40000000000009</v>
      </c>
    </row>
    <row r="6047" spans="1:5" x14ac:dyDescent="0.55000000000000004">
      <c r="A6047">
        <v>59</v>
      </c>
      <c r="B6047">
        <v>15</v>
      </c>
      <c r="C6047" t="s">
        <v>172</v>
      </c>
      <c r="D6047" t="s">
        <v>129</v>
      </c>
      <c r="E6047">
        <v>891</v>
      </c>
    </row>
    <row r="6048" spans="1:5" x14ac:dyDescent="0.55000000000000004">
      <c r="A6048">
        <v>59</v>
      </c>
      <c r="B6048">
        <v>16</v>
      </c>
      <c r="C6048" t="s">
        <v>172</v>
      </c>
      <c r="D6048" t="s">
        <v>130</v>
      </c>
      <c r="E6048">
        <v>958.7</v>
      </c>
    </row>
    <row r="6049" spans="1:5" x14ac:dyDescent="0.55000000000000004">
      <c r="A6049">
        <v>59</v>
      </c>
      <c r="B6049">
        <v>17</v>
      </c>
      <c r="C6049" t="s">
        <v>172</v>
      </c>
      <c r="D6049" t="s">
        <v>131</v>
      </c>
      <c r="E6049">
        <v>997.7</v>
      </c>
    </row>
    <row r="6050" spans="1:5" x14ac:dyDescent="0.55000000000000004">
      <c r="A6050">
        <v>59</v>
      </c>
      <c r="B6050">
        <v>18</v>
      </c>
      <c r="C6050" t="s">
        <v>172</v>
      </c>
      <c r="D6050" t="s">
        <v>132</v>
      </c>
      <c r="E6050">
        <v>1034.5999999999999</v>
      </c>
    </row>
    <row r="6051" spans="1:5" x14ac:dyDescent="0.55000000000000004">
      <c r="A6051">
        <v>59</v>
      </c>
      <c r="B6051">
        <v>19</v>
      </c>
      <c r="C6051" t="s">
        <v>172</v>
      </c>
      <c r="D6051" t="s">
        <v>133</v>
      </c>
      <c r="E6051">
        <v>1057.4000000000001</v>
      </c>
    </row>
    <row r="6052" spans="1:5" x14ac:dyDescent="0.55000000000000004">
      <c r="A6052">
        <v>59</v>
      </c>
      <c r="B6052">
        <v>20</v>
      </c>
      <c r="C6052" t="s">
        <v>172</v>
      </c>
      <c r="D6052" t="s">
        <v>134</v>
      </c>
      <c r="E6052">
        <v>1089.4000000000001</v>
      </c>
    </row>
    <row r="6053" spans="1:5" x14ac:dyDescent="0.55000000000000004">
      <c r="A6053">
        <v>59</v>
      </c>
      <c r="B6053">
        <v>21</v>
      </c>
      <c r="C6053" t="s">
        <v>172</v>
      </c>
      <c r="D6053" t="s">
        <v>135</v>
      </c>
      <c r="E6053">
        <v>1110.0999999999999</v>
      </c>
    </row>
    <row r="6054" spans="1:5" x14ac:dyDescent="0.55000000000000004">
      <c r="A6054">
        <v>59</v>
      </c>
      <c r="B6054">
        <v>22</v>
      </c>
      <c r="C6054" t="s">
        <v>172</v>
      </c>
      <c r="D6054" t="s">
        <v>136</v>
      </c>
      <c r="E6054">
        <v>1178</v>
      </c>
    </row>
    <row r="6055" spans="1:5" x14ac:dyDescent="0.55000000000000004">
      <c r="A6055">
        <v>59</v>
      </c>
      <c r="B6055">
        <v>23</v>
      </c>
      <c r="C6055" t="s">
        <v>172</v>
      </c>
      <c r="D6055" t="s">
        <v>137</v>
      </c>
      <c r="E6055">
        <v>1203.2</v>
      </c>
    </row>
    <row r="6056" spans="1:5" x14ac:dyDescent="0.55000000000000004">
      <c r="A6056">
        <v>59</v>
      </c>
      <c r="B6056">
        <v>24</v>
      </c>
      <c r="C6056" t="s">
        <v>172</v>
      </c>
      <c r="D6056" t="s">
        <v>138</v>
      </c>
      <c r="E6056">
        <v>1236.3000000000002</v>
      </c>
    </row>
    <row r="6057" spans="1:5" x14ac:dyDescent="0.55000000000000004">
      <c r="A6057">
        <v>59</v>
      </c>
      <c r="B6057">
        <v>25</v>
      </c>
      <c r="C6057" t="s">
        <v>172</v>
      </c>
      <c r="D6057" t="s">
        <v>139</v>
      </c>
      <c r="E6057">
        <v>1256.4000000000001</v>
      </c>
    </row>
    <row r="6058" spans="1:5" x14ac:dyDescent="0.55000000000000004">
      <c r="A6058">
        <v>59</v>
      </c>
      <c r="B6058">
        <v>26</v>
      </c>
      <c r="C6058" t="s">
        <v>172</v>
      </c>
      <c r="D6058" t="s">
        <v>140</v>
      </c>
      <c r="E6058">
        <v>1267.9000000000001</v>
      </c>
    </row>
    <row r="6059" spans="1:5" x14ac:dyDescent="0.55000000000000004">
      <c r="A6059">
        <v>59</v>
      </c>
      <c r="B6059">
        <v>27</v>
      </c>
      <c r="C6059" t="s">
        <v>172</v>
      </c>
      <c r="D6059" t="s">
        <v>141</v>
      </c>
      <c r="E6059">
        <v>1307.5</v>
      </c>
    </row>
    <row r="6060" spans="1:5" x14ac:dyDescent="0.55000000000000004">
      <c r="A6060">
        <v>59</v>
      </c>
      <c r="B6060">
        <v>28</v>
      </c>
      <c r="C6060" t="s">
        <v>172</v>
      </c>
      <c r="D6060" t="s">
        <v>142</v>
      </c>
      <c r="E6060">
        <v>1339.3000000000002</v>
      </c>
    </row>
    <row r="6061" spans="1:5" x14ac:dyDescent="0.55000000000000004">
      <c r="A6061">
        <v>59</v>
      </c>
      <c r="B6061">
        <v>29</v>
      </c>
      <c r="C6061" t="s">
        <v>172</v>
      </c>
      <c r="D6061" t="s">
        <v>143</v>
      </c>
      <c r="E6061">
        <v>1380.7</v>
      </c>
    </row>
    <row r="6062" spans="1:5" x14ac:dyDescent="0.55000000000000004">
      <c r="A6062">
        <v>59</v>
      </c>
      <c r="B6062">
        <v>30</v>
      </c>
      <c r="C6062" t="s">
        <v>172</v>
      </c>
      <c r="D6062" t="s">
        <v>144</v>
      </c>
      <c r="E6062">
        <v>1427.8000000000002</v>
      </c>
    </row>
    <row r="6063" spans="1:5" x14ac:dyDescent="0.55000000000000004">
      <c r="A6063">
        <v>59</v>
      </c>
      <c r="B6063">
        <v>31</v>
      </c>
      <c r="C6063" t="s">
        <v>172</v>
      </c>
      <c r="D6063" t="s">
        <v>145</v>
      </c>
      <c r="E6063">
        <v>1472.1</v>
      </c>
    </row>
    <row r="6064" spans="1:5" x14ac:dyDescent="0.55000000000000004">
      <c r="A6064">
        <v>59</v>
      </c>
      <c r="B6064">
        <v>32</v>
      </c>
      <c r="C6064" t="s">
        <v>172</v>
      </c>
      <c r="D6064" t="s">
        <v>146</v>
      </c>
      <c r="E6064">
        <v>1507.1999999999998</v>
      </c>
    </row>
    <row r="6065" spans="1:5" x14ac:dyDescent="0.55000000000000004">
      <c r="A6065">
        <v>59</v>
      </c>
      <c r="B6065">
        <v>33</v>
      </c>
      <c r="C6065" t="s">
        <v>172</v>
      </c>
      <c r="D6065" t="s">
        <v>147</v>
      </c>
      <c r="E6065">
        <v>1533.8000000000002</v>
      </c>
    </row>
    <row r="6066" spans="1:5" x14ac:dyDescent="0.55000000000000004">
      <c r="A6066">
        <v>59</v>
      </c>
      <c r="B6066">
        <v>34</v>
      </c>
      <c r="C6066" t="s">
        <v>172</v>
      </c>
      <c r="D6066" t="s">
        <v>148</v>
      </c>
      <c r="E6066">
        <v>1552.8000000000002</v>
      </c>
    </row>
    <row r="6067" spans="1:5" x14ac:dyDescent="0.55000000000000004">
      <c r="A6067">
        <v>59</v>
      </c>
      <c r="B6067">
        <v>35</v>
      </c>
      <c r="C6067" t="s">
        <v>172</v>
      </c>
      <c r="D6067" t="s">
        <v>149</v>
      </c>
      <c r="E6067">
        <v>1620</v>
      </c>
    </row>
    <row r="6068" spans="1:5" x14ac:dyDescent="0.55000000000000004">
      <c r="A6068">
        <v>59</v>
      </c>
      <c r="B6068">
        <v>36</v>
      </c>
      <c r="C6068" t="s">
        <v>172</v>
      </c>
      <c r="D6068" t="s">
        <v>150</v>
      </c>
      <c r="E6068">
        <v>1648.6</v>
      </c>
    </row>
    <row r="6069" spans="1:5" x14ac:dyDescent="0.55000000000000004">
      <c r="A6069">
        <v>59</v>
      </c>
      <c r="B6069">
        <v>37</v>
      </c>
      <c r="C6069" t="s">
        <v>172</v>
      </c>
      <c r="D6069" t="s">
        <v>151</v>
      </c>
      <c r="E6069">
        <v>1655.6999999999998</v>
      </c>
    </row>
    <row r="6070" spans="1:5" x14ac:dyDescent="0.55000000000000004">
      <c r="A6070">
        <v>59</v>
      </c>
      <c r="B6070">
        <v>38</v>
      </c>
      <c r="C6070" t="s">
        <v>172</v>
      </c>
      <c r="D6070" t="s">
        <v>152</v>
      </c>
      <c r="E6070">
        <v>1671.5</v>
      </c>
    </row>
    <row r="6071" spans="1:5" x14ac:dyDescent="0.55000000000000004">
      <c r="A6071">
        <v>59</v>
      </c>
      <c r="B6071">
        <v>39</v>
      </c>
      <c r="C6071" t="s">
        <v>172</v>
      </c>
      <c r="D6071" t="s">
        <v>153</v>
      </c>
      <c r="E6071">
        <v>1689.3000000000002</v>
      </c>
    </row>
    <row r="6072" spans="1:5" x14ac:dyDescent="0.55000000000000004">
      <c r="A6072">
        <v>59</v>
      </c>
      <c r="B6072">
        <v>40</v>
      </c>
      <c r="C6072" t="s">
        <v>172</v>
      </c>
      <c r="D6072" t="s">
        <v>154</v>
      </c>
      <c r="E6072">
        <v>1710.4</v>
      </c>
    </row>
    <row r="6073" spans="1:5" x14ac:dyDescent="0.55000000000000004">
      <c r="A6073">
        <v>59</v>
      </c>
      <c r="B6073">
        <v>41</v>
      </c>
      <c r="C6073" t="s">
        <v>172</v>
      </c>
      <c r="D6073" t="s">
        <v>155</v>
      </c>
      <c r="E6073">
        <v>1738.4</v>
      </c>
    </row>
    <row r="6074" spans="1:5" x14ac:dyDescent="0.55000000000000004">
      <c r="A6074">
        <v>59</v>
      </c>
      <c r="B6074">
        <v>42</v>
      </c>
      <c r="C6074" t="s">
        <v>172</v>
      </c>
      <c r="D6074" t="s">
        <v>156</v>
      </c>
      <c r="E6074">
        <v>1771.3000000000002</v>
      </c>
    </row>
    <row r="6075" spans="1:5" x14ac:dyDescent="0.55000000000000004">
      <c r="A6075">
        <v>59</v>
      </c>
      <c r="B6075">
        <v>43</v>
      </c>
      <c r="C6075" t="s">
        <v>172</v>
      </c>
      <c r="D6075" t="s">
        <v>157</v>
      </c>
      <c r="E6075">
        <v>1814.1</v>
      </c>
    </row>
    <row r="6076" spans="1:5" x14ac:dyDescent="0.55000000000000004">
      <c r="A6076">
        <v>59</v>
      </c>
      <c r="B6076">
        <v>44</v>
      </c>
      <c r="C6076" t="s">
        <v>172</v>
      </c>
      <c r="D6076" t="s">
        <v>158</v>
      </c>
      <c r="E6076">
        <v>1830.1</v>
      </c>
    </row>
    <row r="6077" spans="1:5" x14ac:dyDescent="0.55000000000000004">
      <c r="A6077">
        <v>59</v>
      </c>
      <c r="B6077">
        <v>45</v>
      </c>
      <c r="C6077" t="s">
        <v>172</v>
      </c>
      <c r="D6077" t="s">
        <v>159</v>
      </c>
      <c r="E6077">
        <v>1862.8000000000002</v>
      </c>
    </row>
    <row r="6078" spans="1:5" x14ac:dyDescent="0.55000000000000004">
      <c r="A6078">
        <v>59</v>
      </c>
      <c r="B6078">
        <v>46</v>
      </c>
      <c r="C6078" t="s">
        <v>172</v>
      </c>
      <c r="D6078" t="s">
        <v>160</v>
      </c>
      <c r="E6078">
        <v>1908.9</v>
      </c>
    </row>
    <row r="6079" spans="1:5" x14ac:dyDescent="0.55000000000000004">
      <c r="A6079">
        <v>59</v>
      </c>
      <c r="B6079">
        <v>47</v>
      </c>
      <c r="C6079" t="s">
        <v>172</v>
      </c>
      <c r="D6079" t="s">
        <v>161</v>
      </c>
      <c r="E6079">
        <v>441.5</v>
      </c>
    </row>
    <row r="6080" spans="1:5" x14ac:dyDescent="0.55000000000000004">
      <c r="A6080">
        <v>59</v>
      </c>
      <c r="B6080">
        <v>48</v>
      </c>
      <c r="C6080" t="s">
        <v>172</v>
      </c>
      <c r="D6080" t="s">
        <v>162</v>
      </c>
      <c r="E6080">
        <v>414.8</v>
      </c>
    </row>
    <row r="6081" spans="1:5" x14ac:dyDescent="0.55000000000000004">
      <c r="A6081">
        <v>59</v>
      </c>
      <c r="B6081">
        <v>49</v>
      </c>
      <c r="C6081" t="s">
        <v>172</v>
      </c>
      <c r="D6081" t="s">
        <v>163</v>
      </c>
      <c r="E6081">
        <v>364.5</v>
      </c>
    </row>
    <row r="6082" spans="1:5" x14ac:dyDescent="0.55000000000000004">
      <c r="A6082">
        <v>59</v>
      </c>
      <c r="B6082">
        <v>50</v>
      </c>
      <c r="C6082" t="s">
        <v>172</v>
      </c>
      <c r="D6082" t="s">
        <v>164</v>
      </c>
      <c r="E6082">
        <v>335.6</v>
      </c>
    </row>
    <row r="6083" spans="1:5" x14ac:dyDescent="0.55000000000000004">
      <c r="A6083">
        <v>59</v>
      </c>
      <c r="B6083">
        <v>51</v>
      </c>
      <c r="C6083" t="s">
        <v>172</v>
      </c>
      <c r="D6083" t="s">
        <v>165</v>
      </c>
      <c r="E6083">
        <v>287.3</v>
      </c>
    </row>
    <row r="6084" spans="1:5" x14ac:dyDescent="0.55000000000000004">
      <c r="A6084">
        <v>59</v>
      </c>
      <c r="B6084">
        <v>52</v>
      </c>
      <c r="C6084" t="s">
        <v>172</v>
      </c>
      <c r="D6084" t="s">
        <v>166</v>
      </c>
      <c r="E6084">
        <v>259.70000000000005</v>
      </c>
    </row>
    <row r="6085" spans="1:5" x14ac:dyDescent="0.55000000000000004">
      <c r="A6085">
        <v>59</v>
      </c>
      <c r="B6085">
        <v>53</v>
      </c>
      <c r="C6085" t="s">
        <v>172</v>
      </c>
      <c r="D6085" t="s">
        <v>167</v>
      </c>
      <c r="E6085">
        <v>218.40000000000003</v>
      </c>
    </row>
    <row r="6086" spans="1:5" x14ac:dyDescent="0.55000000000000004">
      <c r="A6086">
        <v>59</v>
      </c>
      <c r="B6086">
        <v>54</v>
      </c>
      <c r="C6086" t="s">
        <v>172</v>
      </c>
      <c r="D6086" t="s">
        <v>88</v>
      </c>
      <c r="E6086">
        <v>172.3</v>
      </c>
    </row>
    <row r="6087" spans="1:5" x14ac:dyDescent="0.55000000000000004">
      <c r="A6087">
        <v>59</v>
      </c>
      <c r="B6087">
        <v>55</v>
      </c>
      <c r="C6087" t="s">
        <v>172</v>
      </c>
      <c r="D6087" t="s">
        <v>168</v>
      </c>
      <c r="E6087">
        <v>138.30000000000001</v>
      </c>
    </row>
    <row r="6088" spans="1:5" x14ac:dyDescent="0.55000000000000004">
      <c r="A6088">
        <v>59</v>
      </c>
      <c r="B6088">
        <v>56</v>
      </c>
      <c r="C6088" t="s">
        <v>172</v>
      </c>
      <c r="D6088" t="s">
        <v>169</v>
      </c>
      <c r="E6088">
        <v>93.300000000000011</v>
      </c>
    </row>
    <row r="6089" spans="1:5" x14ac:dyDescent="0.55000000000000004">
      <c r="A6089">
        <v>59</v>
      </c>
      <c r="B6089">
        <v>57</v>
      </c>
      <c r="C6089" t="s">
        <v>172</v>
      </c>
      <c r="D6089" t="s">
        <v>170</v>
      </c>
      <c r="E6089">
        <v>50.100000000000023</v>
      </c>
    </row>
    <row r="6090" spans="1:5" x14ac:dyDescent="0.55000000000000004">
      <c r="A6090">
        <v>59</v>
      </c>
      <c r="B6090">
        <v>58</v>
      </c>
      <c r="C6090" t="s">
        <v>172</v>
      </c>
      <c r="D6090" t="s">
        <v>171</v>
      </c>
      <c r="E6090">
        <v>28.900000000000034</v>
      </c>
    </row>
    <row r="6091" spans="1:5" x14ac:dyDescent="0.55000000000000004">
      <c r="A6091">
        <v>59</v>
      </c>
      <c r="B6091">
        <v>59</v>
      </c>
      <c r="C6091" t="s">
        <v>172</v>
      </c>
      <c r="D6091" t="s">
        <v>172</v>
      </c>
      <c r="E6091">
        <v>0</v>
      </c>
    </row>
    <row r="6092" spans="1:5" x14ac:dyDescent="0.55000000000000004">
      <c r="A6092">
        <v>59</v>
      </c>
      <c r="B6092">
        <v>60</v>
      </c>
      <c r="C6092" t="s">
        <v>172</v>
      </c>
      <c r="D6092" t="s">
        <v>173</v>
      </c>
      <c r="E6092">
        <v>25</v>
      </c>
    </row>
    <row r="6093" spans="1:5" x14ac:dyDescent="0.55000000000000004">
      <c r="A6093">
        <v>59</v>
      </c>
      <c r="B6093">
        <v>61</v>
      </c>
      <c r="C6093" t="s">
        <v>172</v>
      </c>
      <c r="D6093" t="s">
        <v>174</v>
      </c>
      <c r="E6093">
        <v>42.399999999999977</v>
      </c>
    </row>
    <row r="6094" spans="1:5" x14ac:dyDescent="0.55000000000000004">
      <c r="A6094">
        <v>59</v>
      </c>
      <c r="B6094">
        <v>62</v>
      </c>
      <c r="C6094" t="s">
        <v>172</v>
      </c>
      <c r="D6094" t="s">
        <v>175</v>
      </c>
      <c r="E6094">
        <v>54.899999999999977</v>
      </c>
    </row>
    <row r="6095" spans="1:5" x14ac:dyDescent="0.55000000000000004">
      <c r="A6095">
        <v>59</v>
      </c>
      <c r="B6095">
        <v>63</v>
      </c>
      <c r="C6095" t="s">
        <v>172</v>
      </c>
      <c r="D6095" t="s">
        <v>99</v>
      </c>
      <c r="E6095">
        <v>90.199999999999932</v>
      </c>
    </row>
    <row r="6096" spans="1:5" x14ac:dyDescent="0.55000000000000004">
      <c r="A6096">
        <v>59</v>
      </c>
      <c r="B6096">
        <v>64</v>
      </c>
      <c r="C6096" t="s">
        <v>172</v>
      </c>
      <c r="D6096" t="s">
        <v>176</v>
      </c>
      <c r="E6096">
        <v>121.29999999999995</v>
      </c>
    </row>
    <row r="6097" spans="1:5" x14ac:dyDescent="0.55000000000000004">
      <c r="A6097">
        <v>59</v>
      </c>
      <c r="B6097">
        <v>65</v>
      </c>
      <c r="C6097" t="s">
        <v>172</v>
      </c>
      <c r="D6097" t="s">
        <v>177</v>
      </c>
      <c r="E6097">
        <v>155.89999999999998</v>
      </c>
    </row>
    <row r="6098" spans="1:5" x14ac:dyDescent="0.55000000000000004">
      <c r="A6098">
        <v>59</v>
      </c>
      <c r="B6098">
        <v>66</v>
      </c>
      <c r="C6098" t="s">
        <v>172</v>
      </c>
      <c r="D6098" t="s">
        <v>178</v>
      </c>
      <c r="E6098">
        <v>186.79999999999995</v>
      </c>
    </row>
    <row r="6099" spans="1:5" x14ac:dyDescent="0.55000000000000004">
      <c r="A6099">
        <v>59</v>
      </c>
      <c r="B6099">
        <v>67</v>
      </c>
      <c r="C6099" t="s">
        <v>172</v>
      </c>
      <c r="D6099" t="s">
        <v>179</v>
      </c>
      <c r="E6099">
        <v>222.89999999999998</v>
      </c>
    </row>
    <row r="6100" spans="1:5" x14ac:dyDescent="0.55000000000000004">
      <c r="A6100">
        <v>59</v>
      </c>
      <c r="B6100">
        <v>68</v>
      </c>
      <c r="C6100" t="s">
        <v>172</v>
      </c>
      <c r="D6100" t="s">
        <v>180</v>
      </c>
      <c r="E6100">
        <v>268.60000000000002</v>
      </c>
    </row>
    <row r="6101" spans="1:5" x14ac:dyDescent="0.55000000000000004">
      <c r="A6101">
        <v>59</v>
      </c>
      <c r="B6101">
        <v>69</v>
      </c>
      <c r="C6101" t="s">
        <v>172</v>
      </c>
      <c r="D6101" t="s">
        <v>181</v>
      </c>
      <c r="E6101">
        <v>380.40000000000003</v>
      </c>
    </row>
    <row r="6102" spans="1:5" x14ac:dyDescent="0.55000000000000004">
      <c r="A6102">
        <v>59</v>
      </c>
      <c r="B6102">
        <v>70</v>
      </c>
      <c r="C6102" t="s">
        <v>172</v>
      </c>
      <c r="D6102" t="s">
        <v>182</v>
      </c>
      <c r="E6102">
        <v>359.1</v>
      </c>
    </row>
    <row r="6103" spans="1:5" x14ac:dyDescent="0.55000000000000004">
      <c r="A6103">
        <v>59</v>
      </c>
      <c r="B6103">
        <v>71</v>
      </c>
      <c r="C6103" t="s">
        <v>172</v>
      </c>
      <c r="D6103" t="s">
        <v>183</v>
      </c>
      <c r="E6103">
        <v>340.1</v>
      </c>
    </row>
    <row r="6104" spans="1:5" x14ac:dyDescent="0.55000000000000004">
      <c r="A6104">
        <v>59</v>
      </c>
      <c r="B6104">
        <v>72</v>
      </c>
      <c r="C6104" t="s">
        <v>172</v>
      </c>
      <c r="D6104" t="s">
        <v>184</v>
      </c>
      <c r="E6104">
        <v>293.5</v>
      </c>
    </row>
    <row r="6105" spans="1:5" x14ac:dyDescent="0.55000000000000004">
      <c r="A6105">
        <v>59</v>
      </c>
      <c r="B6105">
        <v>73</v>
      </c>
      <c r="C6105" t="s">
        <v>172</v>
      </c>
      <c r="D6105" t="s">
        <v>185</v>
      </c>
      <c r="E6105">
        <v>245.90000000000003</v>
      </c>
    </row>
    <row r="6106" spans="1:5" x14ac:dyDescent="0.55000000000000004">
      <c r="A6106">
        <v>59</v>
      </c>
      <c r="B6106">
        <v>74</v>
      </c>
      <c r="C6106" t="s">
        <v>172</v>
      </c>
      <c r="D6106" t="s">
        <v>186</v>
      </c>
      <c r="E6106">
        <v>216.20000000000002</v>
      </c>
    </row>
    <row r="6107" spans="1:5" x14ac:dyDescent="0.55000000000000004">
      <c r="A6107">
        <v>59</v>
      </c>
      <c r="B6107">
        <v>75</v>
      </c>
      <c r="C6107" t="s">
        <v>172</v>
      </c>
      <c r="D6107" t="s">
        <v>187</v>
      </c>
      <c r="E6107">
        <v>174.5</v>
      </c>
    </row>
    <row r="6108" spans="1:5" x14ac:dyDescent="0.55000000000000004">
      <c r="A6108">
        <v>59</v>
      </c>
      <c r="B6108">
        <v>76</v>
      </c>
      <c r="C6108" t="s">
        <v>172</v>
      </c>
      <c r="D6108" t="s">
        <v>188</v>
      </c>
      <c r="E6108">
        <v>151.30000000000001</v>
      </c>
    </row>
    <row r="6109" spans="1:5" x14ac:dyDescent="0.55000000000000004">
      <c r="A6109">
        <v>59</v>
      </c>
      <c r="B6109">
        <v>77</v>
      </c>
      <c r="C6109" t="s">
        <v>172</v>
      </c>
      <c r="D6109" t="s">
        <v>189</v>
      </c>
      <c r="E6109">
        <v>111.20000000000005</v>
      </c>
    </row>
    <row r="6110" spans="1:5" x14ac:dyDescent="0.55000000000000004">
      <c r="A6110">
        <v>59</v>
      </c>
      <c r="B6110">
        <v>78</v>
      </c>
      <c r="C6110" t="s">
        <v>172</v>
      </c>
      <c r="D6110" t="s">
        <v>190</v>
      </c>
      <c r="E6110">
        <v>321.60000000000002</v>
      </c>
    </row>
    <row r="6111" spans="1:5" x14ac:dyDescent="0.55000000000000004">
      <c r="A6111">
        <v>59</v>
      </c>
      <c r="B6111">
        <v>79</v>
      </c>
      <c r="C6111" t="s">
        <v>172</v>
      </c>
      <c r="D6111" t="s">
        <v>191</v>
      </c>
      <c r="E6111">
        <v>298.3</v>
      </c>
    </row>
    <row r="6112" spans="1:5" x14ac:dyDescent="0.55000000000000004">
      <c r="A6112">
        <v>59</v>
      </c>
      <c r="B6112">
        <v>80</v>
      </c>
      <c r="C6112" t="s">
        <v>172</v>
      </c>
      <c r="D6112" t="s">
        <v>192</v>
      </c>
      <c r="E6112">
        <v>280.70000000000005</v>
      </c>
    </row>
    <row r="6113" spans="1:5" x14ac:dyDescent="0.55000000000000004">
      <c r="A6113">
        <v>59</v>
      </c>
      <c r="B6113">
        <v>81</v>
      </c>
      <c r="C6113" t="s">
        <v>172</v>
      </c>
      <c r="D6113" t="s">
        <v>193</v>
      </c>
      <c r="E6113">
        <v>255.90000000000003</v>
      </c>
    </row>
    <row r="6114" spans="1:5" x14ac:dyDescent="0.55000000000000004">
      <c r="A6114">
        <v>59</v>
      </c>
      <c r="B6114">
        <v>82</v>
      </c>
      <c r="C6114" t="s">
        <v>172</v>
      </c>
      <c r="D6114" t="s">
        <v>194</v>
      </c>
      <c r="E6114">
        <v>222.70000000000002</v>
      </c>
    </row>
    <row r="6115" spans="1:5" x14ac:dyDescent="0.55000000000000004">
      <c r="A6115">
        <v>59</v>
      </c>
      <c r="B6115">
        <v>83</v>
      </c>
      <c r="C6115" t="s">
        <v>172</v>
      </c>
      <c r="D6115" t="s">
        <v>195</v>
      </c>
      <c r="E6115">
        <v>192.8</v>
      </c>
    </row>
    <row r="6116" spans="1:5" x14ac:dyDescent="0.55000000000000004">
      <c r="A6116">
        <v>59</v>
      </c>
      <c r="B6116">
        <v>84</v>
      </c>
      <c r="C6116" t="s">
        <v>172</v>
      </c>
      <c r="D6116" t="s">
        <v>196</v>
      </c>
      <c r="E6116">
        <v>163.20000000000005</v>
      </c>
    </row>
    <row r="6117" spans="1:5" x14ac:dyDescent="0.55000000000000004">
      <c r="A6117">
        <v>59</v>
      </c>
      <c r="B6117">
        <v>85</v>
      </c>
      <c r="C6117" t="s">
        <v>172</v>
      </c>
      <c r="D6117" t="s">
        <v>197</v>
      </c>
      <c r="E6117">
        <v>126.20000000000005</v>
      </c>
    </row>
    <row r="6118" spans="1:5" x14ac:dyDescent="0.55000000000000004">
      <c r="A6118">
        <v>59</v>
      </c>
      <c r="B6118">
        <v>86</v>
      </c>
      <c r="C6118" t="s">
        <v>172</v>
      </c>
      <c r="D6118" t="s">
        <v>198</v>
      </c>
      <c r="E6118">
        <v>87</v>
      </c>
    </row>
    <row r="6119" spans="1:5" x14ac:dyDescent="0.55000000000000004">
      <c r="A6119">
        <v>59</v>
      </c>
      <c r="B6119">
        <v>87</v>
      </c>
      <c r="C6119" t="s">
        <v>172</v>
      </c>
      <c r="D6119" t="s">
        <v>199</v>
      </c>
      <c r="E6119">
        <v>53.200000000000045</v>
      </c>
    </row>
    <row r="6120" spans="1:5" x14ac:dyDescent="0.55000000000000004">
      <c r="A6120">
        <v>59</v>
      </c>
      <c r="B6120">
        <v>88</v>
      </c>
      <c r="C6120" t="s">
        <v>172</v>
      </c>
      <c r="D6120" t="s">
        <v>200</v>
      </c>
      <c r="E6120">
        <v>34.300000000000011</v>
      </c>
    </row>
    <row r="6121" spans="1:5" x14ac:dyDescent="0.55000000000000004">
      <c r="A6121">
        <v>59</v>
      </c>
      <c r="B6121">
        <v>89</v>
      </c>
      <c r="C6121" t="s">
        <v>172</v>
      </c>
      <c r="D6121" t="s">
        <v>201</v>
      </c>
      <c r="E6121">
        <v>5.3999999999999773</v>
      </c>
    </row>
    <row r="6122" spans="1:5" x14ac:dyDescent="0.55000000000000004">
      <c r="A6122">
        <v>59</v>
      </c>
      <c r="B6122">
        <v>90</v>
      </c>
      <c r="C6122" t="s">
        <v>172</v>
      </c>
      <c r="D6122" t="s">
        <v>202</v>
      </c>
      <c r="E6122">
        <v>132.20000000000005</v>
      </c>
    </row>
    <row r="6123" spans="1:5" x14ac:dyDescent="0.55000000000000004">
      <c r="A6123">
        <v>59</v>
      </c>
      <c r="B6123">
        <v>91</v>
      </c>
      <c r="C6123" t="s">
        <v>172</v>
      </c>
      <c r="D6123" t="s">
        <v>203</v>
      </c>
      <c r="E6123">
        <v>122.40000000000003</v>
      </c>
    </row>
    <row r="6124" spans="1:5" x14ac:dyDescent="0.55000000000000004">
      <c r="A6124">
        <v>59</v>
      </c>
      <c r="B6124">
        <v>92</v>
      </c>
      <c r="C6124" t="s">
        <v>172</v>
      </c>
      <c r="D6124" t="s">
        <v>204</v>
      </c>
      <c r="E6124">
        <v>116.20000000000005</v>
      </c>
    </row>
    <row r="6125" spans="1:5" x14ac:dyDescent="0.55000000000000004">
      <c r="A6125">
        <v>59</v>
      </c>
      <c r="B6125">
        <v>93</v>
      </c>
      <c r="C6125" t="s">
        <v>172</v>
      </c>
      <c r="D6125" t="s">
        <v>205</v>
      </c>
      <c r="E6125">
        <v>97.300000000000011</v>
      </c>
    </row>
    <row r="6126" spans="1:5" x14ac:dyDescent="0.55000000000000004">
      <c r="A6126">
        <v>59</v>
      </c>
      <c r="B6126">
        <v>94</v>
      </c>
      <c r="C6126" t="s">
        <v>172</v>
      </c>
      <c r="D6126" t="s">
        <v>206</v>
      </c>
      <c r="E6126">
        <v>85.200000000000045</v>
      </c>
    </row>
    <row r="6127" spans="1:5" x14ac:dyDescent="0.55000000000000004">
      <c r="A6127">
        <v>59</v>
      </c>
      <c r="B6127">
        <v>95</v>
      </c>
      <c r="C6127" t="s">
        <v>172</v>
      </c>
      <c r="D6127" t="s">
        <v>207</v>
      </c>
      <c r="E6127">
        <v>71.900000000000034</v>
      </c>
    </row>
    <row r="6128" spans="1:5" x14ac:dyDescent="0.55000000000000004">
      <c r="A6128">
        <v>59</v>
      </c>
      <c r="B6128">
        <v>96</v>
      </c>
      <c r="C6128" t="s">
        <v>172</v>
      </c>
      <c r="D6128" t="s">
        <v>208</v>
      </c>
      <c r="E6128">
        <v>64.200000000000045</v>
      </c>
    </row>
    <row r="6129" spans="1:5" x14ac:dyDescent="0.55000000000000004">
      <c r="A6129">
        <v>59</v>
      </c>
      <c r="B6129">
        <v>97</v>
      </c>
      <c r="C6129" t="s">
        <v>172</v>
      </c>
      <c r="D6129" t="s">
        <v>209</v>
      </c>
      <c r="E6129">
        <v>58.800000000000011</v>
      </c>
    </row>
    <row r="6130" spans="1:5" x14ac:dyDescent="0.55000000000000004">
      <c r="A6130">
        <v>59</v>
      </c>
      <c r="B6130">
        <v>98</v>
      </c>
      <c r="C6130" t="s">
        <v>172</v>
      </c>
      <c r="D6130" t="s">
        <v>210</v>
      </c>
      <c r="E6130">
        <v>45.400000000000034</v>
      </c>
    </row>
    <row r="6131" spans="1:5" x14ac:dyDescent="0.55000000000000004">
      <c r="A6131">
        <v>59</v>
      </c>
      <c r="B6131">
        <v>99</v>
      </c>
      <c r="C6131" t="s">
        <v>172</v>
      </c>
      <c r="D6131" t="s">
        <v>211</v>
      </c>
      <c r="E6131">
        <v>23.700000000000045</v>
      </c>
    </row>
    <row r="6132" spans="1:5" x14ac:dyDescent="0.55000000000000004">
      <c r="A6132">
        <v>59</v>
      </c>
      <c r="B6132">
        <v>100</v>
      </c>
      <c r="C6132" t="s">
        <v>172</v>
      </c>
      <c r="D6132" t="s">
        <v>212</v>
      </c>
      <c r="E6132">
        <v>106.19999999999993</v>
      </c>
    </row>
    <row r="6133" spans="1:5" x14ac:dyDescent="0.55000000000000004">
      <c r="A6133">
        <v>59</v>
      </c>
      <c r="B6133">
        <v>101</v>
      </c>
      <c r="C6133" t="s">
        <v>172</v>
      </c>
      <c r="D6133" t="s">
        <v>213</v>
      </c>
      <c r="E6133">
        <v>130.29999999999995</v>
      </c>
    </row>
    <row r="6134" spans="1:5" x14ac:dyDescent="0.55000000000000004">
      <c r="A6134">
        <v>59</v>
      </c>
      <c r="B6134">
        <v>102</v>
      </c>
      <c r="C6134" t="s">
        <v>172</v>
      </c>
      <c r="D6134" t="s">
        <v>214</v>
      </c>
      <c r="E6134">
        <v>149</v>
      </c>
    </row>
    <row r="6135" spans="1:5" x14ac:dyDescent="0.55000000000000004">
      <c r="A6135">
        <v>59</v>
      </c>
      <c r="B6135">
        <v>103</v>
      </c>
      <c r="C6135" t="s">
        <v>172</v>
      </c>
      <c r="D6135" t="s">
        <v>215</v>
      </c>
      <c r="E6135">
        <v>165.79999999999995</v>
      </c>
    </row>
    <row r="6136" spans="1:5" x14ac:dyDescent="0.55000000000000004">
      <c r="A6136">
        <v>59</v>
      </c>
      <c r="B6136">
        <v>104</v>
      </c>
      <c r="C6136" t="s">
        <v>172</v>
      </c>
      <c r="D6136" t="s">
        <v>216</v>
      </c>
      <c r="E6136">
        <v>217.5</v>
      </c>
    </row>
    <row r="6137" spans="1:5" x14ac:dyDescent="0.55000000000000004">
      <c r="A6137">
        <v>60</v>
      </c>
      <c r="B6137">
        <v>1</v>
      </c>
      <c r="C6137" t="s">
        <v>173</v>
      </c>
      <c r="D6137" t="s">
        <v>87</v>
      </c>
      <c r="E6137">
        <v>470.1</v>
      </c>
    </row>
    <row r="6138" spans="1:5" x14ac:dyDescent="0.55000000000000004">
      <c r="A6138">
        <v>60</v>
      </c>
      <c r="B6138">
        <v>2</v>
      </c>
      <c r="C6138" t="s">
        <v>173</v>
      </c>
      <c r="D6138" t="s">
        <v>116</v>
      </c>
      <c r="E6138">
        <v>476.90000000000003</v>
      </c>
    </row>
    <row r="6139" spans="1:5" x14ac:dyDescent="0.55000000000000004">
      <c r="A6139">
        <v>60</v>
      </c>
      <c r="B6139">
        <v>3</v>
      </c>
      <c r="C6139" t="s">
        <v>173</v>
      </c>
      <c r="D6139" t="s">
        <v>117</v>
      </c>
      <c r="E6139">
        <v>498.90000000000003</v>
      </c>
    </row>
    <row r="6140" spans="1:5" x14ac:dyDescent="0.55000000000000004">
      <c r="A6140">
        <v>60</v>
      </c>
      <c r="B6140">
        <v>4</v>
      </c>
      <c r="C6140" t="s">
        <v>173</v>
      </c>
      <c r="D6140" t="s">
        <v>118</v>
      </c>
      <c r="E6140">
        <v>554</v>
      </c>
    </row>
    <row r="6141" spans="1:5" x14ac:dyDescent="0.55000000000000004">
      <c r="A6141">
        <v>60</v>
      </c>
      <c r="B6141">
        <v>5</v>
      </c>
      <c r="C6141" t="s">
        <v>173</v>
      </c>
      <c r="D6141" t="s">
        <v>119</v>
      </c>
      <c r="E6141">
        <v>574.70000000000005</v>
      </c>
    </row>
    <row r="6142" spans="1:5" x14ac:dyDescent="0.55000000000000004">
      <c r="A6142">
        <v>60</v>
      </c>
      <c r="B6142">
        <v>6</v>
      </c>
      <c r="C6142" t="s">
        <v>173</v>
      </c>
      <c r="D6142" t="s">
        <v>120</v>
      </c>
      <c r="E6142">
        <v>590.80000000000007</v>
      </c>
    </row>
    <row r="6143" spans="1:5" x14ac:dyDescent="0.55000000000000004">
      <c r="A6143">
        <v>60</v>
      </c>
      <c r="B6143">
        <v>7</v>
      </c>
      <c r="C6143" t="s">
        <v>173</v>
      </c>
      <c r="D6143" t="s">
        <v>121</v>
      </c>
      <c r="E6143">
        <v>616.29999999999995</v>
      </c>
    </row>
    <row r="6144" spans="1:5" x14ac:dyDescent="0.55000000000000004">
      <c r="A6144">
        <v>60</v>
      </c>
      <c r="B6144">
        <v>8</v>
      </c>
      <c r="C6144" t="s">
        <v>173</v>
      </c>
      <c r="D6144" t="s">
        <v>122</v>
      </c>
      <c r="E6144">
        <v>650.29999999999995</v>
      </c>
    </row>
    <row r="6145" spans="1:5" x14ac:dyDescent="0.55000000000000004">
      <c r="A6145">
        <v>60</v>
      </c>
      <c r="B6145">
        <v>9</v>
      </c>
      <c r="C6145" t="s">
        <v>173</v>
      </c>
      <c r="D6145" t="s">
        <v>123</v>
      </c>
      <c r="E6145">
        <v>699.40000000000009</v>
      </c>
    </row>
    <row r="6146" spans="1:5" x14ac:dyDescent="0.55000000000000004">
      <c r="A6146">
        <v>60</v>
      </c>
      <c r="B6146">
        <v>10</v>
      </c>
      <c r="C6146" t="s">
        <v>173</v>
      </c>
      <c r="D6146" t="s">
        <v>124</v>
      </c>
      <c r="E6146">
        <v>727.2</v>
      </c>
    </row>
    <row r="6147" spans="1:5" x14ac:dyDescent="0.55000000000000004">
      <c r="A6147">
        <v>60</v>
      </c>
      <c r="B6147">
        <v>11</v>
      </c>
      <c r="C6147" t="s">
        <v>173</v>
      </c>
      <c r="D6147" t="s">
        <v>125</v>
      </c>
      <c r="E6147">
        <v>763.7</v>
      </c>
    </row>
    <row r="6148" spans="1:5" x14ac:dyDescent="0.55000000000000004">
      <c r="A6148">
        <v>60</v>
      </c>
      <c r="B6148">
        <v>12</v>
      </c>
      <c r="C6148" t="s">
        <v>173</v>
      </c>
      <c r="D6148" t="s">
        <v>126</v>
      </c>
      <c r="E6148">
        <v>806.40000000000009</v>
      </c>
    </row>
    <row r="6149" spans="1:5" x14ac:dyDescent="0.55000000000000004">
      <c r="A6149">
        <v>60</v>
      </c>
      <c r="B6149">
        <v>13</v>
      </c>
      <c r="C6149" t="s">
        <v>173</v>
      </c>
      <c r="D6149" t="s">
        <v>127</v>
      </c>
      <c r="E6149">
        <v>836.1</v>
      </c>
    </row>
    <row r="6150" spans="1:5" x14ac:dyDescent="0.55000000000000004">
      <c r="A6150">
        <v>60</v>
      </c>
      <c r="B6150">
        <v>14</v>
      </c>
      <c r="C6150" t="s">
        <v>173</v>
      </c>
      <c r="D6150" t="s">
        <v>128</v>
      </c>
      <c r="E6150">
        <v>866.40000000000009</v>
      </c>
    </row>
    <row r="6151" spans="1:5" x14ac:dyDescent="0.55000000000000004">
      <c r="A6151">
        <v>60</v>
      </c>
      <c r="B6151">
        <v>15</v>
      </c>
      <c r="C6151" t="s">
        <v>173</v>
      </c>
      <c r="D6151" t="s">
        <v>129</v>
      </c>
      <c r="E6151">
        <v>916</v>
      </c>
    </row>
    <row r="6152" spans="1:5" x14ac:dyDescent="0.55000000000000004">
      <c r="A6152">
        <v>60</v>
      </c>
      <c r="B6152">
        <v>16</v>
      </c>
      <c r="C6152" t="s">
        <v>173</v>
      </c>
      <c r="D6152" t="s">
        <v>130</v>
      </c>
      <c r="E6152">
        <v>983.7</v>
      </c>
    </row>
    <row r="6153" spans="1:5" x14ac:dyDescent="0.55000000000000004">
      <c r="A6153">
        <v>60</v>
      </c>
      <c r="B6153">
        <v>17</v>
      </c>
      <c r="C6153" t="s">
        <v>173</v>
      </c>
      <c r="D6153" t="s">
        <v>131</v>
      </c>
      <c r="E6153">
        <v>1022.7</v>
      </c>
    </row>
    <row r="6154" spans="1:5" x14ac:dyDescent="0.55000000000000004">
      <c r="A6154">
        <v>60</v>
      </c>
      <c r="B6154">
        <v>18</v>
      </c>
      <c r="C6154" t="s">
        <v>173</v>
      </c>
      <c r="D6154" t="s">
        <v>132</v>
      </c>
      <c r="E6154">
        <v>1059.5999999999999</v>
      </c>
    </row>
    <row r="6155" spans="1:5" x14ac:dyDescent="0.55000000000000004">
      <c r="A6155">
        <v>60</v>
      </c>
      <c r="B6155">
        <v>19</v>
      </c>
      <c r="C6155" t="s">
        <v>173</v>
      </c>
      <c r="D6155" t="s">
        <v>133</v>
      </c>
      <c r="E6155">
        <v>1082.4000000000001</v>
      </c>
    </row>
    <row r="6156" spans="1:5" x14ac:dyDescent="0.55000000000000004">
      <c r="A6156">
        <v>60</v>
      </c>
      <c r="B6156">
        <v>20</v>
      </c>
      <c r="C6156" t="s">
        <v>173</v>
      </c>
      <c r="D6156" t="s">
        <v>134</v>
      </c>
      <c r="E6156">
        <v>1114.4000000000001</v>
      </c>
    </row>
    <row r="6157" spans="1:5" x14ac:dyDescent="0.55000000000000004">
      <c r="A6157">
        <v>60</v>
      </c>
      <c r="B6157">
        <v>21</v>
      </c>
      <c r="C6157" t="s">
        <v>173</v>
      </c>
      <c r="D6157" t="s">
        <v>135</v>
      </c>
      <c r="E6157">
        <v>1135.0999999999999</v>
      </c>
    </row>
    <row r="6158" spans="1:5" x14ac:dyDescent="0.55000000000000004">
      <c r="A6158">
        <v>60</v>
      </c>
      <c r="B6158">
        <v>22</v>
      </c>
      <c r="C6158" t="s">
        <v>173</v>
      </c>
      <c r="D6158" t="s">
        <v>136</v>
      </c>
      <c r="E6158">
        <v>1203</v>
      </c>
    </row>
    <row r="6159" spans="1:5" x14ac:dyDescent="0.55000000000000004">
      <c r="A6159">
        <v>60</v>
      </c>
      <c r="B6159">
        <v>23</v>
      </c>
      <c r="C6159" t="s">
        <v>173</v>
      </c>
      <c r="D6159" t="s">
        <v>137</v>
      </c>
      <c r="E6159">
        <v>1228.2</v>
      </c>
    </row>
    <row r="6160" spans="1:5" x14ac:dyDescent="0.55000000000000004">
      <c r="A6160">
        <v>60</v>
      </c>
      <c r="B6160">
        <v>24</v>
      </c>
      <c r="C6160" t="s">
        <v>173</v>
      </c>
      <c r="D6160" t="s">
        <v>138</v>
      </c>
      <c r="E6160">
        <v>1261.3000000000002</v>
      </c>
    </row>
    <row r="6161" spans="1:5" x14ac:dyDescent="0.55000000000000004">
      <c r="A6161">
        <v>60</v>
      </c>
      <c r="B6161">
        <v>25</v>
      </c>
      <c r="C6161" t="s">
        <v>173</v>
      </c>
      <c r="D6161" t="s">
        <v>139</v>
      </c>
      <c r="E6161">
        <v>1281.4000000000001</v>
      </c>
    </row>
    <row r="6162" spans="1:5" x14ac:dyDescent="0.55000000000000004">
      <c r="A6162">
        <v>60</v>
      </c>
      <c r="B6162">
        <v>26</v>
      </c>
      <c r="C6162" t="s">
        <v>173</v>
      </c>
      <c r="D6162" t="s">
        <v>140</v>
      </c>
      <c r="E6162">
        <v>1292.9000000000001</v>
      </c>
    </row>
    <row r="6163" spans="1:5" x14ac:dyDescent="0.55000000000000004">
      <c r="A6163">
        <v>60</v>
      </c>
      <c r="B6163">
        <v>27</v>
      </c>
      <c r="C6163" t="s">
        <v>173</v>
      </c>
      <c r="D6163" t="s">
        <v>141</v>
      </c>
      <c r="E6163">
        <v>1332.5</v>
      </c>
    </row>
    <row r="6164" spans="1:5" x14ac:dyDescent="0.55000000000000004">
      <c r="A6164">
        <v>60</v>
      </c>
      <c r="B6164">
        <v>28</v>
      </c>
      <c r="C6164" t="s">
        <v>173</v>
      </c>
      <c r="D6164" t="s">
        <v>142</v>
      </c>
      <c r="E6164">
        <v>1364.3000000000002</v>
      </c>
    </row>
    <row r="6165" spans="1:5" x14ac:dyDescent="0.55000000000000004">
      <c r="A6165">
        <v>60</v>
      </c>
      <c r="B6165">
        <v>29</v>
      </c>
      <c r="C6165" t="s">
        <v>173</v>
      </c>
      <c r="D6165" t="s">
        <v>143</v>
      </c>
      <c r="E6165">
        <v>1405.7</v>
      </c>
    </row>
    <row r="6166" spans="1:5" x14ac:dyDescent="0.55000000000000004">
      <c r="A6166">
        <v>60</v>
      </c>
      <c r="B6166">
        <v>30</v>
      </c>
      <c r="C6166" t="s">
        <v>173</v>
      </c>
      <c r="D6166" t="s">
        <v>144</v>
      </c>
      <c r="E6166">
        <v>1452.8000000000002</v>
      </c>
    </row>
    <row r="6167" spans="1:5" x14ac:dyDescent="0.55000000000000004">
      <c r="A6167">
        <v>60</v>
      </c>
      <c r="B6167">
        <v>31</v>
      </c>
      <c r="C6167" t="s">
        <v>173</v>
      </c>
      <c r="D6167" t="s">
        <v>145</v>
      </c>
      <c r="E6167">
        <v>1497.1</v>
      </c>
    </row>
    <row r="6168" spans="1:5" x14ac:dyDescent="0.55000000000000004">
      <c r="A6168">
        <v>60</v>
      </c>
      <c r="B6168">
        <v>32</v>
      </c>
      <c r="C6168" t="s">
        <v>173</v>
      </c>
      <c r="D6168" t="s">
        <v>146</v>
      </c>
      <c r="E6168">
        <v>1532.1999999999998</v>
      </c>
    </row>
    <row r="6169" spans="1:5" x14ac:dyDescent="0.55000000000000004">
      <c r="A6169">
        <v>60</v>
      </c>
      <c r="B6169">
        <v>33</v>
      </c>
      <c r="C6169" t="s">
        <v>173</v>
      </c>
      <c r="D6169" t="s">
        <v>147</v>
      </c>
      <c r="E6169">
        <v>1558.8000000000002</v>
      </c>
    </row>
    <row r="6170" spans="1:5" x14ac:dyDescent="0.55000000000000004">
      <c r="A6170">
        <v>60</v>
      </c>
      <c r="B6170">
        <v>34</v>
      </c>
      <c r="C6170" t="s">
        <v>173</v>
      </c>
      <c r="D6170" t="s">
        <v>148</v>
      </c>
      <c r="E6170">
        <v>1577.8000000000002</v>
      </c>
    </row>
    <row r="6171" spans="1:5" x14ac:dyDescent="0.55000000000000004">
      <c r="A6171">
        <v>60</v>
      </c>
      <c r="B6171">
        <v>35</v>
      </c>
      <c r="C6171" t="s">
        <v>173</v>
      </c>
      <c r="D6171" t="s">
        <v>149</v>
      </c>
      <c r="E6171">
        <v>1645</v>
      </c>
    </row>
    <row r="6172" spans="1:5" x14ac:dyDescent="0.55000000000000004">
      <c r="A6172">
        <v>60</v>
      </c>
      <c r="B6172">
        <v>36</v>
      </c>
      <c r="C6172" t="s">
        <v>173</v>
      </c>
      <c r="D6172" t="s">
        <v>150</v>
      </c>
      <c r="E6172">
        <v>1673.6</v>
      </c>
    </row>
    <row r="6173" spans="1:5" x14ac:dyDescent="0.55000000000000004">
      <c r="A6173">
        <v>60</v>
      </c>
      <c r="B6173">
        <v>37</v>
      </c>
      <c r="C6173" t="s">
        <v>173</v>
      </c>
      <c r="D6173" t="s">
        <v>151</v>
      </c>
      <c r="E6173">
        <v>1680.6999999999998</v>
      </c>
    </row>
    <row r="6174" spans="1:5" x14ac:dyDescent="0.55000000000000004">
      <c r="A6174">
        <v>60</v>
      </c>
      <c r="B6174">
        <v>38</v>
      </c>
      <c r="C6174" t="s">
        <v>173</v>
      </c>
      <c r="D6174" t="s">
        <v>152</v>
      </c>
      <c r="E6174">
        <v>1696.5</v>
      </c>
    </row>
    <row r="6175" spans="1:5" x14ac:dyDescent="0.55000000000000004">
      <c r="A6175">
        <v>60</v>
      </c>
      <c r="B6175">
        <v>39</v>
      </c>
      <c r="C6175" t="s">
        <v>173</v>
      </c>
      <c r="D6175" t="s">
        <v>153</v>
      </c>
      <c r="E6175">
        <v>1714.3000000000002</v>
      </c>
    </row>
    <row r="6176" spans="1:5" x14ac:dyDescent="0.55000000000000004">
      <c r="A6176">
        <v>60</v>
      </c>
      <c r="B6176">
        <v>40</v>
      </c>
      <c r="C6176" t="s">
        <v>173</v>
      </c>
      <c r="D6176" t="s">
        <v>154</v>
      </c>
      <c r="E6176">
        <v>1735.4</v>
      </c>
    </row>
    <row r="6177" spans="1:5" x14ac:dyDescent="0.55000000000000004">
      <c r="A6177">
        <v>60</v>
      </c>
      <c r="B6177">
        <v>41</v>
      </c>
      <c r="C6177" t="s">
        <v>173</v>
      </c>
      <c r="D6177" t="s">
        <v>155</v>
      </c>
      <c r="E6177">
        <v>1763.4</v>
      </c>
    </row>
    <row r="6178" spans="1:5" x14ac:dyDescent="0.55000000000000004">
      <c r="A6178">
        <v>60</v>
      </c>
      <c r="B6178">
        <v>42</v>
      </c>
      <c r="C6178" t="s">
        <v>173</v>
      </c>
      <c r="D6178" t="s">
        <v>156</v>
      </c>
      <c r="E6178">
        <v>1796.3000000000002</v>
      </c>
    </row>
    <row r="6179" spans="1:5" x14ac:dyDescent="0.55000000000000004">
      <c r="A6179">
        <v>60</v>
      </c>
      <c r="B6179">
        <v>43</v>
      </c>
      <c r="C6179" t="s">
        <v>173</v>
      </c>
      <c r="D6179" t="s">
        <v>157</v>
      </c>
      <c r="E6179">
        <v>1839.1</v>
      </c>
    </row>
    <row r="6180" spans="1:5" x14ac:dyDescent="0.55000000000000004">
      <c r="A6180">
        <v>60</v>
      </c>
      <c r="B6180">
        <v>44</v>
      </c>
      <c r="C6180" t="s">
        <v>173</v>
      </c>
      <c r="D6180" t="s">
        <v>158</v>
      </c>
      <c r="E6180">
        <v>1855.1</v>
      </c>
    </row>
    <row r="6181" spans="1:5" x14ac:dyDescent="0.55000000000000004">
      <c r="A6181">
        <v>60</v>
      </c>
      <c r="B6181">
        <v>45</v>
      </c>
      <c r="C6181" t="s">
        <v>173</v>
      </c>
      <c r="D6181" t="s">
        <v>159</v>
      </c>
      <c r="E6181">
        <v>1887.8000000000002</v>
      </c>
    </row>
    <row r="6182" spans="1:5" x14ac:dyDescent="0.55000000000000004">
      <c r="A6182">
        <v>60</v>
      </c>
      <c r="B6182">
        <v>46</v>
      </c>
      <c r="C6182" t="s">
        <v>173</v>
      </c>
      <c r="D6182" t="s">
        <v>160</v>
      </c>
      <c r="E6182">
        <v>1933.9</v>
      </c>
    </row>
    <row r="6183" spans="1:5" x14ac:dyDescent="0.55000000000000004">
      <c r="A6183">
        <v>60</v>
      </c>
      <c r="B6183">
        <v>47</v>
      </c>
      <c r="C6183" t="s">
        <v>173</v>
      </c>
      <c r="D6183" t="s">
        <v>161</v>
      </c>
      <c r="E6183">
        <v>466.5</v>
      </c>
    </row>
    <row r="6184" spans="1:5" x14ac:dyDescent="0.55000000000000004">
      <c r="A6184">
        <v>60</v>
      </c>
      <c r="B6184">
        <v>48</v>
      </c>
      <c r="C6184" t="s">
        <v>173</v>
      </c>
      <c r="D6184" t="s">
        <v>162</v>
      </c>
      <c r="E6184">
        <v>439.8</v>
      </c>
    </row>
    <row r="6185" spans="1:5" x14ac:dyDescent="0.55000000000000004">
      <c r="A6185">
        <v>60</v>
      </c>
      <c r="B6185">
        <v>49</v>
      </c>
      <c r="C6185" t="s">
        <v>173</v>
      </c>
      <c r="D6185" t="s">
        <v>163</v>
      </c>
      <c r="E6185">
        <v>389.5</v>
      </c>
    </row>
    <row r="6186" spans="1:5" x14ac:dyDescent="0.55000000000000004">
      <c r="A6186">
        <v>60</v>
      </c>
      <c r="B6186">
        <v>50</v>
      </c>
      <c r="C6186" t="s">
        <v>173</v>
      </c>
      <c r="D6186" t="s">
        <v>164</v>
      </c>
      <c r="E6186">
        <v>360.6</v>
      </c>
    </row>
    <row r="6187" spans="1:5" x14ac:dyDescent="0.55000000000000004">
      <c r="A6187">
        <v>60</v>
      </c>
      <c r="B6187">
        <v>51</v>
      </c>
      <c r="C6187" t="s">
        <v>173</v>
      </c>
      <c r="D6187" t="s">
        <v>165</v>
      </c>
      <c r="E6187">
        <v>312.3</v>
      </c>
    </row>
    <row r="6188" spans="1:5" x14ac:dyDescent="0.55000000000000004">
      <c r="A6188">
        <v>60</v>
      </c>
      <c r="B6188">
        <v>52</v>
      </c>
      <c r="C6188" t="s">
        <v>173</v>
      </c>
      <c r="D6188" t="s">
        <v>166</v>
      </c>
      <c r="E6188">
        <v>284.70000000000005</v>
      </c>
    </row>
    <row r="6189" spans="1:5" x14ac:dyDescent="0.55000000000000004">
      <c r="A6189">
        <v>60</v>
      </c>
      <c r="B6189">
        <v>53</v>
      </c>
      <c r="C6189" t="s">
        <v>173</v>
      </c>
      <c r="D6189" t="s">
        <v>167</v>
      </c>
      <c r="E6189">
        <v>243.40000000000003</v>
      </c>
    </row>
    <row r="6190" spans="1:5" x14ac:dyDescent="0.55000000000000004">
      <c r="A6190">
        <v>60</v>
      </c>
      <c r="B6190">
        <v>54</v>
      </c>
      <c r="C6190" t="s">
        <v>173</v>
      </c>
      <c r="D6190" t="s">
        <v>88</v>
      </c>
      <c r="E6190">
        <v>197.3</v>
      </c>
    </row>
    <row r="6191" spans="1:5" x14ac:dyDescent="0.55000000000000004">
      <c r="A6191">
        <v>60</v>
      </c>
      <c r="B6191">
        <v>55</v>
      </c>
      <c r="C6191" t="s">
        <v>173</v>
      </c>
      <c r="D6191" t="s">
        <v>168</v>
      </c>
      <c r="E6191">
        <v>163.30000000000001</v>
      </c>
    </row>
    <row r="6192" spans="1:5" x14ac:dyDescent="0.55000000000000004">
      <c r="A6192">
        <v>60</v>
      </c>
      <c r="B6192">
        <v>56</v>
      </c>
      <c r="C6192" t="s">
        <v>173</v>
      </c>
      <c r="D6192" t="s">
        <v>169</v>
      </c>
      <c r="E6192">
        <v>118.30000000000001</v>
      </c>
    </row>
    <row r="6193" spans="1:5" x14ac:dyDescent="0.55000000000000004">
      <c r="A6193">
        <v>60</v>
      </c>
      <c r="B6193">
        <v>57</v>
      </c>
      <c r="C6193" t="s">
        <v>173</v>
      </c>
      <c r="D6193" t="s">
        <v>170</v>
      </c>
      <c r="E6193">
        <v>75.100000000000023</v>
      </c>
    </row>
    <row r="6194" spans="1:5" x14ac:dyDescent="0.55000000000000004">
      <c r="A6194">
        <v>60</v>
      </c>
      <c r="B6194">
        <v>58</v>
      </c>
      <c r="C6194" t="s">
        <v>173</v>
      </c>
      <c r="D6194" t="s">
        <v>171</v>
      </c>
      <c r="E6194">
        <v>53.900000000000034</v>
      </c>
    </row>
    <row r="6195" spans="1:5" x14ac:dyDescent="0.55000000000000004">
      <c r="A6195">
        <v>60</v>
      </c>
      <c r="B6195">
        <v>59</v>
      </c>
      <c r="C6195" t="s">
        <v>173</v>
      </c>
      <c r="D6195" t="s">
        <v>172</v>
      </c>
      <c r="E6195">
        <v>25</v>
      </c>
    </row>
    <row r="6196" spans="1:5" x14ac:dyDescent="0.55000000000000004">
      <c r="A6196">
        <v>60</v>
      </c>
      <c r="B6196">
        <v>60</v>
      </c>
      <c r="C6196" t="s">
        <v>173</v>
      </c>
      <c r="D6196" t="s">
        <v>173</v>
      </c>
      <c r="E6196">
        <v>0</v>
      </c>
    </row>
    <row r="6197" spans="1:5" x14ac:dyDescent="0.55000000000000004">
      <c r="A6197">
        <v>60</v>
      </c>
      <c r="B6197">
        <v>61</v>
      </c>
      <c r="C6197" t="s">
        <v>173</v>
      </c>
      <c r="D6197" t="s">
        <v>174</v>
      </c>
      <c r="E6197">
        <v>17.399999999999977</v>
      </c>
    </row>
    <row r="6198" spans="1:5" x14ac:dyDescent="0.55000000000000004">
      <c r="A6198">
        <v>60</v>
      </c>
      <c r="B6198">
        <v>62</v>
      </c>
      <c r="C6198" t="s">
        <v>173</v>
      </c>
      <c r="D6198" t="s">
        <v>175</v>
      </c>
      <c r="E6198">
        <v>29.899999999999977</v>
      </c>
    </row>
    <row r="6199" spans="1:5" x14ac:dyDescent="0.55000000000000004">
      <c r="A6199">
        <v>60</v>
      </c>
      <c r="B6199">
        <v>63</v>
      </c>
      <c r="C6199" t="s">
        <v>173</v>
      </c>
      <c r="D6199" t="s">
        <v>99</v>
      </c>
      <c r="E6199">
        <v>65.199999999999932</v>
      </c>
    </row>
    <row r="6200" spans="1:5" x14ac:dyDescent="0.55000000000000004">
      <c r="A6200">
        <v>60</v>
      </c>
      <c r="B6200">
        <v>64</v>
      </c>
      <c r="C6200" t="s">
        <v>173</v>
      </c>
      <c r="D6200" t="s">
        <v>176</v>
      </c>
      <c r="E6200">
        <v>96.299999999999955</v>
      </c>
    </row>
    <row r="6201" spans="1:5" x14ac:dyDescent="0.55000000000000004">
      <c r="A6201">
        <v>60</v>
      </c>
      <c r="B6201">
        <v>65</v>
      </c>
      <c r="C6201" t="s">
        <v>173</v>
      </c>
      <c r="D6201" t="s">
        <v>177</v>
      </c>
      <c r="E6201">
        <v>130.89999999999998</v>
      </c>
    </row>
    <row r="6202" spans="1:5" x14ac:dyDescent="0.55000000000000004">
      <c r="A6202">
        <v>60</v>
      </c>
      <c r="B6202">
        <v>66</v>
      </c>
      <c r="C6202" t="s">
        <v>173</v>
      </c>
      <c r="D6202" t="s">
        <v>178</v>
      </c>
      <c r="E6202">
        <v>161.79999999999995</v>
      </c>
    </row>
    <row r="6203" spans="1:5" x14ac:dyDescent="0.55000000000000004">
      <c r="A6203">
        <v>60</v>
      </c>
      <c r="B6203">
        <v>67</v>
      </c>
      <c r="C6203" t="s">
        <v>173</v>
      </c>
      <c r="D6203" t="s">
        <v>179</v>
      </c>
      <c r="E6203">
        <v>197.89999999999998</v>
      </c>
    </row>
    <row r="6204" spans="1:5" x14ac:dyDescent="0.55000000000000004">
      <c r="A6204">
        <v>60</v>
      </c>
      <c r="B6204">
        <v>68</v>
      </c>
      <c r="C6204" t="s">
        <v>173</v>
      </c>
      <c r="D6204" t="s">
        <v>180</v>
      </c>
      <c r="E6204">
        <v>243.60000000000002</v>
      </c>
    </row>
    <row r="6205" spans="1:5" x14ac:dyDescent="0.55000000000000004">
      <c r="A6205">
        <v>60</v>
      </c>
      <c r="B6205">
        <v>69</v>
      </c>
      <c r="C6205" t="s">
        <v>173</v>
      </c>
      <c r="D6205" t="s">
        <v>181</v>
      </c>
      <c r="E6205">
        <v>405.40000000000003</v>
      </c>
    </row>
    <row r="6206" spans="1:5" x14ac:dyDescent="0.55000000000000004">
      <c r="A6206">
        <v>60</v>
      </c>
      <c r="B6206">
        <v>70</v>
      </c>
      <c r="C6206" t="s">
        <v>173</v>
      </c>
      <c r="D6206" t="s">
        <v>182</v>
      </c>
      <c r="E6206">
        <v>384.1</v>
      </c>
    </row>
    <row r="6207" spans="1:5" x14ac:dyDescent="0.55000000000000004">
      <c r="A6207">
        <v>60</v>
      </c>
      <c r="B6207">
        <v>71</v>
      </c>
      <c r="C6207" t="s">
        <v>173</v>
      </c>
      <c r="D6207" t="s">
        <v>183</v>
      </c>
      <c r="E6207">
        <v>365.1</v>
      </c>
    </row>
    <row r="6208" spans="1:5" x14ac:dyDescent="0.55000000000000004">
      <c r="A6208">
        <v>60</v>
      </c>
      <c r="B6208">
        <v>72</v>
      </c>
      <c r="C6208" t="s">
        <v>173</v>
      </c>
      <c r="D6208" t="s">
        <v>184</v>
      </c>
      <c r="E6208">
        <v>318.5</v>
      </c>
    </row>
    <row r="6209" spans="1:5" x14ac:dyDescent="0.55000000000000004">
      <c r="A6209">
        <v>60</v>
      </c>
      <c r="B6209">
        <v>73</v>
      </c>
      <c r="C6209" t="s">
        <v>173</v>
      </c>
      <c r="D6209" t="s">
        <v>185</v>
      </c>
      <c r="E6209">
        <v>270.90000000000003</v>
      </c>
    </row>
    <row r="6210" spans="1:5" x14ac:dyDescent="0.55000000000000004">
      <c r="A6210">
        <v>60</v>
      </c>
      <c r="B6210">
        <v>74</v>
      </c>
      <c r="C6210" t="s">
        <v>173</v>
      </c>
      <c r="D6210" t="s">
        <v>186</v>
      </c>
      <c r="E6210">
        <v>241.20000000000002</v>
      </c>
    </row>
    <row r="6211" spans="1:5" x14ac:dyDescent="0.55000000000000004">
      <c r="A6211">
        <v>60</v>
      </c>
      <c r="B6211">
        <v>75</v>
      </c>
      <c r="C6211" t="s">
        <v>173</v>
      </c>
      <c r="D6211" t="s">
        <v>187</v>
      </c>
      <c r="E6211">
        <v>199.5</v>
      </c>
    </row>
    <row r="6212" spans="1:5" x14ac:dyDescent="0.55000000000000004">
      <c r="A6212">
        <v>60</v>
      </c>
      <c r="B6212">
        <v>76</v>
      </c>
      <c r="C6212" t="s">
        <v>173</v>
      </c>
      <c r="D6212" t="s">
        <v>188</v>
      </c>
      <c r="E6212">
        <v>176.3</v>
      </c>
    </row>
    <row r="6213" spans="1:5" x14ac:dyDescent="0.55000000000000004">
      <c r="A6213">
        <v>60</v>
      </c>
      <c r="B6213">
        <v>77</v>
      </c>
      <c r="C6213" t="s">
        <v>173</v>
      </c>
      <c r="D6213" t="s">
        <v>189</v>
      </c>
      <c r="E6213">
        <v>136.20000000000005</v>
      </c>
    </row>
    <row r="6214" spans="1:5" x14ac:dyDescent="0.55000000000000004">
      <c r="A6214">
        <v>60</v>
      </c>
      <c r="B6214">
        <v>78</v>
      </c>
      <c r="C6214" t="s">
        <v>173</v>
      </c>
      <c r="D6214" t="s">
        <v>190</v>
      </c>
      <c r="E6214">
        <v>346.6</v>
      </c>
    </row>
    <row r="6215" spans="1:5" x14ac:dyDescent="0.55000000000000004">
      <c r="A6215">
        <v>60</v>
      </c>
      <c r="B6215">
        <v>79</v>
      </c>
      <c r="C6215" t="s">
        <v>173</v>
      </c>
      <c r="D6215" t="s">
        <v>191</v>
      </c>
      <c r="E6215">
        <v>323.3</v>
      </c>
    </row>
    <row r="6216" spans="1:5" x14ac:dyDescent="0.55000000000000004">
      <c r="A6216">
        <v>60</v>
      </c>
      <c r="B6216">
        <v>80</v>
      </c>
      <c r="C6216" t="s">
        <v>173</v>
      </c>
      <c r="D6216" t="s">
        <v>192</v>
      </c>
      <c r="E6216">
        <v>305.70000000000005</v>
      </c>
    </row>
    <row r="6217" spans="1:5" x14ac:dyDescent="0.55000000000000004">
      <c r="A6217">
        <v>60</v>
      </c>
      <c r="B6217">
        <v>81</v>
      </c>
      <c r="C6217" t="s">
        <v>173</v>
      </c>
      <c r="D6217" t="s">
        <v>193</v>
      </c>
      <c r="E6217">
        <v>280.90000000000003</v>
      </c>
    </row>
    <row r="6218" spans="1:5" x14ac:dyDescent="0.55000000000000004">
      <c r="A6218">
        <v>60</v>
      </c>
      <c r="B6218">
        <v>82</v>
      </c>
      <c r="C6218" t="s">
        <v>173</v>
      </c>
      <c r="D6218" t="s">
        <v>194</v>
      </c>
      <c r="E6218">
        <v>247.70000000000002</v>
      </c>
    </row>
    <row r="6219" spans="1:5" x14ac:dyDescent="0.55000000000000004">
      <c r="A6219">
        <v>60</v>
      </c>
      <c r="B6219">
        <v>83</v>
      </c>
      <c r="C6219" t="s">
        <v>173</v>
      </c>
      <c r="D6219" t="s">
        <v>195</v>
      </c>
      <c r="E6219">
        <v>217.8</v>
      </c>
    </row>
    <row r="6220" spans="1:5" x14ac:dyDescent="0.55000000000000004">
      <c r="A6220">
        <v>60</v>
      </c>
      <c r="B6220">
        <v>84</v>
      </c>
      <c r="C6220" t="s">
        <v>173</v>
      </c>
      <c r="D6220" t="s">
        <v>196</v>
      </c>
      <c r="E6220">
        <v>188.20000000000005</v>
      </c>
    </row>
    <row r="6221" spans="1:5" x14ac:dyDescent="0.55000000000000004">
      <c r="A6221">
        <v>60</v>
      </c>
      <c r="B6221">
        <v>85</v>
      </c>
      <c r="C6221" t="s">
        <v>173</v>
      </c>
      <c r="D6221" t="s">
        <v>197</v>
      </c>
      <c r="E6221">
        <v>151.20000000000005</v>
      </c>
    </row>
    <row r="6222" spans="1:5" x14ac:dyDescent="0.55000000000000004">
      <c r="A6222">
        <v>60</v>
      </c>
      <c r="B6222">
        <v>86</v>
      </c>
      <c r="C6222" t="s">
        <v>173</v>
      </c>
      <c r="D6222" t="s">
        <v>198</v>
      </c>
      <c r="E6222">
        <v>112</v>
      </c>
    </row>
    <row r="6223" spans="1:5" x14ac:dyDescent="0.55000000000000004">
      <c r="A6223">
        <v>60</v>
      </c>
      <c r="B6223">
        <v>87</v>
      </c>
      <c r="C6223" t="s">
        <v>173</v>
      </c>
      <c r="D6223" t="s">
        <v>199</v>
      </c>
      <c r="E6223">
        <v>78.200000000000045</v>
      </c>
    </row>
    <row r="6224" spans="1:5" x14ac:dyDescent="0.55000000000000004">
      <c r="A6224">
        <v>60</v>
      </c>
      <c r="B6224">
        <v>88</v>
      </c>
      <c r="C6224" t="s">
        <v>173</v>
      </c>
      <c r="D6224" t="s">
        <v>200</v>
      </c>
      <c r="E6224">
        <v>59.300000000000011</v>
      </c>
    </row>
    <row r="6225" spans="1:5" x14ac:dyDescent="0.55000000000000004">
      <c r="A6225">
        <v>60</v>
      </c>
      <c r="B6225">
        <v>89</v>
      </c>
      <c r="C6225" t="s">
        <v>173</v>
      </c>
      <c r="D6225" t="s">
        <v>201</v>
      </c>
      <c r="E6225">
        <v>19.600000000000023</v>
      </c>
    </row>
    <row r="6226" spans="1:5" x14ac:dyDescent="0.55000000000000004">
      <c r="A6226">
        <v>60</v>
      </c>
      <c r="B6226">
        <v>90</v>
      </c>
      <c r="C6226" t="s">
        <v>173</v>
      </c>
      <c r="D6226" t="s">
        <v>202</v>
      </c>
      <c r="E6226">
        <v>157.20000000000005</v>
      </c>
    </row>
    <row r="6227" spans="1:5" x14ac:dyDescent="0.55000000000000004">
      <c r="A6227">
        <v>60</v>
      </c>
      <c r="B6227">
        <v>91</v>
      </c>
      <c r="C6227" t="s">
        <v>173</v>
      </c>
      <c r="D6227" t="s">
        <v>203</v>
      </c>
      <c r="E6227">
        <v>147.40000000000003</v>
      </c>
    </row>
    <row r="6228" spans="1:5" x14ac:dyDescent="0.55000000000000004">
      <c r="A6228">
        <v>60</v>
      </c>
      <c r="B6228">
        <v>92</v>
      </c>
      <c r="C6228" t="s">
        <v>173</v>
      </c>
      <c r="D6228" t="s">
        <v>204</v>
      </c>
      <c r="E6228">
        <v>141.20000000000005</v>
      </c>
    </row>
    <row r="6229" spans="1:5" x14ac:dyDescent="0.55000000000000004">
      <c r="A6229">
        <v>60</v>
      </c>
      <c r="B6229">
        <v>93</v>
      </c>
      <c r="C6229" t="s">
        <v>173</v>
      </c>
      <c r="D6229" t="s">
        <v>205</v>
      </c>
      <c r="E6229">
        <v>122.30000000000001</v>
      </c>
    </row>
    <row r="6230" spans="1:5" x14ac:dyDescent="0.55000000000000004">
      <c r="A6230">
        <v>60</v>
      </c>
      <c r="B6230">
        <v>94</v>
      </c>
      <c r="C6230" t="s">
        <v>173</v>
      </c>
      <c r="D6230" t="s">
        <v>206</v>
      </c>
      <c r="E6230">
        <v>110.20000000000005</v>
      </c>
    </row>
    <row r="6231" spans="1:5" x14ac:dyDescent="0.55000000000000004">
      <c r="A6231">
        <v>60</v>
      </c>
      <c r="B6231">
        <v>95</v>
      </c>
      <c r="C6231" t="s">
        <v>173</v>
      </c>
      <c r="D6231" t="s">
        <v>207</v>
      </c>
      <c r="E6231">
        <v>96.900000000000034</v>
      </c>
    </row>
    <row r="6232" spans="1:5" x14ac:dyDescent="0.55000000000000004">
      <c r="A6232">
        <v>60</v>
      </c>
      <c r="B6232">
        <v>96</v>
      </c>
      <c r="C6232" t="s">
        <v>173</v>
      </c>
      <c r="D6232" t="s">
        <v>208</v>
      </c>
      <c r="E6232">
        <v>89.200000000000045</v>
      </c>
    </row>
    <row r="6233" spans="1:5" x14ac:dyDescent="0.55000000000000004">
      <c r="A6233">
        <v>60</v>
      </c>
      <c r="B6233">
        <v>97</v>
      </c>
      <c r="C6233" t="s">
        <v>173</v>
      </c>
      <c r="D6233" t="s">
        <v>209</v>
      </c>
      <c r="E6233">
        <v>83.800000000000011</v>
      </c>
    </row>
    <row r="6234" spans="1:5" x14ac:dyDescent="0.55000000000000004">
      <c r="A6234">
        <v>60</v>
      </c>
      <c r="B6234">
        <v>98</v>
      </c>
      <c r="C6234" t="s">
        <v>173</v>
      </c>
      <c r="D6234" t="s">
        <v>210</v>
      </c>
      <c r="E6234">
        <v>70.400000000000034</v>
      </c>
    </row>
    <row r="6235" spans="1:5" x14ac:dyDescent="0.55000000000000004">
      <c r="A6235">
        <v>60</v>
      </c>
      <c r="B6235">
        <v>99</v>
      </c>
      <c r="C6235" t="s">
        <v>173</v>
      </c>
      <c r="D6235" t="s">
        <v>211</v>
      </c>
      <c r="E6235">
        <v>48.700000000000045</v>
      </c>
    </row>
    <row r="6236" spans="1:5" x14ac:dyDescent="0.55000000000000004">
      <c r="A6236">
        <v>60</v>
      </c>
      <c r="B6236">
        <v>100</v>
      </c>
      <c r="C6236" t="s">
        <v>173</v>
      </c>
      <c r="D6236" t="s">
        <v>212</v>
      </c>
      <c r="E6236">
        <v>81.199999999999932</v>
      </c>
    </row>
    <row r="6237" spans="1:5" x14ac:dyDescent="0.55000000000000004">
      <c r="A6237">
        <v>60</v>
      </c>
      <c r="B6237">
        <v>101</v>
      </c>
      <c r="C6237" t="s">
        <v>173</v>
      </c>
      <c r="D6237" t="s">
        <v>213</v>
      </c>
      <c r="E6237">
        <v>105.29999999999995</v>
      </c>
    </row>
    <row r="6238" spans="1:5" x14ac:dyDescent="0.55000000000000004">
      <c r="A6238">
        <v>60</v>
      </c>
      <c r="B6238">
        <v>102</v>
      </c>
      <c r="C6238" t="s">
        <v>173</v>
      </c>
      <c r="D6238" t="s">
        <v>214</v>
      </c>
      <c r="E6238">
        <v>124</v>
      </c>
    </row>
    <row r="6239" spans="1:5" x14ac:dyDescent="0.55000000000000004">
      <c r="A6239">
        <v>60</v>
      </c>
      <c r="B6239">
        <v>103</v>
      </c>
      <c r="C6239" t="s">
        <v>173</v>
      </c>
      <c r="D6239" t="s">
        <v>215</v>
      </c>
      <c r="E6239">
        <v>140.79999999999995</v>
      </c>
    </row>
    <row r="6240" spans="1:5" x14ac:dyDescent="0.55000000000000004">
      <c r="A6240">
        <v>60</v>
      </c>
      <c r="B6240">
        <v>104</v>
      </c>
      <c r="C6240" t="s">
        <v>173</v>
      </c>
      <c r="D6240" t="s">
        <v>216</v>
      </c>
      <c r="E6240">
        <v>192.5</v>
      </c>
    </row>
    <row r="6241" spans="1:5" x14ac:dyDescent="0.55000000000000004">
      <c r="A6241">
        <v>61</v>
      </c>
      <c r="B6241">
        <v>1</v>
      </c>
      <c r="C6241" t="s">
        <v>174</v>
      </c>
      <c r="D6241" t="s">
        <v>87</v>
      </c>
      <c r="E6241">
        <v>487.5</v>
      </c>
    </row>
    <row r="6242" spans="1:5" x14ac:dyDescent="0.55000000000000004">
      <c r="A6242">
        <v>61</v>
      </c>
      <c r="B6242">
        <v>2</v>
      </c>
      <c r="C6242" t="s">
        <v>174</v>
      </c>
      <c r="D6242" t="s">
        <v>116</v>
      </c>
      <c r="E6242">
        <v>494.3</v>
      </c>
    </row>
    <row r="6243" spans="1:5" x14ac:dyDescent="0.55000000000000004">
      <c r="A6243">
        <v>61</v>
      </c>
      <c r="B6243">
        <v>3</v>
      </c>
      <c r="C6243" t="s">
        <v>174</v>
      </c>
      <c r="D6243" t="s">
        <v>117</v>
      </c>
      <c r="E6243">
        <v>516.29999999999995</v>
      </c>
    </row>
    <row r="6244" spans="1:5" x14ac:dyDescent="0.55000000000000004">
      <c r="A6244">
        <v>61</v>
      </c>
      <c r="B6244">
        <v>4</v>
      </c>
      <c r="C6244" t="s">
        <v>174</v>
      </c>
      <c r="D6244" t="s">
        <v>118</v>
      </c>
      <c r="E6244">
        <v>571.4</v>
      </c>
    </row>
    <row r="6245" spans="1:5" x14ac:dyDescent="0.55000000000000004">
      <c r="A6245">
        <v>61</v>
      </c>
      <c r="B6245">
        <v>5</v>
      </c>
      <c r="C6245" t="s">
        <v>174</v>
      </c>
      <c r="D6245" t="s">
        <v>119</v>
      </c>
      <c r="E6245">
        <v>592.1</v>
      </c>
    </row>
    <row r="6246" spans="1:5" x14ac:dyDescent="0.55000000000000004">
      <c r="A6246">
        <v>61</v>
      </c>
      <c r="B6246">
        <v>6</v>
      </c>
      <c r="C6246" t="s">
        <v>174</v>
      </c>
      <c r="D6246" t="s">
        <v>120</v>
      </c>
      <c r="E6246">
        <v>608.20000000000005</v>
      </c>
    </row>
    <row r="6247" spans="1:5" x14ac:dyDescent="0.55000000000000004">
      <c r="A6247">
        <v>61</v>
      </c>
      <c r="B6247">
        <v>7</v>
      </c>
      <c r="C6247" t="s">
        <v>174</v>
      </c>
      <c r="D6247" t="s">
        <v>121</v>
      </c>
      <c r="E6247">
        <v>633.70000000000005</v>
      </c>
    </row>
    <row r="6248" spans="1:5" x14ac:dyDescent="0.55000000000000004">
      <c r="A6248">
        <v>61</v>
      </c>
      <c r="B6248">
        <v>8</v>
      </c>
      <c r="C6248" t="s">
        <v>174</v>
      </c>
      <c r="D6248" t="s">
        <v>122</v>
      </c>
      <c r="E6248">
        <v>667.7</v>
      </c>
    </row>
    <row r="6249" spans="1:5" x14ac:dyDescent="0.55000000000000004">
      <c r="A6249">
        <v>61</v>
      </c>
      <c r="B6249">
        <v>9</v>
      </c>
      <c r="C6249" t="s">
        <v>174</v>
      </c>
      <c r="D6249" t="s">
        <v>123</v>
      </c>
      <c r="E6249">
        <v>716.8</v>
      </c>
    </row>
    <row r="6250" spans="1:5" x14ac:dyDescent="0.55000000000000004">
      <c r="A6250">
        <v>61</v>
      </c>
      <c r="B6250">
        <v>10</v>
      </c>
      <c r="C6250" t="s">
        <v>174</v>
      </c>
      <c r="D6250" t="s">
        <v>124</v>
      </c>
      <c r="E6250">
        <v>744.6</v>
      </c>
    </row>
    <row r="6251" spans="1:5" x14ac:dyDescent="0.55000000000000004">
      <c r="A6251">
        <v>61</v>
      </c>
      <c r="B6251">
        <v>11</v>
      </c>
      <c r="C6251" t="s">
        <v>174</v>
      </c>
      <c r="D6251" t="s">
        <v>125</v>
      </c>
      <c r="E6251">
        <v>781.1</v>
      </c>
    </row>
    <row r="6252" spans="1:5" x14ac:dyDescent="0.55000000000000004">
      <c r="A6252">
        <v>61</v>
      </c>
      <c r="B6252">
        <v>12</v>
      </c>
      <c r="C6252" t="s">
        <v>174</v>
      </c>
      <c r="D6252" t="s">
        <v>126</v>
      </c>
      <c r="E6252">
        <v>823.8</v>
      </c>
    </row>
    <row r="6253" spans="1:5" x14ac:dyDescent="0.55000000000000004">
      <c r="A6253">
        <v>61</v>
      </c>
      <c r="B6253">
        <v>13</v>
      </c>
      <c r="C6253" t="s">
        <v>174</v>
      </c>
      <c r="D6253" t="s">
        <v>127</v>
      </c>
      <c r="E6253">
        <v>853.5</v>
      </c>
    </row>
    <row r="6254" spans="1:5" x14ac:dyDescent="0.55000000000000004">
      <c r="A6254">
        <v>61</v>
      </c>
      <c r="B6254">
        <v>14</v>
      </c>
      <c r="C6254" t="s">
        <v>174</v>
      </c>
      <c r="D6254" t="s">
        <v>128</v>
      </c>
      <c r="E6254">
        <v>883.8</v>
      </c>
    </row>
    <row r="6255" spans="1:5" x14ac:dyDescent="0.55000000000000004">
      <c r="A6255">
        <v>61</v>
      </c>
      <c r="B6255">
        <v>15</v>
      </c>
      <c r="C6255" t="s">
        <v>174</v>
      </c>
      <c r="D6255" t="s">
        <v>129</v>
      </c>
      <c r="E6255">
        <v>933.4</v>
      </c>
    </row>
    <row r="6256" spans="1:5" x14ac:dyDescent="0.55000000000000004">
      <c r="A6256">
        <v>61</v>
      </c>
      <c r="B6256">
        <v>16</v>
      </c>
      <c r="C6256" t="s">
        <v>174</v>
      </c>
      <c r="D6256" t="s">
        <v>130</v>
      </c>
      <c r="E6256">
        <v>1001.1</v>
      </c>
    </row>
    <row r="6257" spans="1:5" x14ac:dyDescent="0.55000000000000004">
      <c r="A6257">
        <v>61</v>
      </c>
      <c r="B6257">
        <v>17</v>
      </c>
      <c r="C6257" t="s">
        <v>174</v>
      </c>
      <c r="D6257" t="s">
        <v>131</v>
      </c>
      <c r="E6257">
        <v>1040.0999999999999</v>
      </c>
    </row>
    <row r="6258" spans="1:5" x14ac:dyDescent="0.55000000000000004">
      <c r="A6258">
        <v>61</v>
      </c>
      <c r="B6258">
        <v>18</v>
      </c>
      <c r="C6258" t="s">
        <v>174</v>
      </c>
      <c r="D6258" t="s">
        <v>132</v>
      </c>
      <c r="E6258">
        <v>1077</v>
      </c>
    </row>
    <row r="6259" spans="1:5" x14ac:dyDescent="0.55000000000000004">
      <c r="A6259">
        <v>61</v>
      </c>
      <c r="B6259">
        <v>19</v>
      </c>
      <c r="C6259" t="s">
        <v>174</v>
      </c>
      <c r="D6259" t="s">
        <v>133</v>
      </c>
      <c r="E6259">
        <v>1099.8</v>
      </c>
    </row>
    <row r="6260" spans="1:5" x14ac:dyDescent="0.55000000000000004">
      <c r="A6260">
        <v>61</v>
      </c>
      <c r="B6260">
        <v>20</v>
      </c>
      <c r="C6260" t="s">
        <v>174</v>
      </c>
      <c r="D6260" t="s">
        <v>134</v>
      </c>
      <c r="E6260">
        <v>1131.8</v>
      </c>
    </row>
    <row r="6261" spans="1:5" x14ac:dyDescent="0.55000000000000004">
      <c r="A6261">
        <v>61</v>
      </c>
      <c r="B6261">
        <v>21</v>
      </c>
      <c r="C6261" t="s">
        <v>174</v>
      </c>
      <c r="D6261" t="s">
        <v>135</v>
      </c>
      <c r="E6261">
        <v>1152.5</v>
      </c>
    </row>
    <row r="6262" spans="1:5" x14ac:dyDescent="0.55000000000000004">
      <c r="A6262">
        <v>61</v>
      </c>
      <c r="B6262">
        <v>22</v>
      </c>
      <c r="C6262" t="s">
        <v>174</v>
      </c>
      <c r="D6262" t="s">
        <v>136</v>
      </c>
      <c r="E6262">
        <v>1220.4000000000001</v>
      </c>
    </row>
    <row r="6263" spans="1:5" x14ac:dyDescent="0.55000000000000004">
      <c r="A6263">
        <v>61</v>
      </c>
      <c r="B6263">
        <v>23</v>
      </c>
      <c r="C6263" t="s">
        <v>174</v>
      </c>
      <c r="D6263" t="s">
        <v>137</v>
      </c>
      <c r="E6263">
        <v>1245.5999999999999</v>
      </c>
    </row>
    <row r="6264" spans="1:5" x14ac:dyDescent="0.55000000000000004">
      <c r="A6264">
        <v>61</v>
      </c>
      <c r="B6264">
        <v>24</v>
      </c>
      <c r="C6264" t="s">
        <v>174</v>
      </c>
      <c r="D6264" t="s">
        <v>138</v>
      </c>
      <c r="E6264">
        <v>1278.7</v>
      </c>
    </row>
    <row r="6265" spans="1:5" x14ac:dyDescent="0.55000000000000004">
      <c r="A6265">
        <v>61</v>
      </c>
      <c r="B6265">
        <v>25</v>
      </c>
      <c r="C6265" t="s">
        <v>174</v>
      </c>
      <c r="D6265" t="s">
        <v>139</v>
      </c>
      <c r="E6265">
        <v>1298.8</v>
      </c>
    </row>
    <row r="6266" spans="1:5" x14ac:dyDescent="0.55000000000000004">
      <c r="A6266">
        <v>61</v>
      </c>
      <c r="B6266">
        <v>26</v>
      </c>
      <c r="C6266" t="s">
        <v>174</v>
      </c>
      <c r="D6266" t="s">
        <v>140</v>
      </c>
      <c r="E6266">
        <v>1310.3</v>
      </c>
    </row>
    <row r="6267" spans="1:5" x14ac:dyDescent="0.55000000000000004">
      <c r="A6267">
        <v>61</v>
      </c>
      <c r="B6267">
        <v>27</v>
      </c>
      <c r="C6267" t="s">
        <v>174</v>
      </c>
      <c r="D6267" t="s">
        <v>141</v>
      </c>
      <c r="E6267">
        <v>1349.9</v>
      </c>
    </row>
    <row r="6268" spans="1:5" x14ac:dyDescent="0.55000000000000004">
      <c r="A6268">
        <v>61</v>
      </c>
      <c r="B6268">
        <v>28</v>
      </c>
      <c r="C6268" t="s">
        <v>174</v>
      </c>
      <c r="D6268" t="s">
        <v>142</v>
      </c>
      <c r="E6268">
        <v>1381.7</v>
      </c>
    </row>
    <row r="6269" spans="1:5" x14ac:dyDescent="0.55000000000000004">
      <c r="A6269">
        <v>61</v>
      </c>
      <c r="B6269">
        <v>29</v>
      </c>
      <c r="C6269" t="s">
        <v>174</v>
      </c>
      <c r="D6269" t="s">
        <v>143</v>
      </c>
      <c r="E6269">
        <v>1423.1</v>
      </c>
    </row>
    <row r="6270" spans="1:5" x14ac:dyDescent="0.55000000000000004">
      <c r="A6270">
        <v>61</v>
      </c>
      <c r="B6270">
        <v>30</v>
      </c>
      <c r="C6270" t="s">
        <v>174</v>
      </c>
      <c r="D6270" t="s">
        <v>144</v>
      </c>
      <c r="E6270">
        <v>1470.2</v>
      </c>
    </row>
    <row r="6271" spans="1:5" x14ac:dyDescent="0.55000000000000004">
      <c r="A6271">
        <v>61</v>
      </c>
      <c r="B6271">
        <v>31</v>
      </c>
      <c r="C6271" t="s">
        <v>174</v>
      </c>
      <c r="D6271" t="s">
        <v>145</v>
      </c>
      <c r="E6271">
        <v>1514.5</v>
      </c>
    </row>
    <row r="6272" spans="1:5" x14ac:dyDescent="0.55000000000000004">
      <c r="A6272">
        <v>61</v>
      </c>
      <c r="B6272">
        <v>32</v>
      </c>
      <c r="C6272" t="s">
        <v>174</v>
      </c>
      <c r="D6272" t="s">
        <v>146</v>
      </c>
      <c r="E6272">
        <v>1549.6</v>
      </c>
    </row>
    <row r="6273" spans="1:5" x14ac:dyDescent="0.55000000000000004">
      <c r="A6273">
        <v>61</v>
      </c>
      <c r="B6273">
        <v>33</v>
      </c>
      <c r="C6273" t="s">
        <v>174</v>
      </c>
      <c r="D6273" t="s">
        <v>147</v>
      </c>
      <c r="E6273">
        <v>1576.2</v>
      </c>
    </row>
    <row r="6274" spans="1:5" x14ac:dyDescent="0.55000000000000004">
      <c r="A6274">
        <v>61</v>
      </c>
      <c r="B6274">
        <v>34</v>
      </c>
      <c r="C6274" t="s">
        <v>174</v>
      </c>
      <c r="D6274" t="s">
        <v>148</v>
      </c>
      <c r="E6274">
        <v>1595.2</v>
      </c>
    </row>
    <row r="6275" spans="1:5" x14ac:dyDescent="0.55000000000000004">
      <c r="A6275">
        <v>61</v>
      </c>
      <c r="B6275">
        <v>35</v>
      </c>
      <c r="C6275" t="s">
        <v>174</v>
      </c>
      <c r="D6275" t="s">
        <v>149</v>
      </c>
      <c r="E6275">
        <v>1662.4</v>
      </c>
    </row>
    <row r="6276" spans="1:5" x14ac:dyDescent="0.55000000000000004">
      <c r="A6276">
        <v>61</v>
      </c>
      <c r="B6276">
        <v>36</v>
      </c>
      <c r="C6276" t="s">
        <v>174</v>
      </c>
      <c r="D6276" t="s">
        <v>150</v>
      </c>
      <c r="E6276">
        <v>1691</v>
      </c>
    </row>
    <row r="6277" spans="1:5" x14ac:dyDescent="0.55000000000000004">
      <c r="A6277">
        <v>61</v>
      </c>
      <c r="B6277">
        <v>37</v>
      </c>
      <c r="C6277" t="s">
        <v>174</v>
      </c>
      <c r="D6277" t="s">
        <v>151</v>
      </c>
      <c r="E6277">
        <v>1698.1</v>
      </c>
    </row>
    <row r="6278" spans="1:5" x14ac:dyDescent="0.55000000000000004">
      <c r="A6278">
        <v>61</v>
      </c>
      <c r="B6278">
        <v>38</v>
      </c>
      <c r="C6278" t="s">
        <v>174</v>
      </c>
      <c r="D6278" t="s">
        <v>152</v>
      </c>
      <c r="E6278">
        <v>1713.9</v>
      </c>
    </row>
    <row r="6279" spans="1:5" x14ac:dyDescent="0.55000000000000004">
      <c r="A6279">
        <v>61</v>
      </c>
      <c r="B6279">
        <v>39</v>
      </c>
      <c r="C6279" t="s">
        <v>174</v>
      </c>
      <c r="D6279" t="s">
        <v>153</v>
      </c>
      <c r="E6279">
        <v>1731.7</v>
      </c>
    </row>
    <row r="6280" spans="1:5" x14ac:dyDescent="0.55000000000000004">
      <c r="A6280">
        <v>61</v>
      </c>
      <c r="B6280">
        <v>40</v>
      </c>
      <c r="C6280" t="s">
        <v>174</v>
      </c>
      <c r="D6280" t="s">
        <v>154</v>
      </c>
      <c r="E6280">
        <v>1752.8</v>
      </c>
    </row>
    <row r="6281" spans="1:5" x14ac:dyDescent="0.55000000000000004">
      <c r="A6281">
        <v>61</v>
      </c>
      <c r="B6281">
        <v>41</v>
      </c>
      <c r="C6281" t="s">
        <v>174</v>
      </c>
      <c r="D6281" t="s">
        <v>155</v>
      </c>
      <c r="E6281">
        <v>1780.8</v>
      </c>
    </row>
    <row r="6282" spans="1:5" x14ac:dyDescent="0.55000000000000004">
      <c r="A6282">
        <v>61</v>
      </c>
      <c r="B6282">
        <v>42</v>
      </c>
      <c r="C6282" t="s">
        <v>174</v>
      </c>
      <c r="D6282" t="s">
        <v>156</v>
      </c>
      <c r="E6282">
        <v>1813.7</v>
      </c>
    </row>
    <row r="6283" spans="1:5" x14ac:dyDescent="0.55000000000000004">
      <c r="A6283">
        <v>61</v>
      </c>
      <c r="B6283">
        <v>43</v>
      </c>
      <c r="C6283" t="s">
        <v>174</v>
      </c>
      <c r="D6283" t="s">
        <v>157</v>
      </c>
      <c r="E6283">
        <v>1856.5</v>
      </c>
    </row>
    <row r="6284" spans="1:5" x14ac:dyDescent="0.55000000000000004">
      <c r="A6284">
        <v>61</v>
      </c>
      <c r="B6284">
        <v>44</v>
      </c>
      <c r="C6284" t="s">
        <v>174</v>
      </c>
      <c r="D6284" t="s">
        <v>158</v>
      </c>
      <c r="E6284">
        <v>1872.5</v>
      </c>
    </row>
    <row r="6285" spans="1:5" x14ac:dyDescent="0.55000000000000004">
      <c r="A6285">
        <v>61</v>
      </c>
      <c r="B6285">
        <v>45</v>
      </c>
      <c r="C6285" t="s">
        <v>174</v>
      </c>
      <c r="D6285" t="s">
        <v>159</v>
      </c>
      <c r="E6285">
        <v>1905.2</v>
      </c>
    </row>
    <row r="6286" spans="1:5" x14ac:dyDescent="0.55000000000000004">
      <c r="A6286">
        <v>61</v>
      </c>
      <c r="B6286">
        <v>46</v>
      </c>
      <c r="C6286" t="s">
        <v>174</v>
      </c>
      <c r="D6286" t="s">
        <v>160</v>
      </c>
      <c r="E6286">
        <v>1951.3</v>
      </c>
    </row>
    <row r="6287" spans="1:5" x14ac:dyDescent="0.55000000000000004">
      <c r="A6287">
        <v>61</v>
      </c>
      <c r="B6287">
        <v>47</v>
      </c>
      <c r="C6287" t="s">
        <v>174</v>
      </c>
      <c r="D6287" t="s">
        <v>161</v>
      </c>
      <c r="E6287">
        <v>483.9</v>
      </c>
    </row>
    <row r="6288" spans="1:5" x14ac:dyDescent="0.55000000000000004">
      <c r="A6288">
        <v>61</v>
      </c>
      <c r="B6288">
        <v>48</v>
      </c>
      <c r="C6288" t="s">
        <v>174</v>
      </c>
      <c r="D6288" t="s">
        <v>162</v>
      </c>
      <c r="E6288">
        <v>457.2</v>
      </c>
    </row>
    <row r="6289" spans="1:5" x14ac:dyDescent="0.55000000000000004">
      <c r="A6289">
        <v>61</v>
      </c>
      <c r="B6289">
        <v>49</v>
      </c>
      <c r="C6289" t="s">
        <v>174</v>
      </c>
      <c r="D6289" t="s">
        <v>163</v>
      </c>
      <c r="E6289">
        <v>406.9</v>
      </c>
    </row>
    <row r="6290" spans="1:5" x14ac:dyDescent="0.55000000000000004">
      <c r="A6290">
        <v>61</v>
      </c>
      <c r="B6290">
        <v>50</v>
      </c>
      <c r="C6290" t="s">
        <v>174</v>
      </c>
      <c r="D6290" t="s">
        <v>164</v>
      </c>
      <c r="E6290">
        <v>378</v>
      </c>
    </row>
    <row r="6291" spans="1:5" x14ac:dyDescent="0.55000000000000004">
      <c r="A6291">
        <v>61</v>
      </c>
      <c r="B6291">
        <v>51</v>
      </c>
      <c r="C6291" t="s">
        <v>174</v>
      </c>
      <c r="D6291" t="s">
        <v>165</v>
      </c>
      <c r="E6291">
        <v>329.7</v>
      </c>
    </row>
    <row r="6292" spans="1:5" x14ac:dyDescent="0.55000000000000004">
      <c r="A6292">
        <v>61</v>
      </c>
      <c r="B6292">
        <v>52</v>
      </c>
      <c r="C6292" t="s">
        <v>174</v>
      </c>
      <c r="D6292" t="s">
        <v>166</v>
      </c>
      <c r="E6292">
        <v>302.10000000000002</v>
      </c>
    </row>
    <row r="6293" spans="1:5" x14ac:dyDescent="0.55000000000000004">
      <c r="A6293">
        <v>61</v>
      </c>
      <c r="B6293">
        <v>53</v>
      </c>
      <c r="C6293" t="s">
        <v>174</v>
      </c>
      <c r="D6293" t="s">
        <v>167</v>
      </c>
      <c r="E6293">
        <v>260.8</v>
      </c>
    </row>
    <row r="6294" spans="1:5" x14ac:dyDescent="0.55000000000000004">
      <c r="A6294">
        <v>61</v>
      </c>
      <c r="B6294">
        <v>54</v>
      </c>
      <c r="C6294" t="s">
        <v>174</v>
      </c>
      <c r="D6294" t="s">
        <v>88</v>
      </c>
      <c r="E6294">
        <v>214.7</v>
      </c>
    </row>
    <row r="6295" spans="1:5" x14ac:dyDescent="0.55000000000000004">
      <c r="A6295">
        <v>61</v>
      </c>
      <c r="B6295">
        <v>55</v>
      </c>
      <c r="C6295" t="s">
        <v>174</v>
      </c>
      <c r="D6295" t="s">
        <v>168</v>
      </c>
      <c r="E6295">
        <v>180.7</v>
      </c>
    </row>
    <row r="6296" spans="1:5" x14ac:dyDescent="0.55000000000000004">
      <c r="A6296">
        <v>61</v>
      </c>
      <c r="B6296">
        <v>56</v>
      </c>
      <c r="C6296" t="s">
        <v>174</v>
      </c>
      <c r="D6296" t="s">
        <v>169</v>
      </c>
      <c r="E6296">
        <v>135.69999999999999</v>
      </c>
    </row>
    <row r="6297" spans="1:5" x14ac:dyDescent="0.55000000000000004">
      <c r="A6297">
        <v>61</v>
      </c>
      <c r="B6297">
        <v>57</v>
      </c>
      <c r="C6297" t="s">
        <v>174</v>
      </c>
      <c r="D6297" t="s">
        <v>170</v>
      </c>
      <c r="E6297">
        <v>92.5</v>
      </c>
    </row>
    <row r="6298" spans="1:5" x14ac:dyDescent="0.55000000000000004">
      <c r="A6298">
        <v>61</v>
      </c>
      <c r="B6298">
        <v>58</v>
      </c>
      <c r="C6298" t="s">
        <v>174</v>
      </c>
      <c r="D6298" t="s">
        <v>171</v>
      </c>
      <c r="E6298">
        <v>71.300000000000011</v>
      </c>
    </row>
    <row r="6299" spans="1:5" x14ac:dyDescent="0.55000000000000004">
      <c r="A6299">
        <v>61</v>
      </c>
      <c r="B6299">
        <v>59</v>
      </c>
      <c r="C6299" t="s">
        <v>174</v>
      </c>
      <c r="D6299" t="s">
        <v>172</v>
      </c>
      <c r="E6299">
        <v>42.399999999999977</v>
      </c>
    </row>
    <row r="6300" spans="1:5" x14ac:dyDescent="0.55000000000000004">
      <c r="A6300">
        <v>61</v>
      </c>
      <c r="B6300">
        <v>60</v>
      </c>
      <c r="C6300" t="s">
        <v>174</v>
      </c>
      <c r="D6300" t="s">
        <v>173</v>
      </c>
      <c r="E6300">
        <v>17.399999999999977</v>
      </c>
    </row>
    <row r="6301" spans="1:5" x14ac:dyDescent="0.55000000000000004">
      <c r="A6301">
        <v>61</v>
      </c>
      <c r="B6301">
        <v>61</v>
      </c>
      <c r="C6301" t="s">
        <v>174</v>
      </c>
      <c r="D6301" t="s">
        <v>174</v>
      </c>
      <c r="E6301">
        <v>0</v>
      </c>
    </row>
    <row r="6302" spans="1:5" x14ac:dyDescent="0.55000000000000004">
      <c r="A6302">
        <v>61</v>
      </c>
      <c r="B6302">
        <v>62</v>
      </c>
      <c r="C6302" t="s">
        <v>174</v>
      </c>
      <c r="D6302" t="s">
        <v>175</v>
      </c>
      <c r="E6302">
        <v>12.5</v>
      </c>
    </row>
    <row r="6303" spans="1:5" x14ac:dyDescent="0.55000000000000004">
      <c r="A6303">
        <v>61</v>
      </c>
      <c r="B6303">
        <v>63</v>
      </c>
      <c r="C6303" t="s">
        <v>174</v>
      </c>
      <c r="D6303" t="s">
        <v>99</v>
      </c>
      <c r="E6303">
        <v>47.799999999999955</v>
      </c>
    </row>
    <row r="6304" spans="1:5" x14ac:dyDescent="0.55000000000000004">
      <c r="A6304">
        <v>61</v>
      </c>
      <c r="B6304">
        <v>64</v>
      </c>
      <c r="C6304" t="s">
        <v>174</v>
      </c>
      <c r="D6304" t="s">
        <v>176</v>
      </c>
      <c r="E6304">
        <v>78.899999999999977</v>
      </c>
    </row>
    <row r="6305" spans="1:5" x14ac:dyDescent="0.55000000000000004">
      <c r="A6305">
        <v>61</v>
      </c>
      <c r="B6305">
        <v>65</v>
      </c>
      <c r="C6305" t="s">
        <v>174</v>
      </c>
      <c r="D6305" t="s">
        <v>177</v>
      </c>
      <c r="E6305">
        <v>113.5</v>
      </c>
    </row>
    <row r="6306" spans="1:5" x14ac:dyDescent="0.55000000000000004">
      <c r="A6306">
        <v>61</v>
      </c>
      <c r="B6306">
        <v>66</v>
      </c>
      <c r="C6306" t="s">
        <v>174</v>
      </c>
      <c r="D6306" t="s">
        <v>178</v>
      </c>
      <c r="E6306">
        <v>144.39999999999998</v>
      </c>
    </row>
    <row r="6307" spans="1:5" x14ac:dyDescent="0.55000000000000004">
      <c r="A6307">
        <v>61</v>
      </c>
      <c r="B6307">
        <v>67</v>
      </c>
      <c r="C6307" t="s">
        <v>174</v>
      </c>
      <c r="D6307" t="s">
        <v>179</v>
      </c>
      <c r="E6307">
        <v>180.5</v>
      </c>
    </row>
    <row r="6308" spans="1:5" x14ac:dyDescent="0.55000000000000004">
      <c r="A6308">
        <v>61</v>
      </c>
      <c r="B6308">
        <v>68</v>
      </c>
      <c r="C6308" t="s">
        <v>174</v>
      </c>
      <c r="D6308" t="s">
        <v>180</v>
      </c>
      <c r="E6308">
        <v>226.20000000000005</v>
      </c>
    </row>
    <row r="6309" spans="1:5" x14ac:dyDescent="0.55000000000000004">
      <c r="A6309">
        <v>61</v>
      </c>
      <c r="B6309">
        <v>69</v>
      </c>
      <c r="C6309" t="s">
        <v>174</v>
      </c>
      <c r="D6309" t="s">
        <v>181</v>
      </c>
      <c r="E6309">
        <v>422.8</v>
      </c>
    </row>
    <row r="6310" spans="1:5" x14ac:dyDescent="0.55000000000000004">
      <c r="A6310">
        <v>61</v>
      </c>
      <c r="B6310">
        <v>70</v>
      </c>
      <c r="C6310" t="s">
        <v>174</v>
      </c>
      <c r="D6310" t="s">
        <v>182</v>
      </c>
      <c r="E6310">
        <v>401.5</v>
      </c>
    </row>
    <row r="6311" spans="1:5" x14ac:dyDescent="0.55000000000000004">
      <c r="A6311">
        <v>61</v>
      </c>
      <c r="B6311">
        <v>71</v>
      </c>
      <c r="C6311" t="s">
        <v>174</v>
      </c>
      <c r="D6311" t="s">
        <v>183</v>
      </c>
      <c r="E6311">
        <v>382.5</v>
      </c>
    </row>
    <row r="6312" spans="1:5" x14ac:dyDescent="0.55000000000000004">
      <c r="A6312">
        <v>61</v>
      </c>
      <c r="B6312">
        <v>72</v>
      </c>
      <c r="C6312" t="s">
        <v>174</v>
      </c>
      <c r="D6312" t="s">
        <v>184</v>
      </c>
      <c r="E6312">
        <v>335.9</v>
      </c>
    </row>
    <row r="6313" spans="1:5" x14ac:dyDescent="0.55000000000000004">
      <c r="A6313">
        <v>61</v>
      </c>
      <c r="B6313">
        <v>73</v>
      </c>
      <c r="C6313" t="s">
        <v>174</v>
      </c>
      <c r="D6313" t="s">
        <v>185</v>
      </c>
      <c r="E6313">
        <v>288.3</v>
      </c>
    </row>
    <row r="6314" spans="1:5" x14ac:dyDescent="0.55000000000000004">
      <c r="A6314">
        <v>61</v>
      </c>
      <c r="B6314">
        <v>74</v>
      </c>
      <c r="C6314" t="s">
        <v>174</v>
      </c>
      <c r="D6314" t="s">
        <v>186</v>
      </c>
      <c r="E6314">
        <v>258.60000000000002</v>
      </c>
    </row>
    <row r="6315" spans="1:5" x14ac:dyDescent="0.55000000000000004">
      <c r="A6315">
        <v>61</v>
      </c>
      <c r="B6315">
        <v>75</v>
      </c>
      <c r="C6315" t="s">
        <v>174</v>
      </c>
      <c r="D6315" t="s">
        <v>187</v>
      </c>
      <c r="E6315">
        <v>216.89999999999998</v>
      </c>
    </row>
    <row r="6316" spans="1:5" x14ac:dyDescent="0.55000000000000004">
      <c r="A6316">
        <v>61</v>
      </c>
      <c r="B6316">
        <v>76</v>
      </c>
      <c r="C6316" t="s">
        <v>174</v>
      </c>
      <c r="D6316" t="s">
        <v>188</v>
      </c>
      <c r="E6316">
        <v>193.7</v>
      </c>
    </row>
    <row r="6317" spans="1:5" x14ac:dyDescent="0.55000000000000004">
      <c r="A6317">
        <v>61</v>
      </c>
      <c r="B6317">
        <v>77</v>
      </c>
      <c r="C6317" t="s">
        <v>174</v>
      </c>
      <c r="D6317" t="s">
        <v>189</v>
      </c>
      <c r="E6317">
        <v>153.60000000000002</v>
      </c>
    </row>
    <row r="6318" spans="1:5" x14ac:dyDescent="0.55000000000000004">
      <c r="A6318">
        <v>61</v>
      </c>
      <c r="B6318">
        <v>78</v>
      </c>
      <c r="C6318" t="s">
        <v>174</v>
      </c>
      <c r="D6318" t="s">
        <v>190</v>
      </c>
      <c r="E6318">
        <v>364</v>
      </c>
    </row>
    <row r="6319" spans="1:5" x14ac:dyDescent="0.55000000000000004">
      <c r="A6319">
        <v>61</v>
      </c>
      <c r="B6319">
        <v>79</v>
      </c>
      <c r="C6319" t="s">
        <v>174</v>
      </c>
      <c r="D6319" t="s">
        <v>191</v>
      </c>
      <c r="E6319">
        <v>340.7</v>
      </c>
    </row>
    <row r="6320" spans="1:5" x14ac:dyDescent="0.55000000000000004">
      <c r="A6320">
        <v>61</v>
      </c>
      <c r="B6320">
        <v>80</v>
      </c>
      <c r="C6320" t="s">
        <v>174</v>
      </c>
      <c r="D6320" t="s">
        <v>192</v>
      </c>
      <c r="E6320">
        <v>323.10000000000002</v>
      </c>
    </row>
    <row r="6321" spans="1:5" x14ac:dyDescent="0.55000000000000004">
      <c r="A6321">
        <v>61</v>
      </c>
      <c r="B6321">
        <v>81</v>
      </c>
      <c r="C6321" t="s">
        <v>174</v>
      </c>
      <c r="D6321" t="s">
        <v>193</v>
      </c>
      <c r="E6321">
        <v>298.3</v>
      </c>
    </row>
    <row r="6322" spans="1:5" x14ac:dyDescent="0.55000000000000004">
      <c r="A6322">
        <v>61</v>
      </c>
      <c r="B6322">
        <v>82</v>
      </c>
      <c r="C6322" t="s">
        <v>174</v>
      </c>
      <c r="D6322" t="s">
        <v>194</v>
      </c>
      <c r="E6322">
        <v>265.10000000000002</v>
      </c>
    </row>
    <row r="6323" spans="1:5" x14ac:dyDescent="0.55000000000000004">
      <c r="A6323">
        <v>61</v>
      </c>
      <c r="B6323">
        <v>83</v>
      </c>
      <c r="C6323" t="s">
        <v>174</v>
      </c>
      <c r="D6323" t="s">
        <v>195</v>
      </c>
      <c r="E6323">
        <v>235.2</v>
      </c>
    </row>
    <row r="6324" spans="1:5" x14ac:dyDescent="0.55000000000000004">
      <c r="A6324">
        <v>61</v>
      </c>
      <c r="B6324">
        <v>84</v>
      </c>
      <c r="C6324" t="s">
        <v>174</v>
      </c>
      <c r="D6324" t="s">
        <v>196</v>
      </c>
      <c r="E6324">
        <v>205.60000000000002</v>
      </c>
    </row>
    <row r="6325" spans="1:5" x14ac:dyDescent="0.55000000000000004">
      <c r="A6325">
        <v>61</v>
      </c>
      <c r="B6325">
        <v>85</v>
      </c>
      <c r="C6325" t="s">
        <v>174</v>
      </c>
      <c r="D6325" t="s">
        <v>197</v>
      </c>
      <c r="E6325">
        <v>168.60000000000002</v>
      </c>
    </row>
    <row r="6326" spans="1:5" x14ac:dyDescent="0.55000000000000004">
      <c r="A6326">
        <v>61</v>
      </c>
      <c r="B6326">
        <v>86</v>
      </c>
      <c r="C6326" t="s">
        <v>174</v>
      </c>
      <c r="D6326" t="s">
        <v>198</v>
      </c>
      <c r="E6326">
        <v>129.39999999999998</v>
      </c>
    </row>
    <row r="6327" spans="1:5" x14ac:dyDescent="0.55000000000000004">
      <c r="A6327">
        <v>61</v>
      </c>
      <c r="B6327">
        <v>87</v>
      </c>
      <c r="C6327" t="s">
        <v>174</v>
      </c>
      <c r="D6327" t="s">
        <v>199</v>
      </c>
      <c r="E6327">
        <v>95.600000000000023</v>
      </c>
    </row>
    <row r="6328" spans="1:5" x14ac:dyDescent="0.55000000000000004">
      <c r="A6328">
        <v>61</v>
      </c>
      <c r="B6328">
        <v>88</v>
      </c>
      <c r="C6328" t="s">
        <v>174</v>
      </c>
      <c r="D6328" t="s">
        <v>200</v>
      </c>
      <c r="E6328">
        <v>76.699999999999989</v>
      </c>
    </row>
    <row r="6329" spans="1:5" x14ac:dyDescent="0.55000000000000004">
      <c r="A6329">
        <v>61</v>
      </c>
      <c r="B6329">
        <v>89</v>
      </c>
      <c r="C6329" t="s">
        <v>174</v>
      </c>
      <c r="D6329" t="s">
        <v>201</v>
      </c>
      <c r="E6329">
        <v>37</v>
      </c>
    </row>
    <row r="6330" spans="1:5" x14ac:dyDescent="0.55000000000000004">
      <c r="A6330">
        <v>61</v>
      </c>
      <c r="B6330">
        <v>90</v>
      </c>
      <c r="C6330" t="s">
        <v>174</v>
      </c>
      <c r="D6330" t="s">
        <v>202</v>
      </c>
      <c r="E6330">
        <v>174.60000000000002</v>
      </c>
    </row>
    <row r="6331" spans="1:5" x14ac:dyDescent="0.55000000000000004">
      <c r="A6331">
        <v>61</v>
      </c>
      <c r="B6331">
        <v>91</v>
      </c>
      <c r="C6331" t="s">
        <v>174</v>
      </c>
      <c r="D6331" t="s">
        <v>203</v>
      </c>
      <c r="E6331">
        <v>164.8</v>
      </c>
    </row>
    <row r="6332" spans="1:5" x14ac:dyDescent="0.55000000000000004">
      <c r="A6332">
        <v>61</v>
      </c>
      <c r="B6332">
        <v>92</v>
      </c>
      <c r="C6332" t="s">
        <v>174</v>
      </c>
      <c r="D6332" t="s">
        <v>204</v>
      </c>
      <c r="E6332">
        <v>158.60000000000002</v>
      </c>
    </row>
    <row r="6333" spans="1:5" x14ac:dyDescent="0.55000000000000004">
      <c r="A6333">
        <v>61</v>
      </c>
      <c r="B6333">
        <v>93</v>
      </c>
      <c r="C6333" t="s">
        <v>174</v>
      </c>
      <c r="D6333" t="s">
        <v>205</v>
      </c>
      <c r="E6333">
        <v>139.69999999999999</v>
      </c>
    </row>
    <row r="6334" spans="1:5" x14ac:dyDescent="0.55000000000000004">
      <c r="A6334">
        <v>61</v>
      </c>
      <c r="B6334">
        <v>94</v>
      </c>
      <c r="C6334" t="s">
        <v>174</v>
      </c>
      <c r="D6334" t="s">
        <v>206</v>
      </c>
      <c r="E6334">
        <v>127.60000000000002</v>
      </c>
    </row>
    <row r="6335" spans="1:5" x14ac:dyDescent="0.55000000000000004">
      <c r="A6335">
        <v>61</v>
      </c>
      <c r="B6335">
        <v>95</v>
      </c>
      <c r="C6335" t="s">
        <v>174</v>
      </c>
      <c r="D6335" t="s">
        <v>207</v>
      </c>
      <c r="E6335">
        <v>114.30000000000001</v>
      </c>
    </row>
    <row r="6336" spans="1:5" x14ac:dyDescent="0.55000000000000004">
      <c r="A6336">
        <v>61</v>
      </c>
      <c r="B6336">
        <v>96</v>
      </c>
      <c r="C6336" t="s">
        <v>174</v>
      </c>
      <c r="D6336" t="s">
        <v>208</v>
      </c>
      <c r="E6336">
        <v>106.60000000000002</v>
      </c>
    </row>
    <row r="6337" spans="1:5" x14ac:dyDescent="0.55000000000000004">
      <c r="A6337">
        <v>61</v>
      </c>
      <c r="B6337">
        <v>97</v>
      </c>
      <c r="C6337" t="s">
        <v>174</v>
      </c>
      <c r="D6337" t="s">
        <v>209</v>
      </c>
      <c r="E6337">
        <v>101.19999999999999</v>
      </c>
    </row>
    <row r="6338" spans="1:5" x14ac:dyDescent="0.55000000000000004">
      <c r="A6338">
        <v>61</v>
      </c>
      <c r="B6338">
        <v>98</v>
      </c>
      <c r="C6338" t="s">
        <v>174</v>
      </c>
      <c r="D6338" t="s">
        <v>210</v>
      </c>
      <c r="E6338">
        <v>87.800000000000011</v>
      </c>
    </row>
    <row r="6339" spans="1:5" x14ac:dyDescent="0.55000000000000004">
      <c r="A6339">
        <v>61</v>
      </c>
      <c r="B6339">
        <v>99</v>
      </c>
      <c r="C6339" t="s">
        <v>174</v>
      </c>
      <c r="D6339" t="s">
        <v>211</v>
      </c>
      <c r="E6339">
        <v>66.100000000000023</v>
      </c>
    </row>
    <row r="6340" spans="1:5" x14ac:dyDescent="0.55000000000000004">
      <c r="A6340">
        <v>61</v>
      </c>
      <c r="B6340">
        <v>100</v>
      </c>
      <c r="C6340" t="s">
        <v>174</v>
      </c>
      <c r="D6340" t="s">
        <v>212</v>
      </c>
      <c r="E6340">
        <v>63.799999999999955</v>
      </c>
    </row>
    <row r="6341" spans="1:5" x14ac:dyDescent="0.55000000000000004">
      <c r="A6341">
        <v>61</v>
      </c>
      <c r="B6341">
        <v>101</v>
      </c>
      <c r="C6341" t="s">
        <v>174</v>
      </c>
      <c r="D6341" t="s">
        <v>213</v>
      </c>
      <c r="E6341">
        <v>87.899999999999977</v>
      </c>
    </row>
    <row r="6342" spans="1:5" x14ac:dyDescent="0.55000000000000004">
      <c r="A6342">
        <v>61</v>
      </c>
      <c r="B6342">
        <v>102</v>
      </c>
      <c r="C6342" t="s">
        <v>174</v>
      </c>
      <c r="D6342" t="s">
        <v>214</v>
      </c>
      <c r="E6342">
        <v>106.60000000000002</v>
      </c>
    </row>
    <row r="6343" spans="1:5" x14ac:dyDescent="0.55000000000000004">
      <c r="A6343">
        <v>61</v>
      </c>
      <c r="B6343">
        <v>103</v>
      </c>
      <c r="C6343" t="s">
        <v>174</v>
      </c>
      <c r="D6343" t="s">
        <v>215</v>
      </c>
      <c r="E6343">
        <v>123.39999999999998</v>
      </c>
    </row>
    <row r="6344" spans="1:5" x14ac:dyDescent="0.55000000000000004">
      <c r="A6344">
        <v>61</v>
      </c>
      <c r="B6344">
        <v>104</v>
      </c>
      <c r="C6344" t="s">
        <v>174</v>
      </c>
      <c r="D6344" t="s">
        <v>216</v>
      </c>
      <c r="E6344">
        <v>175.10000000000002</v>
      </c>
    </row>
    <row r="6345" spans="1:5" x14ac:dyDescent="0.55000000000000004">
      <c r="A6345">
        <v>62</v>
      </c>
      <c r="B6345">
        <v>1</v>
      </c>
      <c r="C6345" t="s">
        <v>175</v>
      </c>
      <c r="D6345" t="s">
        <v>87</v>
      </c>
      <c r="E6345">
        <v>500</v>
      </c>
    </row>
    <row r="6346" spans="1:5" x14ac:dyDescent="0.55000000000000004">
      <c r="A6346">
        <v>62</v>
      </c>
      <c r="B6346">
        <v>2</v>
      </c>
      <c r="C6346" t="s">
        <v>175</v>
      </c>
      <c r="D6346" t="s">
        <v>116</v>
      </c>
      <c r="E6346">
        <v>506.8</v>
      </c>
    </row>
    <row r="6347" spans="1:5" x14ac:dyDescent="0.55000000000000004">
      <c r="A6347">
        <v>62</v>
      </c>
      <c r="B6347">
        <v>3</v>
      </c>
      <c r="C6347" t="s">
        <v>175</v>
      </c>
      <c r="D6347" t="s">
        <v>117</v>
      </c>
      <c r="E6347">
        <v>528.79999999999995</v>
      </c>
    </row>
    <row r="6348" spans="1:5" x14ac:dyDescent="0.55000000000000004">
      <c r="A6348">
        <v>62</v>
      </c>
      <c r="B6348">
        <v>4</v>
      </c>
      <c r="C6348" t="s">
        <v>175</v>
      </c>
      <c r="D6348" t="s">
        <v>118</v>
      </c>
      <c r="E6348">
        <v>583.9</v>
      </c>
    </row>
    <row r="6349" spans="1:5" x14ac:dyDescent="0.55000000000000004">
      <c r="A6349">
        <v>62</v>
      </c>
      <c r="B6349">
        <v>5</v>
      </c>
      <c r="C6349" t="s">
        <v>175</v>
      </c>
      <c r="D6349" t="s">
        <v>119</v>
      </c>
      <c r="E6349">
        <v>604.6</v>
      </c>
    </row>
    <row r="6350" spans="1:5" x14ac:dyDescent="0.55000000000000004">
      <c r="A6350">
        <v>62</v>
      </c>
      <c r="B6350">
        <v>6</v>
      </c>
      <c r="C6350" t="s">
        <v>175</v>
      </c>
      <c r="D6350" t="s">
        <v>120</v>
      </c>
      <c r="E6350">
        <v>620.70000000000005</v>
      </c>
    </row>
    <row r="6351" spans="1:5" x14ac:dyDescent="0.55000000000000004">
      <c r="A6351">
        <v>62</v>
      </c>
      <c r="B6351">
        <v>7</v>
      </c>
      <c r="C6351" t="s">
        <v>175</v>
      </c>
      <c r="D6351" t="s">
        <v>121</v>
      </c>
      <c r="E6351">
        <v>646.20000000000005</v>
      </c>
    </row>
    <row r="6352" spans="1:5" x14ac:dyDescent="0.55000000000000004">
      <c r="A6352">
        <v>62</v>
      </c>
      <c r="B6352">
        <v>8</v>
      </c>
      <c r="C6352" t="s">
        <v>175</v>
      </c>
      <c r="D6352" t="s">
        <v>122</v>
      </c>
      <c r="E6352">
        <v>680.2</v>
      </c>
    </row>
    <row r="6353" spans="1:5" x14ac:dyDescent="0.55000000000000004">
      <c r="A6353">
        <v>62</v>
      </c>
      <c r="B6353">
        <v>9</v>
      </c>
      <c r="C6353" t="s">
        <v>175</v>
      </c>
      <c r="D6353" t="s">
        <v>123</v>
      </c>
      <c r="E6353">
        <v>729.3</v>
      </c>
    </row>
    <row r="6354" spans="1:5" x14ac:dyDescent="0.55000000000000004">
      <c r="A6354">
        <v>62</v>
      </c>
      <c r="B6354">
        <v>10</v>
      </c>
      <c r="C6354" t="s">
        <v>175</v>
      </c>
      <c r="D6354" t="s">
        <v>124</v>
      </c>
      <c r="E6354">
        <v>757.1</v>
      </c>
    </row>
    <row r="6355" spans="1:5" x14ac:dyDescent="0.55000000000000004">
      <c r="A6355">
        <v>62</v>
      </c>
      <c r="B6355">
        <v>11</v>
      </c>
      <c r="C6355" t="s">
        <v>175</v>
      </c>
      <c r="D6355" t="s">
        <v>125</v>
      </c>
      <c r="E6355">
        <v>793.6</v>
      </c>
    </row>
    <row r="6356" spans="1:5" x14ac:dyDescent="0.55000000000000004">
      <c r="A6356">
        <v>62</v>
      </c>
      <c r="B6356">
        <v>12</v>
      </c>
      <c r="C6356" t="s">
        <v>175</v>
      </c>
      <c r="D6356" t="s">
        <v>126</v>
      </c>
      <c r="E6356">
        <v>836.3</v>
      </c>
    </row>
    <row r="6357" spans="1:5" x14ac:dyDescent="0.55000000000000004">
      <c r="A6357">
        <v>62</v>
      </c>
      <c r="B6357">
        <v>13</v>
      </c>
      <c r="C6357" t="s">
        <v>175</v>
      </c>
      <c r="D6357" t="s">
        <v>127</v>
      </c>
      <c r="E6357">
        <v>866</v>
      </c>
    </row>
    <row r="6358" spans="1:5" x14ac:dyDescent="0.55000000000000004">
      <c r="A6358">
        <v>62</v>
      </c>
      <c r="B6358">
        <v>14</v>
      </c>
      <c r="C6358" t="s">
        <v>175</v>
      </c>
      <c r="D6358" t="s">
        <v>128</v>
      </c>
      <c r="E6358">
        <v>896.3</v>
      </c>
    </row>
    <row r="6359" spans="1:5" x14ac:dyDescent="0.55000000000000004">
      <c r="A6359">
        <v>62</v>
      </c>
      <c r="B6359">
        <v>15</v>
      </c>
      <c r="C6359" t="s">
        <v>175</v>
      </c>
      <c r="D6359" t="s">
        <v>129</v>
      </c>
      <c r="E6359">
        <v>945.9</v>
      </c>
    </row>
    <row r="6360" spans="1:5" x14ac:dyDescent="0.55000000000000004">
      <c r="A6360">
        <v>62</v>
      </c>
      <c r="B6360">
        <v>16</v>
      </c>
      <c r="C6360" t="s">
        <v>175</v>
      </c>
      <c r="D6360" t="s">
        <v>130</v>
      </c>
      <c r="E6360">
        <v>1013.6</v>
      </c>
    </row>
    <row r="6361" spans="1:5" x14ac:dyDescent="0.55000000000000004">
      <c r="A6361">
        <v>62</v>
      </c>
      <c r="B6361">
        <v>17</v>
      </c>
      <c r="C6361" t="s">
        <v>175</v>
      </c>
      <c r="D6361" t="s">
        <v>131</v>
      </c>
      <c r="E6361">
        <v>1052.5999999999999</v>
      </c>
    </row>
    <row r="6362" spans="1:5" x14ac:dyDescent="0.55000000000000004">
      <c r="A6362">
        <v>62</v>
      </c>
      <c r="B6362">
        <v>18</v>
      </c>
      <c r="C6362" t="s">
        <v>175</v>
      </c>
      <c r="D6362" t="s">
        <v>132</v>
      </c>
      <c r="E6362">
        <v>1089.5</v>
      </c>
    </row>
    <row r="6363" spans="1:5" x14ac:dyDescent="0.55000000000000004">
      <c r="A6363">
        <v>62</v>
      </c>
      <c r="B6363">
        <v>19</v>
      </c>
      <c r="C6363" t="s">
        <v>175</v>
      </c>
      <c r="D6363" t="s">
        <v>133</v>
      </c>
      <c r="E6363">
        <v>1112.3</v>
      </c>
    </row>
    <row r="6364" spans="1:5" x14ac:dyDescent="0.55000000000000004">
      <c r="A6364">
        <v>62</v>
      </c>
      <c r="B6364">
        <v>20</v>
      </c>
      <c r="C6364" t="s">
        <v>175</v>
      </c>
      <c r="D6364" t="s">
        <v>134</v>
      </c>
      <c r="E6364">
        <v>1144.3</v>
      </c>
    </row>
    <row r="6365" spans="1:5" x14ac:dyDescent="0.55000000000000004">
      <c r="A6365">
        <v>62</v>
      </c>
      <c r="B6365">
        <v>21</v>
      </c>
      <c r="C6365" t="s">
        <v>175</v>
      </c>
      <c r="D6365" t="s">
        <v>135</v>
      </c>
      <c r="E6365">
        <v>1165</v>
      </c>
    </row>
    <row r="6366" spans="1:5" x14ac:dyDescent="0.55000000000000004">
      <c r="A6366">
        <v>62</v>
      </c>
      <c r="B6366">
        <v>22</v>
      </c>
      <c r="C6366" t="s">
        <v>175</v>
      </c>
      <c r="D6366" t="s">
        <v>136</v>
      </c>
      <c r="E6366">
        <v>1232.9000000000001</v>
      </c>
    </row>
    <row r="6367" spans="1:5" x14ac:dyDescent="0.55000000000000004">
      <c r="A6367">
        <v>62</v>
      </c>
      <c r="B6367">
        <v>23</v>
      </c>
      <c r="C6367" t="s">
        <v>175</v>
      </c>
      <c r="D6367" t="s">
        <v>137</v>
      </c>
      <c r="E6367">
        <v>1258.0999999999999</v>
      </c>
    </row>
    <row r="6368" spans="1:5" x14ac:dyDescent="0.55000000000000004">
      <c r="A6368">
        <v>62</v>
      </c>
      <c r="B6368">
        <v>24</v>
      </c>
      <c r="C6368" t="s">
        <v>175</v>
      </c>
      <c r="D6368" t="s">
        <v>138</v>
      </c>
      <c r="E6368">
        <v>1291.2</v>
      </c>
    </row>
    <row r="6369" spans="1:5" x14ac:dyDescent="0.55000000000000004">
      <c r="A6369">
        <v>62</v>
      </c>
      <c r="B6369">
        <v>25</v>
      </c>
      <c r="C6369" t="s">
        <v>175</v>
      </c>
      <c r="D6369" t="s">
        <v>139</v>
      </c>
      <c r="E6369">
        <v>1311.3</v>
      </c>
    </row>
    <row r="6370" spans="1:5" x14ac:dyDescent="0.55000000000000004">
      <c r="A6370">
        <v>62</v>
      </c>
      <c r="B6370">
        <v>26</v>
      </c>
      <c r="C6370" t="s">
        <v>175</v>
      </c>
      <c r="D6370" t="s">
        <v>140</v>
      </c>
      <c r="E6370">
        <v>1322.8</v>
      </c>
    </row>
    <row r="6371" spans="1:5" x14ac:dyDescent="0.55000000000000004">
      <c r="A6371">
        <v>62</v>
      </c>
      <c r="B6371">
        <v>27</v>
      </c>
      <c r="C6371" t="s">
        <v>175</v>
      </c>
      <c r="D6371" t="s">
        <v>141</v>
      </c>
      <c r="E6371">
        <v>1362.4</v>
      </c>
    </row>
    <row r="6372" spans="1:5" x14ac:dyDescent="0.55000000000000004">
      <c r="A6372">
        <v>62</v>
      </c>
      <c r="B6372">
        <v>28</v>
      </c>
      <c r="C6372" t="s">
        <v>175</v>
      </c>
      <c r="D6372" t="s">
        <v>142</v>
      </c>
      <c r="E6372">
        <v>1394.2</v>
      </c>
    </row>
    <row r="6373" spans="1:5" x14ac:dyDescent="0.55000000000000004">
      <c r="A6373">
        <v>62</v>
      </c>
      <c r="B6373">
        <v>29</v>
      </c>
      <c r="C6373" t="s">
        <v>175</v>
      </c>
      <c r="D6373" t="s">
        <v>143</v>
      </c>
      <c r="E6373">
        <v>1435.6</v>
      </c>
    </row>
    <row r="6374" spans="1:5" x14ac:dyDescent="0.55000000000000004">
      <c r="A6374">
        <v>62</v>
      </c>
      <c r="B6374">
        <v>30</v>
      </c>
      <c r="C6374" t="s">
        <v>175</v>
      </c>
      <c r="D6374" t="s">
        <v>144</v>
      </c>
      <c r="E6374">
        <v>1482.7</v>
      </c>
    </row>
    <row r="6375" spans="1:5" x14ac:dyDescent="0.55000000000000004">
      <c r="A6375">
        <v>62</v>
      </c>
      <c r="B6375">
        <v>31</v>
      </c>
      <c r="C6375" t="s">
        <v>175</v>
      </c>
      <c r="D6375" t="s">
        <v>145</v>
      </c>
      <c r="E6375">
        <v>1527</v>
      </c>
    </row>
    <row r="6376" spans="1:5" x14ac:dyDescent="0.55000000000000004">
      <c r="A6376">
        <v>62</v>
      </c>
      <c r="B6376">
        <v>32</v>
      </c>
      <c r="C6376" t="s">
        <v>175</v>
      </c>
      <c r="D6376" t="s">
        <v>146</v>
      </c>
      <c r="E6376">
        <v>1562.1</v>
      </c>
    </row>
    <row r="6377" spans="1:5" x14ac:dyDescent="0.55000000000000004">
      <c r="A6377">
        <v>62</v>
      </c>
      <c r="B6377">
        <v>33</v>
      </c>
      <c r="C6377" t="s">
        <v>175</v>
      </c>
      <c r="D6377" t="s">
        <v>147</v>
      </c>
      <c r="E6377">
        <v>1588.7</v>
      </c>
    </row>
    <row r="6378" spans="1:5" x14ac:dyDescent="0.55000000000000004">
      <c r="A6378">
        <v>62</v>
      </c>
      <c r="B6378">
        <v>34</v>
      </c>
      <c r="C6378" t="s">
        <v>175</v>
      </c>
      <c r="D6378" t="s">
        <v>148</v>
      </c>
      <c r="E6378">
        <v>1607.7</v>
      </c>
    </row>
    <row r="6379" spans="1:5" x14ac:dyDescent="0.55000000000000004">
      <c r="A6379">
        <v>62</v>
      </c>
      <c r="B6379">
        <v>35</v>
      </c>
      <c r="C6379" t="s">
        <v>175</v>
      </c>
      <c r="D6379" t="s">
        <v>149</v>
      </c>
      <c r="E6379">
        <v>1674.9</v>
      </c>
    </row>
    <row r="6380" spans="1:5" x14ac:dyDescent="0.55000000000000004">
      <c r="A6380">
        <v>62</v>
      </c>
      <c r="B6380">
        <v>36</v>
      </c>
      <c r="C6380" t="s">
        <v>175</v>
      </c>
      <c r="D6380" t="s">
        <v>150</v>
      </c>
      <c r="E6380">
        <v>1703.5</v>
      </c>
    </row>
    <row r="6381" spans="1:5" x14ac:dyDescent="0.55000000000000004">
      <c r="A6381">
        <v>62</v>
      </c>
      <c r="B6381">
        <v>37</v>
      </c>
      <c r="C6381" t="s">
        <v>175</v>
      </c>
      <c r="D6381" t="s">
        <v>151</v>
      </c>
      <c r="E6381">
        <v>1710.6</v>
      </c>
    </row>
    <row r="6382" spans="1:5" x14ac:dyDescent="0.55000000000000004">
      <c r="A6382">
        <v>62</v>
      </c>
      <c r="B6382">
        <v>38</v>
      </c>
      <c r="C6382" t="s">
        <v>175</v>
      </c>
      <c r="D6382" t="s">
        <v>152</v>
      </c>
      <c r="E6382">
        <v>1726.4</v>
      </c>
    </row>
    <row r="6383" spans="1:5" x14ac:dyDescent="0.55000000000000004">
      <c r="A6383">
        <v>62</v>
      </c>
      <c r="B6383">
        <v>39</v>
      </c>
      <c r="C6383" t="s">
        <v>175</v>
      </c>
      <c r="D6383" t="s">
        <v>153</v>
      </c>
      <c r="E6383">
        <v>1744.2</v>
      </c>
    </row>
    <row r="6384" spans="1:5" x14ac:dyDescent="0.55000000000000004">
      <c r="A6384">
        <v>62</v>
      </c>
      <c r="B6384">
        <v>40</v>
      </c>
      <c r="C6384" t="s">
        <v>175</v>
      </c>
      <c r="D6384" t="s">
        <v>154</v>
      </c>
      <c r="E6384">
        <v>1765.3</v>
      </c>
    </row>
    <row r="6385" spans="1:5" x14ac:dyDescent="0.55000000000000004">
      <c r="A6385">
        <v>62</v>
      </c>
      <c r="B6385">
        <v>41</v>
      </c>
      <c r="C6385" t="s">
        <v>175</v>
      </c>
      <c r="D6385" t="s">
        <v>155</v>
      </c>
      <c r="E6385">
        <v>1793.3</v>
      </c>
    </row>
    <row r="6386" spans="1:5" x14ac:dyDescent="0.55000000000000004">
      <c r="A6386">
        <v>62</v>
      </c>
      <c r="B6386">
        <v>42</v>
      </c>
      <c r="C6386" t="s">
        <v>175</v>
      </c>
      <c r="D6386" t="s">
        <v>156</v>
      </c>
      <c r="E6386">
        <v>1826.2</v>
      </c>
    </row>
    <row r="6387" spans="1:5" x14ac:dyDescent="0.55000000000000004">
      <c r="A6387">
        <v>62</v>
      </c>
      <c r="B6387">
        <v>43</v>
      </c>
      <c r="C6387" t="s">
        <v>175</v>
      </c>
      <c r="D6387" t="s">
        <v>157</v>
      </c>
      <c r="E6387">
        <v>1869</v>
      </c>
    </row>
    <row r="6388" spans="1:5" x14ac:dyDescent="0.55000000000000004">
      <c r="A6388">
        <v>62</v>
      </c>
      <c r="B6388">
        <v>44</v>
      </c>
      <c r="C6388" t="s">
        <v>175</v>
      </c>
      <c r="D6388" t="s">
        <v>158</v>
      </c>
      <c r="E6388">
        <v>1885</v>
      </c>
    </row>
    <row r="6389" spans="1:5" x14ac:dyDescent="0.55000000000000004">
      <c r="A6389">
        <v>62</v>
      </c>
      <c r="B6389">
        <v>45</v>
      </c>
      <c r="C6389" t="s">
        <v>175</v>
      </c>
      <c r="D6389" t="s">
        <v>159</v>
      </c>
      <c r="E6389">
        <v>1917.7</v>
      </c>
    </row>
    <row r="6390" spans="1:5" x14ac:dyDescent="0.55000000000000004">
      <c r="A6390">
        <v>62</v>
      </c>
      <c r="B6390">
        <v>46</v>
      </c>
      <c r="C6390" t="s">
        <v>175</v>
      </c>
      <c r="D6390" t="s">
        <v>160</v>
      </c>
      <c r="E6390">
        <v>1963.8</v>
      </c>
    </row>
    <row r="6391" spans="1:5" x14ac:dyDescent="0.55000000000000004">
      <c r="A6391">
        <v>62</v>
      </c>
      <c r="B6391">
        <v>47</v>
      </c>
      <c r="C6391" t="s">
        <v>175</v>
      </c>
      <c r="D6391" t="s">
        <v>161</v>
      </c>
      <c r="E6391">
        <v>496.4</v>
      </c>
    </row>
    <row r="6392" spans="1:5" x14ac:dyDescent="0.55000000000000004">
      <c r="A6392">
        <v>62</v>
      </c>
      <c r="B6392">
        <v>48</v>
      </c>
      <c r="C6392" t="s">
        <v>175</v>
      </c>
      <c r="D6392" t="s">
        <v>162</v>
      </c>
      <c r="E6392">
        <v>469.7</v>
      </c>
    </row>
    <row r="6393" spans="1:5" x14ac:dyDescent="0.55000000000000004">
      <c r="A6393">
        <v>62</v>
      </c>
      <c r="B6393">
        <v>49</v>
      </c>
      <c r="C6393" t="s">
        <v>175</v>
      </c>
      <c r="D6393" t="s">
        <v>163</v>
      </c>
      <c r="E6393">
        <v>419.4</v>
      </c>
    </row>
    <row r="6394" spans="1:5" x14ac:dyDescent="0.55000000000000004">
      <c r="A6394">
        <v>62</v>
      </c>
      <c r="B6394">
        <v>50</v>
      </c>
      <c r="C6394" t="s">
        <v>175</v>
      </c>
      <c r="D6394" t="s">
        <v>164</v>
      </c>
      <c r="E6394">
        <v>390.5</v>
      </c>
    </row>
    <row r="6395" spans="1:5" x14ac:dyDescent="0.55000000000000004">
      <c r="A6395">
        <v>62</v>
      </c>
      <c r="B6395">
        <v>51</v>
      </c>
      <c r="C6395" t="s">
        <v>175</v>
      </c>
      <c r="D6395" t="s">
        <v>165</v>
      </c>
      <c r="E6395">
        <v>342.2</v>
      </c>
    </row>
    <row r="6396" spans="1:5" x14ac:dyDescent="0.55000000000000004">
      <c r="A6396">
        <v>62</v>
      </c>
      <c r="B6396">
        <v>52</v>
      </c>
      <c r="C6396" t="s">
        <v>175</v>
      </c>
      <c r="D6396" t="s">
        <v>166</v>
      </c>
      <c r="E6396">
        <v>314.60000000000002</v>
      </c>
    </row>
    <row r="6397" spans="1:5" x14ac:dyDescent="0.55000000000000004">
      <c r="A6397">
        <v>62</v>
      </c>
      <c r="B6397">
        <v>53</v>
      </c>
      <c r="C6397" t="s">
        <v>175</v>
      </c>
      <c r="D6397" t="s">
        <v>167</v>
      </c>
      <c r="E6397">
        <v>273.3</v>
      </c>
    </row>
    <row r="6398" spans="1:5" x14ac:dyDescent="0.55000000000000004">
      <c r="A6398">
        <v>62</v>
      </c>
      <c r="B6398">
        <v>54</v>
      </c>
      <c r="C6398" t="s">
        <v>175</v>
      </c>
      <c r="D6398" t="s">
        <v>88</v>
      </c>
      <c r="E6398">
        <v>227.2</v>
      </c>
    </row>
    <row r="6399" spans="1:5" x14ac:dyDescent="0.55000000000000004">
      <c r="A6399">
        <v>62</v>
      </c>
      <c r="B6399">
        <v>55</v>
      </c>
      <c r="C6399" t="s">
        <v>175</v>
      </c>
      <c r="D6399" t="s">
        <v>168</v>
      </c>
      <c r="E6399">
        <v>193.2</v>
      </c>
    </row>
    <row r="6400" spans="1:5" x14ac:dyDescent="0.55000000000000004">
      <c r="A6400">
        <v>62</v>
      </c>
      <c r="B6400">
        <v>56</v>
      </c>
      <c r="C6400" t="s">
        <v>175</v>
      </c>
      <c r="D6400" t="s">
        <v>169</v>
      </c>
      <c r="E6400">
        <v>148.19999999999999</v>
      </c>
    </row>
    <row r="6401" spans="1:5" x14ac:dyDescent="0.55000000000000004">
      <c r="A6401">
        <v>62</v>
      </c>
      <c r="B6401">
        <v>57</v>
      </c>
      <c r="C6401" t="s">
        <v>175</v>
      </c>
      <c r="D6401" t="s">
        <v>170</v>
      </c>
      <c r="E6401">
        <v>105</v>
      </c>
    </row>
    <row r="6402" spans="1:5" x14ac:dyDescent="0.55000000000000004">
      <c r="A6402">
        <v>62</v>
      </c>
      <c r="B6402">
        <v>58</v>
      </c>
      <c r="C6402" t="s">
        <v>175</v>
      </c>
      <c r="D6402" t="s">
        <v>171</v>
      </c>
      <c r="E6402">
        <v>83.800000000000011</v>
      </c>
    </row>
    <row r="6403" spans="1:5" x14ac:dyDescent="0.55000000000000004">
      <c r="A6403">
        <v>62</v>
      </c>
      <c r="B6403">
        <v>59</v>
      </c>
      <c r="C6403" t="s">
        <v>175</v>
      </c>
      <c r="D6403" t="s">
        <v>172</v>
      </c>
      <c r="E6403">
        <v>54.899999999999977</v>
      </c>
    </row>
    <row r="6404" spans="1:5" x14ac:dyDescent="0.55000000000000004">
      <c r="A6404">
        <v>62</v>
      </c>
      <c r="B6404">
        <v>60</v>
      </c>
      <c r="C6404" t="s">
        <v>175</v>
      </c>
      <c r="D6404" t="s">
        <v>173</v>
      </c>
      <c r="E6404">
        <v>29.899999999999977</v>
      </c>
    </row>
    <row r="6405" spans="1:5" x14ac:dyDescent="0.55000000000000004">
      <c r="A6405">
        <v>62</v>
      </c>
      <c r="B6405">
        <v>61</v>
      </c>
      <c r="C6405" t="s">
        <v>175</v>
      </c>
      <c r="D6405" t="s">
        <v>174</v>
      </c>
      <c r="E6405">
        <v>12.5</v>
      </c>
    </row>
    <row r="6406" spans="1:5" x14ac:dyDescent="0.55000000000000004">
      <c r="A6406">
        <v>62</v>
      </c>
      <c r="B6406">
        <v>62</v>
      </c>
      <c r="C6406" t="s">
        <v>175</v>
      </c>
      <c r="D6406" t="s">
        <v>175</v>
      </c>
      <c r="E6406">
        <v>0</v>
      </c>
    </row>
    <row r="6407" spans="1:5" x14ac:dyDescent="0.55000000000000004">
      <c r="A6407">
        <v>62</v>
      </c>
      <c r="B6407">
        <v>63</v>
      </c>
      <c r="C6407" t="s">
        <v>175</v>
      </c>
      <c r="D6407" t="s">
        <v>99</v>
      </c>
      <c r="E6407">
        <v>35.299999999999955</v>
      </c>
    </row>
    <row r="6408" spans="1:5" x14ac:dyDescent="0.55000000000000004">
      <c r="A6408">
        <v>62</v>
      </c>
      <c r="B6408">
        <v>64</v>
      </c>
      <c r="C6408" t="s">
        <v>175</v>
      </c>
      <c r="D6408" t="s">
        <v>176</v>
      </c>
      <c r="E6408">
        <v>66.399999999999977</v>
      </c>
    </row>
    <row r="6409" spans="1:5" x14ac:dyDescent="0.55000000000000004">
      <c r="A6409">
        <v>62</v>
      </c>
      <c r="B6409">
        <v>65</v>
      </c>
      <c r="C6409" t="s">
        <v>175</v>
      </c>
      <c r="D6409" t="s">
        <v>177</v>
      </c>
      <c r="E6409">
        <v>101</v>
      </c>
    </row>
    <row r="6410" spans="1:5" x14ac:dyDescent="0.55000000000000004">
      <c r="A6410">
        <v>62</v>
      </c>
      <c r="B6410">
        <v>66</v>
      </c>
      <c r="C6410" t="s">
        <v>175</v>
      </c>
      <c r="D6410" t="s">
        <v>178</v>
      </c>
      <c r="E6410">
        <v>131.89999999999998</v>
      </c>
    </row>
    <row r="6411" spans="1:5" x14ac:dyDescent="0.55000000000000004">
      <c r="A6411">
        <v>62</v>
      </c>
      <c r="B6411">
        <v>67</v>
      </c>
      <c r="C6411" t="s">
        <v>175</v>
      </c>
      <c r="D6411" t="s">
        <v>179</v>
      </c>
      <c r="E6411">
        <v>168</v>
      </c>
    </row>
    <row r="6412" spans="1:5" x14ac:dyDescent="0.55000000000000004">
      <c r="A6412">
        <v>62</v>
      </c>
      <c r="B6412">
        <v>68</v>
      </c>
      <c r="C6412" t="s">
        <v>175</v>
      </c>
      <c r="D6412" t="s">
        <v>180</v>
      </c>
      <c r="E6412">
        <v>213.70000000000005</v>
      </c>
    </row>
    <row r="6413" spans="1:5" x14ac:dyDescent="0.55000000000000004">
      <c r="A6413">
        <v>62</v>
      </c>
      <c r="B6413">
        <v>69</v>
      </c>
      <c r="C6413" t="s">
        <v>175</v>
      </c>
      <c r="D6413" t="s">
        <v>181</v>
      </c>
      <c r="E6413">
        <v>435.3</v>
      </c>
    </row>
    <row r="6414" spans="1:5" x14ac:dyDescent="0.55000000000000004">
      <c r="A6414">
        <v>62</v>
      </c>
      <c r="B6414">
        <v>70</v>
      </c>
      <c r="C6414" t="s">
        <v>175</v>
      </c>
      <c r="D6414" t="s">
        <v>182</v>
      </c>
      <c r="E6414">
        <v>414</v>
      </c>
    </row>
    <row r="6415" spans="1:5" x14ac:dyDescent="0.55000000000000004">
      <c r="A6415">
        <v>62</v>
      </c>
      <c r="B6415">
        <v>71</v>
      </c>
      <c r="C6415" t="s">
        <v>175</v>
      </c>
      <c r="D6415" t="s">
        <v>183</v>
      </c>
      <c r="E6415">
        <v>395</v>
      </c>
    </row>
    <row r="6416" spans="1:5" x14ac:dyDescent="0.55000000000000004">
      <c r="A6416">
        <v>62</v>
      </c>
      <c r="B6416">
        <v>72</v>
      </c>
      <c r="C6416" t="s">
        <v>175</v>
      </c>
      <c r="D6416" t="s">
        <v>184</v>
      </c>
      <c r="E6416">
        <v>348.4</v>
      </c>
    </row>
    <row r="6417" spans="1:5" x14ac:dyDescent="0.55000000000000004">
      <c r="A6417">
        <v>62</v>
      </c>
      <c r="B6417">
        <v>73</v>
      </c>
      <c r="C6417" t="s">
        <v>175</v>
      </c>
      <c r="D6417" t="s">
        <v>185</v>
      </c>
      <c r="E6417">
        <v>300.8</v>
      </c>
    </row>
    <row r="6418" spans="1:5" x14ac:dyDescent="0.55000000000000004">
      <c r="A6418">
        <v>62</v>
      </c>
      <c r="B6418">
        <v>74</v>
      </c>
      <c r="C6418" t="s">
        <v>175</v>
      </c>
      <c r="D6418" t="s">
        <v>186</v>
      </c>
      <c r="E6418">
        <v>271.10000000000002</v>
      </c>
    </row>
    <row r="6419" spans="1:5" x14ac:dyDescent="0.55000000000000004">
      <c r="A6419">
        <v>62</v>
      </c>
      <c r="B6419">
        <v>75</v>
      </c>
      <c r="C6419" t="s">
        <v>175</v>
      </c>
      <c r="D6419" t="s">
        <v>187</v>
      </c>
      <c r="E6419">
        <v>229.39999999999998</v>
      </c>
    </row>
    <row r="6420" spans="1:5" x14ac:dyDescent="0.55000000000000004">
      <c r="A6420">
        <v>62</v>
      </c>
      <c r="B6420">
        <v>76</v>
      </c>
      <c r="C6420" t="s">
        <v>175</v>
      </c>
      <c r="D6420" t="s">
        <v>188</v>
      </c>
      <c r="E6420">
        <v>206.2</v>
      </c>
    </row>
    <row r="6421" spans="1:5" x14ac:dyDescent="0.55000000000000004">
      <c r="A6421">
        <v>62</v>
      </c>
      <c r="B6421">
        <v>77</v>
      </c>
      <c r="C6421" t="s">
        <v>175</v>
      </c>
      <c r="D6421" t="s">
        <v>189</v>
      </c>
      <c r="E6421">
        <v>166.10000000000002</v>
      </c>
    </row>
    <row r="6422" spans="1:5" x14ac:dyDescent="0.55000000000000004">
      <c r="A6422">
        <v>62</v>
      </c>
      <c r="B6422">
        <v>78</v>
      </c>
      <c r="C6422" t="s">
        <v>175</v>
      </c>
      <c r="D6422" t="s">
        <v>190</v>
      </c>
      <c r="E6422">
        <v>376.5</v>
      </c>
    </row>
    <row r="6423" spans="1:5" x14ac:dyDescent="0.55000000000000004">
      <c r="A6423">
        <v>62</v>
      </c>
      <c r="B6423">
        <v>79</v>
      </c>
      <c r="C6423" t="s">
        <v>175</v>
      </c>
      <c r="D6423" t="s">
        <v>191</v>
      </c>
      <c r="E6423">
        <v>353.2</v>
      </c>
    </row>
    <row r="6424" spans="1:5" x14ac:dyDescent="0.55000000000000004">
      <c r="A6424">
        <v>62</v>
      </c>
      <c r="B6424">
        <v>80</v>
      </c>
      <c r="C6424" t="s">
        <v>175</v>
      </c>
      <c r="D6424" t="s">
        <v>192</v>
      </c>
      <c r="E6424">
        <v>335.6</v>
      </c>
    </row>
    <row r="6425" spans="1:5" x14ac:dyDescent="0.55000000000000004">
      <c r="A6425">
        <v>62</v>
      </c>
      <c r="B6425">
        <v>81</v>
      </c>
      <c r="C6425" t="s">
        <v>175</v>
      </c>
      <c r="D6425" t="s">
        <v>193</v>
      </c>
      <c r="E6425">
        <v>310.8</v>
      </c>
    </row>
    <row r="6426" spans="1:5" x14ac:dyDescent="0.55000000000000004">
      <c r="A6426">
        <v>62</v>
      </c>
      <c r="B6426">
        <v>82</v>
      </c>
      <c r="C6426" t="s">
        <v>175</v>
      </c>
      <c r="D6426" t="s">
        <v>194</v>
      </c>
      <c r="E6426">
        <v>277.60000000000002</v>
      </c>
    </row>
    <row r="6427" spans="1:5" x14ac:dyDescent="0.55000000000000004">
      <c r="A6427">
        <v>62</v>
      </c>
      <c r="B6427">
        <v>83</v>
      </c>
      <c r="C6427" t="s">
        <v>175</v>
      </c>
      <c r="D6427" t="s">
        <v>195</v>
      </c>
      <c r="E6427">
        <v>247.7</v>
      </c>
    </row>
    <row r="6428" spans="1:5" x14ac:dyDescent="0.55000000000000004">
      <c r="A6428">
        <v>62</v>
      </c>
      <c r="B6428">
        <v>84</v>
      </c>
      <c r="C6428" t="s">
        <v>175</v>
      </c>
      <c r="D6428" t="s">
        <v>196</v>
      </c>
      <c r="E6428">
        <v>218.10000000000002</v>
      </c>
    </row>
    <row r="6429" spans="1:5" x14ac:dyDescent="0.55000000000000004">
      <c r="A6429">
        <v>62</v>
      </c>
      <c r="B6429">
        <v>85</v>
      </c>
      <c r="C6429" t="s">
        <v>175</v>
      </c>
      <c r="D6429" t="s">
        <v>197</v>
      </c>
      <c r="E6429">
        <v>181.10000000000002</v>
      </c>
    </row>
    <row r="6430" spans="1:5" x14ac:dyDescent="0.55000000000000004">
      <c r="A6430">
        <v>62</v>
      </c>
      <c r="B6430">
        <v>86</v>
      </c>
      <c r="C6430" t="s">
        <v>175</v>
      </c>
      <c r="D6430" t="s">
        <v>198</v>
      </c>
      <c r="E6430">
        <v>141.89999999999998</v>
      </c>
    </row>
    <row r="6431" spans="1:5" x14ac:dyDescent="0.55000000000000004">
      <c r="A6431">
        <v>62</v>
      </c>
      <c r="B6431">
        <v>87</v>
      </c>
      <c r="C6431" t="s">
        <v>175</v>
      </c>
      <c r="D6431" t="s">
        <v>199</v>
      </c>
      <c r="E6431">
        <v>108.10000000000002</v>
      </c>
    </row>
    <row r="6432" spans="1:5" x14ac:dyDescent="0.55000000000000004">
      <c r="A6432">
        <v>62</v>
      </c>
      <c r="B6432">
        <v>88</v>
      </c>
      <c r="C6432" t="s">
        <v>175</v>
      </c>
      <c r="D6432" t="s">
        <v>200</v>
      </c>
      <c r="E6432">
        <v>89.199999999999989</v>
      </c>
    </row>
    <row r="6433" spans="1:5" x14ac:dyDescent="0.55000000000000004">
      <c r="A6433">
        <v>62</v>
      </c>
      <c r="B6433">
        <v>89</v>
      </c>
      <c r="C6433" t="s">
        <v>175</v>
      </c>
      <c r="D6433" t="s">
        <v>201</v>
      </c>
      <c r="E6433">
        <v>49.5</v>
      </c>
    </row>
    <row r="6434" spans="1:5" x14ac:dyDescent="0.55000000000000004">
      <c r="A6434">
        <v>62</v>
      </c>
      <c r="B6434">
        <v>90</v>
      </c>
      <c r="C6434" t="s">
        <v>175</v>
      </c>
      <c r="D6434" t="s">
        <v>202</v>
      </c>
      <c r="E6434">
        <v>187.10000000000002</v>
      </c>
    </row>
    <row r="6435" spans="1:5" x14ac:dyDescent="0.55000000000000004">
      <c r="A6435">
        <v>62</v>
      </c>
      <c r="B6435">
        <v>91</v>
      </c>
      <c r="C6435" t="s">
        <v>175</v>
      </c>
      <c r="D6435" t="s">
        <v>203</v>
      </c>
      <c r="E6435">
        <v>177.3</v>
      </c>
    </row>
    <row r="6436" spans="1:5" x14ac:dyDescent="0.55000000000000004">
      <c r="A6436">
        <v>62</v>
      </c>
      <c r="B6436">
        <v>92</v>
      </c>
      <c r="C6436" t="s">
        <v>175</v>
      </c>
      <c r="D6436" t="s">
        <v>204</v>
      </c>
      <c r="E6436">
        <v>171.10000000000002</v>
      </c>
    </row>
    <row r="6437" spans="1:5" x14ac:dyDescent="0.55000000000000004">
      <c r="A6437">
        <v>62</v>
      </c>
      <c r="B6437">
        <v>93</v>
      </c>
      <c r="C6437" t="s">
        <v>175</v>
      </c>
      <c r="D6437" t="s">
        <v>205</v>
      </c>
      <c r="E6437">
        <v>152.19999999999999</v>
      </c>
    </row>
    <row r="6438" spans="1:5" x14ac:dyDescent="0.55000000000000004">
      <c r="A6438">
        <v>62</v>
      </c>
      <c r="B6438">
        <v>94</v>
      </c>
      <c r="C6438" t="s">
        <v>175</v>
      </c>
      <c r="D6438" t="s">
        <v>206</v>
      </c>
      <c r="E6438">
        <v>140.10000000000002</v>
      </c>
    </row>
    <row r="6439" spans="1:5" x14ac:dyDescent="0.55000000000000004">
      <c r="A6439">
        <v>62</v>
      </c>
      <c r="B6439">
        <v>95</v>
      </c>
      <c r="C6439" t="s">
        <v>175</v>
      </c>
      <c r="D6439" t="s">
        <v>207</v>
      </c>
      <c r="E6439">
        <v>126.80000000000001</v>
      </c>
    </row>
    <row r="6440" spans="1:5" x14ac:dyDescent="0.55000000000000004">
      <c r="A6440">
        <v>62</v>
      </c>
      <c r="B6440">
        <v>96</v>
      </c>
      <c r="C6440" t="s">
        <v>175</v>
      </c>
      <c r="D6440" t="s">
        <v>208</v>
      </c>
      <c r="E6440">
        <v>119.10000000000002</v>
      </c>
    </row>
    <row r="6441" spans="1:5" x14ac:dyDescent="0.55000000000000004">
      <c r="A6441">
        <v>62</v>
      </c>
      <c r="B6441">
        <v>97</v>
      </c>
      <c r="C6441" t="s">
        <v>175</v>
      </c>
      <c r="D6441" t="s">
        <v>209</v>
      </c>
      <c r="E6441">
        <v>113.69999999999999</v>
      </c>
    </row>
    <row r="6442" spans="1:5" x14ac:dyDescent="0.55000000000000004">
      <c r="A6442">
        <v>62</v>
      </c>
      <c r="B6442">
        <v>98</v>
      </c>
      <c r="C6442" t="s">
        <v>175</v>
      </c>
      <c r="D6442" t="s">
        <v>210</v>
      </c>
      <c r="E6442">
        <v>100.30000000000001</v>
      </c>
    </row>
    <row r="6443" spans="1:5" x14ac:dyDescent="0.55000000000000004">
      <c r="A6443">
        <v>62</v>
      </c>
      <c r="B6443">
        <v>99</v>
      </c>
      <c r="C6443" t="s">
        <v>175</v>
      </c>
      <c r="D6443" t="s">
        <v>211</v>
      </c>
      <c r="E6443">
        <v>78.600000000000023</v>
      </c>
    </row>
    <row r="6444" spans="1:5" x14ac:dyDescent="0.55000000000000004">
      <c r="A6444">
        <v>62</v>
      </c>
      <c r="B6444">
        <v>100</v>
      </c>
      <c r="C6444" t="s">
        <v>175</v>
      </c>
      <c r="D6444" t="s">
        <v>212</v>
      </c>
      <c r="E6444">
        <v>51.299999999999955</v>
      </c>
    </row>
    <row r="6445" spans="1:5" x14ac:dyDescent="0.55000000000000004">
      <c r="A6445">
        <v>62</v>
      </c>
      <c r="B6445">
        <v>101</v>
      </c>
      <c r="C6445" t="s">
        <v>175</v>
      </c>
      <c r="D6445" t="s">
        <v>213</v>
      </c>
      <c r="E6445">
        <v>75.399999999999977</v>
      </c>
    </row>
    <row r="6446" spans="1:5" x14ac:dyDescent="0.55000000000000004">
      <c r="A6446">
        <v>62</v>
      </c>
      <c r="B6446">
        <v>102</v>
      </c>
      <c r="C6446" t="s">
        <v>175</v>
      </c>
      <c r="D6446" t="s">
        <v>214</v>
      </c>
      <c r="E6446">
        <v>94.100000000000023</v>
      </c>
    </row>
    <row r="6447" spans="1:5" x14ac:dyDescent="0.55000000000000004">
      <c r="A6447">
        <v>62</v>
      </c>
      <c r="B6447">
        <v>103</v>
      </c>
      <c r="C6447" t="s">
        <v>175</v>
      </c>
      <c r="D6447" t="s">
        <v>215</v>
      </c>
      <c r="E6447">
        <v>110.89999999999998</v>
      </c>
    </row>
    <row r="6448" spans="1:5" x14ac:dyDescent="0.55000000000000004">
      <c r="A6448">
        <v>62</v>
      </c>
      <c r="B6448">
        <v>104</v>
      </c>
      <c r="C6448" t="s">
        <v>175</v>
      </c>
      <c r="D6448" t="s">
        <v>216</v>
      </c>
      <c r="E6448">
        <v>162.60000000000002</v>
      </c>
    </row>
    <row r="6449" spans="1:5" x14ac:dyDescent="0.55000000000000004">
      <c r="A6449">
        <v>63</v>
      </c>
      <c r="B6449">
        <v>1</v>
      </c>
      <c r="C6449" t="s">
        <v>99</v>
      </c>
      <c r="D6449" t="s">
        <v>87</v>
      </c>
      <c r="E6449">
        <v>535.29999999999995</v>
      </c>
    </row>
    <row r="6450" spans="1:5" x14ac:dyDescent="0.55000000000000004">
      <c r="A6450">
        <v>63</v>
      </c>
      <c r="B6450">
        <v>2</v>
      </c>
      <c r="C6450" t="s">
        <v>99</v>
      </c>
      <c r="D6450" t="s">
        <v>116</v>
      </c>
      <c r="E6450">
        <v>542.09999999999991</v>
      </c>
    </row>
    <row r="6451" spans="1:5" x14ac:dyDescent="0.55000000000000004">
      <c r="A6451">
        <v>63</v>
      </c>
      <c r="B6451">
        <v>3</v>
      </c>
      <c r="C6451" t="s">
        <v>99</v>
      </c>
      <c r="D6451" t="s">
        <v>117</v>
      </c>
      <c r="E6451">
        <v>564.09999999999991</v>
      </c>
    </row>
    <row r="6452" spans="1:5" x14ac:dyDescent="0.55000000000000004">
      <c r="A6452">
        <v>63</v>
      </c>
      <c r="B6452">
        <v>4</v>
      </c>
      <c r="C6452" t="s">
        <v>99</v>
      </c>
      <c r="D6452" t="s">
        <v>118</v>
      </c>
      <c r="E6452">
        <v>619.19999999999993</v>
      </c>
    </row>
    <row r="6453" spans="1:5" x14ac:dyDescent="0.55000000000000004">
      <c r="A6453">
        <v>63</v>
      </c>
      <c r="B6453">
        <v>5</v>
      </c>
      <c r="C6453" t="s">
        <v>99</v>
      </c>
      <c r="D6453" t="s">
        <v>119</v>
      </c>
      <c r="E6453">
        <v>639.9</v>
      </c>
    </row>
    <row r="6454" spans="1:5" x14ac:dyDescent="0.55000000000000004">
      <c r="A6454">
        <v>63</v>
      </c>
      <c r="B6454">
        <v>6</v>
      </c>
      <c r="C6454" t="s">
        <v>99</v>
      </c>
      <c r="D6454" t="s">
        <v>120</v>
      </c>
      <c r="E6454">
        <v>656</v>
      </c>
    </row>
    <row r="6455" spans="1:5" x14ac:dyDescent="0.55000000000000004">
      <c r="A6455">
        <v>63</v>
      </c>
      <c r="B6455">
        <v>7</v>
      </c>
      <c r="C6455" t="s">
        <v>99</v>
      </c>
      <c r="D6455" t="s">
        <v>121</v>
      </c>
      <c r="E6455">
        <v>681.5</v>
      </c>
    </row>
    <row r="6456" spans="1:5" x14ac:dyDescent="0.55000000000000004">
      <c r="A6456">
        <v>63</v>
      </c>
      <c r="B6456">
        <v>8</v>
      </c>
      <c r="C6456" t="s">
        <v>99</v>
      </c>
      <c r="D6456" t="s">
        <v>122</v>
      </c>
      <c r="E6456">
        <v>715.5</v>
      </c>
    </row>
    <row r="6457" spans="1:5" x14ac:dyDescent="0.55000000000000004">
      <c r="A6457">
        <v>63</v>
      </c>
      <c r="B6457">
        <v>9</v>
      </c>
      <c r="C6457" t="s">
        <v>99</v>
      </c>
      <c r="D6457" t="s">
        <v>123</v>
      </c>
      <c r="E6457">
        <v>764.59999999999991</v>
      </c>
    </row>
    <row r="6458" spans="1:5" x14ac:dyDescent="0.55000000000000004">
      <c r="A6458">
        <v>63</v>
      </c>
      <c r="B6458">
        <v>10</v>
      </c>
      <c r="C6458" t="s">
        <v>99</v>
      </c>
      <c r="D6458" t="s">
        <v>124</v>
      </c>
      <c r="E6458">
        <v>792.4</v>
      </c>
    </row>
    <row r="6459" spans="1:5" x14ac:dyDescent="0.55000000000000004">
      <c r="A6459">
        <v>63</v>
      </c>
      <c r="B6459">
        <v>11</v>
      </c>
      <c r="C6459" t="s">
        <v>99</v>
      </c>
      <c r="D6459" t="s">
        <v>125</v>
      </c>
      <c r="E6459">
        <v>828.9</v>
      </c>
    </row>
    <row r="6460" spans="1:5" x14ac:dyDescent="0.55000000000000004">
      <c r="A6460">
        <v>63</v>
      </c>
      <c r="B6460">
        <v>12</v>
      </c>
      <c r="C6460" t="s">
        <v>99</v>
      </c>
      <c r="D6460" t="s">
        <v>126</v>
      </c>
      <c r="E6460">
        <v>871.59999999999991</v>
      </c>
    </row>
    <row r="6461" spans="1:5" x14ac:dyDescent="0.55000000000000004">
      <c r="A6461">
        <v>63</v>
      </c>
      <c r="B6461">
        <v>13</v>
      </c>
      <c r="C6461" t="s">
        <v>99</v>
      </c>
      <c r="D6461" t="s">
        <v>127</v>
      </c>
      <c r="E6461">
        <v>901.3</v>
      </c>
    </row>
    <row r="6462" spans="1:5" x14ac:dyDescent="0.55000000000000004">
      <c r="A6462">
        <v>63</v>
      </c>
      <c r="B6462">
        <v>14</v>
      </c>
      <c r="C6462" t="s">
        <v>99</v>
      </c>
      <c r="D6462" t="s">
        <v>128</v>
      </c>
      <c r="E6462">
        <v>931.59999999999991</v>
      </c>
    </row>
    <row r="6463" spans="1:5" x14ac:dyDescent="0.55000000000000004">
      <c r="A6463">
        <v>63</v>
      </c>
      <c r="B6463">
        <v>15</v>
      </c>
      <c r="C6463" t="s">
        <v>99</v>
      </c>
      <c r="D6463" t="s">
        <v>129</v>
      </c>
      <c r="E6463">
        <v>981.19999999999993</v>
      </c>
    </row>
    <row r="6464" spans="1:5" x14ac:dyDescent="0.55000000000000004">
      <c r="A6464">
        <v>63</v>
      </c>
      <c r="B6464">
        <v>16</v>
      </c>
      <c r="C6464" t="s">
        <v>99</v>
      </c>
      <c r="D6464" t="s">
        <v>130</v>
      </c>
      <c r="E6464">
        <v>1048.9000000000001</v>
      </c>
    </row>
    <row r="6465" spans="1:5" x14ac:dyDescent="0.55000000000000004">
      <c r="A6465">
        <v>63</v>
      </c>
      <c r="B6465">
        <v>17</v>
      </c>
      <c r="C6465" t="s">
        <v>99</v>
      </c>
      <c r="D6465" t="s">
        <v>131</v>
      </c>
      <c r="E6465">
        <v>1087.9000000000001</v>
      </c>
    </row>
    <row r="6466" spans="1:5" x14ac:dyDescent="0.55000000000000004">
      <c r="A6466">
        <v>63</v>
      </c>
      <c r="B6466">
        <v>18</v>
      </c>
      <c r="C6466" t="s">
        <v>99</v>
      </c>
      <c r="D6466" t="s">
        <v>132</v>
      </c>
      <c r="E6466">
        <v>1124.8</v>
      </c>
    </row>
    <row r="6467" spans="1:5" x14ac:dyDescent="0.55000000000000004">
      <c r="A6467">
        <v>63</v>
      </c>
      <c r="B6467">
        <v>19</v>
      </c>
      <c r="C6467" t="s">
        <v>99</v>
      </c>
      <c r="D6467" t="s">
        <v>133</v>
      </c>
      <c r="E6467">
        <v>1147.5999999999999</v>
      </c>
    </row>
    <row r="6468" spans="1:5" x14ac:dyDescent="0.55000000000000004">
      <c r="A6468">
        <v>63</v>
      </c>
      <c r="B6468">
        <v>20</v>
      </c>
      <c r="C6468" t="s">
        <v>99</v>
      </c>
      <c r="D6468" t="s">
        <v>134</v>
      </c>
      <c r="E6468">
        <v>1179.5999999999999</v>
      </c>
    </row>
    <row r="6469" spans="1:5" x14ac:dyDescent="0.55000000000000004">
      <c r="A6469">
        <v>63</v>
      </c>
      <c r="B6469">
        <v>21</v>
      </c>
      <c r="C6469" t="s">
        <v>99</v>
      </c>
      <c r="D6469" t="s">
        <v>135</v>
      </c>
      <c r="E6469">
        <v>1200.3</v>
      </c>
    </row>
    <row r="6470" spans="1:5" x14ac:dyDescent="0.55000000000000004">
      <c r="A6470">
        <v>63</v>
      </c>
      <c r="B6470">
        <v>22</v>
      </c>
      <c r="C6470" t="s">
        <v>99</v>
      </c>
      <c r="D6470" t="s">
        <v>136</v>
      </c>
      <c r="E6470">
        <v>1268.1999999999998</v>
      </c>
    </row>
    <row r="6471" spans="1:5" x14ac:dyDescent="0.55000000000000004">
      <c r="A6471">
        <v>63</v>
      </c>
      <c r="B6471">
        <v>23</v>
      </c>
      <c r="C6471" t="s">
        <v>99</v>
      </c>
      <c r="D6471" t="s">
        <v>137</v>
      </c>
      <c r="E6471">
        <v>1293.4000000000001</v>
      </c>
    </row>
    <row r="6472" spans="1:5" x14ac:dyDescent="0.55000000000000004">
      <c r="A6472">
        <v>63</v>
      </c>
      <c r="B6472">
        <v>24</v>
      </c>
      <c r="C6472" t="s">
        <v>99</v>
      </c>
      <c r="D6472" t="s">
        <v>138</v>
      </c>
      <c r="E6472">
        <v>1326.5</v>
      </c>
    </row>
    <row r="6473" spans="1:5" x14ac:dyDescent="0.55000000000000004">
      <c r="A6473">
        <v>63</v>
      </c>
      <c r="B6473">
        <v>25</v>
      </c>
      <c r="C6473" t="s">
        <v>99</v>
      </c>
      <c r="D6473" t="s">
        <v>139</v>
      </c>
      <c r="E6473">
        <v>1346.6</v>
      </c>
    </row>
    <row r="6474" spans="1:5" x14ac:dyDescent="0.55000000000000004">
      <c r="A6474">
        <v>63</v>
      </c>
      <c r="B6474">
        <v>26</v>
      </c>
      <c r="C6474" t="s">
        <v>99</v>
      </c>
      <c r="D6474" t="s">
        <v>140</v>
      </c>
      <c r="E6474">
        <v>1358.1</v>
      </c>
    </row>
    <row r="6475" spans="1:5" x14ac:dyDescent="0.55000000000000004">
      <c r="A6475">
        <v>63</v>
      </c>
      <c r="B6475">
        <v>27</v>
      </c>
      <c r="C6475" t="s">
        <v>99</v>
      </c>
      <c r="D6475" t="s">
        <v>141</v>
      </c>
      <c r="E6475">
        <v>1397.6999999999998</v>
      </c>
    </row>
    <row r="6476" spans="1:5" x14ac:dyDescent="0.55000000000000004">
      <c r="A6476">
        <v>63</v>
      </c>
      <c r="B6476">
        <v>28</v>
      </c>
      <c r="C6476" t="s">
        <v>99</v>
      </c>
      <c r="D6476" t="s">
        <v>142</v>
      </c>
      <c r="E6476">
        <v>1429.5</v>
      </c>
    </row>
    <row r="6477" spans="1:5" x14ac:dyDescent="0.55000000000000004">
      <c r="A6477">
        <v>63</v>
      </c>
      <c r="B6477">
        <v>29</v>
      </c>
      <c r="C6477" t="s">
        <v>99</v>
      </c>
      <c r="D6477" t="s">
        <v>143</v>
      </c>
      <c r="E6477">
        <v>1470.9</v>
      </c>
    </row>
    <row r="6478" spans="1:5" x14ac:dyDescent="0.55000000000000004">
      <c r="A6478">
        <v>63</v>
      </c>
      <c r="B6478">
        <v>30</v>
      </c>
      <c r="C6478" t="s">
        <v>99</v>
      </c>
      <c r="D6478" t="s">
        <v>144</v>
      </c>
      <c r="E6478">
        <v>1518</v>
      </c>
    </row>
    <row r="6479" spans="1:5" x14ac:dyDescent="0.55000000000000004">
      <c r="A6479">
        <v>63</v>
      </c>
      <c r="B6479">
        <v>31</v>
      </c>
      <c r="C6479" t="s">
        <v>99</v>
      </c>
      <c r="D6479" t="s">
        <v>145</v>
      </c>
      <c r="E6479">
        <v>1562.3</v>
      </c>
    </row>
    <row r="6480" spans="1:5" x14ac:dyDescent="0.55000000000000004">
      <c r="A6480">
        <v>63</v>
      </c>
      <c r="B6480">
        <v>32</v>
      </c>
      <c r="C6480" t="s">
        <v>99</v>
      </c>
      <c r="D6480" t="s">
        <v>146</v>
      </c>
      <c r="E6480">
        <v>1597.3999999999999</v>
      </c>
    </row>
    <row r="6481" spans="1:5" x14ac:dyDescent="0.55000000000000004">
      <c r="A6481">
        <v>63</v>
      </c>
      <c r="B6481">
        <v>33</v>
      </c>
      <c r="C6481" t="s">
        <v>99</v>
      </c>
      <c r="D6481" t="s">
        <v>147</v>
      </c>
      <c r="E6481">
        <v>1624</v>
      </c>
    </row>
    <row r="6482" spans="1:5" x14ac:dyDescent="0.55000000000000004">
      <c r="A6482">
        <v>63</v>
      </c>
      <c r="B6482">
        <v>34</v>
      </c>
      <c r="C6482" t="s">
        <v>99</v>
      </c>
      <c r="D6482" t="s">
        <v>148</v>
      </c>
      <c r="E6482">
        <v>1643</v>
      </c>
    </row>
    <row r="6483" spans="1:5" x14ac:dyDescent="0.55000000000000004">
      <c r="A6483">
        <v>63</v>
      </c>
      <c r="B6483">
        <v>35</v>
      </c>
      <c r="C6483" t="s">
        <v>99</v>
      </c>
      <c r="D6483" t="s">
        <v>149</v>
      </c>
      <c r="E6483">
        <v>1710.2</v>
      </c>
    </row>
    <row r="6484" spans="1:5" x14ac:dyDescent="0.55000000000000004">
      <c r="A6484">
        <v>63</v>
      </c>
      <c r="B6484">
        <v>36</v>
      </c>
      <c r="C6484" t="s">
        <v>99</v>
      </c>
      <c r="D6484" t="s">
        <v>150</v>
      </c>
      <c r="E6484">
        <v>1738.8</v>
      </c>
    </row>
    <row r="6485" spans="1:5" x14ac:dyDescent="0.55000000000000004">
      <c r="A6485">
        <v>63</v>
      </c>
      <c r="B6485">
        <v>37</v>
      </c>
      <c r="C6485" t="s">
        <v>99</v>
      </c>
      <c r="D6485" t="s">
        <v>151</v>
      </c>
      <c r="E6485">
        <v>1745.8999999999999</v>
      </c>
    </row>
    <row r="6486" spans="1:5" x14ac:dyDescent="0.55000000000000004">
      <c r="A6486">
        <v>63</v>
      </c>
      <c r="B6486">
        <v>38</v>
      </c>
      <c r="C6486" t="s">
        <v>99</v>
      </c>
      <c r="D6486" t="s">
        <v>152</v>
      </c>
      <c r="E6486">
        <v>1761.7</v>
      </c>
    </row>
    <row r="6487" spans="1:5" x14ac:dyDescent="0.55000000000000004">
      <c r="A6487">
        <v>63</v>
      </c>
      <c r="B6487">
        <v>39</v>
      </c>
      <c r="C6487" t="s">
        <v>99</v>
      </c>
      <c r="D6487" t="s">
        <v>153</v>
      </c>
      <c r="E6487">
        <v>1779.5</v>
      </c>
    </row>
    <row r="6488" spans="1:5" x14ac:dyDescent="0.55000000000000004">
      <c r="A6488">
        <v>63</v>
      </c>
      <c r="B6488">
        <v>40</v>
      </c>
      <c r="C6488" t="s">
        <v>99</v>
      </c>
      <c r="D6488" t="s">
        <v>154</v>
      </c>
      <c r="E6488">
        <v>1800.6</v>
      </c>
    </row>
    <row r="6489" spans="1:5" x14ac:dyDescent="0.55000000000000004">
      <c r="A6489">
        <v>63</v>
      </c>
      <c r="B6489">
        <v>41</v>
      </c>
      <c r="C6489" t="s">
        <v>99</v>
      </c>
      <c r="D6489" t="s">
        <v>155</v>
      </c>
      <c r="E6489">
        <v>1828.6</v>
      </c>
    </row>
    <row r="6490" spans="1:5" x14ac:dyDescent="0.55000000000000004">
      <c r="A6490">
        <v>63</v>
      </c>
      <c r="B6490">
        <v>42</v>
      </c>
      <c r="C6490" t="s">
        <v>99</v>
      </c>
      <c r="D6490" t="s">
        <v>156</v>
      </c>
      <c r="E6490">
        <v>1861.5</v>
      </c>
    </row>
    <row r="6491" spans="1:5" x14ac:dyDescent="0.55000000000000004">
      <c r="A6491">
        <v>63</v>
      </c>
      <c r="B6491">
        <v>43</v>
      </c>
      <c r="C6491" t="s">
        <v>99</v>
      </c>
      <c r="D6491" t="s">
        <v>157</v>
      </c>
      <c r="E6491">
        <v>1904.3</v>
      </c>
    </row>
    <row r="6492" spans="1:5" x14ac:dyDescent="0.55000000000000004">
      <c r="A6492">
        <v>63</v>
      </c>
      <c r="B6492">
        <v>44</v>
      </c>
      <c r="C6492" t="s">
        <v>99</v>
      </c>
      <c r="D6492" t="s">
        <v>158</v>
      </c>
      <c r="E6492">
        <v>1920.3</v>
      </c>
    </row>
    <row r="6493" spans="1:5" x14ac:dyDescent="0.55000000000000004">
      <c r="A6493">
        <v>63</v>
      </c>
      <c r="B6493">
        <v>45</v>
      </c>
      <c r="C6493" t="s">
        <v>99</v>
      </c>
      <c r="D6493" t="s">
        <v>159</v>
      </c>
      <c r="E6493">
        <v>1953</v>
      </c>
    </row>
    <row r="6494" spans="1:5" x14ac:dyDescent="0.55000000000000004">
      <c r="A6494">
        <v>63</v>
      </c>
      <c r="B6494">
        <v>46</v>
      </c>
      <c r="C6494" t="s">
        <v>99</v>
      </c>
      <c r="D6494" t="s">
        <v>160</v>
      </c>
      <c r="E6494">
        <v>1999.1</v>
      </c>
    </row>
    <row r="6495" spans="1:5" x14ac:dyDescent="0.55000000000000004">
      <c r="A6495">
        <v>63</v>
      </c>
      <c r="B6495">
        <v>47</v>
      </c>
      <c r="C6495" t="s">
        <v>99</v>
      </c>
      <c r="D6495" t="s">
        <v>161</v>
      </c>
      <c r="E6495">
        <v>531.69999999999993</v>
      </c>
    </row>
    <row r="6496" spans="1:5" x14ac:dyDescent="0.55000000000000004">
      <c r="A6496">
        <v>63</v>
      </c>
      <c r="B6496">
        <v>48</v>
      </c>
      <c r="C6496" t="s">
        <v>99</v>
      </c>
      <c r="D6496" t="s">
        <v>162</v>
      </c>
      <c r="E6496">
        <v>504.99999999999994</v>
      </c>
    </row>
    <row r="6497" spans="1:5" x14ac:dyDescent="0.55000000000000004">
      <c r="A6497">
        <v>63</v>
      </c>
      <c r="B6497">
        <v>49</v>
      </c>
      <c r="C6497" t="s">
        <v>99</v>
      </c>
      <c r="D6497" t="s">
        <v>163</v>
      </c>
      <c r="E6497">
        <v>454.69999999999993</v>
      </c>
    </row>
    <row r="6498" spans="1:5" x14ac:dyDescent="0.55000000000000004">
      <c r="A6498">
        <v>63</v>
      </c>
      <c r="B6498">
        <v>50</v>
      </c>
      <c r="C6498" t="s">
        <v>99</v>
      </c>
      <c r="D6498" t="s">
        <v>164</v>
      </c>
      <c r="E6498">
        <v>425.79999999999995</v>
      </c>
    </row>
    <row r="6499" spans="1:5" x14ac:dyDescent="0.55000000000000004">
      <c r="A6499">
        <v>63</v>
      </c>
      <c r="B6499">
        <v>51</v>
      </c>
      <c r="C6499" t="s">
        <v>99</v>
      </c>
      <c r="D6499" t="s">
        <v>165</v>
      </c>
      <c r="E6499">
        <v>377.49999999999994</v>
      </c>
    </row>
    <row r="6500" spans="1:5" x14ac:dyDescent="0.55000000000000004">
      <c r="A6500">
        <v>63</v>
      </c>
      <c r="B6500">
        <v>52</v>
      </c>
      <c r="C6500" t="s">
        <v>99</v>
      </c>
      <c r="D6500" t="s">
        <v>166</v>
      </c>
      <c r="E6500">
        <v>349.9</v>
      </c>
    </row>
    <row r="6501" spans="1:5" x14ac:dyDescent="0.55000000000000004">
      <c r="A6501">
        <v>63</v>
      </c>
      <c r="B6501">
        <v>53</v>
      </c>
      <c r="C6501" t="s">
        <v>99</v>
      </c>
      <c r="D6501" t="s">
        <v>167</v>
      </c>
      <c r="E6501">
        <v>308.59999999999997</v>
      </c>
    </row>
    <row r="6502" spans="1:5" x14ac:dyDescent="0.55000000000000004">
      <c r="A6502">
        <v>63</v>
      </c>
      <c r="B6502">
        <v>54</v>
      </c>
      <c r="C6502" t="s">
        <v>99</v>
      </c>
      <c r="D6502" t="s">
        <v>88</v>
      </c>
      <c r="E6502">
        <v>262.49999999999994</v>
      </c>
    </row>
    <row r="6503" spans="1:5" x14ac:dyDescent="0.55000000000000004">
      <c r="A6503">
        <v>63</v>
      </c>
      <c r="B6503">
        <v>55</v>
      </c>
      <c r="C6503" t="s">
        <v>99</v>
      </c>
      <c r="D6503" t="s">
        <v>168</v>
      </c>
      <c r="E6503">
        <v>228.49999999999994</v>
      </c>
    </row>
    <row r="6504" spans="1:5" x14ac:dyDescent="0.55000000000000004">
      <c r="A6504">
        <v>63</v>
      </c>
      <c r="B6504">
        <v>56</v>
      </c>
      <c r="C6504" t="s">
        <v>99</v>
      </c>
      <c r="D6504" t="s">
        <v>169</v>
      </c>
      <c r="E6504">
        <v>183.49999999999994</v>
      </c>
    </row>
    <row r="6505" spans="1:5" x14ac:dyDescent="0.55000000000000004">
      <c r="A6505">
        <v>63</v>
      </c>
      <c r="B6505">
        <v>57</v>
      </c>
      <c r="C6505" t="s">
        <v>99</v>
      </c>
      <c r="D6505" t="s">
        <v>170</v>
      </c>
      <c r="E6505">
        <v>140.29999999999995</v>
      </c>
    </row>
    <row r="6506" spans="1:5" x14ac:dyDescent="0.55000000000000004">
      <c r="A6506">
        <v>63</v>
      </c>
      <c r="B6506">
        <v>58</v>
      </c>
      <c r="C6506" t="s">
        <v>99</v>
      </c>
      <c r="D6506" t="s">
        <v>171</v>
      </c>
      <c r="E6506">
        <v>119.09999999999997</v>
      </c>
    </row>
    <row r="6507" spans="1:5" x14ac:dyDescent="0.55000000000000004">
      <c r="A6507">
        <v>63</v>
      </c>
      <c r="B6507">
        <v>59</v>
      </c>
      <c r="C6507" t="s">
        <v>99</v>
      </c>
      <c r="D6507" t="s">
        <v>172</v>
      </c>
      <c r="E6507">
        <v>90.199999999999932</v>
      </c>
    </row>
    <row r="6508" spans="1:5" x14ac:dyDescent="0.55000000000000004">
      <c r="A6508">
        <v>63</v>
      </c>
      <c r="B6508">
        <v>60</v>
      </c>
      <c r="C6508" t="s">
        <v>99</v>
      </c>
      <c r="D6508" t="s">
        <v>173</v>
      </c>
      <c r="E6508">
        <v>65.199999999999932</v>
      </c>
    </row>
    <row r="6509" spans="1:5" x14ac:dyDescent="0.55000000000000004">
      <c r="A6509">
        <v>63</v>
      </c>
      <c r="B6509">
        <v>61</v>
      </c>
      <c r="C6509" t="s">
        <v>99</v>
      </c>
      <c r="D6509" t="s">
        <v>174</v>
      </c>
      <c r="E6509">
        <v>47.799999999999955</v>
      </c>
    </row>
    <row r="6510" spans="1:5" x14ac:dyDescent="0.55000000000000004">
      <c r="A6510">
        <v>63</v>
      </c>
      <c r="B6510">
        <v>62</v>
      </c>
      <c r="C6510" t="s">
        <v>99</v>
      </c>
      <c r="D6510" t="s">
        <v>175</v>
      </c>
      <c r="E6510">
        <v>35.299999999999955</v>
      </c>
    </row>
    <row r="6511" spans="1:5" x14ac:dyDescent="0.55000000000000004">
      <c r="A6511">
        <v>63</v>
      </c>
      <c r="B6511">
        <v>63</v>
      </c>
      <c r="C6511" t="s">
        <v>99</v>
      </c>
      <c r="D6511" t="s">
        <v>99</v>
      </c>
      <c r="E6511">
        <v>0</v>
      </c>
    </row>
    <row r="6512" spans="1:5" x14ac:dyDescent="0.55000000000000004">
      <c r="A6512">
        <v>63</v>
      </c>
      <c r="B6512">
        <v>64</v>
      </c>
      <c r="C6512" t="s">
        <v>99</v>
      </c>
      <c r="D6512" t="s">
        <v>176</v>
      </c>
      <c r="E6512">
        <v>31.100000000000023</v>
      </c>
    </row>
    <row r="6513" spans="1:5" x14ac:dyDescent="0.55000000000000004">
      <c r="A6513">
        <v>63</v>
      </c>
      <c r="B6513">
        <v>65</v>
      </c>
      <c r="C6513" t="s">
        <v>99</v>
      </c>
      <c r="D6513" t="s">
        <v>177</v>
      </c>
      <c r="E6513">
        <v>65.700000000000045</v>
      </c>
    </row>
    <row r="6514" spans="1:5" x14ac:dyDescent="0.55000000000000004">
      <c r="A6514">
        <v>63</v>
      </c>
      <c r="B6514">
        <v>66</v>
      </c>
      <c r="C6514" t="s">
        <v>99</v>
      </c>
      <c r="D6514" t="s">
        <v>178</v>
      </c>
      <c r="E6514">
        <v>96.600000000000023</v>
      </c>
    </row>
    <row r="6515" spans="1:5" x14ac:dyDescent="0.55000000000000004">
      <c r="A6515">
        <v>63</v>
      </c>
      <c r="B6515">
        <v>67</v>
      </c>
      <c r="C6515" t="s">
        <v>99</v>
      </c>
      <c r="D6515" t="s">
        <v>179</v>
      </c>
      <c r="E6515">
        <v>132.70000000000005</v>
      </c>
    </row>
    <row r="6516" spans="1:5" x14ac:dyDescent="0.55000000000000004">
      <c r="A6516">
        <v>63</v>
      </c>
      <c r="B6516">
        <v>68</v>
      </c>
      <c r="C6516" t="s">
        <v>99</v>
      </c>
      <c r="D6516" t="s">
        <v>180</v>
      </c>
      <c r="E6516">
        <v>178.40000000000009</v>
      </c>
    </row>
    <row r="6517" spans="1:5" x14ac:dyDescent="0.55000000000000004">
      <c r="A6517">
        <v>63</v>
      </c>
      <c r="B6517">
        <v>69</v>
      </c>
      <c r="C6517" t="s">
        <v>99</v>
      </c>
      <c r="D6517" t="s">
        <v>181</v>
      </c>
      <c r="E6517">
        <v>470.59999999999997</v>
      </c>
    </row>
    <row r="6518" spans="1:5" x14ac:dyDescent="0.55000000000000004">
      <c r="A6518">
        <v>63</v>
      </c>
      <c r="B6518">
        <v>70</v>
      </c>
      <c r="C6518" t="s">
        <v>99</v>
      </c>
      <c r="D6518" t="s">
        <v>182</v>
      </c>
      <c r="E6518">
        <v>449.29999999999995</v>
      </c>
    </row>
    <row r="6519" spans="1:5" x14ac:dyDescent="0.55000000000000004">
      <c r="A6519">
        <v>63</v>
      </c>
      <c r="B6519">
        <v>71</v>
      </c>
      <c r="C6519" t="s">
        <v>99</v>
      </c>
      <c r="D6519" t="s">
        <v>183</v>
      </c>
      <c r="E6519">
        <v>430.29999999999995</v>
      </c>
    </row>
    <row r="6520" spans="1:5" x14ac:dyDescent="0.55000000000000004">
      <c r="A6520">
        <v>63</v>
      </c>
      <c r="B6520">
        <v>72</v>
      </c>
      <c r="C6520" t="s">
        <v>99</v>
      </c>
      <c r="D6520" t="s">
        <v>184</v>
      </c>
      <c r="E6520">
        <v>383.69999999999993</v>
      </c>
    </row>
    <row r="6521" spans="1:5" x14ac:dyDescent="0.55000000000000004">
      <c r="A6521">
        <v>63</v>
      </c>
      <c r="B6521">
        <v>73</v>
      </c>
      <c r="C6521" t="s">
        <v>99</v>
      </c>
      <c r="D6521" t="s">
        <v>185</v>
      </c>
      <c r="E6521">
        <v>336.09999999999997</v>
      </c>
    </row>
    <row r="6522" spans="1:5" x14ac:dyDescent="0.55000000000000004">
      <c r="A6522">
        <v>63</v>
      </c>
      <c r="B6522">
        <v>74</v>
      </c>
      <c r="C6522" t="s">
        <v>99</v>
      </c>
      <c r="D6522" t="s">
        <v>186</v>
      </c>
      <c r="E6522">
        <v>306.39999999999998</v>
      </c>
    </row>
    <row r="6523" spans="1:5" x14ac:dyDescent="0.55000000000000004">
      <c r="A6523">
        <v>63</v>
      </c>
      <c r="B6523">
        <v>75</v>
      </c>
      <c r="C6523" t="s">
        <v>99</v>
      </c>
      <c r="D6523" t="s">
        <v>187</v>
      </c>
      <c r="E6523">
        <v>264.69999999999993</v>
      </c>
    </row>
    <row r="6524" spans="1:5" x14ac:dyDescent="0.55000000000000004">
      <c r="A6524">
        <v>63</v>
      </c>
      <c r="B6524">
        <v>76</v>
      </c>
      <c r="C6524" t="s">
        <v>99</v>
      </c>
      <c r="D6524" t="s">
        <v>188</v>
      </c>
      <c r="E6524">
        <v>241.49999999999994</v>
      </c>
    </row>
    <row r="6525" spans="1:5" x14ac:dyDescent="0.55000000000000004">
      <c r="A6525">
        <v>63</v>
      </c>
      <c r="B6525">
        <v>77</v>
      </c>
      <c r="C6525" t="s">
        <v>99</v>
      </c>
      <c r="D6525" t="s">
        <v>189</v>
      </c>
      <c r="E6525">
        <v>201.39999999999998</v>
      </c>
    </row>
    <row r="6526" spans="1:5" x14ac:dyDescent="0.55000000000000004">
      <c r="A6526">
        <v>63</v>
      </c>
      <c r="B6526">
        <v>78</v>
      </c>
      <c r="C6526" t="s">
        <v>99</v>
      </c>
      <c r="D6526" t="s">
        <v>190</v>
      </c>
      <c r="E6526">
        <v>411.79999999999995</v>
      </c>
    </row>
    <row r="6527" spans="1:5" x14ac:dyDescent="0.55000000000000004">
      <c r="A6527">
        <v>63</v>
      </c>
      <c r="B6527">
        <v>79</v>
      </c>
      <c r="C6527" t="s">
        <v>99</v>
      </c>
      <c r="D6527" t="s">
        <v>191</v>
      </c>
      <c r="E6527">
        <v>388.49999999999994</v>
      </c>
    </row>
    <row r="6528" spans="1:5" x14ac:dyDescent="0.55000000000000004">
      <c r="A6528">
        <v>63</v>
      </c>
      <c r="B6528">
        <v>80</v>
      </c>
      <c r="C6528" t="s">
        <v>99</v>
      </c>
      <c r="D6528" t="s">
        <v>192</v>
      </c>
      <c r="E6528">
        <v>370.9</v>
      </c>
    </row>
    <row r="6529" spans="1:5" x14ac:dyDescent="0.55000000000000004">
      <c r="A6529">
        <v>63</v>
      </c>
      <c r="B6529">
        <v>81</v>
      </c>
      <c r="C6529" t="s">
        <v>99</v>
      </c>
      <c r="D6529" t="s">
        <v>193</v>
      </c>
      <c r="E6529">
        <v>346.09999999999997</v>
      </c>
    </row>
    <row r="6530" spans="1:5" x14ac:dyDescent="0.55000000000000004">
      <c r="A6530">
        <v>63</v>
      </c>
      <c r="B6530">
        <v>82</v>
      </c>
      <c r="C6530" t="s">
        <v>99</v>
      </c>
      <c r="D6530" t="s">
        <v>194</v>
      </c>
      <c r="E6530">
        <v>312.89999999999998</v>
      </c>
    </row>
    <row r="6531" spans="1:5" x14ac:dyDescent="0.55000000000000004">
      <c r="A6531">
        <v>63</v>
      </c>
      <c r="B6531">
        <v>83</v>
      </c>
      <c r="C6531" t="s">
        <v>99</v>
      </c>
      <c r="D6531" t="s">
        <v>195</v>
      </c>
      <c r="E6531">
        <v>282.99999999999994</v>
      </c>
    </row>
    <row r="6532" spans="1:5" x14ac:dyDescent="0.55000000000000004">
      <c r="A6532">
        <v>63</v>
      </c>
      <c r="B6532">
        <v>84</v>
      </c>
      <c r="C6532" t="s">
        <v>99</v>
      </c>
      <c r="D6532" t="s">
        <v>196</v>
      </c>
      <c r="E6532">
        <v>253.39999999999998</v>
      </c>
    </row>
    <row r="6533" spans="1:5" x14ac:dyDescent="0.55000000000000004">
      <c r="A6533">
        <v>63</v>
      </c>
      <c r="B6533">
        <v>85</v>
      </c>
      <c r="C6533" t="s">
        <v>99</v>
      </c>
      <c r="D6533" t="s">
        <v>197</v>
      </c>
      <c r="E6533">
        <v>216.39999999999998</v>
      </c>
    </row>
    <row r="6534" spans="1:5" x14ac:dyDescent="0.55000000000000004">
      <c r="A6534">
        <v>63</v>
      </c>
      <c r="B6534">
        <v>86</v>
      </c>
      <c r="C6534" t="s">
        <v>99</v>
      </c>
      <c r="D6534" t="s">
        <v>198</v>
      </c>
      <c r="E6534">
        <v>177.19999999999993</v>
      </c>
    </row>
    <row r="6535" spans="1:5" x14ac:dyDescent="0.55000000000000004">
      <c r="A6535">
        <v>63</v>
      </c>
      <c r="B6535">
        <v>87</v>
      </c>
      <c r="C6535" t="s">
        <v>99</v>
      </c>
      <c r="D6535" t="s">
        <v>199</v>
      </c>
      <c r="E6535">
        <v>143.39999999999998</v>
      </c>
    </row>
    <row r="6536" spans="1:5" x14ac:dyDescent="0.55000000000000004">
      <c r="A6536">
        <v>63</v>
      </c>
      <c r="B6536">
        <v>88</v>
      </c>
      <c r="C6536" t="s">
        <v>99</v>
      </c>
      <c r="D6536" t="s">
        <v>200</v>
      </c>
      <c r="E6536">
        <v>124.49999999999994</v>
      </c>
    </row>
    <row r="6537" spans="1:5" x14ac:dyDescent="0.55000000000000004">
      <c r="A6537">
        <v>63</v>
      </c>
      <c r="B6537">
        <v>89</v>
      </c>
      <c r="C6537" t="s">
        <v>99</v>
      </c>
      <c r="D6537" t="s">
        <v>201</v>
      </c>
      <c r="E6537">
        <v>84.799999999999955</v>
      </c>
    </row>
    <row r="6538" spans="1:5" x14ac:dyDescent="0.55000000000000004">
      <c r="A6538">
        <v>63</v>
      </c>
      <c r="B6538">
        <v>90</v>
      </c>
      <c r="C6538" t="s">
        <v>99</v>
      </c>
      <c r="D6538" t="s">
        <v>202</v>
      </c>
      <c r="E6538">
        <v>222.39999999999998</v>
      </c>
    </row>
    <row r="6539" spans="1:5" x14ac:dyDescent="0.55000000000000004">
      <c r="A6539">
        <v>63</v>
      </c>
      <c r="B6539">
        <v>91</v>
      </c>
      <c r="C6539" t="s">
        <v>99</v>
      </c>
      <c r="D6539" t="s">
        <v>203</v>
      </c>
      <c r="E6539">
        <v>212.59999999999997</v>
      </c>
    </row>
    <row r="6540" spans="1:5" x14ac:dyDescent="0.55000000000000004">
      <c r="A6540">
        <v>63</v>
      </c>
      <c r="B6540">
        <v>92</v>
      </c>
      <c r="C6540" t="s">
        <v>99</v>
      </c>
      <c r="D6540" t="s">
        <v>204</v>
      </c>
      <c r="E6540">
        <v>206.39999999999998</v>
      </c>
    </row>
    <row r="6541" spans="1:5" x14ac:dyDescent="0.55000000000000004">
      <c r="A6541">
        <v>63</v>
      </c>
      <c r="B6541">
        <v>93</v>
      </c>
      <c r="C6541" t="s">
        <v>99</v>
      </c>
      <c r="D6541" t="s">
        <v>205</v>
      </c>
      <c r="E6541">
        <v>187.49999999999994</v>
      </c>
    </row>
    <row r="6542" spans="1:5" x14ac:dyDescent="0.55000000000000004">
      <c r="A6542">
        <v>63</v>
      </c>
      <c r="B6542">
        <v>94</v>
      </c>
      <c r="C6542" t="s">
        <v>99</v>
      </c>
      <c r="D6542" t="s">
        <v>206</v>
      </c>
      <c r="E6542">
        <v>175.39999999999998</v>
      </c>
    </row>
    <row r="6543" spans="1:5" x14ac:dyDescent="0.55000000000000004">
      <c r="A6543">
        <v>63</v>
      </c>
      <c r="B6543">
        <v>95</v>
      </c>
      <c r="C6543" t="s">
        <v>99</v>
      </c>
      <c r="D6543" t="s">
        <v>207</v>
      </c>
      <c r="E6543">
        <v>162.09999999999997</v>
      </c>
    </row>
    <row r="6544" spans="1:5" x14ac:dyDescent="0.55000000000000004">
      <c r="A6544">
        <v>63</v>
      </c>
      <c r="B6544">
        <v>96</v>
      </c>
      <c r="C6544" t="s">
        <v>99</v>
      </c>
      <c r="D6544" t="s">
        <v>208</v>
      </c>
      <c r="E6544">
        <v>154.39999999999998</v>
      </c>
    </row>
    <row r="6545" spans="1:5" x14ac:dyDescent="0.55000000000000004">
      <c r="A6545">
        <v>63</v>
      </c>
      <c r="B6545">
        <v>97</v>
      </c>
      <c r="C6545" t="s">
        <v>99</v>
      </c>
      <c r="D6545" t="s">
        <v>209</v>
      </c>
      <c r="E6545">
        <v>148.99999999999994</v>
      </c>
    </row>
    <row r="6546" spans="1:5" x14ac:dyDescent="0.55000000000000004">
      <c r="A6546">
        <v>63</v>
      </c>
      <c r="B6546">
        <v>98</v>
      </c>
      <c r="C6546" t="s">
        <v>99</v>
      </c>
      <c r="D6546" t="s">
        <v>210</v>
      </c>
      <c r="E6546">
        <v>135.59999999999997</v>
      </c>
    </row>
    <row r="6547" spans="1:5" x14ac:dyDescent="0.55000000000000004">
      <c r="A6547">
        <v>63</v>
      </c>
      <c r="B6547">
        <v>99</v>
      </c>
      <c r="C6547" t="s">
        <v>99</v>
      </c>
      <c r="D6547" t="s">
        <v>211</v>
      </c>
      <c r="E6547">
        <v>113.89999999999998</v>
      </c>
    </row>
    <row r="6548" spans="1:5" x14ac:dyDescent="0.55000000000000004">
      <c r="A6548">
        <v>63</v>
      </c>
      <c r="B6548">
        <v>100</v>
      </c>
      <c r="C6548" t="s">
        <v>99</v>
      </c>
      <c r="D6548" t="s">
        <v>212</v>
      </c>
      <c r="E6548">
        <v>16</v>
      </c>
    </row>
    <row r="6549" spans="1:5" x14ac:dyDescent="0.55000000000000004">
      <c r="A6549">
        <v>63</v>
      </c>
      <c r="B6549">
        <v>101</v>
      </c>
      <c r="C6549" t="s">
        <v>99</v>
      </c>
      <c r="D6549" t="s">
        <v>213</v>
      </c>
      <c r="E6549">
        <v>40.100000000000023</v>
      </c>
    </row>
    <row r="6550" spans="1:5" x14ac:dyDescent="0.55000000000000004">
      <c r="A6550">
        <v>63</v>
      </c>
      <c r="B6550">
        <v>102</v>
      </c>
      <c r="C6550" t="s">
        <v>99</v>
      </c>
      <c r="D6550" t="s">
        <v>214</v>
      </c>
      <c r="E6550">
        <v>58.800000000000068</v>
      </c>
    </row>
    <row r="6551" spans="1:5" x14ac:dyDescent="0.55000000000000004">
      <c r="A6551">
        <v>63</v>
      </c>
      <c r="B6551">
        <v>103</v>
      </c>
      <c r="C6551" t="s">
        <v>99</v>
      </c>
      <c r="D6551" t="s">
        <v>215</v>
      </c>
      <c r="E6551">
        <v>75.600000000000023</v>
      </c>
    </row>
    <row r="6552" spans="1:5" x14ac:dyDescent="0.55000000000000004">
      <c r="A6552">
        <v>63</v>
      </c>
      <c r="B6552">
        <v>104</v>
      </c>
      <c r="C6552" t="s">
        <v>99</v>
      </c>
      <c r="D6552" t="s">
        <v>216</v>
      </c>
      <c r="E6552">
        <v>127.30000000000007</v>
      </c>
    </row>
    <row r="6553" spans="1:5" x14ac:dyDescent="0.55000000000000004">
      <c r="A6553">
        <v>64</v>
      </c>
      <c r="B6553">
        <v>1</v>
      </c>
      <c r="C6553" t="s">
        <v>176</v>
      </c>
      <c r="D6553" t="s">
        <v>87</v>
      </c>
      <c r="E6553">
        <v>566.4</v>
      </c>
    </row>
    <row r="6554" spans="1:5" x14ac:dyDescent="0.55000000000000004">
      <c r="A6554">
        <v>64</v>
      </c>
      <c r="B6554">
        <v>2</v>
      </c>
      <c r="C6554" t="s">
        <v>176</v>
      </c>
      <c r="D6554" t="s">
        <v>116</v>
      </c>
      <c r="E6554">
        <v>573.19999999999993</v>
      </c>
    </row>
    <row r="6555" spans="1:5" x14ac:dyDescent="0.55000000000000004">
      <c r="A6555">
        <v>64</v>
      </c>
      <c r="B6555">
        <v>3</v>
      </c>
      <c r="C6555" t="s">
        <v>176</v>
      </c>
      <c r="D6555" t="s">
        <v>117</v>
      </c>
      <c r="E6555">
        <v>595.19999999999993</v>
      </c>
    </row>
    <row r="6556" spans="1:5" x14ac:dyDescent="0.55000000000000004">
      <c r="A6556">
        <v>64</v>
      </c>
      <c r="B6556">
        <v>4</v>
      </c>
      <c r="C6556" t="s">
        <v>176</v>
      </c>
      <c r="D6556" t="s">
        <v>118</v>
      </c>
      <c r="E6556">
        <v>650.29999999999995</v>
      </c>
    </row>
    <row r="6557" spans="1:5" x14ac:dyDescent="0.55000000000000004">
      <c r="A6557">
        <v>64</v>
      </c>
      <c r="B6557">
        <v>5</v>
      </c>
      <c r="C6557" t="s">
        <v>176</v>
      </c>
      <c r="D6557" t="s">
        <v>119</v>
      </c>
      <c r="E6557">
        <v>671</v>
      </c>
    </row>
    <row r="6558" spans="1:5" x14ac:dyDescent="0.55000000000000004">
      <c r="A6558">
        <v>64</v>
      </c>
      <c r="B6558">
        <v>6</v>
      </c>
      <c r="C6558" t="s">
        <v>176</v>
      </c>
      <c r="D6558" t="s">
        <v>120</v>
      </c>
      <c r="E6558">
        <v>687.1</v>
      </c>
    </row>
    <row r="6559" spans="1:5" x14ac:dyDescent="0.55000000000000004">
      <c r="A6559">
        <v>64</v>
      </c>
      <c r="B6559">
        <v>7</v>
      </c>
      <c r="C6559" t="s">
        <v>176</v>
      </c>
      <c r="D6559" t="s">
        <v>121</v>
      </c>
      <c r="E6559">
        <v>712.59999999999991</v>
      </c>
    </row>
    <row r="6560" spans="1:5" x14ac:dyDescent="0.55000000000000004">
      <c r="A6560">
        <v>64</v>
      </c>
      <c r="B6560">
        <v>8</v>
      </c>
      <c r="C6560" t="s">
        <v>176</v>
      </c>
      <c r="D6560" t="s">
        <v>122</v>
      </c>
      <c r="E6560">
        <v>746.59999999999991</v>
      </c>
    </row>
    <row r="6561" spans="1:5" x14ac:dyDescent="0.55000000000000004">
      <c r="A6561">
        <v>64</v>
      </c>
      <c r="B6561">
        <v>9</v>
      </c>
      <c r="C6561" t="s">
        <v>176</v>
      </c>
      <c r="D6561" t="s">
        <v>123</v>
      </c>
      <c r="E6561">
        <v>795.7</v>
      </c>
    </row>
    <row r="6562" spans="1:5" x14ac:dyDescent="0.55000000000000004">
      <c r="A6562">
        <v>64</v>
      </c>
      <c r="B6562">
        <v>10</v>
      </c>
      <c r="C6562" t="s">
        <v>176</v>
      </c>
      <c r="D6562" t="s">
        <v>124</v>
      </c>
      <c r="E6562">
        <v>823.5</v>
      </c>
    </row>
    <row r="6563" spans="1:5" x14ac:dyDescent="0.55000000000000004">
      <c r="A6563">
        <v>64</v>
      </c>
      <c r="B6563">
        <v>11</v>
      </c>
      <c r="C6563" t="s">
        <v>176</v>
      </c>
      <c r="D6563" t="s">
        <v>125</v>
      </c>
      <c r="E6563">
        <v>860</v>
      </c>
    </row>
    <row r="6564" spans="1:5" x14ac:dyDescent="0.55000000000000004">
      <c r="A6564">
        <v>64</v>
      </c>
      <c r="B6564">
        <v>12</v>
      </c>
      <c r="C6564" t="s">
        <v>176</v>
      </c>
      <c r="D6564" t="s">
        <v>126</v>
      </c>
      <c r="E6564">
        <v>902.7</v>
      </c>
    </row>
    <row r="6565" spans="1:5" x14ac:dyDescent="0.55000000000000004">
      <c r="A6565">
        <v>64</v>
      </c>
      <c r="B6565">
        <v>13</v>
      </c>
      <c r="C6565" t="s">
        <v>176</v>
      </c>
      <c r="D6565" t="s">
        <v>127</v>
      </c>
      <c r="E6565">
        <v>932.4</v>
      </c>
    </row>
    <row r="6566" spans="1:5" x14ac:dyDescent="0.55000000000000004">
      <c r="A6566">
        <v>64</v>
      </c>
      <c r="B6566">
        <v>14</v>
      </c>
      <c r="C6566" t="s">
        <v>176</v>
      </c>
      <c r="D6566" t="s">
        <v>128</v>
      </c>
      <c r="E6566">
        <v>962.7</v>
      </c>
    </row>
    <row r="6567" spans="1:5" x14ac:dyDescent="0.55000000000000004">
      <c r="A6567">
        <v>64</v>
      </c>
      <c r="B6567">
        <v>15</v>
      </c>
      <c r="C6567" t="s">
        <v>176</v>
      </c>
      <c r="D6567" t="s">
        <v>129</v>
      </c>
      <c r="E6567">
        <v>1012.3</v>
      </c>
    </row>
    <row r="6568" spans="1:5" x14ac:dyDescent="0.55000000000000004">
      <c r="A6568">
        <v>64</v>
      </c>
      <c r="B6568">
        <v>16</v>
      </c>
      <c r="C6568" t="s">
        <v>176</v>
      </c>
      <c r="D6568" t="s">
        <v>130</v>
      </c>
      <c r="E6568">
        <v>1080</v>
      </c>
    </row>
    <row r="6569" spans="1:5" x14ac:dyDescent="0.55000000000000004">
      <c r="A6569">
        <v>64</v>
      </c>
      <c r="B6569">
        <v>17</v>
      </c>
      <c r="C6569" t="s">
        <v>176</v>
      </c>
      <c r="D6569" t="s">
        <v>131</v>
      </c>
      <c r="E6569">
        <v>1119</v>
      </c>
    </row>
    <row r="6570" spans="1:5" x14ac:dyDescent="0.55000000000000004">
      <c r="A6570">
        <v>64</v>
      </c>
      <c r="B6570">
        <v>18</v>
      </c>
      <c r="C6570" t="s">
        <v>176</v>
      </c>
      <c r="D6570" t="s">
        <v>132</v>
      </c>
      <c r="E6570">
        <v>1155.9000000000001</v>
      </c>
    </row>
    <row r="6571" spans="1:5" x14ac:dyDescent="0.55000000000000004">
      <c r="A6571">
        <v>64</v>
      </c>
      <c r="B6571">
        <v>19</v>
      </c>
      <c r="C6571" t="s">
        <v>176</v>
      </c>
      <c r="D6571" t="s">
        <v>133</v>
      </c>
      <c r="E6571">
        <v>1178.6999999999998</v>
      </c>
    </row>
    <row r="6572" spans="1:5" x14ac:dyDescent="0.55000000000000004">
      <c r="A6572">
        <v>64</v>
      </c>
      <c r="B6572">
        <v>20</v>
      </c>
      <c r="C6572" t="s">
        <v>176</v>
      </c>
      <c r="D6572" t="s">
        <v>134</v>
      </c>
      <c r="E6572">
        <v>1210.6999999999998</v>
      </c>
    </row>
    <row r="6573" spans="1:5" x14ac:dyDescent="0.55000000000000004">
      <c r="A6573">
        <v>64</v>
      </c>
      <c r="B6573">
        <v>21</v>
      </c>
      <c r="C6573" t="s">
        <v>176</v>
      </c>
      <c r="D6573" t="s">
        <v>135</v>
      </c>
      <c r="E6573">
        <v>1231.4000000000001</v>
      </c>
    </row>
    <row r="6574" spans="1:5" x14ac:dyDescent="0.55000000000000004">
      <c r="A6574">
        <v>64</v>
      </c>
      <c r="B6574">
        <v>22</v>
      </c>
      <c r="C6574" t="s">
        <v>176</v>
      </c>
      <c r="D6574" t="s">
        <v>136</v>
      </c>
      <c r="E6574">
        <v>1299.3</v>
      </c>
    </row>
    <row r="6575" spans="1:5" x14ac:dyDescent="0.55000000000000004">
      <c r="A6575">
        <v>64</v>
      </c>
      <c r="B6575">
        <v>23</v>
      </c>
      <c r="C6575" t="s">
        <v>176</v>
      </c>
      <c r="D6575" t="s">
        <v>137</v>
      </c>
      <c r="E6575">
        <v>1324.5</v>
      </c>
    </row>
    <row r="6576" spans="1:5" x14ac:dyDescent="0.55000000000000004">
      <c r="A6576">
        <v>64</v>
      </c>
      <c r="B6576">
        <v>24</v>
      </c>
      <c r="C6576" t="s">
        <v>176</v>
      </c>
      <c r="D6576" t="s">
        <v>138</v>
      </c>
      <c r="E6576">
        <v>1357.6</v>
      </c>
    </row>
    <row r="6577" spans="1:5" x14ac:dyDescent="0.55000000000000004">
      <c r="A6577">
        <v>64</v>
      </c>
      <c r="B6577">
        <v>25</v>
      </c>
      <c r="C6577" t="s">
        <v>176</v>
      </c>
      <c r="D6577" t="s">
        <v>139</v>
      </c>
      <c r="E6577">
        <v>1377.6999999999998</v>
      </c>
    </row>
    <row r="6578" spans="1:5" x14ac:dyDescent="0.55000000000000004">
      <c r="A6578">
        <v>64</v>
      </c>
      <c r="B6578">
        <v>26</v>
      </c>
      <c r="C6578" t="s">
        <v>176</v>
      </c>
      <c r="D6578" t="s">
        <v>140</v>
      </c>
      <c r="E6578">
        <v>1389.1999999999998</v>
      </c>
    </row>
    <row r="6579" spans="1:5" x14ac:dyDescent="0.55000000000000004">
      <c r="A6579">
        <v>64</v>
      </c>
      <c r="B6579">
        <v>27</v>
      </c>
      <c r="C6579" t="s">
        <v>176</v>
      </c>
      <c r="D6579" t="s">
        <v>141</v>
      </c>
      <c r="E6579">
        <v>1428.8</v>
      </c>
    </row>
    <row r="6580" spans="1:5" x14ac:dyDescent="0.55000000000000004">
      <c r="A6580">
        <v>64</v>
      </c>
      <c r="B6580">
        <v>28</v>
      </c>
      <c r="C6580" t="s">
        <v>176</v>
      </c>
      <c r="D6580" t="s">
        <v>142</v>
      </c>
      <c r="E6580">
        <v>1460.6</v>
      </c>
    </row>
    <row r="6581" spans="1:5" x14ac:dyDescent="0.55000000000000004">
      <c r="A6581">
        <v>64</v>
      </c>
      <c r="B6581">
        <v>29</v>
      </c>
      <c r="C6581" t="s">
        <v>176</v>
      </c>
      <c r="D6581" t="s">
        <v>143</v>
      </c>
      <c r="E6581">
        <v>1502</v>
      </c>
    </row>
    <row r="6582" spans="1:5" x14ac:dyDescent="0.55000000000000004">
      <c r="A6582">
        <v>64</v>
      </c>
      <c r="B6582">
        <v>30</v>
      </c>
      <c r="C6582" t="s">
        <v>176</v>
      </c>
      <c r="D6582" t="s">
        <v>144</v>
      </c>
      <c r="E6582">
        <v>1549.1</v>
      </c>
    </row>
    <row r="6583" spans="1:5" x14ac:dyDescent="0.55000000000000004">
      <c r="A6583">
        <v>64</v>
      </c>
      <c r="B6583">
        <v>31</v>
      </c>
      <c r="C6583" t="s">
        <v>176</v>
      </c>
      <c r="D6583" t="s">
        <v>145</v>
      </c>
      <c r="E6583">
        <v>1593.4</v>
      </c>
    </row>
    <row r="6584" spans="1:5" x14ac:dyDescent="0.55000000000000004">
      <c r="A6584">
        <v>64</v>
      </c>
      <c r="B6584">
        <v>32</v>
      </c>
      <c r="C6584" t="s">
        <v>176</v>
      </c>
      <c r="D6584" t="s">
        <v>146</v>
      </c>
      <c r="E6584">
        <v>1628.5</v>
      </c>
    </row>
    <row r="6585" spans="1:5" x14ac:dyDescent="0.55000000000000004">
      <c r="A6585">
        <v>64</v>
      </c>
      <c r="B6585">
        <v>33</v>
      </c>
      <c r="C6585" t="s">
        <v>176</v>
      </c>
      <c r="D6585" t="s">
        <v>147</v>
      </c>
      <c r="E6585">
        <v>1655.1</v>
      </c>
    </row>
    <row r="6586" spans="1:5" x14ac:dyDescent="0.55000000000000004">
      <c r="A6586">
        <v>64</v>
      </c>
      <c r="B6586">
        <v>34</v>
      </c>
      <c r="C6586" t="s">
        <v>176</v>
      </c>
      <c r="D6586" t="s">
        <v>148</v>
      </c>
      <c r="E6586">
        <v>1674.1</v>
      </c>
    </row>
    <row r="6587" spans="1:5" x14ac:dyDescent="0.55000000000000004">
      <c r="A6587">
        <v>64</v>
      </c>
      <c r="B6587">
        <v>35</v>
      </c>
      <c r="C6587" t="s">
        <v>176</v>
      </c>
      <c r="D6587" t="s">
        <v>149</v>
      </c>
      <c r="E6587">
        <v>1741.3000000000002</v>
      </c>
    </row>
    <row r="6588" spans="1:5" x14ac:dyDescent="0.55000000000000004">
      <c r="A6588">
        <v>64</v>
      </c>
      <c r="B6588">
        <v>36</v>
      </c>
      <c r="C6588" t="s">
        <v>176</v>
      </c>
      <c r="D6588" t="s">
        <v>150</v>
      </c>
      <c r="E6588">
        <v>1769.9</v>
      </c>
    </row>
    <row r="6589" spans="1:5" x14ac:dyDescent="0.55000000000000004">
      <c r="A6589">
        <v>64</v>
      </c>
      <c r="B6589">
        <v>37</v>
      </c>
      <c r="C6589" t="s">
        <v>176</v>
      </c>
      <c r="D6589" t="s">
        <v>151</v>
      </c>
      <c r="E6589">
        <v>1777</v>
      </c>
    </row>
    <row r="6590" spans="1:5" x14ac:dyDescent="0.55000000000000004">
      <c r="A6590">
        <v>64</v>
      </c>
      <c r="B6590">
        <v>38</v>
      </c>
      <c r="C6590" t="s">
        <v>176</v>
      </c>
      <c r="D6590" t="s">
        <v>152</v>
      </c>
      <c r="E6590">
        <v>1792.8000000000002</v>
      </c>
    </row>
    <row r="6591" spans="1:5" x14ac:dyDescent="0.55000000000000004">
      <c r="A6591">
        <v>64</v>
      </c>
      <c r="B6591">
        <v>39</v>
      </c>
      <c r="C6591" t="s">
        <v>176</v>
      </c>
      <c r="D6591" t="s">
        <v>153</v>
      </c>
      <c r="E6591">
        <v>1810.6</v>
      </c>
    </row>
    <row r="6592" spans="1:5" x14ac:dyDescent="0.55000000000000004">
      <c r="A6592">
        <v>64</v>
      </c>
      <c r="B6592">
        <v>40</v>
      </c>
      <c r="C6592" t="s">
        <v>176</v>
      </c>
      <c r="D6592" t="s">
        <v>154</v>
      </c>
      <c r="E6592">
        <v>1831.6999999999998</v>
      </c>
    </row>
    <row r="6593" spans="1:5" x14ac:dyDescent="0.55000000000000004">
      <c r="A6593">
        <v>64</v>
      </c>
      <c r="B6593">
        <v>41</v>
      </c>
      <c r="C6593" t="s">
        <v>176</v>
      </c>
      <c r="D6593" t="s">
        <v>155</v>
      </c>
      <c r="E6593">
        <v>1859.6999999999998</v>
      </c>
    </row>
    <row r="6594" spans="1:5" x14ac:dyDescent="0.55000000000000004">
      <c r="A6594">
        <v>64</v>
      </c>
      <c r="B6594">
        <v>42</v>
      </c>
      <c r="C6594" t="s">
        <v>176</v>
      </c>
      <c r="D6594" t="s">
        <v>156</v>
      </c>
      <c r="E6594">
        <v>1892.6</v>
      </c>
    </row>
    <row r="6595" spans="1:5" x14ac:dyDescent="0.55000000000000004">
      <c r="A6595">
        <v>64</v>
      </c>
      <c r="B6595">
        <v>43</v>
      </c>
      <c r="C6595" t="s">
        <v>176</v>
      </c>
      <c r="D6595" t="s">
        <v>157</v>
      </c>
      <c r="E6595">
        <v>1935.4</v>
      </c>
    </row>
    <row r="6596" spans="1:5" x14ac:dyDescent="0.55000000000000004">
      <c r="A6596">
        <v>64</v>
      </c>
      <c r="B6596">
        <v>44</v>
      </c>
      <c r="C6596" t="s">
        <v>176</v>
      </c>
      <c r="D6596" t="s">
        <v>158</v>
      </c>
      <c r="E6596">
        <v>1951.4</v>
      </c>
    </row>
    <row r="6597" spans="1:5" x14ac:dyDescent="0.55000000000000004">
      <c r="A6597">
        <v>64</v>
      </c>
      <c r="B6597">
        <v>45</v>
      </c>
      <c r="C6597" t="s">
        <v>176</v>
      </c>
      <c r="D6597" t="s">
        <v>159</v>
      </c>
      <c r="E6597">
        <v>1984.1</v>
      </c>
    </row>
    <row r="6598" spans="1:5" x14ac:dyDescent="0.55000000000000004">
      <c r="A6598">
        <v>64</v>
      </c>
      <c r="B6598">
        <v>46</v>
      </c>
      <c r="C6598" t="s">
        <v>176</v>
      </c>
      <c r="D6598" t="s">
        <v>160</v>
      </c>
      <c r="E6598">
        <v>2030.1999999999998</v>
      </c>
    </row>
    <row r="6599" spans="1:5" x14ac:dyDescent="0.55000000000000004">
      <c r="A6599">
        <v>64</v>
      </c>
      <c r="B6599">
        <v>47</v>
      </c>
      <c r="C6599" t="s">
        <v>176</v>
      </c>
      <c r="D6599" t="s">
        <v>161</v>
      </c>
      <c r="E6599">
        <v>562.79999999999995</v>
      </c>
    </row>
    <row r="6600" spans="1:5" x14ac:dyDescent="0.55000000000000004">
      <c r="A6600">
        <v>64</v>
      </c>
      <c r="B6600">
        <v>48</v>
      </c>
      <c r="C6600" t="s">
        <v>176</v>
      </c>
      <c r="D6600" t="s">
        <v>162</v>
      </c>
      <c r="E6600">
        <v>536.1</v>
      </c>
    </row>
    <row r="6601" spans="1:5" x14ac:dyDescent="0.55000000000000004">
      <c r="A6601">
        <v>64</v>
      </c>
      <c r="B6601">
        <v>49</v>
      </c>
      <c r="C6601" t="s">
        <v>176</v>
      </c>
      <c r="D6601" t="s">
        <v>163</v>
      </c>
      <c r="E6601">
        <v>485.79999999999995</v>
      </c>
    </row>
    <row r="6602" spans="1:5" x14ac:dyDescent="0.55000000000000004">
      <c r="A6602">
        <v>64</v>
      </c>
      <c r="B6602">
        <v>50</v>
      </c>
      <c r="C6602" t="s">
        <v>176</v>
      </c>
      <c r="D6602" t="s">
        <v>164</v>
      </c>
      <c r="E6602">
        <v>456.9</v>
      </c>
    </row>
    <row r="6603" spans="1:5" x14ac:dyDescent="0.55000000000000004">
      <c r="A6603">
        <v>64</v>
      </c>
      <c r="B6603">
        <v>51</v>
      </c>
      <c r="C6603" t="s">
        <v>176</v>
      </c>
      <c r="D6603" t="s">
        <v>165</v>
      </c>
      <c r="E6603">
        <v>408.59999999999997</v>
      </c>
    </row>
    <row r="6604" spans="1:5" x14ac:dyDescent="0.55000000000000004">
      <c r="A6604">
        <v>64</v>
      </c>
      <c r="B6604">
        <v>52</v>
      </c>
      <c r="C6604" t="s">
        <v>176</v>
      </c>
      <c r="D6604" t="s">
        <v>166</v>
      </c>
      <c r="E6604">
        <v>381</v>
      </c>
    </row>
    <row r="6605" spans="1:5" x14ac:dyDescent="0.55000000000000004">
      <c r="A6605">
        <v>64</v>
      </c>
      <c r="B6605">
        <v>53</v>
      </c>
      <c r="C6605" t="s">
        <v>176</v>
      </c>
      <c r="D6605" t="s">
        <v>167</v>
      </c>
      <c r="E6605">
        <v>339.7</v>
      </c>
    </row>
    <row r="6606" spans="1:5" x14ac:dyDescent="0.55000000000000004">
      <c r="A6606">
        <v>64</v>
      </c>
      <c r="B6606">
        <v>54</v>
      </c>
      <c r="C6606" t="s">
        <v>176</v>
      </c>
      <c r="D6606" t="s">
        <v>88</v>
      </c>
      <c r="E6606">
        <v>293.59999999999997</v>
      </c>
    </row>
    <row r="6607" spans="1:5" x14ac:dyDescent="0.55000000000000004">
      <c r="A6607">
        <v>64</v>
      </c>
      <c r="B6607">
        <v>55</v>
      </c>
      <c r="C6607" t="s">
        <v>176</v>
      </c>
      <c r="D6607" t="s">
        <v>168</v>
      </c>
      <c r="E6607">
        <v>259.59999999999997</v>
      </c>
    </row>
    <row r="6608" spans="1:5" x14ac:dyDescent="0.55000000000000004">
      <c r="A6608">
        <v>64</v>
      </c>
      <c r="B6608">
        <v>56</v>
      </c>
      <c r="C6608" t="s">
        <v>176</v>
      </c>
      <c r="D6608" t="s">
        <v>169</v>
      </c>
      <c r="E6608">
        <v>214.59999999999997</v>
      </c>
    </row>
    <row r="6609" spans="1:5" x14ac:dyDescent="0.55000000000000004">
      <c r="A6609">
        <v>64</v>
      </c>
      <c r="B6609">
        <v>57</v>
      </c>
      <c r="C6609" t="s">
        <v>176</v>
      </c>
      <c r="D6609" t="s">
        <v>170</v>
      </c>
      <c r="E6609">
        <v>171.39999999999998</v>
      </c>
    </row>
    <row r="6610" spans="1:5" x14ac:dyDescent="0.55000000000000004">
      <c r="A6610">
        <v>64</v>
      </c>
      <c r="B6610">
        <v>58</v>
      </c>
      <c r="C6610" t="s">
        <v>176</v>
      </c>
      <c r="D6610" t="s">
        <v>171</v>
      </c>
      <c r="E6610">
        <v>150.19999999999999</v>
      </c>
    </row>
    <row r="6611" spans="1:5" x14ac:dyDescent="0.55000000000000004">
      <c r="A6611">
        <v>64</v>
      </c>
      <c r="B6611">
        <v>59</v>
      </c>
      <c r="C6611" t="s">
        <v>176</v>
      </c>
      <c r="D6611" t="s">
        <v>172</v>
      </c>
      <c r="E6611">
        <v>121.29999999999995</v>
      </c>
    </row>
    <row r="6612" spans="1:5" x14ac:dyDescent="0.55000000000000004">
      <c r="A6612">
        <v>64</v>
      </c>
      <c r="B6612">
        <v>60</v>
      </c>
      <c r="C6612" t="s">
        <v>176</v>
      </c>
      <c r="D6612" t="s">
        <v>173</v>
      </c>
      <c r="E6612">
        <v>96.299999999999955</v>
      </c>
    </row>
    <row r="6613" spans="1:5" x14ac:dyDescent="0.55000000000000004">
      <c r="A6613">
        <v>64</v>
      </c>
      <c r="B6613">
        <v>61</v>
      </c>
      <c r="C6613" t="s">
        <v>176</v>
      </c>
      <c r="D6613" t="s">
        <v>174</v>
      </c>
      <c r="E6613">
        <v>78.899999999999977</v>
      </c>
    </row>
    <row r="6614" spans="1:5" x14ac:dyDescent="0.55000000000000004">
      <c r="A6614">
        <v>64</v>
      </c>
      <c r="B6614">
        <v>62</v>
      </c>
      <c r="C6614" t="s">
        <v>176</v>
      </c>
      <c r="D6614" t="s">
        <v>175</v>
      </c>
      <c r="E6614">
        <v>66.399999999999977</v>
      </c>
    </row>
    <row r="6615" spans="1:5" x14ac:dyDescent="0.55000000000000004">
      <c r="A6615">
        <v>64</v>
      </c>
      <c r="B6615">
        <v>63</v>
      </c>
      <c r="C6615" t="s">
        <v>176</v>
      </c>
      <c r="D6615" t="s">
        <v>99</v>
      </c>
      <c r="E6615">
        <v>31.100000000000023</v>
      </c>
    </row>
    <row r="6616" spans="1:5" x14ac:dyDescent="0.55000000000000004">
      <c r="A6616">
        <v>64</v>
      </c>
      <c r="B6616">
        <v>64</v>
      </c>
      <c r="C6616" t="s">
        <v>176</v>
      </c>
      <c r="D6616" t="s">
        <v>176</v>
      </c>
      <c r="E6616">
        <v>0</v>
      </c>
    </row>
    <row r="6617" spans="1:5" x14ac:dyDescent="0.55000000000000004">
      <c r="A6617">
        <v>64</v>
      </c>
      <c r="B6617">
        <v>65</v>
      </c>
      <c r="C6617" t="s">
        <v>176</v>
      </c>
      <c r="D6617" t="s">
        <v>177</v>
      </c>
      <c r="E6617">
        <v>34.600000000000023</v>
      </c>
    </row>
    <row r="6618" spans="1:5" x14ac:dyDescent="0.55000000000000004">
      <c r="A6618">
        <v>64</v>
      </c>
      <c r="B6618">
        <v>66</v>
      </c>
      <c r="C6618" t="s">
        <v>176</v>
      </c>
      <c r="D6618" t="s">
        <v>178</v>
      </c>
      <c r="E6618">
        <v>65.5</v>
      </c>
    </row>
    <row r="6619" spans="1:5" x14ac:dyDescent="0.55000000000000004">
      <c r="A6619">
        <v>64</v>
      </c>
      <c r="B6619">
        <v>67</v>
      </c>
      <c r="C6619" t="s">
        <v>176</v>
      </c>
      <c r="D6619" t="s">
        <v>179</v>
      </c>
      <c r="E6619">
        <v>101.60000000000002</v>
      </c>
    </row>
    <row r="6620" spans="1:5" x14ac:dyDescent="0.55000000000000004">
      <c r="A6620">
        <v>64</v>
      </c>
      <c r="B6620">
        <v>68</v>
      </c>
      <c r="C6620" t="s">
        <v>176</v>
      </c>
      <c r="D6620" t="s">
        <v>180</v>
      </c>
      <c r="E6620">
        <v>147.30000000000007</v>
      </c>
    </row>
    <row r="6621" spans="1:5" x14ac:dyDescent="0.55000000000000004">
      <c r="A6621">
        <v>64</v>
      </c>
      <c r="B6621">
        <v>69</v>
      </c>
      <c r="C6621" t="s">
        <v>176</v>
      </c>
      <c r="D6621" t="s">
        <v>181</v>
      </c>
      <c r="E6621">
        <v>501.7</v>
      </c>
    </row>
    <row r="6622" spans="1:5" x14ac:dyDescent="0.55000000000000004">
      <c r="A6622">
        <v>64</v>
      </c>
      <c r="B6622">
        <v>70</v>
      </c>
      <c r="C6622" t="s">
        <v>176</v>
      </c>
      <c r="D6622" t="s">
        <v>182</v>
      </c>
      <c r="E6622">
        <v>480.4</v>
      </c>
    </row>
    <row r="6623" spans="1:5" x14ac:dyDescent="0.55000000000000004">
      <c r="A6623">
        <v>64</v>
      </c>
      <c r="B6623">
        <v>71</v>
      </c>
      <c r="C6623" t="s">
        <v>176</v>
      </c>
      <c r="D6623" t="s">
        <v>183</v>
      </c>
      <c r="E6623">
        <v>461.4</v>
      </c>
    </row>
    <row r="6624" spans="1:5" x14ac:dyDescent="0.55000000000000004">
      <c r="A6624">
        <v>64</v>
      </c>
      <c r="B6624">
        <v>72</v>
      </c>
      <c r="C6624" t="s">
        <v>176</v>
      </c>
      <c r="D6624" t="s">
        <v>184</v>
      </c>
      <c r="E6624">
        <v>414.79999999999995</v>
      </c>
    </row>
    <row r="6625" spans="1:5" x14ac:dyDescent="0.55000000000000004">
      <c r="A6625">
        <v>64</v>
      </c>
      <c r="B6625">
        <v>73</v>
      </c>
      <c r="C6625" t="s">
        <v>176</v>
      </c>
      <c r="D6625" t="s">
        <v>185</v>
      </c>
      <c r="E6625">
        <v>367.2</v>
      </c>
    </row>
    <row r="6626" spans="1:5" x14ac:dyDescent="0.55000000000000004">
      <c r="A6626">
        <v>64</v>
      </c>
      <c r="B6626">
        <v>74</v>
      </c>
      <c r="C6626" t="s">
        <v>176</v>
      </c>
      <c r="D6626" t="s">
        <v>186</v>
      </c>
      <c r="E6626">
        <v>337.5</v>
      </c>
    </row>
    <row r="6627" spans="1:5" x14ac:dyDescent="0.55000000000000004">
      <c r="A6627">
        <v>64</v>
      </c>
      <c r="B6627">
        <v>75</v>
      </c>
      <c r="C6627" t="s">
        <v>176</v>
      </c>
      <c r="D6627" t="s">
        <v>187</v>
      </c>
      <c r="E6627">
        <v>295.79999999999995</v>
      </c>
    </row>
    <row r="6628" spans="1:5" x14ac:dyDescent="0.55000000000000004">
      <c r="A6628">
        <v>64</v>
      </c>
      <c r="B6628">
        <v>76</v>
      </c>
      <c r="C6628" t="s">
        <v>176</v>
      </c>
      <c r="D6628" t="s">
        <v>188</v>
      </c>
      <c r="E6628">
        <v>272.59999999999997</v>
      </c>
    </row>
    <row r="6629" spans="1:5" x14ac:dyDescent="0.55000000000000004">
      <c r="A6629">
        <v>64</v>
      </c>
      <c r="B6629">
        <v>77</v>
      </c>
      <c r="C6629" t="s">
        <v>176</v>
      </c>
      <c r="D6629" t="s">
        <v>189</v>
      </c>
      <c r="E6629">
        <v>232.5</v>
      </c>
    </row>
    <row r="6630" spans="1:5" x14ac:dyDescent="0.55000000000000004">
      <c r="A6630">
        <v>64</v>
      </c>
      <c r="B6630">
        <v>78</v>
      </c>
      <c r="C6630" t="s">
        <v>176</v>
      </c>
      <c r="D6630" t="s">
        <v>190</v>
      </c>
      <c r="E6630">
        <v>442.9</v>
      </c>
    </row>
    <row r="6631" spans="1:5" x14ac:dyDescent="0.55000000000000004">
      <c r="A6631">
        <v>64</v>
      </c>
      <c r="B6631">
        <v>79</v>
      </c>
      <c r="C6631" t="s">
        <v>176</v>
      </c>
      <c r="D6631" t="s">
        <v>191</v>
      </c>
      <c r="E6631">
        <v>419.59999999999997</v>
      </c>
    </row>
    <row r="6632" spans="1:5" x14ac:dyDescent="0.55000000000000004">
      <c r="A6632">
        <v>64</v>
      </c>
      <c r="B6632">
        <v>80</v>
      </c>
      <c r="C6632" t="s">
        <v>176</v>
      </c>
      <c r="D6632" t="s">
        <v>192</v>
      </c>
      <c r="E6632">
        <v>402</v>
      </c>
    </row>
    <row r="6633" spans="1:5" x14ac:dyDescent="0.55000000000000004">
      <c r="A6633">
        <v>64</v>
      </c>
      <c r="B6633">
        <v>81</v>
      </c>
      <c r="C6633" t="s">
        <v>176</v>
      </c>
      <c r="D6633" t="s">
        <v>193</v>
      </c>
      <c r="E6633">
        <v>377.2</v>
      </c>
    </row>
    <row r="6634" spans="1:5" x14ac:dyDescent="0.55000000000000004">
      <c r="A6634">
        <v>64</v>
      </c>
      <c r="B6634">
        <v>82</v>
      </c>
      <c r="C6634" t="s">
        <v>176</v>
      </c>
      <c r="D6634" t="s">
        <v>194</v>
      </c>
      <c r="E6634">
        <v>344</v>
      </c>
    </row>
    <row r="6635" spans="1:5" x14ac:dyDescent="0.55000000000000004">
      <c r="A6635">
        <v>64</v>
      </c>
      <c r="B6635">
        <v>83</v>
      </c>
      <c r="C6635" t="s">
        <v>176</v>
      </c>
      <c r="D6635" t="s">
        <v>195</v>
      </c>
      <c r="E6635">
        <v>314.09999999999997</v>
      </c>
    </row>
    <row r="6636" spans="1:5" x14ac:dyDescent="0.55000000000000004">
      <c r="A6636">
        <v>64</v>
      </c>
      <c r="B6636">
        <v>84</v>
      </c>
      <c r="C6636" t="s">
        <v>176</v>
      </c>
      <c r="D6636" t="s">
        <v>196</v>
      </c>
      <c r="E6636">
        <v>284.5</v>
      </c>
    </row>
    <row r="6637" spans="1:5" x14ac:dyDescent="0.55000000000000004">
      <c r="A6637">
        <v>64</v>
      </c>
      <c r="B6637">
        <v>85</v>
      </c>
      <c r="C6637" t="s">
        <v>176</v>
      </c>
      <c r="D6637" t="s">
        <v>197</v>
      </c>
      <c r="E6637">
        <v>247.5</v>
      </c>
    </row>
    <row r="6638" spans="1:5" x14ac:dyDescent="0.55000000000000004">
      <c r="A6638">
        <v>64</v>
      </c>
      <c r="B6638">
        <v>86</v>
      </c>
      <c r="C6638" t="s">
        <v>176</v>
      </c>
      <c r="D6638" t="s">
        <v>198</v>
      </c>
      <c r="E6638">
        <v>208.29999999999995</v>
      </c>
    </row>
    <row r="6639" spans="1:5" x14ac:dyDescent="0.55000000000000004">
      <c r="A6639">
        <v>64</v>
      </c>
      <c r="B6639">
        <v>87</v>
      </c>
      <c r="C6639" t="s">
        <v>176</v>
      </c>
      <c r="D6639" t="s">
        <v>199</v>
      </c>
      <c r="E6639">
        <v>174.5</v>
      </c>
    </row>
    <row r="6640" spans="1:5" x14ac:dyDescent="0.55000000000000004">
      <c r="A6640">
        <v>64</v>
      </c>
      <c r="B6640">
        <v>88</v>
      </c>
      <c r="C6640" t="s">
        <v>176</v>
      </c>
      <c r="D6640" t="s">
        <v>200</v>
      </c>
      <c r="E6640">
        <v>155.59999999999997</v>
      </c>
    </row>
    <row r="6641" spans="1:5" x14ac:dyDescent="0.55000000000000004">
      <c r="A6641">
        <v>64</v>
      </c>
      <c r="B6641">
        <v>89</v>
      </c>
      <c r="C6641" t="s">
        <v>176</v>
      </c>
      <c r="D6641" t="s">
        <v>201</v>
      </c>
      <c r="E6641">
        <v>115.89999999999998</v>
      </c>
    </row>
    <row r="6642" spans="1:5" x14ac:dyDescent="0.55000000000000004">
      <c r="A6642">
        <v>64</v>
      </c>
      <c r="B6642">
        <v>90</v>
      </c>
      <c r="C6642" t="s">
        <v>176</v>
      </c>
      <c r="D6642" t="s">
        <v>202</v>
      </c>
      <c r="E6642">
        <v>253.5</v>
      </c>
    </row>
    <row r="6643" spans="1:5" x14ac:dyDescent="0.55000000000000004">
      <c r="A6643">
        <v>64</v>
      </c>
      <c r="B6643">
        <v>91</v>
      </c>
      <c r="C6643" t="s">
        <v>176</v>
      </c>
      <c r="D6643" t="s">
        <v>203</v>
      </c>
      <c r="E6643">
        <v>243.7</v>
      </c>
    </row>
    <row r="6644" spans="1:5" x14ac:dyDescent="0.55000000000000004">
      <c r="A6644">
        <v>64</v>
      </c>
      <c r="B6644">
        <v>92</v>
      </c>
      <c r="C6644" t="s">
        <v>176</v>
      </c>
      <c r="D6644" t="s">
        <v>204</v>
      </c>
      <c r="E6644">
        <v>237.5</v>
      </c>
    </row>
    <row r="6645" spans="1:5" x14ac:dyDescent="0.55000000000000004">
      <c r="A6645">
        <v>64</v>
      </c>
      <c r="B6645">
        <v>93</v>
      </c>
      <c r="C6645" t="s">
        <v>176</v>
      </c>
      <c r="D6645" t="s">
        <v>205</v>
      </c>
      <c r="E6645">
        <v>218.59999999999997</v>
      </c>
    </row>
    <row r="6646" spans="1:5" x14ac:dyDescent="0.55000000000000004">
      <c r="A6646">
        <v>64</v>
      </c>
      <c r="B6646">
        <v>94</v>
      </c>
      <c r="C6646" t="s">
        <v>176</v>
      </c>
      <c r="D6646" t="s">
        <v>206</v>
      </c>
      <c r="E6646">
        <v>206.5</v>
      </c>
    </row>
    <row r="6647" spans="1:5" x14ac:dyDescent="0.55000000000000004">
      <c r="A6647">
        <v>64</v>
      </c>
      <c r="B6647">
        <v>95</v>
      </c>
      <c r="C6647" t="s">
        <v>176</v>
      </c>
      <c r="D6647" t="s">
        <v>207</v>
      </c>
      <c r="E6647">
        <v>193.2</v>
      </c>
    </row>
    <row r="6648" spans="1:5" x14ac:dyDescent="0.55000000000000004">
      <c r="A6648">
        <v>64</v>
      </c>
      <c r="B6648">
        <v>96</v>
      </c>
      <c r="C6648" t="s">
        <v>176</v>
      </c>
      <c r="D6648" t="s">
        <v>208</v>
      </c>
      <c r="E6648">
        <v>185.5</v>
      </c>
    </row>
    <row r="6649" spans="1:5" x14ac:dyDescent="0.55000000000000004">
      <c r="A6649">
        <v>64</v>
      </c>
      <c r="B6649">
        <v>97</v>
      </c>
      <c r="C6649" t="s">
        <v>176</v>
      </c>
      <c r="D6649" t="s">
        <v>209</v>
      </c>
      <c r="E6649">
        <v>180.09999999999997</v>
      </c>
    </row>
    <row r="6650" spans="1:5" x14ac:dyDescent="0.55000000000000004">
      <c r="A6650">
        <v>64</v>
      </c>
      <c r="B6650">
        <v>98</v>
      </c>
      <c r="C6650" t="s">
        <v>176</v>
      </c>
      <c r="D6650" t="s">
        <v>210</v>
      </c>
      <c r="E6650">
        <v>166.7</v>
      </c>
    </row>
    <row r="6651" spans="1:5" x14ac:dyDescent="0.55000000000000004">
      <c r="A6651">
        <v>64</v>
      </c>
      <c r="B6651">
        <v>99</v>
      </c>
      <c r="C6651" t="s">
        <v>176</v>
      </c>
      <c r="D6651" t="s">
        <v>211</v>
      </c>
      <c r="E6651">
        <v>145</v>
      </c>
    </row>
    <row r="6652" spans="1:5" x14ac:dyDescent="0.55000000000000004">
      <c r="A6652">
        <v>64</v>
      </c>
      <c r="B6652">
        <v>100</v>
      </c>
      <c r="C6652" t="s">
        <v>176</v>
      </c>
      <c r="D6652" t="s">
        <v>212</v>
      </c>
      <c r="E6652">
        <v>15.100000000000023</v>
      </c>
    </row>
    <row r="6653" spans="1:5" x14ac:dyDescent="0.55000000000000004">
      <c r="A6653">
        <v>64</v>
      </c>
      <c r="B6653">
        <v>101</v>
      </c>
      <c r="C6653" t="s">
        <v>176</v>
      </c>
      <c r="D6653" t="s">
        <v>213</v>
      </c>
      <c r="E6653">
        <v>9</v>
      </c>
    </row>
    <row r="6654" spans="1:5" x14ac:dyDescent="0.55000000000000004">
      <c r="A6654">
        <v>64</v>
      </c>
      <c r="B6654">
        <v>102</v>
      </c>
      <c r="C6654" t="s">
        <v>176</v>
      </c>
      <c r="D6654" t="s">
        <v>214</v>
      </c>
      <c r="E6654">
        <v>27.700000000000045</v>
      </c>
    </row>
    <row r="6655" spans="1:5" x14ac:dyDescent="0.55000000000000004">
      <c r="A6655">
        <v>64</v>
      </c>
      <c r="B6655">
        <v>103</v>
      </c>
      <c r="C6655" t="s">
        <v>176</v>
      </c>
      <c r="D6655" t="s">
        <v>215</v>
      </c>
      <c r="E6655">
        <v>44.5</v>
      </c>
    </row>
    <row r="6656" spans="1:5" x14ac:dyDescent="0.55000000000000004">
      <c r="A6656">
        <v>64</v>
      </c>
      <c r="B6656">
        <v>104</v>
      </c>
      <c r="C6656" t="s">
        <v>176</v>
      </c>
      <c r="D6656" t="s">
        <v>216</v>
      </c>
      <c r="E6656">
        <v>96.200000000000045</v>
      </c>
    </row>
    <row r="6657" spans="1:5" x14ac:dyDescent="0.55000000000000004">
      <c r="A6657">
        <v>65</v>
      </c>
      <c r="B6657">
        <v>1</v>
      </c>
      <c r="C6657" t="s">
        <v>177</v>
      </c>
      <c r="D6657" t="s">
        <v>87</v>
      </c>
      <c r="E6657">
        <v>601</v>
      </c>
    </row>
    <row r="6658" spans="1:5" x14ac:dyDescent="0.55000000000000004">
      <c r="A6658">
        <v>65</v>
      </c>
      <c r="B6658">
        <v>2</v>
      </c>
      <c r="C6658" t="s">
        <v>177</v>
      </c>
      <c r="D6658" t="s">
        <v>116</v>
      </c>
      <c r="E6658">
        <v>607.79999999999995</v>
      </c>
    </row>
    <row r="6659" spans="1:5" x14ac:dyDescent="0.55000000000000004">
      <c r="A6659">
        <v>65</v>
      </c>
      <c r="B6659">
        <v>3</v>
      </c>
      <c r="C6659" t="s">
        <v>177</v>
      </c>
      <c r="D6659" t="s">
        <v>117</v>
      </c>
      <c r="E6659">
        <v>629.79999999999995</v>
      </c>
    </row>
    <row r="6660" spans="1:5" x14ac:dyDescent="0.55000000000000004">
      <c r="A6660">
        <v>65</v>
      </c>
      <c r="B6660">
        <v>4</v>
      </c>
      <c r="C6660" t="s">
        <v>177</v>
      </c>
      <c r="D6660" t="s">
        <v>118</v>
      </c>
      <c r="E6660">
        <v>684.9</v>
      </c>
    </row>
    <row r="6661" spans="1:5" x14ac:dyDescent="0.55000000000000004">
      <c r="A6661">
        <v>65</v>
      </c>
      <c r="B6661">
        <v>5</v>
      </c>
      <c r="C6661" t="s">
        <v>177</v>
      </c>
      <c r="D6661" t="s">
        <v>119</v>
      </c>
      <c r="E6661">
        <v>705.6</v>
      </c>
    </row>
    <row r="6662" spans="1:5" x14ac:dyDescent="0.55000000000000004">
      <c r="A6662">
        <v>65</v>
      </c>
      <c r="B6662">
        <v>6</v>
      </c>
      <c r="C6662" t="s">
        <v>177</v>
      </c>
      <c r="D6662" t="s">
        <v>120</v>
      </c>
      <c r="E6662">
        <v>721.7</v>
      </c>
    </row>
    <row r="6663" spans="1:5" x14ac:dyDescent="0.55000000000000004">
      <c r="A6663">
        <v>65</v>
      </c>
      <c r="B6663">
        <v>7</v>
      </c>
      <c r="C6663" t="s">
        <v>177</v>
      </c>
      <c r="D6663" t="s">
        <v>121</v>
      </c>
      <c r="E6663">
        <v>747.2</v>
      </c>
    </row>
    <row r="6664" spans="1:5" x14ac:dyDescent="0.55000000000000004">
      <c r="A6664">
        <v>65</v>
      </c>
      <c r="B6664">
        <v>8</v>
      </c>
      <c r="C6664" t="s">
        <v>177</v>
      </c>
      <c r="D6664" t="s">
        <v>122</v>
      </c>
      <c r="E6664">
        <v>781.2</v>
      </c>
    </row>
    <row r="6665" spans="1:5" x14ac:dyDescent="0.55000000000000004">
      <c r="A6665">
        <v>65</v>
      </c>
      <c r="B6665">
        <v>9</v>
      </c>
      <c r="C6665" t="s">
        <v>177</v>
      </c>
      <c r="D6665" t="s">
        <v>123</v>
      </c>
      <c r="E6665">
        <v>830.3</v>
      </c>
    </row>
    <row r="6666" spans="1:5" x14ac:dyDescent="0.55000000000000004">
      <c r="A6666">
        <v>65</v>
      </c>
      <c r="B6666">
        <v>10</v>
      </c>
      <c r="C6666" t="s">
        <v>177</v>
      </c>
      <c r="D6666" t="s">
        <v>124</v>
      </c>
      <c r="E6666">
        <v>858.1</v>
      </c>
    </row>
    <row r="6667" spans="1:5" x14ac:dyDescent="0.55000000000000004">
      <c r="A6667">
        <v>65</v>
      </c>
      <c r="B6667">
        <v>11</v>
      </c>
      <c r="C6667" t="s">
        <v>177</v>
      </c>
      <c r="D6667" t="s">
        <v>125</v>
      </c>
      <c r="E6667">
        <v>894.6</v>
      </c>
    </row>
    <row r="6668" spans="1:5" x14ac:dyDescent="0.55000000000000004">
      <c r="A6668">
        <v>65</v>
      </c>
      <c r="B6668">
        <v>12</v>
      </c>
      <c r="C6668" t="s">
        <v>177</v>
      </c>
      <c r="D6668" t="s">
        <v>126</v>
      </c>
      <c r="E6668">
        <v>937.3</v>
      </c>
    </row>
    <row r="6669" spans="1:5" x14ac:dyDescent="0.55000000000000004">
      <c r="A6669">
        <v>65</v>
      </c>
      <c r="B6669">
        <v>13</v>
      </c>
      <c r="C6669" t="s">
        <v>177</v>
      </c>
      <c r="D6669" t="s">
        <v>127</v>
      </c>
      <c r="E6669">
        <v>967</v>
      </c>
    </row>
    <row r="6670" spans="1:5" x14ac:dyDescent="0.55000000000000004">
      <c r="A6670">
        <v>65</v>
      </c>
      <c r="B6670">
        <v>14</v>
      </c>
      <c r="C6670" t="s">
        <v>177</v>
      </c>
      <c r="D6670" t="s">
        <v>128</v>
      </c>
      <c r="E6670">
        <v>997.3</v>
      </c>
    </row>
    <row r="6671" spans="1:5" x14ac:dyDescent="0.55000000000000004">
      <c r="A6671">
        <v>65</v>
      </c>
      <c r="B6671">
        <v>15</v>
      </c>
      <c r="C6671" t="s">
        <v>177</v>
      </c>
      <c r="D6671" t="s">
        <v>129</v>
      </c>
      <c r="E6671">
        <v>1046.9000000000001</v>
      </c>
    </row>
    <row r="6672" spans="1:5" x14ac:dyDescent="0.55000000000000004">
      <c r="A6672">
        <v>65</v>
      </c>
      <c r="B6672">
        <v>16</v>
      </c>
      <c r="C6672" t="s">
        <v>177</v>
      </c>
      <c r="D6672" t="s">
        <v>130</v>
      </c>
      <c r="E6672">
        <v>1114.5999999999999</v>
      </c>
    </row>
    <row r="6673" spans="1:5" x14ac:dyDescent="0.55000000000000004">
      <c r="A6673">
        <v>65</v>
      </c>
      <c r="B6673">
        <v>17</v>
      </c>
      <c r="C6673" t="s">
        <v>177</v>
      </c>
      <c r="D6673" t="s">
        <v>131</v>
      </c>
      <c r="E6673">
        <v>1153.5999999999999</v>
      </c>
    </row>
    <row r="6674" spans="1:5" x14ac:dyDescent="0.55000000000000004">
      <c r="A6674">
        <v>65</v>
      </c>
      <c r="B6674">
        <v>18</v>
      </c>
      <c r="C6674" t="s">
        <v>177</v>
      </c>
      <c r="D6674" t="s">
        <v>132</v>
      </c>
      <c r="E6674">
        <v>1190.5</v>
      </c>
    </row>
    <row r="6675" spans="1:5" x14ac:dyDescent="0.55000000000000004">
      <c r="A6675">
        <v>65</v>
      </c>
      <c r="B6675">
        <v>19</v>
      </c>
      <c r="C6675" t="s">
        <v>177</v>
      </c>
      <c r="D6675" t="s">
        <v>133</v>
      </c>
      <c r="E6675">
        <v>1213.3</v>
      </c>
    </row>
    <row r="6676" spans="1:5" x14ac:dyDescent="0.55000000000000004">
      <c r="A6676">
        <v>65</v>
      </c>
      <c r="B6676">
        <v>20</v>
      </c>
      <c r="C6676" t="s">
        <v>177</v>
      </c>
      <c r="D6676" t="s">
        <v>134</v>
      </c>
      <c r="E6676">
        <v>1245.3</v>
      </c>
    </row>
    <row r="6677" spans="1:5" x14ac:dyDescent="0.55000000000000004">
      <c r="A6677">
        <v>65</v>
      </c>
      <c r="B6677">
        <v>21</v>
      </c>
      <c r="C6677" t="s">
        <v>177</v>
      </c>
      <c r="D6677" t="s">
        <v>135</v>
      </c>
      <c r="E6677">
        <v>1266</v>
      </c>
    </row>
    <row r="6678" spans="1:5" x14ac:dyDescent="0.55000000000000004">
      <c r="A6678">
        <v>65</v>
      </c>
      <c r="B6678">
        <v>22</v>
      </c>
      <c r="C6678" t="s">
        <v>177</v>
      </c>
      <c r="D6678" t="s">
        <v>136</v>
      </c>
      <c r="E6678">
        <v>1333.9</v>
      </c>
    </row>
    <row r="6679" spans="1:5" x14ac:dyDescent="0.55000000000000004">
      <c r="A6679">
        <v>65</v>
      </c>
      <c r="B6679">
        <v>23</v>
      </c>
      <c r="C6679" t="s">
        <v>177</v>
      </c>
      <c r="D6679" t="s">
        <v>137</v>
      </c>
      <c r="E6679">
        <v>1359.1</v>
      </c>
    </row>
    <row r="6680" spans="1:5" x14ac:dyDescent="0.55000000000000004">
      <c r="A6680">
        <v>65</v>
      </c>
      <c r="B6680">
        <v>24</v>
      </c>
      <c r="C6680" t="s">
        <v>177</v>
      </c>
      <c r="D6680" t="s">
        <v>138</v>
      </c>
      <c r="E6680">
        <v>1392.2</v>
      </c>
    </row>
    <row r="6681" spans="1:5" x14ac:dyDescent="0.55000000000000004">
      <c r="A6681">
        <v>65</v>
      </c>
      <c r="B6681">
        <v>25</v>
      </c>
      <c r="C6681" t="s">
        <v>177</v>
      </c>
      <c r="D6681" t="s">
        <v>139</v>
      </c>
      <c r="E6681">
        <v>1412.3</v>
      </c>
    </row>
    <row r="6682" spans="1:5" x14ac:dyDescent="0.55000000000000004">
      <c r="A6682">
        <v>65</v>
      </c>
      <c r="B6682">
        <v>26</v>
      </c>
      <c r="C6682" t="s">
        <v>177</v>
      </c>
      <c r="D6682" t="s">
        <v>140</v>
      </c>
      <c r="E6682">
        <v>1423.8</v>
      </c>
    </row>
    <row r="6683" spans="1:5" x14ac:dyDescent="0.55000000000000004">
      <c r="A6683">
        <v>65</v>
      </c>
      <c r="B6683">
        <v>27</v>
      </c>
      <c r="C6683" t="s">
        <v>177</v>
      </c>
      <c r="D6683" t="s">
        <v>141</v>
      </c>
      <c r="E6683">
        <v>1463.4</v>
      </c>
    </row>
    <row r="6684" spans="1:5" x14ac:dyDescent="0.55000000000000004">
      <c r="A6684">
        <v>65</v>
      </c>
      <c r="B6684">
        <v>28</v>
      </c>
      <c r="C6684" t="s">
        <v>177</v>
      </c>
      <c r="D6684" t="s">
        <v>142</v>
      </c>
      <c r="E6684">
        <v>1495.2</v>
      </c>
    </row>
    <row r="6685" spans="1:5" x14ac:dyDescent="0.55000000000000004">
      <c r="A6685">
        <v>65</v>
      </c>
      <c r="B6685">
        <v>29</v>
      </c>
      <c r="C6685" t="s">
        <v>177</v>
      </c>
      <c r="D6685" t="s">
        <v>143</v>
      </c>
      <c r="E6685">
        <v>1536.6</v>
      </c>
    </row>
    <row r="6686" spans="1:5" x14ac:dyDescent="0.55000000000000004">
      <c r="A6686">
        <v>65</v>
      </c>
      <c r="B6686">
        <v>30</v>
      </c>
      <c r="C6686" t="s">
        <v>177</v>
      </c>
      <c r="D6686" t="s">
        <v>144</v>
      </c>
      <c r="E6686">
        <v>1583.7</v>
      </c>
    </row>
    <row r="6687" spans="1:5" x14ac:dyDescent="0.55000000000000004">
      <c r="A6687">
        <v>65</v>
      </c>
      <c r="B6687">
        <v>31</v>
      </c>
      <c r="C6687" t="s">
        <v>177</v>
      </c>
      <c r="D6687" t="s">
        <v>145</v>
      </c>
      <c r="E6687">
        <v>1628</v>
      </c>
    </row>
    <row r="6688" spans="1:5" x14ac:dyDescent="0.55000000000000004">
      <c r="A6688">
        <v>65</v>
      </c>
      <c r="B6688">
        <v>32</v>
      </c>
      <c r="C6688" t="s">
        <v>177</v>
      </c>
      <c r="D6688" t="s">
        <v>146</v>
      </c>
      <c r="E6688">
        <v>1663.1</v>
      </c>
    </row>
    <row r="6689" spans="1:5" x14ac:dyDescent="0.55000000000000004">
      <c r="A6689">
        <v>65</v>
      </c>
      <c r="B6689">
        <v>33</v>
      </c>
      <c r="C6689" t="s">
        <v>177</v>
      </c>
      <c r="D6689" t="s">
        <v>147</v>
      </c>
      <c r="E6689">
        <v>1689.7</v>
      </c>
    </row>
    <row r="6690" spans="1:5" x14ac:dyDescent="0.55000000000000004">
      <c r="A6690">
        <v>65</v>
      </c>
      <c r="B6690">
        <v>34</v>
      </c>
      <c r="C6690" t="s">
        <v>177</v>
      </c>
      <c r="D6690" t="s">
        <v>148</v>
      </c>
      <c r="E6690">
        <v>1708.7</v>
      </c>
    </row>
    <row r="6691" spans="1:5" x14ac:dyDescent="0.55000000000000004">
      <c r="A6691">
        <v>65</v>
      </c>
      <c r="B6691">
        <v>35</v>
      </c>
      <c r="C6691" t="s">
        <v>177</v>
      </c>
      <c r="D6691" t="s">
        <v>149</v>
      </c>
      <c r="E6691">
        <v>1775.9</v>
      </c>
    </row>
    <row r="6692" spans="1:5" x14ac:dyDescent="0.55000000000000004">
      <c r="A6692">
        <v>65</v>
      </c>
      <c r="B6692">
        <v>36</v>
      </c>
      <c r="C6692" t="s">
        <v>177</v>
      </c>
      <c r="D6692" t="s">
        <v>150</v>
      </c>
      <c r="E6692">
        <v>1804.5</v>
      </c>
    </row>
    <row r="6693" spans="1:5" x14ac:dyDescent="0.55000000000000004">
      <c r="A6693">
        <v>65</v>
      </c>
      <c r="B6693">
        <v>37</v>
      </c>
      <c r="C6693" t="s">
        <v>177</v>
      </c>
      <c r="D6693" t="s">
        <v>151</v>
      </c>
      <c r="E6693">
        <v>1811.6</v>
      </c>
    </row>
    <row r="6694" spans="1:5" x14ac:dyDescent="0.55000000000000004">
      <c r="A6694">
        <v>65</v>
      </c>
      <c r="B6694">
        <v>38</v>
      </c>
      <c r="C6694" t="s">
        <v>177</v>
      </c>
      <c r="D6694" t="s">
        <v>152</v>
      </c>
      <c r="E6694">
        <v>1827.4</v>
      </c>
    </row>
    <row r="6695" spans="1:5" x14ac:dyDescent="0.55000000000000004">
      <c r="A6695">
        <v>65</v>
      </c>
      <c r="B6695">
        <v>39</v>
      </c>
      <c r="C6695" t="s">
        <v>177</v>
      </c>
      <c r="D6695" t="s">
        <v>153</v>
      </c>
      <c r="E6695">
        <v>1845.2</v>
      </c>
    </row>
    <row r="6696" spans="1:5" x14ac:dyDescent="0.55000000000000004">
      <c r="A6696">
        <v>65</v>
      </c>
      <c r="B6696">
        <v>40</v>
      </c>
      <c r="C6696" t="s">
        <v>177</v>
      </c>
      <c r="D6696" t="s">
        <v>154</v>
      </c>
      <c r="E6696">
        <v>1866.3</v>
      </c>
    </row>
    <row r="6697" spans="1:5" x14ac:dyDescent="0.55000000000000004">
      <c r="A6697">
        <v>65</v>
      </c>
      <c r="B6697">
        <v>41</v>
      </c>
      <c r="C6697" t="s">
        <v>177</v>
      </c>
      <c r="D6697" t="s">
        <v>155</v>
      </c>
      <c r="E6697">
        <v>1894.3</v>
      </c>
    </row>
    <row r="6698" spans="1:5" x14ac:dyDescent="0.55000000000000004">
      <c r="A6698">
        <v>65</v>
      </c>
      <c r="B6698">
        <v>42</v>
      </c>
      <c r="C6698" t="s">
        <v>177</v>
      </c>
      <c r="D6698" t="s">
        <v>156</v>
      </c>
      <c r="E6698">
        <v>1927.2</v>
      </c>
    </row>
    <row r="6699" spans="1:5" x14ac:dyDescent="0.55000000000000004">
      <c r="A6699">
        <v>65</v>
      </c>
      <c r="B6699">
        <v>43</v>
      </c>
      <c r="C6699" t="s">
        <v>177</v>
      </c>
      <c r="D6699" t="s">
        <v>157</v>
      </c>
      <c r="E6699">
        <v>1970</v>
      </c>
    </row>
    <row r="6700" spans="1:5" x14ac:dyDescent="0.55000000000000004">
      <c r="A6700">
        <v>65</v>
      </c>
      <c r="B6700">
        <v>44</v>
      </c>
      <c r="C6700" t="s">
        <v>177</v>
      </c>
      <c r="D6700" t="s">
        <v>158</v>
      </c>
      <c r="E6700">
        <v>1986</v>
      </c>
    </row>
    <row r="6701" spans="1:5" x14ac:dyDescent="0.55000000000000004">
      <c r="A6701">
        <v>65</v>
      </c>
      <c r="B6701">
        <v>45</v>
      </c>
      <c r="C6701" t="s">
        <v>177</v>
      </c>
      <c r="D6701" t="s">
        <v>159</v>
      </c>
      <c r="E6701">
        <v>2018.7</v>
      </c>
    </row>
    <row r="6702" spans="1:5" x14ac:dyDescent="0.55000000000000004">
      <c r="A6702">
        <v>65</v>
      </c>
      <c r="B6702">
        <v>46</v>
      </c>
      <c r="C6702" t="s">
        <v>177</v>
      </c>
      <c r="D6702" t="s">
        <v>160</v>
      </c>
      <c r="E6702">
        <v>2064.8000000000002</v>
      </c>
    </row>
    <row r="6703" spans="1:5" x14ac:dyDescent="0.55000000000000004">
      <c r="A6703">
        <v>65</v>
      </c>
      <c r="B6703">
        <v>47</v>
      </c>
      <c r="C6703" t="s">
        <v>177</v>
      </c>
      <c r="D6703" t="s">
        <v>161</v>
      </c>
      <c r="E6703">
        <v>597.4</v>
      </c>
    </row>
    <row r="6704" spans="1:5" x14ac:dyDescent="0.55000000000000004">
      <c r="A6704">
        <v>65</v>
      </c>
      <c r="B6704">
        <v>48</v>
      </c>
      <c r="C6704" t="s">
        <v>177</v>
      </c>
      <c r="D6704" t="s">
        <v>162</v>
      </c>
      <c r="E6704">
        <v>570.70000000000005</v>
      </c>
    </row>
    <row r="6705" spans="1:5" x14ac:dyDescent="0.55000000000000004">
      <c r="A6705">
        <v>65</v>
      </c>
      <c r="B6705">
        <v>49</v>
      </c>
      <c r="C6705" t="s">
        <v>177</v>
      </c>
      <c r="D6705" t="s">
        <v>163</v>
      </c>
      <c r="E6705">
        <v>520.4</v>
      </c>
    </row>
    <row r="6706" spans="1:5" x14ac:dyDescent="0.55000000000000004">
      <c r="A6706">
        <v>65</v>
      </c>
      <c r="B6706">
        <v>50</v>
      </c>
      <c r="C6706" t="s">
        <v>177</v>
      </c>
      <c r="D6706" t="s">
        <v>164</v>
      </c>
      <c r="E6706">
        <v>491.5</v>
      </c>
    </row>
    <row r="6707" spans="1:5" x14ac:dyDescent="0.55000000000000004">
      <c r="A6707">
        <v>65</v>
      </c>
      <c r="B6707">
        <v>51</v>
      </c>
      <c r="C6707" t="s">
        <v>177</v>
      </c>
      <c r="D6707" t="s">
        <v>165</v>
      </c>
      <c r="E6707">
        <v>443.2</v>
      </c>
    </row>
    <row r="6708" spans="1:5" x14ac:dyDescent="0.55000000000000004">
      <c r="A6708">
        <v>65</v>
      </c>
      <c r="B6708">
        <v>52</v>
      </c>
      <c r="C6708" t="s">
        <v>177</v>
      </c>
      <c r="D6708" t="s">
        <v>166</v>
      </c>
      <c r="E6708">
        <v>415.6</v>
      </c>
    </row>
    <row r="6709" spans="1:5" x14ac:dyDescent="0.55000000000000004">
      <c r="A6709">
        <v>65</v>
      </c>
      <c r="B6709">
        <v>53</v>
      </c>
      <c r="C6709" t="s">
        <v>177</v>
      </c>
      <c r="D6709" t="s">
        <v>167</v>
      </c>
      <c r="E6709">
        <v>374.3</v>
      </c>
    </row>
    <row r="6710" spans="1:5" x14ac:dyDescent="0.55000000000000004">
      <c r="A6710">
        <v>65</v>
      </c>
      <c r="B6710">
        <v>54</v>
      </c>
      <c r="C6710" t="s">
        <v>177</v>
      </c>
      <c r="D6710" t="s">
        <v>88</v>
      </c>
      <c r="E6710">
        <v>328.2</v>
      </c>
    </row>
    <row r="6711" spans="1:5" x14ac:dyDescent="0.55000000000000004">
      <c r="A6711">
        <v>65</v>
      </c>
      <c r="B6711">
        <v>55</v>
      </c>
      <c r="C6711" t="s">
        <v>177</v>
      </c>
      <c r="D6711" t="s">
        <v>168</v>
      </c>
      <c r="E6711">
        <v>294.2</v>
      </c>
    </row>
    <row r="6712" spans="1:5" x14ac:dyDescent="0.55000000000000004">
      <c r="A6712">
        <v>65</v>
      </c>
      <c r="B6712">
        <v>56</v>
      </c>
      <c r="C6712" t="s">
        <v>177</v>
      </c>
      <c r="D6712" t="s">
        <v>169</v>
      </c>
      <c r="E6712">
        <v>249.2</v>
      </c>
    </row>
    <row r="6713" spans="1:5" x14ac:dyDescent="0.55000000000000004">
      <c r="A6713">
        <v>65</v>
      </c>
      <c r="B6713">
        <v>57</v>
      </c>
      <c r="C6713" t="s">
        <v>177</v>
      </c>
      <c r="D6713" t="s">
        <v>170</v>
      </c>
      <c r="E6713">
        <v>206</v>
      </c>
    </row>
    <row r="6714" spans="1:5" x14ac:dyDescent="0.55000000000000004">
      <c r="A6714">
        <v>65</v>
      </c>
      <c r="B6714">
        <v>58</v>
      </c>
      <c r="C6714" t="s">
        <v>177</v>
      </c>
      <c r="D6714" t="s">
        <v>171</v>
      </c>
      <c r="E6714">
        <v>184.8</v>
      </c>
    </row>
    <row r="6715" spans="1:5" x14ac:dyDescent="0.55000000000000004">
      <c r="A6715">
        <v>65</v>
      </c>
      <c r="B6715">
        <v>59</v>
      </c>
      <c r="C6715" t="s">
        <v>177</v>
      </c>
      <c r="D6715" t="s">
        <v>172</v>
      </c>
      <c r="E6715">
        <v>155.89999999999998</v>
      </c>
    </row>
    <row r="6716" spans="1:5" x14ac:dyDescent="0.55000000000000004">
      <c r="A6716">
        <v>65</v>
      </c>
      <c r="B6716">
        <v>60</v>
      </c>
      <c r="C6716" t="s">
        <v>177</v>
      </c>
      <c r="D6716" t="s">
        <v>173</v>
      </c>
      <c r="E6716">
        <v>130.89999999999998</v>
      </c>
    </row>
    <row r="6717" spans="1:5" x14ac:dyDescent="0.55000000000000004">
      <c r="A6717">
        <v>65</v>
      </c>
      <c r="B6717">
        <v>61</v>
      </c>
      <c r="C6717" t="s">
        <v>177</v>
      </c>
      <c r="D6717" t="s">
        <v>174</v>
      </c>
      <c r="E6717">
        <v>113.5</v>
      </c>
    </row>
    <row r="6718" spans="1:5" x14ac:dyDescent="0.55000000000000004">
      <c r="A6718">
        <v>65</v>
      </c>
      <c r="B6718">
        <v>62</v>
      </c>
      <c r="C6718" t="s">
        <v>177</v>
      </c>
      <c r="D6718" t="s">
        <v>175</v>
      </c>
      <c r="E6718">
        <v>101</v>
      </c>
    </row>
    <row r="6719" spans="1:5" x14ac:dyDescent="0.55000000000000004">
      <c r="A6719">
        <v>65</v>
      </c>
      <c r="B6719">
        <v>63</v>
      </c>
      <c r="C6719" t="s">
        <v>177</v>
      </c>
      <c r="D6719" t="s">
        <v>99</v>
      </c>
      <c r="E6719">
        <v>65.700000000000045</v>
      </c>
    </row>
    <row r="6720" spans="1:5" x14ac:dyDescent="0.55000000000000004">
      <c r="A6720">
        <v>65</v>
      </c>
      <c r="B6720">
        <v>64</v>
      </c>
      <c r="C6720" t="s">
        <v>177</v>
      </c>
      <c r="D6720" t="s">
        <v>176</v>
      </c>
      <c r="E6720">
        <v>34.600000000000023</v>
      </c>
    </row>
    <row r="6721" spans="1:5" x14ac:dyDescent="0.55000000000000004">
      <c r="A6721">
        <v>65</v>
      </c>
      <c r="B6721">
        <v>65</v>
      </c>
      <c r="C6721" t="s">
        <v>177</v>
      </c>
      <c r="D6721" t="s">
        <v>177</v>
      </c>
      <c r="E6721">
        <v>0</v>
      </c>
    </row>
    <row r="6722" spans="1:5" x14ac:dyDescent="0.55000000000000004">
      <c r="A6722">
        <v>65</v>
      </c>
      <c r="B6722">
        <v>66</v>
      </c>
      <c r="C6722" t="s">
        <v>177</v>
      </c>
      <c r="D6722" t="s">
        <v>178</v>
      </c>
      <c r="E6722">
        <v>30.899999999999977</v>
      </c>
    </row>
    <row r="6723" spans="1:5" x14ac:dyDescent="0.55000000000000004">
      <c r="A6723">
        <v>65</v>
      </c>
      <c r="B6723">
        <v>67</v>
      </c>
      <c r="C6723" t="s">
        <v>177</v>
      </c>
      <c r="D6723" t="s">
        <v>179</v>
      </c>
      <c r="E6723">
        <v>67</v>
      </c>
    </row>
    <row r="6724" spans="1:5" x14ac:dyDescent="0.55000000000000004">
      <c r="A6724">
        <v>65</v>
      </c>
      <c r="B6724">
        <v>68</v>
      </c>
      <c r="C6724" t="s">
        <v>177</v>
      </c>
      <c r="D6724" t="s">
        <v>180</v>
      </c>
      <c r="E6724">
        <v>112.70000000000005</v>
      </c>
    </row>
    <row r="6725" spans="1:5" x14ac:dyDescent="0.55000000000000004">
      <c r="A6725">
        <v>65</v>
      </c>
      <c r="B6725">
        <v>69</v>
      </c>
      <c r="C6725" t="s">
        <v>177</v>
      </c>
      <c r="D6725" t="s">
        <v>181</v>
      </c>
      <c r="E6725">
        <v>536.29999999999995</v>
      </c>
    </row>
    <row r="6726" spans="1:5" x14ac:dyDescent="0.55000000000000004">
      <c r="A6726">
        <v>65</v>
      </c>
      <c r="B6726">
        <v>70</v>
      </c>
      <c r="C6726" t="s">
        <v>177</v>
      </c>
      <c r="D6726" t="s">
        <v>182</v>
      </c>
      <c r="E6726">
        <v>515</v>
      </c>
    </row>
    <row r="6727" spans="1:5" x14ac:dyDescent="0.55000000000000004">
      <c r="A6727">
        <v>65</v>
      </c>
      <c r="B6727">
        <v>71</v>
      </c>
      <c r="C6727" t="s">
        <v>177</v>
      </c>
      <c r="D6727" t="s">
        <v>183</v>
      </c>
      <c r="E6727">
        <v>496</v>
      </c>
    </row>
    <row r="6728" spans="1:5" x14ac:dyDescent="0.55000000000000004">
      <c r="A6728">
        <v>65</v>
      </c>
      <c r="B6728">
        <v>72</v>
      </c>
      <c r="C6728" t="s">
        <v>177</v>
      </c>
      <c r="D6728" t="s">
        <v>184</v>
      </c>
      <c r="E6728">
        <v>449.4</v>
      </c>
    </row>
    <row r="6729" spans="1:5" x14ac:dyDescent="0.55000000000000004">
      <c r="A6729">
        <v>65</v>
      </c>
      <c r="B6729">
        <v>73</v>
      </c>
      <c r="C6729" t="s">
        <v>177</v>
      </c>
      <c r="D6729" t="s">
        <v>185</v>
      </c>
      <c r="E6729">
        <v>401.8</v>
      </c>
    </row>
    <row r="6730" spans="1:5" x14ac:dyDescent="0.55000000000000004">
      <c r="A6730">
        <v>65</v>
      </c>
      <c r="B6730">
        <v>74</v>
      </c>
      <c r="C6730" t="s">
        <v>177</v>
      </c>
      <c r="D6730" t="s">
        <v>186</v>
      </c>
      <c r="E6730">
        <v>372.1</v>
      </c>
    </row>
    <row r="6731" spans="1:5" x14ac:dyDescent="0.55000000000000004">
      <c r="A6731">
        <v>65</v>
      </c>
      <c r="B6731">
        <v>75</v>
      </c>
      <c r="C6731" t="s">
        <v>177</v>
      </c>
      <c r="D6731" t="s">
        <v>187</v>
      </c>
      <c r="E6731">
        <v>330.4</v>
      </c>
    </row>
    <row r="6732" spans="1:5" x14ac:dyDescent="0.55000000000000004">
      <c r="A6732">
        <v>65</v>
      </c>
      <c r="B6732">
        <v>76</v>
      </c>
      <c r="C6732" t="s">
        <v>177</v>
      </c>
      <c r="D6732" t="s">
        <v>188</v>
      </c>
      <c r="E6732">
        <v>307.2</v>
      </c>
    </row>
    <row r="6733" spans="1:5" x14ac:dyDescent="0.55000000000000004">
      <c r="A6733">
        <v>65</v>
      </c>
      <c r="B6733">
        <v>77</v>
      </c>
      <c r="C6733" t="s">
        <v>177</v>
      </c>
      <c r="D6733" t="s">
        <v>189</v>
      </c>
      <c r="E6733">
        <v>267.10000000000002</v>
      </c>
    </row>
    <row r="6734" spans="1:5" x14ac:dyDescent="0.55000000000000004">
      <c r="A6734">
        <v>65</v>
      </c>
      <c r="B6734">
        <v>78</v>
      </c>
      <c r="C6734" t="s">
        <v>177</v>
      </c>
      <c r="D6734" t="s">
        <v>190</v>
      </c>
      <c r="E6734">
        <v>477.5</v>
      </c>
    </row>
    <row r="6735" spans="1:5" x14ac:dyDescent="0.55000000000000004">
      <c r="A6735">
        <v>65</v>
      </c>
      <c r="B6735">
        <v>79</v>
      </c>
      <c r="C6735" t="s">
        <v>177</v>
      </c>
      <c r="D6735" t="s">
        <v>191</v>
      </c>
      <c r="E6735">
        <v>454.2</v>
      </c>
    </row>
    <row r="6736" spans="1:5" x14ac:dyDescent="0.55000000000000004">
      <c r="A6736">
        <v>65</v>
      </c>
      <c r="B6736">
        <v>80</v>
      </c>
      <c r="C6736" t="s">
        <v>177</v>
      </c>
      <c r="D6736" t="s">
        <v>192</v>
      </c>
      <c r="E6736">
        <v>436.6</v>
      </c>
    </row>
    <row r="6737" spans="1:5" x14ac:dyDescent="0.55000000000000004">
      <c r="A6737">
        <v>65</v>
      </c>
      <c r="B6737">
        <v>81</v>
      </c>
      <c r="C6737" t="s">
        <v>177</v>
      </c>
      <c r="D6737" t="s">
        <v>193</v>
      </c>
      <c r="E6737">
        <v>411.8</v>
      </c>
    </row>
    <row r="6738" spans="1:5" x14ac:dyDescent="0.55000000000000004">
      <c r="A6738">
        <v>65</v>
      </c>
      <c r="B6738">
        <v>82</v>
      </c>
      <c r="C6738" t="s">
        <v>177</v>
      </c>
      <c r="D6738" t="s">
        <v>194</v>
      </c>
      <c r="E6738">
        <v>378.6</v>
      </c>
    </row>
    <row r="6739" spans="1:5" x14ac:dyDescent="0.55000000000000004">
      <c r="A6739">
        <v>65</v>
      </c>
      <c r="B6739">
        <v>83</v>
      </c>
      <c r="C6739" t="s">
        <v>177</v>
      </c>
      <c r="D6739" t="s">
        <v>195</v>
      </c>
      <c r="E6739">
        <v>348.7</v>
      </c>
    </row>
    <row r="6740" spans="1:5" x14ac:dyDescent="0.55000000000000004">
      <c r="A6740">
        <v>65</v>
      </c>
      <c r="B6740">
        <v>84</v>
      </c>
      <c r="C6740" t="s">
        <v>177</v>
      </c>
      <c r="D6740" t="s">
        <v>196</v>
      </c>
      <c r="E6740">
        <v>319.10000000000002</v>
      </c>
    </row>
    <row r="6741" spans="1:5" x14ac:dyDescent="0.55000000000000004">
      <c r="A6741">
        <v>65</v>
      </c>
      <c r="B6741">
        <v>85</v>
      </c>
      <c r="C6741" t="s">
        <v>177</v>
      </c>
      <c r="D6741" t="s">
        <v>197</v>
      </c>
      <c r="E6741">
        <v>282.10000000000002</v>
      </c>
    </row>
    <row r="6742" spans="1:5" x14ac:dyDescent="0.55000000000000004">
      <c r="A6742">
        <v>65</v>
      </c>
      <c r="B6742">
        <v>86</v>
      </c>
      <c r="C6742" t="s">
        <v>177</v>
      </c>
      <c r="D6742" t="s">
        <v>198</v>
      </c>
      <c r="E6742">
        <v>242.89999999999998</v>
      </c>
    </row>
    <row r="6743" spans="1:5" x14ac:dyDescent="0.55000000000000004">
      <c r="A6743">
        <v>65</v>
      </c>
      <c r="B6743">
        <v>87</v>
      </c>
      <c r="C6743" t="s">
        <v>177</v>
      </c>
      <c r="D6743" t="s">
        <v>199</v>
      </c>
      <c r="E6743">
        <v>209.10000000000002</v>
      </c>
    </row>
    <row r="6744" spans="1:5" x14ac:dyDescent="0.55000000000000004">
      <c r="A6744">
        <v>65</v>
      </c>
      <c r="B6744">
        <v>88</v>
      </c>
      <c r="C6744" t="s">
        <v>177</v>
      </c>
      <c r="D6744" t="s">
        <v>200</v>
      </c>
      <c r="E6744">
        <v>190.2</v>
      </c>
    </row>
    <row r="6745" spans="1:5" x14ac:dyDescent="0.55000000000000004">
      <c r="A6745">
        <v>65</v>
      </c>
      <c r="B6745">
        <v>89</v>
      </c>
      <c r="C6745" t="s">
        <v>177</v>
      </c>
      <c r="D6745" t="s">
        <v>201</v>
      </c>
      <c r="E6745">
        <v>150.5</v>
      </c>
    </row>
    <row r="6746" spans="1:5" x14ac:dyDescent="0.55000000000000004">
      <c r="A6746">
        <v>65</v>
      </c>
      <c r="B6746">
        <v>90</v>
      </c>
      <c r="C6746" t="s">
        <v>177</v>
      </c>
      <c r="D6746" t="s">
        <v>202</v>
      </c>
      <c r="E6746">
        <v>288.10000000000002</v>
      </c>
    </row>
    <row r="6747" spans="1:5" x14ac:dyDescent="0.55000000000000004">
      <c r="A6747">
        <v>65</v>
      </c>
      <c r="B6747">
        <v>91</v>
      </c>
      <c r="C6747" t="s">
        <v>177</v>
      </c>
      <c r="D6747" t="s">
        <v>203</v>
      </c>
      <c r="E6747">
        <v>278.3</v>
      </c>
    </row>
    <row r="6748" spans="1:5" x14ac:dyDescent="0.55000000000000004">
      <c r="A6748">
        <v>65</v>
      </c>
      <c r="B6748">
        <v>92</v>
      </c>
      <c r="C6748" t="s">
        <v>177</v>
      </c>
      <c r="D6748" t="s">
        <v>204</v>
      </c>
      <c r="E6748">
        <v>272.10000000000002</v>
      </c>
    </row>
    <row r="6749" spans="1:5" x14ac:dyDescent="0.55000000000000004">
      <c r="A6749">
        <v>65</v>
      </c>
      <c r="B6749">
        <v>93</v>
      </c>
      <c r="C6749" t="s">
        <v>177</v>
      </c>
      <c r="D6749" t="s">
        <v>205</v>
      </c>
      <c r="E6749">
        <v>253.2</v>
      </c>
    </row>
    <row r="6750" spans="1:5" x14ac:dyDescent="0.55000000000000004">
      <c r="A6750">
        <v>65</v>
      </c>
      <c r="B6750">
        <v>94</v>
      </c>
      <c r="C6750" t="s">
        <v>177</v>
      </c>
      <c r="D6750" t="s">
        <v>206</v>
      </c>
      <c r="E6750">
        <v>241.10000000000002</v>
      </c>
    </row>
    <row r="6751" spans="1:5" x14ac:dyDescent="0.55000000000000004">
      <c r="A6751">
        <v>65</v>
      </c>
      <c r="B6751">
        <v>95</v>
      </c>
      <c r="C6751" t="s">
        <v>177</v>
      </c>
      <c r="D6751" t="s">
        <v>207</v>
      </c>
      <c r="E6751">
        <v>227.8</v>
      </c>
    </row>
    <row r="6752" spans="1:5" x14ac:dyDescent="0.55000000000000004">
      <c r="A6752">
        <v>65</v>
      </c>
      <c r="B6752">
        <v>96</v>
      </c>
      <c r="C6752" t="s">
        <v>177</v>
      </c>
      <c r="D6752" t="s">
        <v>208</v>
      </c>
      <c r="E6752">
        <v>220.10000000000002</v>
      </c>
    </row>
    <row r="6753" spans="1:5" x14ac:dyDescent="0.55000000000000004">
      <c r="A6753">
        <v>65</v>
      </c>
      <c r="B6753">
        <v>97</v>
      </c>
      <c r="C6753" t="s">
        <v>177</v>
      </c>
      <c r="D6753" t="s">
        <v>209</v>
      </c>
      <c r="E6753">
        <v>214.7</v>
      </c>
    </row>
    <row r="6754" spans="1:5" x14ac:dyDescent="0.55000000000000004">
      <c r="A6754">
        <v>65</v>
      </c>
      <c r="B6754">
        <v>98</v>
      </c>
      <c r="C6754" t="s">
        <v>177</v>
      </c>
      <c r="D6754" t="s">
        <v>210</v>
      </c>
      <c r="E6754">
        <v>201.3</v>
      </c>
    </row>
    <row r="6755" spans="1:5" x14ac:dyDescent="0.55000000000000004">
      <c r="A6755">
        <v>65</v>
      </c>
      <c r="B6755">
        <v>99</v>
      </c>
      <c r="C6755" t="s">
        <v>177</v>
      </c>
      <c r="D6755" t="s">
        <v>211</v>
      </c>
      <c r="E6755">
        <v>179.60000000000002</v>
      </c>
    </row>
    <row r="6756" spans="1:5" x14ac:dyDescent="0.55000000000000004">
      <c r="A6756">
        <v>65</v>
      </c>
      <c r="B6756">
        <v>100</v>
      </c>
      <c r="C6756" t="s">
        <v>177</v>
      </c>
      <c r="D6756" t="s">
        <v>212</v>
      </c>
      <c r="E6756">
        <v>49.700000000000045</v>
      </c>
    </row>
    <row r="6757" spans="1:5" x14ac:dyDescent="0.55000000000000004">
      <c r="A6757">
        <v>65</v>
      </c>
      <c r="B6757">
        <v>101</v>
      </c>
      <c r="C6757" t="s">
        <v>177</v>
      </c>
      <c r="D6757" t="s">
        <v>213</v>
      </c>
      <c r="E6757">
        <v>25.600000000000023</v>
      </c>
    </row>
    <row r="6758" spans="1:5" x14ac:dyDescent="0.55000000000000004">
      <c r="A6758">
        <v>65</v>
      </c>
      <c r="B6758">
        <v>102</v>
      </c>
      <c r="C6758" t="s">
        <v>177</v>
      </c>
      <c r="D6758" t="s">
        <v>214</v>
      </c>
      <c r="E6758">
        <v>6.8999999999999773</v>
      </c>
    </row>
    <row r="6759" spans="1:5" x14ac:dyDescent="0.55000000000000004">
      <c r="A6759">
        <v>65</v>
      </c>
      <c r="B6759">
        <v>103</v>
      </c>
      <c r="C6759" t="s">
        <v>177</v>
      </c>
      <c r="D6759" t="s">
        <v>215</v>
      </c>
      <c r="E6759">
        <v>9.8999999999999773</v>
      </c>
    </row>
    <row r="6760" spans="1:5" x14ac:dyDescent="0.55000000000000004">
      <c r="A6760">
        <v>65</v>
      </c>
      <c r="B6760">
        <v>104</v>
      </c>
      <c r="C6760" t="s">
        <v>177</v>
      </c>
      <c r="D6760" t="s">
        <v>216</v>
      </c>
      <c r="E6760">
        <v>61.600000000000023</v>
      </c>
    </row>
    <row r="6761" spans="1:5" x14ac:dyDescent="0.55000000000000004">
      <c r="A6761">
        <v>66</v>
      </c>
      <c r="B6761">
        <v>1</v>
      </c>
      <c r="C6761" t="s">
        <v>178</v>
      </c>
      <c r="D6761" t="s">
        <v>87</v>
      </c>
      <c r="E6761">
        <v>631.9</v>
      </c>
    </row>
    <row r="6762" spans="1:5" x14ac:dyDescent="0.55000000000000004">
      <c r="A6762">
        <v>66</v>
      </c>
      <c r="B6762">
        <v>2</v>
      </c>
      <c r="C6762" t="s">
        <v>178</v>
      </c>
      <c r="D6762" t="s">
        <v>116</v>
      </c>
      <c r="E6762">
        <v>638.69999999999993</v>
      </c>
    </row>
    <row r="6763" spans="1:5" x14ac:dyDescent="0.55000000000000004">
      <c r="A6763">
        <v>66</v>
      </c>
      <c r="B6763">
        <v>3</v>
      </c>
      <c r="C6763" t="s">
        <v>178</v>
      </c>
      <c r="D6763" t="s">
        <v>117</v>
      </c>
      <c r="E6763">
        <v>660.69999999999993</v>
      </c>
    </row>
    <row r="6764" spans="1:5" x14ac:dyDescent="0.55000000000000004">
      <c r="A6764">
        <v>66</v>
      </c>
      <c r="B6764">
        <v>4</v>
      </c>
      <c r="C6764" t="s">
        <v>178</v>
      </c>
      <c r="D6764" t="s">
        <v>118</v>
      </c>
      <c r="E6764">
        <v>715.8</v>
      </c>
    </row>
    <row r="6765" spans="1:5" x14ac:dyDescent="0.55000000000000004">
      <c r="A6765">
        <v>66</v>
      </c>
      <c r="B6765">
        <v>5</v>
      </c>
      <c r="C6765" t="s">
        <v>178</v>
      </c>
      <c r="D6765" t="s">
        <v>119</v>
      </c>
      <c r="E6765">
        <v>736.5</v>
      </c>
    </row>
    <row r="6766" spans="1:5" x14ac:dyDescent="0.55000000000000004">
      <c r="A6766">
        <v>66</v>
      </c>
      <c r="B6766">
        <v>6</v>
      </c>
      <c r="C6766" t="s">
        <v>178</v>
      </c>
      <c r="D6766" t="s">
        <v>120</v>
      </c>
      <c r="E6766">
        <v>752.6</v>
      </c>
    </row>
    <row r="6767" spans="1:5" x14ac:dyDescent="0.55000000000000004">
      <c r="A6767">
        <v>66</v>
      </c>
      <c r="B6767">
        <v>7</v>
      </c>
      <c r="C6767" t="s">
        <v>178</v>
      </c>
      <c r="D6767" t="s">
        <v>121</v>
      </c>
      <c r="E6767">
        <v>778.09999999999991</v>
      </c>
    </row>
    <row r="6768" spans="1:5" x14ac:dyDescent="0.55000000000000004">
      <c r="A6768">
        <v>66</v>
      </c>
      <c r="B6768">
        <v>8</v>
      </c>
      <c r="C6768" t="s">
        <v>178</v>
      </c>
      <c r="D6768" t="s">
        <v>122</v>
      </c>
      <c r="E6768">
        <v>812.09999999999991</v>
      </c>
    </row>
    <row r="6769" spans="1:5" x14ac:dyDescent="0.55000000000000004">
      <c r="A6769">
        <v>66</v>
      </c>
      <c r="B6769">
        <v>9</v>
      </c>
      <c r="C6769" t="s">
        <v>178</v>
      </c>
      <c r="D6769" t="s">
        <v>123</v>
      </c>
      <c r="E6769">
        <v>861.2</v>
      </c>
    </row>
    <row r="6770" spans="1:5" x14ac:dyDescent="0.55000000000000004">
      <c r="A6770">
        <v>66</v>
      </c>
      <c r="B6770">
        <v>10</v>
      </c>
      <c r="C6770" t="s">
        <v>178</v>
      </c>
      <c r="D6770" t="s">
        <v>124</v>
      </c>
      <c r="E6770">
        <v>889</v>
      </c>
    </row>
    <row r="6771" spans="1:5" x14ac:dyDescent="0.55000000000000004">
      <c r="A6771">
        <v>66</v>
      </c>
      <c r="B6771">
        <v>11</v>
      </c>
      <c r="C6771" t="s">
        <v>178</v>
      </c>
      <c r="D6771" t="s">
        <v>125</v>
      </c>
      <c r="E6771">
        <v>925.5</v>
      </c>
    </row>
    <row r="6772" spans="1:5" x14ac:dyDescent="0.55000000000000004">
      <c r="A6772">
        <v>66</v>
      </c>
      <c r="B6772">
        <v>12</v>
      </c>
      <c r="C6772" t="s">
        <v>178</v>
      </c>
      <c r="D6772" t="s">
        <v>126</v>
      </c>
      <c r="E6772">
        <v>968.2</v>
      </c>
    </row>
    <row r="6773" spans="1:5" x14ac:dyDescent="0.55000000000000004">
      <c r="A6773">
        <v>66</v>
      </c>
      <c r="B6773">
        <v>13</v>
      </c>
      <c r="C6773" t="s">
        <v>178</v>
      </c>
      <c r="D6773" t="s">
        <v>127</v>
      </c>
      <c r="E6773">
        <v>997.9</v>
      </c>
    </row>
    <row r="6774" spans="1:5" x14ac:dyDescent="0.55000000000000004">
      <c r="A6774">
        <v>66</v>
      </c>
      <c r="B6774">
        <v>14</v>
      </c>
      <c r="C6774" t="s">
        <v>178</v>
      </c>
      <c r="D6774" t="s">
        <v>128</v>
      </c>
      <c r="E6774">
        <v>1028.2</v>
      </c>
    </row>
    <row r="6775" spans="1:5" x14ac:dyDescent="0.55000000000000004">
      <c r="A6775">
        <v>66</v>
      </c>
      <c r="B6775">
        <v>15</v>
      </c>
      <c r="C6775" t="s">
        <v>178</v>
      </c>
      <c r="D6775" t="s">
        <v>129</v>
      </c>
      <c r="E6775">
        <v>1077.8</v>
      </c>
    </row>
    <row r="6776" spans="1:5" x14ac:dyDescent="0.55000000000000004">
      <c r="A6776">
        <v>66</v>
      </c>
      <c r="B6776">
        <v>16</v>
      </c>
      <c r="C6776" t="s">
        <v>178</v>
      </c>
      <c r="D6776" t="s">
        <v>130</v>
      </c>
      <c r="E6776">
        <v>1145.5</v>
      </c>
    </row>
    <row r="6777" spans="1:5" x14ac:dyDescent="0.55000000000000004">
      <c r="A6777">
        <v>66</v>
      </c>
      <c r="B6777">
        <v>17</v>
      </c>
      <c r="C6777" t="s">
        <v>178</v>
      </c>
      <c r="D6777" t="s">
        <v>131</v>
      </c>
      <c r="E6777">
        <v>1184.5</v>
      </c>
    </row>
    <row r="6778" spans="1:5" x14ac:dyDescent="0.55000000000000004">
      <c r="A6778">
        <v>66</v>
      </c>
      <c r="B6778">
        <v>18</v>
      </c>
      <c r="C6778" t="s">
        <v>178</v>
      </c>
      <c r="D6778" t="s">
        <v>132</v>
      </c>
      <c r="E6778">
        <v>1221.4000000000001</v>
      </c>
    </row>
    <row r="6779" spans="1:5" x14ac:dyDescent="0.55000000000000004">
      <c r="A6779">
        <v>66</v>
      </c>
      <c r="B6779">
        <v>19</v>
      </c>
      <c r="C6779" t="s">
        <v>178</v>
      </c>
      <c r="D6779" t="s">
        <v>133</v>
      </c>
      <c r="E6779">
        <v>1244.1999999999998</v>
      </c>
    </row>
    <row r="6780" spans="1:5" x14ac:dyDescent="0.55000000000000004">
      <c r="A6780">
        <v>66</v>
      </c>
      <c r="B6780">
        <v>20</v>
      </c>
      <c r="C6780" t="s">
        <v>178</v>
      </c>
      <c r="D6780" t="s">
        <v>134</v>
      </c>
      <c r="E6780">
        <v>1276.1999999999998</v>
      </c>
    </row>
    <row r="6781" spans="1:5" x14ac:dyDescent="0.55000000000000004">
      <c r="A6781">
        <v>66</v>
      </c>
      <c r="B6781">
        <v>21</v>
      </c>
      <c r="C6781" t="s">
        <v>178</v>
      </c>
      <c r="D6781" t="s">
        <v>135</v>
      </c>
      <c r="E6781">
        <v>1296.9000000000001</v>
      </c>
    </row>
    <row r="6782" spans="1:5" x14ac:dyDescent="0.55000000000000004">
      <c r="A6782">
        <v>66</v>
      </c>
      <c r="B6782">
        <v>22</v>
      </c>
      <c r="C6782" t="s">
        <v>178</v>
      </c>
      <c r="D6782" t="s">
        <v>136</v>
      </c>
      <c r="E6782">
        <v>1364.8</v>
      </c>
    </row>
    <row r="6783" spans="1:5" x14ac:dyDescent="0.55000000000000004">
      <c r="A6783">
        <v>66</v>
      </c>
      <c r="B6783">
        <v>23</v>
      </c>
      <c r="C6783" t="s">
        <v>178</v>
      </c>
      <c r="D6783" t="s">
        <v>137</v>
      </c>
      <c r="E6783">
        <v>1390</v>
      </c>
    </row>
    <row r="6784" spans="1:5" x14ac:dyDescent="0.55000000000000004">
      <c r="A6784">
        <v>66</v>
      </c>
      <c r="B6784">
        <v>24</v>
      </c>
      <c r="C6784" t="s">
        <v>178</v>
      </c>
      <c r="D6784" t="s">
        <v>138</v>
      </c>
      <c r="E6784">
        <v>1423.1</v>
      </c>
    </row>
    <row r="6785" spans="1:5" x14ac:dyDescent="0.55000000000000004">
      <c r="A6785">
        <v>66</v>
      </c>
      <c r="B6785">
        <v>25</v>
      </c>
      <c r="C6785" t="s">
        <v>178</v>
      </c>
      <c r="D6785" t="s">
        <v>139</v>
      </c>
      <c r="E6785">
        <v>1443.1999999999998</v>
      </c>
    </row>
    <row r="6786" spans="1:5" x14ac:dyDescent="0.55000000000000004">
      <c r="A6786">
        <v>66</v>
      </c>
      <c r="B6786">
        <v>26</v>
      </c>
      <c r="C6786" t="s">
        <v>178</v>
      </c>
      <c r="D6786" t="s">
        <v>140</v>
      </c>
      <c r="E6786">
        <v>1454.6999999999998</v>
      </c>
    </row>
    <row r="6787" spans="1:5" x14ac:dyDescent="0.55000000000000004">
      <c r="A6787">
        <v>66</v>
      </c>
      <c r="B6787">
        <v>27</v>
      </c>
      <c r="C6787" t="s">
        <v>178</v>
      </c>
      <c r="D6787" t="s">
        <v>141</v>
      </c>
      <c r="E6787">
        <v>1494.3</v>
      </c>
    </row>
    <row r="6788" spans="1:5" x14ac:dyDescent="0.55000000000000004">
      <c r="A6788">
        <v>66</v>
      </c>
      <c r="B6788">
        <v>28</v>
      </c>
      <c r="C6788" t="s">
        <v>178</v>
      </c>
      <c r="D6788" t="s">
        <v>142</v>
      </c>
      <c r="E6788">
        <v>1526.1</v>
      </c>
    </row>
    <row r="6789" spans="1:5" x14ac:dyDescent="0.55000000000000004">
      <c r="A6789">
        <v>66</v>
      </c>
      <c r="B6789">
        <v>29</v>
      </c>
      <c r="C6789" t="s">
        <v>178</v>
      </c>
      <c r="D6789" t="s">
        <v>143</v>
      </c>
      <c r="E6789">
        <v>1567.5</v>
      </c>
    </row>
    <row r="6790" spans="1:5" x14ac:dyDescent="0.55000000000000004">
      <c r="A6790">
        <v>66</v>
      </c>
      <c r="B6790">
        <v>30</v>
      </c>
      <c r="C6790" t="s">
        <v>178</v>
      </c>
      <c r="D6790" t="s">
        <v>144</v>
      </c>
      <c r="E6790">
        <v>1614.6</v>
      </c>
    </row>
    <row r="6791" spans="1:5" x14ac:dyDescent="0.55000000000000004">
      <c r="A6791">
        <v>66</v>
      </c>
      <c r="B6791">
        <v>31</v>
      </c>
      <c r="C6791" t="s">
        <v>178</v>
      </c>
      <c r="D6791" t="s">
        <v>145</v>
      </c>
      <c r="E6791">
        <v>1658.9</v>
      </c>
    </row>
    <row r="6792" spans="1:5" x14ac:dyDescent="0.55000000000000004">
      <c r="A6792">
        <v>66</v>
      </c>
      <c r="B6792">
        <v>32</v>
      </c>
      <c r="C6792" t="s">
        <v>178</v>
      </c>
      <c r="D6792" t="s">
        <v>146</v>
      </c>
      <c r="E6792">
        <v>1694</v>
      </c>
    </row>
    <row r="6793" spans="1:5" x14ac:dyDescent="0.55000000000000004">
      <c r="A6793">
        <v>66</v>
      </c>
      <c r="B6793">
        <v>33</v>
      </c>
      <c r="C6793" t="s">
        <v>178</v>
      </c>
      <c r="D6793" t="s">
        <v>147</v>
      </c>
      <c r="E6793">
        <v>1720.6</v>
      </c>
    </row>
    <row r="6794" spans="1:5" x14ac:dyDescent="0.55000000000000004">
      <c r="A6794">
        <v>66</v>
      </c>
      <c r="B6794">
        <v>34</v>
      </c>
      <c r="C6794" t="s">
        <v>178</v>
      </c>
      <c r="D6794" t="s">
        <v>148</v>
      </c>
      <c r="E6794">
        <v>1739.6</v>
      </c>
    </row>
    <row r="6795" spans="1:5" x14ac:dyDescent="0.55000000000000004">
      <c r="A6795">
        <v>66</v>
      </c>
      <c r="B6795">
        <v>35</v>
      </c>
      <c r="C6795" t="s">
        <v>178</v>
      </c>
      <c r="D6795" t="s">
        <v>149</v>
      </c>
      <c r="E6795">
        <v>1806.8000000000002</v>
      </c>
    </row>
    <row r="6796" spans="1:5" x14ac:dyDescent="0.55000000000000004">
      <c r="A6796">
        <v>66</v>
      </c>
      <c r="B6796">
        <v>36</v>
      </c>
      <c r="C6796" t="s">
        <v>178</v>
      </c>
      <c r="D6796" t="s">
        <v>150</v>
      </c>
      <c r="E6796">
        <v>1835.4</v>
      </c>
    </row>
    <row r="6797" spans="1:5" x14ac:dyDescent="0.55000000000000004">
      <c r="A6797">
        <v>66</v>
      </c>
      <c r="B6797">
        <v>37</v>
      </c>
      <c r="C6797" t="s">
        <v>178</v>
      </c>
      <c r="D6797" t="s">
        <v>151</v>
      </c>
      <c r="E6797">
        <v>1842.5</v>
      </c>
    </row>
    <row r="6798" spans="1:5" x14ac:dyDescent="0.55000000000000004">
      <c r="A6798">
        <v>66</v>
      </c>
      <c r="B6798">
        <v>38</v>
      </c>
      <c r="C6798" t="s">
        <v>178</v>
      </c>
      <c r="D6798" t="s">
        <v>152</v>
      </c>
      <c r="E6798">
        <v>1858.3000000000002</v>
      </c>
    </row>
    <row r="6799" spans="1:5" x14ac:dyDescent="0.55000000000000004">
      <c r="A6799">
        <v>66</v>
      </c>
      <c r="B6799">
        <v>39</v>
      </c>
      <c r="C6799" t="s">
        <v>178</v>
      </c>
      <c r="D6799" t="s">
        <v>153</v>
      </c>
      <c r="E6799">
        <v>1876.1</v>
      </c>
    </row>
    <row r="6800" spans="1:5" x14ac:dyDescent="0.55000000000000004">
      <c r="A6800">
        <v>66</v>
      </c>
      <c r="B6800">
        <v>40</v>
      </c>
      <c r="C6800" t="s">
        <v>178</v>
      </c>
      <c r="D6800" t="s">
        <v>154</v>
      </c>
      <c r="E6800">
        <v>1897.1999999999998</v>
      </c>
    </row>
    <row r="6801" spans="1:5" x14ac:dyDescent="0.55000000000000004">
      <c r="A6801">
        <v>66</v>
      </c>
      <c r="B6801">
        <v>41</v>
      </c>
      <c r="C6801" t="s">
        <v>178</v>
      </c>
      <c r="D6801" t="s">
        <v>155</v>
      </c>
      <c r="E6801">
        <v>1925.1999999999998</v>
      </c>
    </row>
    <row r="6802" spans="1:5" x14ac:dyDescent="0.55000000000000004">
      <c r="A6802">
        <v>66</v>
      </c>
      <c r="B6802">
        <v>42</v>
      </c>
      <c r="C6802" t="s">
        <v>178</v>
      </c>
      <c r="D6802" t="s">
        <v>156</v>
      </c>
      <c r="E6802">
        <v>1958.1</v>
      </c>
    </row>
    <row r="6803" spans="1:5" x14ac:dyDescent="0.55000000000000004">
      <c r="A6803">
        <v>66</v>
      </c>
      <c r="B6803">
        <v>43</v>
      </c>
      <c r="C6803" t="s">
        <v>178</v>
      </c>
      <c r="D6803" t="s">
        <v>157</v>
      </c>
      <c r="E6803">
        <v>2000.9</v>
      </c>
    </row>
    <row r="6804" spans="1:5" x14ac:dyDescent="0.55000000000000004">
      <c r="A6804">
        <v>66</v>
      </c>
      <c r="B6804">
        <v>44</v>
      </c>
      <c r="C6804" t="s">
        <v>178</v>
      </c>
      <c r="D6804" t="s">
        <v>158</v>
      </c>
      <c r="E6804">
        <v>2016.9</v>
      </c>
    </row>
    <row r="6805" spans="1:5" x14ac:dyDescent="0.55000000000000004">
      <c r="A6805">
        <v>66</v>
      </c>
      <c r="B6805">
        <v>45</v>
      </c>
      <c r="C6805" t="s">
        <v>178</v>
      </c>
      <c r="D6805" t="s">
        <v>159</v>
      </c>
      <c r="E6805">
        <v>2049.6</v>
      </c>
    </row>
    <row r="6806" spans="1:5" x14ac:dyDescent="0.55000000000000004">
      <c r="A6806">
        <v>66</v>
      </c>
      <c r="B6806">
        <v>46</v>
      </c>
      <c r="C6806" t="s">
        <v>178</v>
      </c>
      <c r="D6806" t="s">
        <v>160</v>
      </c>
      <c r="E6806">
        <v>2095.6999999999998</v>
      </c>
    </row>
    <row r="6807" spans="1:5" x14ac:dyDescent="0.55000000000000004">
      <c r="A6807">
        <v>66</v>
      </c>
      <c r="B6807">
        <v>47</v>
      </c>
      <c r="C6807" t="s">
        <v>178</v>
      </c>
      <c r="D6807" t="s">
        <v>161</v>
      </c>
      <c r="E6807">
        <v>628.29999999999995</v>
      </c>
    </row>
    <row r="6808" spans="1:5" x14ac:dyDescent="0.55000000000000004">
      <c r="A6808">
        <v>66</v>
      </c>
      <c r="B6808">
        <v>48</v>
      </c>
      <c r="C6808" t="s">
        <v>178</v>
      </c>
      <c r="D6808" t="s">
        <v>162</v>
      </c>
      <c r="E6808">
        <v>601.6</v>
      </c>
    </row>
    <row r="6809" spans="1:5" x14ac:dyDescent="0.55000000000000004">
      <c r="A6809">
        <v>66</v>
      </c>
      <c r="B6809">
        <v>49</v>
      </c>
      <c r="C6809" t="s">
        <v>178</v>
      </c>
      <c r="D6809" t="s">
        <v>163</v>
      </c>
      <c r="E6809">
        <v>551.29999999999995</v>
      </c>
    </row>
    <row r="6810" spans="1:5" x14ac:dyDescent="0.55000000000000004">
      <c r="A6810">
        <v>66</v>
      </c>
      <c r="B6810">
        <v>50</v>
      </c>
      <c r="C6810" t="s">
        <v>178</v>
      </c>
      <c r="D6810" t="s">
        <v>164</v>
      </c>
      <c r="E6810">
        <v>522.4</v>
      </c>
    </row>
    <row r="6811" spans="1:5" x14ac:dyDescent="0.55000000000000004">
      <c r="A6811">
        <v>66</v>
      </c>
      <c r="B6811">
        <v>51</v>
      </c>
      <c r="C6811" t="s">
        <v>178</v>
      </c>
      <c r="D6811" t="s">
        <v>165</v>
      </c>
      <c r="E6811">
        <v>474.09999999999997</v>
      </c>
    </row>
    <row r="6812" spans="1:5" x14ac:dyDescent="0.55000000000000004">
      <c r="A6812">
        <v>66</v>
      </c>
      <c r="B6812">
        <v>52</v>
      </c>
      <c r="C6812" t="s">
        <v>178</v>
      </c>
      <c r="D6812" t="s">
        <v>166</v>
      </c>
      <c r="E6812">
        <v>446.5</v>
      </c>
    </row>
    <row r="6813" spans="1:5" x14ac:dyDescent="0.55000000000000004">
      <c r="A6813">
        <v>66</v>
      </c>
      <c r="B6813">
        <v>53</v>
      </c>
      <c r="C6813" t="s">
        <v>178</v>
      </c>
      <c r="D6813" t="s">
        <v>167</v>
      </c>
      <c r="E6813">
        <v>405.2</v>
      </c>
    </row>
    <row r="6814" spans="1:5" x14ac:dyDescent="0.55000000000000004">
      <c r="A6814">
        <v>66</v>
      </c>
      <c r="B6814">
        <v>54</v>
      </c>
      <c r="C6814" t="s">
        <v>178</v>
      </c>
      <c r="D6814" t="s">
        <v>88</v>
      </c>
      <c r="E6814">
        <v>359.09999999999997</v>
      </c>
    </row>
    <row r="6815" spans="1:5" x14ac:dyDescent="0.55000000000000004">
      <c r="A6815">
        <v>66</v>
      </c>
      <c r="B6815">
        <v>55</v>
      </c>
      <c r="C6815" t="s">
        <v>178</v>
      </c>
      <c r="D6815" t="s">
        <v>168</v>
      </c>
      <c r="E6815">
        <v>325.09999999999997</v>
      </c>
    </row>
    <row r="6816" spans="1:5" x14ac:dyDescent="0.55000000000000004">
      <c r="A6816">
        <v>66</v>
      </c>
      <c r="B6816">
        <v>56</v>
      </c>
      <c r="C6816" t="s">
        <v>178</v>
      </c>
      <c r="D6816" t="s">
        <v>169</v>
      </c>
      <c r="E6816">
        <v>280.09999999999997</v>
      </c>
    </row>
    <row r="6817" spans="1:5" x14ac:dyDescent="0.55000000000000004">
      <c r="A6817">
        <v>66</v>
      </c>
      <c r="B6817">
        <v>57</v>
      </c>
      <c r="C6817" t="s">
        <v>178</v>
      </c>
      <c r="D6817" t="s">
        <v>170</v>
      </c>
      <c r="E6817">
        <v>236.89999999999998</v>
      </c>
    </row>
    <row r="6818" spans="1:5" x14ac:dyDescent="0.55000000000000004">
      <c r="A6818">
        <v>66</v>
      </c>
      <c r="B6818">
        <v>58</v>
      </c>
      <c r="C6818" t="s">
        <v>178</v>
      </c>
      <c r="D6818" t="s">
        <v>171</v>
      </c>
      <c r="E6818">
        <v>215.7</v>
      </c>
    </row>
    <row r="6819" spans="1:5" x14ac:dyDescent="0.55000000000000004">
      <c r="A6819">
        <v>66</v>
      </c>
      <c r="B6819">
        <v>59</v>
      </c>
      <c r="C6819" t="s">
        <v>178</v>
      </c>
      <c r="D6819" t="s">
        <v>172</v>
      </c>
      <c r="E6819">
        <v>186.79999999999995</v>
      </c>
    </row>
    <row r="6820" spans="1:5" x14ac:dyDescent="0.55000000000000004">
      <c r="A6820">
        <v>66</v>
      </c>
      <c r="B6820">
        <v>60</v>
      </c>
      <c r="C6820" t="s">
        <v>178</v>
      </c>
      <c r="D6820" t="s">
        <v>173</v>
      </c>
      <c r="E6820">
        <v>161.79999999999995</v>
      </c>
    </row>
    <row r="6821" spans="1:5" x14ac:dyDescent="0.55000000000000004">
      <c r="A6821">
        <v>66</v>
      </c>
      <c r="B6821">
        <v>61</v>
      </c>
      <c r="C6821" t="s">
        <v>178</v>
      </c>
      <c r="D6821" t="s">
        <v>174</v>
      </c>
      <c r="E6821">
        <v>144.39999999999998</v>
      </c>
    </row>
    <row r="6822" spans="1:5" x14ac:dyDescent="0.55000000000000004">
      <c r="A6822">
        <v>66</v>
      </c>
      <c r="B6822">
        <v>62</v>
      </c>
      <c r="C6822" t="s">
        <v>178</v>
      </c>
      <c r="D6822" t="s">
        <v>175</v>
      </c>
      <c r="E6822">
        <v>131.89999999999998</v>
      </c>
    </row>
    <row r="6823" spans="1:5" x14ac:dyDescent="0.55000000000000004">
      <c r="A6823">
        <v>66</v>
      </c>
      <c r="B6823">
        <v>63</v>
      </c>
      <c r="C6823" t="s">
        <v>178</v>
      </c>
      <c r="D6823" t="s">
        <v>99</v>
      </c>
      <c r="E6823">
        <v>96.600000000000023</v>
      </c>
    </row>
    <row r="6824" spans="1:5" x14ac:dyDescent="0.55000000000000004">
      <c r="A6824">
        <v>66</v>
      </c>
      <c r="B6824">
        <v>64</v>
      </c>
      <c r="C6824" t="s">
        <v>178</v>
      </c>
      <c r="D6824" t="s">
        <v>176</v>
      </c>
      <c r="E6824">
        <v>65.5</v>
      </c>
    </row>
    <row r="6825" spans="1:5" x14ac:dyDescent="0.55000000000000004">
      <c r="A6825">
        <v>66</v>
      </c>
      <c r="B6825">
        <v>65</v>
      </c>
      <c r="C6825" t="s">
        <v>178</v>
      </c>
      <c r="D6825" t="s">
        <v>177</v>
      </c>
      <c r="E6825">
        <v>30.899999999999977</v>
      </c>
    </row>
    <row r="6826" spans="1:5" x14ac:dyDescent="0.55000000000000004">
      <c r="A6826">
        <v>66</v>
      </c>
      <c r="B6826">
        <v>66</v>
      </c>
      <c r="C6826" t="s">
        <v>178</v>
      </c>
      <c r="D6826" t="s">
        <v>178</v>
      </c>
      <c r="E6826">
        <v>0</v>
      </c>
    </row>
    <row r="6827" spans="1:5" x14ac:dyDescent="0.55000000000000004">
      <c r="A6827">
        <v>66</v>
      </c>
      <c r="B6827">
        <v>67</v>
      </c>
      <c r="C6827" t="s">
        <v>178</v>
      </c>
      <c r="D6827" t="s">
        <v>179</v>
      </c>
      <c r="E6827">
        <v>36.100000000000023</v>
      </c>
    </row>
    <row r="6828" spans="1:5" x14ac:dyDescent="0.55000000000000004">
      <c r="A6828">
        <v>66</v>
      </c>
      <c r="B6828">
        <v>68</v>
      </c>
      <c r="C6828" t="s">
        <v>178</v>
      </c>
      <c r="D6828" t="s">
        <v>180</v>
      </c>
      <c r="E6828">
        <v>81.800000000000068</v>
      </c>
    </row>
    <row r="6829" spans="1:5" x14ac:dyDescent="0.55000000000000004">
      <c r="A6829">
        <v>66</v>
      </c>
      <c r="B6829">
        <v>69</v>
      </c>
      <c r="C6829" t="s">
        <v>178</v>
      </c>
      <c r="D6829" t="s">
        <v>181</v>
      </c>
      <c r="E6829">
        <v>567.19999999999993</v>
      </c>
    </row>
    <row r="6830" spans="1:5" x14ac:dyDescent="0.55000000000000004">
      <c r="A6830">
        <v>66</v>
      </c>
      <c r="B6830">
        <v>70</v>
      </c>
      <c r="C6830" t="s">
        <v>178</v>
      </c>
      <c r="D6830" t="s">
        <v>182</v>
      </c>
      <c r="E6830">
        <v>545.9</v>
      </c>
    </row>
    <row r="6831" spans="1:5" x14ac:dyDescent="0.55000000000000004">
      <c r="A6831">
        <v>66</v>
      </c>
      <c r="B6831">
        <v>71</v>
      </c>
      <c r="C6831" t="s">
        <v>178</v>
      </c>
      <c r="D6831" t="s">
        <v>183</v>
      </c>
      <c r="E6831">
        <v>526.9</v>
      </c>
    </row>
    <row r="6832" spans="1:5" x14ac:dyDescent="0.55000000000000004">
      <c r="A6832">
        <v>66</v>
      </c>
      <c r="B6832">
        <v>72</v>
      </c>
      <c r="C6832" t="s">
        <v>178</v>
      </c>
      <c r="D6832" t="s">
        <v>184</v>
      </c>
      <c r="E6832">
        <v>480.29999999999995</v>
      </c>
    </row>
    <row r="6833" spans="1:5" x14ac:dyDescent="0.55000000000000004">
      <c r="A6833">
        <v>66</v>
      </c>
      <c r="B6833">
        <v>73</v>
      </c>
      <c r="C6833" t="s">
        <v>178</v>
      </c>
      <c r="D6833" t="s">
        <v>185</v>
      </c>
      <c r="E6833">
        <v>432.7</v>
      </c>
    </row>
    <row r="6834" spans="1:5" x14ac:dyDescent="0.55000000000000004">
      <c r="A6834">
        <v>66</v>
      </c>
      <c r="B6834">
        <v>74</v>
      </c>
      <c r="C6834" t="s">
        <v>178</v>
      </c>
      <c r="D6834" t="s">
        <v>186</v>
      </c>
      <c r="E6834">
        <v>403</v>
      </c>
    </row>
    <row r="6835" spans="1:5" x14ac:dyDescent="0.55000000000000004">
      <c r="A6835">
        <v>66</v>
      </c>
      <c r="B6835">
        <v>75</v>
      </c>
      <c r="C6835" t="s">
        <v>178</v>
      </c>
      <c r="D6835" t="s">
        <v>187</v>
      </c>
      <c r="E6835">
        <v>361.29999999999995</v>
      </c>
    </row>
    <row r="6836" spans="1:5" x14ac:dyDescent="0.55000000000000004">
      <c r="A6836">
        <v>66</v>
      </c>
      <c r="B6836">
        <v>76</v>
      </c>
      <c r="C6836" t="s">
        <v>178</v>
      </c>
      <c r="D6836" t="s">
        <v>188</v>
      </c>
      <c r="E6836">
        <v>338.09999999999997</v>
      </c>
    </row>
    <row r="6837" spans="1:5" x14ac:dyDescent="0.55000000000000004">
      <c r="A6837">
        <v>66</v>
      </c>
      <c r="B6837">
        <v>77</v>
      </c>
      <c r="C6837" t="s">
        <v>178</v>
      </c>
      <c r="D6837" t="s">
        <v>189</v>
      </c>
      <c r="E6837">
        <v>298</v>
      </c>
    </row>
    <row r="6838" spans="1:5" x14ac:dyDescent="0.55000000000000004">
      <c r="A6838">
        <v>66</v>
      </c>
      <c r="B6838">
        <v>78</v>
      </c>
      <c r="C6838" t="s">
        <v>178</v>
      </c>
      <c r="D6838" t="s">
        <v>190</v>
      </c>
      <c r="E6838">
        <v>508.4</v>
      </c>
    </row>
    <row r="6839" spans="1:5" x14ac:dyDescent="0.55000000000000004">
      <c r="A6839">
        <v>66</v>
      </c>
      <c r="B6839">
        <v>79</v>
      </c>
      <c r="C6839" t="s">
        <v>178</v>
      </c>
      <c r="D6839" t="s">
        <v>191</v>
      </c>
      <c r="E6839">
        <v>485.09999999999997</v>
      </c>
    </row>
    <row r="6840" spans="1:5" x14ac:dyDescent="0.55000000000000004">
      <c r="A6840">
        <v>66</v>
      </c>
      <c r="B6840">
        <v>80</v>
      </c>
      <c r="C6840" t="s">
        <v>178</v>
      </c>
      <c r="D6840" t="s">
        <v>192</v>
      </c>
      <c r="E6840">
        <v>467.5</v>
      </c>
    </row>
    <row r="6841" spans="1:5" x14ac:dyDescent="0.55000000000000004">
      <c r="A6841">
        <v>66</v>
      </c>
      <c r="B6841">
        <v>81</v>
      </c>
      <c r="C6841" t="s">
        <v>178</v>
      </c>
      <c r="D6841" t="s">
        <v>193</v>
      </c>
      <c r="E6841">
        <v>442.7</v>
      </c>
    </row>
    <row r="6842" spans="1:5" x14ac:dyDescent="0.55000000000000004">
      <c r="A6842">
        <v>66</v>
      </c>
      <c r="B6842">
        <v>82</v>
      </c>
      <c r="C6842" t="s">
        <v>178</v>
      </c>
      <c r="D6842" t="s">
        <v>194</v>
      </c>
      <c r="E6842">
        <v>409.5</v>
      </c>
    </row>
    <row r="6843" spans="1:5" x14ac:dyDescent="0.55000000000000004">
      <c r="A6843">
        <v>66</v>
      </c>
      <c r="B6843">
        <v>83</v>
      </c>
      <c r="C6843" t="s">
        <v>178</v>
      </c>
      <c r="D6843" t="s">
        <v>195</v>
      </c>
      <c r="E6843">
        <v>379.59999999999997</v>
      </c>
    </row>
    <row r="6844" spans="1:5" x14ac:dyDescent="0.55000000000000004">
      <c r="A6844">
        <v>66</v>
      </c>
      <c r="B6844">
        <v>84</v>
      </c>
      <c r="C6844" t="s">
        <v>178</v>
      </c>
      <c r="D6844" t="s">
        <v>196</v>
      </c>
      <c r="E6844">
        <v>350</v>
      </c>
    </row>
    <row r="6845" spans="1:5" x14ac:dyDescent="0.55000000000000004">
      <c r="A6845">
        <v>66</v>
      </c>
      <c r="B6845">
        <v>85</v>
      </c>
      <c r="C6845" t="s">
        <v>178</v>
      </c>
      <c r="D6845" t="s">
        <v>197</v>
      </c>
      <c r="E6845">
        <v>313</v>
      </c>
    </row>
    <row r="6846" spans="1:5" x14ac:dyDescent="0.55000000000000004">
      <c r="A6846">
        <v>66</v>
      </c>
      <c r="B6846">
        <v>86</v>
      </c>
      <c r="C6846" t="s">
        <v>178</v>
      </c>
      <c r="D6846" t="s">
        <v>198</v>
      </c>
      <c r="E6846">
        <v>273.79999999999995</v>
      </c>
    </row>
    <row r="6847" spans="1:5" x14ac:dyDescent="0.55000000000000004">
      <c r="A6847">
        <v>66</v>
      </c>
      <c r="B6847">
        <v>87</v>
      </c>
      <c r="C6847" t="s">
        <v>178</v>
      </c>
      <c r="D6847" t="s">
        <v>199</v>
      </c>
      <c r="E6847">
        <v>240</v>
      </c>
    </row>
    <row r="6848" spans="1:5" x14ac:dyDescent="0.55000000000000004">
      <c r="A6848">
        <v>66</v>
      </c>
      <c r="B6848">
        <v>88</v>
      </c>
      <c r="C6848" t="s">
        <v>178</v>
      </c>
      <c r="D6848" t="s">
        <v>200</v>
      </c>
      <c r="E6848">
        <v>221.09999999999997</v>
      </c>
    </row>
    <row r="6849" spans="1:5" x14ac:dyDescent="0.55000000000000004">
      <c r="A6849">
        <v>66</v>
      </c>
      <c r="B6849">
        <v>89</v>
      </c>
      <c r="C6849" t="s">
        <v>178</v>
      </c>
      <c r="D6849" t="s">
        <v>201</v>
      </c>
      <c r="E6849">
        <v>181.39999999999998</v>
      </c>
    </row>
    <row r="6850" spans="1:5" x14ac:dyDescent="0.55000000000000004">
      <c r="A6850">
        <v>66</v>
      </c>
      <c r="B6850">
        <v>90</v>
      </c>
      <c r="C6850" t="s">
        <v>178</v>
      </c>
      <c r="D6850" t="s">
        <v>202</v>
      </c>
      <c r="E6850">
        <v>319</v>
      </c>
    </row>
    <row r="6851" spans="1:5" x14ac:dyDescent="0.55000000000000004">
      <c r="A6851">
        <v>66</v>
      </c>
      <c r="B6851">
        <v>91</v>
      </c>
      <c r="C6851" t="s">
        <v>178</v>
      </c>
      <c r="D6851" t="s">
        <v>203</v>
      </c>
      <c r="E6851">
        <v>309.2</v>
      </c>
    </row>
    <row r="6852" spans="1:5" x14ac:dyDescent="0.55000000000000004">
      <c r="A6852">
        <v>66</v>
      </c>
      <c r="B6852">
        <v>92</v>
      </c>
      <c r="C6852" t="s">
        <v>178</v>
      </c>
      <c r="D6852" t="s">
        <v>204</v>
      </c>
      <c r="E6852">
        <v>303</v>
      </c>
    </row>
    <row r="6853" spans="1:5" x14ac:dyDescent="0.55000000000000004">
      <c r="A6853">
        <v>66</v>
      </c>
      <c r="B6853">
        <v>93</v>
      </c>
      <c r="C6853" t="s">
        <v>178</v>
      </c>
      <c r="D6853" t="s">
        <v>205</v>
      </c>
      <c r="E6853">
        <v>284.09999999999997</v>
      </c>
    </row>
    <row r="6854" spans="1:5" x14ac:dyDescent="0.55000000000000004">
      <c r="A6854">
        <v>66</v>
      </c>
      <c r="B6854">
        <v>94</v>
      </c>
      <c r="C6854" t="s">
        <v>178</v>
      </c>
      <c r="D6854" t="s">
        <v>206</v>
      </c>
      <c r="E6854">
        <v>272</v>
      </c>
    </row>
    <row r="6855" spans="1:5" x14ac:dyDescent="0.55000000000000004">
      <c r="A6855">
        <v>66</v>
      </c>
      <c r="B6855">
        <v>95</v>
      </c>
      <c r="C6855" t="s">
        <v>178</v>
      </c>
      <c r="D6855" t="s">
        <v>207</v>
      </c>
      <c r="E6855">
        <v>258.7</v>
      </c>
    </row>
    <row r="6856" spans="1:5" x14ac:dyDescent="0.55000000000000004">
      <c r="A6856">
        <v>66</v>
      </c>
      <c r="B6856">
        <v>96</v>
      </c>
      <c r="C6856" t="s">
        <v>178</v>
      </c>
      <c r="D6856" t="s">
        <v>208</v>
      </c>
      <c r="E6856">
        <v>251</v>
      </c>
    </row>
    <row r="6857" spans="1:5" x14ac:dyDescent="0.55000000000000004">
      <c r="A6857">
        <v>66</v>
      </c>
      <c r="B6857">
        <v>97</v>
      </c>
      <c r="C6857" t="s">
        <v>178</v>
      </c>
      <c r="D6857" t="s">
        <v>209</v>
      </c>
      <c r="E6857">
        <v>245.59999999999997</v>
      </c>
    </row>
    <row r="6858" spans="1:5" x14ac:dyDescent="0.55000000000000004">
      <c r="A6858">
        <v>66</v>
      </c>
      <c r="B6858">
        <v>98</v>
      </c>
      <c r="C6858" t="s">
        <v>178</v>
      </c>
      <c r="D6858" t="s">
        <v>210</v>
      </c>
      <c r="E6858">
        <v>232.2</v>
      </c>
    </row>
    <row r="6859" spans="1:5" x14ac:dyDescent="0.55000000000000004">
      <c r="A6859">
        <v>66</v>
      </c>
      <c r="B6859">
        <v>99</v>
      </c>
      <c r="C6859" t="s">
        <v>178</v>
      </c>
      <c r="D6859" t="s">
        <v>211</v>
      </c>
      <c r="E6859">
        <v>210.5</v>
      </c>
    </row>
    <row r="6860" spans="1:5" x14ac:dyDescent="0.55000000000000004">
      <c r="A6860">
        <v>66</v>
      </c>
      <c r="B6860">
        <v>100</v>
      </c>
      <c r="C6860" t="s">
        <v>178</v>
      </c>
      <c r="D6860" t="s">
        <v>212</v>
      </c>
      <c r="E6860">
        <v>80.600000000000023</v>
      </c>
    </row>
    <row r="6861" spans="1:5" x14ac:dyDescent="0.55000000000000004">
      <c r="A6861">
        <v>66</v>
      </c>
      <c r="B6861">
        <v>101</v>
      </c>
      <c r="C6861" t="s">
        <v>178</v>
      </c>
      <c r="D6861" t="s">
        <v>213</v>
      </c>
      <c r="E6861">
        <v>56.5</v>
      </c>
    </row>
    <row r="6862" spans="1:5" x14ac:dyDescent="0.55000000000000004">
      <c r="A6862">
        <v>66</v>
      </c>
      <c r="B6862">
        <v>102</v>
      </c>
      <c r="C6862" t="s">
        <v>178</v>
      </c>
      <c r="D6862" t="s">
        <v>214</v>
      </c>
      <c r="E6862">
        <v>37.799999999999955</v>
      </c>
    </row>
    <row r="6863" spans="1:5" x14ac:dyDescent="0.55000000000000004">
      <c r="A6863">
        <v>66</v>
      </c>
      <c r="B6863">
        <v>103</v>
      </c>
      <c r="C6863" t="s">
        <v>178</v>
      </c>
      <c r="D6863" t="s">
        <v>215</v>
      </c>
      <c r="E6863">
        <v>21</v>
      </c>
    </row>
    <row r="6864" spans="1:5" x14ac:dyDescent="0.55000000000000004">
      <c r="A6864">
        <v>66</v>
      </c>
      <c r="B6864">
        <v>104</v>
      </c>
      <c r="C6864" t="s">
        <v>178</v>
      </c>
      <c r="D6864" t="s">
        <v>216</v>
      </c>
      <c r="E6864">
        <v>30.700000000000045</v>
      </c>
    </row>
    <row r="6865" spans="1:5" x14ac:dyDescent="0.55000000000000004">
      <c r="A6865">
        <v>67</v>
      </c>
      <c r="B6865">
        <v>1</v>
      </c>
      <c r="C6865" t="s">
        <v>179</v>
      </c>
      <c r="D6865" t="s">
        <v>87</v>
      </c>
      <c r="E6865">
        <v>668</v>
      </c>
    </row>
    <row r="6866" spans="1:5" x14ac:dyDescent="0.55000000000000004">
      <c r="A6866">
        <v>67</v>
      </c>
      <c r="B6866">
        <v>2</v>
      </c>
      <c r="C6866" t="s">
        <v>179</v>
      </c>
      <c r="D6866" t="s">
        <v>116</v>
      </c>
      <c r="E6866">
        <v>674.8</v>
      </c>
    </row>
    <row r="6867" spans="1:5" x14ac:dyDescent="0.55000000000000004">
      <c r="A6867">
        <v>67</v>
      </c>
      <c r="B6867">
        <v>3</v>
      </c>
      <c r="C6867" t="s">
        <v>179</v>
      </c>
      <c r="D6867" t="s">
        <v>117</v>
      </c>
      <c r="E6867">
        <v>696.8</v>
      </c>
    </row>
    <row r="6868" spans="1:5" x14ac:dyDescent="0.55000000000000004">
      <c r="A6868">
        <v>67</v>
      </c>
      <c r="B6868">
        <v>4</v>
      </c>
      <c r="C6868" t="s">
        <v>179</v>
      </c>
      <c r="D6868" t="s">
        <v>118</v>
      </c>
      <c r="E6868">
        <v>751.9</v>
      </c>
    </row>
    <row r="6869" spans="1:5" x14ac:dyDescent="0.55000000000000004">
      <c r="A6869">
        <v>67</v>
      </c>
      <c r="B6869">
        <v>5</v>
      </c>
      <c r="C6869" t="s">
        <v>179</v>
      </c>
      <c r="D6869" t="s">
        <v>119</v>
      </c>
      <c r="E6869">
        <v>772.6</v>
      </c>
    </row>
    <row r="6870" spans="1:5" x14ac:dyDescent="0.55000000000000004">
      <c r="A6870">
        <v>67</v>
      </c>
      <c r="B6870">
        <v>6</v>
      </c>
      <c r="C6870" t="s">
        <v>179</v>
      </c>
      <c r="D6870" t="s">
        <v>120</v>
      </c>
      <c r="E6870">
        <v>788.7</v>
      </c>
    </row>
    <row r="6871" spans="1:5" x14ac:dyDescent="0.55000000000000004">
      <c r="A6871">
        <v>67</v>
      </c>
      <c r="B6871">
        <v>7</v>
      </c>
      <c r="C6871" t="s">
        <v>179</v>
      </c>
      <c r="D6871" t="s">
        <v>121</v>
      </c>
      <c r="E6871">
        <v>814.2</v>
      </c>
    </row>
    <row r="6872" spans="1:5" x14ac:dyDescent="0.55000000000000004">
      <c r="A6872">
        <v>67</v>
      </c>
      <c r="B6872">
        <v>8</v>
      </c>
      <c r="C6872" t="s">
        <v>179</v>
      </c>
      <c r="D6872" t="s">
        <v>122</v>
      </c>
      <c r="E6872">
        <v>848.2</v>
      </c>
    </row>
    <row r="6873" spans="1:5" x14ac:dyDescent="0.55000000000000004">
      <c r="A6873">
        <v>67</v>
      </c>
      <c r="B6873">
        <v>9</v>
      </c>
      <c r="C6873" t="s">
        <v>179</v>
      </c>
      <c r="D6873" t="s">
        <v>123</v>
      </c>
      <c r="E6873">
        <v>897.3</v>
      </c>
    </row>
    <row r="6874" spans="1:5" x14ac:dyDescent="0.55000000000000004">
      <c r="A6874">
        <v>67</v>
      </c>
      <c r="B6874">
        <v>10</v>
      </c>
      <c r="C6874" t="s">
        <v>179</v>
      </c>
      <c r="D6874" t="s">
        <v>124</v>
      </c>
      <c r="E6874">
        <v>925.1</v>
      </c>
    </row>
    <row r="6875" spans="1:5" x14ac:dyDescent="0.55000000000000004">
      <c r="A6875">
        <v>67</v>
      </c>
      <c r="B6875">
        <v>11</v>
      </c>
      <c r="C6875" t="s">
        <v>179</v>
      </c>
      <c r="D6875" t="s">
        <v>125</v>
      </c>
      <c r="E6875">
        <v>961.6</v>
      </c>
    </row>
    <row r="6876" spans="1:5" x14ac:dyDescent="0.55000000000000004">
      <c r="A6876">
        <v>67</v>
      </c>
      <c r="B6876">
        <v>12</v>
      </c>
      <c r="C6876" t="s">
        <v>179</v>
      </c>
      <c r="D6876" t="s">
        <v>126</v>
      </c>
      <c r="E6876">
        <v>1004.3</v>
      </c>
    </row>
    <row r="6877" spans="1:5" x14ac:dyDescent="0.55000000000000004">
      <c r="A6877">
        <v>67</v>
      </c>
      <c r="B6877">
        <v>13</v>
      </c>
      <c r="C6877" t="s">
        <v>179</v>
      </c>
      <c r="D6877" t="s">
        <v>127</v>
      </c>
      <c r="E6877">
        <v>1034</v>
      </c>
    </row>
    <row r="6878" spans="1:5" x14ac:dyDescent="0.55000000000000004">
      <c r="A6878">
        <v>67</v>
      </c>
      <c r="B6878">
        <v>14</v>
      </c>
      <c r="C6878" t="s">
        <v>179</v>
      </c>
      <c r="D6878" t="s">
        <v>128</v>
      </c>
      <c r="E6878">
        <v>1064.3</v>
      </c>
    </row>
    <row r="6879" spans="1:5" x14ac:dyDescent="0.55000000000000004">
      <c r="A6879">
        <v>67</v>
      </c>
      <c r="B6879">
        <v>15</v>
      </c>
      <c r="C6879" t="s">
        <v>179</v>
      </c>
      <c r="D6879" t="s">
        <v>129</v>
      </c>
      <c r="E6879">
        <v>1113.9000000000001</v>
      </c>
    </row>
    <row r="6880" spans="1:5" x14ac:dyDescent="0.55000000000000004">
      <c r="A6880">
        <v>67</v>
      </c>
      <c r="B6880">
        <v>16</v>
      </c>
      <c r="C6880" t="s">
        <v>179</v>
      </c>
      <c r="D6880" t="s">
        <v>130</v>
      </c>
      <c r="E6880">
        <v>1181.5999999999999</v>
      </c>
    </row>
    <row r="6881" spans="1:5" x14ac:dyDescent="0.55000000000000004">
      <c r="A6881">
        <v>67</v>
      </c>
      <c r="B6881">
        <v>17</v>
      </c>
      <c r="C6881" t="s">
        <v>179</v>
      </c>
      <c r="D6881" t="s">
        <v>131</v>
      </c>
      <c r="E6881">
        <v>1220.5999999999999</v>
      </c>
    </row>
    <row r="6882" spans="1:5" x14ac:dyDescent="0.55000000000000004">
      <c r="A6882">
        <v>67</v>
      </c>
      <c r="B6882">
        <v>18</v>
      </c>
      <c r="C6882" t="s">
        <v>179</v>
      </c>
      <c r="D6882" t="s">
        <v>132</v>
      </c>
      <c r="E6882">
        <v>1257.5</v>
      </c>
    </row>
    <row r="6883" spans="1:5" x14ac:dyDescent="0.55000000000000004">
      <c r="A6883">
        <v>67</v>
      </c>
      <c r="B6883">
        <v>19</v>
      </c>
      <c r="C6883" t="s">
        <v>179</v>
      </c>
      <c r="D6883" t="s">
        <v>133</v>
      </c>
      <c r="E6883">
        <v>1280.3</v>
      </c>
    </row>
    <row r="6884" spans="1:5" x14ac:dyDescent="0.55000000000000004">
      <c r="A6884">
        <v>67</v>
      </c>
      <c r="B6884">
        <v>20</v>
      </c>
      <c r="C6884" t="s">
        <v>179</v>
      </c>
      <c r="D6884" t="s">
        <v>134</v>
      </c>
      <c r="E6884">
        <v>1312.3</v>
      </c>
    </row>
    <row r="6885" spans="1:5" x14ac:dyDescent="0.55000000000000004">
      <c r="A6885">
        <v>67</v>
      </c>
      <c r="B6885">
        <v>21</v>
      </c>
      <c r="C6885" t="s">
        <v>179</v>
      </c>
      <c r="D6885" t="s">
        <v>135</v>
      </c>
      <c r="E6885">
        <v>1333</v>
      </c>
    </row>
    <row r="6886" spans="1:5" x14ac:dyDescent="0.55000000000000004">
      <c r="A6886">
        <v>67</v>
      </c>
      <c r="B6886">
        <v>22</v>
      </c>
      <c r="C6886" t="s">
        <v>179</v>
      </c>
      <c r="D6886" t="s">
        <v>136</v>
      </c>
      <c r="E6886">
        <v>1400.9</v>
      </c>
    </row>
    <row r="6887" spans="1:5" x14ac:dyDescent="0.55000000000000004">
      <c r="A6887">
        <v>67</v>
      </c>
      <c r="B6887">
        <v>23</v>
      </c>
      <c r="C6887" t="s">
        <v>179</v>
      </c>
      <c r="D6887" t="s">
        <v>137</v>
      </c>
      <c r="E6887">
        <v>1426.1</v>
      </c>
    </row>
    <row r="6888" spans="1:5" x14ac:dyDescent="0.55000000000000004">
      <c r="A6888">
        <v>67</v>
      </c>
      <c r="B6888">
        <v>24</v>
      </c>
      <c r="C6888" t="s">
        <v>179</v>
      </c>
      <c r="D6888" t="s">
        <v>138</v>
      </c>
      <c r="E6888">
        <v>1459.2</v>
      </c>
    </row>
    <row r="6889" spans="1:5" x14ac:dyDescent="0.55000000000000004">
      <c r="A6889">
        <v>67</v>
      </c>
      <c r="B6889">
        <v>25</v>
      </c>
      <c r="C6889" t="s">
        <v>179</v>
      </c>
      <c r="D6889" t="s">
        <v>139</v>
      </c>
      <c r="E6889">
        <v>1479.3</v>
      </c>
    </row>
    <row r="6890" spans="1:5" x14ac:dyDescent="0.55000000000000004">
      <c r="A6890">
        <v>67</v>
      </c>
      <c r="B6890">
        <v>26</v>
      </c>
      <c r="C6890" t="s">
        <v>179</v>
      </c>
      <c r="D6890" t="s">
        <v>140</v>
      </c>
      <c r="E6890">
        <v>1490.8</v>
      </c>
    </row>
    <row r="6891" spans="1:5" x14ac:dyDescent="0.55000000000000004">
      <c r="A6891">
        <v>67</v>
      </c>
      <c r="B6891">
        <v>27</v>
      </c>
      <c r="C6891" t="s">
        <v>179</v>
      </c>
      <c r="D6891" t="s">
        <v>141</v>
      </c>
      <c r="E6891">
        <v>1530.4</v>
      </c>
    </row>
    <row r="6892" spans="1:5" x14ac:dyDescent="0.55000000000000004">
      <c r="A6892">
        <v>67</v>
      </c>
      <c r="B6892">
        <v>28</v>
      </c>
      <c r="C6892" t="s">
        <v>179</v>
      </c>
      <c r="D6892" t="s">
        <v>142</v>
      </c>
      <c r="E6892">
        <v>1562.2</v>
      </c>
    </row>
    <row r="6893" spans="1:5" x14ac:dyDescent="0.55000000000000004">
      <c r="A6893">
        <v>67</v>
      </c>
      <c r="B6893">
        <v>29</v>
      </c>
      <c r="C6893" t="s">
        <v>179</v>
      </c>
      <c r="D6893" t="s">
        <v>143</v>
      </c>
      <c r="E6893">
        <v>1603.6</v>
      </c>
    </row>
    <row r="6894" spans="1:5" x14ac:dyDescent="0.55000000000000004">
      <c r="A6894">
        <v>67</v>
      </c>
      <c r="B6894">
        <v>30</v>
      </c>
      <c r="C6894" t="s">
        <v>179</v>
      </c>
      <c r="D6894" t="s">
        <v>144</v>
      </c>
      <c r="E6894">
        <v>1650.7</v>
      </c>
    </row>
    <row r="6895" spans="1:5" x14ac:dyDescent="0.55000000000000004">
      <c r="A6895">
        <v>67</v>
      </c>
      <c r="B6895">
        <v>31</v>
      </c>
      <c r="C6895" t="s">
        <v>179</v>
      </c>
      <c r="D6895" t="s">
        <v>145</v>
      </c>
      <c r="E6895">
        <v>1695</v>
      </c>
    </row>
    <row r="6896" spans="1:5" x14ac:dyDescent="0.55000000000000004">
      <c r="A6896">
        <v>67</v>
      </c>
      <c r="B6896">
        <v>32</v>
      </c>
      <c r="C6896" t="s">
        <v>179</v>
      </c>
      <c r="D6896" t="s">
        <v>146</v>
      </c>
      <c r="E6896">
        <v>1730.1</v>
      </c>
    </row>
    <row r="6897" spans="1:5" x14ac:dyDescent="0.55000000000000004">
      <c r="A6897">
        <v>67</v>
      </c>
      <c r="B6897">
        <v>33</v>
      </c>
      <c r="C6897" t="s">
        <v>179</v>
      </c>
      <c r="D6897" t="s">
        <v>147</v>
      </c>
      <c r="E6897">
        <v>1756.7</v>
      </c>
    </row>
    <row r="6898" spans="1:5" x14ac:dyDescent="0.55000000000000004">
      <c r="A6898">
        <v>67</v>
      </c>
      <c r="B6898">
        <v>34</v>
      </c>
      <c r="C6898" t="s">
        <v>179</v>
      </c>
      <c r="D6898" t="s">
        <v>148</v>
      </c>
      <c r="E6898">
        <v>1775.7</v>
      </c>
    </row>
    <row r="6899" spans="1:5" x14ac:dyDescent="0.55000000000000004">
      <c r="A6899">
        <v>67</v>
      </c>
      <c r="B6899">
        <v>35</v>
      </c>
      <c r="C6899" t="s">
        <v>179</v>
      </c>
      <c r="D6899" t="s">
        <v>149</v>
      </c>
      <c r="E6899">
        <v>1842.9</v>
      </c>
    </row>
    <row r="6900" spans="1:5" x14ac:dyDescent="0.55000000000000004">
      <c r="A6900">
        <v>67</v>
      </c>
      <c r="B6900">
        <v>36</v>
      </c>
      <c r="C6900" t="s">
        <v>179</v>
      </c>
      <c r="D6900" t="s">
        <v>150</v>
      </c>
      <c r="E6900">
        <v>1871.5</v>
      </c>
    </row>
    <row r="6901" spans="1:5" x14ac:dyDescent="0.55000000000000004">
      <c r="A6901">
        <v>67</v>
      </c>
      <c r="B6901">
        <v>37</v>
      </c>
      <c r="C6901" t="s">
        <v>179</v>
      </c>
      <c r="D6901" t="s">
        <v>151</v>
      </c>
      <c r="E6901">
        <v>1878.6</v>
      </c>
    </row>
    <row r="6902" spans="1:5" x14ac:dyDescent="0.55000000000000004">
      <c r="A6902">
        <v>67</v>
      </c>
      <c r="B6902">
        <v>38</v>
      </c>
      <c r="C6902" t="s">
        <v>179</v>
      </c>
      <c r="D6902" t="s">
        <v>152</v>
      </c>
      <c r="E6902">
        <v>1894.4</v>
      </c>
    </row>
    <row r="6903" spans="1:5" x14ac:dyDescent="0.55000000000000004">
      <c r="A6903">
        <v>67</v>
      </c>
      <c r="B6903">
        <v>39</v>
      </c>
      <c r="C6903" t="s">
        <v>179</v>
      </c>
      <c r="D6903" t="s">
        <v>153</v>
      </c>
      <c r="E6903">
        <v>1912.2</v>
      </c>
    </row>
    <row r="6904" spans="1:5" x14ac:dyDescent="0.55000000000000004">
      <c r="A6904">
        <v>67</v>
      </c>
      <c r="B6904">
        <v>40</v>
      </c>
      <c r="C6904" t="s">
        <v>179</v>
      </c>
      <c r="D6904" t="s">
        <v>154</v>
      </c>
      <c r="E6904">
        <v>1933.3</v>
      </c>
    </row>
    <row r="6905" spans="1:5" x14ac:dyDescent="0.55000000000000004">
      <c r="A6905">
        <v>67</v>
      </c>
      <c r="B6905">
        <v>41</v>
      </c>
      <c r="C6905" t="s">
        <v>179</v>
      </c>
      <c r="D6905" t="s">
        <v>155</v>
      </c>
      <c r="E6905">
        <v>1961.3</v>
      </c>
    </row>
    <row r="6906" spans="1:5" x14ac:dyDescent="0.55000000000000004">
      <c r="A6906">
        <v>67</v>
      </c>
      <c r="B6906">
        <v>42</v>
      </c>
      <c r="C6906" t="s">
        <v>179</v>
      </c>
      <c r="D6906" t="s">
        <v>156</v>
      </c>
      <c r="E6906">
        <v>1994.2</v>
      </c>
    </row>
    <row r="6907" spans="1:5" x14ac:dyDescent="0.55000000000000004">
      <c r="A6907">
        <v>67</v>
      </c>
      <c r="B6907">
        <v>43</v>
      </c>
      <c r="C6907" t="s">
        <v>179</v>
      </c>
      <c r="D6907" t="s">
        <v>157</v>
      </c>
      <c r="E6907">
        <v>2037</v>
      </c>
    </row>
    <row r="6908" spans="1:5" x14ac:dyDescent="0.55000000000000004">
      <c r="A6908">
        <v>67</v>
      </c>
      <c r="B6908">
        <v>44</v>
      </c>
      <c r="C6908" t="s">
        <v>179</v>
      </c>
      <c r="D6908" t="s">
        <v>158</v>
      </c>
      <c r="E6908">
        <v>2053</v>
      </c>
    </row>
    <row r="6909" spans="1:5" x14ac:dyDescent="0.55000000000000004">
      <c r="A6909">
        <v>67</v>
      </c>
      <c r="B6909">
        <v>45</v>
      </c>
      <c r="C6909" t="s">
        <v>179</v>
      </c>
      <c r="D6909" t="s">
        <v>159</v>
      </c>
      <c r="E6909">
        <v>2085.6999999999998</v>
      </c>
    </row>
    <row r="6910" spans="1:5" x14ac:dyDescent="0.55000000000000004">
      <c r="A6910">
        <v>67</v>
      </c>
      <c r="B6910">
        <v>46</v>
      </c>
      <c r="C6910" t="s">
        <v>179</v>
      </c>
      <c r="D6910" t="s">
        <v>160</v>
      </c>
      <c r="E6910">
        <v>2131.8000000000002</v>
      </c>
    </row>
    <row r="6911" spans="1:5" x14ac:dyDescent="0.55000000000000004">
      <c r="A6911">
        <v>67</v>
      </c>
      <c r="B6911">
        <v>47</v>
      </c>
      <c r="C6911" t="s">
        <v>179</v>
      </c>
      <c r="D6911" t="s">
        <v>161</v>
      </c>
      <c r="E6911">
        <v>664.4</v>
      </c>
    </row>
    <row r="6912" spans="1:5" x14ac:dyDescent="0.55000000000000004">
      <c r="A6912">
        <v>67</v>
      </c>
      <c r="B6912">
        <v>48</v>
      </c>
      <c r="C6912" t="s">
        <v>179</v>
      </c>
      <c r="D6912" t="s">
        <v>162</v>
      </c>
      <c r="E6912">
        <v>637.70000000000005</v>
      </c>
    </row>
    <row r="6913" spans="1:5" x14ac:dyDescent="0.55000000000000004">
      <c r="A6913">
        <v>67</v>
      </c>
      <c r="B6913">
        <v>49</v>
      </c>
      <c r="C6913" t="s">
        <v>179</v>
      </c>
      <c r="D6913" t="s">
        <v>163</v>
      </c>
      <c r="E6913">
        <v>587.4</v>
      </c>
    </row>
    <row r="6914" spans="1:5" x14ac:dyDescent="0.55000000000000004">
      <c r="A6914">
        <v>67</v>
      </c>
      <c r="B6914">
        <v>50</v>
      </c>
      <c r="C6914" t="s">
        <v>179</v>
      </c>
      <c r="D6914" t="s">
        <v>164</v>
      </c>
      <c r="E6914">
        <v>558.5</v>
      </c>
    </row>
    <row r="6915" spans="1:5" x14ac:dyDescent="0.55000000000000004">
      <c r="A6915">
        <v>67</v>
      </c>
      <c r="B6915">
        <v>51</v>
      </c>
      <c r="C6915" t="s">
        <v>179</v>
      </c>
      <c r="D6915" t="s">
        <v>165</v>
      </c>
      <c r="E6915">
        <v>510.2</v>
      </c>
    </row>
    <row r="6916" spans="1:5" x14ac:dyDescent="0.55000000000000004">
      <c r="A6916">
        <v>67</v>
      </c>
      <c r="B6916">
        <v>52</v>
      </c>
      <c r="C6916" t="s">
        <v>179</v>
      </c>
      <c r="D6916" t="s">
        <v>166</v>
      </c>
      <c r="E6916">
        <v>482.6</v>
      </c>
    </row>
    <row r="6917" spans="1:5" x14ac:dyDescent="0.55000000000000004">
      <c r="A6917">
        <v>67</v>
      </c>
      <c r="B6917">
        <v>53</v>
      </c>
      <c r="C6917" t="s">
        <v>179</v>
      </c>
      <c r="D6917" t="s">
        <v>167</v>
      </c>
      <c r="E6917">
        <v>441.3</v>
      </c>
    </row>
    <row r="6918" spans="1:5" x14ac:dyDescent="0.55000000000000004">
      <c r="A6918">
        <v>67</v>
      </c>
      <c r="B6918">
        <v>54</v>
      </c>
      <c r="C6918" t="s">
        <v>179</v>
      </c>
      <c r="D6918" t="s">
        <v>88</v>
      </c>
      <c r="E6918">
        <v>395.2</v>
      </c>
    </row>
    <row r="6919" spans="1:5" x14ac:dyDescent="0.55000000000000004">
      <c r="A6919">
        <v>67</v>
      </c>
      <c r="B6919">
        <v>55</v>
      </c>
      <c r="C6919" t="s">
        <v>179</v>
      </c>
      <c r="D6919" t="s">
        <v>168</v>
      </c>
      <c r="E6919">
        <v>361.2</v>
      </c>
    </row>
    <row r="6920" spans="1:5" x14ac:dyDescent="0.55000000000000004">
      <c r="A6920">
        <v>67</v>
      </c>
      <c r="B6920">
        <v>56</v>
      </c>
      <c r="C6920" t="s">
        <v>179</v>
      </c>
      <c r="D6920" t="s">
        <v>169</v>
      </c>
      <c r="E6920">
        <v>316.2</v>
      </c>
    </row>
    <row r="6921" spans="1:5" x14ac:dyDescent="0.55000000000000004">
      <c r="A6921">
        <v>67</v>
      </c>
      <c r="B6921">
        <v>57</v>
      </c>
      <c r="C6921" t="s">
        <v>179</v>
      </c>
      <c r="D6921" t="s">
        <v>170</v>
      </c>
      <c r="E6921">
        <v>273</v>
      </c>
    </row>
    <row r="6922" spans="1:5" x14ac:dyDescent="0.55000000000000004">
      <c r="A6922">
        <v>67</v>
      </c>
      <c r="B6922">
        <v>58</v>
      </c>
      <c r="C6922" t="s">
        <v>179</v>
      </c>
      <c r="D6922" t="s">
        <v>171</v>
      </c>
      <c r="E6922">
        <v>251.8</v>
      </c>
    </row>
    <row r="6923" spans="1:5" x14ac:dyDescent="0.55000000000000004">
      <c r="A6923">
        <v>67</v>
      </c>
      <c r="B6923">
        <v>59</v>
      </c>
      <c r="C6923" t="s">
        <v>179</v>
      </c>
      <c r="D6923" t="s">
        <v>172</v>
      </c>
      <c r="E6923">
        <v>222.89999999999998</v>
      </c>
    </row>
    <row r="6924" spans="1:5" x14ac:dyDescent="0.55000000000000004">
      <c r="A6924">
        <v>67</v>
      </c>
      <c r="B6924">
        <v>60</v>
      </c>
      <c r="C6924" t="s">
        <v>179</v>
      </c>
      <c r="D6924" t="s">
        <v>173</v>
      </c>
      <c r="E6924">
        <v>197.89999999999998</v>
      </c>
    </row>
    <row r="6925" spans="1:5" x14ac:dyDescent="0.55000000000000004">
      <c r="A6925">
        <v>67</v>
      </c>
      <c r="B6925">
        <v>61</v>
      </c>
      <c r="C6925" t="s">
        <v>179</v>
      </c>
      <c r="D6925" t="s">
        <v>174</v>
      </c>
      <c r="E6925">
        <v>180.5</v>
      </c>
    </row>
    <row r="6926" spans="1:5" x14ac:dyDescent="0.55000000000000004">
      <c r="A6926">
        <v>67</v>
      </c>
      <c r="B6926">
        <v>62</v>
      </c>
      <c r="C6926" t="s">
        <v>179</v>
      </c>
      <c r="D6926" t="s">
        <v>175</v>
      </c>
      <c r="E6926">
        <v>168</v>
      </c>
    </row>
    <row r="6927" spans="1:5" x14ac:dyDescent="0.55000000000000004">
      <c r="A6927">
        <v>67</v>
      </c>
      <c r="B6927">
        <v>63</v>
      </c>
      <c r="C6927" t="s">
        <v>179</v>
      </c>
      <c r="D6927" t="s">
        <v>99</v>
      </c>
      <c r="E6927">
        <v>132.70000000000005</v>
      </c>
    </row>
    <row r="6928" spans="1:5" x14ac:dyDescent="0.55000000000000004">
      <c r="A6928">
        <v>67</v>
      </c>
      <c r="B6928">
        <v>64</v>
      </c>
      <c r="C6928" t="s">
        <v>179</v>
      </c>
      <c r="D6928" t="s">
        <v>176</v>
      </c>
      <c r="E6928">
        <v>101.60000000000002</v>
      </c>
    </row>
    <row r="6929" spans="1:5" x14ac:dyDescent="0.55000000000000004">
      <c r="A6929">
        <v>67</v>
      </c>
      <c r="B6929">
        <v>65</v>
      </c>
      <c r="C6929" t="s">
        <v>179</v>
      </c>
      <c r="D6929" t="s">
        <v>177</v>
      </c>
      <c r="E6929">
        <v>67</v>
      </c>
    </row>
    <row r="6930" spans="1:5" x14ac:dyDescent="0.55000000000000004">
      <c r="A6930">
        <v>67</v>
      </c>
      <c r="B6930">
        <v>66</v>
      </c>
      <c r="C6930" t="s">
        <v>179</v>
      </c>
      <c r="D6930" t="s">
        <v>178</v>
      </c>
      <c r="E6930">
        <v>36.100000000000023</v>
      </c>
    </row>
    <row r="6931" spans="1:5" x14ac:dyDescent="0.55000000000000004">
      <c r="A6931">
        <v>67</v>
      </c>
      <c r="B6931">
        <v>67</v>
      </c>
      <c r="C6931" t="s">
        <v>179</v>
      </c>
      <c r="D6931" t="s">
        <v>179</v>
      </c>
      <c r="E6931">
        <v>0</v>
      </c>
    </row>
    <row r="6932" spans="1:5" x14ac:dyDescent="0.55000000000000004">
      <c r="A6932">
        <v>67</v>
      </c>
      <c r="B6932">
        <v>68</v>
      </c>
      <c r="C6932" t="s">
        <v>179</v>
      </c>
      <c r="D6932" t="s">
        <v>180</v>
      </c>
      <c r="E6932">
        <v>45.700000000000045</v>
      </c>
    </row>
    <row r="6933" spans="1:5" x14ac:dyDescent="0.55000000000000004">
      <c r="A6933">
        <v>67</v>
      </c>
      <c r="B6933">
        <v>69</v>
      </c>
      <c r="C6933" t="s">
        <v>179</v>
      </c>
      <c r="D6933" t="s">
        <v>181</v>
      </c>
      <c r="E6933">
        <v>603.29999999999995</v>
      </c>
    </row>
    <row r="6934" spans="1:5" x14ac:dyDescent="0.55000000000000004">
      <c r="A6934">
        <v>67</v>
      </c>
      <c r="B6934">
        <v>70</v>
      </c>
      <c r="C6934" t="s">
        <v>179</v>
      </c>
      <c r="D6934" t="s">
        <v>182</v>
      </c>
      <c r="E6934">
        <v>582</v>
      </c>
    </row>
    <row r="6935" spans="1:5" x14ac:dyDescent="0.55000000000000004">
      <c r="A6935">
        <v>67</v>
      </c>
      <c r="B6935">
        <v>71</v>
      </c>
      <c r="C6935" t="s">
        <v>179</v>
      </c>
      <c r="D6935" t="s">
        <v>183</v>
      </c>
      <c r="E6935">
        <v>563</v>
      </c>
    </row>
    <row r="6936" spans="1:5" x14ac:dyDescent="0.55000000000000004">
      <c r="A6936">
        <v>67</v>
      </c>
      <c r="B6936">
        <v>72</v>
      </c>
      <c r="C6936" t="s">
        <v>179</v>
      </c>
      <c r="D6936" t="s">
        <v>184</v>
      </c>
      <c r="E6936">
        <v>516.4</v>
      </c>
    </row>
    <row r="6937" spans="1:5" x14ac:dyDescent="0.55000000000000004">
      <c r="A6937">
        <v>67</v>
      </c>
      <c r="B6937">
        <v>73</v>
      </c>
      <c r="C6937" t="s">
        <v>179</v>
      </c>
      <c r="D6937" t="s">
        <v>185</v>
      </c>
      <c r="E6937">
        <v>468.8</v>
      </c>
    </row>
    <row r="6938" spans="1:5" x14ac:dyDescent="0.55000000000000004">
      <c r="A6938">
        <v>67</v>
      </c>
      <c r="B6938">
        <v>74</v>
      </c>
      <c r="C6938" t="s">
        <v>179</v>
      </c>
      <c r="D6938" t="s">
        <v>186</v>
      </c>
      <c r="E6938">
        <v>439.1</v>
      </c>
    </row>
    <row r="6939" spans="1:5" x14ac:dyDescent="0.55000000000000004">
      <c r="A6939">
        <v>67</v>
      </c>
      <c r="B6939">
        <v>75</v>
      </c>
      <c r="C6939" t="s">
        <v>179</v>
      </c>
      <c r="D6939" t="s">
        <v>187</v>
      </c>
      <c r="E6939">
        <v>397.4</v>
      </c>
    </row>
    <row r="6940" spans="1:5" x14ac:dyDescent="0.55000000000000004">
      <c r="A6940">
        <v>67</v>
      </c>
      <c r="B6940">
        <v>76</v>
      </c>
      <c r="C6940" t="s">
        <v>179</v>
      </c>
      <c r="D6940" t="s">
        <v>188</v>
      </c>
      <c r="E6940">
        <v>374.2</v>
      </c>
    </row>
    <row r="6941" spans="1:5" x14ac:dyDescent="0.55000000000000004">
      <c r="A6941">
        <v>67</v>
      </c>
      <c r="B6941">
        <v>77</v>
      </c>
      <c r="C6941" t="s">
        <v>179</v>
      </c>
      <c r="D6941" t="s">
        <v>189</v>
      </c>
      <c r="E6941">
        <v>334.1</v>
      </c>
    </row>
    <row r="6942" spans="1:5" x14ac:dyDescent="0.55000000000000004">
      <c r="A6942">
        <v>67</v>
      </c>
      <c r="B6942">
        <v>78</v>
      </c>
      <c r="C6942" t="s">
        <v>179</v>
      </c>
      <c r="D6942" t="s">
        <v>190</v>
      </c>
      <c r="E6942">
        <v>544.5</v>
      </c>
    </row>
    <row r="6943" spans="1:5" x14ac:dyDescent="0.55000000000000004">
      <c r="A6943">
        <v>67</v>
      </c>
      <c r="B6943">
        <v>79</v>
      </c>
      <c r="C6943" t="s">
        <v>179</v>
      </c>
      <c r="D6943" t="s">
        <v>191</v>
      </c>
      <c r="E6943">
        <v>521.20000000000005</v>
      </c>
    </row>
    <row r="6944" spans="1:5" x14ac:dyDescent="0.55000000000000004">
      <c r="A6944">
        <v>67</v>
      </c>
      <c r="B6944">
        <v>80</v>
      </c>
      <c r="C6944" t="s">
        <v>179</v>
      </c>
      <c r="D6944" t="s">
        <v>192</v>
      </c>
      <c r="E6944">
        <v>503.6</v>
      </c>
    </row>
    <row r="6945" spans="1:5" x14ac:dyDescent="0.55000000000000004">
      <c r="A6945">
        <v>67</v>
      </c>
      <c r="B6945">
        <v>81</v>
      </c>
      <c r="C6945" t="s">
        <v>179</v>
      </c>
      <c r="D6945" t="s">
        <v>193</v>
      </c>
      <c r="E6945">
        <v>478.8</v>
      </c>
    </row>
    <row r="6946" spans="1:5" x14ac:dyDescent="0.55000000000000004">
      <c r="A6946">
        <v>67</v>
      </c>
      <c r="B6946">
        <v>82</v>
      </c>
      <c r="C6946" t="s">
        <v>179</v>
      </c>
      <c r="D6946" t="s">
        <v>194</v>
      </c>
      <c r="E6946">
        <v>445.6</v>
      </c>
    </row>
    <row r="6947" spans="1:5" x14ac:dyDescent="0.55000000000000004">
      <c r="A6947">
        <v>67</v>
      </c>
      <c r="B6947">
        <v>83</v>
      </c>
      <c r="C6947" t="s">
        <v>179</v>
      </c>
      <c r="D6947" t="s">
        <v>195</v>
      </c>
      <c r="E6947">
        <v>415.7</v>
      </c>
    </row>
    <row r="6948" spans="1:5" x14ac:dyDescent="0.55000000000000004">
      <c r="A6948">
        <v>67</v>
      </c>
      <c r="B6948">
        <v>84</v>
      </c>
      <c r="C6948" t="s">
        <v>179</v>
      </c>
      <c r="D6948" t="s">
        <v>196</v>
      </c>
      <c r="E6948">
        <v>386.1</v>
      </c>
    </row>
    <row r="6949" spans="1:5" x14ac:dyDescent="0.55000000000000004">
      <c r="A6949">
        <v>67</v>
      </c>
      <c r="B6949">
        <v>85</v>
      </c>
      <c r="C6949" t="s">
        <v>179</v>
      </c>
      <c r="D6949" t="s">
        <v>197</v>
      </c>
      <c r="E6949">
        <v>349.1</v>
      </c>
    </row>
    <row r="6950" spans="1:5" x14ac:dyDescent="0.55000000000000004">
      <c r="A6950">
        <v>67</v>
      </c>
      <c r="B6950">
        <v>86</v>
      </c>
      <c r="C6950" t="s">
        <v>179</v>
      </c>
      <c r="D6950" t="s">
        <v>198</v>
      </c>
      <c r="E6950">
        <v>309.89999999999998</v>
      </c>
    </row>
    <row r="6951" spans="1:5" x14ac:dyDescent="0.55000000000000004">
      <c r="A6951">
        <v>67</v>
      </c>
      <c r="B6951">
        <v>87</v>
      </c>
      <c r="C6951" t="s">
        <v>179</v>
      </c>
      <c r="D6951" t="s">
        <v>199</v>
      </c>
      <c r="E6951">
        <v>276.10000000000002</v>
      </c>
    </row>
    <row r="6952" spans="1:5" x14ac:dyDescent="0.55000000000000004">
      <c r="A6952">
        <v>67</v>
      </c>
      <c r="B6952">
        <v>88</v>
      </c>
      <c r="C6952" t="s">
        <v>179</v>
      </c>
      <c r="D6952" t="s">
        <v>200</v>
      </c>
      <c r="E6952">
        <v>257.2</v>
      </c>
    </row>
    <row r="6953" spans="1:5" x14ac:dyDescent="0.55000000000000004">
      <c r="A6953">
        <v>67</v>
      </c>
      <c r="B6953">
        <v>89</v>
      </c>
      <c r="C6953" t="s">
        <v>179</v>
      </c>
      <c r="D6953" t="s">
        <v>201</v>
      </c>
      <c r="E6953">
        <v>217.5</v>
      </c>
    </row>
    <row r="6954" spans="1:5" x14ac:dyDescent="0.55000000000000004">
      <c r="A6954">
        <v>67</v>
      </c>
      <c r="B6954">
        <v>90</v>
      </c>
      <c r="C6954" t="s">
        <v>179</v>
      </c>
      <c r="D6954" t="s">
        <v>202</v>
      </c>
      <c r="E6954">
        <v>355.1</v>
      </c>
    </row>
    <row r="6955" spans="1:5" x14ac:dyDescent="0.55000000000000004">
      <c r="A6955">
        <v>67</v>
      </c>
      <c r="B6955">
        <v>91</v>
      </c>
      <c r="C6955" t="s">
        <v>179</v>
      </c>
      <c r="D6955" t="s">
        <v>203</v>
      </c>
      <c r="E6955">
        <v>345.3</v>
      </c>
    </row>
    <row r="6956" spans="1:5" x14ac:dyDescent="0.55000000000000004">
      <c r="A6956">
        <v>67</v>
      </c>
      <c r="B6956">
        <v>92</v>
      </c>
      <c r="C6956" t="s">
        <v>179</v>
      </c>
      <c r="D6956" t="s">
        <v>204</v>
      </c>
      <c r="E6956">
        <v>339.1</v>
      </c>
    </row>
    <row r="6957" spans="1:5" x14ac:dyDescent="0.55000000000000004">
      <c r="A6957">
        <v>67</v>
      </c>
      <c r="B6957">
        <v>93</v>
      </c>
      <c r="C6957" t="s">
        <v>179</v>
      </c>
      <c r="D6957" t="s">
        <v>205</v>
      </c>
      <c r="E6957">
        <v>320.2</v>
      </c>
    </row>
    <row r="6958" spans="1:5" x14ac:dyDescent="0.55000000000000004">
      <c r="A6958">
        <v>67</v>
      </c>
      <c r="B6958">
        <v>94</v>
      </c>
      <c r="C6958" t="s">
        <v>179</v>
      </c>
      <c r="D6958" t="s">
        <v>206</v>
      </c>
      <c r="E6958">
        <v>308.10000000000002</v>
      </c>
    </row>
    <row r="6959" spans="1:5" x14ac:dyDescent="0.55000000000000004">
      <c r="A6959">
        <v>67</v>
      </c>
      <c r="B6959">
        <v>95</v>
      </c>
      <c r="C6959" t="s">
        <v>179</v>
      </c>
      <c r="D6959" t="s">
        <v>207</v>
      </c>
      <c r="E6959">
        <v>294.8</v>
      </c>
    </row>
    <row r="6960" spans="1:5" x14ac:dyDescent="0.55000000000000004">
      <c r="A6960">
        <v>67</v>
      </c>
      <c r="B6960">
        <v>96</v>
      </c>
      <c r="C6960" t="s">
        <v>179</v>
      </c>
      <c r="D6960" t="s">
        <v>208</v>
      </c>
      <c r="E6960">
        <v>287.10000000000002</v>
      </c>
    </row>
    <row r="6961" spans="1:5" x14ac:dyDescent="0.55000000000000004">
      <c r="A6961">
        <v>67</v>
      </c>
      <c r="B6961">
        <v>97</v>
      </c>
      <c r="C6961" t="s">
        <v>179</v>
      </c>
      <c r="D6961" t="s">
        <v>209</v>
      </c>
      <c r="E6961">
        <v>281.7</v>
      </c>
    </row>
    <row r="6962" spans="1:5" x14ac:dyDescent="0.55000000000000004">
      <c r="A6962">
        <v>67</v>
      </c>
      <c r="B6962">
        <v>98</v>
      </c>
      <c r="C6962" t="s">
        <v>179</v>
      </c>
      <c r="D6962" t="s">
        <v>210</v>
      </c>
      <c r="E6962">
        <v>268.3</v>
      </c>
    </row>
    <row r="6963" spans="1:5" x14ac:dyDescent="0.55000000000000004">
      <c r="A6963">
        <v>67</v>
      </c>
      <c r="B6963">
        <v>99</v>
      </c>
      <c r="C6963" t="s">
        <v>179</v>
      </c>
      <c r="D6963" t="s">
        <v>211</v>
      </c>
      <c r="E6963">
        <v>246.60000000000002</v>
      </c>
    </row>
    <row r="6964" spans="1:5" x14ac:dyDescent="0.55000000000000004">
      <c r="A6964">
        <v>67</v>
      </c>
      <c r="B6964">
        <v>100</v>
      </c>
      <c r="C6964" t="s">
        <v>179</v>
      </c>
      <c r="D6964" t="s">
        <v>212</v>
      </c>
      <c r="E6964">
        <v>116.70000000000005</v>
      </c>
    </row>
    <row r="6965" spans="1:5" x14ac:dyDescent="0.55000000000000004">
      <c r="A6965">
        <v>67</v>
      </c>
      <c r="B6965">
        <v>101</v>
      </c>
      <c r="C6965" t="s">
        <v>179</v>
      </c>
      <c r="D6965" t="s">
        <v>213</v>
      </c>
      <c r="E6965">
        <v>92.600000000000023</v>
      </c>
    </row>
    <row r="6966" spans="1:5" x14ac:dyDescent="0.55000000000000004">
      <c r="A6966">
        <v>67</v>
      </c>
      <c r="B6966">
        <v>102</v>
      </c>
      <c r="C6966" t="s">
        <v>179</v>
      </c>
      <c r="D6966" t="s">
        <v>214</v>
      </c>
      <c r="E6966">
        <v>73.899999999999977</v>
      </c>
    </row>
    <row r="6967" spans="1:5" x14ac:dyDescent="0.55000000000000004">
      <c r="A6967">
        <v>67</v>
      </c>
      <c r="B6967">
        <v>103</v>
      </c>
      <c r="C6967" t="s">
        <v>179</v>
      </c>
      <c r="D6967" t="s">
        <v>215</v>
      </c>
      <c r="E6967">
        <v>57.100000000000023</v>
      </c>
    </row>
    <row r="6968" spans="1:5" x14ac:dyDescent="0.55000000000000004">
      <c r="A6968">
        <v>67</v>
      </c>
      <c r="B6968">
        <v>104</v>
      </c>
      <c r="C6968" t="s">
        <v>179</v>
      </c>
      <c r="D6968" t="s">
        <v>216</v>
      </c>
      <c r="E6968">
        <v>5.3999999999999773</v>
      </c>
    </row>
    <row r="6969" spans="1:5" x14ac:dyDescent="0.55000000000000004">
      <c r="A6969">
        <v>68</v>
      </c>
      <c r="B6969">
        <v>1</v>
      </c>
      <c r="C6969" t="s">
        <v>180</v>
      </c>
      <c r="D6969" t="s">
        <v>87</v>
      </c>
      <c r="E6969">
        <v>713.7</v>
      </c>
    </row>
    <row r="6970" spans="1:5" x14ac:dyDescent="0.55000000000000004">
      <c r="A6970">
        <v>68</v>
      </c>
      <c r="B6970">
        <v>2</v>
      </c>
      <c r="C6970" t="s">
        <v>180</v>
      </c>
      <c r="D6970" t="s">
        <v>116</v>
      </c>
      <c r="E6970">
        <v>720.5</v>
      </c>
    </row>
    <row r="6971" spans="1:5" x14ac:dyDescent="0.55000000000000004">
      <c r="A6971">
        <v>68</v>
      </c>
      <c r="B6971">
        <v>3</v>
      </c>
      <c r="C6971" t="s">
        <v>180</v>
      </c>
      <c r="D6971" t="s">
        <v>117</v>
      </c>
      <c r="E6971">
        <v>742.5</v>
      </c>
    </row>
    <row r="6972" spans="1:5" x14ac:dyDescent="0.55000000000000004">
      <c r="A6972">
        <v>68</v>
      </c>
      <c r="B6972">
        <v>4</v>
      </c>
      <c r="C6972" t="s">
        <v>180</v>
      </c>
      <c r="D6972" t="s">
        <v>118</v>
      </c>
      <c r="E6972">
        <v>797.6</v>
      </c>
    </row>
    <row r="6973" spans="1:5" x14ac:dyDescent="0.55000000000000004">
      <c r="A6973">
        <v>68</v>
      </c>
      <c r="B6973">
        <v>5</v>
      </c>
      <c r="C6973" t="s">
        <v>180</v>
      </c>
      <c r="D6973" t="s">
        <v>119</v>
      </c>
      <c r="E6973">
        <v>818.30000000000007</v>
      </c>
    </row>
    <row r="6974" spans="1:5" x14ac:dyDescent="0.55000000000000004">
      <c r="A6974">
        <v>68</v>
      </c>
      <c r="B6974">
        <v>6</v>
      </c>
      <c r="C6974" t="s">
        <v>180</v>
      </c>
      <c r="D6974" t="s">
        <v>120</v>
      </c>
      <c r="E6974">
        <v>834.40000000000009</v>
      </c>
    </row>
    <row r="6975" spans="1:5" x14ac:dyDescent="0.55000000000000004">
      <c r="A6975">
        <v>68</v>
      </c>
      <c r="B6975">
        <v>7</v>
      </c>
      <c r="C6975" t="s">
        <v>180</v>
      </c>
      <c r="D6975" t="s">
        <v>121</v>
      </c>
      <c r="E6975">
        <v>859.90000000000009</v>
      </c>
    </row>
    <row r="6976" spans="1:5" x14ac:dyDescent="0.55000000000000004">
      <c r="A6976">
        <v>68</v>
      </c>
      <c r="B6976">
        <v>8</v>
      </c>
      <c r="C6976" t="s">
        <v>180</v>
      </c>
      <c r="D6976" t="s">
        <v>122</v>
      </c>
      <c r="E6976">
        <v>893.90000000000009</v>
      </c>
    </row>
    <row r="6977" spans="1:5" x14ac:dyDescent="0.55000000000000004">
      <c r="A6977">
        <v>68</v>
      </c>
      <c r="B6977">
        <v>9</v>
      </c>
      <c r="C6977" t="s">
        <v>180</v>
      </c>
      <c r="D6977" t="s">
        <v>123</v>
      </c>
      <c r="E6977">
        <v>943</v>
      </c>
    </row>
    <row r="6978" spans="1:5" x14ac:dyDescent="0.55000000000000004">
      <c r="A6978">
        <v>68</v>
      </c>
      <c r="B6978">
        <v>10</v>
      </c>
      <c r="C6978" t="s">
        <v>180</v>
      </c>
      <c r="D6978" t="s">
        <v>124</v>
      </c>
      <c r="E6978">
        <v>970.80000000000007</v>
      </c>
    </row>
    <row r="6979" spans="1:5" x14ac:dyDescent="0.55000000000000004">
      <c r="A6979">
        <v>68</v>
      </c>
      <c r="B6979">
        <v>11</v>
      </c>
      <c r="C6979" t="s">
        <v>180</v>
      </c>
      <c r="D6979" t="s">
        <v>125</v>
      </c>
      <c r="E6979">
        <v>1007.3000000000001</v>
      </c>
    </row>
    <row r="6980" spans="1:5" x14ac:dyDescent="0.55000000000000004">
      <c r="A6980">
        <v>68</v>
      </c>
      <c r="B6980">
        <v>12</v>
      </c>
      <c r="C6980" t="s">
        <v>180</v>
      </c>
      <c r="D6980" t="s">
        <v>126</v>
      </c>
      <c r="E6980">
        <v>1050</v>
      </c>
    </row>
    <row r="6981" spans="1:5" x14ac:dyDescent="0.55000000000000004">
      <c r="A6981">
        <v>68</v>
      </c>
      <c r="B6981">
        <v>13</v>
      </c>
      <c r="C6981" t="s">
        <v>180</v>
      </c>
      <c r="D6981" t="s">
        <v>127</v>
      </c>
      <c r="E6981">
        <v>1079.7</v>
      </c>
    </row>
    <row r="6982" spans="1:5" x14ac:dyDescent="0.55000000000000004">
      <c r="A6982">
        <v>68</v>
      </c>
      <c r="B6982">
        <v>14</v>
      </c>
      <c r="C6982" t="s">
        <v>180</v>
      </c>
      <c r="D6982" t="s">
        <v>128</v>
      </c>
      <c r="E6982">
        <v>1110</v>
      </c>
    </row>
    <row r="6983" spans="1:5" x14ac:dyDescent="0.55000000000000004">
      <c r="A6983">
        <v>68</v>
      </c>
      <c r="B6983">
        <v>15</v>
      </c>
      <c r="C6983" t="s">
        <v>180</v>
      </c>
      <c r="D6983" t="s">
        <v>129</v>
      </c>
      <c r="E6983">
        <v>1159.5999999999999</v>
      </c>
    </row>
    <row r="6984" spans="1:5" x14ac:dyDescent="0.55000000000000004">
      <c r="A6984">
        <v>68</v>
      </c>
      <c r="B6984">
        <v>16</v>
      </c>
      <c r="C6984" t="s">
        <v>180</v>
      </c>
      <c r="D6984" t="s">
        <v>130</v>
      </c>
      <c r="E6984">
        <v>1227.3000000000002</v>
      </c>
    </row>
    <row r="6985" spans="1:5" x14ac:dyDescent="0.55000000000000004">
      <c r="A6985">
        <v>68</v>
      </c>
      <c r="B6985">
        <v>17</v>
      </c>
      <c r="C6985" t="s">
        <v>180</v>
      </c>
      <c r="D6985" t="s">
        <v>131</v>
      </c>
      <c r="E6985">
        <v>1266.3000000000002</v>
      </c>
    </row>
    <row r="6986" spans="1:5" x14ac:dyDescent="0.55000000000000004">
      <c r="A6986">
        <v>68</v>
      </c>
      <c r="B6986">
        <v>18</v>
      </c>
      <c r="C6986" t="s">
        <v>180</v>
      </c>
      <c r="D6986" t="s">
        <v>132</v>
      </c>
      <c r="E6986">
        <v>1303.2</v>
      </c>
    </row>
    <row r="6987" spans="1:5" x14ac:dyDescent="0.55000000000000004">
      <c r="A6987">
        <v>68</v>
      </c>
      <c r="B6987">
        <v>19</v>
      </c>
      <c r="C6987" t="s">
        <v>180</v>
      </c>
      <c r="D6987" t="s">
        <v>133</v>
      </c>
      <c r="E6987">
        <v>1326</v>
      </c>
    </row>
    <row r="6988" spans="1:5" x14ac:dyDescent="0.55000000000000004">
      <c r="A6988">
        <v>68</v>
      </c>
      <c r="B6988">
        <v>20</v>
      </c>
      <c r="C6988" t="s">
        <v>180</v>
      </c>
      <c r="D6988" t="s">
        <v>134</v>
      </c>
      <c r="E6988">
        <v>1358</v>
      </c>
    </row>
    <row r="6989" spans="1:5" x14ac:dyDescent="0.55000000000000004">
      <c r="A6989">
        <v>68</v>
      </c>
      <c r="B6989">
        <v>21</v>
      </c>
      <c r="C6989" t="s">
        <v>180</v>
      </c>
      <c r="D6989" t="s">
        <v>135</v>
      </c>
      <c r="E6989">
        <v>1378.7</v>
      </c>
    </row>
    <row r="6990" spans="1:5" x14ac:dyDescent="0.55000000000000004">
      <c r="A6990">
        <v>68</v>
      </c>
      <c r="B6990">
        <v>22</v>
      </c>
      <c r="C6990" t="s">
        <v>180</v>
      </c>
      <c r="D6990" t="s">
        <v>136</v>
      </c>
      <c r="E6990">
        <v>1446.6</v>
      </c>
    </row>
    <row r="6991" spans="1:5" x14ac:dyDescent="0.55000000000000004">
      <c r="A6991">
        <v>68</v>
      </c>
      <c r="B6991">
        <v>23</v>
      </c>
      <c r="C6991" t="s">
        <v>180</v>
      </c>
      <c r="D6991" t="s">
        <v>137</v>
      </c>
      <c r="E6991">
        <v>1471.8000000000002</v>
      </c>
    </row>
    <row r="6992" spans="1:5" x14ac:dyDescent="0.55000000000000004">
      <c r="A6992">
        <v>68</v>
      </c>
      <c r="B6992">
        <v>24</v>
      </c>
      <c r="C6992" t="s">
        <v>180</v>
      </c>
      <c r="D6992" t="s">
        <v>138</v>
      </c>
      <c r="E6992">
        <v>1504.9</v>
      </c>
    </row>
    <row r="6993" spans="1:5" x14ac:dyDescent="0.55000000000000004">
      <c r="A6993">
        <v>68</v>
      </c>
      <c r="B6993">
        <v>25</v>
      </c>
      <c r="C6993" t="s">
        <v>180</v>
      </c>
      <c r="D6993" t="s">
        <v>139</v>
      </c>
      <c r="E6993">
        <v>1525</v>
      </c>
    </row>
    <row r="6994" spans="1:5" x14ac:dyDescent="0.55000000000000004">
      <c r="A6994">
        <v>68</v>
      </c>
      <c r="B6994">
        <v>26</v>
      </c>
      <c r="C6994" t="s">
        <v>180</v>
      </c>
      <c r="D6994" t="s">
        <v>140</v>
      </c>
      <c r="E6994">
        <v>1536.5</v>
      </c>
    </row>
    <row r="6995" spans="1:5" x14ac:dyDescent="0.55000000000000004">
      <c r="A6995">
        <v>68</v>
      </c>
      <c r="B6995">
        <v>27</v>
      </c>
      <c r="C6995" t="s">
        <v>180</v>
      </c>
      <c r="D6995" t="s">
        <v>141</v>
      </c>
      <c r="E6995">
        <v>1576.1</v>
      </c>
    </row>
    <row r="6996" spans="1:5" x14ac:dyDescent="0.55000000000000004">
      <c r="A6996">
        <v>68</v>
      </c>
      <c r="B6996">
        <v>28</v>
      </c>
      <c r="C6996" t="s">
        <v>180</v>
      </c>
      <c r="D6996" t="s">
        <v>142</v>
      </c>
      <c r="E6996">
        <v>1607.9</v>
      </c>
    </row>
    <row r="6997" spans="1:5" x14ac:dyDescent="0.55000000000000004">
      <c r="A6997">
        <v>68</v>
      </c>
      <c r="B6997">
        <v>29</v>
      </c>
      <c r="C6997" t="s">
        <v>180</v>
      </c>
      <c r="D6997" t="s">
        <v>143</v>
      </c>
      <c r="E6997">
        <v>1649.3000000000002</v>
      </c>
    </row>
    <row r="6998" spans="1:5" x14ac:dyDescent="0.55000000000000004">
      <c r="A6998">
        <v>68</v>
      </c>
      <c r="B6998">
        <v>30</v>
      </c>
      <c r="C6998" t="s">
        <v>180</v>
      </c>
      <c r="D6998" t="s">
        <v>144</v>
      </c>
      <c r="E6998">
        <v>1696.4</v>
      </c>
    </row>
    <row r="6999" spans="1:5" x14ac:dyDescent="0.55000000000000004">
      <c r="A6999">
        <v>68</v>
      </c>
      <c r="B6999">
        <v>31</v>
      </c>
      <c r="C6999" t="s">
        <v>180</v>
      </c>
      <c r="D6999" t="s">
        <v>145</v>
      </c>
      <c r="E6999">
        <v>1740.7</v>
      </c>
    </row>
    <row r="7000" spans="1:5" x14ac:dyDescent="0.55000000000000004">
      <c r="A7000">
        <v>68</v>
      </c>
      <c r="B7000">
        <v>32</v>
      </c>
      <c r="C7000" t="s">
        <v>180</v>
      </c>
      <c r="D7000" t="s">
        <v>146</v>
      </c>
      <c r="E7000">
        <v>1775.8</v>
      </c>
    </row>
    <row r="7001" spans="1:5" x14ac:dyDescent="0.55000000000000004">
      <c r="A7001">
        <v>68</v>
      </c>
      <c r="B7001">
        <v>33</v>
      </c>
      <c r="C7001" t="s">
        <v>180</v>
      </c>
      <c r="D7001" t="s">
        <v>147</v>
      </c>
      <c r="E7001">
        <v>1802.4</v>
      </c>
    </row>
    <row r="7002" spans="1:5" x14ac:dyDescent="0.55000000000000004">
      <c r="A7002">
        <v>68</v>
      </c>
      <c r="B7002">
        <v>34</v>
      </c>
      <c r="C7002" t="s">
        <v>180</v>
      </c>
      <c r="D7002" t="s">
        <v>148</v>
      </c>
      <c r="E7002">
        <v>1821.4</v>
      </c>
    </row>
    <row r="7003" spans="1:5" x14ac:dyDescent="0.55000000000000004">
      <c r="A7003">
        <v>68</v>
      </c>
      <c r="B7003">
        <v>35</v>
      </c>
      <c r="C7003" t="s">
        <v>180</v>
      </c>
      <c r="D7003" t="s">
        <v>149</v>
      </c>
      <c r="E7003">
        <v>1888.6000000000001</v>
      </c>
    </row>
    <row r="7004" spans="1:5" x14ac:dyDescent="0.55000000000000004">
      <c r="A7004">
        <v>68</v>
      </c>
      <c r="B7004">
        <v>36</v>
      </c>
      <c r="C7004" t="s">
        <v>180</v>
      </c>
      <c r="D7004" t="s">
        <v>150</v>
      </c>
      <c r="E7004">
        <v>1917.2</v>
      </c>
    </row>
    <row r="7005" spans="1:5" x14ac:dyDescent="0.55000000000000004">
      <c r="A7005">
        <v>68</v>
      </c>
      <c r="B7005">
        <v>37</v>
      </c>
      <c r="C7005" t="s">
        <v>180</v>
      </c>
      <c r="D7005" t="s">
        <v>151</v>
      </c>
      <c r="E7005">
        <v>1924.3</v>
      </c>
    </row>
    <row r="7006" spans="1:5" x14ac:dyDescent="0.55000000000000004">
      <c r="A7006">
        <v>68</v>
      </c>
      <c r="B7006">
        <v>38</v>
      </c>
      <c r="C7006" t="s">
        <v>180</v>
      </c>
      <c r="D7006" t="s">
        <v>152</v>
      </c>
      <c r="E7006">
        <v>1940.1000000000001</v>
      </c>
    </row>
    <row r="7007" spans="1:5" x14ac:dyDescent="0.55000000000000004">
      <c r="A7007">
        <v>68</v>
      </c>
      <c r="B7007">
        <v>39</v>
      </c>
      <c r="C7007" t="s">
        <v>180</v>
      </c>
      <c r="D7007" t="s">
        <v>153</v>
      </c>
      <c r="E7007">
        <v>1957.9</v>
      </c>
    </row>
    <row r="7008" spans="1:5" x14ac:dyDescent="0.55000000000000004">
      <c r="A7008">
        <v>68</v>
      </c>
      <c r="B7008">
        <v>40</v>
      </c>
      <c r="C7008" t="s">
        <v>180</v>
      </c>
      <c r="D7008" t="s">
        <v>154</v>
      </c>
      <c r="E7008">
        <v>1979</v>
      </c>
    </row>
    <row r="7009" spans="1:5" x14ac:dyDescent="0.55000000000000004">
      <c r="A7009">
        <v>68</v>
      </c>
      <c r="B7009">
        <v>41</v>
      </c>
      <c r="C7009" t="s">
        <v>180</v>
      </c>
      <c r="D7009" t="s">
        <v>155</v>
      </c>
      <c r="E7009">
        <v>2007</v>
      </c>
    </row>
    <row r="7010" spans="1:5" x14ac:dyDescent="0.55000000000000004">
      <c r="A7010">
        <v>68</v>
      </c>
      <c r="B7010">
        <v>42</v>
      </c>
      <c r="C7010" t="s">
        <v>180</v>
      </c>
      <c r="D7010" t="s">
        <v>156</v>
      </c>
      <c r="E7010">
        <v>2039.9</v>
      </c>
    </row>
    <row r="7011" spans="1:5" x14ac:dyDescent="0.55000000000000004">
      <c r="A7011">
        <v>68</v>
      </c>
      <c r="B7011">
        <v>43</v>
      </c>
      <c r="C7011" t="s">
        <v>180</v>
      </c>
      <c r="D7011" t="s">
        <v>157</v>
      </c>
      <c r="E7011">
        <v>2082.6999999999998</v>
      </c>
    </row>
    <row r="7012" spans="1:5" x14ac:dyDescent="0.55000000000000004">
      <c r="A7012">
        <v>68</v>
      </c>
      <c r="B7012">
        <v>44</v>
      </c>
      <c r="C7012" t="s">
        <v>180</v>
      </c>
      <c r="D7012" t="s">
        <v>158</v>
      </c>
      <c r="E7012">
        <v>2098.6999999999998</v>
      </c>
    </row>
    <row r="7013" spans="1:5" x14ac:dyDescent="0.55000000000000004">
      <c r="A7013">
        <v>68</v>
      </c>
      <c r="B7013">
        <v>45</v>
      </c>
      <c r="C7013" t="s">
        <v>180</v>
      </c>
      <c r="D7013" t="s">
        <v>159</v>
      </c>
      <c r="E7013">
        <v>2131.4</v>
      </c>
    </row>
    <row r="7014" spans="1:5" x14ac:dyDescent="0.55000000000000004">
      <c r="A7014">
        <v>68</v>
      </c>
      <c r="B7014">
        <v>46</v>
      </c>
      <c r="C7014" t="s">
        <v>180</v>
      </c>
      <c r="D7014" t="s">
        <v>160</v>
      </c>
      <c r="E7014">
        <v>2177.5</v>
      </c>
    </row>
    <row r="7015" spans="1:5" x14ac:dyDescent="0.55000000000000004">
      <c r="A7015">
        <v>68</v>
      </c>
      <c r="B7015">
        <v>47</v>
      </c>
      <c r="C7015" t="s">
        <v>180</v>
      </c>
      <c r="D7015" t="s">
        <v>161</v>
      </c>
      <c r="E7015">
        <v>710.1</v>
      </c>
    </row>
    <row r="7016" spans="1:5" x14ac:dyDescent="0.55000000000000004">
      <c r="A7016">
        <v>68</v>
      </c>
      <c r="B7016">
        <v>48</v>
      </c>
      <c r="C7016" t="s">
        <v>180</v>
      </c>
      <c r="D7016" t="s">
        <v>162</v>
      </c>
      <c r="E7016">
        <v>683.40000000000009</v>
      </c>
    </row>
    <row r="7017" spans="1:5" x14ac:dyDescent="0.55000000000000004">
      <c r="A7017">
        <v>68</v>
      </c>
      <c r="B7017">
        <v>49</v>
      </c>
      <c r="C7017" t="s">
        <v>180</v>
      </c>
      <c r="D7017" t="s">
        <v>163</v>
      </c>
      <c r="E7017">
        <v>633.1</v>
      </c>
    </row>
    <row r="7018" spans="1:5" x14ac:dyDescent="0.55000000000000004">
      <c r="A7018">
        <v>68</v>
      </c>
      <c r="B7018">
        <v>50</v>
      </c>
      <c r="C7018" t="s">
        <v>180</v>
      </c>
      <c r="D7018" t="s">
        <v>164</v>
      </c>
      <c r="E7018">
        <v>604.20000000000005</v>
      </c>
    </row>
    <row r="7019" spans="1:5" x14ac:dyDescent="0.55000000000000004">
      <c r="A7019">
        <v>68</v>
      </c>
      <c r="B7019">
        <v>51</v>
      </c>
      <c r="C7019" t="s">
        <v>180</v>
      </c>
      <c r="D7019" t="s">
        <v>165</v>
      </c>
      <c r="E7019">
        <v>555.90000000000009</v>
      </c>
    </row>
    <row r="7020" spans="1:5" x14ac:dyDescent="0.55000000000000004">
      <c r="A7020">
        <v>68</v>
      </c>
      <c r="B7020">
        <v>52</v>
      </c>
      <c r="C7020" t="s">
        <v>180</v>
      </c>
      <c r="D7020" t="s">
        <v>166</v>
      </c>
      <c r="E7020">
        <v>528.30000000000007</v>
      </c>
    </row>
    <row r="7021" spans="1:5" x14ac:dyDescent="0.55000000000000004">
      <c r="A7021">
        <v>68</v>
      </c>
      <c r="B7021">
        <v>53</v>
      </c>
      <c r="C7021" t="s">
        <v>180</v>
      </c>
      <c r="D7021" t="s">
        <v>167</v>
      </c>
      <c r="E7021">
        <v>487.00000000000006</v>
      </c>
    </row>
    <row r="7022" spans="1:5" x14ac:dyDescent="0.55000000000000004">
      <c r="A7022">
        <v>68</v>
      </c>
      <c r="B7022">
        <v>54</v>
      </c>
      <c r="C7022" t="s">
        <v>180</v>
      </c>
      <c r="D7022" t="s">
        <v>88</v>
      </c>
      <c r="E7022">
        <v>440.90000000000003</v>
      </c>
    </row>
    <row r="7023" spans="1:5" x14ac:dyDescent="0.55000000000000004">
      <c r="A7023">
        <v>68</v>
      </c>
      <c r="B7023">
        <v>55</v>
      </c>
      <c r="C7023" t="s">
        <v>180</v>
      </c>
      <c r="D7023" t="s">
        <v>168</v>
      </c>
      <c r="E7023">
        <v>406.90000000000003</v>
      </c>
    </row>
    <row r="7024" spans="1:5" x14ac:dyDescent="0.55000000000000004">
      <c r="A7024">
        <v>68</v>
      </c>
      <c r="B7024">
        <v>56</v>
      </c>
      <c r="C7024" t="s">
        <v>180</v>
      </c>
      <c r="D7024" t="s">
        <v>169</v>
      </c>
      <c r="E7024">
        <v>361.90000000000003</v>
      </c>
    </row>
    <row r="7025" spans="1:5" x14ac:dyDescent="0.55000000000000004">
      <c r="A7025">
        <v>68</v>
      </c>
      <c r="B7025">
        <v>57</v>
      </c>
      <c r="C7025" t="s">
        <v>180</v>
      </c>
      <c r="D7025" t="s">
        <v>170</v>
      </c>
      <c r="E7025">
        <v>318.70000000000005</v>
      </c>
    </row>
    <row r="7026" spans="1:5" x14ac:dyDescent="0.55000000000000004">
      <c r="A7026">
        <v>68</v>
      </c>
      <c r="B7026">
        <v>58</v>
      </c>
      <c r="C7026" t="s">
        <v>180</v>
      </c>
      <c r="D7026" t="s">
        <v>171</v>
      </c>
      <c r="E7026">
        <v>297.50000000000006</v>
      </c>
    </row>
    <row r="7027" spans="1:5" x14ac:dyDescent="0.55000000000000004">
      <c r="A7027">
        <v>68</v>
      </c>
      <c r="B7027">
        <v>59</v>
      </c>
      <c r="C7027" t="s">
        <v>180</v>
      </c>
      <c r="D7027" t="s">
        <v>172</v>
      </c>
      <c r="E7027">
        <v>268.60000000000002</v>
      </c>
    </row>
    <row r="7028" spans="1:5" x14ac:dyDescent="0.55000000000000004">
      <c r="A7028">
        <v>68</v>
      </c>
      <c r="B7028">
        <v>60</v>
      </c>
      <c r="C7028" t="s">
        <v>180</v>
      </c>
      <c r="D7028" t="s">
        <v>173</v>
      </c>
      <c r="E7028">
        <v>243.60000000000002</v>
      </c>
    </row>
    <row r="7029" spans="1:5" x14ac:dyDescent="0.55000000000000004">
      <c r="A7029">
        <v>68</v>
      </c>
      <c r="B7029">
        <v>61</v>
      </c>
      <c r="C7029" t="s">
        <v>180</v>
      </c>
      <c r="D7029" t="s">
        <v>174</v>
      </c>
      <c r="E7029">
        <v>226.20000000000005</v>
      </c>
    </row>
    <row r="7030" spans="1:5" x14ac:dyDescent="0.55000000000000004">
      <c r="A7030">
        <v>68</v>
      </c>
      <c r="B7030">
        <v>62</v>
      </c>
      <c r="C7030" t="s">
        <v>180</v>
      </c>
      <c r="D7030" t="s">
        <v>175</v>
      </c>
      <c r="E7030">
        <v>213.70000000000005</v>
      </c>
    </row>
    <row r="7031" spans="1:5" x14ac:dyDescent="0.55000000000000004">
      <c r="A7031">
        <v>68</v>
      </c>
      <c r="B7031">
        <v>63</v>
      </c>
      <c r="C7031" t="s">
        <v>180</v>
      </c>
      <c r="D7031" t="s">
        <v>99</v>
      </c>
      <c r="E7031">
        <v>178.40000000000009</v>
      </c>
    </row>
    <row r="7032" spans="1:5" x14ac:dyDescent="0.55000000000000004">
      <c r="A7032">
        <v>68</v>
      </c>
      <c r="B7032">
        <v>64</v>
      </c>
      <c r="C7032" t="s">
        <v>180</v>
      </c>
      <c r="D7032" t="s">
        <v>176</v>
      </c>
      <c r="E7032">
        <v>147.30000000000007</v>
      </c>
    </row>
    <row r="7033" spans="1:5" x14ac:dyDescent="0.55000000000000004">
      <c r="A7033">
        <v>68</v>
      </c>
      <c r="B7033">
        <v>65</v>
      </c>
      <c r="C7033" t="s">
        <v>180</v>
      </c>
      <c r="D7033" t="s">
        <v>177</v>
      </c>
      <c r="E7033">
        <v>112.70000000000005</v>
      </c>
    </row>
    <row r="7034" spans="1:5" x14ac:dyDescent="0.55000000000000004">
      <c r="A7034">
        <v>68</v>
      </c>
      <c r="B7034">
        <v>66</v>
      </c>
      <c r="C7034" t="s">
        <v>180</v>
      </c>
      <c r="D7034" t="s">
        <v>178</v>
      </c>
      <c r="E7034">
        <v>81.800000000000068</v>
      </c>
    </row>
    <row r="7035" spans="1:5" x14ac:dyDescent="0.55000000000000004">
      <c r="A7035">
        <v>68</v>
      </c>
      <c r="B7035">
        <v>67</v>
      </c>
      <c r="C7035" t="s">
        <v>180</v>
      </c>
      <c r="D7035" t="s">
        <v>179</v>
      </c>
      <c r="E7035">
        <v>45.700000000000045</v>
      </c>
    </row>
    <row r="7036" spans="1:5" x14ac:dyDescent="0.55000000000000004">
      <c r="A7036">
        <v>68</v>
      </c>
      <c r="B7036">
        <v>68</v>
      </c>
      <c r="C7036" t="s">
        <v>180</v>
      </c>
      <c r="D7036" t="s">
        <v>180</v>
      </c>
      <c r="E7036">
        <v>0</v>
      </c>
    </row>
    <row r="7037" spans="1:5" x14ac:dyDescent="0.55000000000000004">
      <c r="A7037">
        <v>68</v>
      </c>
      <c r="B7037">
        <v>69</v>
      </c>
      <c r="C7037" t="s">
        <v>180</v>
      </c>
      <c r="D7037" t="s">
        <v>181</v>
      </c>
      <c r="E7037">
        <v>649</v>
      </c>
    </row>
    <row r="7038" spans="1:5" x14ac:dyDescent="0.55000000000000004">
      <c r="A7038">
        <v>68</v>
      </c>
      <c r="B7038">
        <v>70</v>
      </c>
      <c r="C7038" t="s">
        <v>180</v>
      </c>
      <c r="D7038" t="s">
        <v>182</v>
      </c>
      <c r="E7038">
        <v>627.70000000000005</v>
      </c>
    </row>
    <row r="7039" spans="1:5" x14ac:dyDescent="0.55000000000000004">
      <c r="A7039">
        <v>68</v>
      </c>
      <c r="B7039">
        <v>71</v>
      </c>
      <c r="C7039" t="s">
        <v>180</v>
      </c>
      <c r="D7039" t="s">
        <v>183</v>
      </c>
      <c r="E7039">
        <v>608.70000000000005</v>
      </c>
    </row>
    <row r="7040" spans="1:5" x14ac:dyDescent="0.55000000000000004">
      <c r="A7040">
        <v>68</v>
      </c>
      <c r="B7040">
        <v>72</v>
      </c>
      <c r="C7040" t="s">
        <v>180</v>
      </c>
      <c r="D7040" t="s">
        <v>184</v>
      </c>
      <c r="E7040">
        <v>562.1</v>
      </c>
    </row>
    <row r="7041" spans="1:5" x14ac:dyDescent="0.55000000000000004">
      <c r="A7041">
        <v>68</v>
      </c>
      <c r="B7041">
        <v>73</v>
      </c>
      <c r="C7041" t="s">
        <v>180</v>
      </c>
      <c r="D7041" t="s">
        <v>185</v>
      </c>
      <c r="E7041">
        <v>514.5</v>
      </c>
    </row>
    <row r="7042" spans="1:5" x14ac:dyDescent="0.55000000000000004">
      <c r="A7042">
        <v>68</v>
      </c>
      <c r="B7042">
        <v>74</v>
      </c>
      <c r="C7042" t="s">
        <v>180</v>
      </c>
      <c r="D7042" t="s">
        <v>186</v>
      </c>
      <c r="E7042">
        <v>484.80000000000007</v>
      </c>
    </row>
    <row r="7043" spans="1:5" x14ac:dyDescent="0.55000000000000004">
      <c r="A7043">
        <v>68</v>
      </c>
      <c r="B7043">
        <v>75</v>
      </c>
      <c r="C7043" t="s">
        <v>180</v>
      </c>
      <c r="D7043" t="s">
        <v>187</v>
      </c>
      <c r="E7043">
        <v>443.1</v>
      </c>
    </row>
    <row r="7044" spans="1:5" x14ac:dyDescent="0.55000000000000004">
      <c r="A7044">
        <v>68</v>
      </c>
      <c r="B7044">
        <v>76</v>
      </c>
      <c r="C7044" t="s">
        <v>180</v>
      </c>
      <c r="D7044" t="s">
        <v>188</v>
      </c>
      <c r="E7044">
        <v>419.90000000000003</v>
      </c>
    </row>
    <row r="7045" spans="1:5" x14ac:dyDescent="0.55000000000000004">
      <c r="A7045">
        <v>68</v>
      </c>
      <c r="B7045">
        <v>77</v>
      </c>
      <c r="C7045" t="s">
        <v>180</v>
      </c>
      <c r="D7045" t="s">
        <v>189</v>
      </c>
      <c r="E7045">
        <v>379.80000000000007</v>
      </c>
    </row>
    <row r="7046" spans="1:5" x14ac:dyDescent="0.55000000000000004">
      <c r="A7046">
        <v>68</v>
      </c>
      <c r="B7046">
        <v>78</v>
      </c>
      <c r="C7046" t="s">
        <v>180</v>
      </c>
      <c r="D7046" t="s">
        <v>190</v>
      </c>
      <c r="E7046">
        <v>590.20000000000005</v>
      </c>
    </row>
    <row r="7047" spans="1:5" x14ac:dyDescent="0.55000000000000004">
      <c r="A7047">
        <v>68</v>
      </c>
      <c r="B7047">
        <v>79</v>
      </c>
      <c r="C7047" t="s">
        <v>180</v>
      </c>
      <c r="D7047" t="s">
        <v>191</v>
      </c>
      <c r="E7047">
        <v>566.90000000000009</v>
      </c>
    </row>
    <row r="7048" spans="1:5" x14ac:dyDescent="0.55000000000000004">
      <c r="A7048">
        <v>68</v>
      </c>
      <c r="B7048">
        <v>80</v>
      </c>
      <c r="C7048" t="s">
        <v>180</v>
      </c>
      <c r="D7048" t="s">
        <v>192</v>
      </c>
      <c r="E7048">
        <v>549.30000000000007</v>
      </c>
    </row>
    <row r="7049" spans="1:5" x14ac:dyDescent="0.55000000000000004">
      <c r="A7049">
        <v>68</v>
      </c>
      <c r="B7049">
        <v>81</v>
      </c>
      <c r="C7049" t="s">
        <v>180</v>
      </c>
      <c r="D7049" t="s">
        <v>193</v>
      </c>
      <c r="E7049">
        <v>524.5</v>
      </c>
    </row>
    <row r="7050" spans="1:5" x14ac:dyDescent="0.55000000000000004">
      <c r="A7050">
        <v>68</v>
      </c>
      <c r="B7050">
        <v>82</v>
      </c>
      <c r="C7050" t="s">
        <v>180</v>
      </c>
      <c r="D7050" t="s">
        <v>194</v>
      </c>
      <c r="E7050">
        <v>491.30000000000007</v>
      </c>
    </row>
    <row r="7051" spans="1:5" x14ac:dyDescent="0.55000000000000004">
      <c r="A7051">
        <v>68</v>
      </c>
      <c r="B7051">
        <v>83</v>
      </c>
      <c r="C7051" t="s">
        <v>180</v>
      </c>
      <c r="D7051" t="s">
        <v>195</v>
      </c>
      <c r="E7051">
        <v>461.40000000000003</v>
      </c>
    </row>
    <row r="7052" spans="1:5" x14ac:dyDescent="0.55000000000000004">
      <c r="A7052">
        <v>68</v>
      </c>
      <c r="B7052">
        <v>84</v>
      </c>
      <c r="C7052" t="s">
        <v>180</v>
      </c>
      <c r="D7052" t="s">
        <v>196</v>
      </c>
      <c r="E7052">
        <v>431.80000000000007</v>
      </c>
    </row>
    <row r="7053" spans="1:5" x14ac:dyDescent="0.55000000000000004">
      <c r="A7053">
        <v>68</v>
      </c>
      <c r="B7053">
        <v>85</v>
      </c>
      <c r="C7053" t="s">
        <v>180</v>
      </c>
      <c r="D7053" t="s">
        <v>197</v>
      </c>
      <c r="E7053">
        <v>394.80000000000007</v>
      </c>
    </row>
    <row r="7054" spans="1:5" x14ac:dyDescent="0.55000000000000004">
      <c r="A7054">
        <v>68</v>
      </c>
      <c r="B7054">
        <v>86</v>
      </c>
      <c r="C7054" t="s">
        <v>180</v>
      </c>
      <c r="D7054" t="s">
        <v>198</v>
      </c>
      <c r="E7054">
        <v>355.6</v>
      </c>
    </row>
    <row r="7055" spans="1:5" x14ac:dyDescent="0.55000000000000004">
      <c r="A7055">
        <v>68</v>
      </c>
      <c r="B7055">
        <v>87</v>
      </c>
      <c r="C7055" t="s">
        <v>180</v>
      </c>
      <c r="D7055" t="s">
        <v>199</v>
      </c>
      <c r="E7055">
        <v>321.80000000000007</v>
      </c>
    </row>
    <row r="7056" spans="1:5" x14ac:dyDescent="0.55000000000000004">
      <c r="A7056">
        <v>68</v>
      </c>
      <c r="B7056">
        <v>88</v>
      </c>
      <c r="C7056" t="s">
        <v>180</v>
      </c>
      <c r="D7056" t="s">
        <v>200</v>
      </c>
      <c r="E7056">
        <v>302.90000000000003</v>
      </c>
    </row>
    <row r="7057" spans="1:5" x14ac:dyDescent="0.55000000000000004">
      <c r="A7057">
        <v>68</v>
      </c>
      <c r="B7057">
        <v>89</v>
      </c>
      <c r="C7057" t="s">
        <v>180</v>
      </c>
      <c r="D7057" t="s">
        <v>201</v>
      </c>
      <c r="E7057">
        <v>263.20000000000005</v>
      </c>
    </row>
    <row r="7058" spans="1:5" x14ac:dyDescent="0.55000000000000004">
      <c r="A7058">
        <v>68</v>
      </c>
      <c r="B7058">
        <v>90</v>
      </c>
      <c r="C7058" t="s">
        <v>180</v>
      </c>
      <c r="D7058" t="s">
        <v>202</v>
      </c>
      <c r="E7058">
        <v>400.80000000000007</v>
      </c>
    </row>
    <row r="7059" spans="1:5" x14ac:dyDescent="0.55000000000000004">
      <c r="A7059">
        <v>68</v>
      </c>
      <c r="B7059">
        <v>91</v>
      </c>
      <c r="C7059" t="s">
        <v>180</v>
      </c>
      <c r="D7059" t="s">
        <v>203</v>
      </c>
      <c r="E7059">
        <v>391.00000000000006</v>
      </c>
    </row>
    <row r="7060" spans="1:5" x14ac:dyDescent="0.55000000000000004">
      <c r="A7060">
        <v>68</v>
      </c>
      <c r="B7060">
        <v>92</v>
      </c>
      <c r="C7060" t="s">
        <v>180</v>
      </c>
      <c r="D7060" t="s">
        <v>204</v>
      </c>
      <c r="E7060">
        <v>384.80000000000007</v>
      </c>
    </row>
    <row r="7061" spans="1:5" x14ac:dyDescent="0.55000000000000004">
      <c r="A7061">
        <v>68</v>
      </c>
      <c r="B7061">
        <v>93</v>
      </c>
      <c r="C7061" t="s">
        <v>180</v>
      </c>
      <c r="D7061" t="s">
        <v>205</v>
      </c>
      <c r="E7061">
        <v>365.90000000000003</v>
      </c>
    </row>
    <row r="7062" spans="1:5" x14ac:dyDescent="0.55000000000000004">
      <c r="A7062">
        <v>68</v>
      </c>
      <c r="B7062">
        <v>94</v>
      </c>
      <c r="C7062" t="s">
        <v>180</v>
      </c>
      <c r="D7062" t="s">
        <v>206</v>
      </c>
      <c r="E7062">
        <v>353.80000000000007</v>
      </c>
    </row>
    <row r="7063" spans="1:5" x14ac:dyDescent="0.55000000000000004">
      <c r="A7063">
        <v>68</v>
      </c>
      <c r="B7063">
        <v>95</v>
      </c>
      <c r="C7063" t="s">
        <v>180</v>
      </c>
      <c r="D7063" t="s">
        <v>207</v>
      </c>
      <c r="E7063">
        <v>340.50000000000006</v>
      </c>
    </row>
    <row r="7064" spans="1:5" x14ac:dyDescent="0.55000000000000004">
      <c r="A7064">
        <v>68</v>
      </c>
      <c r="B7064">
        <v>96</v>
      </c>
      <c r="C7064" t="s">
        <v>180</v>
      </c>
      <c r="D7064" t="s">
        <v>208</v>
      </c>
      <c r="E7064">
        <v>332.80000000000007</v>
      </c>
    </row>
    <row r="7065" spans="1:5" x14ac:dyDescent="0.55000000000000004">
      <c r="A7065">
        <v>68</v>
      </c>
      <c r="B7065">
        <v>97</v>
      </c>
      <c r="C7065" t="s">
        <v>180</v>
      </c>
      <c r="D7065" t="s">
        <v>209</v>
      </c>
      <c r="E7065">
        <v>327.40000000000003</v>
      </c>
    </row>
    <row r="7066" spans="1:5" x14ac:dyDescent="0.55000000000000004">
      <c r="A7066">
        <v>68</v>
      </c>
      <c r="B7066">
        <v>98</v>
      </c>
      <c r="C7066" t="s">
        <v>180</v>
      </c>
      <c r="D7066" t="s">
        <v>210</v>
      </c>
      <c r="E7066">
        <v>314.00000000000006</v>
      </c>
    </row>
    <row r="7067" spans="1:5" x14ac:dyDescent="0.55000000000000004">
      <c r="A7067">
        <v>68</v>
      </c>
      <c r="B7067">
        <v>99</v>
      </c>
      <c r="C7067" t="s">
        <v>180</v>
      </c>
      <c r="D7067" t="s">
        <v>211</v>
      </c>
      <c r="E7067">
        <v>292.30000000000007</v>
      </c>
    </row>
    <row r="7068" spans="1:5" x14ac:dyDescent="0.55000000000000004">
      <c r="A7068">
        <v>68</v>
      </c>
      <c r="B7068">
        <v>100</v>
      </c>
      <c r="C7068" t="s">
        <v>180</v>
      </c>
      <c r="D7068" t="s">
        <v>212</v>
      </c>
      <c r="E7068">
        <v>162.40000000000009</v>
      </c>
    </row>
    <row r="7069" spans="1:5" x14ac:dyDescent="0.55000000000000004">
      <c r="A7069">
        <v>68</v>
      </c>
      <c r="B7069">
        <v>101</v>
      </c>
      <c r="C7069" t="s">
        <v>180</v>
      </c>
      <c r="D7069" t="s">
        <v>213</v>
      </c>
      <c r="E7069">
        <v>138.30000000000007</v>
      </c>
    </row>
    <row r="7070" spans="1:5" x14ac:dyDescent="0.55000000000000004">
      <c r="A7070">
        <v>68</v>
      </c>
      <c r="B7070">
        <v>102</v>
      </c>
      <c r="C7070" t="s">
        <v>180</v>
      </c>
      <c r="D7070" t="s">
        <v>214</v>
      </c>
      <c r="E7070">
        <v>119.60000000000002</v>
      </c>
    </row>
    <row r="7071" spans="1:5" x14ac:dyDescent="0.55000000000000004">
      <c r="A7071">
        <v>68</v>
      </c>
      <c r="B7071">
        <v>103</v>
      </c>
      <c r="C7071" t="s">
        <v>180</v>
      </c>
      <c r="D7071" t="s">
        <v>215</v>
      </c>
      <c r="E7071">
        <v>102.80000000000007</v>
      </c>
    </row>
    <row r="7072" spans="1:5" x14ac:dyDescent="0.55000000000000004">
      <c r="A7072">
        <v>68</v>
      </c>
      <c r="B7072">
        <v>104</v>
      </c>
      <c r="C7072" t="s">
        <v>180</v>
      </c>
      <c r="D7072" t="s">
        <v>216</v>
      </c>
      <c r="E7072">
        <v>51.100000000000023</v>
      </c>
    </row>
    <row r="7073" spans="1:5" x14ac:dyDescent="0.55000000000000004">
      <c r="A7073">
        <v>69</v>
      </c>
      <c r="B7073">
        <v>1</v>
      </c>
      <c r="C7073" t="s">
        <v>181</v>
      </c>
      <c r="D7073" t="s">
        <v>87</v>
      </c>
      <c r="E7073">
        <v>64.7</v>
      </c>
    </row>
    <row r="7074" spans="1:5" x14ac:dyDescent="0.55000000000000004">
      <c r="A7074">
        <v>69</v>
      </c>
      <c r="B7074">
        <v>2</v>
      </c>
      <c r="C7074" t="s">
        <v>181</v>
      </c>
      <c r="D7074" t="s">
        <v>116</v>
      </c>
      <c r="E7074">
        <v>71.5</v>
      </c>
    </row>
    <row r="7075" spans="1:5" x14ac:dyDescent="0.55000000000000004">
      <c r="A7075">
        <v>69</v>
      </c>
      <c r="B7075">
        <v>3</v>
      </c>
      <c r="C7075" t="s">
        <v>181</v>
      </c>
      <c r="D7075" t="s">
        <v>117</v>
      </c>
      <c r="E7075">
        <v>93.5</v>
      </c>
    </row>
    <row r="7076" spans="1:5" x14ac:dyDescent="0.55000000000000004">
      <c r="A7076">
        <v>69</v>
      </c>
      <c r="B7076">
        <v>4</v>
      </c>
      <c r="C7076" t="s">
        <v>181</v>
      </c>
      <c r="D7076" t="s">
        <v>118</v>
      </c>
      <c r="E7076">
        <v>148.60000000000002</v>
      </c>
    </row>
    <row r="7077" spans="1:5" x14ac:dyDescent="0.55000000000000004">
      <c r="A7077">
        <v>69</v>
      </c>
      <c r="B7077">
        <v>5</v>
      </c>
      <c r="C7077" t="s">
        <v>181</v>
      </c>
      <c r="D7077" t="s">
        <v>119</v>
      </c>
      <c r="E7077">
        <v>169.3</v>
      </c>
    </row>
    <row r="7078" spans="1:5" x14ac:dyDescent="0.55000000000000004">
      <c r="A7078">
        <v>69</v>
      </c>
      <c r="B7078">
        <v>6</v>
      </c>
      <c r="C7078" t="s">
        <v>181</v>
      </c>
      <c r="D7078" t="s">
        <v>120</v>
      </c>
      <c r="E7078">
        <v>185.4</v>
      </c>
    </row>
    <row r="7079" spans="1:5" x14ac:dyDescent="0.55000000000000004">
      <c r="A7079">
        <v>69</v>
      </c>
      <c r="B7079">
        <v>7</v>
      </c>
      <c r="C7079" t="s">
        <v>181</v>
      </c>
      <c r="D7079" t="s">
        <v>121</v>
      </c>
      <c r="E7079">
        <v>210.89999999999998</v>
      </c>
    </row>
    <row r="7080" spans="1:5" x14ac:dyDescent="0.55000000000000004">
      <c r="A7080">
        <v>69</v>
      </c>
      <c r="B7080">
        <v>8</v>
      </c>
      <c r="C7080" t="s">
        <v>181</v>
      </c>
      <c r="D7080" t="s">
        <v>122</v>
      </c>
      <c r="E7080">
        <v>244.89999999999998</v>
      </c>
    </row>
    <row r="7081" spans="1:5" x14ac:dyDescent="0.55000000000000004">
      <c r="A7081">
        <v>69</v>
      </c>
      <c r="B7081">
        <v>9</v>
      </c>
      <c r="C7081" t="s">
        <v>181</v>
      </c>
      <c r="D7081" t="s">
        <v>123</v>
      </c>
      <c r="E7081">
        <v>294</v>
      </c>
    </row>
    <row r="7082" spans="1:5" x14ac:dyDescent="0.55000000000000004">
      <c r="A7082">
        <v>69</v>
      </c>
      <c r="B7082">
        <v>10</v>
      </c>
      <c r="C7082" t="s">
        <v>181</v>
      </c>
      <c r="D7082" t="s">
        <v>124</v>
      </c>
      <c r="E7082">
        <v>321.8</v>
      </c>
    </row>
    <row r="7083" spans="1:5" x14ac:dyDescent="0.55000000000000004">
      <c r="A7083">
        <v>69</v>
      </c>
      <c r="B7083">
        <v>11</v>
      </c>
      <c r="C7083" t="s">
        <v>181</v>
      </c>
      <c r="D7083" t="s">
        <v>125</v>
      </c>
      <c r="E7083">
        <v>358.3</v>
      </c>
    </row>
    <row r="7084" spans="1:5" x14ac:dyDescent="0.55000000000000004">
      <c r="A7084">
        <v>69</v>
      </c>
      <c r="B7084">
        <v>12</v>
      </c>
      <c r="C7084" t="s">
        <v>181</v>
      </c>
      <c r="D7084" t="s">
        <v>126</v>
      </c>
      <c r="E7084">
        <v>401</v>
      </c>
    </row>
    <row r="7085" spans="1:5" x14ac:dyDescent="0.55000000000000004">
      <c r="A7085">
        <v>69</v>
      </c>
      <c r="B7085">
        <v>13</v>
      </c>
      <c r="C7085" t="s">
        <v>181</v>
      </c>
      <c r="D7085" t="s">
        <v>127</v>
      </c>
      <c r="E7085">
        <v>430.7</v>
      </c>
    </row>
    <row r="7086" spans="1:5" x14ac:dyDescent="0.55000000000000004">
      <c r="A7086">
        <v>69</v>
      </c>
      <c r="B7086">
        <v>14</v>
      </c>
      <c r="C7086" t="s">
        <v>181</v>
      </c>
      <c r="D7086" t="s">
        <v>128</v>
      </c>
      <c r="E7086">
        <v>461</v>
      </c>
    </row>
    <row r="7087" spans="1:5" x14ac:dyDescent="0.55000000000000004">
      <c r="A7087">
        <v>69</v>
      </c>
      <c r="B7087">
        <v>15</v>
      </c>
      <c r="C7087" t="s">
        <v>181</v>
      </c>
      <c r="D7087" t="s">
        <v>129</v>
      </c>
      <c r="E7087">
        <v>510.59999999999997</v>
      </c>
    </row>
    <row r="7088" spans="1:5" x14ac:dyDescent="0.55000000000000004">
      <c r="A7088">
        <v>69</v>
      </c>
      <c r="B7088">
        <v>16</v>
      </c>
      <c r="C7088" t="s">
        <v>181</v>
      </c>
      <c r="D7088" t="s">
        <v>130</v>
      </c>
      <c r="E7088">
        <v>578.30000000000007</v>
      </c>
    </row>
    <row r="7089" spans="1:5" x14ac:dyDescent="0.55000000000000004">
      <c r="A7089">
        <v>69</v>
      </c>
      <c r="B7089">
        <v>17</v>
      </c>
      <c r="C7089" t="s">
        <v>181</v>
      </c>
      <c r="D7089" t="s">
        <v>131</v>
      </c>
      <c r="E7089">
        <v>617.30000000000007</v>
      </c>
    </row>
    <row r="7090" spans="1:5" x14ac:dyDescent="0.55000000000000004">
      <c r="A7090">
        <v>69</v>
      </c>
      <c r="B7090">
        <v>18</v>
      </c>
      <c r="C7090" t="s">
        <v>181</v>
      </c>
      <c r="D7090" t="s">
        <v>132</v>
      </c>
      <c r="E7090">
        <v>654.20000000000005</v>
      </c>
    </row>
    <row r="7091" spans="1:5" x14ac:dyDescent="0.55000000000000004">
      <c r="A7091">
        <v>69</v>
      </c>
      <c r="B7091">
        <v>19</v>
      </c>
      <c r="C7091" t="s">
        <v>181</v>
      </c>
      <c r="D7091" t="s">
        <v>133</v>
      </c>
      <c r="E7091">
        <v>677</v>
      </c>
    </row>
    <row r="7092" spans="1:5" x14ac:dyDescent="0.55000000000000004">
      <c r="A7092">
        <v>69</v>
      </c>
      <c r="B7092">
        <v>20</v>
      </c>
      <c r="C7092" t="s">
        <v>181</v>
      </c>
      <c r="D7092" t="s">
        <v>134</v>
      </c>
      <c r="E7092">
        <v>709</v>
      </c>
    </row>
    <row r="7093" spans="1:5" x14ac:dyDescent="0.55000000000000004">
      <c r="A7093">
        <v>69</v>
      </c>
      <c r="B7093">
        <v>21</v>
      </c>
      <c r="C7093" t="s">
        <v>181</v>
      </c>
      <c r="D7093" t="s">
        <v>135</v>
      </c>
      <c r="E7093">
        <v>729.7</v>
      </c>
    </row>
    <row r="7094" spans="1:5" x14ac:dyDescent="0.55000000000000004">
      <c r="A7094">
        <v>69</v>
      </c>
      <c r="B7094">
        <v>22</v>
      </c>
      <c r="C7094" t="s">
        <v>181</v>
      </c>
      <c r="D7094" t="s">
        <v>136</v>
      </c>
      <c r="E7094">
        <v>797.6</v>
      </c>
    </row>
    <row r="7095" spans="1:5" x14ac:dyDescent="0.55000000000000004">
      <c r="A7095">
        <v>69</v>
      </c>
      <c r="B7095">
        <v>23</v>
      </c>
      <c r="C7095" t="s">
        <v>181</v>
      </c>
      <c r="D7095" t="s">
        <v>137</v>
      </c>
      <c r="E7095">
        <v>822.80000000000007</v>
      </c>
    </row>
    <row r="7096" spans="1:5" x14ac:dyDescent="0.55000000000000004">
      <c r="A7096">
        <v>69</v>
      </c>
      <c r="B7096">
        <v>24</v>
      </c>
      <c r="C7096" t="s">
        <v>181</v>
      </c>
      <c r="D7096" t="s">
        <v>138</v>
      </c>
      <c r="E7096">
        <v>855.90000000000009</v>
      </c>
    </row>
    <row r="7097" spans="1:5" x14ac:dyDescent="0.55000000000000004">
      <c r="A7097">
        <v>69</v>
      </c>
      <c r="B7097">
        <v>25</v>
      </c>
      <c r="C7097" t="s">
        <v>181</v>
      </c>
      <c r="D7097" t="s">
        <v>139</v>
      </c>
      <c r="E7097">
        <v>876</v>
      </c>
    </row>
    <row r="7098" spans="1:5" x14ac:dyDescent="0.55000000000000004">
      <c r="A7098">
        <v>69</v>
      </c>
      <c r="B7098">
        <v>26</v>
      </c>
      <c r="C7098" t="s">
        <v>181</v>
      </c>
      <c r="D7098" t="s">
        <v>140</v>
      </c>
      <c r="E7098">
        <v>887.5</v>
      </c>
    </row>
    <row r="7099" spans="1:5" x14ac:dyDescent="0.55000000000000004">
      <c r="A7099">
        <v>69</v>
      </c>
      <c r="B7099">
        <v>27</v>
      </c>
      <c r="C7099" t="s">
        <v>181</v>
      </c>
      <c r="D7099" t="s">
        <v>141</v>
      </c>
      <c r="E7099">
        <v>927.1</v>
      </c>
    </row>
    <row r="7100" spans="1:5" x14ac:dyDescent="0.55000000000000004">
      <c r="A7100">
        <v>69</v>
      </c>
      <c r="B7100">
        <v>28</v>
      </c>
      <c r="C7100" t="s">
        <v>181</v>
      </c>
      <c r="D7100" t="s">
        <v>142</v>
      </c>
      <c r="E7100">
        <v>958.90000000000009</v>
      </c>
    </row>
    <row r="7101" spans="1:5" x14ac:dyDescent="0.55000000000000004">
      <c r="A7101">
        <v>69</v>
      </c>
      <c r="B7101">
        <v>29</v>
      </c>
      <c r="C7101" t="s">
        <v>181</v>
      </c>
      <c r="D7101" t="s">
        <v>143</v>
      </c>
      <c r="E7101">
        <v>1000.3000000000001</v>
      </c>
    </row>
    <row r="7102" spans="1:5" x14ac:dyDescent="0.55000000000000004">
      <c r="A7102">
        <v>69</v>
      </c>
      <c r="B7102">
        <v>30</v>
      </c>
      <c r="C7102" t="s">
        <v>181</v>
      </c>
      <c r="D7102" t="s">
        <v>144</v>
      </c>
      <c r="E7102">
        <v>1047.4000000000001</v>
      </c>
    </row>
    <row r="7103" spans="1:5" x14ac:dyDescent="0.55000000000000004">
      <c r="A7103">
        <v>69</v>
      </c>
      <c r="B7103">
        <v>31</v>
      </c>
      <c r="C7103" t="s">
        <v>181</v>
      </c>
      <c r="D7103" t="s">
        <v>145</v>
      </c>
      <c r="E7103">
        <v>1091.7</v>
      </c>
    </row>
    <row r="7104" spans="1:5" x14ac:dyDescent="0.55000000000000004">
      <c r="A7104">
        <v>69</v>
      </c>
      <c r="B7104">
        <v>32</v>
      </c>
      <c r="C7104" t="s">
        <v>181</v>
      </c>
      <c r="D7104" t="s">
        <v>146</v>
      </c>
      <c r="E7104">
        <v>1126.8</v>
      </c>
    </row>
    <row r="7105" spans="1:5" x14ac:dyDescent="0.55000000000000004">
      <c r="A7105">
        <v>69</v>
      </c>
      <c r="B7105">
        <v>33</v>
      </c>
      <c r="C7105" t="s">
        <v>181</v>
      </c>
      <c r="D7105" t="s">
        <v>147</v>
      </c>
      <c r="E7105">
        <v>1153.4000000000001</v>
      </c>
    </row>
    <row r="7106" spans="1:5" x14ac:dyDescent="0.55000000000000004">
      <c r="A7106">
        <v>69</v>
      </c>
      <c r="B7106">
        <v>34</v>
      </c>
      <c r="C7106" t="s">
        <v>181</v>
      </c>
      <c r="D7106" t="s">
        <v>148</v>
      </c>
      <c r="E7106">
        <v>1172.4000000000001</v>
      </c>
    </row>
    <row r="7107" spans="1:5" x14ac:dyDescent="0.55000000000000004">
      <c r="A7107">
        <v>69</v>
      </c>
      <c r="B7107">
        <v>35</v>
      </c>
      <c r="C7107" t="s">
        <v>181</v>
      </c>
      <c r="D7107" t="s">
        <v>149</v>
      </c>
      <c r="E7107">
        <v>1239.6000000000001</v>
      </c>
    </row>
    <row r="7108" spans="1:5" x14ac:dyDescent="0.55000000000000004">
      <c r="A7108">
        <v>69</v>
      </c>
      <c r="B7108">
        <v>36</v>
      </c>
      <c r="C7108" t="s">
        <v>181</v>
      </c>
      <c r="D7108" t="s">
        <v>150</v>
      </c>
      <c r="E7108">
        <v>1268.2</v>
      </c>
    </row>
    <row r="7109" spans="1:5" x14ac:dyDescent="0.55000000000000004">
      <c r="A7109">
        <v>69</v>
      </c>
      <c r="B7109">
        <v>37</v>
      </c>
      <c r="C7109" t="s">
        <v>181</v>
      </c>
      <c r="D7109" t="s">
        <v>151</v>
      </c>
      <c r="E7109">
        <v>1275.3</v>
      </c>
    </row>
    <row r="7110" spans="1:5" x14ac:dyDescent="0.55000000000000004">
      <c r="A7110">
        <v>69</v>
      </c>
      <c r="B7110">
        <v>38</v>
      </c>
      <c r="C7110" t="s">
        <v>181</v>
      </c>
      <c r="D7110" t="s">
        <v>152</v>
      </c>
      <c r="E7110">
        <v>1291.1000000000001</v>
      </c>
    </row>
    <row r="7111" spans="1:5" x14ac:dyDescent="0.55000000000000004">
      <c r="A7111">
        <v>69</v>
      </c>
      <c r="B7111">
        <v>39</v>
      </c>
      <c r="C7111" t="s">
        <v>181</v>
      </c>
      <c r="D7111" t="s">
        <v>153</v>
      </c>
      <c r="E7111">
        <v>1308.9000000000001</v>
      </c>
    </row>
    <row r="7112" spans="1:5" x14ac:dyDescent="0.55000000000000004">
      <c r="A7112">
        <v>69</v>
      </c>
      <c r="B7112">
        <v>40</v>
      </c>
      <c r="C7112" t="s">
        <v>181</v>
      </c>
      <c r="D7112" t="s">
        <v>154</v>
      </c>
      <c r="E7112">
        <v>1330</v>
      </c>
    </row>
    <row r="7113" spans="1:5" x14ac:dyDescent="0.55000000000000004">
      <c r="A7113">
        <v>69</v>
      </c>
      <c r="B7113">
        <v>41</v>
      </c>
      <c r="C7113" t="s">
        <v>181</v>
      </c>
      <c r="D7113" t="s">
        <v>155</v>
      </c>
      <c r="E7113">
        <v>1358</v>
      </c>
    </row>
    <row r="7114" spans="1:5" x14ac:dyDescent="0.55000000000000004">
      <c r="A7114">
        <v>69</v>
      </c>
      <c r="B7114">
        <v>42</v>
      </c>
      <c r="C7114" t="s">
        <v>181</v>
      </c>
      <c r="D7114" t="s">
        <v>156</v>
      </c>
      <c r="E7114">
        <v>1390.9</v>
      </c>
    </row>
    <row r="7115" spans="1:5" x14ac:dyDescent="0.55000000000000004">
      <c r="A7115">
        <v>69</v>
      </c>
      <c r="B7115">
        <v>43</v>
      </c>
      <c r="C7115" t="s">
        <v>181</v>
      </c>
      <c r="D7115" t="s">
        <v>157</v>
      </c>
      <c r="E7115">
        <v>1433.7</v>
      </c>
    </row>
    <row r="7116" spans="1:5" x14ac:dyDescent="0.55000000000000004">
      <c r="A7116">
        <v>69</v>
      </c>
      <c r="B7116">
        <v>44</v>
      </c>
      <c r="C7116" t="s">
        <v>181</v>
      </c>
      <c r="D7116" t="s">
        <v>158</v>
      </c>
      <c r="E7116">
        <v>1449.7</v>
      </c>
    </row>
    <row r="7117" spans="1:5" x14ac:dyDescent="0.55000000000000004">
      <c r="A7117">
        <v>69</v>
      </c>
      <c r="B7117">
        <v>45</v>
      </c>
      <c r="C7117" t="s">
        <v>181</v>
      </c>
      <c r="D7117" t="s">
        <v>159</v>
      </c>
      <c r="E7117">
        <v>1482.4</v>
      </c>
    </row>
    <row r="7118" spans="1:5" x14ac:dyDescent="0.55000000000000004">
      <c r="A7118">
        <v>69</v>
      </c>
      <c r="B7118">
        <v>46</v>
      </c>
      <c r="C7118" t="s">
        <v>181</v>
      </c>
      <c r="D7118" t="s">
        <v>160</v>
      </c>
      <c r="E7118">
        <v>1528.5</v>
      </c>
    </row>
    <row r="7119" spans="1:5" x14ac:dyDescent="0.55000000000000004">
      <c r="A7119">
        <v>69</v>
      </c>
      <c r="B7119">
        <v>47</v>
      </c>
      <c r="C7119" t="s">
        <v>181</v>
      </c>
      <c r="D7119" t="s">
        <v>161</v>
      </c>
      <c r="E7119">
        <v>61.1</v>
      </c>
    </row>
    <row r="7120" spans="1:5" x14ac:dyDescent="0.55000000000000004">
      <c r="A7120">
        <v>69</v>
      </c>
      <c r="B7120">
        <v>48</v>
      </c>
      <c r="C7120" t="s">
        <v>181</v>
      </c>
      <c r="D7120" t="s">
        <v>162</v>
      </c>
      <c r="E7120">
        <v>34.400000000000006</v>
      </c>
    </row>
    <row r="7121" spans="1:5" x14ac:dyDescent="0.55000000000000004">
      <c r="A7121">
        <v>69</v>
      </c>
      <c r="B7121">
        <v>49</v>
      </c>
      <c r="C7121" t="s">
        <v>181</v>
      </c>
      <c r="D7121" t="s">
        <v>163</v>
      </c>
      <c r="E7121">
        <v>84.700000000000017</v>
      </c>
    </row>
    <row r="7122" spans="1:5" x14ac:dyDescent="0.55000000000000004">
      <c r="A7122">
        <v>69</v>
      </c>
      <c r="B7122">
        <v>50</v>
      </c>
      <c r="C7122" t="s">
        <v>181</v>
      </c>
      <c r="D7122" t="s">
        <v>164</v>
      </c>
      <c r="E7122">
        <v>113.6</v>
      </c>
    </row>
    <row r="7123" spans="1:5" x14ac:dyDescent="0.55000000000000004">
      <c r="A7123">
        <v>69</v>
      </c>
      <c r="B7123">
        <v>51</v>
      </c>
      <c r="C7123" t="s">
        <v>181</v>
      </c>
      <c r="D7123" t="s">
        <v>165</v>
      </c>
      <c r="E7123">
        <v>161.9</v>
      </c>
    </row>
    <row r="7124" spans="1:5" x14ac:dyDescent="0.55000000000000004">
      <c r="A7124">
        <v>69</v>
      </c>
      <c r="B7124">
        <v>52</v>
      </c>
      <c r="C7124" t="s">
        <v>181</v>
      </c>
      <c r="D7124" t="s">
        <v>166</v>
      </c>
      <c r="E7124">
        <v>189.50000000000003</v>
      </c>
    </row>
    <row r="7125" spans="1:5" x14ac:dyDescent="0.55000000000000004">
      <c r="A7125">
        <v>69</v>
      </c>
      <c r="B7125">
        <v>53</v>
      </c>
      <c r="C7125" t="s">
        <v>181</v>
      </c>
      <c r="D7125" t="s">
        <v>167</v>
      </c>
      <c r="E7125">
        <v>230.79999999999998</v>
      </c>
    </row>
    <row r="7126" spans="1:5" x14ac:dyDescent="0.55000000000000004">
      <c r="A7126">
        <v>69</v>
      </c>
      <c r="B7126">
        <v>54</v>
      </c>
      <c r="C7126" t="s">
        <v>181</v>
      </c>
      <c r="D7126" t="s">
        <v>88</v>
      </c>
      <c r="E7126">
        <v>276.89999999999998</v>
      </c>
    </row>
    <row r="7127" spans="1:5" x14ac:dyDescent="0.55000000000000004">
      <c r="A7127">
        <v>69</v>
      </c>
      <c r="B7127">
        <v>55</v>
      </c>
      <c r="C7127" t="s">
        <v>181</v>
      </c>
      <c r="D7127" t="s">
        <v>168</v>
      </c>
      <c r="E7127">
        <v>310.89999999999998</v>
      </c>
    </row>
    <row r="7128" spans="1:5" x14ac:dyDescent="0.55000000000000004">
      <c r="A7128">
        <v>69</v>
      </c>
      <c r="B7128">
        <v>56</v>
      </c>
      <c r="C7128" t="s">
        <v>181</v>
      </c>
      <c r="D7128" t="s">
        <v>169</v>
      </c>
      <c r="E7128">
        <v>355.9</v>
      </c>
    </row>
    <row r="7129" spans="1:5" x14ac:dyDescent="0.55000000000000004">
      <c r="A7129">
        <v>69</v>
      </c>
      <c r="B7129">
        <v>57</v>
      </c>
      <c r="C7129" t="s">
        <v>181</v>
      </c>
      <c r="D7129" t="s">
        <v>170</v>
      </c>
      <c r="E7129">
        <v>399.09999999999997</v>
      </c>
    </row>
    <row r="7130" spans="1:5" x14ac:dyDescent="0.55000000000000004">
      <c r="A7130">
        <v>69</v>
      </c>
      <c r="B7130">
        <v>58</v>
      </c>
      <c r="C7130" t="s">
        <v>181</v>
      </c>
      <c r="D7130" t="s">
        <v>171</v>
      </c>
      <c r="E7130">
        <v>420.29999999999995</v>
      </c>
    </row>
    <row r="7131" spans="1:5" x14ac:dyDescent="0.55000000000000004">
      <c r="A7131">
        <v>69</v>
      </c>
      <c r="B7131">
        <v>59</v>
      </c>
      <c r="C7131" t="s">
        <v>181</v>
      </c>
      <c r="D7131" t="s">
        <v>172</v>
      </c>
      <c r="E7131">
        <v>449.2</v>
      </c>
    </row>
    <row r="7132" spans="1:5" x14ac:dyDescent="0.55000000000000004">
      <c r="A7132">
        <v>69</v>
      </c>
      <c r="B7132">
        <v>60</v>
      </c>
      <c r="C7132" t="s">
        <v>181</v>
      </c>
      <c r="D7132" t="s">
        <v>173</v>
      </c>
      <c r="E7132">
        <v>474.20000000000005</v>
      </c>
    </row>
    <row r="7133" spans="1:5" x14ac:dyDescent="0.55000000000000004">
      <c r="A7133">
        <v>69</v>
      </c>
      <c r="B7133">
        <v>61</v>
      </c>
      <c r="C7133" t="s">
        <v>181</v>
      </c>
      <c r="D7133" t="s">
        <v>174</v>
      </c>
      <c r="E7133">
        <v>491.6</v>
      </c>
    </row>
    <row r="7134" spans="1:5" x14ac:dyDescent="0.55000000000000004">
      <c r="A7134">
        <v>69</v>
      </c>
      <c r="B7134">
        <v>62</v>
      </c>
      <c r="C7134" t="s">
        <v>181</v>
      </c>
      <c r="D7134" t="s">
        <v>175</v>
      </c>
      <c r="E7134">
        <v>504.1</v>
      </c>
    </row>
    <row r="7135" spans="1:5" x14ac:dyDescent="0.55000000000000004">
      <c r="A7135">
        <v>69</v>
      </c>
      <c r="B7135">
        <v>63</v>
      </c>
      <c r="C7135" t="s">
        <v>181</v>
      </c>
      <c r="D7135" t="s">
        <v>99</v>
      </c>
      <c r="E7135">
        <v>539.4</v>
      </c>
    </row>
    <row r="7136" spans="1:5" x14ac:dyDescent="0.55000000000000004">
      <c r="A7136">
        <v>69</v>
      </c>
      <c r="B7136">
        <v>64</v>
      </c>
      <c r="C7136" t="s">
        <v>181</v>
      </c>
      <c r="D7136" t="s">
        <v>176</v>
      </c>
      <c r="E7136">
        <v>570.5</v>
      </c>
    </row>
    <row r="7137" spans="1:5" x14ac:dyDescent="0.55000000000000004">
      <c r="A7137">
        <v>69</v>
      </c>
      <c r="B7137">
        <v>65</v>
      </c>
      <c r="C7137" t="s">
        <v>181</v>
      </c>
      <c r="D7137" t="s">
        <v>177</v>
      </c>
      <c r="E7137">
        <v>605.1</v>
      </c>
    </row>
    <row r="7138" spans="1:5" x14ac:dyDescent="0.55000000000000004">
      <c r="A7138">
        <v>69</v>
      </c>
      <c r="B7138">
        <v>66</v>
      </c>
      <c r="C7138" t="s">
        <v>181</v>
      </c>
      <c r="D7138" t="s">
        <v>178</v>
      </c>
      <c r="E7138">
        <v>636</v>
      </c>
    </row>
    <row r="7139" spans="1:5" x14ac:dyDescent="0.55000000000000004">
      <c r="A7139">
        <v>69</v>
      </c>
      <c r="B7139">
        <v>67</v>
      </c>
      <c r="C7139" t="s">
        <v>181</v>
      </c>
      <c r="D7139" t="s">
        <v>179</v>
      </c>
      <c r="E7139">
        <v>672.1</v>
      </c>
    </row>
    <row r="7140" spans="1:5" x14ac:dyDescent="0.55000000000000004">
      <c r="A7140">
        <v>69</v>
      </c>
      <c r="B7140">
        <v>68</v>
      </c>
      <c r="C7140" t="s">
        <v>181</v>
      </c>
      <c r="D7140" t="s">
        <v>180</v>
      </c>
      <c r="E7140">
        <v>717.80000000000007</v>
      </c>
    </row>
    <row r="7141" spans="1:5" x14ac:dyDescent="0.55000000000000004">
      <c r="A7141">
        <v>69</v>
      </c>
      <c r="B7141">
        <v>69</v>
      </c>
      <c r="C7141" t="s">
        <v>181</v>
      </c>
      <c r="D7141" t="s">
        <v>181</v>
      </c>
      <c r="E7141">
        <v>0</v>
      </c>
    </row>
    <row r="7142" spans="1:5" x14ac:dyDescent="0.55000000000000004">
      <c r="A7142">
        <v>69</v>
      </c>
      <c r="B7142">
        <v>70</v>
      </c>
      <c r="C7142" t="s">
        <v>181</v>
      </c>
      <c r="D7142" t="s">
        <v>182</v>
      </c>
      <c r="E7142">
        <v>21.299999999999997</v>
      </c>
    </row>
    <row r="7143" spans="1:5" x14ac:dyDescent="0.55000000000000004">
      <c r="A7143">
        <v>69</v>
      </c>
      <c r="B7143">
        <v>71</v>
      </c>
      <c r="C7143" t="s">
        <v>181</v>
      </c>
      <c r="D7143" t="s">
        <v>183</v>
      </c>
      <c r="E7143">
        <v>40.299999999999997</v>
      </c>
    </row>
    <row r="7144" spans="1:5" x14ac:dyDescent="0.55000000000000004">
      <c r="A7144">
        <v>69</v>
      </c>
      <c r="B7144">
        <v>72</v>
      </c>
      <c r="C7144" t="s">
        <v>181</v>
      </c>
      <c r="D7144" t="s">
        <v>184</v>
      </c>
      <c r="E7144">
        <v>86.899999999999991</v>
      </c>
    </row>
    <row r="7145" spans="1:5" x14ac:dyDescent="0.55000000000000004">
      <c r="A7145">
        <v>69</v>
      </c>
      <c r="B7145">
        <v>73</v>
      </c>
      <c r="C7145" t="s">
        <v>181</v>
      </c>
      <c r="D7145" t="s">
        <v>185</v>
      </c>
      <c r="E7145">
        <v>134.5</v>
      </c>
    </row>
    <row r="7146" spans="1:5" x14ac:dyDescent="0.55000000000000004">
      <c r="A7146">
        <v>69</v>
      </c>
      <c r="B7146">
        <v>74</v>
      </c>
      <c r="C7146" t="s">
        <v>181</v>
      </c>
      <c r="D7146" t="s">
        <v>186</v>
      </c>
      <c r="E7146">
        <v>164.2</v>
      </c>
    </row>
    <row r="7147" spans="1:5" x14ac:dyDescent="0.55000000000000004">
      <c r="A7147">
        <v>69</v>
      </c>
      <c r="B7147">
        <v>75</v>
      </c>
      <c r="C7147" t="s">
        <v>181</v>
      </c>
      <c r="D7147" t="s">
        <v>187</v>
      </c>
      <c r="E7147">
        <v>205.90000000000003</v>
      </c>
    </row>
    <row r="7148" spans="1:5" x14ac:dyDescent="0.55000000000000004">
      <c r="A7148">
        <v>69</v>
      </c>
      <c r="B7148">
        <v>76</v>
      </c>
      <c r="C7148" t="s">
        <v>181</v>
      </c>
      <c r="D7148" t="s">
        <v>188</v>
      </c>
      <c r="E7148">
        <v>229.10000000000002</v>
      </c>
    </row>
    <row r="7149" spans="1:5" x14ac:dyDescent="0.55000000000000004">
      <c r="A7149">
        <v>69</v>
      </c>
      <c r="B7149">
        <v>77</v>
      </c>
      <c r="C7149" t="s">
        <v>181</v>
      </c>
      <c r="D7149" t="s">
        <v>189</v>
      </c>
      <c r="E7149">
        <v>269.2</v>
      </c>
    </row>
    <row r="7150" spans="1:5" x14ac:dyDescent="0.55000000000000004">
      <c r="A7150">
        <v>69</v>
      </c>
      <c r="B7150">
        <v>78</v>
      </c>
      <c r="C7150" t="s">
        <v>181</v>
      </c>
      <c r="D7150" t="s">
        <v>190</v>
      </c>
      <c r="E7150">
        <v>58.8</v>
      </c>
    </row>
    <row r="7151" spans="1:5" x14ac:dyDescent="0.55000000000000004">
      <c r="A7151">
        <v>69</v>
      </c>
      <c r="B7151">
        <v>79</v>
      </c>
      <c r="C7151" t="s">
        <v>181</v>
      </c>
      <c r="D7151" t="s">
        <v>191</v>
      </c>
      <c r="E7151">
        <v>82.100000000000009</v>
      </c>
    </row>
    <row r="7152" spans="1:5" x14ac:dyDescent="0.55000000000000004">
      <c r="A7152">
        <v>69</v>
      </c>
      <c r="B7152">
        <v>80</v>
      </c>
      <c r="C7152" t="s">
        <v>181</v>
      </c>
      <c r="D7152" t="s">
        <v>192</v>
      </c>
      <c r="E7152">
        <v>99.7</v>
      </c>
    </row>
    <row r="7153" spans="1:5" x14ac:dyDescent="0.55000000000000004">
      <c r="A7153">
        <v>69</v>
      </c>
      <c r="B7153">
        <v>81</v>
      </c>
      <c r="C7153" t="s">
        <v>181</v>
      </c>
      <c r="D7153" t="s">
        <v>193</v>
      </c>
      <c r="E7153">
        <v>124.49999999999999</v>
      </c>
    </row>
    <row r="7154" spans="1:5" x14ac:dyDescent="0.55000000000000004">
      <c r="A7154">
        <v>69</v>
      </c>
      <c r="B7154">
        <v>82</v>
      </c>
      <c r="C7154" t="s">
        <v>181</v>
      </c>
      <c r="D7154" t="s">
        <v>194</v>
      </c>
      <c r="E7154">
        <v>157.69999999999999</v>
      </c>
    </row>
    <row r="7155" spans="1:5" x14ac:dyDescent="0.55000000000000004">
      <c r="A7155">
        <v>69</v>
      </c>
      <c r="B7155">
        <v>83</v>
      </c>
      <c r="C7155" t="s">
        <v>181</v>
      </c>
      <c r="D7155" t="s">
        <v>195</v>
      </c>
      <c r="E7155">
        <v>187.60000000000002</v>
      </c>
    </row>
    <row r="7156" spans="1:5" x14ac:dyDescent="0.55000000000000004">
      <c r="A7156">
        <v>69</v>
      </c>
      <c r="B7156">
        <v>84</v>
      </c>
      <c r="C7156" t="s">
        <v>181</v>
      </c>
      <c r="D7156" t="s">
        <v>196</v>
      </c>
      <c r="E7156">
        <v>217.2</v>
      </c>
    </row>
    <row r="7157" spans="1:5" x14ac:dyDescent="0.55000000000000004">
      <c r="A7157">
        <v>69</v>
      </c>
      <c r="B7157">
        <v>85</v>
      </c>
      <c r="C7157" t="s">
        <v>181</v>
      </c>
      <c r="D7157" t="s">
        <v>197</v>
      </c>
      <c r="E7157">
        <v>254.2</v>
      </c>
    </row>
    <row r="7158" spans="1:5" x14ac:dyDescent="0.55000000000000004">
      <c r="A7158">
        <v>69</v>
      </c>
      <c r="B7158">
        <v>86</v>
      </c>
      <c r="C7158" t="s">
        <v>181</v>
      </c>
      <c r="D7158" t="s">
        <v>198</v>
      </c>
      <c r="E7158">
        <v>293.40000000000003</v>
      </c>
    </row>
    <row r="7159" spans="1:5" x14ac:dyDescent="0.55000000000000004">
      <c r="A7159">
        <v>69</v>
      </c>
      <c r="B7159">
        <v>87</v>
      </c>
      <c r="C7159" t="s">
        <v>181</v>
      </c>
      <c r="D7159" t="s">
        <v>199</v>
      </c>
      <c r="E7159">
        <v>327.2</v>
      </c>
    </row>
    <row r="7160" spans="1:5" x14ac:dyDescent="0.55000000000000004">
      <c r="A7160">
        <v>69</v>
      </c>
      <c r="B7160">
        <v>88</v>
      </c>
      <c r="C7160" t="s">
        <v>181</v>
      </c>
      <c r="D7160" t="s">
        <v>200</v>
      </c>
      <c r="E7160">
        <v>346.1</v>
      </c>
    </row>
    <row r="7161" spans="1:5" x14ac:dyDescent="0.55000000000000004">
      <c r="A7161">
        <v>69</v>
      </c>
      <c r="B7161">
        <v>89</v>
      </c>
      <c r="C7161" t="s">
        <v>181</v>
      </c>
      <c r="D7161" t="s">
        <v>201</v>
      </c>
      <c r="E7161">
        <v>385.8</v>
      </c>
    </row>
    <row r="7162" spans="1:5" x14ac:dyDescent="0.55000000000000004">
      <c r="A7162">
        <v>69</v>
      </c>
      <c r="B7162">
        <v>90</v>
      </c>
      <c r="C7162" t="s">
        <v>181</v>
      </c>
      <c r="D7162" t="s">
        <v>202</v>
      </c>
      <c r="E7162">
        <v>316.99999999999994</v>
      </c>
    </row>
    <row r="7163" spans="1:5" x14ac:dyDescent="0.55000000000000004">
      <c r="A7163">
        <v>69</v>
      </c>
      <c r="B7163">
        <v>91</v>
      </c>
      <c r="C7163" t="s">
        <v>181</v>
      </c>
      <c r="D7163" t="s">
        <v>203</v>
      </c>
      <c r="E7163">
        <v>326.79999999999995</v>
      </c>
    </row>
    <row r="7164" spans="1:5" x14ac:dyDescent="0.55000000000000004">
      <c r="A7164">
        <v>69</v>
      </c>
      <c r="B7164">
        <v>92</v>
      </c>
      <c r="C7164" t="s">
        <v>181</v>
      </c>
      <c r="D7164" t="s">
        <v>204</v>
      </c>
      <c r="E7164">
        <v>332.99999999999994</v>
      </c>
    </row>
    <row r="7165" spans="1:5" x14ac:dyDescent="0.55000000000000004">
      <c r="A7165">
        <v>69</v>
      </c>
      <c r="B7165">
        <v>93</v>
      </c>
      <c r="C7165" t="s">
        <v>181</v>
      </c>
      <c r="D7165" t="s">
        <v>205</v>
      </c>
      <c r="E7165">
        <v>351.9</v>
      </c>
    </row>
    <row r="7166" spans="1:5" x14ac:dyDescent="0.55000000000000004">
      <c r="A7166">
        <v>69</v>
      </c>
      <c r="B7166">
        <v>94</v>
      </c>
      <c r="C7166" t="s">
        <v>181</v>
      </c>
      <c r="D7166" t="s">
        <v>206</v>
      </c>
      <c r="E7166">
        <v>363.99999999999994</v>
      </c>
    </row>
    <row r="7167" spans="1:5" x14ac:dyDescent="0.55000000000000004">
      <c r="A7167">
        <v>69</v>
      </c>
      <c r="B7167">
        <v>95</v>
      </c>
      <c r="C7167" t="s">
        <v>181</v>
      </c>
      <c r="D7167" t="s">
        <v>207</v>
      </c>
      <c r="E7167">
        <v>377.29999999999995</v>
      </c>
    </row>
    <row r="7168" spans="1:5" x14ac:dyDescent="0.55000000000000004">
      <c r="A7168">
        <v>69</v>
      </c>
      <c r="B7168">
        <v>96</v>
      </c>
      <c r="C7168" t="s">
        <v>181</v>
      </c>
      <c r="D7168" t="s">
        <v>208</v>
      </c>
      <c r="E7168">
        <v>384.99999999999994</v>
      </c>
    </row>
    <row r="7169" spans="1:5" x14ac:dyDescent="0.55000000000000004">
      <c r="A7169">
        <v>69</v>
      </c>
      <c r="B7169">
        <v>97</v>
      </c>
      <c r="C7169" t="s">
        <v>181</v>
      </c>
      <c r="D7169" t="s">
        <v>209</v>
      </c>
      <c r="E7169">
        <v>390.4</v>
      </c>
    </row>
    <row r="7170" spans="1:5" x14ac:dyDescent="0.55000000000000004">
      <c r="A7170">
        <v>69</v>
      </c>
      <c r="B7170">
        <v>98</v>
      </c>
      <c r="C7170" t="s">
        <v>181</v>
      </c>
      <c r="D7170" t="s">
        <v>210</v>
      </c>
      <c r="E7170">
        <v>403.79999999999995</v>
      </c>
    </row>
    <row r="7171" spans="1:5" x14ac:dyDescent="0.55000000000000004">
      <c r="A7171">
        <v>69</v>
      </c>
      <c r="B7171">
        <v>99</v>
      </c>
      <c r="C7171" t="s">
        <v>181</v>
      </c>
      <c r="D7171" t="s">
        <v>211</v>
      </c>
      <c r="E7171">
        <v>425.49999999999994</v>
      </c>
    </row>
    <row r="7172" spans="1:5" x14ac:dyDescent="0.55000000000000004">
      <c r="A7172">
        <v>69</v>
      </c>
      <c r="B7172">
        <v>100</v>
      </c>
      <c r="C7172" t="s">
        <v>181</v>
      </c>
      <c r="D7172" t="s">
        <v>212</v>
      </c>
      <c r="E7172">
        <v>555.4</v>
      </c>
    </row>
    <row r="7173" spans="1:5" x14ac:dyDescent="0.55000000000000004">
      <c r="A7173">
        <v>69</v>
      </c>
      <c r="B7173">
        <v>101</v>
      </c>
      <c r="C7173" t="s">
        <v>181</v>
      </c>
      <c r="D7173" t="s">
        <v>213</v>
      </c>
      <c r="E7173">
        <v>579.5</v>
      </c>
    </row>
    <row r="7174" spans="1:5" x14ac:dyDescent="0.55000000000000004">
      <c r="A7174">
        <v>69</v>
      </c>
      <c r="B7174">
        <v>102</v>
      </c>
      <c r="C7174" t="s">
        <v>181</v>
      </c>
      <c r="D7174" t="s">
        <v>214</v>
      </c>
      <c r="E7174">
        <v>598.20000000000005</v>
      </c>
    </row>
    <row r="7175" spans="1:5" x14ac:dyDescent="0.55000000000000004">
      <c r="A7175">
        <v>69</v>
      </c>
      <c r="B7175">
        <v>103</v>
      </c>
      <c r="C7175" t="s">
        <v>181</v>
      </c>
      <c r="D7175" t="s">
        <v>215</v>
      </c>
      <c r="E7175">
        <v>615</v>
      </c>
    </row>
    <row r="7176" spans="1:5" x14ac:dyDescent="0.55000000000000004">
      <c r="A7176">
        <v>69</v>
      </c>
      <c r="B7176">
        <v>104</v>
      </c>
      <c r="C7176" t="s">
        <v>181</v>
      </c>
      <c r="D7176" t="s">
        <v>216</v>
      </c>
      <c r="E7176">
        <v>666.7</v>
      </c>
    </row>
    <row r="7177" spans="1:5" x14ac:dyDescent="0.55000000000000004">
      <c r="A7177">
        <v>70</v>
      </c>
      <c r="B7177">
        <v>1</v>
      </c>
      <c r="C7177" t="s">
        <v>182</v>
      </c>
      <c r="D7177" t="s">
        <v>87</v>
      </c>
      <c r="E7177">
        <v>86</v>
      </c>
    </row>
    <row r="7178" spans="1:5" x14ac:dyDescent="0.55000000000000004">
      <c r="A7178">
        <v>70</v>
      </c>
      <c r="B7178">
        <v>2</v>
      </c>
      <c r="C7178" t="s">
        <v>182</v>
      </c>
      <c r="D7178" t="s">
        <v>116</v>
      </c>
      <c r="E7178">
        <v>92.8</v>
      </c>
    </row>
    <row r="7179" spans="1:5" x14ac:dyDescent="0.55000000000000004">
      <c r="A7179">
        <v>70</v>
      </c>
      <c r="B7179">
        <v>3</v>
      </c>
      <c r="C7179" t="s">
        <v>182</v>
      </c>
      <c r="D7179" t="s">
        <v>117</v>
      </c>
      <c r="E7179">
        <v>114.8</v>
      </c>
    </row>
    <row r="7180" spans="1:5" x14ac:dyDescent="0.55000000000000004">
      <c r="A7180">
        <v>70</v>
      </c>
      <c r="B7180">
        <v>4</v>
      </c>
      <c r="C7180" t="s">
        <v>182</v>
      </c>
      <c r="D7180" t="s">
        <v>118</v>
      </c>
      <c r="E7180">
        <v>169.9</v>
      </c>
    </row>
    <row r="7181" spans="1:5" x14ac:dyDescent="0.55000000000000004">
      <c r="A7181">
        <v>70</v>
      </c>
      <c r="B7181">
        <v>5</v>
      </c>
      <c r="C7181" t="s">
        <v>182</v>
      </c>
      <c r="D7181" t="s">
        <v>119</v>
      </c>
      <c r="E7181">
        <v>190.6</v>
      </c>
    </row>
    <row r="7182" spans="1:5" x14ac:dyDescent="0.55000000000000004">
      <c r="A7182">
        <v>70</v>
      </c>
      <c r="B7182">
        <v>6</v>
      </c>
      <c r="C7182" t="s">
        <v>182</v>
      </c>
      <c r="D7182" t="s">
        <v>120</v>
      </c>
      <c r="E7182">
        <v>206.7</v>
      </c>
    </row>
    <row r="7183" spans="1:5" x14ac:dyDescent="0.55000000000000004">
      <c r="A7183">
        <v>70</v>
      </c>
      <c r="B7183">
        <v>7</v>
      </c>
      <c r="C7183" t="s">
        <v>182</v>
      </c>
      <c r="D7183" t="s">
        <v>121</v>
      </c>
      <c r="E7183">
        <v>232.2</v>
      </c>
    </row>
    <row r="7184" spans="1:5" x14ac:dyDescent="0.55000000000000004">
      <c r="A7184">
        <v>70</v>
      </c>
      <c r="B7184">
        <v>8</v>
      </c>
      <c r="C7184" t="s">
        <v>182</v>
      </c>
      <c r="D7184" t="s">
        <v>122</v>
      </c>
      <c r="E7184">
        <v>266.2</v>
      </c>
    </row>
    <row r="7185" spans="1:5" x14ac:dyDescent="0.55000000000000004">
      <c r="A7185">
        <v>70</v>
      </c>
      <c r="B7185">
        <v>9</v>
      </c>
      <c r="C7185" t="s">
        <v>182</v>
      </c>
      <c r="D7185" t="s">
        <v>123</v>
      </c>
      <c r="E7185">
        <v>315.3</v>
      </c>
    </row>
    <row r="7186" spans="1:5" x14ac:dyDescent="0.55000000000000004">
      <c r="A7186">
        <v>70</v>
      </c>
      <c r="B7186">
        <v>10</v>
      </c>
      <c r="C7186" t="s">
        <v>182</v>
      </c>
      <c r="D7186" t="s">
        <v>124</v>
      </c>
      <c r="E7186">
        <v>343.1</v>
      </c>
    </row>
    <row r="7187" spans="1:5" x14ac:dyDescent="0.55000000000000004">
      <c r="A7187">
        <v>70</v>
      </c>
      <c r="B7187">
        <v>11</v>
      </c>
      <c r="C7187" t="s">
        <v>182</v>
      </c>
      <c r="D7187" t="s">
        <v>125</v>
      </c>
      <c r="E7187">
        <v>379.6</v>
      </c>
    </row>
    <row r="7188" spans="1:5" x14ac:dyDescent="0.55000000000000004">
      <c r="A7188">
        <v>70</v>
      </c>
      <c r="B7188">
        <v>12</v>
      </c>
      <c r="C7188" t="s">
        <v>182</v>
      </c>
      <c r="D7188" t="s">
        <v>126</v>
      </c>
      <c r="E7188">
        <v>422.3</v>
      </c>
    </row>
    <row r="7189" spans="1:5" x14ac:dyDescent="0.55000000000000004">
      <c r="A7189">
        <v>70</v>
      </c>
      <c r="B7189">
        <v>13</v>
      </c>
      <c r="C7189" t="s">
        <v>182</v>
      </c>
      <c r="D7189" t="s">
        <v>127</v>
      </c>
      <c r="E7189">
        <v>452</v>
      </c>
    </row>
    <row r="7190" spans="1:5" x14ac:dyDescent="0.55000000000000004">
      <c r="A7190">
        <v>70</v>
      </c>
      <c r="B7190">
        <v>14</v>
      </c>
      <c r="C7190" t="s">
        <v>182</v>
      </c>
      <c r="D7190" t="s">
        <v>128</v>
      </c>
      <c r="E7190">
        <v>482.3</v>
      </c>
    </row>
    <row r="7191" spans="1:5" x14ac:dyDescent="0.55000000000000004">
      <c r="A7191">
        <v>70</v>
      </c>
      <c r="B7191">
        <v>15</v>
      </c>
      <c r="C7191" t="s">
        <v>182</v>
      </c>
      <c r="D7191" t="s">
        <v>129</v>
      </c>
      <c r="E7191">
        <v>531.9</v>
      </c>
    </row>
    <row r="7192" spans="1:5" x14ac:dyDescent="0.55000000000000004">
      <c r="A7192">
        <v>70</v>
      </c>
      <c r="B7192">
        <v>16</v>
      </c>
      <c r="C7192" t="s">
        <v>182</v>
      </c>
      <c r="D7192" t="s">
        <v>130</v>
      </c>
      <c r="E7192">
        <v>599.6</v>
      </c>
    </row>
    <row r="7193" spans="1:5" x14ac:dyDescent="0.55000000000000004">
      <c r="A7193">
        <v>70</v>
      </c>
      <c r="B7193">
        <v>17</v>
      </c>
      <c r="C7193" t="s">
        <v>182</v>
      </c>
      <c r="D7193" t="s">
        <v>131</v>
      </c>
      <c r="E7193">
        <v>638.6</v>
      </c>
    </row>
    <row r="7194" spans="1:5" x14ac:dyDescent="0.55000000000000004">
      <c r="A7194">
        <v>70</v>
      </c>
      <c r="B7194">
        <v>18</v>
      </c>
      <c r="C7194" t="s">
        <v>182</v>
      </c>
      <c r="D7194" t="s">
        <v>132</v>
      </c>
      <c r="E7194">
        <v>675.5</v>
      </c>
    </row>
    <row r="7195" spans="1:5" x14ac:dyDescent="0.55000000000000004">
      <c r="A7195">
        <v>70</v>
      </c>
      <c r="B7195">
        <v>19</v>
      </c>
      <c r="C7195" t="s">
        <v>182</v>
      </c>
      <c r="D7195" t="s">
        <v>133</v>
      </c>
      <c r="E7195">
        <v>698.3</v>
      </c>
    </row>
    <row r="7196" spans="1:5" x14ac:dyDescent="0.55000000000000004">
      <c r="A7196">
        <v>70</v>
      </c>
      <c r="B7196">
        <v>20</v>
      </c>
      <c r="C7196" t="s">
        <v>182</v>
      </c>
      <c r="D7196" t="s">
        <v>134</v>
      </c>
      <c r="E7196">
        <v>730.3</v>
      </c>
    </row>
    <row r="7197" spans="1:5" x14ac:dyDescent="0.55000000000000004">
      <c r="A7197">
        <v>70</v>
      </c>
      <c r="B7197">
        <v>21</v>
      </c>
      <c r="C7197" t="s">
        <v>182</v>
      </c>
      <c r="D7197" t="s">
        <v>135</v>
      </c>
      <c r="E7197">
        <v>751</v>
      </c>
    </row>
    <row r="7198" spans="1:5" x14ac:dyDescent="0.55000000000000004">
      <c r="A7198">
        <v>70</v>
      </c>
      <c r="B7198">
        <v>22</v>
      </c>
      <c r="C7198" t="s">
        <v>182</v>
      </c>
      <c r="D7198" t="s">
        <v>136</v>
      </c>
      <c r="E7198">
        <v>818.9</v>
      </c>
    </row>
    <row r="7199" spans="1:5" x14ac:dyDescent="0.55000000000000004">
      <c r="A7199">
        <v>70</v>
      </c>
      <c r="B7199">
        <v>23</v>
      </c>
      <c r="C7199" t="s">
        <v>182</v>
      </c>
      <c r="D7199" t="s">
        <v>137</v>
      </c>
      <c r="E7199">
        <v>844.1</v>
      </c>
    </row>
    <row r="7200" spans="1:5" x14ac:dyDescent="0.55000000000000004">
      <c r="A7200">
        <v>70</v>
      </c>
      <c r="B7200">
        <v>24</v>
      </c>
      <c r="C7200" t="s">
        <v>182</v>
      </c>
      <c r="D7200" t="s">
        <v>138</v>
      </c>
      <c r="E7200">
        <v>877.2</v>
      </c>
    </row>
    <row r="7201" spans="1:5" x14ac:dyDescent="0.55000000000000004">
      <c r="A7201">
        <v>70</v>
      </c>
      <c r="B7201">
        <v>25</v>
      </c>
      <c r="C7201" t="s">
        <v>182</v>
      </c>
      <c r="D7201" t="s">
        <v>139</v>
      </c>
      <c r="E7201">
        <v>897.3</v>
      </c>
    </row>
    <row r="7202" spans="1:5" x14ac:dyDescent="0.55000000000000004">
      <c r="A7202">
        <v>70</v>
      </c>
      <c r="B7202">
        <v>26</v>
      </c>
      <c r="C7202" t="s">
        <v>182</v>
      </c>
      <c r="D7202" t="s">
        <v>140</v>
      </c>
      <c r="E7202">
        <v>908.8</v>
      </c>
    </row>
    <row r="7203" spans="1:5" x14ac:dyDescent="0.55000000000000004">
      <c r="A7203">
        <v>70</v>
      </c>
      <c r="B7203">
        <v>27</v>
      </c>
      <c r="C7203" t="s">
        <v>182</v>
      </c>
      <c r="D7203" t="s">
        <v>141</v>
      </c>
      <c r="E7203">
        <v>948.4</v>
      </c>
    </row>
    <row r="7204" spans="1:5" x14ac:dyDescent="0.55000000000000004">
      <c r="A7204">
        <v>70</v>
      </c>
      <c r="B7204">
        <v>28</v>
      </c>
      <c r="C7204" t="s">
        <v>182</v>
      </c>
      <c r="D7204" t="s">
        <v>142</v>
      </c>
      <c r="E7204">
        <v>980.2</v>
      </c>
    </row>
    <row r="7205" spans="1:5" x14ac:dyDescent="0.55000000000000004">
      <c r="A7205">
        <v>70</v>
      </c>
      <c r="B7205">
        <v>29</v>
      </c>
      <c r="C7205" t="s">
        <v>182</v>
      </c>
      <c r="D7205" t="s">
        <v>143</v>
      </c>
      <c r="E7205">
        <v>1021.6</v>
      </c>
    </row>
    <row r="7206" spans="1:5" x14ac:dyDescent="0.55000000000000004">
      <c r="A7206">
        <v>70</v>
      </c>
      <c r="B7206">
        <v>30</v>
      </c>
      <c r="C7206" t="s">
        <v>182</v>
      </c>
      <c r="D7206" t="s">
        <v>144</v>
      </c>
      <c r="E7206">
        <v>1068.7</v>
      </c>
    </row>
    <row r="7207" spans="1:5" x14ac:dyDescent="0.55000000000000004">
      <c r="A7207">
        <v>70</v>
      </c>
      <c r="B7207">
        <v>31</v>
      </c>
      <c r="C7207" t="s">
        <v>182</v>
      </c>
      <c r="D7207" t="s">
        <v>145</v>
      </c>
      <c r="E7207">
        <v>1113</v>
      </c>
    </row>
    <row r="7208" spans="1:5" x14ac:dyDescent="0.55000000000000004">
      <c r="A7208">
        <v>70</v>
      </c>
      <c r="B7208">
        <v>32</v>
      </c>
      <c r="C7208" t="s">
        <v>182</v>
      </c>
      <c r="D7208" t="s">
        <v>146</v>
      </c>
      <c r="E7208">
        <v>1148.0999999999999</v>
      </c>
    </row>
    <row r="7209" spans="1:5" x14ac:dyDescent="0.55000000000000004">
      <c r="A7209">
        <v>70</v>
      </c>
      <c r="B7209">
        <v>33</v>
      </c>
      <c r="C7209" t="s">
        <v>182</v>
      </c>
      <c r="D7209" t="s">
        <v>147</v>
      </c>
      <c r="E7209">
        <v>1174.7</v>
      </c>
    </row>
    <row r="7210" spans="1:5" x14ac:dyDescent="0.55000000000000004">
      <c r="A7210">
        <v>70</v>
      </c>
      <c r="B7210">
        <v>34</v>
      </c>
      <c r="C7210" t="s">
        <v>182</v>
      </c>
      <c r="D7210" t="s">
        <v>148</v>
      </c>
      <c r="E7210">
        <v>1193.7</v>
      </c>
    </row>
    <row r="7211" spans="1:5" x14ac:dyDescent="0.55000000000000004">
      <c r="A7211">
        <v>70</v>
      </c>
      <c r="B7211">
        <v>35</v>
      </c>
      <c r="C7211" t="s">
        <v>182</v>
      </c>
      <c r="D7211" t="s">
        <v>149</v>
      </c>
      <c r="E7211">
        <v>1260.9000000000001</v>
      </c>
    </row>
    <row r="7212" spans="1:5" x14ac:dyDescent="0.55000000000000004">
      <c r="A7212">
        <v>70</v>
      </c>
      <c r="B7212">
        <v>36</v>
      </c>
      <c r="C7212" t="s">
        <v>182</v>
      </c>
      <c r="D7212" t="s">
        <v>150</v>
      </c>
      <c r="E7212">
        <v>1289.5</v>
      </c>
    </row>
    <row r="7213" spans="1:5" x14ac:dyDescent="0.55000000000000004">
      <c r="A7213">
        <v>70</v>
      </c>
      <c r="B7213">
        <v>37</v>
      </c>
      <c r="C7213" t="s">
        <v>182</v>
      </c>
      <c r="D7213" t="s">
        <v>151</v>
      </c>
      <c r="E7213">
        <v>1296.5999999999999</v>
      </c>
    </row>
    <row r="7214" spans="1:5" x14ac:dyDescent="0.55000000000000004">
      <c r="A7214">
        <v>70</v>
      </c>
      <c r="B7214">
        <v>38</v>
      </c>
      <c r="C7214" t="s">
        <v>182</v>
      </c>
      <c r="D7214" t="s">
        <v>152</v>
      </c>
      <c r="E7214">
        <v>1312.4</v>
      </c>
    </row>
    <row r="7215" spans="1:5" x14ac:dyDescent="0.55000000000000004">
      <c r="A7215">
        <v>70</v>
      </c>
      <c r="B7215">
        <v>39</v>
      </c>
      <c r="C7215" t="s">
        <v>182</v>
      </c>
      <c r="D7215" t="s">
        <v>153</v>
      </c>
      <c r="E7215">
        <v>1330.2</v>
      </c>
    </row>
    <row r="7216" spans="1:5" x14ac:dyDescent="0.55000000000000004">
      <c r="A7216">
        <v>70</v>
      </c>
      <c r="B7216">
        <v>40</v>
      </c>
      <c r="C7216" t="s">
        <v>182</v>
      </c>
      <c r="D7216" t="s">
        <v>154</v>
      </c>
      <c r="E7216">
        <v>1351.3</v>
      </c>
    </row>
    <row r="7217" spans="1:5" x14ac:dyDescent="0.55000000000000004">
      <c r="A7217">
        <v>70</v>
      </c>
      <c r="B7217">
        <v>41</v>
      </c>
      <c r="C7217" t="s">
        <v>182</v>
      </c>
      <c r="D7217" t="s">
        <v>155</v>
      </c>
      <c r="E7217">
        <v>1379.3</v>
      </c>
    </row>
    <row r="7218" spans="1:5" x14ac:dyDescent="0.55000000000000004">
      <c r="A7218">
        <v>70</v>
      </c>
      <c r="B7218">
        <v>42</v>
      </c>
      <c r="C7218" t="s">
        <v>182</v>
      </c>
      <c r="D7218" t="s">
        <v>156</v>
      </c>
      <c r="E7218">
        <v>1412.2</v>
      </c>
    </row>
    <row r="7219" spans="1:5" x14ac:dyDescent="0.55000000000000004">
      <c r="A7219">
        <v>70</v>
      </c>
      <c r="B7219">
        <v>43</v>
      </c>
      <c r="C7219" t="s">
        <v>182</v>
      </c>
      <c r="D7219" t="s">
        <v>157</v>
      </c>
      <c r="E7219">
        <v>1455</v>
      </c>
    </row>
    <row r="7220" spans="1:5" x14ac:dyDescent="0.55000000000000004">
      <c r="A7220">
        <v>70</v>
      </c>
      <c r="B7220">
        <v>44</v>
      </c>
      <c r="C7220" t="s">
        <v>182</v>
      </c>
      <c r="D7220" t="s">
        <v>158</v>
      </c>
      <c r="E7220">
        <v>1471</v>
      </c>
    </row>
    <row r="7221" spans="1:5" x14ac:dyDescent="0.55000000000000004">
      <c r="A7221">
        <v>70</v>
      </c>
      <c r="B7221">
        <v>45</v>
      </c>
      <c r="C7221" t="s">
        <v>182</v>
      </c>
      <c r="D7221" t="s">
        <v>159</v>
      </c>
      <c r="E7221">
        <v>1503.7</v>
      </c>
    </row>
    <row r="7222" spans="1:5" x14ac:dyDescent="0.55000000000000004">
      <c r="A7222">
        <v>70</v>
      </c>
      <c r="B7222">
        <v>46</v>
      </c>
      <c r="C7222" t="s">
        <v>182</v>
      </c>
      <c r="D7222" t="s">
        <v>160</v>
      </c>
      <c r="E7222">
        <v>1549.8</v>
      </c>
    </row>
    <row r="7223" spans="1:5" x14ac:dyDescent="0.55000000000000004">
      <c r="A7223">
        <v>70</v>
      </c>
      <c r="B7223">
        <v>47</v>
      </c>
      <c r="C7223" t="s">
        <v>182</v>
      </c>
      <c r="D7223" t="s">
        <v>161</v>
      </c>
      <c r="E7223">
        <v>82.4</v>
      </c>
    </row>
    <row r="7224" spans="1:5" x14ac:dyDescent="0.55000000000000004">
      <c r="A7224">
        <v>70</v>
      </c>
      <c r="B7224">
        <v>48</v>
      </c>
      <c r="C7224" t="s">
        <v>182</v>
      </c>
      <c r="D7224" t="s">
        <v>162</v>
      </c>
      <c r="E7224">
        <v>55.7</v>
      </c>
    </row>
    <row r="7225" spans="1:5" x14ac:dyDescent="0.55000000000000004">
      <c r="A7225">
        <v>70</v>
      </c>
      <c r="B7225">
        <v>49</v>
      </c>
      <c r="C7225" t="s">
        <v>182</v>
      </c>
      <c r="D7225" t="s">
        <v>163</v>
      </c>
      <c r="E7225">
        <v>106</v>
      </c>
    </row>
    <row r="7226" spans="1:5" x14ac:dyDescent="0.55000000000000004">
      <c r="A7226">
        <v>70</v>
      </c>
      <c r="B7226">
        <v>50</v>
      </c>
      <c r="C7226" t="s">
        <v>182</v>
      </c>
      <c r="D7226" t="s">
        <v>164</v>
      </c>
      <c r="E7226">
        <v>134.9</v>
      </c>
    </row>
    <row r="7227" spans="1:5" x14ac:dyDescent="0.55000000000000004">
      <c r="A7227">
        <v>70</v>
      </c>
      <c r="B7227">
        <v>51</v>
      </c>
      <c r="C7227" t="s">
        <v>182</v>
      </c>
      <c r="D7227" t="s">
        <v>165</v>
      </c>
      <c r="E7227">
        <v>183.20000000000002</v>
      </c>
    </row>
    <row r="7228" spans="1:5" x14ac:dyDescent="0.55000000000000004">
      <c r="A7228">
        <v>70</v>
      </c>
      <c r="B7228">
        <v>52</v>
      </c>
      <c r="C7228" t="s">
        <v>182</v>
      </c>
      <c r="D7228" t="s">
        <v>166</v>
      </c>
      <c r="E7228">
        <v>210.79999999999998</v>
      </c>
    </row>
    <row r="7229" spans="1:5" x14ac:dyDescent="0.55000000000000004">
      <c r="A7229">
        <v>70</v>
      </c>
      <c r="B7229">
        <v>53</v>
      </c>
      <c r="C7229" t="s">
        <v>182</v>
      </c>
      <c r="D7229" t="s">
        <v>167</v>
      </c>
      <c r="E7229">
        <v>252.1</v>
      </c>
    </row>
    <row r="7230" spans="1:5" x14ac:dyDescent="0.55000000000000004">
      <c r="A7230">
        <v>70</v>
      </c>
      <c r="B7230">
        <v>54</v>
      </c>
      <c r="C7230" t="s">
        <v>182</v>
      </c>
      <c r="D7230" t="s">
        <v>88</v>
      </c>
      <c r="E7230">
        <v>298.2</v>
      </c>
    </row>
    <row r="7231" spans="1:5" x14ac:dyDescent="0.55000000000000004">
      <c r="A7231">
        <v>70</v>
      </c>
      <c r="B7231">
        <v>55</v>
      </c>
      <c r="C7231" t="s">
        <v>182</v>
      </c>
      <c r="D7231" t="s">
        <v>168</v>
      </c>
      <c r="E7231">
        <v>332.2</v>
      </c>
    </row>
    <row r="7232" spans="1:5" x14ac:dyDescent="0.55000000000000004">
      <c r="A7232">
        <v>70</v>
      </c>
      <c r="B7232">
        <v>56</v>
      </c>
      <c r="C7232" t="s">
        <v>182</v>
      </c>
      <c r="D7232" t="s">
        <v>169</v>
      </c>
      <c r="E7232">
        <v>377.2</v>
      </c>
    </row>
    <row r="7233" spans="1:5" x14ac:dyDescent="0.55000000000000004">
      <c r="A7233">
        <v>70</v>
      </c>
      <c r="B7233">
        <v>57</v>
      </c>
      <c r="C7233" t="s">
        <v>182</v>
      </c>
      <c r="D7233" t="s">
        <v>170</v>
      </c>
      <c r="E7233">
        <v>420.4</v>
      </c>
    </row>
    <row r="7234" spans="1:5" x14ac:dyDescent="0.55000000000000004">
      <c r="A7234">
        <v>70</v>
      </c>
      <c r="B7234">
        <v>58</v>
      </c>
      <c r="C7234" t="s">
        <v>182</v>
      </c>
      <c r="D7234" t="s">
        <v>171</v>
      </c>
      <c r="E7234">
        <v>441.59999999999997</v>
      </c>
    </row>
    <row r="7235" spans="1:5" x14ac:dyDescent="0.55000000000000004">
      <c r="A7235">
        <v>70</v>
      </c>
      <c r="B7235">
        <v>59</v>
      </c>
      <c r="C7235" t="s">
        <v>182</v>
      </c>
      <c r="D7235" t="s">
        <v>172</v>
      </c>
      <c r="E7235">
        <v>470.5</v>
      </c>
    </row>
    <row r="7236" spans="1:5" x14ac:dyDescent="0.55000000000000004">
      <c r="A7236">
        <v>70</v>
      </c>
      <c r="B7236">
        <v>60</v>
      </c>
      <c r="C7236" t="s">
        <v>182</v>
      </c>
      <c r="D7236" t="s">
        <v>173</v>
      </c>
      <c r="E7236">
        <v>495.5</v>
      </c>
    </row>
    <row r="7237" spans="1:5" x14ac:dyDescent="0.55000000000000004">
      <c r="A7237">
        <v>70</v>
      </c>
      <c r="B7237">
        <v>61</v>
      </c>
      <c r="C7237" t="s">
        <v>182</v>
      </c>
      <c r="D7237" t="s">
        <v>174</v>
      </c>
      <c r="E7237">
        <v>512.9</v>
      </c>
    </row>
    <row r="7238" spans="1:5" x14ac:dyDescent="0.55000000000000004">
      <c r="A7238">
        <v>70</v>
      </c>
      <c r="B7238">
        <v>62</v>
      </c>
      <c r="C7238" t="s">
        <v>182</v>
      </c>
      <c r="D7238" t="s">
        <v>175</v>
      </c>
      <c r="E7238">
        <v>525.4</v>
      </c>
    </row>
    <row r="7239" spans="1:5" x14ac:dyDescent="0.55000000000000004">
      <c r="A7239">
        <v>70</v>
      </c>
      <c r="B7239">
        <v>63</v>
      </c>
      <c r="C7239" t="s">
        <v>182</v>
      </c>
      <c r="D7239" t="s">
        <v>99</v>
      </c>
      <c r="E7239">
        <v>560.69999999999993</v>
      </c>
    </row>
    <row r="7240" spans="1:5" x14ac:dyDescent="0.55000000000000004">
      <c r="A7240">
        <v>70</v>
      </c>
      <c r="B7240">
        <v>64</v>
      </c>
      <c r="C7240" t="s">
        <v>182</v>
      </c>
      <c r="D7240" t="s">
        <v>176</v>
      </c>
      <c r="E7240">
        <v>591.79999999999995</v>
      </c>
    </row>
    <row r="7241" spans="1:5" x14ac:dyDescent="0.55000000000000004">
      <c r="A7241">
        <v>70</v>
      </c>
      <c r="B7241">
        <v>65</v>
      </c>
      <c r="C7241" t="s">
        <v>182</v>
      </c>
      <c r="D7241" t="s">
        <v>177</v>
      </c>
      <c r="E7241">
        <v>626.4</v>
      </c>
    </row>
    <row r="7242" spans="1:5" x14ac:dyDescent="0.55000000000000004">
      <c r="A7242">
        <v>70</v>
      </c>
      <c r="B7242">
        <v>66</v>
      </c>
      <c r="C7242" t="s">
        <v>182</v>
      </c>
      <c r="D7242" t="s">
        <v>178</v>
      </c>
      <c r="E7242">
        <v>657.3</v>
      </c>
    </row>
    <row r="7243" spans="1:5" x14ac:dyDescent="0.55000000000000004">
      <c r="A7243">
        <v>70</v>
      </c>
      <c r="B7243">
        <v>67</v>
      </c>
      <c r="C7243" t="s">
        <v>182</v>
      </c>
      <c r="D7243" t="s">
        <v>179</v>
      </c>
      <c r="E7243">
        <v>693.4</v>
      </c>
    </row>
    <row r="7244" spans="1:5" x14ac:dyDescent="0.55000000000000004">
      <c r="A7244">
        <v>70</v>
      </c>
      <c r="B7244">
        <v>68</v>
      </c>
      <c r="C7244" t="s">
        <v>182</v>
      </c>
      <c r="D7244" t="s">
        <v>180</v>
      </c>
      <c r="E7244">
        <v>739.1</v>
      </c>
    </row>
    <row r="7245" spans="1:5" x14ac:dyDescent="0.55000000000000004">
      <c r="A7245">
        <v>70</v>
      </c>
      <c r="B7245">
        <v>69</v>
      </c>
      <c r="C7245" t="s">
        <v>182</v>
      </c>
      <c r="D7245" t="s">
        <v>181</v>
      </c>
      <c r="E7245">
        <v>21.299999999999997</v>
      </c>
    </row>
    <row r="7246" spans="1:5" x14ac:dyDescent="0.55000000000000004">
      <c r="A7246">
        <v>70</v>
      </c>
      <c r="B7246">
        <v>70</v>
      </c>
      <c r="C7246" t="s">
        <v>182</v>
      </c>
      <c r="D7246" t="s">
        <v>182</v>
      </c>
      <c r="E7246">
        <v>0</v>
      </c>
    </row>
    <row r="7247" spans="1:5" x14ac:dyDescent="0.55000000000000004">
      <c r="A7247">
        <v>70</v>
      </c>
      <c r="B7247">
        <v>71</v>
      </c>
      <c r="C7247" t="s">
        <v>182</v>
      </c>
      <c r="D7247" t="s">
        <v>183</v>
      </c>
      <c r="E7247">
        <v>19</v>
      </c>
    </row>
    <row r="7248" spans="1:5" x14ac:dyDescent="0.55000000000000004">
      <c r="A7248">
        <v>70</v>
      </c>
      <c r="B7248">
        <v>72</v>
      </c>
      <c r="C7248" t="s">
        <v>182</v>
      </c>
      <c r="D7248" t="s">
        <v>184</v>
      </c>
      <c r="E7248">
        <v>65.599999999999994</v>
      </c>
    </row>
    <row r="7249" spans="1:5" x14ac:dyDescent="0.55000000000000004">
      <c r="A7249">
        <v>70</v>
      </c>
      <c r="B7249">
        <v>73</v>
      </c>
      <c r="C7249" t="s">
        <v>182</v>
      </c>
      <c r="D7249" t="s">
        <v>185</v>
      </c>
      <c r="E7249">
        <v>113.19999999999999</v>
      </c>
    </row>
    <row r="7250" spans="1:5" x14ac:dyDescent="0.55000000000000004">
      <c r="A7250">
        <v>70</v>
      </c>
      <c r="B7250">
        <v>74</v>
      </c>
      <c r="C7250" t="s">
        <v>182</v>
      </c>
      <c r="D7250" t="s">
        <v>186</v>
      </c>
      <c r="E7250">
        <v>142.9</v>
      </c>
    </row>
    <row r="7251" spans="1:5" x14ac:dyDescent="0.55000000000000004">
      <c r="A7251">
        <v>70</v>
      </c>
      <c r="B7251">
        <v>75</v>
      </c>
      <c r="C7251" t="s">
        <v>182</v>
      </c>
      <c r="D7251" t="s">
        <v>187</v>
      </c>
      <c r="E7251">
        <v>184.60000000000002</v>
      </c>
    </row>
    <row r="7252" spans="1:5" x14ac:dyDescent="0.55000000000000004">
      <c r="A7252">
        <v>70</v>
      </c>
      <c r="B7252">
        <v>76</v>
      </c>
      <c r="C7252" t="s">
        <v>182</v>
      </c>
      <c r="D7252" t="s">
        <v>188</v>
      </c>
      <c r="E7252">
        <v>207.8</v>
      </c>
    </row>
    <row r="7253" spans="1:5" x14ac:dyDescent="0.55000000000000004">
      <c r="A7253">
        <v>70</v>
      </c>
      <c r="B7253">
        <v>77</v>
      </c>
      <c r="C7253" t="s">
        <v>182</v>
      </c>
      <c r="D7253" t="s">
        <v>189</v>
      </c>
      <c r="E7253">
        <v>247.89999999999998</v>
      </c>
    </row>
    <row r="7254" spans="1:5" x14ac:dyDescent="0.55000000000000004">
      <c r="A7254">
        <v>70</v>
      </c>
      <c r="B7254">
        <v>78</v>
      </c>
      <c r="C7254" t="s">
        <v>182</v>
      </c>
      <c r="D7254" t="s">
        <v>190</v>
      </c>
      <c r="E7254">
        <v>37.5</v>
      </c>
    </row>
    <row r="7255" spans="1:5" x14ac:dyDescent="0.55000000000000004">
      <c r="A7255">
        <v>70</v>
      </c>
      <c r="B7255">
        <v>79</v>
      </c>
      <c r="C7255" t="s">
        <v>182</v>
      </c>
      <c r="D7255" t="s">
        <v>191</v>
      </c>
      <c r="E7255">
        <v>60.800000000000011</v>
      </c>
    </row>
    <row r="7256" spans="1:5" x14ac:dyDescent="0.55000000000000004">
      <c r="A7256">
        <v>70</v>
      </c>
      <c r="B7256">
        <v>80</v>
      </c>
      <c r="C7256" t="s">
        <v>182</v>
      </c>
      <c r="D7256" t="s">
        <v>192</v>
      </c>
      <c r="E7256">
        <v>78.400000000000006</v>
      </c>
    </row>
    <row r="7257" spans="1:5" x14ac:dyDescent="0.55000000000000004">
      <c r="A7257">
        <v>70</v>
      </c>
      <c r="B7257">
        <v>81</v>
      </c>
      <c r="C7257" t="s">
        <v>182</v>
      </c>
      <c r="D7257" t="s">
        <v>193</v>
      </c>
      <c r="E7257">
        <v>103.19999999999999</v>
      </c>
    </row>
    <row r="7258" spans="1:5" x14ac:dyDescent="0.55000000000000004">
      <c r="A7258">
        <v>70</v>
      </c>
      <c r="B7258">
        <v>82</v>
      </c>
      <c r="C7258" t="s">
        <v>182</v>
      </c>
      <c r="D7258" t="s">
        <v>194</v>
      </c>
      <c r="E7258">
        <v>136.4</v>
      </c>
    </row>
    <row r="7259" spans="1:5" x14ac:dyDescent="0.55000000000000004">
      <c r="A7259">
        <v>70</v>
      </c>
      <c r="B7259">
        <v>83</v>
      </c>
      <c r="C7259" t="s">
        <v>182</v>
      </c>
      <c r="D7259" t="s">
        <v>195</v>
      </c>
      <c r="E7259">
        <v>166.3</v>
      </c>
    </row>
    <row r="7260" spans="1:5" x14ac:dyDescent="0.55000000000000004">
      <c r="A7260">
        <v>70</v>
      </c>
      <c r="B7260">
        <v>84</v>
      </c>
      <c r="C7260" t="s">
        <v>182</v>
      </c>
      <c r="D7260" t="s">
        <v>196</v>
      </c>
      <c r="E7260">
        <v>195.89999999999998</v>
      </c>
    </row>
    <row r="7261" spans="1:5" x14ac:dyDescent="0.55000000000000004">
      <c r="A7261">
        <v>70</v>
      </c>
      <c r="B7261">
        <v>85</v>
      </c>
      <c r="C7261" t="s">
        <v>182</v>
      </c>
      <c r="D7261" t="s">
        <v>197</v>
      </c>
      <c r="E7261">
        <v>232.89999999999998</v>
      </c>
    </row>
    <row r="7262" spans="1:5" x14ac:dyDescent="0.55000000000000004">
      <c r="A7262">
        <v>70</v>
      </c>
      <c r="B7262">
        <v>86</v>
      </c>
      <c r="C7262" t="s">
        <v>182</v>
      </c>
      <c r="D7262" t="s">
        <v>198</v>
      </c>
      <c r="E7262">
        <v>272.10000000000002</v>
      </c>
    </row>
    <row r="7263" spans="1:5" x14ac:dyDescent="0.55000000000000004">
      <c r="A7263">
        <v>70</v>
      </c>
      <c r="B7263">
        <v>87</v>
      </c>
      <c r="C7263" t="s">
        <v>182</v>
      </c>
      <c r="D7263" t="s">
        <v>199</v>
      </c>
      <c r="E7263">
        <v>305.89999999999998</v>
      </c>
    </row>
    <row r="7264" spans="1:5" x14ac:dyDescent="0.55000000000000004">
      <c r="A7264">
        <v>70</v>
      </c>
      <c r="B7264">
        <v>88</v>
      </c>
      <c r="C7264" t="s">
        <v>182</v>
      </c>
      <c r="D7264" t="s">
        <v>200</v>
      </c>
      <c r="E7264">
        <v>324.8</v>
      </c>
    </row>
    <row r="7265" spans="1:5" x14ac:dyDescent="0.55000000000000004">
      <c r="A7265">
        <v>70</v>
      </c>
      <c r="B7265">
        <v>89</v>
      </c>
      <c r="C7265" t="s">
        <v>182</v>
      </c>
      <c r="D7265" t="s">
        <v>201</v>
      </c>
      <c r="E7265">
        <v>364.5</v>
      </c>
    </row>
    <row r="7266" spans="1:5" x14ac:dyDescent="0.55000000000000004">
      <c r="A7266">
        <v>70</v>
      </c>
      <c r="B7266">
        <v>90</v>
      </c>
      <c r="C7266" t="s">
        <v>182</v>
      </c>
      <c r="D7266" t="s">
        <v>202</v>
      </c>
      <c r="E7266">
        <v>338.29999999999995</v>
      </c>
    </row>
    <row r="7267" spans="1:5" x14ac:dyDescent="0.55000000000000004">
      <c r="A7267">
        <v>70</v>
      </c>
      <c r="B7267">
        <v>91</v>
      </c>
      <c r="C7267" t="s">
        <v>182</v>
      </c>
      <c r="D7267" t="s">
        <v>203</v>
      </c>
      <c r="E7267">
        <v>348.09999999999997</v>
      </c>
    </row>
    <row r="7268" spans="1:5" x14ac:dyDescent="0.55000000000000004">
      <c r="A7268">
        <v>70</v>
      </c>
      <c r="B7268">
        <v>92</v>
      </c>
      <c r="C7268" t="s">
        <v>182</v>
      </c>
      <c r="D7268" t="s">
        <v>204</v>
      </c>
      <c r="E7268">
        <v>354.29999999999995</v>
      </c>
    </row>
    <row r="7269" spans="1:5" x14ac:dyDescent="0.55000000000000004">
      <c r="A7269">
        <v>70</v>
      </c>
      <c r="B7269">
        <v>93</v>
      </c>
      <c r="C7269" t="s">
        <v>182</v>
      </c>
      <c r="D7269" t="s">
        <v>205</v>
      </c>
      <c r="E7269">
        <v>373.2</v>
      </c>
    </row>
    <row r="7270" spans="1:5" x14ac:dyDescent="0.55000000000000004">
      <c r="A7270">
        <v>70</v>
      </c>
      <c r="B7270">
        <v>94</v>
      </c>
      <c r="C7270" t="s">
        <v>182</v>
      </c>
      <c r="D7270" t="s">
        <v>206</v>
      </c>
      <c r="E7270">
        <v>385.29999999999995</v>
      </c>
    </row>
    <row r="7271" spans="1:5" x14ac:dyDescent="0.55000000000000004">
      <c r="A7271">
        <v>70</v>
      </c>
      <c r="B7271">
        <v>95</v>
      </c>
      <c r="C7271" t="s">
        <v>182</v>
      </c>
      <c r="D7271" t="s">
        <v>207</v>
      </c>
      <c r="E7271">
        <v>398.59999999999997</v>
      </c>
    </row>
    <row r="7272" spans="1:5" x14ac:dyDescent="0.55000000000000004">
      <c r="A7272">
        <v>70</v>
      </c>
      <c r="B7272">
        <v>96</v>
      </c>
      <c r="C7272" t="s">
        <v>182</v>
      </c>
      <c r="D7272" t="s">
        <v>208</v>
      </c>
      <c r="E7272">
        <v>406.29999999999995</v>
      </c>
    </row>
    <row r="7273" spans="1:5" x14ac:dyDescent="0.55000000000000004">
      <c r="A7273">
        <v>70</v>
      </c>
      <c r="B7273">
        <v>97</v>
      </c>
      <c r="C7273" t="s">
        <v>182</v>
      </c>
      <c r="D7273" t="s">
        <v>209</v>
      </c>
      <c r="E7273">
        <v>411.7</v>
      </c>
    </row>
    <row r="7274" spans="1:5" x14ac:dyDescent="0.55000000000000004">
      <c r="A7274">
        <v>70</v>
      </c>
      <c r="B7274">
        <v>98</v>
      </c>
      <c r="C7274" t="s">
        <v>182</v>
      </c>
      <c r="D7274" t="s">
        <v>210</v>
      </c>
      <c r="E7274">
        <v>425.09999999999997</v>
      </c>
    </row>
    <row r="7275" spans="1:5" x14ac:dyDescent="0.55000000000000004">
      <c r="A7275">
        <v>70</v>
      </c>
      <c r="B7275">
        <v>99</v>
      </c>
      <c r="C7275" t="s">
        <v>182</v>
      </c>
      <c r="D7275" t="s">
        <v>211</v>
      </c>
      <c r="E7275">
        <v>446.79999999999995</v>
      </c>
    </row>
    <row r="7276" spans="1:5" x14ac:dyDescent="0.55000000000000004">
      <c r="A7276">
        <v>70</v>
      </c>
      <c r="B7276">
        <v>100</v>
      </c>
      <c r="C7276" t="s">
        <v>182</v>
      </c>
      <c r="D7276" t="s">
        <v>212</v>
      </c>
      <c r="E7276">
        <v>576.69999999999993</v>
      </c>
    </row>
    <row r="7277" spans="1:5" x14ac:dyDescent="0.55000000000000004">
      <c r="A7277">
        <v>70</v>
      </c>
      <c r="B7277">
        <v>101</v>
      </c>
      <c r="C7277" t="s">
        <v>182</v>
      </c>
      <c r="D7277" t="s">
        <v>213</v>
      </c>
      <c r="E7277">
        <v>600.79999999999995</v>
      </c>
    </row>
    <row r="7278" spans="1:5" x14ac:dyDescent="0.55000000000000004">
      <c r="A7278">
        <v>70</v>
      </c>
      <c r="B7278">
        <v>102</v>
      </c>
      <c r="C7278" t="s">
        <v>182</v>
      </c>
      <c r="D7278" t="s">
        <v>214</v>
      </c>
      <c r="E7278">
        <v>619.5</v>
      </c>
    </row>
    <row r="7279" spans="1:5" x14ac:dyDescent="0.55000000000000004">
      <c r="A7279">
        <v>70</v>
      </c>
      <c r="B7279">
        <v>103</v>
      </c>
      <c r="C7279" t="s">
        <v>182</v>
      </c>
      <c r="D7279" t="s">
        <v>215</v>
      </c>
      <c r="E7279">
        <v>636.29999999999995</v>
      </c>
    </row>
    <row r="7280" spans="1:5" x14ac:dyDescent="0.55000000000000004">
      <c r="A7280">
        <v>70</v>
      </c>
      <c r="B7280">
        <v>104</v>
      </c>
      <c r="C7280" t="s">
        <v>182</v>
      </c>
      <c r="D7280" t="s">
        <v>216</v>
      </c>
      <c r="E7280">
        <v>688</v>
      </c>
    </row>
    <row r="7281" spans="1:5" x14ac:dyDescent="0.55000000000000004">
      <c r="A7281">
        <v>71</v>
      </c>
      <c r="B7281">
        <v>1</v>
      </c>
      <c r="C7281" t="s">
        <v>183</v>
      </c>
      <c r="D7281" t="s">
        <v>87</v>
      </c>
      <c r="E7281">
        <v>105</v>
      </c>
    </row>
    <row r="7282" spans="1:5" x14ac:dyDescent="0.55000000000000004">
      <c r="A7282">
        <v>71</v>
      </c>
      <c r="B7282">
        <v>2</v>
      </c>
      <c r="C7282" t="s">
        <v>183</v>
      </c>
      <c r="D7282" t="s">
        <v>116</v>
      </c>
      <c r="E7282">
        <v>111.8</v>
      </c>
    </row>
    <row r="7283" spans="1:5" x14ac:dyDescent="0.55000000000000004">
      <c r="A7283">
        <v>71</v>
      </c>
      <c r="B7283">
        <v>3</v>
      </c>
      <c r="C7283" t="s">
        <v>183</v>
      </c>
      <c r="D7283" t="s">
        <v>117</v>
      </c>
      <c r="E7283">
        <v>133.80000000000001</v>
      </c>
    </row>
    <row r="7284" spans="1:5" x14ac:dyDescent="0.55000000000000004">
      <c r="A7284">
        <v>71</v>
      </c>
      <c r="B7284">
        <v>4</v>
      </c>
      <c r="C7284" t="s">
        <v>183</v>
      </c>
      <c r="D7284" t="s">
        <v>118</v>
      </c>
      <c r="E7284">
        <v>188.9</v>
      </c>
    </row>
    <row r="7285" spans="1:5" x14ac:dyDescent="0.55000000000000004">
      <c r="A7285">
        <v>71</v>
      </c>
      <c r="B7285">
        <v>5</v>
      </c>
      <c r="C7285" t="s">
        <v>183</v>
      </c>
      <c r="D7285" t="s">
        <v>119</v>
      </c>
      <c r="E7285">
        <v>209.6</v>
      </c>
    </row>
    <row r="7286" spans="1:5" x14ac:dyDescent="0.55000000000000004">
      <c r="A7286">
        <v>71</v>
      </c>
      <c r="B7286">
        <v>6</v>
      </c>
      <c r="C7286" t="s">
        <v>183</v>
      </c>
      <c r="D7286" t="s">
        <v>120</v>
      </c>
      <c r="E7286">
        <v>225.7</v>
      </c>
    </row>
    <row r="7287" spans="1:5" x14ac:dyDescent="0.55000000000000004">
      <c r="A7287">
        <v>71</v>
      </c>
      <c r="B7287">
        <v>7</v>
      </c>
      <c r="C7287" t="s">
        <v>183</v>
      </c>
      <c r="D7287" t="s">
        <v>121</v>
      </c>
      <c r="E7287">
        <v>251.2</v>
      </c>
    </row>
    <row r="7288" spans="1:5" x14ac:dyDescent="0.55000000000000004">
      <c r="A7288">
        <v>71</v>
      </c>
      <c r="B7288">
        <v>8</v>
      </c>
      <c r="C7288" t="s">
        <v>183</v>
      </c>
      <c r="D7288" t="s">
        <v>122</v>
      </c>
      <c r="E7288">
        <v>285.2</v>
      </c>
    </row>
    <row r="7289" spans="1:5" x14ac:dyDescent="0.55000000000000004">
      <c r="A7289">
        <v>71</v>
      </c>
      <c r="B7289">
        <v>9</v>
      </c>
      <c r="C7289" t="s">
        <v>183</v>
      </c>
      <c r="D7289" t="s">
        <v>123</v>
      </c>
      <c r="E7289">
        <v>334.3</v>
      </c>
    </row>
    <row r="7290" spans="1:5" x14ac:dyDescent="0.55000000000000004">
      <c r="A7290">
        <v>71</v>
      </c>
      <c r="B7290">
        <v>10</v>
      </c>
      <c r="C7290" t="s">
        <v>183</v>
      </c>
      <c r="D7290" t="s">
        <v>124</v>
      </c>
      <c r="E7290">
        <v>362.1</v>
      </c>
    </row>
    <row r="7291" spans="1:5" x14ac:dyDescent="0.55000000000000004">
      <c r="A7291">
        <v>71</v>
      </c>
      <c r="B7291">
        <v>11</v>
      </c>
      <c r="C7291" t="s">
        <v>183</v>
      </c>
      <c r="D7291" t="s">
        <v>125</v>
      </c>
      <c r="E7291">
        <v>398.6</v>
      </c>
    </row>
    <row r="7292" spans="1:5" x14ac:dyDescent="0.55000000000000004">
      <c r="A7292">
        <v>71</v>
      </c>
      <c r="B7292">
        <v>12</v>
      </c>
      <c r="C7292" t="s">
        <v>183</v>
      </c>
      <c r="D7292" t="s">
        <v>126</v>
      </c>
      <c r="E7292">
        <v>441.3</v>
      </c>
    </row>
    <row r="7293" spans="1:5" x14ac:dyDescent="0.55000000000000004">
      <c r="A7293">
        <v>71</v>
      </c>
      <c r="B7293">
        <v>13</v>
      </c>
      <c r="C7293" t="s">
        <v>183</v>
      </c>
      <c r="D7293" t="s">
        <v>127</v>
      </c>
      <c r="E7293">
        <v>471</v>
      </c>
    </row>
    <row r="7294" spans="1:5" x14ac:dyDescent="0.55000000000000004">
      <c r="A7294">
        <v>71</v>
      </c>
      <c r="B7294">
        <v>14</v>
      </c>
      <c r="C7294" t="s">
        <v>183</v>
      </c>
      <c r="D7294" t="s">
        <v>128</v>
      </c>
      <c r="E7294">
        <v>501.3</v>
      </c>
    </row>
    <row r="7295" spans="1:5" x14ac:dyDescent="0.55000000000000004">
      <c r="A7295">
        <v>71</v>
      </c>
      <c r="B7295">
        <v>15</v>
      </c>
      <c r="C7295" t="s">
        <v>183</v>
      </c>
      <c r="D7295" t="s">
        <v>129</v>
      </c>
      <c r="E7295">
        <v>550.9</v>
      </c>
    </row>
    <row r="7296" spans="1:5" x14ac:dyDescent="0.55000000000000004">
      <c r="A7296">
        <v>71</v>
      </c>
      <c r="B7296">
        <v>16</v>
      </c>
      <c r="C7296" t="s">
        <v>183</v>
      </c>
      <c r="D7296" t="s">
        <v>130</v>
      </c>
      <c r="E7296">
        <v>618.6</v>
      </c>
    </row>
    <row r="7297" spans="1:5" x14ac:dyDescent="0.55000000000000004">
      <c r="A7297">
        <v>71</v>
      </c>
      <c r="B7297">
        <v>17</v>
      </c>
      <c r="C7297" t="s">
        <v>183</v>
      </c>
      <c r="D7297" t="s">
        <v>131</v>
      </c>
      <c r="E7297">
        <v>657.6</v>
      </c>
    </row>
    <row r="7298" spans="1:5" x14ac:dyDescent="0.55000000000000004">
      <c r="A7298">
        <v>71</v>
      </c>
      <c r="B7298">
        <v>18</v>
      </c>
      <c r="C7298" t="s">
        <v>183</v>
      </c>
      <c r="D7298" t="s">
        <v>132</v>
      </c>
      <c r="E7298">
        <v>694.5</v>
      </c>
    </row>
    <row r="7299" spans="1:5" x14ac:dyDescent="0.55000000000000004">
      <c r="A7299">
        <v>71</v>
      </c>
      <c r="B7299">
        <v>19</v>
      </c>
      <c r="C7299" t="s">
        <v>183</v>
      </c>
      <c r="D7299" t="s">
        <v>133</v>
      </c>
      <c r="E7299">
        <v>717.3</v>
      </c>
    </row>
    <row r="7300" spans="1:5" x14ac:dyDescent="0.55000000000000004">
      <c r="A7300">
        <v>71</v>
      </c>
      <c r="B7300">
        <v>20</v>
      </c>
      <c r="C7300" t="s">
        <v>183</v>
      </c>
      <c r="D7300" t="s">
        <v>134</v>
      </c>
      <c r="E7300">
        <v>749.3</v>
      </c>
    </row>
    <row r="7301" spans="1:5" x14ac:dyDescent="0.55000000000000004">
      <c r="A7301">
        <v>71</v>
      </c>
      <c r="B7301">
        <v>21</v>
      </c>
      <c r="C7301" t="s">
        <v>183</v>
      </c>
      <c r="D7301" t="s">
        <v>135</v>
      </c>
      <c r="E7301">
        <v>770</v>
      </c>
    </row>
    <row r="7302" spans="1:5" x14ac:dyDescent="0.55000000000000004">
      <c r="A7302">
        <v>71</v>
      </c>
      <c r="B7302">
        <v>22</v>
      </c>
      <c r="C7302" t="s">
        <v>183</v>
      </c>
      <c r="D7302" t="s">
        <v>136</v>
      </c>
      <c r="E7302">
        <v>837.9</v>
      </c>
    </row>
    <row r="7303" spans="1:5" x14ac:dyDescent="0.55000000000000004">
      <c r="A7303">
        <v>71</v>
      </c>
      <c r="B7303">
        <v>23</v>
      </c>
      <c r="C7303" t="s">
        <v>183</v>
      </c>
      <c r="D7303" t="s">
        <v>137</v>
      </c>
      <c r="E7303">
        <v>863.1</v>
      </c>
    </row>
    <row r="7304" spans="1:5" x14ac:dyDescent="0.55000000000000004">
      <c r="A7304">
        <v>71</v>
      </c>
      <c r="B7304">
        <v>24</v>
      </c>
      <c r="C7304" t="s">
        <v>183</v>
      </c>
      <c r="D7304" t="s">
        <v>138</v>
      </c>
      <c r="E7304">
        <v>896.2</v>
      </c>
    </row>
    <row r="7305" spans="1:5" x14ac:dyDescent="0.55000000000000004">
      <c r="A7305">
        <v>71</v>
      </c>
      <c r="B7305">
        <v>25</v>
      </c>
      <c r="C7305" t="s">
        <v>183</v>
      </c>
      <c r="D7305" t="s">
        <v>139</v>
      </c>
      <c r="E7305">
        <v>916.3</v>
      </c>
    </row>
    <row r="7306" spans="1:5" x14ac:dyDescent="0.55000000000000004">
      <c r="A7306">
        <v>71</v>
      </c>
      <c r="B7306">
        <v>26</v>
      </c>
      <c r="C7306" t="s">
        <v>183</v>
      </c>
      <c r="D7306" t="s">
        <v>140</v>
      </c>
      <c r="E7306">
        <v>927.8</v>
      </c>
    </row>
    <row r="7307" spans="1:5" x14ac:dyDescent="0.55000000000000004">
      <c r="A7307">
        <v>71</v>
      </c>
      <c r="B7307">
        <v>27</v>
      </c>
      <c r="C7307" t="s">
        <v>183</v>
      </c>
      <c r="D7307" t="s">
        <v>141</v>
      </c>
      <c r="E7307">
        <v>967.4</v>
      </c>
    </row>
    <row r="7308" spans="1:5" x14ac:dyDescent="0.55000000000000004">
      <c r="A7308">
        <v>71</v>
      </c>
      <c r="B7308">
        <v>28</v>
      </c>
      <c r="C7308" t="s">
        <v>183</v>
      </c>
      <c r="D7308" t="s">
        <v>142</v>
      </c>
      <c r="E7308">
        <v>999.2</v>
      </c>
    </row>
    <row r="7309" spans="1:5" x14ac:dyDescent="0.55000000000000004">
      <c r="A7309">
        <v>71</v>
      </c>
      <c r="B7309">
        <v>29</v>
      </c>
      <c r="C7309" t="s">
        <v>183</v>
      </c>
      <c r="D7309" t="s">
        <v>143</v>
      </c>
      <c r="E7309">
        <v>1040.5999999999999</v>
      </c>
    </row>
    <row r="7310" spans="1:5" x14ac:dyDescent="0.55000000000000004">
      <c r="A7310">
        <v>71</v>
      </c>
      <c r="B7310">
        <v>30</v>
      </c>
      <c r="C7310" t="s">
        <v>183</v>
      </c>
      <c r="D7310" t="s">
        <v>144</v>
      </c>
      <c r="E7310">
        <v>1087.7</v>
      </c>
    </row>
    <row r="7311" spans="1:5" x14ac:dyDescent="0.55000000000000004">
      <c r="A7311">
        <v>71</v>
      </c>
      <c r="B7311">
        <v>31</v>
      </c>
      <c r="C7311" t="s">
        <v>183</v>
      </c>
      <c r="D7311" t="s">
        <v>145</v>
      </c>
      <c r="E7311">
        <v>1132</v>
      </c>
    </row>
    <row r="7312" spans="1:5" x14ac:dyDescent="0.55000000000000004">
      <c r="A7312">
        <v>71</v>
      </c>
      <c r="B7312">
        <v>32</v>
      </c>
      <c r="C7312" t="s">
        <v>183</v>
      </c>
      <c r="D7312" t="s">
        <v>146</v>
      </c>
      <c r="E7312">
        <v>1167.0999999999999</v>
      </c>
    </row>
    <row r="7313" spans="1:5" x14ac:dyDescent="0.55000000000000004">
      <c r="A7313">
        <v>71</v>
      </c>
      <c r="B7313">
        <v>33</v>
      </c>
      <c r="C7313" t="s">
        <v>183</v>
      </c>
      <c r="D7313" t="s">
        <v>147</v>
      </c>
      <c r="E7313">
        <v>1193.7</v>
      </c>
    </row>
    <row r="7314" spans="1:5" x14ac:dyDescent="0.55000000000000004">
      <c r="A7314">
        <v>71</v>
      </c>
      <c r="B7314">
        <v>34</v>
      </c>
      <c r="C7314" t="s">
        <v>183</v>
      </c>
      <c r="D7314" t="s">
        <v>148</v>
      </c>
      <c r="E7314">
        <v>1212.7</v>
      </c>
    </row>
    <row r="7315" spans="1:5" x14ac:dyDescent="0.55000000000000004">
      <c r="A7315">
        <v>71</v>
      </c>
      <c r="B7315">
        <v>35</v>
      </c>
      <c r="C7315" t="s">
        <v>183</v>
      </c>
      <c r="D7315" t="s">
        <v>149</v>
      </c>
      <c r="E7315">
        <v>1279.9000000000001</v>
      </c>
    </row>
    <row r="7316" spans="1:5" x14ac:dyDescent="0.55000000000000004">
      <c r="A7316">
        <v>71</v>
      </c>
      <c r="B7316">
        <v>36</v>
      </c>
      <c r="C7316" t="s">
        <v>183</v>
      </c>
      <c r="D7316" t="s">
        <v>150</v>
      </c>
      <c r="E7316">
        <v>1308.5</v>
      </c>
    </row>
    <row r="7317" spans="1:5" x14ac:dyDescent="0.55000000000000004">
      <c r="A7317">
        <v>71</v>
      </c>
      <c r="B7317">
        <v>37</v>
      </c>
      <c r="C7317" t="s">
        <v>183</v>
      </c>
      <c r="D7317" t="s">
        <v>151</v>
      </c>
      <c r="E7317">
        <v>1315.6</v>
      </c>
    </row>
    <row r="7318" spans="1:5" x14ac:dyDescent="0.55000000000000004">
      <c r="A7318">
        <v>71</v>
      </c>
      <c r="B7318">
        <v>38</v>
      </c>
      <c r="C7318" t="s">
        <v>183</v>
      </c>
      <c r="D7318" t="s">
        <v>152</v>
      </c>
      <c r="E7318">
        <v>1331.4</v>
      </c>
    </row>
    <row r="7319" spans="1:5" x14ac:dyDescent="0.55000000000000004">
      <c r="A7319">
        <v>71</v>
      </c>
      <c r="B7319">
        <v>39</v>
      </c>
      <c r="C7319" t="s">
        <v>183</v>
      </c>
      <c r="D7319" t="s">
        <v>153</v>
      </c>
      <c r="E7319">
        <v>1349.2</v>
      </c>
    </row>
    <row r="7320" spans="1:5" x14ac:dyDescent="0.55000000000000004">
      <c r="A7320">
        <v>71</v>
      </c>
      <c r="B7320">
        <v>40</v>
      </c>
      <c r="C7320" t="s">
        <v>183</v>
      </c>
      <c r="D7320" t="s">
        <v>154</v>
      </c>
      <c r="E7320">
        <v>1370.3</v>
      </c>
    </row>
    <row r="7321" spans="1:5" x14ac:dyDescent="0.55000000000000004">
      <c r="A7321">
        <v>71</v>
      </c>
      <c r="B7321">
        <v>41</v>
      </c>
      <c r="C7321" t="s">
        <v>183</v>
      </c>
      <c r="D7321" t="s">
        <v>155</v>
      </c>
      <c r="E7321">
        <v>1398.3</v>
      </c>
    </row>
    <row r="7322" spans="1:5" x14ac:dyDescent="0.55000000000000004">
      <c r="A7322">
        <v>71</v>
      </c>
      <c r="B7322">
        <v>42</v>
      </c>
      <c r="C7322" t="s">
        <v>183</v>
      </c>
      <c r="D7322" t="s">
        <v>156</v>
      </c>
      <c r="E7322">
        <v>1431.2</v>
      </c>
    </row>
    <row r="7323" spans="1:5" x14ac:dyDescent="0.55000000000000004">
      <c r="A7323">
        <v>71</v>
      </c>
      <c r="B7323">
        <v>43</v>
      </c>
      <c r="C7323" t="s">
        <v>183</v>
      </c>
      <c r="D7323" t="s">
        <v>157</v>
      </c>
      <c r="E7323">
        <v>1474</v>
      </c>
    </row>
    <row r="7324" spans="1:5" x14ac:dyDescent="0.55000000000000004">
      <c r="A7324">
        <v>71</v>
      </c>
      <c r="B7324">
        <v>44</v>
      </c>
      <c r="C7324" t="s">
        <v>183</v>
      </c>
      <c r="D7324" t="s">
        <v>158</v>
      </c>
      <c r="E7324">
        <v>1490</v>
      </c>
    </row>
    <row r="7325" spans="1:5" x14ac:dyDescent="0.55000000000000004">
      <c r="A7325">
        <v>71</v>
      </c>
      <c r="B7325">
        <v>45</v>
      </c>
      <c r="C7325" t="s">
        <v>183</v>
      </c>
      <c r="D7325" t="s">
        <v>159</v>
      </c>
      <c r="E7325">
        <v>1522.7</v>
      </c>
    </row>
    <row r="7326" spans="1:5" x14ac:dyDescent="0.55000000000000004">
      <c r="A7326">
        <v>71</v>
      </c>
      <c r="B7326">
        <v>46</v>
      </c>
      <c r="C7326" t="s">
        <v>183</v>
      </c>
      <c r="D7326" t="s">
        <v>160</v>
      </c>
      <c r="E7326">
        <v>1568.8</v>
      </c>
    </row>
    <row r="7327" spans="1:5" x14ac:dyDescent="0.55000000000000004">
      <c r="A7327">
        <v>71</v>
      </c>
      <c r="B7327">
        <v>47</v>
      </c>
      <c r="C7327" t="s">
        <v>183</v>
      </c>
      <c r="D7327" t="s">
        <v>161</v>
      </c>
      <c r="E7327">
        <v>101.4</v>
      </c>
    </row>
    <row r="7328" spans="1:5" x14ac:dyDescent="0.55000000000000004">
      <c r="A7328">
        <v>71</v>
      </c>
      <c r="B7328">
        <v>48</v>
      </c>
      <c r="C7328" t="s">
        <v>183</v>
      </c>
      <c r="D7328" t="s">
        <v>162</v>
      </c>
      <c r="E7328">
        <v>74.7</v>
      </c>
    </row>
    <row r="7329" spans="1:5" x14ac:dyDescent="0.55000000000000004">
      <c r="A7329">
        <v>71</v>
      </c>
      <c r="B7329">
        <v>49</v>
      </c>
      <c r="C7329" t="s">
        <v>183</v>
      </c>
      <c r="D7329" t="s">
        <v>163</v>
      </c>
      <c r="E7329">
        <v>125</v>
      </c>
    </row>
    <row r="7330" spans="1:5" x14ac:dyDescent="0.55000000000000004">
      <c r="A7330">
        <v>71</v>
      </c>
      <c r="B7330">
        <v>50</v>
      </c>
      <c r="C7330" t="s">
        <v>183</v>
      </c>
      <c r="D7330" t="s">
        <v>164</v>
      </c>
      <c r="E7330">
        <v>153.9</v>
      </c>
    </row>
    <row r="7331" spans="1:5" x14ac:dyDescent="0.55000000000000004">
      <c r="A7331">
        <v>71</v>
      </c>
      <c r="B7331">
        <v>51</v>
      </c>
      <c r="C7331" t="s">
        <v>183</v>
      </c>
      <c r="D7331" t="s">
        <v>165</v>
      </c>
      <c r="E7331">
        <v>202.20000000000002</v>
      </c>
    </row>
    <row r="7332" spans="1:5" x14ac:dyDescent="0.55000000000000004">
      <c r="A7332">
        <v>71</v>
      </c>
      <c r="B7332">
        <v>52</v>
      </c>
      <c r="C7332" t="s">
        <v>183</v>
      </c>
      <c r="D7332" t="s">
        <v>166</v>
      </c>
      <c r="E7332">
        <v>229.79999999999998</v>
      </c>
    </row>
    <row r="7333" spans="1:5" x14ac:dyDescent="0.55000000000000004">
      <c r="A7333">
        <v>71</v>
      </c>
      <c r="B7333">
        <v>53</v>
      </c>
      <c r="C7333" t="s">
        <v>183</v>
      </c>
      <c r="D7333" t="s">
        <v>167</v>
      </c>
      <c r="E7333">
        <v>271.09999999999997</v>
      </c>
    </row>
    <row r="7334" spans="1:5" x14ac:dyDescent="0.55000000000000004">
      <c r="A7334">
        <v>71</v>
      </c>
      <c r="B7334">
        <v>54</v>
      </c>
      <c r="C7334" t="s">
        <v>183</v>
      </c>
      <c r="D7334" t="s">
        <v>88</v>
      </c>
      <c r="E7334">
        <v>317.2</v>
      </c>
    </row>
    <row r="7335" spans="1:5" x14ac:dyDescent="0.55000000000000004">
      <c r="A7335">
        <v>71</v>
      </c>
      <c r="B7335">
        <v>55</v>
      </c>
      <c r="C7335" t="s">
        <v>183</v>
      </c>
      <c r="D7335" t="s">
        <v>168</v>
      </c>
      <c r="E7335">
        <v>351.2</v>
      </c>
    </row>
    <row r="7336" spans="1:5" x14ac:dyDescent="0.55000000000000004">
      <c r="A7336">
        <v>71</v>
      </c>
      <c r="B7336">
        <v>56</v>
      </c>
      <c r="C7336" t="s">
        <v>183</v>
      </c>
      <c r="D7336" t="s">
        <v>169</v>
      </c>
      <c r="E7336">
        <v>396.2</v>
      </c>
    </row>
    <row r="7337" spans="1:5" x14ac:dyDescent="0.55000000000000004">
      <c r="A7337">
        <v>71</v>
      </c>
      <c r="B7337">
        <v>57</v>
      </c>
      <c r="C7337" t="s">
        <v>183</v>
      </c>
      <c r="D7337" t="s">
        <v>170</v>
      </c>
      <c r="E7337">
        <v>439.4</v>
      </c>
    </row>
    <row r="7338" spans="1:5" x14ac:dyDescent="0.55000000000000004">
      <c r="A7338">
        <v>71</v>
      </c>
      <c r="B7338">
        <v>58</v>
      </c>
      <c r="C7338" t="s">
        <v>183</v>
      </c>
      <c r="D7338" t="s">
        <v>171</v>
      </c>
      <c r="E7338">
        <v>460.6</v>
      </c>
    </row>
    <row r="7339" spans="1:5" x14ac:dyDescent="0.55000000000000004">
      <c r="A7339">
        <v>71</v>
      </c>
      <c r="B7339">
        <v>59</v>
      </c>
      <c r="C7339" t="s">
        <v>183</v>
      </c>
      <c r="D7339" t="s">
        <v>172</v>
      </c>
      <c r="E7339">
        <v>489.5</v>
      </c>
    </row>
    <row r="7340" spans="1:5" x14ac:dyDescent="0.55000000000000004">
      <c r="A7340">
        <v>71</v>
      </c>
      <c r="B7340">
        <v>60</v>
      </c>
      <c r="C7340" t="s">
        <v>183</v>
      </c>
      <c r="D7340" t="s">
        <v>173</v>
      </c>
      <c r="E7340">
        <v>514.5</v>
      </c>
    </row>
    <row r="7341" spans="1:5" x14ac:dyDescent="0.55000000000000004">
      <c r="A7341">
        <v>71</v>
      </c>
      <c r="B7341">
        <v>61</v>
      </c>
      <c r="C7341" t="s">
        <v>183</v>
      </c>
      <c r="D7341" t="s">
        <v>174</v>
      </c>
      <c r="E7341">
        <v>531.9</v>
      </c>
    </row>
    <row r="7342" spans="1:5" x14ac:dyDescent="0.55000000000000004">
      <c r="A7342">
        <v>71</v>
      </c>
      <c r="B7342">
        <v>62</v>
      </c>
      <c r="C7342" t="s">
        <v>183</v>
      </c>
      <c r="D7342" t="s">
        <v>175</v>
      </c>
      <c r="E7342">
        <v>544.4</v>
      </c>
    </row>
    <row r="7343" spans="1:5" x14ac:dyDescent="0.55000000000000004">
      <c r="A7343">
        <v>71</v>
      </c>
      <c r="B7343">
        <v>63</v>
      </c>
      <c r="C7343" t="s">
        <v>183</v>
      </c>
      <c r="D7343" t="s">
        <v>99</v>
      </c>
      <c r="E7343">
        <v>579.69999999999993</v>
      </c>
    </row>
    <row r="7344" spans="1:5" x14ac:dyDescent="0.55000000000000004">
      <c r="A7344">
        <v>71</v>
      </c>
      <c r="B7344">
        <v>64</v>
      </c>
      <c r="C7344" t="s">
        <v>183</v>
      </c>
      <c r="D7344" t="s">
        <v>176</v>
      </c>
      <c r="E7344">
        <v>610.79999999999995</v>
      </c>
    </row>
    <row r="7345" spans="1:5" x14ac:dyDescent="0.55000000000000004">
      <c r="A7345">
        <v>71</v>
      </c>
      <c r="B7345">
        <v>65</v>
      </c>
      <c r="C7345" t="s">
        <v>183</v>
      </c>
      <c r="D7345" t="s">
        <v>177</v>
      </c>
      <c r="E7345">
        <v>645.4</v>
      </c>
    </row>
    <row r="7346" spans="1:5" x14ac:dyDescent="0.55000000000000004">
      <c r="A7346">
        <v>71</v>
      </c>
      <c r="B7346">
        <v>66</v>
      </c>
      <c r="C7346" t="s">
        <v>183</v>
      </c>
      <c r="D7346" t="s">
        <v>178</v>
      </c>
      <c r="E7346">
        <v>676.3</v>
      </c>
    </row>
    <row r="7347" spans="1:5" x14ac:dyDescent="0.55000000000000004">
      <c r="A7347">
        <v>71</v>
      </c>
      <c r="B7347">
        <v>67</v>
      </c>
      <c r="C7347" t="s">
        <v>183</v>
      </c>
      <c r="D7347" t="s">
        <v>179</v>
      </c>
      <c r="E7347">
        <v>712.4</v>
      </c>
    </row>
    <row r="7348" spans="1:5" x14ac:dyDescent="0.55000000000000004">
      <c r="A7348">
        <v>71</v>
      </c>
      <c r="B7348">
        <v>68</v>
      </c>
      <c r="C7348" t="s">
        <v>183</v>
      </c>
      <c r="D7348" t="s">
        <v>180</v>
      </c>
      <c r="E7348">
        <v>758.1</v>
      </c>
    </row>
    <row r="7349" spans="1:5" x14ac:dyDescent="0.55000000000000004">
      <c r="A7349">
        <v>71</v>
      </c>
      <c r="B7349">
        <v>69</v>
      </c>
      <c r="C7349" t="s">
        <v>183</v>
      </c>
      <c r="D7349" t="s">
        <v>181</v>
      </c>
      <c r="E7349">
        <v>40.299999999999997</v>
      </c>
    </row>
    <row r="7350" spans="1:5" x14ac:dyDescent="0.55000000000000004">
      <c r="A7350">
        <v>71</v>
      </c>
      <c r="B7350">
        <v>70</v>
      </c>
      <c r="C7350" t="s">
        <v>183</v>
      </c>
      <c r="D7350" t="s">
        <v>182</v>
      </c>
      <c r="E7350">
        <v>19</v>
      </c>
    </row>
    <row r="7351" spans="1:5" x14ac:dyDescent="0.55000000000000004">
      <c r="A7351">
        <v>71</v>
      </c>
      <c r="B7351">
        <v>71</v>
      </c>
      <c r="C7351" t="s">
        <v>183</v>
      </c>
      <c r="D7351" t="s">
        <v>183</v>
      </c>
      <c r="E7351">
        <v>0</v>
      </c>
    </row>
    <row r="7352" spans="1:5" x14ac:dyDescent="0.55000000000000004">
      <c r="A7352">
        <v>71</v>
      </c>
      <c r="B7352">
        <v>72</v>
      </c>
      <c r="C7352" t="s">
        <v>183</v>
      </c>
      <c r="D7352" t="s">
        <v>184</v>
      </c>
      <c r="E7352">
        <v>46.599999999999994</v>
      </c>
    </row>
    <row r="7353" spans="1:5" x14ac:dyDescent="0.55000000000000004">
      <c r="A7353">
        <v>71</v>
      </c>
      <c r="B7353">
        <v>73</v>
      </c>
      <c r="C7353" t="s">
        <v>183</v>
      </c>
      <c r="D7353" t="s">
        <v>185</v>
      </c>
      <c r="E7353">
        <v>94.199999999999989</v>
      </c>
    </row>
    <row r="7354" spans="1:5" x14ac:dyDescent="0.55000000000000004">
      <c r="A7354">
        <v>71</v>
      </c>
      <c r="B7354">
        <v>74</v>
      </c>
      <c r="C7354" t="s">
        <v>183</v>
      </c>
      <c r="D7354" t="s">
        <v>186</v>
      </c>
      <c r="E7354">
        <v>123.9</v>
      </c>
    </row>
    <row r="7355" spans="1:5" x14ac:dyDescent="0.55000000000000004">
      <c r="A7355">
        <v>71</v>
      </c>
      <c r="B7355">
        <v>75</v>
      </c>
      <c r="C7355" t="s">
        <v>183</v>
      </c>
      <c r="D7355" t="s">
        <v>187</v>
      </c>
      <c r="E7355">
        <v>165.60000000000002</v>
      </c>
    </row>
    <row r="7356" spans="1:5" x14ac:dyDescent="0.55000000000000004">
      <c r="A7356">
        <v>71</v>
      </c>
      <c r="B7356">
        <v>76</v>
      </c>
      <c r="C7356" t="s">
        <v>183</v>
      </c>
      <c r="D7356" t="s">
        <v>188</v>
      </c>
      <c r="E7356">
        <v>188.8</v>
      </c>
    </row>
    <row r="7357" spans="1:5" x14ac:dyDescent="0.55000000000000004">
      <c r="A7357">
        <v>71</v>
      </c>
      <c r="B7357">
        <v>77</v>
      </c>
      <c r="C7357" t="s">
        <v>183</v>
      </c>
      <c r="D7357" t="s">
        <v>189</v>
      </c>
      <c r="E7357">
        <v>228.89999999999998</v>
      </c>
    </row>
    <row r="7358" spans="1:5" x14ac:dyDescent="0.55000000000000004">
      <c r="A7358">
        <v>71</v>
      </c>
      <c r="B7358">
        <v>78</v>
      </c>
      <c r="C7358" t="s">
        <v>183</v>
      </c>
      <c r="D7358" t="s">
        <v>190</v>
      </c>
      <c r="E7358">
        <v>18.5</v>
      </c>
    </row>
    <row r="7359" spans="1:5" x14ac:dyDescent="0.55000000000000004">
      <c r="A7359">
        <v>71</v>
      </c>
      <c r="B7359">
        <v>79</v>
      </c>
      <c r="C7359" t="s">
        <v>183</v>
      </c>
      <c r="D7359" t="s">
        <v>191</v>
      </c>
      <c r="E7359">
        <v>41.800000000000011</v>
      </c>
    </row>
    <row r="7360" spans="1:5" x14ac:dyDescent="0.55000000000000004">
      <c r="A7360">
        <v>71</v>
      </c>
      <c r="B7360">
        <v>80</v>
      </c>
      <c r="C7360" t="s">
        <v>183</v>
      </c>
      <c r="D7360" t="s">
        <v>192</v>
      </c>
      <c r="E7360">
        <v>59.400000000000006</v>
      </c>
    </row>
    <row r="7361" spans="1:5" x14ac:dyDescent="0.55000000000000004">
      <c r="A7361">
        <v>71</v>
      </c>
      <c r="B7361">
        <v>81</v>
      </c>
      <c r="C7361" t="s">
        <v>183</v>
      </c>
      <c r="D7361" t="s">
        <v>193</v>
      </c>
      <c r="E7361">
        <v>84.199999999999989</v>
      </c>
    </row>
    <row r="7362" spans="1:5" x14ac:dyDescent="0.55000000000000004">
      <c r="A7362">
        <v>71</v>
      </c>
      <c r="B7362">
        <v>82</v>
      </c>
      <c r="C7362" t="s">
        <v>183</v>
      </c>
      <c r="D7362" t="s">
        <v>194</v>
      </c>
      <c r="E7362">
        <v>117.4</v>
      </c>
    </row>
    <row r="7363" spans="1:5" x14ac:dyDescent="0.55000000000000004">
      <c r="A7363">
        <v>71</v>
      </c>
      <c r="B7363">
        <v>83</v>
      </c>
      <c r="C7363" t="s">
        <v>183</v>
      </c>
      <c r="D7363" t="s">
        <v>195</v>
      </c>
      <c r="E7363">
        <v>147.30000000000001</v>
      </c>
    </row>
    <row r="7364" spans="1:5" x14ac:dyDescent="0.55000000000000004">
      <c r="A7364">
        <v>71</v>
      </c>
      <c r="B7364">
        <v>84</v>
      </c>
      <c r="C7364" t="s">
        <v>183</v>
      </c>
      <c r="D7364" t="s">
        <v>196</v>
      </c>
      <c r="E7364">
        <v>176.89999999999998</v>
      </c>
    </row>
    <row r="7365" spans="1:5" x14ac:dyDescent="0.55000000000000004">
      <c r="A7365">
        <v>71</v>
      </c>
      <c r="B7365">
        <v>85</v>
      </c>
      <c r="C7365" t="s">
        <v>183</v>
      </c>
      <c r="D7365" t="s">
        <v>197</v>
      </c>
      <c r="E7365">
        <v>213.89999999999998</v>
      </c>
    </row>
    <row r="7366" spans="1:5" x14ac:dyDescent="0.55000000000000004">
      <c r="A7366">
        <v>71</v>
      </c>
      <c r="B7366">
        <v>86</v>
      </c>
      <c r="C7366" t="s">
        <v>183</v>
      </c>
      <c r="D7366" t="s">
        <v>198</v>
      </c>
      <c r="E7366">
        <v>253.10000000000002</v>
      </c>
    </row>
    <row r="7367" spans="1:5" x14ac:dyDescent="0.55000000000000004">
      <c r="A7367">
        <v>71</v>
      </c>
      <c r="B7367">
        <v>87</v>
      </c>
      <c r="C7367" t="s">
        <v>183</v>
      </c>
      <c r="D7367" t="s">
        <v>199</v>
      </c>
      <c r="E7367">
        <v>286.89999999999998</v>
      </c>
    </row>
    <row r="7368" spans="1:5" x14ac:dyDescent="0.55000000000000004">
      <c r="A7368">
        <v>71</v>
      </c>
      <c r="B7368">
        <v>88</v>
      </c>
      <c r="C7368" t="s">
        <v>183</v>
      </c>
      <c r="D7368" t="s">
        <v>200</v>
      </c>
      <c r="E7368">
        <v>305.8</v>
      </c>
    </row>
    <row r="7369" spans="1:5" x14ac:dyDescent="0.55000000000000004">
      <c r="A7369">
        <v>71</v>
      </c>
      <c r="B7369">
        <v>89</v>
      </c>
      <c r="C7369" t="s">
        <v>183</v>
      </c>
      <c r="D7369" t="s">
        <v>201</v>
      </c>
      <c r="E7369">
        <v>345.5</v>
      </c>
    </row>
    <row r="7370" spans="1:5" x14ac:dyDescent="0.55000000000000004">
      <c r="A7370">
        <v>71</v>
      </c>
      <c r="B7370">
        <v>90</v>
      </c>
      <c r="C7370" t="s">
        <v>183</v>
      </c>
      <c r="D7370" t="s">
        <v>202</v>
      </c>
      <c r="E7370">
        <v>357.29999999999995</v>
      </c>
    </row>
    <row r="7371" spans="1:5" x14ac:dyDescent="0.55000000000000004">
      <c r="A7371">
        <v>71</v>
      </c>
      <c r="B7371">
        <v>91</v>
      </c>
      <c r="C7371" t="s">
        <v>183</v>
      </c>
      <c r="D7371" t="s">
        <v>203</v>
      </c>
      <c r="E7371">
        <v>367.09999999999997</v>
      </c>
    </row>
    <row r="7372" spans="1:5" x14ac:dyDescent="0.55000000000000004">
      <c r="A7372">
        <v>71</v>
      </c>
      <c r="B7372">
        <v>92</v>
      </c>
      <c r="C7372" t="s">
        <v>183</v>
      </c>
      <c r="D7372" t="s">
        <v>204</v>
      </c>
      <c r="E7372">
        <v>373.29999999999995</v>
      </c>
    </row>
    <row r="7373" spans="1:5" x14ac:dyDescent="0.55000000000000004">
      <c r="A7373">
        <v>71</v>
      </c>
      <c r="B7373">
        <v>93</v>
      </c>
      <c r="C7373" t="s">
        <v>183</v>
      </c>
      <c r="D7373" t="s">
        <v>205</v>
      </c>
      <c r="E7373">
        <v>392.2</v>
      </c>
    </row>
    <row r="7374" spans="1:5" x14ac:dyDescent="0.55000000000000004">
      <c r="A7374">
        <v>71</v>
      </c>
      <c r="B7374">
        <v>94</v>
      </c>
      <c r="C7374" t="s">
        <v>183</v>
      </c>
      <c r="D7374" t="s">
        <v>206</v>
      </c>
      <c r="E7374">
        <v>404.29999999999995</v>
      </c>
    </row>
    <row r="7375" spans="1:5" x14ac:dyDescent="0.55000000000000004">
      <c r="A7375">
        <v>71</v>
      </c>
      <c r="B7375">
        <v>95</v>
      </c>
      <c r="C7375" t="s">
        <v>183</v>
      </c>
      <c r="D7375" t="s">
        <v>207</v>
      </c>
      <c r="E7375">
        <v>417.59999999999997</v>
      </c>
    </row>
    <row r="7376" spans="1:5" x14ac:dyDescent="0.55000000000000004">
      <c r="A7376">
        <v>71</v>
      </c>
      <c r="B7376">
        <v>96</v>
      </c>
      <c r="C7376" t="s">
        <v>183</v>
      </c>
      <c r="D7376" t="s">
        <v>208</v>
      </c>
      <c r="E7376">
        <v>425.29999999999995</v>
      </c>
    </row>
    <row r="7377" spans="1:5" x14ac:dyDescent="0.55000000000000004">
      <c r="A7377">
        <v>71</v>
      </c>
      <c r="B7377">
        <v>97</v>
      </c>
      <c r="C7377" t="s">
        <v>183</v>
      </c>
      <c r="D7377" t="s">
        <v>209</v>
      </c>
      <c r="E7377">
        <v>430.7</v>
      </c>
    </row>
    <row r="7378" spans="1:5" x14ac:dyDescent="0.55000000000000004">
      <c r="A7378">
        <v>71</v>
      </c>
      <c r="B7378">
        <v>98</v>
      </c>
      <c r="C7378" t="s">
        <v>183</v>
      </c>
      <c r="D7378" t="s">
        <v>210</v>
      </c>
      <c r="E7378">
        <v>444.09999999999997</v>
      </c>
    </row>
    <row r="7379" spans="1:5" x14ac:dyDescent="0.55000000000000004">
      <c r="A7379">
        <v>71</v>
      </c>
      <c r="B7379">
        <v>99</v>
      </c>
      <c r="C7379" t="s">
        <v>183</v>
      </c>
      <c r="D7379" t="s">
        <v>211</v>
      </c>
      <c r="E7379">
        <v>465.79999999999995</v>
      </c>
    </row>
    <row r="7380" spans="1:5" x14ac:dyDescent="0.55000000000000004">
      <c r="A7380">
        <v>71</v>
      </c>
      <c r="B7380">
        <v>100</v>
      </c>
      <c r="C7380" t="s">
        <v>183</v>
      </c>
      <c r="D7380" t="s">
        <v>212</v>
      </c>
      <c r="E7380">
        <v>595.69999999999993</v>
      </c>
    </row>
    <row r="7381" spans="1:5" x14ac:dyDescent="0.55000000000000004">
      <c r="A7381">
        <v>71</v>
      </c>
      <c r="B7381">
        <v>101</v>
      </c>
      <c r="C7381" t="s">
        <v>183</v>
      </c>
      <c r="D7381" t="s">
        <v>213</v>
      </c>
      <c r="E7381">
        <v>619.79999999999995</v>
      </c>
    </row>
    <row r="7382" spans="1:5" x14ac:dyDescent="0.55000000000000004">
      <c r="A7382">
        <v>71</v>
      </c>
      <c r="B7382">
        <v>102</v>
      </c>
      <c r="C7382" t="s">
        <v>183</v>
      </c>
      <c r="D7382" t="s">
        <v>214</v>
      </c>
      <c r="E7382">
        <v>638.5</v>
      </c>
    </row>
    <row r="7383" spans="1:5" x14ac:dyDescent="0.55000000000000004">
      <c r="A7383">
        <v>71</v>
      </c>
      <c r="B7383">
        <v>103</v>
      </c>
      <c r="C7383" t="s">
        <v>183</v>
      </c>
      <c r="D7383" t="s">
        <v>215</v>
      </c>
      <c r="E7383">
        <v>655.29999999999995</v>
      </c>
    </row>
    <row r="7384" spans="1:5" x14ac:dyDescent="0.55000000000000004">
      <c r="A7384">
        <v>71</v>
      </c>
      <c r="B7384">
        <v>104</v>
      </c>
      <c r="C7384" t="s">
        <v>183</v>
      </c>
      <c r="D7384" t="s">
        <v>216</v>
      </c>
      <c r="E7384">
        <v>707</v>
      </c>
    </row>
    <row r="7385" spans="1:5" x14ac:dyDescent="0.55000000000000004">
      <c r="A7385">
        <v>72</v>
      </c>
      <c r="B7385">
        <v>1</v>
      </c>
      <c r="C7385" t="s">
        <v>184</v>
      </c>
      <c r="D7385" t="s">
        <v>87</v>
      </c>
      <c r="E7385">
        <v>151.6</v>
      </c>
    </row>
    <row r="7386" spans="1:5" x14ac:dyDescent="0.55000000000000004">
      <c r="A7386">
        <v>72</v>
      </c>
      <c r="B7386">
        <v>2</v>
      </c>
      <c r="C7386" t="s">
        <v>184</v>
      </c>
      <c r="D7386" t="s">
        <v>116</v>
      </c>
      <c r="E7386">
        <v>158.4</v>
      </c>
    </row>
    <row r="7387" spans="1:5" x14ac:dyDescent="0.55000000000000004">
      <c r="A7387">
        <v>72</v>
      </c>
      <c r="B7387">
        <v>3</v>
      </c>
      <c r="C7387" t="s">
        <v>184</v>
      </c>
      <c r="D7387" t="s">
        <v>117</v>
      </c>
      <c r="E7387">
        <v>180.4</v>
      </c>
    </row>
    <row r="7388" spans="1:5" x14ac:dyDescent="0.55000000000000004">
      <c r="A7388">
        <v>72</v>
      </c>
      <c r="B7388">
        <v>4</v>
      </c>
      <c r="C7388" t="s">
        <v>184</v>
      </c>
      <c r="D7388" t="s">
        <v>118</v>
      </c>
      <c r="E7388">
        <v>235.5</v>
      </c>
    </row>
    <row r="7389" spans="1:5" x14ac:dyDescent="0.55000000000000004">
      <c r="A7389">
        <v>72</v>
      </c>
      <c r="B7389">
        <v>5</v>
      </c>
      <c r="C7389" t="s">
        <v>184</v>
      </c>
      <c r="D7389" t="s">
        <v>119</v>
      </c>
      <c r="E7389">
        <v>256.2</v>
      </c>
    </row>
    <row r="7390" spans="1:5" x14ac:dyDescent="0.55000000000000004">
      <c r="A7390">
        <v>72</v>
      </c>
      <c r="B7390">
        <v>6</v>
      </c>
      <c r="C7390" t="s">
        <v>184</v>
      </c>
      <c r="D7390" t="s">
        <v>120</v>
      </c>
      <c r="E7390">
        <v>272.3</v>
      </c>
    </row>
    <row r="7391" spans="1:5" x14ac:dyDescent="0.55000000000000004">
      <c r="A7391">
        <v>72</v>
      </c>
      <c r="B7391">
        <v>7</v>
      </c>
      <c r="C7391" t="s">
        <v>184</v>
      </c>
      <c r="D7391" t="s">
        <v>121</v>
      </c>
      <c r="E7391">
        <v>297.79999999999995</v>
      </c>
    </row>
    <row r="7392" spans="1:5" x14ac:dyDescent="0.55000000000000004">
      <c r="A7392">
        <v>72</v>
      </c>
      <c r="B7392">
        <v>8</v>
      </c>
      <c r="C7392" t="s">
        <v>184</v>
      </c>
      <c r="D7392" t="s">
        <v>122</v>
      </c>
      <c r="E7392">
        <v>331.79999999999995</v>
      </c>
    </row>
    <row r="7393" spans="1:5" x14ac:dyDescent="0.55000000000000004">
      <c r="A7393">
        <v>72</v>
      </c>
      <c r="B7393">
        <v>9</v>
      </c>
      <c r="C7393" t="s">
        <v>184</v>
      </c>
      <c r="D7393" t="s">
        <v>123</v>
      </c>
      <c r="E7393">
        <v>380.9</v>
      </c>
    </row>
    <row r="7394" spans="1:5" x14ac:dyDescent="0.55000000000000004">
      <c r="A7394">
        <v>72</v>
      </c>
      <c r="B7394">
        <v>10</v>
      </c>
      <c r="C7394" t="s">
        <v>184</v>
      </c>
      <c r="D7394" t="s">
        <v>124</v>
      </c>
      <c r="E7394">
        <v>408.70000000000005</v>
      </c>
    </row>
    <row r="7395" spans="1:5" x14ac:dyDescent="0.55000000000000004">
      <c r="A7395">
        <v>72</v>
      </c>
      <c r="B7395">
        <v>11</v>
      </c>
      <c r="C7395" t="s">
        <v>184</v>
      </c>
      <c r="D7395" t="s">
        <v>125</v>
      </c>
      <c r="E7395">
        <v>445.20000000000005</v>
      </c>
    </row>
    <row r="7396" spans="1:5" x14ac:dyDescent="0.55000000000000004">
      <c r="A7396">
        <v>72</v>
      </c>
      <c r="B7396">
        <v>12</v>
      </c>
      <c r="C7396" t="s">
        <v>184</v>
      </c>
      <c r="D7396" t="s">
        <v>126</v>
      </c>
      <c r="E7396">
        <v>487.9</v>
      </c>
    </row>
    <row r="7397" spans="1:5" x14ac:dyDescent="0.55000000000000004">
      <c r="A7397">
        <v>72</v>
      </c>
      <c r="B7397">
        <v>13</v>
      </c>
      <c r="C7397" t="s">
        <v>184</v>
      </c>
      <c r="D7397" t="s">
        <v>127</v>
      </c>
      <c r="E7397">
        <v>517.6</v>
      </c>
    </row>
    <row r="7398" spans="1:5" x14ac:dyDescent="0.55000000000000004">
      <c r="A7398">
        <v>72</v>
      </c>
      <c r="B7398">
        <v>14</v>
      </c>
      <c r="C7398" t="s">
        <v>184</v>
      </c>
      <c r="D7398" t="s">
        <v>128</v>
      </c>
      <c r="E7398">
        <v>547.9</v>
      </c>
    </row>
    <row r="7399" spans="1:5" x14ac:dyDescent="0.55000000000000004">
      <c r="A7399">
        <v>72</v>
      </c>
      <c r="B7399">
        <v>15</v>
      </c>
      <c r="C7399" t="s">
        <v>184</v>
      </c>
      <c r="D7399" t="s">
        <v>129</v>
      </c>
      <c r="E7399">
        <v>597.5</v>
      </c>
    </row>
    <row r="7400" spans="1:5" x14ac:dyDescent="0.55000000000000004">
      <c r="A7400">
        <v>72</v>
      </c>
      <c r="B7400">
        <v>16</v>
      </c>
      <c r="C7400" t="s">
        <v>184</v>
      </c>
      <c r="D7400" t="s">
        <v>130</v>
      </c>
      <c r="E7400">
        <v>665.2</v>
      </c>
    </row>
    <row r="7401" spans="1:5" x14ac:dyDescent="0.55000000000000004">
      <c r="A7401">
        <v>72</v>
      </c>
      <c r="B7401">
        <v>17</v>
      </c>
      <c r="C7401" t="s">
        <v>184</v>
      </c>
      <c r="D7401" t="s">
        <v>131</v>
      </c>
      <c r="E7401">
        <v>704.2</v>
      </c>
    </row>
    <row r="7402" spans="1:5" x14ac:dyDescent="0.55000000000000004">
      <c r="A7402">
        <v>72</v>
      </c>
      <c r="B7402">
        <v>18</v>
      </c>
      <c r="C7402" t="s">
        <v>184</v>
      </c>
      <c r="D7402" t="s">
        <v>132</v>
      </c>
      <c r="E7402">
        <v>741.1</v>
      </c>
    </row>
    <row r="7403" spans="1:5" x14ac:dyDescent="0.55000000000000004">
      <c r="A7403">
        <v>72</v>
      </c>
      <c r="B7403">
        <v>19</v>
      </c>
      <c r="C7403" t="s">
        <v>184</v>
      </c>
      <c r="D7403" t="s">
        <v>133</v>
      </c>
      <c r="E7403">
        <v>763.9</v>
      </c>
    </row>
    <row r="7404" spans="1:5" x14ac:dyDescent="0.55000000000000004">
      <c r="A7404">
        <v>72</v>
      </c>
      <c r="B7404">
        <v>20</v>
      </c>
      <c r="C7404" t="s">
        <v>184</v>
      </c>
      <c r="D7404" t="s">
        <v>134</v>
      </c>
      <c r="E7404">
        <v>795.9</v>
      </c>
    </row>
    <row r="7405" spans="1:5" x14ac:dyDescent="0.55000000000000004">
      <c r="A7405">
        <v>72</v>
      </c>
      <c r="B7405">
        <v>21</v>
      </c>
      <c r="C7405" t="s">
        <v>184</v>
      </c>
      <c r="D7405" t="s">
        <v>135</v>
      </c>
      <c r="E7405">
        <v>816.6</v>
      </c>
    </row>
    <row r="7406" spans="1:5" x14ac:dyDescent="0.55000000000000004">
      <c r="A7406">
        <v>72</v>
      </c>
      <c r="B7406">
        <v>22</v>
      </c>
      <c r="C7406" t="s">
        <v>184</v>
      </c>
      <c r="D7406" t="s">
        <v>136</v>
      </c>
      <c r="E7406">
        <v>884.5</v>
      </c>
    </row>
    <row r="7407" spans="1:5" x14ac:dyDescent="0.55000000000000004">
      <c r="A7407">
        <v>72</v>
      </c>
      <c r="B7407">
        <v>23</v>
      </c>
      <c r="C7407" t="s">
        <v>184</v>
      </c>
      <c r="D7407" t="s">
        <v>137</v>
      </c>
      <c r="E7407">
        <v>909.7</v>
      </c>
    </row>
    <row r="7408" spans="1:5" x14ac:dyDescent="0.55000000000000004">
      <c r="A7408">
        <v>72</v>
      </c>
      <c r="B7408">
        <v>24</v>
      </c>
      <c r="C7408" t="s">
        <v>184</v>
      </c>
      <c r="D7408" t="s">
        <v>138</v>
      </c>
      <c r="E7408">
        <v>942.80000000000007</v>
      </c>
    </row>
    <row r="7409" spans="1:5" x14ac:dyDescent="0.55000000000000004">
      <c r="A7409">
        <v>72</v>
      </c>
      <c r="B7409">
        <v>25</v>
      </c>
      <c r="C7409" t="s">
        <v>184</v>
      </c>
      <c r="D7409" t="s">
        <v>139</v>
      </c>
      <c r="E7409">
        <v>962.9</v>
      </c>
    </row>
    <row r="7410" spans="1:5" x14ac:dyDescent="0.55000000000000004">
      <c r="A7410">
        <v>72</v>
      </c>
      <c r="B7410">
        <v>26</v>
      </c>
      <c r="C7410" t="s">
        <v>184</v>
      </c>
      <c r="D7410" t="s">
        <v>140</v>
      </c>
      <c r="E7410">
        <v>974.4</v>
      </c>
    </row>
    <row r="7411" spans="1:5" x14ac:dyDescent="0.55000000000000004">
      <c r="A7411">
        <v>72</v>
      </c>
      <c r="B7411">
        <v>27</v>
      </c>
      <c r="C7411" t="s">
        <v>184</v>
      </c>
      <c r="D7411" t="s">
        <v>141</v>
      </c>
      <c r="E7411">
        <v>1014</v>
      </c>
    </row>
    <row r="7412" spans="1:5" x14ac:dyDescent="0.55000000000000004">
      <c r="A7412">
        <v>72</v>
      </c>
      <c r="B7412">
        <v>28</v>
      </c>
      <c r="C7412" t="s">
        <v>184</v>
      </c>
      <c r="D7412" t="s">
        <v>142</v>
      </c>
      <c r="E7412">
        <v>1045.8</v>
      </c>
    </row>
    <row r="7413" spans="1:5" x14ac:dyDescent="0.55000000000000004">
      <c r="A7413">
        <v>72</v>
      </c>
      <c r="B7413">
        <v>29</v>
      </c>
      <c r="C7413" t="s">
        <v>184</v>
      </c>
      <c r="D7413" t="s">
        <v>143</v>
      </c>
      <c r="E7413">
        <v>1087.2</v>
      </c>
    </row>
    <row r="7414" spans="1:5" x14ac:dyDescent="0.55000000000000004">
      <c r="A7414">
        <v>72</v>
      </c>
      <c r="B7414">
        <v>30</v>
      </c>
      <c r="C7414" t="s">
        <v>184</v>
      </c>
      <c r="D7414" t="s">
        <v>144</v>
      </c>
      <c r="E7414">
        <v>1134.3</v>
      </c>
    </row>
    <row r="7415" spans="1:5" x14ac:dyDescent="0.55000000000000004">
      <c r="A7415">
        <v>72</v>
      </c>
      <c r="B7415">
        <v>31</v>
      </c>
      <c r="C7415" t="s">
        <v>184</v>
      </c>
      <c r="D7415" t="s">
        <v>145</v>
      </c>
      <c r="E7415">
        <v>1178.5999999999999</v>
      </c>
    </row>
    <row r="7416" spans="1:5" x14ac:dyDescent="0.55000000000000004">
      <c r="A7416">
        <v>72</v>
      </c>
      <c r="B7416">
        <v>32</v>
      </c>
      <c r="C7416" t="s">
        <v>184</v>
      </c>
      <c r="D7416" t="s">
        <v>146</v>
      </c>
      <c r="E7416">
        <v>1213.6999999999998</v>
      </c>
    </row>
    <row r="7417" spans="1:5" x14ac:dyDescent="0.55000000000000004">
      <c r="A7417">
        <v>72</v>
      </c>
      <c r="B7417">
        <v>33</v>
      </c>
      <c r="C7417" t="s">
        <v>184</v>
      </c>
      <c r="D7417" t="s">
        <v>147</v>
      </c>
      <c r="E7417">
        <v>1240.3</v>
      </c>
    </row>
    <row r="7418" spans="1:5" x14ac:dyDescent="0.55000000000000004">
      <c r="A7418">
        <v>72</v>
      </c>
      <c r="B7418">
        <v>34</v>
      </c>
      <c r="C7418" t="s">
        <v>184</v>
      </c>
      <c r="D7418" t="s">
        <v>148</v>
      </c>
      <c r="E7418">
        <v>1259.3</v>
      </c>
    </row>
    <row r="7419" spans="1:5" x14ac:dyDescent="0.55000000000000004">
      <c r="A7419">
        <v>72</v>
      </c>
      <c r="B7419">
        <v>35</v>
      </c>
      <c r="C7419" t="s">
        <v>184</v>
      </c>
      <c r="D7419" t="s">
        <v>149</v>
      </c>
      <c r="E7419">
        <v>1326.5</v>
      </c>
    </row>
    <row r="7420" spans="1:5" x14ac:dyDescent="0.55000000000000004">
      <c r="A7420">
        <v>72</v>
      </c>
      <c r="B7420">
        <v>36</v>
      </c>
      <c r="C7420" t="s">
        <v>184</v>
      </c>
      <c r="D7420" t="s">
        <v>150</v>
      </c>
      <c r="E7420">
        <v>1355.1</v>
      </c>
    </row>
    <row r="7421" spans="1:5" x14ac:dyDescent="0.55000000000000004">
      <c r="A7421">
        <v>72</v>
      </c>
      <c r="B7421">
        <v>37</v>
      </c>
      <c r="C7421" t="s">
        <v>184</v>
      </c>
      <c r="D7421" t="s">
        <v>151</v>
      </c>
      <c r="E7421">
        <v>1362.1999999999998</v>
      </c>
    </row>
    <row r="7422" spans="1:5" x14ac:dyDescent="0.55000000000000004">
      <c r="A7422">
        <v>72</v>
      </c>
      <c r="B7422">
        <v>38</v>
      </c>
      <c r="C7422" t="s">
        <v>184</v>
      </c>
      <c r="D7422" t="s">
        <v>152</v>
      </c>
      <c r="E7422">
        <v>1378</v>
      </c>
    </row>
    <row r="7423" spans="1:5" x14ac:dyDescent="0.55000000000000004">
      <c r="A7423">
        <v>72</v>
      </c>
      <c r="B7423">
        <v>39</v>
      </c>
      <c r="C7423" t="s">
        <v>184</v>
      </c>
      <c r="D7423" t="s">
        <v>153</v>
      </c>
      <c r="E7423">
        <v>1395.8</v>
      </c>
    </row>
    <row r="7424" spans="1:5" x14ac:dyDescent="0.55000000000000004">
      <c r="A7424">
        <v>72</v>
      </c>
      <c r="B7424">
        <v>40</v>
      </c>
      <c r="C7424" t="s">
        <v>184</v>
      </c>
      <c r="D7424" t="s">
        <v>154</v>
      </c>
      <c r="E7424">
        <v>1416.8999999999999</v>
      </c>
    </row>
    <row r="7425" spans="1:5" x14ac:dyDescent="0.55000000000000004">
      <c r="A7425">
        <v>72</v>
      </c>
      <c r="B7425">
        <v>41</v>
      </c>
      <c r="C7425" t="s">
        <v>184</v>
      </c>
      <c r="D7425" t="s">
        <v>155</v>
      </c>
      <c r="E7425">
        <v>1444.8999999999999</v>
      </c>
    </row>
    <row r="7426" spans="1:5" x14ac:dyDescent="0.55000000000000004">
      <c r="A7426">
        <v>72</v>
      </c>
      <c r="B7426">
        <v>42</v>
      </c>
      <c r="C7426" t="s">
        <v>184</v>
      </c>
      <c r="D7426" t="s">
        <v>156</v>
      </c>
      <c r="E7426">
        <v>1477.8</v>
      </c>
    </row>
    <row r="7427" spans="1:5" x14ac:dyDescent="0.55000000000000004">
      <c r="A7427">
        <v>72</v>
      </c>
      <c r="B7427">
        <v>43</v>
      </c>
      <c r="C7427" t="s">
        <v>184</v>
      </c>
      <c r="D7427" t="s">
        <v>157</v>
      </c>
      <c r="E7427">
        <v>1520.6</v>
      </c>
    </row>
    <row r="7428" spans="1:5" x14ac:dyDescent="0.55000000000000004">
      <c r="A7428">
        <v>72</v>
      </c>
      <c r="B7428">
        <v>44</v>
      </c>
      <c r="C7428" t="s">
        <v>184</v>
      </c>
      <c r="D7428" t="s">
        <v>158</v>
      </c>
      <c r="E7428">
        <v>1536.6</v>
      </c>
    </row>
    <row r="7429" spans="1:5" x14ac:dyDescent="0.55000000000000004">
      <c r="A7429">
        <v>72</v>
      </c>
      <c r="B7429">
        <v>45</v>
      </c>
      <c r="C7429" t="s">
        <v>184</v>
      </c>
      <c r="D7429" t="s">
        <v>159</v>
      </c>
      <c r="E7429">
        <v>1569.3</v>
      </c>
    </row>
    <row r="7430" spans="1:5" x14ac:dyDescent="0.55000000000000004">
      <c r="A7430">
        <v>72</v>
      </c>
      <c r="B7430">
        <v>46</v>
      </c>
      <c r="C7430" t="s">
        <v>184</v>
      </c>
      <c r="D7430" t="s">
        <v>160</v>
      </c>
      <c r="E7430">
        <v>1615.3999999999999</v>
      </c>
    </row>
    <row r="7431" spans="1:5" x14ac:dyDescent="0.55000000000000004">
      <c r="A7431">
        <v>72</v>
      </c>
      <c r="B7431">
        <v>47</v>
      </c>
      <c r="C7431" t="s">
        <v>184</v>
      </c>
      <c r="D7431" t="s">
        <v>161</v>
      </c>
      <c r="E7431">
        <v>148</v>
      </c>
    </row>
    <row r="7432" spans="1:5" x14ac:dyDescent="0.55000000000000004">
      <c r="A7432">
        <v>72</v>
      </c>
      <c r="B7432">
        <v>48</v>
      </c>
      <c r="C7432" t="s">
        <v>184</v>
      </c>
      <c r="D7432" t="s">
        <v>162</v>
      </c>
      <c r="E7432">
        <v>121.3</v>
      </c>
    </row>
    <row r="7433" spans="1:5" x14ac:dyDescent="0.55000000000000004">
      <c r="A7433">
        <v>72</v>
      </c>
      <c r="B7433">
        <v>49</v>
      </c>
      <c r="C7433" t="s">
        <v>184</v>
      </c>
      <c r="D7433" t="s">
        <v>163</v>
      </c>
      <c r="E7433">
        <v>171.6</v>
      </c>
    </row>
    <row r="7434" spans="1:5" x14ac:dyDescent="0.55000000000000004">
      <c r="A7434">
        <v>72</v>
      </c>
      <c r="B7434">
        <v>50</v>
      </c>
      <c r="C7434" t="s">
        <v>184</v>
      </c>
      <c r="D7434" t="s">
        <v>164</v>
      </c>
      <c r="E7434">
        <v>200.50000000000003</v>
      </c>
    </row>
    <row r="7435" spans="1:5" x14ac:dyDescent="0.55000000000000004">
      <c r="A7435">
        <v>72</v>
      </c>
      <c r="B7435">
        <v>51</v>
      </c>
      <c r="C7435" t="s">
        <v>184</v>
      </c>
      <c r="D7435" t="s">
        <v>165</v>
      </c>
      <c r="E7435">
        <v>248.79999999999998</v>
      </c>
    </row>
    <row r="7436" spans="1:5" x14ac:dyDescent="0.55000000000000004">
      <c r="A7436">
        <v>72</v>
      </c>
      <c r="B7436">
        <v>52</v>
      </c>
      <c r="C7436" t="s">
        <v>184</v>
      </c>
      <c r="D7436" t="s">
        <v>166</v>
      </c>
      <c r="E7436">
        <v>276.39999999999998</v>
      </c>
    </row>
    <row r="7437" spans="1:5" x14ac:dyDescent="0.55000000000000004">
      <c r="A7437">
        <v>72</v>
      </c>
      <c r="B7437">
        <v>53</v>
      </c>
      <c r="C7437" t="s">
        <v>184</v>
      </c>
      <c r="D7437" t="s">
        <v>167</v>
      </c>
      <c r="E7437">
        <v>317.69999999999993</v>
      </c>
    </row>
    <row r="7438" spans="1:5" x14ac:dyDescent="0.55000000000000004">
      <c r="A7438">
        <v>72</v>
      </c>
      <c r="B7438">
        <v>54</v>
      </c>
      <c r="C7438" t="s">
        <v>184</v>
      </c>
      <c r="D7438" t="s">
        <v>88</v>
      </c>
      <c r="E7438">
        <v>363.79999999999995</v>
      </c>
    </row>
    <row r="7439" spans="1:5" x14ac:dyDescent="0.55000000000000004">
      <c r="A7439">
        <v>72</v>
      </c>
      <c r="B7439">
        <v>55</v>
      </c>
      <c r="C7439" t="s">
        <v>184</v>
      </c>
      <c r="D7439" t="s">
        <v>168</v>
      </c>
      <c r="E7439">
        <v>397.79999999999995</v>
      </c>
    </row>
    <row r="7440" spans="1:5" x14ac:dyDescent="0.55000000000000004">
      <c r="A7440">
        <v>72</v>
      </c>
      <c r="B7440">
        <v>56</v>
      </c>
      <c r="C7440" t="s">
        <v>184</v>
      </c>
      <c r="D7440" t="s">
        <v>169</v>
      </c>
      <c r="E7440">
        <v>442.79999999999995</v>
      </c>
    </row>
    <row r="7441" spans="1:5" x14ac:dyDescent="0.55000000000000004">
      <c r="A7441">
        <v>72</v>
      </c>
      <c r="B7441">
        <v>57</v>
      </c>
      <c r="C7441" t="s">
        <v>184</v>
      </c>
      <c r="D7441" t="s">
        <v>170</v>
      </c>
      <c r="E7441">
        <v>486</v>
      </c>
    </row>
    <row r="7442" spans="1:5" x14ac:dyDescent="0.55000000000000004">
      <c r="A7442">
        <v>72</v>
      </c>
      <c r="B7442">
        <v>58</v>
      </c>
      <c r="C7442" t="s">
        <v>184</v>
      </c>
      <c r="D7442" t="s">
        <v>171</v>
      </c>
      <c r="E7442">
        <v>507.19999999999993</v>
      </c>
    </row>
    <row r="7443" spans="1:5" x14ac:dyDescent="0.55000000000000004">
      <c r="A7443">
        <v>72</v>
      </c>
      <c r="B7443">
        <v>59</v>
      </c>
      <c r="C7443" t="s">
        <v>184</v>
      </c>
      <c r="D7443" t="s">
        <v>172</v>
      </c>
      <c r="E7443">
        <v>536.1</v>
      </c>
    </row>
    <row r="7444" spans="1:5" x14ac:dyDescent="0.55000000000000004">
      <c r="A7444">
        <v>72</v>
      </c>
      <c r="B7444">
        <v>60</v>
      </c>
      <c r="C7444" t="s">
        <v>184</v>
      </c>
      <c r="D7444" t="s">
        <v>173</v>
      </c>
      <c r="E7444">
        <v>561.1</v>
      </c>
    </row>
    <row r="7445" spans="1:5" x14ac:dyDescent="0.55000000000000004">
      <c r="A7445">
        <v>72</v>
      </c>
      <c r="B7445">
        <v>61</v>
      </c>
      <c r="C7445" t="s">
        <v>184</v>
      </c>
      <c r="D7445" t="s">
        <v>174</v>
      </c>
      <c r="E7445">
        <v>578.5</v>
      </c>
    </row>
    <row r="7446" spans="1:5" x14ac:dyDescent="0.55000000000000004">
      <c r="A7446">
        <v>72</v>
      </c>
      <c r="B7446">
        <v>62</v>
      </c>
      <c r="C7446" t="s">
        <v>184</v>
      </c>
      <c r="D7446" t="s">
        <v>175</v>
      </c>
      <c r="E7446">
        <v>591</v>
      </c>
    </row>
    <row r="7447" spans="1:5" x14ac:dyDescent="0.55000000000000004">
      <c r="A7447">
        <v>72</v>
      </c>
      <c r="B7447">
        <v>63</v>
      </c>
      <c r="C7447" t="s">
        <v>184</v>
      </c>
      <c r="D7447" t="s">
        <v>99</v>
      </c>
      <c r="E7447">
        <v>626.29999999999995</v>
      </c>
    </row>
    <row r="7448" spans="1:5" x14ac:dyDescent="0.55000000000000004">
      <c r="A7448">
        <v>72</v>
      </c>
      <c r="B7448">
        <v>64</v>
      </c>
      <c r="C7448" t="s">
        <v>184</v>
      </c>
      <c r="D7448" t="s">
        <v>176</v>
      </c>
      <c r="E7448">
        <v>657.4</v>
      </c>
    </row>
    <row r="7449" spans="1:5" x14ac:dyDescent="0.55000000000000004">
      <c r="A7449">
        <v>72</v>
      </c>
      <c r="B7449">
        <v>65</v>
      </c>
      <c r="C7449" t="s">
        <v>184</v>
      </c>
      <c r="D7449" t="s">
        <v>177</v>
      </c>
      <c r="E7449">
        <v>692</v>
      </c>
    </row>
    <row r="7450" spans="1:5" x14ac:dyDescent="0.55000000000000004">
      <c r="A7450">
        <v>72</v>
      </c>
      <c r="B7450">
        <v>66</v>
      </c>
      <c r="C7450" t="s">
        <v>184</v>
      </c>
      <c r="D7450" t="s">
        <v>178</v>
      </c>
      <c r="E7450">
        <v>722.9</v>
      </c>
    </row>
    <row r="7451" spans="1:5" x14ac:dyDescent="0.55000000000000004">
      <c r="A7451">
        <v>72</v>
      </c>
      <c r="B7451">
        <v>67</v>
      </c>
      <c r="C7451" t="s">
        <v>184</v>
      </c>
      <c r="D7451" t="s">
        <v>179</v>
      </c>
      <c r="E7451">
        <v>759</v>
      </c>
    </row>
    <row r="7452" spans="1:5" x14ac:dyDescent="0.55000000000000004">
      <c r="A7452">
        <v>72</v>
      </c>
      <c r="B7452">
        <v>68</v>
      </c>
      <c r="C7452" t="s">
        <v>184</v>
      </c>
      <c r="D7452" t="s">
        <v>180</v>
      </c>
      <c r="E7452">
        <v>804.7</v>
      </c>
    </row>
    <row r="7453" spans="1:5" x14ac:dyDescent="0.55000000000000004">
      <c r="A7453">
        <v>72</v>
      </c>
      <c r="B7453">
        <v>69</v>
      </c>
      <c r="C7453" t="s">
        <v>184</v>
      </c>
      <c r="D7453" t="s">
        <v>181</v>
      </c>
      <c r="E7453">
        <v>86.899999999999991</v>
      </c>
    </row>
    <row r="7454" spans="1:5" x14ac:dyDescent="0.55000000000000004">
      <c r="A7454">
        <v>72</v>
      </c>
      <c r="B7454">
        <v>70</v>
      </c>
      <c r="C7454" t="s">
        <v>184</v>
      </c>
      <c r="D7454" t="s">
        <v>182</v>
      </c>
      <c r="E7454">
        <v>65.599999999999994</v>
      </c>
    </row>
    <row r="7455" spans="1:5" x14ac:dyDescent="0.55000000000000004">
      <c r="A7455">
        <v>72</v>
      </c>
      <c r="B7455">
        <v>71</v>
      </c>
      <c r="C7455" t="s">
        <v>184</v>
      </c>
      <c r="D7455" t="s">
        <v>183</v>
      </c>
      <c r="E7455">
        <v>46.599999999999994</v>
      </c>
    </row>
    <row r="7456" spans="1:5" x14ac:dyDescent="0.55000000000000004">
      <c r="A7456">
        <v>72</v>
      </c>
      <c r="B7456">
        <v>72</v>
      </c>
      <c r="C7456" t="s">
        <v>184</v>
      </c>
      <c r="D7456" t="s">
        <v>184</v>
      </c>
      <c r="E7456">
        <v>0</v>
      </c>
    </row>
    <row r="7457" spans="1:5" x14ac:dyDescent="0.55000000000000004">
      <c r="A7457">
        <v>72</v>
      </c>
      <c r="B7457">
        <v>73</v>
      </c>
      <c r="C7457" t="s">
        <v>184</v>
      </c>
      <c r="D7457" t="s">
        <v>185</v>
      </c>
      <c r="E7457">
        <v>47.599999999999994</v>
      </c>
    </row>
    <row r="7458" spans="1:5" x14ac:dyDescent="0.55000000000000004">
      <c r="A7458">
        <v>72</v>
      </c>
      <c r="B7458">
        <v>74</v>
      </c>
      <c r="C7458" t="s">
        <v>184</v>
      </c>
      <c r="D7458" t="s">
        <v>186</v>
      </c>
      <c r="E7458">
        <v>77.300000000000011</v>
      </c>
    </row>
    <row r="7459" spans="1:5" x14ac:dyDescent="0.55000000000000004">
      <c r="A7459">
        <v>72</v>
      </c>
      <c r="B7459">
        <v>75</v>
      </c>
      <c r="C7459" t="s">
        <v>184</v>
      </c>
      <c r="D7459" t="s">
        <v>187</v>
      </c>
      <c r="E7459">
        <v>119.00000000000003</v>
      </c>
    </row>
    <row r="7460" spans="1:5" x14ac:dyDescent="0.55000000000000004">
      <c r="A7460">
        <v>72</v>
      </c>
      <c r="B7460">
        <v>76</v>
      </c>
      <c r="C7460" t="s">
        <v>184</v>
      </c>
      <c r="D7460" t="s">
        <v>188</v>
      </c>
      <c r="E7460">
        <v>142.20000000000002</v>
      </c>
    </row>
    <row r="7461" spans="1:5" x14ac:dyDescent="0.55000000000000004">
      <c r="A7461">
        <v>72</v>
      </c>
      <c r="B7461">
        <v>77</v>
      </c>
      <c r="C7461" t="s">
        <v>184</v>
      </c>
      <c r="D7461" t="s">
        <v>189</v>
      </c>
      <c r="E7461">
        <v>182.29999999999998</v>
      </c>
    </row>
    <row r="7462" spans="1:5" x14ac:dyDescent="0.55000000000000004">
      <c r="A7462">
        <v>72</v>
      </c>
      <c r="B7462">
        <v>78</v>
      </c>
      <c r="C7462" t="s">
        <v>184</v>
      </c>
      <c r="D7462" t="s">
        <v>190</v>
      </c>
      <c r="E7462">
        <v>65.100000000000023</v>
      </c>
    </row>
    <row r="7463" spans="1:5" x14ac:dyDescent="0.55000000000000004">
      <c r="A7463">
        <v>72</v>
      </c>
      <c r="B7463">
        <v>79</v>
      </c>
      <c r="C7463" t="s">
        <v>184</v>
      </c>
      <c r="D7463" t="s">
        <v>191</v>
      </c>
      <c r="E7463">
        <v>88.399999999999977</v>
      </c>
    </row>
    <row r="7464" spans="1:5" x14ac:dyDescent="0.55000000000000004">
      <c r="A7464">
        <v>72</v>
      </c>
      <c r="B7464">
        <v>80</v>
      </c>
      <c r="C7464" t="s">
        <v>184</v>
      </c>
      <c r="D7464" t="s">
        <v>192</v>
      </c>
      <c r="E7464">
        <v>106</v>
      </c>
    </row>
    <row r="7465" spans="1:5" x14ac:dyDescent="0.55000000000000004">
      <c r="A7465">
        <v>72</v>
      </c>
      <c r="B7465">
        <v>81</v>
      </c>
      <c r="C7465" t="s">
        <v>184</v>
      </c>
      <c r="D7465" t="s">
        <v>193</v>
      </c>
      <c r="E7465">
        <v>130.79999999999995</v>
      </c>
    </row>
    <row r="7466" spans="1:5" x14ac:dyDescent="0.55000000000000004">
      <c r="A7466">
        <v>72</v>
      </c>
      <c r="B7466">
        <v>82</v>
      </c>
      <c r="C7466" t="s">
        <v>184</v>
      </c>
      <c r="D7466" t="s">
        <v>194</v>
      </c>
      <c r="E7466">
        <v>164</v>
      </c>
    </row>
    <row r="7467" spans="1:5" x14ac:dyDescent="0.55000000000000004">
      <c r="A7467">
        <v>72</v>
      </c>
      <c r="B7467">
        <v>83</v>
      </c>
      <c r="C7467" t="s">
        <v>184</v>
      </c>
      <c r="D7467" t="s">
        <v>195</v>
      </c>
      <c r="E7467">
        <v>193.89999999999998</v>
      </c>
    </row>
    <row r="7468" spans="1:5" x14ac:dyDescent="0.55000000000000004">
      <c r="A7468">
        <v>72</v>
      </c>
      <c r="B7468">
        <v>84</v>
      </c>
      <c r="C7468" t="s">
        <v>184</v>
      </c>
      <c r="D7468" t="s">
        <v>196</v>
      </c>
      <c r="E7468">
        <v>223.5</v>
      </c>
    </row>
    <row r="7469" spans="1:5" x14ac:dyDescent="0.55000000000000004">
      <c r="A7469">
        <v>72</v>
      </c>
      <c r="B7469">
        <v>85</v>
      </c>
      <c r="C7469" t="s">
        <v>184</v>
      </c>
      <c r="D7469" t="s">
        <v>197</v>
      </c>
      <c r="E7469">
        <v>260.5</v>
      </c>
    </row>
    <row r="7470" spans="1:5" x14ac:dyDescent="0.55000000000000004">
      <c r="A7470">
        <v>72</v>
      </c>
      <c r="B7470">
        <v>86</v>
      </c>
      <c r="C7470" t="s">
        <v>184</v>
      </c>
      <c r="D7470" t="s">
        <v>198</v>
      </c>
      <c r="E7470">
        <v>299.70000000000005</v>
      </c>
    </row>
    <row r="7471" spans="1:5" x14ac:dyDescent="0.55000000000000004">
      <c r="A7471">
        <v>72</v>
      </c>
      <c r="B7471">
        <v>87</v>
      </c>
      <c r="C7471" t="s">
        <v>184</v>
      </c>
      <c r="D7471" t="s">
        <v>199</v>
      </c>
      <c r="E7471">
        <v>333.5</v>
      </c>
    </row>
    <row r="7472" spans="1:5" x14ac:dyDescent="0.55000000000000004">
      <c r="A7472">
        <v>72</v>
      </c>
      <c r="B7472">
        <v>88</v>
      </c>
      <c r="C7472" t="s">
        <v>184</v>
      </c>
      <c r="D7472" t="s">
        <v>200</v>
      </c>
      <c r="E7472">
        <v>352.4</v>
      </c>
    </row>
    <row r="7473" spans="1:5" x14ac:dyDescent="0.55000000000000004">
      <c r="A7473">
        <v>72</v>
      </c>
      <c r="B7473">
        <v>89</v>
      </c>
      <c r="C7473" t="s">
        <v>184</v>
      </c>
      <c r="D7473" t="s">
        <v>201</v>
      </c>
      <c r="E7473">
        <v>392.1</v>
      </c>
    </row>
    <row r="7474" spans="1:5" x14ac:dyDescent="0.55000000000000004">
      <c r="A7474">
        <v>72</v>
      </c>
      <c r="B7474">
        <v>90</v>
      </c>
      <c r="C7474" t="s">
        <v>184</v>
      </c>
      <c r="D7474" t="s">
        <v>202</v>
      </c>
      <c r="E7474">
        <v>403.9</v>
      </c>
    </row>
    <row r="7475" spans="1:5" x14ac:dyDescent="0.55000000000000004">
      <c r="A7475">
        <v>72</v>
      </c>
      <c r="B7475">
        <v>91</v>
      </c>
      <c r="C7475" t="s">
        <v>184</v>
      </c>
      <c r="D7475" t="s">
        <v>203</v>
      </c>
      <c r="E7475">
        <v>413.69999999999993</v>
      </c>
    </row>
    <row r="7476" spans="1:5" x14ac:dyDescent="0.55000000000000004">
      <c r="A7476">
        <v>72</v>
      </c>
      <c r="B7476">
        <v>92</v>
      </c>
      <c r="C7476" t="s">
        <v>184</v>
      </c>
      <c r="D7476" t="s">
        <v>204</v>
      </c>
      <c r="E7476">
        <v>419.9</v>
      </c>
    </row>
    <row r="7477" spans="1:5" x14ac:dyDescent="0.55000000000000004">
      <c r="A7477">
        <v>72</v>
      </c>
      <c r="B7477">
        <v>93</v>
      </c>
      <c r="C7477" t="s">
        <v>184</v>
      </c>
      <c r="D7477" t="s">
        <v>205</v>
      </c>
      <c r="E7477">
        <v>438.79999999999995</v>
      </c>
    </row>
    <row r="7478" spans="1:5" x14ac:dyDescent="0.55000000000000004">
      <c r="A7478">
        <v>72</v>
      </c>
      <c r="B7478">
        <v>94</v>
      </c>
      <c r="C7478" t="s">
        <v>184</v>
      </c>
      <c r="D7478" t="s">
        <v>206</v>
      </c>
      <c r="E7478">
        <v>450.9</v>
      </c>
    </row>
    <row r="7479" spans="1:5" x14ac:dyDescent="0.55000000000000004">
      <c r="A7479">
        <v>72</v>
      </c>
      <c r="B7479">
        <v>95</v>
      </c>
      <c r="C7479" t="s">
        <v>184</v>
      </c>
      <c r="D7479" t="s">
        <v>207</v>
      </c>
      <c r="E7479">
        <v>464.19999999999993</v>
      </c>
    </row>
    <row r="7480" spans="1:5" x14ac:dyDescent="0.55000000000000004">
      <c r="A7480">
        <v>72</v>
      </c>
      <c r="B7480">
        <v>96</v>
      </c>
      <c r="C7480" t="s">
        <v>184</v>
      </c>
      <c r="D7480" t="s">
        <v>208</v>
      </c>
      <c r="E7480">
        <v>471.9</v>
      </c>
    </row>
    <row r="7481" spans="1:5" x14ac:dyDescent="0.55000000000000004">
      <c r="A7481">
        <v>72</v>
      </c>
      <c r="B7481">
        <v>97</v>
      </c>
      <c r="C7481" t="s">
        <v>184</v>
      </c>
      <c r="D7481" t="s">
        <v>209</v>
      </c>
      <c r="E7481">
        <v>477.29999999999995</v>
      </c>
    </row>
    <row r="7482" spans="1:5" x14ac:dyDescent="0.55000000000000004">
      <c r="A7482">
        <v>72</v>
      </c>
      <c r="B7482">
        <v>98</v>
      </c>
      <c r="C7482" t="s">
        <v>184</v>
      </c>
      <c r="D7482" t="s">
        <v>210</v>
      </c>
      <c r="E7482">
        <v>490.69999999999993</v>
      </c>
    </row>
    <row r="7483" spans="1:5" x14ac:dyDescent="0.55000000000000004">
      <c r="A7483">
        <v>72</v>
      </c>
      <c r="B7483">
        <v>99</v>
      </c>
      <c r="C7483" t="s">
        <v>184</v>
      </c>
      <c r="D7483" t="s">
        <v>211</v>
      </c>
      <c r="E7483">
        <v>512.4</v>
      </c>
    </row>
    <row r="7484" spans="1:5" x14ac:dyDescent="0.55000000000000004">
      <c r="A7484">
        <v>72</v>
      </c>
      <c r="B7484">
        <v>100</v>
      </c>
      <c r="C7484" t="s">
        <v>184</v>
      </c>
      <c r="D7484" t="s">
        <v>212</v>
      </c>
      <c r="E7484">
        <v>642.29999999999995</v>
      </c>
    </row>
    <row r="7485" spans="1:5" x14ac:dyDescent="0.55000000000000004">
      <c r="A7485">
        <v>72</v>
      </c>
      <c r="B7485">
        <v>101</v>
      </c>
      <c r="C7485" t="s">
        <v>184</v>
      </c>
      <c r="D7485" t="s">
        <v>213</v>
      </c>
      <c r="E7485">
        <v>666.4</v>
      </c>
    </row>
    <row r="7486" spans="1:5" x14ac:dyDescent="0.55000000000000004">
      <c r="A7486">
        <v>72</v>
      </c>
      <c r="B7486">
        <v>102</v>
      </c>
      <c r="C7486" t="s">
        <v>184</v>
      </c>
      <c r="D7486" t="s">
        <v>214</v>
      </c>
      <c r="E7486">
        <v>685.1</v>
      </c>
    </row>
    <row r="7487" spans="1:5" x14ac:dyDescent="0.55000000000000004">
      <c r="A7487">
        <v>72</v>
      </c>
      <c r="B7487">
        <v>103</v>
      </c>
      <c r="C7487" t="s">
        <v>184</v>
      </c>
      <c r="D7487" t="s">
        <v>215</v>
      </c>
      <c r="E7487">
        <v>701.9</v>
      </c>
    </row>
    <row r="7488" spans="1:5" x14ac:dyDescent="0.55000000000000004">
      <c r="A7488">
        <v>72</v>
      </c>
      <c r="B7488">
        <v>104</v>
      </c>
      <c r="C7488" t="s">
        <v>184</v>
      </c>
      <c r="D7488" t="s">
        <v>216</v>
      </c>
      <c r="E7488">
        <v>753.6</v>
      </c>
    </row>
    <row r="7489" spans="1:5" x14ac:dyDescent="0.55000000000000004">
      <c r="A7489">
        <v>73</v>
      </c>
      <c r="B7489">
        <v>1</v>
      </c>
      <c r="C7489" t="s">
        <v>185</v>
      </c>
      <c r="D7489" t="s">
        <v>87</v>
      </c>
      <c r="E7489">
        <v>199.2</v>
      </c>
    </row>
    <row r="7490" spans="1:5" x14ac:dyDescent="0.55000000000000004">
      <c r="A7490">
        <v>73</v>
      </c>
      <c r="B7490">
        <v>2</v>
      </c>
      <c r="C7490" t="s">
        <v>185</v>
      </c>
      <c r="D7490" t="s">
        <v>116</v>
      </c>
      <c r="E7490">
        <v>206</v>
      </c>
    </row>
    <row r="7491" spans="1:5" x14ac:dyDescent="0.55000000000000004">
      <c r="A7491">
        <v>73</v>
      </c>
      <c r="B7491">
        <v>3</v>
      </c>
      <c r="C7491" t="s">
        <v>185</v>
      </c>
      <c r="D7491" t="s">
        <v>117</v>
      </c>
      <c r="E7491">
        <v>228</v>
      </c>
    </row>
    <row r="7492" spans="1:5" x14ac:dyDescent="0.55000000000000004">
      <c r="A7492">
        <v>73</v>
      </c>
      <c r="B7492">
        <v>4</v>
      </c>
      <c r="C7492" t="s">
        <v>185</v>
      </c>
      <c r="D7492" t="s">
        <v>118</v>
      </c>
      <c r="E7492">
        <v>283.10000000000002</v>
      </c>
    </row>
    <row r="7493" spans="1:5" x14ac:dyDescent="0.55000000000000004">
      <c r="A7493">
        <v>73</v>
      </c>
      <c r="B7493">
        <v>5</v>
      </c>
      <c r="C7493" t="s">
        <v>185</v>
      </c>
      <c r="D7493" t="s">
        <v>119</v>
      </c>
      <c r="E7493">
        <v>303.79999999999995</v>
      </c>
    </row>
    <row r="7494" spans="1:5" x14ac:dyDescent="0.55000000000000004">
      <c r="A7494">
        <v>73</v>
      </c>
      <c r="B7494">
        <v>6</v>
      </c>
      <c r="C7494" t="s">
        <v>185</v>
      </c>
      <c r="D7494" t="s">
        <v>120</v>
      </c>
      <c r="E7494">
        <v>319.89999999999998</v>
      </c>
    </row>
    <row r="7495" spans="1:5" x14ac:dyDescent="0.55000000000000004">
      <c r="A7495">
        <v>73</v>
      </c>
      <c r="B7495">
        <v>7</v>
      </c>
      <c r="C7495" t="s">
        <v>185</v>
      </c>
      <c r="D7495" t="s">
        <v>121</v>
      </c>
      <c r="E7495">
        <v>345.4</v>
      </c>
    </row>
    <row r="7496" spans="1:5" x14ac:dyDescent="0.55000000000000004">
      <c r="A7496">
        <v>73</v>
      </c>
      <c r="B7496">
        <v>8</v>
      </c>
      <c r="C7496" t="s">
        <v>185</v>
      </c>
      <c r="D7496" t="s">
        <v>122</v>
      </c>
      <c r="E7496">
        <v>379.4</v>
      </c>
    </row>
    <row r="7497" spans="1:5" x14ac:dyDescent="0.55000000000000004">
      <c r="A7497">
        <v>73</v>
      </c>
      <c r="B7497">
        <v>9</v>
      </c>
      <c r="C7497" t="s">
        <v>185</v>
      </c>
      <c r="D7497" t="s">
        <v>123</v>
      </c>
      <c r="E7497">
        <v>428.5</v>
      </c>
    </row>
    <row r="7498" spans="1:5" x14ac:dyDescent="0.55000000000000004">
      <c r="A7498">
        <v>73</v>
      </c>
      <c r="B7498">
        <v>10</v>
      </c>
      <c r="C7498" t="s">
        <v>185</v>
      </c>
      <c r="D7498" t="s">
        <v>124</v>
      </c>
      <c r="E7498">
        <v>456.3</v>
      </c>
    </row>
    <row r="7499" spans="1:5" x14ac:dyDescent="0.55000000000000004">
      <c r="A7499">
        <v>73</v>
      </c>
      <c r="B7499">
        <v>11</v>
      </c>
      <c r="C7499" t="s">
        <v>185</v>
      </c>
      <c r="D7499" t="s">
        <v>125</v>
      </c>
      <c r="E7499">
        <v>492.8</v>
      </c>
    </row>
    <row r="7500" spans="1:5" x14ac:dyDescent="0.55000000000000004">
      <c r="A7500">
        <v>73</v>
      </c>
      <c r="B7500">
        <v>12</v>
      </c>
      <c r="C7500" t="s">
        <v>185</v>
      </c>
      <c r="D7500" t="s">
        <v>126</v>
      </c>
      <c r="E7500">
        <v>535.5</v>
      </c>
    </row>
    <row r="7501" spans="1:5" x14ac:dyDescent="0.55000000000000004">
      <c r="A7501">
        <v>73</v>
      </c>
      <c r="B7501">
        <v>13</v>
      </c>
      <c r="C7501" t="s">
        <v>185</v>
      </c>
      <c r="D7501" t="s">
        <v>127</v>
      </c>
      <c r="E7501">
        <v>565.20000000000005</v>
      </c>
    </row>
    <row r="7502" spans="1:5" x14ac:dyDescent="0.55000000000000004">
      <c r="A7502">
        <v>73</v>
      </c>
      <c r="B7502">
        <v>14</v>
      </c>
      <c r="C7502" t="s">
        <v>185</v>
      </c>
      <c r="D7502" t="s">
        <v>128</v>
      </c>
      <c r="E7502">
        <v>595.5</v>
      </c>
    </row>
    <row r="7503" spans="1:5" x14ac:dyDescent="0.55000000000000004">
      <c r="A7503">
        <v>73</v>
      </c>
      <c r="B7503">
        <v>15</v>
      </c>
      <c r="C7503" t="s">
        <v>185</v>
      </c>
      <c r="D7503" t="s">
        <v>129</v>
      </c>
      <c r="E7503">
        <v>645.09999999999991</v>
      </c>
    </row>
    <row r="7504" spans="1:5" x14ac:dyDescent="0.55000000000000004">
      <c r="A7504">
        <v>73</v>
      </c>
      <c r="B7504">
        <v>16</v>
      </c>
      <c r="C7504" t="s">
        <v>185</v>
      </c>
      <c r="D7504" t="s">
        <v>130</v>
      </c>
      <c r="E7504">
        <v>712.8</v>
      </c>
    </row>
    <row r="7505" spans="1:5" x14ac:dyDescent="0.55000000000000004">
      <c r="A7505">
        <v>73</v>
      </c>
      <c r="B7505">
        <v>17</v>
      </c>
      <c r="C7505" t="s">
        <v>185</v>
      </c>
      <c r="D7505" t="s">
        <v>131</v>
      </c>
      <c r="E7505">
        <v>751.8</v>
      </c>
    </row>
    <row r="7506" spans="1:5" x14ac:dyDescent="0.55000000000000004">
      <c r="A7506">
        <v>73</v>
      </c>
      <c r="B7506">
        <v>18</v>
      </c>
      <c r="C7506" t="s">
        <v>185</v>
      </c>
      <c r="D7506" t="s">
        <v>132</v>
      </c>
      <c r="E7506">
        <v>788.7</v>
      </c>
    </row>
    <row r="7507" spans="1:5" x14ac:dyDescent="0.55000000000000004">
      <c r="A7507">
        <v>73</v>
      </c>
      <c r="B7507">
        <v>19</v>
      </c>
      <c r="C7507" t="s">
        <v>185</v>
      </c>
      <c r="D7507" t="s">
        <v>133</v>
      </c>
      <c r="E7507">
        <v>811.5</v>
      </c>
    </row>
    <row r="7508" spans="1:5" x14ac:dyDescent="0.55000000000000004">
      <c r="A7508">
        <v>73</v>
      </c>
      <c r="B7508">
        <v>20</v>
      </c>
      <c r="C7508" t="s">
        <v>185</v>
      </c>
      <c r="D7508" t="s">
        <v>134</v>
      </c>
      <c r="E7508">
        <v>843.5</v>
      </c>
    </row>
    <row r="7509" spans="1:5" x14ac:dyDescent="0.55000000000000004">
      <c r="A7509">
        <v>73</v>
      </c>
      <c r="B7509">
        <v>21</v>
      </c>
      <c r="C7509" t="s">
        <v>185</v>
      </c>
      <c r="D7509" t="s">
        <v>135</v>
      </c>
      <c r="E7509">
        <v>864.2</v>
      </c>
    </row>
    <row r="7510" spans="1:5" x14ac:dyDescent="0.55000000000000004">
      <c r="A7510">
        <v>73</v>
      </c>
      <c r="B7510">
        <v>22</v>
      </c>
      <c r="C7510" t="s">
        <v>185</v>
      </c>
      <c r="D7510" t="s">
        <v>136</v>
      </c>
      <c r="E7510">
        <v>932.09999999999991</v>
      </c>
    </row>
    <row r="7511" spans="1:5" x14ac:dyDescent="0.55000000000000004">
      <c r="A7511">
        <v>73</v>
      </c>
      <c r="B7511">
        <v>23</v>
      </c>
      <c r="C7511" t="s">
        <v>185</v>
      </c>
      <c r="D7511" t="s">
        <v>137</v>
      </c>
      <c r="E7511">
        <v>957.3</v>
      </c>
    </row>
    <row r="7512" spans="1:5" x14ac:dyDescent="0.55000000000000004">
      <c r="A7512">
        <v>73</v>
      </c>
      <c r="B7512">
        <v>24</v>
      </c>
      <c r="C7512" t="s">
        <v>185</v>
      </c>
      <c r="D7512" t="s">
        <v>138</v>
      </c>
      <c r="E7512">
        <v>990.40000000000009</v>
      </c>
    </row>
    <row r="7513" spans="1:5" x14ac:dyDescent="0.55000000000000004">
      <c r="A7513">
        <v>73</v>
      </c>
      <c r="B7513">
        <v>25</v>
      </c>
      <c r="C7513" t="s">
        <v>185</v>
      </c>
      <c r="D7513" t="s">
        <v>139</v>
      </c>
      <c r="E7513">
        <v>1010.5</v>
      </c>
    </row>
    <row r="7514" spans="1:5" x14ac:dyDescent="0.55000000000000004">
      <c r="A7514">
        <v>73</v>
      </c>
      <c r="B7514">
        <v>26</v>
      </c>
      <c r="C7514" t="s">
        <v>185</v>
      </c>
      <c r="D7514" t="s">
        <v>140</v>
      </c>
      <c r="E7514">
        <v>1022</v>
      </c>
    </row>
    <row r="7515" spans="1:5" x14ac:dyDescent="0.55000000000000004">
      <c r="A7515">
        <v>73</v>
      </c>
      <c r="B7515">
        <v>27</v>
      </c>
      <c r="C7515" t="s">
        <v>185</v>
      </c>
      <c r="D7515" t="s">
        <v>141</v>
      </c>
      <c r="E7515">
        <v>1061.5999999999999</v>
      </c>
    </row>
    <row r="7516" spans="1:5" x14ac:dyDescent="0.55000000000000004">
      <c r="A7516">
        <v>73</v>
      </c>
      <c r="B7516">
        <v>28</v>
      </c>
      <c r="C7516" t="s">
        <v>185</v>
      </c>
      <c r="D7516" t="s">
        <v>142</v>
      </c>
      <c r="E7516">
        <v>1093.4000000000001</v>
      </c>
    </row>
    <row r="7517" spans="1:5" x14ac:dyDescent="0.55000000000000004">
      <c r="A7517">
        <v>73</v>
      </c>
      <c r="B7517">
        <v>29</v>
      </c>
      <c r="C7517" t="s">
        <v>185</v>
      </c>
      <c r="D7517" t="s">
        <v>143</v>
      </c>
      <c r="E7517">
        <v>1134.8</v>
      </c>
    </row>
    <row r="7518" spans="1:5" x14ac:dyDescent="0.55000000000000004">
      <c r="A7518">
        <v>73</v>
      </c>
      <c r="B7518">
        <v>30</v>
      </c>
      <c r="C7518" t="s">
        <v>185</v>
      </c>
      <c r="D7518" t="s">
        <v>144</v>
      </c>
      <c r="E7518">
        <v>1181.9000000000001</v>
      </c>
    </row>
    <row r="7519" spans="1:5" x14ac:dyDescent="0.55000000000000004">
      <c r="A7519">
        <v>73</v>
      </c>
      <c r="B7519">
        <v>31</v>
      </c>
      <c r="C7519" t="s">
        <v>185</v>
      </c>
      <c r="D7519" t="s">
        <v>145</v>
      </c>
      <c r="E7519">
        <v>1226.2</v>
      </c>
    </row>
    <row r="7520" spans="1:5" x14ac:dyDescent="0.55000000000000004">
      <c r="A7520">
        <v>73</v>
      </c>
      <c r="B7520">
        <v>32</v>
      </c>
      <c r="C7520" t="s">
        <v>185</v>
      </c>
      <c r="D7520" t="s">
        <v>146</v>
      </c>
      <c r="E7520">
        <v>1261.3</v>
      </c>
    </row>
    <row r="7521" spans="1:5" x14ac:dyDescent="0.55000000000000004">
      <c r="A7521">
        <v>73</v>
      </c>
      <c r="B7521">
        <v>33</v>
      </c>
      <c r="C7521" t="s">
        <v>185</v>
      </c>
      <c r="D7521" t="s">
        <v>147</v>
      </c>
      <c r="E7521">
        <v>1287.9000000000001</v>
      </c>
    </row>
    <row r="7522" spans="1:5" x14ac:dyDescent="0.55000000000000004">
      <c r="A7522">
        <v>73</v>
      </c>
      <c r="B7522">
        <v>34</v>
      </c>
      <c r="C7522" t="s">
        <v>185</v>
      </c>
      <c r="D7522" t="s">
        <v>148</v>
      </c>
      <c r="E7522">
        <v>1306.9000000000001</v>
      </c>
    </row>
    <row r="7523" spans="1:5" x14ac:dyDescent="0.55000000000000004">
      <c r="A7523">
        <v>73</v>
      </c>
      <c r="B7523">
        <v>35</v>
      </c>
      <c r="C7523" t="s">
        <v>185</v>
      </c>
      <c r="D7523" t="s">
        <v>149</v>
      </c>
      <c r="E7523">
        <v>1374.1000000000001</v>
      </c>
    </row>
    <row r="7524" spans="1:5" x14ac:dyDescent="0.55000000000000004">
      <c r="A7524">
        <v>73</v>
      </c>
      <c r="B7524">
        <v>36</v>
      </c>
      <c r="C7524" t="s">
        <v>185</v>
      </c>
      <c r="D7524" t="s">
        <v>150</v>
      </c>
      <c r="E7524">
        <v>1402.7</v>
      </c>
    </row>
    <row r="7525" spans="1:5" x14ac:dyDescent="0.55000000000000004">
      <c r="A7525">
        <v>73</v>
      </c>
      <c r="B7525">
        <v>37</v>
      </c>
      <c r="C7525" t="s">
        <v>185</v>
      </c>
      <c r="D7525" t="s">
        <v>151</v>
      </c>
      <c r="E7525">
        <v>1409.8</v>
      </c>
    </row>
    <row r="7526" spans="1:5" x14ac:dyDescent="0.55000000000000004">
      <c r="A7526">
        <v>73</v>
      </c>
      <c r="B7526">
        <v>38</v>
      </c>
      <c r="C7526" t="s">
        <v>185</v>
      </c>
      <c r="D7526" t="s">
        <v>152</v>
      </c>
      <c r="E7526">
        <v>1425.6000000000001</v>
      </c>
    </row>
    <row r="7527" spans="1:5" x14ac:dyDescent="0.55000000000000004">
      <c r="A7527">
        <v>73</v>
      </c>
      <c r="B7527">
        <v>39</v>
      </c>
      <c r="C7527" t="s">
        <v>185</v>
      </c>
      <c r="D7527" t="s">
        <v>153</v>
      </c>
      <c r="E7527">
        <v>1443.4</v>
      </c>
    </row>
    <row r="7528" spans="1:5" x14ac:dyDescent="0.55000000000000004">
      <c r="A7528">
        <v>73</v>
      </c>
      <c r="B7528">
        <v>40</v>
      </c>
      <c r="C7528" t="s">
        <v>185</v>
      </c>
      <c r="D7528" t="s">
        <v>154</v>
      </c>
      <c r="E7528">
        <v>1464.5</v>
      </c>
    </row>
    <row r="7529" spans="1:5" x14ac:dyDescent="0.55000000000000004">
      <c r="A7529">
        <v>73</v>
      </c>
      <c r="B7529">
        <v>41</v>
      </c>
      <c r="C7529" t="s">
        <v>185</v>
      </c>
      <c r="D7529" t="s">
        <v>155</v>
      </c>
      <c r="E7529">
        <v>1492.5</v>
      </c>
    </row>
    <row r="7530" spans="1:5" x14ac:dyDescent="0.55000000000000004">
      <c r="A7530">
        <v>73</v>
      </c>
      <c r="B7530">
        <v>42</v>
      </c>
      <c r="C7530" t="s">
        <v>185</v>
      </c>
      <c r="D7530" t="s">
        <v>156</v>
      </c>
      <c r="E7530">
        <v>1525.4</v>
      </c>
    </row>
    <row r="7531" spans="1:5" x14ac:dyDescent="0.55000000000000004">
      <c r="A7531">
        <v>73</v>
      </c>
      <c r="B7531">
        <v>43</v>
      </c>
      <c r="C7531" t="s">
        <v>185</v>
      </c>
      <c r="D7531" t="s">
        <v>157</v>
      </c>
      <c r="E7531">
        <v>1568.2</v>
      </c>
    </row>
    <row r="7532" spans="1:5" x14ac:dyDescent="0.55000000000000004">
      <c r="A7532">
        <v>73</v>
      </c>
      <c r="B7532">
        <v>44</v>
      </c>
      <c r="C7532" t="s">
        <v>185</v>
      </c>
      <c r="D7532" t="s">
        <v>158</v>
      </c>
      <c r="E7532">
        <v>1584.2</v>
      </c>
    </row>
    <row r="7533" spans="1:5" x14ac:dyDescent="0.55000000000000004">
      <c r="A7533">
        <v>73</v>
      </c>
      <c r="B7533">
        <v>45</v>
      </c>
      <c r="C7533" t="s">
        <v>185</v>
      </c>
      <c r="D7533" t="s">
        <v>159</v>
      </c>
      <c r="E7533">
        <v>1616.9</v>
      </c>
    </row>
    <row r="7534" spans="1:5" x14ac:dyDescent="0.55000000000000004">
      <c r="A7534">
        <v>73</v>
      </c>
      <c r="B7534">
        <v>46</v>
      </c>
      <c r="C7534" t="s">
        <v>185</v>
      </c>
      <c r="D7534" t="s">
        <v>160</v>
      </c>
      <c r="E7534">
        <v>1663</v>
      </c>
    </row>
    <row r="7535" spans="1:5" x14ac:dyDescent="0.55000000000000004">
      <c r="A7535">
        <v>73</v>
      </c>
      <c r="B7535">
        <v>47</v>
      </c>
      <c r="C7535" t="s">
        <v>185</v>
      </c>
      <c r="D7535" t="s">
        <v>161</v>
      </c>
      <c r="E7535">
        <v>195.6</v>
      </c>
    </row>
    <row r="7536" spans="1:5" x14ac:dyDescent="0.55000000000000004">
      <c r="A7536">
        <v>73</v>
      </c>
      <c r="B7536">
        <v>48</v>
      </c>
      <c r="C7536" t="s">
        <v>185</v>
      </c>
      <c r="D7536" t="s">
        <v>162</v>
      </c>
      <c r="E7536">
        <v>168.89999999999998</v>
      </c>
    </row>
    <row r="7537" spans="1:5" x14ac:dyDescent="0.55000000000000004">
      <c r="A7537">
        <v>73</v>
      </c>
      <c r="B7537">
        <v>49</v>
      </c>
      <c r="C7537" t="s">
        <v>185</v>
      </c>
      <c r="D7537" t="s">
        <v>163</v>
      </c>
      <c r="E7537">
        <v>219.19999999999996</v>
      </c>
    </row>
    <row r="7538" spans="1:5" x14ac:dyDescent="0.55000000000000004">
      <c r="A7538">
        <v>73</v>
      </c>
      <c r="B7538">
        <v>50</v>
      </c>
      <c r="C7538" t="s">
        <v>185</v>
      </c>
      <c r="D7538" t="s">
        <v>164</v>
      </c>
      <c r="E7538">
        <v>248.1</v>
      </c>
    </row>
    <row r="7539" spans="1:5" x14ac:dyDescent="0.55000000000000004">
      <c r="A7539">
        <v>73</v>
      </c>
      <c r="B7539">
        <v>51</v>
      </c>
      <c r="C7539" t="s">
        <v>185</v>
      </c>
      <c r="D7539" t="s">
        <v>165</v>
      </c>
      <c r="E7539">
        <v>296.39999999999998</v>
      </c>
    </row>
    <row r="7540" spans="1:5" x14ac:dyDescent="0.55000000000000004">
      <c r="A7540">
        <v>73</v>
      </c>
      <c r="B7540">
        <v>52</v>
      </c>
      <c r="C7540" t="s">
        <v>185</v>
      </c>
      <c r="D7540" t="s">
        <v>166</v>
      </c>
      <c r="E7540">
        <v>324</v>
      </c>
    </row>
    <row r="7541" spans="1:5" x14ac:dyDescent="0.55000000000000004">
      <c r="A7541">
        <v>73</v>
      </c>
      <c r="B7541">
        <v>53</v>
      </c>
      <c r="C7541" t="s">
        <v>185</v>
      </c>
      <c r="D7541" t="s">
        <v>167</v>
      </c>
      <c r="E7541">
        <v>365.29999999999995</v>
      </c>
    </row>
    <row r="7542" spans="1:5" x14ac:dyDescent="0.55000000000000004">
      <c r="A7542">
        <v>73</v>
      </c>
      <c r="B7542">
        <v>54</v>
      </c>
      <c r="C7542" t="s">
        <v>185</v>
      </c>
      <c r="D7542" t="s">
        <v>88</v>
      </c>
      <c r="E7542">
        <v>411.4</v>
      </c>
    </row>
    <row r="7543" spans="1:5" x14ac:dyDescent="0.55000000000000004">
      <c r="A7543">
        <v>73</v>
      </c>
      <c r="B7543">
        <v>55</v>
      </c>
      <c r="C7543" t="s">
        <v>185</v>
      </c>
      <c r="D7543" t="s">
        <v>168</v>
      </c>
      <c r="E7543">
        <v>445.4</v>
      </c>
    </row>
    <row r="7544" spans="1:5" x14ac:dyDescent="0.55000000000000004">
      <c r="A7544">
        <v>73</v>
      </c>
      <c r="B7544">
        <v>56</v>
      </c>
      <c r="C7544" t="s">
        <v>185</v>
      </c>
      <c r="D7544" t="s">
        <v>169</v>
      </c>
      <c r="E7544">
        <v>490.4</v>
      </c>
    </row>
    <row r="7545" spans="1:5" x14ac:dyDescent="0.55000000000000004">
      <c r="A7545">
        <v>73</v>
      </c>
      <c r="B7545">
        <v>57</v>
      </c>
      <c r="C7545" t="s">
        <v>185</v>
      </c>
      <c r="D7545" t="s">
        <v>170</v>
      </c>
      <c r="E7545">
        <v>533.6</v>
      </c>
    </row>
    <row r="7546" spans="1:5" x14ac:dyDescent="0.55000000000000004">
      <c r="A7546">
        <v>73</v>
      </c>
      <c r="B7546">
        <v>58</v>
      </c>
      <c r="C7546" t="s">
        <v>185</v>
      </c>
      <c r="D7546" t="s">
        <v>171</v>
      </c>
      <c r="E7546">
        <v>554.79999999999995</v>
      </c>
    </row>
    <row r="7547" spans="1:5" x14ac:dyDescent="0.55000000000000004">
      <c r="A7547">
        <v>73</v>
      </c>
      <c r="B7547">
        <v>59</v>
      </c>
      <c r="C7547" t="s">
        <v>185</v>
      </c>
      <c r="D7547" t="s">
        <v>172</v>
      </c>
      <c r="E7547">
        <v>583.69999999999993</v>
      </c>
    </row>
    <row r="7548" spans="1:5" x14ac:dyDescent="0.55000000000000004">
      <c r="A7548">
        <v>73</v>
      </c>
      <c r="B7548">
        <v>60</v>
      </c>
      <c r="C7548" t="s">
        <v>185</v>
      </c>
      <c r="D7548" t="s">
        <v>173</v>
      </c>
      <c r="E7548">
        <v>608.69999999999993</v>
      </c>
    </row>
    <row r="7549" spans="1:5" x14ac:dyDescent="0.55000000000000004">
      <c r="A7549">
        <v>73</v>
      </c>
      <c r="B7549">
        <v>61</v>
      </c>
      <c r="C7549" t="s">
        <v>185</v>
      </c>
      <c r="D7549" t="s">
        <v>174</v>
      </c>
      <c r="E7549">
        <v>626.1</v>
      </c>
    </row>
    <row r="7550" spans="1:5" x14ac:dyDescent="0.55000000000000004">
      <c r="A7550">
        <v>73</v>
      </c>
      <c r="B7550">
        <v>62</v>
      </c>
      <c r="C7550" t="s">
        <v>185</v>
      </c>
      <c r="D7550" t="s">
        <v>175</v>
      </c>
      <c r="E7550">
        <v>638.6</v>
      </c>
    </row>
    <row r="7551" spans="1:5" x14ac:dyDescent="0.55000000000000004">
      <c r="A7551">
        <v>73</v>
      </c>
      <c r="B7551">
        <v>63</v>
      </c>
      <c r="C7551" t="s">
        <v>185</v>
      </c>
      <c r="D7551" t="s">
        <v>99</v>
      </c>
      <c r="E7551">
        <v>673.9</v>
      </c>
    </row>
    <row r="7552" spans="1:5" x14ac:dyDescent="0.55000000000000004">
      <c r="A7552">
        <v>73</v>
      </c>
      <c r="B7552">
        <v>64</v>
      </c>
      <c r="C7552" t="s">
        <v>185</v>
      </c>
      <c r="D7552" t="s">
        <v>176</v>
      </c>
      <c r="E7552">
        <v>704.99999999999989</v>
      </c>
    </row>
    <row r="7553" spans="1:5" x14ac:dyDescent="0.55000000000000004">
      <c r="A7553">
        <v>73</v>
      </c>
      <c r="B7553">
        <v>65</v>
      </c>
      <c r="C7553" t="s">
        <v>185</v>
      </c>
      <c r="D7553" t="s">
        <v>177</v>
      </c>
      <c r="E7553">
        <v>739.6</v>
      </c>
    </row>
    <row r="7554" spans="1:5" x14ac:dyDescent="0.55000000000000004">
      <c r="A7554">
        <v>73</v>
      </c>
      <c r="B7554">
        <v>66</v>
      </c>
      <c r="C7554" t="s">
        <v>185</v>
      </c>
      <c r="D7554" t="s">
        <v>178</v>
      </c>
      <c r="E7554">
        <v>770.49999999999989</v>
      </c>
    </row>
    <row r="7555" spans="1:5" x14ac:dyDescent="0.55000000000000004">
      <c r="A7555">
        <v>73</v>
      </c>
      <c r="B7555">
        <v>67</v>
      </c>
      <c r="C7555" t="s">
        <v>185</v>
      </c>
      <c r="D7555" t="s">
        <v>179</v>
      </c>
      <c r="E7555">
        <v>806.6</v>
      </c>
    </row>
    <row r="7556" spans="1:5" x14ac:dyDescent="0.55000000000000004">
      <c r="A7556">
        <v>73</v>
      </c>
      <c r="B7556">
        <v>68</v>
      </c>
      <c r="C7556" t="s">
        <v>185</v>
      </c>
      <c r="D7556" t="s">
        <v>180</v>
      </c>
      <c r="E7556">
        <v>852.30000000000007</v>
      </c>
    </row>
    <row r="7557" spans="1:5" x14ac:dyDescent="0.55000000000000004">
      <c r="A7557">
        <v>73</v>
      </c>
      <c r="B7557">
        <v>69</v>
      </c>
      <c r="C7557" t="s">
        <v>185</v>
      </c>
      <c r="D7557" t="s">
        <v>181</v>
      </c>
      <c r="E7557">
        <v>134.5</v>
      </c>
    </row>
    <row r="7558" spans="1:5" x14ac:dyDescent="0.55000000000000004">
      <c r="A7558">
        <v>73</v>
      </c>
      <c r="B7558">
        <v>70</v>
      </c>
      <c r="C7558" t="s">
        <v>185</v>
      </c>
      <c r="D7558" t="s">
        <v>182</v>
      </c>
      <c r="E7558">
        <v>113.19999999999999</v>
      </c>
    </row>
    <row r="7559" spans="1:5" x14ac:dyDescent="0.55000000000000004">
      <c r="A7559">
        <v>73</v>
      </c>
      <c r="B7559">
        <v>71</v>
      </c>
      <c r="C7559" t="s">
        <v>185</v>
      </c>
      <c r="D7559" t="s">
        <v>183</v>
      </c>
      <c r="E7559">
        <v>94.199999999999989</v>
      </c>
    </row>
    <row r="7560" spans="1:5" x14ac:dyDescent="0.55000000000000004">
      <c r="A7560">
        <v>73</v>
      </c>
      <c r="B7560">
        <v>72</v>
      </c>
      <c r="C7560" t="s">
        <v>185</v>
      </c>
      <c r="D7560" t="s">
        <v>184</v>
      </c>
      <c r="E7560">
        <v>47.599999999999994</v>
      </c>
    </row>
    <row r="7561" spans="1:5" x14ac:dyDescent="0.55000000000000004">
      <c r="A7561">
        <v>73</v>
      </c>
      <c r="B7561">
        <v>73</v>
      </c>
      <c r="C7561" t="s">
        <v>185</v>
      </c>
      <c r="D7561" t="s">
        <v>185</v>
      </c>
      <c r="E7561">
        <v>0</v>
      </c>
    </row>
    <row r="7562" spans="1:5" x14ac:dyDescent="0.55000000000000004">
      <c r="A7562">
        <v>73</v>
      </c>
      <c r="B7562">
        <v>74</v>
      </c>
      <c r="C7562" t="s">
        <v>185</v>
      </c>
      <c r="D7562" t="s">
        <v>186</v>
      </c>
      <c r="E7562">
        <v>29.700000000000017</v>
      </c>
    </row>
    <row r="7563" spans="1:5" x14ac:dyDescent="0.55000000000000004">
      <c r="A7563">
        <v>73</v>
      </c>
      <c r="B7563">
        <v>75</v>
      </c>
      <c r="C7563" t="s">
        <v>185</v>
      </c>
      <c r="D7563" t="s">
        <v>187</v>
      </c>
      <c r="E7563">
        <v>71.400000000000034</v>
      </c>
    </row>
    <row r="7564" spans="1:5" x14ac:dyDescent="0.55000000000000004">
      <c r="A7564">
        <v>73</v>
      </c>
      <c r="B7564">
        <v>76</v>
      </c>
      <c r="C7564" t="s">
        <v>185</v>
      </c>
      <c r="D7564" t="s">
        <v>188</v>
      </c>
      <c r="E7564">
        <v>94.600000000000023</v>
      </c>
    </row>
    <row r="7565" spans="1:5" x14ac:dyDescent="0.55000000000000004">
      <c r="A7565">
        <v>73</v>
      </c>
      <c r="B7565">
        <v>77</v>
      </c>
      <c r="C7565" t="s">
        <v>185</v>
      </c>
      <c r="D7565" t="s">
        <v>189</v>
      </c>
      <c r="E7565">
        <v>134.69999999999999</v>
      </c>
    </row>
    <row r="7566" spans="1:5" x14ac:dyDescent="0.55000000000000004">
      <c r="A7566">
        <v>73</v>
      </c>
      <c r="B7566">
        <v>78</v>
      </c>
      <c r="C7566" t="s">
        <v>185</v>
      </c>
      <c r="D7566" t="s">
        <v>190</v>
      </c>
      <c r="E7566">
        <v>112.69999999999999</v>
      </c>
    </row>
    <row r="7567" spans="1:5" x14ac:dyDescent="0.55000000000000004">
      <c r="A7567">
        <v>73</v>
      </c>
      <c r="B7567">
        <v>79</v>
      </c>
      <c r="C7567" t="s">
        <v>185</v>
      </c>
      <c r="D7567" t="s">
        <v>191</v>
      </c>
      <c r="E7567">
        <v>136</v>
      </c>
    </row>
    <row r="7568" spans="1:5" x14ac:dyDescent="0.55000000000000004">
      <c r="A7568">
        <v>73</v>
      </c>
      <c r="B7568">
        <v>80</v>
      </c>
      <c r="C7568" t="s">
        <v>185</v>
      </c>
      <c r="D7568" t="s">
        <v>192</v>
      </c>
      <c r="E7568">
        <v>153.60000000000002</v>
      </c>
    </row>
    <row r="7569" spans="1:5" x14ac:dyDescent="0.55000000000000004">
      <c r="A7569">
        <v>73</v>
      </c>
      <c r="B7569">
        <v>81</v>
      </c>
      <c r="C7569" t="s">
        <v>185</v>
      </c>
      <c r="D7569" t="s">
        <v>193</v>
      </c>
      <c r="E7569">
        <v>178.39999999999998</v>
      </c>
    </row>
    <row r="7570" spans="1:5" x14ac:dyDescent="0.55000000000000004">
      <c r="A7570">
        <v>73</v>
      </c>
      <c r="B7570">
        <v>82</v>
      </c>
      <c r="C7570" t="s">
        <v>185</v>
      </c>
      <c r="D7570" t="s">
        <v>194</v>
      </c>
      <c r="E7570">
        <v>211.60000000000002</v>
      </c>
    </row>
    <row r="7571" spans="1:5" x14ac:dyDescent="0.55000000000000004">
      <c r="A7571">
        <v>73</v>
      </c>
      <c r="B7571">
        <v>83</v>
      </c>
      <c r="C7571" t="s">
        <v>185</v>
      </c>
      <c r="D7571" t="s">
        <v>195</v>
      </c>
      <c r="E7571">
        <v>241.5</v>
      </c>
    </row>
    <row r="7572" spans="1:5" x14ac:dyDescent="0.55000000000000004">
      <c r="A7572">
        <v>73</v>
      </c>
      <c r="B7572">
        <v>84</v>
      </c>
      <c r="C7572" t="s">
        <v>185</v>
      </c>
      <c r="D7572" t="s">
        <v>196</v>
      </c>
      <c r="E7572">
        <v>271.09999999999997</v>
      </c>
    </row>
    <row r="7573" spans="1:5" x14ac:dyDescent="0.55000000000000004">
      <c r="A7573">
        <v>73</v>
      </c>
      <c r="B7573">
        <v>85</v>
      </c>
      <c r="C7573" t="s">
        <v>185</v>
      </c>
      <c r="D7573" t="s">
        <v>197</v>
      </c>
      <c r="E7573">
        <v>308.09999999999991</v>
      </c>
    </row>
    <row r="7574" spans="1:5" x14ac:dyDescent="0.55000000000000004">
      <c r="A7574">
        <v>73</v>
      </c>
      <c r="B7574">
        <v>86</v>
      </c>
      <c r="C7574" t="s">
        <v>185</v>
      </c>
      <c r="D7574" t="s">
        <v>198</v>
      </c>
      <c r="E7574">
        <v>347.29999999999995</v>
      </c>
    </row>
    <row r="7575" spans="1:5" x14ac:dyDescent="0.55000000000000004">
      <c r="A7575">
        <v>73</v>
      </c>
      <c r="B7575">
        <v>87</v>
      </c>
      <c r="C7575" t="s">
        <v>185</v>
      </c>
      <c r="D7575" t="s">
        <v>199</v>
      </c>
      <c r="E7575">
        <v>381.09999999999991</v>
      </c>
    </row>
    <row r="7576" spans="1:5" x14ac:dyDescent="0.55000000000000004">
      <c r="A7576">
        <v>73</v>
      </c>
      <c r="B7576">
        <v>88</v>
      </c>
      <c r="C7576" t="s">
        <v>185</v>
      </c>
      <c r="D7576" t="s">
        <v>200</v>
      </c>
      <c r="E7576">
        <v>400</v>
      </c>
    </row>
    <row r="7577" spans="1:5" x14ac:dyDescent="0.55000000000000004">
      <c r="A7577">
        <v>73</v>
      </c>
      <c r="B7577">
        <v>89</v>
      </c>
      <c r="C7577" t="s">
        <v>185</v>
      </c>
      <c r="D7577" t="s">
        <v>201</v>
      </c>
      <c r="E7577">
        <v>439.70000000000005</v>
      </c>
    </row>
    <row r="7578" spans="1:5" x14ac:dyDescent="0.55000000000000004">
      <c r="A7578">
        <v>73</v>
      </c>
      <c r="B7578">
        <v>90</v>
      </c>
      <c r="C7578" t="s">
        <v>185</v>
      </c>
      <c r="D7578" t="s">
        <v>202</v>
      </c>
      <c r="E7578">
        <v>451.49999999999989</v>
      </c>
    </row>
    <row r="7579" spans="1:5" x14ac:dyDescent="0.55000000000000004">
      <c r="A7579">
        <v>73</v>
      </c>
      <c r="B7579">
        <v>91</v>
      </c>
      <c r="C7579" t="s">
        <v>185</v>
      </c>
      <c r="D7579" t="s">
        <v>203</v>
      </c>
      <c r="E7579">
        <v>461.29999999999995</v>
      </c>
    </row>
    <row r="7580" spans="1:5" x14ac:dyDescent="0.55000000000000004">
      <c r="A7580">
        <v>73</v>
      </c>
      <c r="B7580">
        <v>92</v>
      </c>
      <c r="C7580" t="s">
        <v>185</v>
      </c>
      <c r="D7580" t="s">
        <v>204</v>
      </c>
      <c r="E7580">
        <v>467.49999999999989</v>
      </c>
    </row>
    <row r="7581" spans="1:5" x14ac:dyDescent="0.55000000000000004">
      <c r="A7581">
        <v>73</v>
      </c>
      <c r="B7581">
        <v>93</v>
      </c>
      <c r="C7581" t="s">
        <v>185</v>
      </c>
      <c r="D7581" t="s">
        <v>205</v>
      </c>
      <c r="E7581">
        <v>486.4</v>
      </c>
    </row>
    <row r="7582" spans="1:5" x14ac:dyDescent="0.55000000000000004">
      <c r="A7582">
        <v>73</v>
      </c>
      <c r="B7582">
        <v>94</v>
      </c>
      <c r="C7582" t="s">
        <v>185</v>
      </c>
      <c r="D7582" t="s">
        <v>206</v>
      </c>
      <c r="E7582">
        <v>498.49999999999989</v>
      </c>
    </row>
    <row r="7583" spans="1:5" x14ac:dyDescent="0.55000000000000004">
      <c r="A7583">
        <v>73</v>
      </c>
      <c r="B7583">
        <v>95</v>
      </c>
      <c r="C7583" t="s">
        <v>185</v>
      </c>
      <c r="D7583" t="s">
        <v>207</v>
      </c>
      <c r="E7583">
        <v>511.79999999999995</v>
      </c>
    </row>
    <row r="7584" spans="1:5" x14ac:dyDescent="0.55000000000000004">
      <c r="A7584">
        <v>73</v>
      </c>
      <c r="B7584">
        <v>96</v>
      </c>
      <c r="C7584" t="s">
        <v>185</v>
      </c>
      <c r="D7584" t="s">
        <v>208</v>
      </c>
      <c r="E7584">
        <v>519.49999999999989</v>
      </c>
    </row>
    <row r="7585" spans="1:5" x14ac:dyDescent="0.55000000000000004">
      <c r="A7585">
        <v>73</v>
      </c>
      <c r="B7585">
        <v>97</v>
      </c>
      <c r="C7585" t="s">
        <v>185</v>
      </c>
      <c r="D7585" t="s">
        <v>209</v>
      </c>
      <c r="E7585">
        <v>524.9</v>
      </c>
    </row>
    <row r="7586" spans="1:5" x14ac:dyDescent="0.55000000000000004">
      <c r="A7586">
        <v>73</v>
      </c>
      <c r="B7586">
        <v>98</v>
      </c>
      <c r="C7586" t="s">
        <v>185</v>
      </c>
      <c r="D7586" t="s">
        <v>210</v>
      </c>
      <c r="E7586">
        <v>538.29999999999995</v>
      </c>
    </row>
    <row r="7587" spans="1:5" x14ac:dyDescent="0.55000000000000004">
      <c r="A7587">
        <v>73</v>
      </c>
      <c r="B7587">
        <v>99</v>
      </c>
      <c r="C7587" t="s">
        <v>185</v>
      </c>
      <c r="D7587" t="s">
        <v>211</v>
      </c>
      <c r="E7587">
        <v>559.99999999999989</v>
      </c>
    </row>
    <row r="7588" spans="1:5" x14ac:dyDescent="0.55000000000000004">
      <c r="A7588">
        <v>73</v>
      </c>
      <c r="B7588">
        <v>100</v>
      </c>
      <c r="C7588" t="s">
        <v>185</v>
      </c>
      <c r="D7588" t="s">
        <v>212</v>
      </c>
      <c r="E7588">
        <v>689.9</v>
      </c>
    </row>
    <row r="7589" spans="1:5" x14ac:dyDescent="0.55000000000000004">
      <c r="A7589">
        <v>73</v>
      </c>
      <c r="B7589">
        <v>101</v>
      </c>
      <c r="C7589" t="s">
        <v>185</v>
      </c>
      <c r="D7589" t="s">
        <v>213</v>
      </c>
      <c r="E7589">
        <v>713.99999999999989</v>
      </c>
    </row>
    <row r="7590" spans="1:5" x14ac:dyDescent="0.55000000000000004">
      <c r="A7590">
        <v>73</v>
      </c>
      <c r="B7590">
        <v>102</v>
      </c>
      <c r="C7590" t="s">
        <v>185</v>
      </c>
      <c r="D7590" t="s">
        <v>214</v>
      </c>
      <c r="E7590">
        <v>732.69999999999993</v>
      </c>
    </row>
    <row r="7591" spans="1:5" x14ac:dyDescent="0.55000000000000004">
      <c r="A7591">
        <v>73</v>
      </c>
      <c r="B7591">
        <v>103</v>
      </c>
      <c r="C7591" t="s">
        <v>185</v>
      </c>
      <c r="D7591" t="s">
        <v>215</v>
      </c>
      <c r="E7591">
        <v>749.49999999999989</v>
      </c>
    </row>
    <row r="7592" spans="1:5" x14ac:dyDescent="0.55000000000000004">
      <c r="A7592">
        <v>73</v>
      </c>
      <c r="B7592">
        <v>104</v>
      </c>
      <c r="C7592" t="s">
        <v>185</v>
      </c>
      <c r="D7592" t="s">
        <v>216</v>
      </c>
      <c r="E7592">
        <v>801.19999999999993</v>
      </c>
    </row>
    <row r="7593" spans="1:5" x14ac:dyDescent="0.55000000000000004">
      <c r="A7593">
        <v>74</v>
      </c>
      <c r="B7593">
        <v>1</v>
      </c>
      <c r="C7593" t="s">
        <v>186</v>
      </c>
      <c r="D7593" t="s">
        <v>87</v>
      </c>
      <c r="E7593">
        <v>228.9</v>
      </c>
    </row>
    <row r="7594" spans="1:5" x14ac:dyDescent="0.55000000000000004">
      <c r="A7594">
        <v>74</v>
      </c>
      <c r="B7594">
        <v>2</v>
      </c>
      <c r="C7594" t="s">
        <v>186</v>
      </c>
      <c r="D7594" t="s">
        <v>116</v>
      </c>
      <c r="E7594">
        <v>235.70000000000002</v>
      </c>
    </row>
    <row r="7595" spans="1:5" x14ac:dyDescent="0.55000000000000004">
      <c r="A7595">
        <v>74</v>
      </c>
      <c r="B7595">
        <v>3</v>
      </c>
      <c r="C7595" t="s">
        <v>186</v>
      </c>
      <c r="D7595" t="s">
        <v>117</v>
      </c>
      <c r="E7595">
        <v>257.7</v>
      </c>
    </row>
    <row r="7596" spans="1:5" x14ac:dyDescent="0.55000000000000004">
      <c r="A7596">
        <v>74</v>
      </c>
      <c r="B7596">
        <v>4</v>
      </c>
      <c r="C7596" t="s">
        <v>186</v>
      </c>
      <c r="D7596" t="s">
        <v>118</v>
      </c>
      <c r="E7596">
        <v>312.8</v>
      </c>
    </row>
    <row r="7597" spans="1:5" x14ac:dyDescent="0.55000000000000004">
      <c r="A7597">
        <v>74</v>
      </c>
      <c r="B7597">
        <v>5</v>
      </c>
      <c r="C7597" t="s">
        <v>186</v>
      </c>
      <c r="D7597" t="s">
        <v>119</v>
      </c>
      <c r="E7597">
        <v>333.5</v>
      </c>
    </row>
    <row r="7598" spans="1:5" x14ac:dyDescent="0.55000000000000004">
      <c r="A7598">
        <v>74</v>
      </c>
      <c r="B7598">
        <v>6</v>
      </c>
      <c r="C7598" t="s">
        <v>186</v>
      </c>
      <c r="D7598" t="s">
        <v>120</v>
      </c>
      <c r="E7598">
        <v>349.6</v>
      </c>
    </row>
    <row r="7599" spans="1:5" x14ac:dyDescent="0.55000000000000004">
      <c r="A7599">
        <v>74</v>
      </c>
      <c r="B7599">
        <v>7</v>
      </c>
      <c r="C7599" t="s">
        <v>186</v>
      </c>
      <c r="D7599" t="s">
        <v>121</v>
      </c>
      <c r="E7599">
        <v>375.1</v>
      </c>
    </row>
    <row r="7600" spans="1:5" x14ac:dyDescent="0.55000000000000004">
      <c r="A7600">
        <v>74</v>
      </c>
      <c r="B7600">
        <v>8</v>
      </c>
      <c r="C7600" t="s">
        <v>186</v>
      </c>
      <c r="D7600" t="s">
        <v>122</v>
      </c>
      <c r="E7600">
        <v>409.1</v>
      </c>
    </row>
    <row r="7601" spans="1:5" x14ac:dyDescent="0.55000000000000004">
      <c r="A7601">
        <v>74</v>
      </c>
      <c r="B7601">
        <v>9</v>
      </c>
      <c r="C7601" t="s">
        <v>186</v>
      </c>
      <c r="D7601" t="s">
        <v>123</v>
      </c>
      <c r="E7601">
        <v>458.20000000000005</v>
      </c>
    </row>
    <row r="7602" spans="1:5" x14ac:dyDescent="0.55000000000000004">
      <c r="A7602">
        <v>74</v>
      </c>
      <c r="B7602">
        <v>10</v>
      </c>
      <c r="C7602" t="s">
        <v>186</v>
      </c>
      <c r="D7602" t="s">
        <v>124</v>
      </c>
      <c r="E7602">
        <v>486</v>
      </c>
    </row>
    <row r="7603" spans="1:5" x14ac:dyDescent="0.55000000000000004">
      <c r="A7603">
        <v>74</v>
      </c>
      <c r="B7603">
        <v>11</v>
      </c>
      <c r="C7603" t="s">
        <v>186</v>
      </c>
      <c r="D7603" t="s">
        <v>125</v>
      </c>
      <c r="E7603">
        <v>522.5</v>
      </c>
    </row>
    <row r="7604" spans="1:5" x14ac:dyDescent="0.55000000000000004">
      <c r="A7604">
        <v>74</v>
      </c>
      <c r="B7604">
        <v>12</v>
      </c>
      <c r="C7604" t="s">
        <v>186</v>
      </c>
      <c r="D7604" t="s">
        <v>126</v>
      </c>
      <c r="E7604">
        <v>565.20000000000005</v>
      </c>
    </row>
    <row r="7605" spans="1:5" x14ac:dyDescent="0.55000000000000004">
      <c r="A7605">
        <v>74</v>
      </c>
      <c r="B7605">
        <v>13</v>
      </c>
      <c r="C7605" t="s">
        <v>186</v>
      </c>
      <c r="D7605" t="s">
        <v>127</v>
      </c>
      <c r="E7605">
        <v>594.9</v>
      </c>
    </row>
    <row r="7606" spans="1:5" x14ac:dyDescent="0.55000000000000004">
      <c r="A7606">
        <v>74</v>
      </c>
      <c r="B7606">
        <v>14</v>
      </c>
      <c r="C7606" t="s">
        <v>186</v>
      </c>
      <c r="D7606" t="s">
        <v>128</v>
      </c>
      <c r="E7606">
        <v>625.20000000000005</v>
      </c>
    </row>
    <row r="7607" spans="1:5" x14ac:dyDescent="0.55000000000000004">
      <c r="A7607">
        <v>74</v>
      </c>
      <c r="B7607">
        <v>15</v>
      </c>
      <c r="C7607" t="s">
        <v>186</v>
      </c>
      <c r="D7607" t="s">
        <v>129</v>
      </c>
      <c r="E7607">
        <v>674.8</v>
      </c>
    </row>
    <row r="7608" spans="1:5" x14ac:dyDescent="0.55000000000000004">
      <c r="A7608">
        <v>74</v>
      </c>
      <c r="B7608">
        <v>16</v>
      </c>
      <c r="C7608" t="s">
        <v>186</v>
      </c>
      <c r="D7608" t="s">
        <v>130</v>
      </c>
      <c r="E7608">
        <v>742.5</v>
      </c>
    </row>
    <row r="7609" spans="1:5" x14ac:dyDescent="0.55000000000000004">
      <c r="A7609">
        <v>74</v>
      </c>
      <c r="B7609">
        <v>17</v>
      </c>
      <c r="C7609" t="s">
        <v>186</v>
      </c>
      <c r="D7609" t="s">
        <v>131</v>
      </c>
      <c r="E7609">
        <v>781.5</v>
      </c>
    </row>
    <row r="7610" spans="1:5" x14ac:dyDescent="0.55000000000000004">
      <c r="A7610">
        <v>74</v>
      </c>
      <c r="B7610">
        <v>18</v>
      </c>
      <c r="C7610" t="s">
        <v>186</v>
      </c>
      <c r="D7610" t="s">
        <v>132</v>
      </c>
      <c r="E7610">
        <v>818.4</v>
      </c>
    </row>
    <row r="7611" spans="1:5" x14ac:dyDescent="0.55000000000000004">
      <c r="A7611">
        <v>74</v>
      </c>
      <c r="B7611">
        <v>19</v>
      </c>
      <c r="C7611" t="s">
        <v>186</v>
      </c>
      <c r="D7611" t="s">
        <v>133</v>
      </c>
      <c r="E7611">
        <v>841.19999999999993</v>
      </c>
    </row>
    <row r="7612" spans="1:5" x14ac:dyDescent="0.55000000000000004">
      <c r="A7612">
        <v>74</v>
      </c>
      <c r="B7612">
        <v>20</v>
      </c>
      <c r="C7612" t="s">
        <v>186</v>
      </c>
      <c r="D7612" t="s">
        <v>134</v>
      </c>
      <c r="E7612">
        <v>873.19999999999993</v>
      </c>
    </row>
    <row r="7613" spans="1:5" x14ac:dyDescent="0.55000000000000004">
      <c r="A7613">
        <v>74</v>
      </c>
      <c r="B7613">
        <v>21</v>
      </c>
      <c r="C7613" t="s">
        <v>186</v>
      </c>
      <c r="D7613" t="s">
        <v>135</v>
      </c>
      <c r="E7613">
        <v>893.9</v>
      </c>
    </row>
    <row r="7614" spans="1:5" x14ac:dyDescent="0.55000000000000004">
      <c r="A7614">
        <v>74</v>
      </c>
      <c r="B7614">
        <v>22</v>
      </c>
      <c r="C7614" t="s">
        <v>186</v>
      </c>
      <c r="D7614" t="s">
        <v>136</v>
      </c>
      <c r="E7614">
        <v>961.8</v>
      </c>
    </row>
    <row r="7615" spans="1:5" x14ac:dyDescent="0.55000000000000004">
      <c r="A7615">
        <v>74</v>
      </c>
      <c r="B7615">
        <v>23</v>
      </c>
      <c r="C7615" t="s">
        <v>186</v>
      </c>
      <c r="D7615" t="s">
        <v>137</v>
      </c>
      <c r="E7615">
        <v>987</v>
      </c>
    </row>
    <row r="7616" spans="1:5" x14ac:dyDescent="0.55000000000000004">
      <c r="A7616">
        <v>74</v>
      </c>
      <c r="B7616">
        <v>24</v>
      </c>
      <c r="C7616" t="s">
        <v>186</v>
      </c>
      <c r="D7616" t="s">
        <v>138</v>
      </c>
      <c r="E7616">
        <v>1020.1</v>
      </c>
    </row>
    <row r="7617" spans="1:5" x14ac:dyDescent="0.55000000000000004">
      <c r="A7617">
        <v>74</v>
      </c>
      <c r="B7617">
        <v>25</v>
      </c>
      <c r="C7617" t="s">
        <v>186</v>
      </c>
      <c r="D7617" t="s">
        <v>139</v>
      </c>
      <c r="E7617">
        <v>1040.2</v>
      </c>
    </row>
    <row r="7618" spans="1:5" x14ac:dyDescent="0.55000000000000004">
      <c r="A7618">
        <v>74</v>
      </c>
      <c r="B7618">
        <v>26</v>
      </c>
      <c r="C7618" t="s">
        <v>186</v>
      </c>
      <c r="D7618" t="s">
        <v>140</v>
      </c>
      <c r="E7618">
        <v>1051.7</v>
      </c>
    </row>
    <row r="7619" spans="1:5" x14ac:dyDescent="0.55000000000000004">
      <c r="A7619">
        <v>74</v>
      </c>
      <c r="B7619">
        <v>27</v>
      </c>
      <c r="C7619" t="s">
        <v>186</v>
      </c>
      <c r="D7619" t="s">
        <v>141</v>
      </c>
      <c r="E7619">
        <v>1091.3</v>
      </c>
    </row>
    <row r="7620" spans="1:5" x14ac:dyDescent="0.55000000000000004">
      <c r="A7620">
        <v>74</v>
      </c>
      <c r="B7620">
        <v>28</v>
      </c>
      <c r="C7620" t="s">
        <v>186</v>
      </c>
      <c r="D7620" t="s">
        <v>142</v>
      </c>
      <c r="E7620">
        <v>1123.1000000000001</v>
      </c>
    </row>
    <row r="7621" spans="1:5" x14ac:dyDescent="0.55000000000000004">
      <c r="A7621">
        <v>74</v>
      </c>
      <c r="B7621">
        <v>29</v>
      </c>
      <c r="C7621" t="s">
        <v>186</v>
      </c>
      <c r="D7621" t="s">
        <v>143</v>
      </c>
      <c r="E7621">
        <v>1164.5</v>
      </c>
    </row>
    <row r="7622" spans="1:5" x14ac:dyDescent="0.55000000000000004">
      <c r="A7622">
        <v>74</v>
      </c>
      <c r="B7622">
        <v>30</v>
      </c>
      <c r="C7622" t="s">
        <v>186</v>
      </c>
      <c r="D7622" t="s">
        <v>144</v>
      </c>
      <c r="E7622">
        <v>1211.6000000000001</v>
      </c>
    </row>
    <row r="7623" spans="1:5" x14ac:dyDescent="0.55000000000000004">
      <c r="A7623">
        <v>74</v>
      </c>
      <c r="B7623">
        <v>31</v>
      </c>
      <c r="C7623" t="s">
        <v>186</v>
      </c>
      <c r="D7623" t="s">
        <v>145</v>
      </c>
      <c r="E7623">
        <v>1255.9000000000001</v>
      </c>
    </row>
    <row r="7624" spans="1:5" x14ac:dyDescent="0.55000000000000004">
      <c r="A7624">
        <v>74</v>
      </c>
      <c r="B7624">
        <v>32</v>
      </c>
      <c r="C7624" t="s">
        <v>186</v>
      </c>
      <c r="D7624" t="s">
        <v>146</v>
      </c>
      <c r="E7624">
        <v>1291</v>
      </c>
    </row>
    <row r="7625" spans="1:5" x14ac:dyDescent="0.55000000000000004">
      <c r="A7625">
        <v>74</v>
      </c>
      <c r="B7625">
        <v>33</v>
      </c>
      <c r="C7625" t="s">
        <v>186</v>
      </c>
      <c r="D7625" t="s">
        <v>147</v>
      </c>
      <c r="E7625">
        <v>1317.6000000000001</v>
      </c>
    </row>
    <row r="7626" spans="1:5" x14ac:dyDescent="0.55000000000000004">
      <c r="A7626">
        <v>74</v>
      </c>
      <c r="B7626">
        <v>34</v>
      </c>
      <c r="C7626" t="s">
        <v>186</v>
      </c>
      <c r="D7626" t="s">
        <v>148</v>
      </c>
      <c r="E7626">
        <v>1336.6000000000001</v>
      </c>
    </row>
    <row r="7627" spans="1:5" x14ac:dyDescent="0.55000000000000004">
      <c r="A7627">
        <v>74</v>
      </c>
      <c r="B7627">
        <v>35</v>
      </c>
      <c r="C7627" t="s">
        <v>186</v>
      </c>
      <c r="D7627" t="s">
        <v>149</v>
      </c>
      <c r="E7627">
        <v>1403.8000000000002</v>
      </c>
    </row>
    <row r="7628" spans="1:5" x14ac:dyDescent="0.55000000000000004">
      <c r="A7628">
        <v>74</v>
      </c>
      <c r="B7628">
        <v>36</v>
      </c>
      <c r="C7628" t="s">
        <v>186</v>
      </c>
      <c r="D7628" t="s">
        <v>150</v>
      </c>
      <c r="E7628">
        <v>1432.4</v>
      </c>
    </row>
    <row r="7629" spans="1:5" x14ac:dyDescent="0.55000000000000004">
      <c r="A7629">
        <v>74</v>
      </c>
      <c r="B7629">
        <v>37</v>
      </c>
      <c r="C7629" t="s">
        <v>186</v>
      </c>
      <c r="D7629" t="s">
        <v>151</v>
      </c>
      <c r="E7629">
        <v>1439.5</v>
      </c>
    </row>
    <row r="7630" spans="1:5" x14ac:dyDescent="0.55000000000000004">
      <c r="A7630">
        <v>74</v>
      </c>
      <c r="B7630">
        <v>38</v>
      </c>
      <c r="C7630" t="s">
        <v>186</v>
      </c>
      <c r="D7630" t="s">
        <v>152</v>
      </c>
      <c r="E7630">
        <v>1455.3000000000002</v>
      </c>
    </row>
    <row r="7631" spans="1:5" x14ac:dyDescent="0.55000000000000004">
      <c r="A7631">
        <v>74</v>
      </c>
      <c r="B7631">
        <v>39</v>
      </c>
      <c r="C7631" t="s">
        <v>186</v>
      </c>
      <c r="D7631" t="s">
        <v>153</v>
      </c>
      <c r="E7631">
        <v>1473.1000000000001</v>
      </c>
    </row>
    <row r="7632" spans="1:5" x14ac:dyDescent="0.55000000000000004">
      <c r="A7632">
        <v>74</v>
      </c>
      <c r="B7632">
        <v>40</v>
      </c>
      <c r="C7632" t="s">
        <v>186</v>
      </c>
      <c r="D7632" t="s">
        <v>154</v>
      </c>
      <c r="E7632">
        <v>1494.2</v>
      </c>
    </row>
    <row r="7633" spans="1:5" x14ac:dyDescent="0.55000000000000004">
      <c r="A7633">
        <v>74</v>
      </c>
      <c r="B7633">
        <v>41</v>
      </c>
      <c r="C7633" t="s">
        <v>186</v>
      </c>
      <c r="D7633" t="s">
        <v>155</v>
      </c>
      <c r="E7633">
        <v>1522.2</v>
      </c>
    </row>
    <row r="7634" spans="1:5" x14ac:dyDescent="0.55000000000000004">
      <c r="A7634">
        <v>74</v>
      </c>
      <c r="B7634">
        <v>42</v>
      </c>
      <c r="C7634" t="s">
        <v>186</v>
      </c>
      <c r="D7634" t="s">
        <v>156</v>
      </c>
      <c r="E7634">
        <v>1555.1000000000001</v>
      </c>
    </row>
    <row r="7635" spans="1:5" x14ac:dyDescent="0.55000000000000004">
      <c r="A7635">
        <v>74</v>
      </c>
      <c r="B7635">
        <v>43</v>
      </c>
      <c r="C7635" t="s">
        <v>186</v>
      </c>
      <c r="D7635" t="s">
        <v>157</v>
      </c>
      <c r="E7635">
        <v>1597.9</v>
      </c>
    </row>
    <row r="7636" spans="1:5" x14ac:dyDescent="0.55000000000000004">
      <c r="A7636">
        <v>74</v>
      </c>
      <c r="B7636">
        <v>44</v>
      </c>
      <c r="C7636" t="s">
        <v>186</v>
      </c>
      <c r="D7636" t="s">
        <v>158</v>
      </c>
      <c r="E7636">
        <v>1613.9</v>
      </c>
    </row>
    <row r="7637" spans="1:5" x14ac:dyDescent="0.55000000000000004">
      <c r="A7637">
        <v>74</v>
      </c>
      <c r="B7637">
        <v>45</v>
      </c>
      <c r="C7637" t="s">
        <v>186</v>
      </c>
      <c r="D7637" t="s">
        <v>159</v>
      </c>
      <c r="E7637">
        <v>1646.6000000000001</v>
      </c>
    </row>
    <row r="7638" spans="1:5" x14ac:dyDescent="0.55000000000000004">
      <c r="A7638">
        <v>74</v>
      </c>
      <c r="B7638">
        <v>46</v>
      </c>
      <c r="C7638" t="s">
        <v>186</v>
      </c>
      <c r="D7638" t="s">
        <v>160</v>
      </c>
      <c r="E7638">
        <v>1692.7</v>
      </c>
    </row>
    <row r="7639" spans="1:5" x14ac:dyDescent="0.55000000000000004">
      <c r="A7639">
        <v>74</v>
      </c>
      <c r="B7639">
        <v>47</v>
      </c>
      <c r="C7639" t="s">
        <v>186</v>
      </c>
      <c r="D7639" t="s">
        <v>161</v>
      </c>
      <c r="E7639">
        <v>225.3</v>
      </c>
    </row>
    <row r="7640" spans="1:5" x14ac:dyDescent="0.55000000000000004">
      <c r="A7640">
        <v>74</v>
      </c>
      <c r="B7640">
        <v>48</v>
      </c>
      <c r="C7640" t="s">
        <v>186</v>
      </c>
      <c r="D7640" t="s">
        <v>162</v>
      </c>
      <c r="E7640">
        <v>198.6</v>
      </c>
    </row>
    <row r="7641" spans="1:5" x14ac:dyDescent="0.55000000000000004">
      <c r="A7641">
        <v>74</v>
      </c>
      <c r="B7641">
        <v>49</v>
      </c>
      <c r="C7641" t="s">
        <v>186</v>
      </c>
      <c r="D7641" t="s">
        <v>163</v>
      </c>
      <c r="E7641">
        <v>248.9</v>
      </c>
    </row>
    <row r="7642" spans="1:5" x14ac:dyDescent="0.55000000000000004">
      <c r="A7642">
        <v>74</v>
      </c>
      <c r="B7642">
        <v>50</v>
      </c>
      <c r="C7642" t="s">
        <v>186</v>
      </c>
      <c r="D7642" t="s">
        <v>164</v>
      </c>
      <c r="E7642">
        <v>277.79999999999995</v>
      </c>
    </row>
    <row r="7643" spans="1:5" x14ac:dyDescent="0.55000000000000004">
      <c r="A7643">
        <v>74</v>
      </c>
      <c r="B7643">
        <v>51</v>
      </c>
      <c r="C7643" t="s">
        <v>186</v>
      </c>
      <c r="D7643" t="s">
        <v>165</v>
      </c>
      <c r="E7643">
        <v>326.10000000000002</v>
      </c>
    </row>
    <row r="7644" spans="1:5" x14ac:dyDescent="0.55000000000000004">
      <c r="A7644">
        <v>74</v>
      </c>
      <c r="B7644">
        <v>52</v>
      </c>
      <c r="C7644" t="s">
        <v>186</v>
      </c>
      <c r="D7644" t="s">
        <v>166</v>
      </c>
      <c r="E7644">
        <v>353.7</v>
      </c>
    </row>
    <row r="7645" spans="1:5" x14ac:dyDescent="0.55000000000000004">
      <c r="A7645">
        <v>74</v>
      </c>
      <c r="B7645">
        <v>53</v>
      </c>
      <c r="C7645" t="s">
        <v>186</v>
      </c>
      <c r="D7645" t="s">
        <v>167</v>
      </c>
      <c r="E7645">
        <v>395</v>
      </c>
    </row>
    <row r="7646" spans="1:5" x14ac:dyDescent="0.55000000000000004">
      <c r="A7646">
        <v>74</v>
      </c>
      <c r="B7646">
        <v>54</v>
      </c>
      <c r="C7646" t="s">
        <v>186</v>
      </c>
      <c r="D7646" t="s">
        <v>88</v>
      </c>
      <c r="E7646">
        <v>441.1</v>
      </c>
    </row>
    <row r="7647" spans="1:5" x14ac:dyDescent="0.55000000000000004">
      <c r="A7647">
        <v>74</v>
      </c>
      <c r="B7647">
        <v>55</v>
      </c>
      <c r="C7647" t="s">
        <v>186</v>
      </c>
      <c r="D7647" t="s">
        <v>168</v>
      </c>
      <c r="E7647">
        <v>475.1</v>
      </c>
    </row>
    <row r="7648" spans="1:5" x14ac:dyDescent="0.55000000000000004">
      <c r="A7648">
        <v>74</v>
      </c>
      <c r="B7648">
        <v>56</v>
      </c>
      <c r="C7648" t="s">
        <v>186</v>
      </c>
      <c r="D7648" t="s">
        <v>169</v>
      </c>
      <c r="E7648">
        <v>520.1</v>
      </c>
    </row>
    <row r="7649" spans="1:5" x14ac:dyDescent="0.55000000000000004">
      <c r="A7649">
        <v>74</v>
      </c>
      <c r="B7649">
        <v>57</v>
      </c>
      <c r="C7649" t="s">
        <v>186</v>
      </c>
      <c r="D7649" t="s">
        <v>170</v>
      </c>
      <c r="E7649">
        <v>563.29999999999995</v>
      </c>
    </row>
    <row r="7650" spans="1:5" x14ac:dyDescent="0.55000000000000004">
      <c r="A7650">
        <v>74</v>
      </c>
      <c r="B7650">
        <v>58</v>
      </c>
      <c r="C7650" t="s">
        <v>186</v>
      </c>
      <c r="D7650" t="s">
        <v>171</v>
      </c>
      <c r="E7650">
        <v>584.5</v>
      </c>
    </row>
    <row r="7651" spans="1:5" x14ac:dyDescent="0.55000000000000004">
      <c r="A7651">
        <v>74</v>
      </c>
      <c r="B7651">
        <v>59</v>
      </c>
      <c r="C7651" t="s">
        <v>186</v>
      </c>
      <c r="D7651" t="s">
        <v>172</v>
      </c>
      <c r="E7651">
        <v>613.4</v>
      </c>
    </row>
    <row r="7652" spans="1:5" x14ac:dyDescent="0.55000000000000004">
      <c r="A7652">
        <v>74</v>
      </c>
      <c r="B7652">
        <v>60</v>
      </c>
      <c r="C7652" t="s">
        <v>186</v>
      </c>
      <c r="D7652" t="s">
        <v>173</v>
      </c>
      <c r="E7652">
        <v>638.4</v>
      </c>
    </row>
    <row r="7653" spans="1:5" x14ac:dyDescent="0.55000000000000004">
      <c r="A7653">
        <v>74</v>
      </c>
      <c r="B7653">
        <v>61</v>
      </c>
      <c r="C7653" t="s">
        <v>186</v>
      </c>
      <c r="D7653" t="s">
        <v>174</v>
      </c>
      <c r="E7653">
        <v>655.8</v>
      </c>
    </row>
    <row r="7654" spans="1:5" x14ac:dyDescent="0.55000000000000004">
      <c r="A7654">
        <v>74</v>
      </c>
      <c r="B7654">
        <v>62</v>
      </c>
      <c r="C7654" t="s">
        <v>186</v>
      </c>
      <c r="D7654" t="s">
        <v>175</v>
      </c>
      <c r="E7654">
        <v>668.3</v>
      </c>
    </row>
    <row r="7655" spans="1:5" x14ac:dyDescent="0.55000000000000004">
      <c r="A7655">
        <v>74</v>
      </c>
      <c r="B7655">
        <v>63</v>
      </c>
      <c r="C7655" t="s">
        <v>186</v>
      </c>
      <c r="D7655" t="s">
        <v>99</v>
      </c>
      <c r="E7655">
        <v>703.59999999999991</v>
      </c>
    </row>
    <row r="7656" spans="1:5" x14ac:dyDescent="0.55000000000000004">
      <c r="A7656">
        <v>74</v>
      </c>
      <c r="B7656">
        <v>64</v>
      </c>
      <c r="C7656" t="s">
        <v>186</v>
      </c>
      <c r="D7656" t="s">
        <v>176</v>
      </c>
      <c r="E7656">
        <v>734.69999999999993</v>
      </c>
    </row>
    <row r="7657" spans="1:5" x14ac:dyDescent="0.55000000000000004">
      <c r="A7657">
        <v>74</v>
      </c>
      <c r="B7657">
        <v>65</v>
      </c>
      <c r="C7657" t="s">
        <v>186</v>
      </c>
      <c r="D7657" t="s">
        <v>177</v>
      </c>
      <c r="E7657">
        <v>769.3</v>
      </c>
    </row>
    <row r="7658" spans="1:5" x14ac:dyDescent="0.55000000000000004">
      <c r="A7658">
        <v>74</v>
      </c>
      <c r="B7658">
        <v>66</v>
      </c>
      <c r="C7658" t="s">
        <v>186</v>
      </c>
      <c r="D7658" t="s">
        <v>178</v>
      </c>
      <c r="E7658">
        <v>800.19999999999993</v>
      </c>
    </row>
    <row r="7659" spans="1:5" x14ac:dyDescent="0.55000000000000004">
      <c r="A7659">
        <v>74</v>
      </c>
      <c r="B7659">
        <v>67</v>
      </c>
      <c r="C7659" t="s">
        <v>186</v>
      </c>
      <c r="D7659" t="s">
        <v>179</v>
      </c>
      <c r="E7659">
        <v>836.3</v>
      </c>
    </row>
    <row r="7660" spans="1:5" x14ac:dyDescent="0.55000000000000004">
      <c r="A7660">
        <v>74</v>
      </c>
      <c r="B7660">
        <v>68</v>
      </c>
      <c r="C7660" t="s">
        <v>186</v>
      </c>
      <c r="D7660" t="s">
        <v>180</v>
      </c>
      <c r="E7660">
        <v>882</v>
      </c>
    </row>
    <row r="7661" spans="1:5" x14ac:dyDescent="0.55000000000000004">
      <c r="A7661">
        <v>74</v>
      </c>
      <c r="B7661">
        <v>69</v>
      </c>
      <c r="C7661" t="s">
        <v>186</v>
      </c>
      <c r="D7661" t="s">
        <v>181</v>
      </c>
      <c r="E7661">
        <v>164.2</v>
      </c>
    </row>
    <row r="7662" spans="1:5" x14ac:dyDescent="0.55000000000000004">
      <c r="A7662">
        <v>74</v>
      </c>
      <c r="B7662">
        <v>70</v>
      </c>
      <c r="C7662" t="s">
        <v>186</v>
      </c>
      <c r="D7662" t="s">
        <v>182</v>
      </c>
      <c r="E7662">
        <v>142.9</v>
      </c>
    </row>
    <row r="7663" spans="1:5" x14ac:dyDescent="0.55000000000000004">
      <c r="A7663">
        <v>74</v>
      </c>
      <c r="B7663">
        <v>71</v>
      </c>
      <c r="C7663" t="s">
        <v>186</v>
      </c>
      <c r="D7663" t="s">
        <v>183</v>
      </c>
      <c r="E7663">
        <v>123.9</v>
      </c>
    </row>
    <row r="7664" spans="1:5" x14ac:dyDescent="0.55000000000000004">
      <c r="A7664">
        <v>74</v>
      </c>
      <c r="B7664">
        <v>72</v>
      </c>
      <c r="C7664" t="s">
        <v>186</v>
      </c>
      <c r="D7664" t="s">
        <v>184</v>
      </c>
      <c r="E7664">
        <v>77.300000000000011</v>
      </c>
    </row>
    <row r="7665" spans="1:5" x14ac:dyDescent="0.55000000000000004">
      <c r="A7665">
        <v>74</v>
      </c>
      <c r="B7665">
        <v>73</v>
      </c>
      <c r="C7665" t="s">
        <v>186</v>
      </c>
      <c r="D7665" t="s">
        <v>185</v>
      </c>
      <c r="E7665">
        <v>29.700000000000017</v>
      </c>
    </row>
    <row r="7666" spans="1:5" x14ac:dyDescent="0.55000000000000004">
      <c r="A7666">
        <v>74</v>
      </c>
      <c r="B7666">
        <v>74</v>
      </c>
      <c r="C7666" t="s">
        <v>186</v>
      </c>
      <c r="D7666" t="s">
        <v>186</v>
      </c>
      <c r="E7666">
        <v>0</v>
      </c>
    </row>
    <row r="7667" spans="1:5" x14ac:dyDescent="0.55000000000000004">
      <c r="A7667">
        <v>74</v>
      </c>
      <c r="B7667">
        <v>75</v>
      </c>
      <c r="C7667" t="s">
        <v>186</v>
      </c>
      <c r="D7667" t="s">
        <v>187</v>
      </c>
      <c r="E7667">
        <v>41.700000000000017</v>
      </c>
    </row>
    <row r="7668" spans="1:5" x14ac:dyDescent="0.55000000000000004">
      <c r="A7668">
        <v>74</v>
      </c>
      <c r="B7668">
        <v>76</v>
      </c>
      <c r="C7668" t="s">
        <v>186</v>
      </c>
      <c r="D7668" t="s">
        <v>188</v>
      </c>
      <c r="E7668">
        <v>64.900000000000006</v>
      </c>
    </row>
    <row r="7669" spans="1:5" x14ac:dyDescent="0.55000000000000004">
      <c r="A7669">
        <v>74</v>
      </c>
      <c r="B7669">
        <v>77</v>
      </c>
      <c r="C7669" t="s">
        <v>186</v>
      </c>
      <c r="D7669" t="s">
        <v>189</v>
      </c>
      <c r="E7669">
        <v>104.99999999999997</v>
      </c>
    </row>
    <row r="7670" spans="1:5" x14ac:dyDescent="0.55000000000000004">
      <c r="A7670">
        <v>74</v>
      </c>
      <c r="B7670">
        <v>78</v>
      </c>
      <c r="C7670" t="s">
        <v>186</v>
      </c>
      <c r="D7670" t="s">
        <v>190</v>
      </c>
      <c r="E7670">
        <v>142.39999999999998</v>
      </c>
    </row>
    <row r="7671" spans="1:5" x14ac:dyDescent="0.55000000000000004">
      <c r="A7671">
        <v>74</v>
      </c>
      <c r="B7671">
        <v>79</v>
      </c>
      <c r="C7671" t="s">
        <v>186</v>
      </c>
      <c r="D7671" t="s">
        <v>191</v>
      </c>
      <c r="E7671">
        <v>165.70000000000005</v>
      </c>
    </row>
    <row r="7672" spans="1:5" x14ac:dyDescent="0.55000000000000004">
      <c r="A7672">
        <v>74</v>
      </c>
      <c r="B7672">
        <v>80</v>
      </c>
      <c r="C7672" t="s">
        <v>186</v>
      </c>
      <c r="D7672" t="s">
        <v>192</v>
      </c>
      <c r="E7672">
        <v>183.3</v>
      </c>
    </row>
    <row r="7673" spans="1:5" x14ac:dyDescent="0.55000000000000004">
      <c r="A7673">
        <v>74</v>
      </c>
      <c r="B7673">
        <v>81</v>
      </c>
      <c r="C7673" t="s">
        <v>186</v>
      </c>
      <c r="D7673" t="s">
        <v>193</v>
      </c>
      <c r="E7673">
        <v>208.10000000000002</v>
      </c>
    </row>
    <row r="7674" spans="1:5" x14ac:dyDescent="0.55000000000000004">
      <c r="A7674">
        <v>74</v>
      </c>
      <c r="B7674">
        <v>82</v>
      </c>
      <c r="C7674" t="s">
        <v>186</v>
      </c>
      <c r="D7674" t="s">
        <v>194</v>
      </c>
      <c r="E7674">
        <v>241.3</v>
      </c>
    </row>
    <row r="7675" spans="1:5" x14ac:dyDescent="0.55000000000000004">
      <c r="A7675">
        <v>74</v>
      </c>
      <c r="B7675">
        <v>83</v>
      </c>
      <c r="C7675" t="s">
        <v>186</v>
      </c>
      <c r="D7675" t="s">
        <v>195</v>
      </c>
      <c r="E7675">
        <v>271.20000000000005</v>
      </c>
    </row>
    <row r="7676" spans="1:5" x14ac:dyDescent="0.55000000000000004">
      <c r="A7676">
        <v>74</v>
      </c>
      <c r="B7676">
        <v>84</v>
      </c>
      <c r="C7676" t="s">
        <v>186</v>
      </c>
      <c r="D7676" t="s">
        <v>196</v>
      </c>
      <c r="E7676">
        <v>300.79999999999995</v>
      </c>
    </row>
    <row r="7677" spans="1:5" x14ac:dyDescent="0.55000000000000004">
      <c r="A7677">
        <v>74</v>
      </c>
      <c r="B7677">
        <v>85</v>
      </c>
      <c r="C7677" t="s">
        <v>186</v>
      </c>
      <c r="D7677" t="s">
        <v>197</v>
      </c>
      <c r="E7677">
        <v>337.79999999999995</v>
      </c>
    </row>
    <row r="7678" spans="1:5" x14ac:dyDescent="0.55000000000000004">
      <c r="A7678">
        <v>74</v>
      </c>
      <c r="B7678">
        <v>86</v>
      </c>
      <c r="C7678" t="s">
        <v>186</v>
      </c>
      <c r="D7678" t="s">
        <v>198</v>
      </c>
      <c r="E7678">
        <v>377</v>
      </c>
    </row>
    <row r="7679" spans="1:5" x14ac:dyDescent="0.55000000000000004">
      <c r="A7679">
        <v>74</v>
      </c>
      <c r="B7679">
        <v>87</v>
      </c>
      <c r="C7679" t="s">
        <v>186</v>
      </c>
      <c r="D7679" t="s">
        <v>199</v>
      </c>
      <c r="E7679">
        <v>410.79999999999995</v>
      </c>
    </row>
    <row r="7680" spans="1:5" x14ac:dyDescent="0.55000000000000004">
      <c r="A7680">
        <v>74</v>
      </c>
      <c r="B7680">
        <v>88</v>
      </c>
      <c r="C7680" t="s">
        <v>186</v>
      </c>
      <c r="D7680" t="s">
        <v>200</v>
      </c>
      <c r="E7680">
        <v>429.70000000000005</v>
      </c>
    </row>
    <row r="7681" spans="1:5" x14ac:dyDescent="0.55000000000000004">
      <c r="A7681">
        <v>74</v>
      </c>
      <c r="B7681">
        <v>89</v>
      </c>
      <c r="C7681" t="s">
        <v>186</v>
      </c>
      <c r="D7681" t="s">
        <v>201</v>
      </c>
      <c r="E7681">
        <v>469.4</v>
      </c>
    </row>
    <row r="7682" spans="1:5" x14ac:dyDescent="0.55000000000000004">
      <c r="A7682">
        <v>74</v>
      </c>
      <c r="B7682">
        <v>90</v>
      </c>
      <c r="C7682" t="s">
        <v>186</v>
      </c>
      <c r="D7682" t="s">
        <v>202</v>
      </c>
      <c r="E7682">
        <v>481.19999999999993</v>
      </c>
    </row>
    <row r="7683" spans="1:5" x14ac:dyDescent="0.55000000000000004">
      <c r="A7683">
        <v>74</v>
      </c>
      <c r="B7683">
        <v>91</v>
      </c>
      <c r="C7683" t="s">
        <v>186</v>
      </c>
      <c r="D7683" t="s">
        <v>203</v>
      </c>
      <c r="E7683">
        <v>491</v>
      </c>
    </row>
    <row r="7684" spans="1:5" x14ac:dyDescent="0.55000000000000004">
      <c r="A7684">
        <v>74</v>
      </c>
      <c r="B7684">
        <v>92</v>
      </c>
      <c r="C7684" t="s">
        <v>186</v>
      </c>
      <c r="D7684" t="s">
        <v>204</v>
      </c>
      <c r="E7684">
        <v>497.19999999999993</v>
      </c>
    </row>
    <row r="7685" spans="1:5" x14ac:dyDescent="0.55000000000000004">
      <c r="A7685">
        <v>74</v>
      </c>
      <c r="B7685">
        <v>93</v>
      </c>
      <c r="C7685" t="s">
        <v>186</v>
      </c>
      <c r="D7685" t="s">
        <v>205</v>
      </c>
      <c r="E7685">
        <v>516.1</v>
      </c>
    </row>
    <row r="7686" spans="1:5" x14ac:dyDescent="0.55000000000000004">
      <c r="A7686">
        <v>74</v>
      </c>
      <c r="B7686">
        <v>94</v>
      </c>
      <c r="C7686" t="s">
        <v>186</v>
      </c>
      <c r="D7686" t="s">
        <v>206</v>
      </c>
      <c r="E7686">
        <v>528.19999999999993</v>
      </c>
    </row>
    <row r="7687" spans="1:5" x14ac:dyDescent="0.55000000000000004">
      <c r="A7687">
        <v>74</v>
      </c>
      <c r="B7687">
        <v>95</v>
      </c>
      <c r="C7687" t="s">
        <v>186</v>
      </c>
      <c r="D7687" t="s">
        <v>207</v>
      </c>
      <c r="E7687">
        <v>541.5</v>
      </c>
    </row>
    <row r="7688" spans="1:5" x14ac:dyDescent="0.55000000000000004">
      <c r="A7688">
        <v>74</v>
      </c>
      <c r="B7688">
        <v>96</v>
      </c>
      <c r="C7688" t="s">
        <v>186</v>
      </c>
      <c r="D7688" t="s">
        <v>208</v>
      </c>
      <c r="E7688">
        <v>549.19999999999993</v>
      </c>
    </row>
    <row r="7689" spans="1:5" x14ac:dyDescent="0.55000000000000004">
      <c r="A7689">
        <v>74</v>
      </c>
      <c r="B7689">
        <v>97</v>
      </c>
      <c r="C7689" t="s">
        <v>186</v>
      </c>
      <c r="D7689" t="s">
        <v>209</v>
      </c>
      <c r="E7689">
        <v>554.6</v>
      </c>
    </row>
    <row r="7690" spans="1:5" x14ac:dyDescent="0.55000000000000004">
      <c r="A7690">
        <v>74</v>
      </c>
      <c r="B7690">
        <v>98</v>
      </c>
      <c r="C7690" t="s">
        <v>186</v>
      </c>
      <c r="D7690" t="s">
        <v>210</v>
      </c>
      <c r="E7690">
        <v>568</v>
      </c>
    </row>
    <row r="7691" spans="1:5" x14ac:dyDescent="0.55000000000000004">
      <c r="A7691">
        <v>74</v>
      </c>
      <c r="B7691">
        <v>99</v>
      </c>
      <c r="C7691" t="s">
        <v>186</v>
      </c>
      <c r="D7691" t="s">
        <v>211</v>
      </c>
      <c r="E7691">
        <v>589.69999999999993</v>
      </c>
    </row>
    <row r="7692" spans="1:5" x14ac:dyDescent="0.55000000000000004">
      <c r="A7692">
        <v>74</v>
      </c>
      <c r="B7692">
        <v>100</v>
      </c>
      <c r="C7692" t="s">
        <v>186</v>
      </c>
      <c r="D7692" t="s">
        <v>212</v>
      </c>
      <c r="E7692">
        <v>719.59999999999991</v>
      </c>
    </row>
    <row r="7693" spans="1:5" x14ac:dyDescent="0.55000000000000004">
      <c r="A7693">
        <v>74</v>
      </c>
      <c r="B7693">
        <v>101</v>
      </c>
      <c r="C7693" t="s">
        <v>186</v>
      </c>
      <c r="D7693" t="s">
        <v>213</v>
      </c>
      <c r="E7693">
        <v>743.69999999999993</v>
      </c>
    </row>
    <row r="7694" spans="1:5" x14ac:dyDescent="0.55000000000000004">
      <c r="A7694">
        <v>74</v>
      </c>
      <c r="B7694">
        <v>102</v>
      </c>
      <c r="C7694" t="s">
        <v>186</v>
      </c>
      <c r="D7694" t="s">
        <v>214</v>
      </c>
      <c r="E7694">
        <v>762.4</v>
      </c>
    </row>
    <row r="7695" spans="1:5" x14ac:dyDescent="0.55000000000000004">
      <c r="A7695">
        <v>74</v>
      </c>
      <c r="B7695">
        <v>103</v>
      </c>
      <c r="C7695" t="s">
        <v>186</v>
      </c>
      <c r="D7695" t="s">
        <v>215</v>
      </c>
      <c r="E7695">
        <v>779.19999999999993</v>
      </c>
    </row>
    <row r="7696" spans="1:5" x14ac:dyDescent="0.55000000000000004">
      <c r="A7696">
        <v>74</v>
      </c>
      <c r="B7696">
        <v>104</v>
      </c>
      <c r="C7696" t="s">
        <v>186</v>
      </c>
      <c r="D7696" t="s">
        <v>216</v>
      </c>
      <c r="E7696">
        <v>830.9</v>
      </c>
    </row>
    <row r="7697" spans="1:5" x14ac:dyDescent="0.55000000000000004">
      <c r="A7697">
        <v>75</v>
      </c>
      <c r="B7697">
        <v>1</v>
      </c>
      <c r="C7697" t="s">
        <v>187</v>
      </c>
      <c r="D7697" t="s">
        <v>87</v>
      </c>
      <c r="E7697">
        <v>270.60000000000002</v>
      </c>
    </row>
    <row r="7698" spans="1:5" x14ac:dyDescent="0.55000000000000004">
      <c r="A7698">
        <v>75</v>
      </c>
      <c r="B7698">
        <v>2</v>
      </c>
      <c r="C7698" t="s">
        <v>187</v>
      </c>
      <c r="D7698" t="s">
        <v>116</v>
      </c>
      <c r="E7698">
        <v>277.40000000000003</v>
      </c>
    </row>
    <row r="7699" spans="1:5" x14ac:dyDescent="0.55000000000000004">
      <c r="A7699">
        <v>75</v>
      </c>
      <c r="B7699">
        <v>3</v>
      </c>
      <c r="C7699" t="s">
        <v>187</v>
      </c>
      <c r="D7699" t="s">
        <v>117</v>
      </c>
      <c r="E7699">
        <v>299.40000000000003</v>
      </c>
    </row>
    <row r="7700" spans="1:5" x14ac:dyDescent="0.55000000000000004">
      <c r="A7700">
        <v>75</v>
      </c>
      <c r="B7700">
        <v>4</v>
      </c>
      <c r="C7700" t="s">
        <v>187</v>
      </c>
      <c r="D7700" t="s">
        <v>118</v>
      </c>
      <c r="E7700">
        <v>354.5</v>
      </c>
    </row>
    <row r="7701" spans="1:5" x14ac:dyDescent="0.55000000000000004">
      <c r="A7701">
        <v>75</v>
      </c>
      <c r="B7701">
        <v>5</v>
      </c>
      <c r="C7701" t="s">
        <v>187</v>
      </c>
      <c r="D7701" t="s">
        <v>119</v>
      </c>
      <c r="E7701">
        <v>375.20000000000005</v>
      </c>
    </row>
    <row r="7702" spans="1:5" x14ac:dyDescent="0.55000000000000004">
      <c r="A7702">
        <v>75</v>
      </c>
      <c r="B7702">
        <v>6</v>
      </c>
      <c r="C7702" t="s">
        <v>187</v>
      </c>
      <c r="D7702" t="s">
        <v>120</v>
      </c>
      <c r="E7702">
        <v>391.3</v>
      </c>
    </row>
    <row r="7703" spans="1:5" x14ac:dyDescent="0.55000000000000004">
      <c r="A7703">
        <v>75</v>
      </c>
      <c r="B7703">
        <v>7</v>
      </c>
      <c r="C7703" t="s">
        <v>187</v>
      </c>
      <c r="D7703" t="s">
        <v>121</v>
      </c>
      <c r="E7703">
        <v>416.8</v>
      </c>
    </row>
    <row r="7704" spans="1:5" x14ac:dyDescent="0.55000000000000004">
      <c r="A7704">
        <v>75</v>
      </c>
      <c r="B7704">
        <v>8</v>
      </c>
      <c r="C7704" t="s">
        <v>187</v>
      </c>
      <c r="D7704" t="s">
        <v>122</v>
      </c>
      <c r="E7704">
        <v>450.8</v>
      </c>
    </row>
    <row r="7705" spans="1:5" x14ac:dyDescent="0.55000000000000004">
      <c r="A7705">
        <v>75</v>
      </c>
      <c r="B7705">
        <v>9</v>
      </c>
      <c r="C7705" t="s">
        <v>187</v>
      </c>
      <c r="D7705" t="s">
        <v>123</v>
      </c>
      <c r="E7705">
        <v>499.90000000000003</v>
      </c>
    </row>
    <row r="7706" spans="1:5" x14ac:dyDescent="0.55000000000000004">
      <c r="A7706">
        <v>75</v>
      </c>
      <c r="B7706">
        <v>10</v>
      </c>
      <c r="C7706" t="s">
        <v>187</v>
      </c>
      <c r="D7706" t="s">
        <v>124</v>
      </c>
      <c r="E7706">
        <v>527.70000000000005</v>
      </c>
    </row>
    <row r="7707" spans="1:5" x14ac:dyDescent="0.55000000000000004">
      <c r="A7707">
        <v>75</v>
      </c>
      <c r="B7707">
        <v>11</v>
      </c>
      <c r="C7707" t="s">
        <v>187</v>
      </c>
      <c r="D7707" t="s">
        <v>125</v>
      </c>
      <c r="E7707">
        <v>564.20000000000005</v>
      </c>
    </row>
    <row r="7708" spans="1:5" x14ac:dyDescent="0.55000000000000004">
      <c r="A7708">
        <v>75</v>
      </c>
      <c r="B7708">
        <v>12</v>
      </c>
      <c r="C7708" t="s">
        <v>187</v>
      </c>
      <c r="D7708" t="s">
        <v>126</v>
      </c>
      <c r="E7708">
        <v>606.90000000000009</v>
      </c>
    </row>
    <row r="7709" spans="1:5" x14ac:dyDescent="0.55000000000000004">
      <c r="A7709">
        <v>75</v>
      </c>
      <c r="B7709">
        <v>13</v>
      </c>
      <c r="C7709" t="s">
        <v>187</v>
      </c>
      <c r="D7709" t="s">
        <v>127</v>
      </c>
      <c r="E7709">
        <v>636.6</v>
      </c>
    </row>
    <row r="7710" spans="1:5" x14ac:dyDescent="0.55000000000000004">
      <c r="A7710">
        <v>75</v>
      </c>
      <c r="B7710">
        <v>14</v>
      </c>
      <c r="C7710" t="s">
        <v>187</v>
      </c>
      <c r="D7710" t="s">
        <v>128</v>
      </c>
      <c r="E7710">
        <v>666.90000000000009</v>
      </c>
    </row>
    <row r="7711" spans="1:5" x14ac:dyDescent="0.55000000000000004">
      <c r="A7711">
        <v>75</v>
      </c>
      <c r="B7711">
        <v>15</v>
      </c>
      <c r="C7711" t="s">
        <v>187</v>
      </c>
      <c r="D7711" t="s">
        <v>129</v>
      </c>
      <c r="E7711">
        <v>716.5</v>
      </c>
    </row>
    <row r="7712" spans="1:5" x14ac:dyDescent="0.55000000000000004">
      <c r="A7712">
        <v>75</v>
      </c>
      <c r="B7712">
        <v>16</v>
      </c>
      <c r="C7712" t="s">
        <v>187</v>
      </c>
      <c r="D7712" t="s">
        <v>130</v>
      </c>
      <c r="E7712">
        <v>784.2</v>
      </c>
    </row>
    <row r="7713" spans="1:5" x14ac:dyDescent="0.55000000000000004">
      <c r="A7713">
        <v>75</v>
      </c>
      <c r="B7713">
        <v>17</v>
      </c>
      <c r="C7713" t="s">
        <v>187</v>
      </c>
      <c r="D7713" t="s">
        <v>131</v>
      </c>
      <c r="E7713">
        <v>823.2</v>
      </c>
    </row>
    <row r="7714" spans="1:5" x14ac:dyDescent="0.55000000000000004">
      <c r="A7714">
        <v>75</v>
      </c>
      <c r="B7714">
        <v>18</v>
      </c>
      <c r="C7714" t="s">
        <v>187</v>
      </c>
      <c r="D7714" t="s">
        <v>132</v>
      </c>
      <c r="E7714">
        <v>860.1</v>
      </c>
    </row>
    <row r="7715" spans="1:5" x14ac:dyDescent="0.55000000000000004">
      <c r="A7715">
        <v>75</v>
      </c>
      <c r="B7715">
        <v>19</v>
      </c>
      <c r="C7715" t="s">
        <v>187</v>
      </c>
      <c r="D7715" t="s">
        <v>133</v>
      </c>
      <c r="E7715">
        <v>882.9</v>
      </c>
    </row>
    <row r="7716" spans="1:5" x14ac:dyDescent="0.55000000000000004">
      <c r="A7716">
        <v>75</v>
      </c>
      <c r="B7716">
        <v>20</v>
      </c>
      <c r="C7716" t="s">
        <v>187</v>
      </c>
      <c r="D7716" t="s">
        <v>134</v>
      </c>
      <c r="E7716">
        <v>914.9</v>
      </c>
    </row>
    <row r="7717" spans="1:5" x14ac:dyDescent="0.55000000000000004">
      <c r="A7717">
        <v>75</v>
      </c>
      <c r="B7717">
        <v>21</v>
      </c>
      <c r="C7717" t="s">
        <v>187</v>
      </c>
      <c r="D7717" t="s">
        <v>135</v>
      </c>
      <c r="E7717">
        <v>935.6</v>
      </c>
    </row>
    <row r="7718" spans="1:5" x14ac:dyDescent="0.55000000000000004">
      <c r="A7718">
        <v>75</v>
      </c>
      <c r="B7718">
        <v>22</v>
      </c>
      <c r="C7718" t="s">
        <v>187</v>
      </c>
      <c r="D7718" t="s">
        <v>136</v>
      </c>
      <c r="E7718">
        <v>1003.5</v>
      </c>
    </row>
    <row r="7719" spans="1:5" x14ac:dyDescent="0.55000000000000004">
      <c r="A7719">
        <v>75</v>
      </c>
      <c r="B7719">
        <v>23</v>
      </c>
      <c r="C7719" t="s">
        <v>187</v>
      </c>
      <c r="D7719" t="s">
        <v>137</v>
      </c>
      <c r="E7719">
        <v>1028.7</v>
      </c>
    </row>
    <row r="7720" spans="1:5" x14ac:dyDescent="0.55000000000000004">
      <c r="A7720">
        <v>75</v>
      </c>
      <c r="B7720">
        <v>24</v>
      </c>
      <c r="C7720" t="s">
        <v>187</v>
      </c>
      <c r="D7720" t="s">
        <v>138</v>
      </c>
      <c r="E7720">
        <v>1061.8000000000002</v>
      </c>
    </row>
    <row r="7721" spans="1:5" x14ac:dyDescent="0.55000000000000004">
      <c r="A7721">
        <v>75</v>
      </c>
      <c r="B7721">
        <v>25</v>
      </c>
      <c r="C7721" t="s">
        <v>187</v>
      </c>
      <c r="D7721" t="s">
        <v>139</v>
      </c>
      <c r="E7721">
        <v>1081.9000000000001</v>
      </c>
    </row>
    <row r="7722" spans="1:5" x14ac:dyDescent="0.55000000000000004">
      <c r="A7722">
        <v>75</v>
      </c>
      <c r="B7722">
        <v>26</v>
      </c>
      <c r="C7722" t="s">
        <v>187</v>
      </c>
      <c r="D7722" t="s">
        <v>140</v>
      </c>
      <c r="E7722">
        <v>1093.4000000000001</v>
      </c>
    </row>
    <row r="7723" spans="1:5" x14ac:dyDescent="0.55000000000000004">
      <c r="A7723">
        <v>75</v>
      </c>
      <c r="B7723">
        <v>27</v>
      </c>
      <c r="C7723" t="s">
        <v>187</v>
      </c>
      <c r="D7723" t="s">
        <v>141</v>
      </c>
      <c r="E7723">
        <v>1133</v>
      </c>
    </row>
    <row r="7724" spans="1:5" x14ac:dyDescent="0.55000000000000004">
      <c r="A7724">
        <v>75</v>
      </c>
      <c r="B7724">
        <v>28</v>
      </c>
      <c r="C7724" t="s">
        <v>187</v>
      </c>
      <c r="D7724" t="s">
        <v>142</v>
      </c>
      <c r="E7724">
        <v>1164.8000000000002</v>
      </c>
    </row>
    <row r="7725" spans="1:5" x14ac:dyDescent="0.55000000000000004">
      <c r="A7725">
        <v>75</v>
      </c>
      <c r="B7725">
        <v>29</v>
      </c>
      <c r="C7725" t="s">
        <v>187</v>
      </c>
      <c r="D7725" t="s">
        <v>143</v>
      </c>
      <c r="E7725">
        <v>1206.2</v>
      </c>
    </row>
    <row r="7726" spans="1:5" x14ac:dyDescent="0.55000000000000004">
      <c r="A7726">
        <v>75</v>
      </c>
      <c r="B7726">
        <v>30</v>
      </c>
      <c r="C7726" t="s">
        <v>187</v>
      </c>
      <c r="D7726" t="s">
        <v>144</v>
      </c>
      <c r="E7726">
        <v>1253.3000000000002</v>
      </c>
    </row>
    <row r="7727" spans="1:5" x14ac:dyDescent="0.55000000000000004">
      <c r="A7727">
        <v>75</v>
      </c>
      <c r="B7727">
        <v>31</v>
      </c>
      <c r="C7727" t="s">
        <v>187</v>
      </c>
      <c r="D7727" t="s">
        <v>145</v>
      </c>
      <c r="E7727">
        <v>1297.5999999999999</v>
      </c>
    </row>
    <row r="7728" spans="1:5" x14ac:dyDescent="0.55000000000000004">
      <c r="A7728">
        <v>75</v>
      </c>
      <c r="B7728">
        <v>32</v>
      </c>
      <c r="C7728" t="s">
        <v>187</v>
      </c>
      <c r="D7728" t="s">
        <v>146</v>
      </c>
      <c r="E7728">
        <v>1332.6999999999998</v>
      </c>
    </row>
    <row r="7729" spans="1:5" x14ac:dyDescent="0.55000000000000004">
      <c r="A7729">
        <v>75</v>
      </c>
      <c r="B7729">
        <v>33</v>
      </c>
      <c r="C7729" t="s">
        <v>187</v>
      </c>
      <c r="D7729" t="s">
        <v>147</v>
      </c>
      <c r="E7729">
        <v>1359.3000000000002</v>
      </c>
    </row>
    <row r="7730" spans="1:5" x14ac:dyDescent="0.55000000000000004">
      <c r="A7730">
        <v>75</v>
      </c>
      <c r="B7730">
        <v>34</v>
      </c>
      <c r="C7730" t="s">
        <v>187</v>
      </c>
      <c r="D7730" t="s">
        <v>148</v>
      </c>
      <c r="E7730">
        <v>1378.3000000000002</v>
      </c>
    </row>
    <row r="7731" spans="1:5" x14ac:dyDescent="0.55000000000000004">
      <c r="A7731">
        <v>75</v>
      </c>
      <c r="B7731">
        <v>35</v>
      </c>
      <c r="C7731" t="s">
        <v>187</v>
      </c>
      <c r="D7731" t="s">
        <v>149</v>
      </c>
      <c r="E7731">
        <v>1445.5</v>
      </c>
    </row>
    <row r="7732" spans="1:5" x14ac:dyDescent="0.55000000000000004">
      <c r="A7732">
        <v>75</v>
      </c>
      <c r="B7732">
        <v>36</v>
      </c>
      <c r="C7732" t="s">
        <v>187</v>
      </c>
      <c r="D7732" t="s">
        <v>150</v>
      </c>
      <c r="E7732">
        <v>1474.1</v>
      </c>
    </row>
    <row r="7733" spans="1:5" x14ac:dyDescent="0.55000000000000004">
      <c r="A7733">
        <v>75</v>
      </c>
      <c r="B7733">
        <v>37</v>
      </c>
      <c r="C7733" t="s">
        <v>187</v>
      </c>
      <c r="D7733" t="s">
        <v>151</v>
      </c>
      <c r="E7733">
        <v>1481.1999999999998</v>
      </c>
    </row>
    <row r="7734" spans="1:5" x14ac:dyDescent="0.55000000000000004">
      <c r="A7734">
        <v>75</v>
      </c>
      <c r="B7734">
        <v>38</v>
      </c>
      <c r="C7734" t="s">
        <v>187</v>
      </c>
      <c r="D7734" t="s">
        <v>152</v>
      </c>
      <c r="E7734">
        <v>1497</v>
      </c>
    </row>
    <row r="7735" spans="1:5" x14ac:dyDescent="0.55000000000000004">
      <c r="A7735">
        <v>75</v>
      </c>
      <c r="B7735">
        <v>39</v>
      </c>
      <c r="C7735" t="s">
        <v>187</v>
      </c>
      <c r="D7735" t="s">
        <v>153</v>
      </c>
      <c r="E7735">
        <v>1514.8000000000002</v>
      </c>
    </row>
    <row r="7736" spans="1:5" x14ac:dyDescent="0.55000000000000004">
      <c r="A7736">
        <v>75</v>
      </c>
      <c r="B7736">
        <v>40</v>
      </c>
      <c r="C7736" t="s">
        <v>187</v>
      </c>
      <c r="D7736" t="s">
        <v>154</v>
      </c>
      <c r="E7736">
        <v>1535.9</v>
      </c>
    </row>
    <row r="7737" spans="1:5" x14ac:dyDescent="0.55000000000000004">
      <c r="A7737">
        <v>75</v>
      </c>
      <c r="B7737">
        <v>41</v>
      </c>
      <c r="C7737" t="s">
        <v>187</v>
      </c>
      <c r="D7737" t="s">
        <v>155</v>
      </c>
      <c r="E7737">
        <v>1563.9</v>
      </c>
    </row>
    <row r="7738" spans="1:5" x14ac:dyDescent="0.55000000000000004">
      <c r="A7738">
        <v>75</v>
      </c>
      <c r="B7738">
        <v>42</v>
      </c>
      <c r="C7738" t="s">
        <v>187</v>
      </c>
      <c r="D7738" t="s">
        <v>156</v>
      </c>
      <c r="E7738">
        <v>1596.8000000000002</v>
      </c>
    </row>
    <row r="7739" spans="1:5" x14ac:dyDescent="0.55000000000000004">
      <c r="A7739">
        <v>75</v>
      </c>
      <c r="B7739">
        <v>43</v>
      </c>
      <c r="C7739" t="s">
        <v>187</v>
      </c>
      <c r="D7739" t="s">
        <v>157</v>
      </c>
      <c r="E7739">
        <v>1639.6</v>
      </c>
    </row>
    <row r="7740" spans="1:5" x14ac:dyDescent="0.55000000000000004">
      <c r="A7740">
        <v>75</v>
      </c>
      <c r="B7740">
        <v>44</v>
      </c>
      <c r="C7740" t="s">
        <v>187</v>
      </c>
      <c r="D7740" t="s">
        <v>158</v>
      </c>
      <c r="E7740">
        <v>1655.6</v>
      </c>
    </row>
    <row r="7741" spans="1:5" x14ac:dyDescent="0.55000000000000004">
      <c r="A7741">
        <v>75</v>
      </c>
      <c r="B7741">
        <v>45</v>
      </c>
      <c r="C7741" t="s">
        <v>187</v>
      </c>
      <c r="D7741" t="s">
        <v>159</v>
      </c>
      <c r="E7741">
        <v>1688.3000000000002</v>
      </c>
    </row>
    <row r="7742" spans="1:5" x14ac:dyDescent="0.55000000000000004">
      <c r="A7742">
        <v>75</v>
      </c>
      <c r="B7742">
        <v>46</v>
      </c>
      <c r="C7742" t="s">
        <v>187</v>
      </c>
      <c r="D7742" t="s">
        <v>160</v>
      </c>
      <c r="E7742">
        <v>1734.4</v>
      </c>
    </row>
    <row r="7743" spans="1:5" x14ac:dyDescent="0.55000000000000004">
      <c r="A7743">
        <v>75</v>
      </c>
      <c r="B7743">
        <v>47</v>
      </c>
      <c r="C7743" t="s">
        <v>187</v>
      </c>
      <c r="D7743" t="s">
        <v>161</v>
      </c>
      <c r="E7743">
        <v>267</v>
      </c>
    </row>
    <row r="7744" spans="1:5" x14ac:dyDescent="0.55000000000000004">
      <c r="A7744">
        <v>75</v>
      </c>
      <c r="B7744">
        <v>48</v>
      </c>
      <c r="C7744" t="s">
        <v>187</v>
      </c>
      <c r="D7744" t="s">
        <v>162</v>
      </c>
      <c r="E7744">
        <v>240.3</v>
      </c>
    </row>
    <row r="7745" spans="1:5" x14ac:dyDescent="0.55000000000000004">
      <c r="A7745">
        <v>75</v>
      </c>
      <c r="B7745">
        <v>49</v>
      </c>
      <c r="C7745" t="s">
        <v>187</v>
      </c>
      <c r="D7745" t="s">
        <v>163</v>
      </c>
      <c r="E7745">
        <v>290.60000000000002</v>
      </c>
    </row>
    <row r="7746" spans="1:5" x14ac:dyDescent="0.55000000000000004">
      <c r="A7746">
        <v>75</v>
      </c>
      <c r="B7746">
        <v>50</v>
      </c>
      <c r="C7746" t="s">
        <v>187</v>
      </c>
      <c r="D7746" t="s">
        <v>164</v>
      </c>
      <c r="E7746">
        <v>319.5</v>
      </c>
    </row>
    <row r="7747" spans="1:5" x14ac:dyDescent="0.55000000000000004">
      <c r="A7747">
        <v>75</v>
      </c>
      <c r="B7747">
        <v>51</v>
      </c>
      <c r="C7747" t="s">
        <v>187</v>
      </c>
      <c r="D7747" t="s">
        <v>165</v>
      </c>
      <c r="E7747">
        <v>367.8</v>
      </c>
    </row>
    <row r="7748" spans="1:5" x14ac:dyDescent="0.55000000000000004">
      <c r="A7748">
        <v>75</v>
      </c>
      <c r="B7748">
        <v>52</v>
      </c>
      <c r="C7748" t="s">
        <v>187</v>
      </c>
      <c r="D7748" t="s">
        <v>166</v>
      </c>
      <c r="E7748">
        <v>395.4</v>
      </c>
    </row>
    <row r="7749" spans="1:5" x14ac:dyDescent="0.55000000000000004">
      <c r="A7749">
        <v>75</v>
      </c>
      <c r="B7749">
        <v>53</v>
      </c>
      <c r="C7749" t="s">
        <v>187</v>
      </c>
      <c r="D7749" t="s">
        <v>167</v>
      </c>
      <c r="E7749">
        <v>436.7</v>
      </c>
    </row>
    <row r="7750" spans="1:5" x14ac:dyDescent="0.55000000000000004">
      <c r="A7750">
        <v>75</v>
      </c>
      <c r="B7750">
        <v>54</v>
      </c>
      <c r="C7750" t="s">
        <v>187</v>
      </c>
      <c r="D7750" t="s">
        <v>88</v>
      </c>
      <c r="E7750">
        <v>482.80000000000007</v>
      </c>
    </row>
    <row r="7751" spans="1:5" x14ac:dyDescent="0.55000000000000004">
      <c r="A7751">
        <v>75</v>
      </c>
      <c r="B7751">
        <v>55</v>
      </c>
      <c r="C7751" t="s">
        <v>187</v>
      </c>
      <c r="D7751" t="s">
        <v>168</v>
      </c>
      <c r="E7751">
        <v>516.80000000000007</v>
      </c>
    </row>
    <row r="7752" spans="1:5" x14ac:dyDescent="0.55000000000000004">
      <c r="A7752">
        <v>75</v>
      </c>
      <c r="B7752">
        <v>56</v>
      </c>
      <c r="C7752" t="s">
        <v>187</v>
      </c>
      <c r="D7752" t="s">
        <v>169</v>
      </c>
      <c r="E7752">
        <v>561.80000000000007</v>
      </c>
    </row>
    <row r="7753" spans="1:5" x14ac:dyDescent="0.55000000000000004">
      <c r="A7753">
        <v>75</v>
      </c>
      <c r="B7753">
        <v>57</v>
      </c>
      <c r="C7753" t="s">
        <v>187</v>
      </c>
      <c r="D7753" t="s">
        <v>170</v>
      </c>
      <c r="E7753">
        <v>605</v>
      </c>
    </row>
    <row r="7754" spans="1:5" x14ac:dyDescent="0.55000000000000004">
      <c r="A7754">
        <v>75</v>
      </c>
      <c r="B7754">
        <v>58</v>
      </c>
      <c r="C7754" t="s">
        <v>187</v>
      </c>
      <c r="D7754" t="s">
        <v>171</v>
      </c>
      <c r="E7754">
        <v>626.19999999999993</v>
      </c>
    </row>
    <row r="7755" spans="1:5" x14ac:dyDescent="0.55000000000000004">
      <c r="A7755">
        <v>75</v>
      </c>
      <c r="B7755">
        <v>59</v>
      </c>
      <c r="C7755" t="s">
        <v>187</v>
      </c>
      <c r="D7755" t="s">
        <v>172</v>
      </c>
      <c r="E7755">
        <v>655.1</v>
      </c>
    </row>
    <row r="7756" spans="1:5" x14ac:dyDescent="0.55000000000000004">
      <c r="A7756">
        <v>75</v>
      </c>
      <c r="B7756">
        <v>60</v>
      </c>
      <c r="C7756" t="s">
        <v>187</v>
      </c>
      <c r="D7756" t="s">
        <v>173</v>
      </c>
      <c r="E7756">
        <v>680.1</v>
      </c>
    </row>
    <row r="7757" spans="1:5" x14ac:dyDescent="0.55000000000000004">
      <c r="A7757">
        <v>75</v>
      </c>
      <c r="B7757">
        <v>61</v>
      </c>
      <c r="C7757" t="s">
        <v>187</v>
      </c>
      <c r="D7757" t="s">
        <v>174</v>
      </c>
      <c r="E7757">
        <v>697.5</v>
      </c>
    </row>
    <row r="7758" spans="1:5" x14ac:dyDescent="0.55000000000000004">
      <c r="A7758">
        <v>75</v>
      </c>
      <c r="B7758">
        <v>62</v>
      </c>
      <c r="C7758" t="s">
        <v>187</v>
      </c>
      <c r="D7758" t="s">
        <v>175</v>
      </c>
      <c r="E7758">
        <v>710</v>
      </c>
    </row>
    <row r="7759" spans="1:5" x14ac:dyDescent="0.55000000000000004">
      <c r="A7759">
        <v>75</v>
      </c>
      <c r="B7759">
        <v>63</v>
      </c>
      <c r="C7759" t="s">
        <v>187</v>
      </c>
      <c r="D7759" t="s">
        <v>99</v>
      </c>
      <c r="E7759">
        <v>745.3</v>
      </c>
    </row>
    <row r="7760" spans="1:5" x14ac:dyDescent="0.55000000000000004">
      <c r="A7760">
        <v>75</v>
      </c>
      <c r="B7760">
        <v>64</v>
      </c>
      <c r="C7760" t="s">
        <v>187</v>
      </c>
      <c r="D7760" t="s">
        <v>176</v>
      </c>
      <c r="E7760">
        <v>776.4</v>
      </c>
    </row>
    <row r="7761" spans="1:5" x14ac:dyDescent="0.55000000000000004">
      <c r="A7761">
        <v>75</v>
      </c>
      <c r="B7761">
        <v>65</v>
      </c>
      <c r="C7761" t="s">
        <v>187</v>
      </c>
      <c r="D7761" t="s">
        <v>177</v>
      </c>
      <c r="E7761">
        <v>811</v>
      </c>
    </row>
    <row r="7762" spans="1:5" x14ac:dyDescent="0.55000000000000004">
      <c r="A7762">
        <v>75</v>
      </c>
      <c r="B7762">
        <v>66</v>
      </c>
      <c r="C7762" t="s">
        <v>187</v>
      </c>
      <c r="D7762" t="s">
        <v>178</v>
      </c>
      <c r="E7762">
        <v>841.9</v>
      </c>
    </row>
    <row r="7763" spans="1:5" x14ac:dyDescent="0.55000000000000004">
      <c r="A7763">
        <v>75</v>
      </c>
      <c r="B7763">
        <v>67</v>
      </c>
      <c r="C7763" t="s">
        <v>187</v>
      </c>
      <c r="D7763" t="s">
        <v>179</v>
      </c>
      <c r="E7763">
        <v>878</v>
      </c>
    </row>
    <row r="7764" spans="1:5" x14ac:dyDescent="0.55000000000000004">
      <c r="A7764">
        <v>75</v>
      </c>
      <c r="B7764">
        <v>68</v>
      </c>
      <c r="C7764" t="s">
        <v>187</v>
      </c>
      <c r="D7764" t="s">
        <v>180</v>
      </c>
      <c r="E7764">
        <v>923.7</v>
      </c>
    </row>
    <row r="7765" spans="1:5" x14ac:dyDescent="0.55000000000000004">
      <c r="A7765">
        <v>75</v>
      </c>
      <c r="B7765">
        <v>69</v>
      </c>
      <c r="C7765" t="s">
        <v>187</v>
      </c>
      <c r="D7765" t="s">
        <v>181</v>
      </c>
      <c r="E7765">
        <v>205.90000000000003</v>
      </c>
    </row>
    <row r="7766" spans="1:5" x14ac:dyDescent="0.55000000000000004">
      <c r="A7766">
        <v>75</v>
      </c>
      <c r="B7766">
        <v>70</v>
      </c>
      <c r="C7766" t="s">
        <v>187</v>
      </c>
      <c r="D7766" t="s">
        <v>182</v>
      </c>
      <c r="E7766">
        <v>184.60000000000002</v>
      </c>
    </row>
    <row r="7767" spans="1:5" x14ac:dyDescent="0.55000000000000004">
      <c r="A7767">
        <v>75</v>
      </c>
      <c r="B7767">
        <v>71</v>
      </c>
      <c r="C7767" t="s">
        <v>187</v>
      </c>
      <c r="D7767" t="s">
        <v>183</v>
      </c>
      <c r="E7767">
        <v>165.60000000000002</v>
      </c>
    </row>
    <row r="7768" spans="1:5" x14ac:dyDescent="0.55000000000000004">
      <c r="A7768">
        <v>75</v>
      </c>
      <c r="B7768">
        <v>72</v>
      </c>
      <c r="C7768" t="s">
        <v>187</v>
      </c>
      <c r="D7768" t="s">
        <v>184</v>
      </c>
      <c r="E7768">
        <v>119.00000000000003</v>
      </c>
    </row>
    <row r="7769" spans="1:5" x14ac:dyDescent="0.55000000000000004">
      <c r="A7769">
        <v>75</v>
      </c>
      <c r="B7769">
        <v>73</v>
      </c>
      <c r="C7769" t="s">
        <v>187</v>
      </c>
      <c r="D7769" t="s">
        <v>185</v>
      </c>
      <c r="E7769">
        <v>71.400000000000034</v>
      </c>
    </row>
    <row r="7770" spans="1:5" x14ac:dyDescent="0.55000000000000004">
      <c r="A7770">
        <v>75</v>
      </c>
      <c r="B7770">
        <v>74</v>
      </c>
      <c r="C7770" t="s">
        <v>187</v>
      </c>
      <c r="D7770" t="s">
        <v>186</v>
      </c>
      <c r="E7770">
        <v>41.700000000000017</v>
      </c>
    </row>
    <row r="7771" spans="1:5" x14ac:dyDescent="0.55000000000000004">
      <c r="A7771">
        <v>75</v>
      </c>
      <c r="B7771">
        <v>75</v>
      </c>
      <c r="C7771" t="s">
        <v>187</v>
      </c>
      <c r="D7771" t="s">
        <v>187</v>
      </c>
      <c r="E7771">
        <v>0</v>
      </c>
    </row>
    <row r="7772" spans="1:5" x14ac:dyDescent="0.55000000000000004">
      <c r="A7772">
        <v>75</v>
      </c>
      <c r="B7772">
        <v>76</v>
      </c>
      <c r="C7772" t="s">
        <v>187</v>
      </c>
      <c r="D7772" t="s">
        <v>188</v>
      </c>
      <c r="E7772">
        <v>23.199999999999989</v>
      </c>
    </row>
    <row r="7773" spans="1:5" x14ac:dyDescent="0.55000000000000004">
      <c r="A7773">
        <v>75</v>
      </c>
      <c r="B7773">
        <v>77</v>
      </c>
      <c r="C7773" t="s">
        <v>187</v>
      </c>
      <c r="D7773" t="s">
        <v>189</v>
      </c>
      <c r="E7773">
        <v>63.299999999999955</v>
      </c>
    </row>
    <row r="7774" spans="1:5" x14ac:dyDescent="0.55000000000000004">
      <c r="A7774">
        <v>75</v>
      </c>
      <c r="B7774">
        <v>78</v>
      </c>
      <c r="C7774" t="s">
        <v>187</v>
      </c>
      <c r="D7774" t="s">
        <v>190</v>
      </c>
      <c r="E7774">
        <v>184.10000000000002</v>
      </c>
    </row>
    <row r="7775" spans="1:5" x14ac:dyDescent="0.55000000000000004">
      <c r="A7775">
        <v>75</v>
      </c>
      <c r="B7775">
        <v>79</v>
      </c>
      <c r="C7775" t="s">
        <v>187</v>
      </c>
      <c r="D7775" t="s">
        <v>191</v>
      </c>
      <c r="E7775">
        <v>207.40000000000003</v>
      </c>
    </row>
    <row r="7776" spans="1:5" x14ac:dyDescent="0.55000000000000004">
      <c r="A7776">
        <v>75</v>
      </c>
      <c r="B7776">
        <v>80</v>
      </c>
      <c r="C7776" t="s">
        <v>187</v>
      </c>
      <c r="D7776" t="s">
        <v>192</v>
      </c>
      <c r="E7776">
        <v>225</v>
      </c>
    </row>
    <row r="7777" spans="1:5" x14ac:dyDescent="0.55000000000000004">
      <c r="A7777">
        <v>75</v>
      </c>
      <c r="B7777">
        <v>81</v>
      </c>
      <c r="C7777" t="s">
        <v>187</v>
      </c>
      <c r="D7777" t="s">
        <v>193</v>
      </c>
      <c r="E7777">
        <v>249.8</v>
      </c>
    </row>
    <row r="7778" spans="1:5" x14ac:dyDescent="0.55000000000000004">
      <c r="A7778">
        <v>75</v>
      </c>
      <c r="B7778">
        <v>82</v>
      </c>
      <c r="C7778" t="s">
        <v>187</v>
      </c>
      <c r="D7778" t="s">
        <v>194</v>
      </c>
      <c r="E7778">
        <v>283</v>
      </c>
    </row>
    <row r="7779" spans="1:5" x14ac:dyDescent="0.55000000000000004">
      <c r="A7779">
        <v>75</v>
      </c>
      <c r="B7779">
        <v>83</v>
      </c>
      <c r="C7779" t="s">
        <v>187</v>
      </c>
      <c r="D7779" t="s">
        <v>195</v>
      </c>
      <c r="E7779">
        <v>312.90000000000009</v>
      </c>
    </row>
    <row r="7780" spans="1:5" x14ac:dyDescent="0.55000000000000004">
      <c r="A7780">
        <v>75</v>
      </c>
      <c r="B7780">
        <v>84</v>
      </c>
      <c r="C7780" t="s">
        <v>187</v>
      </c>
      <c r="D7780" t="s">
        <v>196</v>
      </c>
      <c r="E7780">
        <v>342.5</v>
      </c>
    </row>
    <row r="7781" spans="1:5" x14ac:dyDescent="0.55000000000000004">
      <c r="A7781">
        <v>75</v>
      </c>
      <c r="B7781">
        <v>85</v>
      </c>
      <c r="C7781" t="s">
        <v>187</v>
      </c>
      <c r="D7781" t="s">
        <v>197</v>
      </c>
      <c r="E7781">
        <v>379.5</v>
      </c>
    </row>
    <row r="7782" spans="1:5" x14ac:dyDescent="0.55000000000000004">
      <c r="A7782">
        <v>75</v>
      </c>
      <c r="B7782">
        <v>86</v>
      </c>
      <c r="C7782" t="s">
        <v>187</v>
      </c>
      <c r="D7782" t="s">
        <v>198</v>
      </c>
      <c r="E7782">
        <v>418.70000000000005</v>
      </c>
    </row>
    <row r="7783" spans="1:5" x14ac:dyDescent="0.55000000000000004">
      <c r="A7783">
        <v>75</v>
      </c>
      <c r="B7783">
        <v>87</v>
      </c>
      <c r="C7783" t="s">
        <v>187</v>
      </c>
      <c r="D7783" t="s">
        <v>199</v>
      </c>
      <c r="E7783">
        <v>452.5</v>
      </c>
    </row>
    <row r="7784" spans="1:5" x14ac:dyDescent="0.55000000000000004">
      <c r="A7784">
        <v>75</v>
      </c>
      <c r="B7784">
        <v>88</v>
      </c>
      <c r="C7784" t="s">
        <v>187</v>
      </c>
      <c r="D7784" t="s">
        <v>200</v>
      </c>
      <c r="E7784">
        <v>471.40000000000009</v>
      </c>
    </row>
    <row r="7785" spans="1:5" x14ac:dyDescent="0.55000000000000004">
      <c r="A7785">
        <v>75</v>
      </c>
      <c r="B7785">
        <v>89</v>
      </c>
      <c r="C7785" t="s">
        <v>187</v>
      </c>
      <c r="D7785" t="s">
        <v>201</v>
      </c>
      <c r="E7785">
        <v>511.1</v>
      </c>
    </row>
    <row r="7786" spans="1:5" x14ac:dyDescent="0.55000000000000004">
      <c r="A7786">
        <v>75</v>
      </c>
      <c r="B7786">
        <v>90</v>
      </c>
      <c r="C7786" t="s">
        <v>187</v>
      </c>
      <c r="D7786" t="s">
        <v>202</v>
      </c>
      <c r="E7786">
        <v>522.9</v>
      </c>
    </row>
    <row r="7787" spans="1:5" x14ac:dyDescent="0.55000000000000004">
      <c r="A7787">
        <v>75</v>
      </c>
      <c r="B7787">
        <v>91</v>
      </c>
      <c r="C7787" t="s">
        <v>187</v>
      </c>
      <c r="D7787" t="s">
        <v>203</v>
      </c>
      <c r="E7787">
        <v>532.69999999999993</v>
      </c>
    </row>
    <row r="7788" spans="1:5" x14ac:dyDescent="0.55000000000000004">
      <c r="A7788">
        <v>75</v>
      </c>
      <c r="B7788">
        <v>92</v>
      </c>
      <c r="C7788" t="s">
        <v>187</v>
      </c>
      <c r="D7788" t="s">
        <v>204</v>
      </c>
      <c r="E7788">
        <v>538.9</v>
      </c>
    </row>
    <row r="7789" spans="1:5" x14ac:dyDescent="0.55000000000000004">
      <c r="A7789">
        <v>75</v>
      </c>
      <c r="B7789">
        <v>93</v>
      </c>
      <c r="C7789" t="s">
        <v>187</v>
      </c>
      <c r="D7789" t="s">
        <v>205</v>
      </c>
      <c r="E7789">
        <v>557.80000000000007</v>
      </c>
    </row>
    <row r="7790" spans="1:5" x14ac:dyDescent="0.55000000000000004">
      <c r="A7790">
        <v>75</v>
      </c>
      <c r="B7790">
        <v>94</v>
      </c>
      <c r="C7790" t="s">
        <v>187</v>
      </c>
      <c r="D7790" t="s">
        <v>206</v>
      </c>
      <c r="E7790">
        <v>569.9</v>
      </c>
    </row>
    <row r="7791" spans="1:5" x14ac:dyDescent="0.55000000000000004">
      <c r="A7791">
        <v>75</v>
      </c>
      <c r="B7791">
        <v>95</v>
      </c>
      <c r="C7791" t="s">
        <v>187</v>
      </c>
      <c r="D7791" t="s">
        <v>207</v>
      </c>
      <c r="E7791">
        <v>583.19999999999993</v>
      </c>
    </row>
    <row r="7792" spans="1:5" x14ac:dyDescent="0.55000000000000004">
      <c r="A7792">
        <v>75</v>
      </c>
      <c r="B7792">
        <v>96</v>
      </c>
      <c r="C7792" t="s">
        <v>187</v>
      </c>
      <c r="D7792" t="s">
        <v>208</v>
      </c>
      <c r="E7792">
        <v>590.9</v>
      </c>
    </row>
    <row r="7793" spans="1:5" x14ac:dyDescent="0.55000000000000004">
      <c r="A7793">
        <v>75</v>
      </c>
      <c r="B7793">
        <v>97</v>
      </c>
      <c r="C7793" t="s">
        <v>187</v>
      </c>
      <c r="D7793" t="s">
        <v>209</v>
      </c>
      <c r="E7793">
        <v>596.30000000000007</v>
      </c>
    </row>
    <row r="7794" spans="1:5" x14ac:dyDescent="0.55000000000000004">
      <c r="A7794">
        <v>75</v>
      </c>
      <c r="B7794">
        <v>98</v>
      </c>
      <c r="C7794" t="s">
        <v>187</v>
      </c>
      <c r="D7794" t="s">
        <v>210</v>
      </c>
      <c r="E7794">
        <v>609.69999999999993</v>
      </c>
    </row>
    <row r="7795" spans="1:5" x14ac:dyDescent="0.55000000000000004">
      <c r="A7795">
        <v>75</v>
      </c>
      <c r="B7795">
        <v>99</v>
      </c>
      <c r="C7795" t="s">
        <v>187</v>
      </c>
      <c r="D7795" t="s">
        <v>211</v>
      </c>
      <c r="E7795">
        <v>631.4</v>
      </c>
    </row>
    <row r="7796" spans="1:5" x14ac:dyDescent="0.55000000000000004">
      <c r="A7796">
        <v>75</v>
      </c>
      <c r="B7796">
        <v>100</v>
      </c>
      <c r="C7796" t="s">
        <v>187</v>
      </c>
      <c r="D7796" t="s">
        <v>212</v>
      </c>
      <c r="E7796">
        <v>761.3</v>
      </c>
    </row>
    <row r="7797" spans="1:5" x14ac:dyDescent="0.55000000000000004">
      <c r="A7797">
        <v>75</v>
      </c>
      <c r="B7797">
        <v>101</v>
      </c>
      <c r="C7797" t="s">
        <v>187</v>
      </c>
      <c r="D7797" t="s">
        <v>213</v>
      </c>
      <c r="E7797">
        <v>785.4</v>
      </c>
    </row>
    <row r="7798" spans="1:5" x14ac:dyDescent="0.55000000000000004">
      <c r="A7798">
        <v>75</v>
      </c>
      <c r="B7798">
        <v>102</v>
      </c>
      <c r="C7798" t="s">
        <v>187</v>
      </c>
      <c r="D7798" t="s">
        <v>214</v>
      </c>
      <c r="E7798">
        <v>804.1</v>
      </c>
    </row>
    <row r="7799" spans="1:5" x14ac:dyDescent="0.55000000000000004">
      <c r="A7799">
        <v>75</v>
      </c>
      <c r="B7799">
        <v>103</v>
      </c>
      <c r="C7799" t="s">
        <v>187</v>
      </c>
      <c r="D7799" t="s">
        <v>215</v>
      </c>
      <c r="E7799">
        <v>820.9</v>
      </c>
    </row>
    <row r="7800" spans="1:5" x14ac:dyDescent="0.55000000000000004">
      <c r="A7800">
        <v>75</v>
      </c>
      <c r="B7800">
        <v>104</v>
      </c>
      <c r="C7800" t="s">
        <v>187</v>
      </c>
      <c r="D7800" t="s">
        <v>216</v>
      </c>
      <c r="E7800">
        <v>872.6</v>
      </c>
    </row>
    <row r="7801" spans="1:5" x14ac:dyDescent="0.55000000000000004">
      <c r="A7801">
        <v>76</v>
      </c>
      <c r="B7801">
        <v>1</v>
      </c>
      <c r="C7801" t="s">
        <v>188</v>
      </c>
      <c r="D7801" t="s">
        <v>87</v>
      </c>
      <c r="E7801">
        <v>293.8</v>
      </c>
    </row>
    <row r="7802" spans="1:5" x14ac:dyDescent="0.55000000000000004">
      <c r="A7802">
        <v>76</v>
      </c>
      <c r="B7802">
        <v>2</v>
      </c>
      <c r="C7802" t="s">
        <v>188</v>
      </c>
      <c r="D7802" t="s">
        <v>116</v>
      </c>
      <c r="E7802">
        <v>300.60000000000002</v>
      </c>
    </row>
    <row r="7803" spans="1:5" x14ac:dyDescent="0.55000000000000004">
      <c r="A7803">
        <v>76</v>
      </c>
      <c r="B7803">
        <v>3</v>
      </c>
      <c r="C7803" t="s">
        <v>188</v>
      </c>
      <c r="D7803" t="s">
        <v>117</v>
      </c>
      <c r="E7803">
        <v>322.60000000000002</v>
      </c>
    </row>
    <row r="7804" spans="1:5" x14ac:dyDescent="0.55000000000000004">
      <c r="A7804">
        <v>76</v>
      </c>
      <c r="B7804">
        <v>4</v>
      </c>
      <c r="C7804" t="s">
        <v>188</v>
      </c>
      <c r="D7804" t="s">
        <v>118</v>
      </c>
      <c r="E7804">
        <v>377.70000000000005</v>
      </c>
    </row>
    <row r="7805" spans="1:5" x14ac:dyDescent="0.55000000000000004">
      <c r="A7805">
        <v>76</v>
      </c>
      <c r="B7805">
        <v>5</v>
      </c>
      <c r="C7805" t="s">
        <v>188</v>
      </c>
      <c r="D7805" t="s">
        <v>119</v>
      </c>
      <c r="E7805">
        <v>398.4</v>
      </c>
    </row>
    <row r="7806" spans="1:5" x14ac:dyDescent="0.55000000000000004">
      <c r="A7806">
        <v>76</v>
      </c>
      <c r="B7806">
        <v>6</v>
      </c>
      <c r="C7806" t="s">
        <v>188</v>
      </c>
      <c r="D7806" t="s">
        <v>120</v>
      </c>
      <c r="E7806">
        <v>414.5</v>
      </c>
    </row>
    <row r="7807" spans="1:5" x14ac:dyDescent="0.55000000000000004">
      <c r="A7807">
        <v>76</v>
      </c>
      <c r="B7807">
        <v>7</v>
      </c>
      <c r="C7807" t="s">
        <v>188</v>
      </c>
      <c r="D7807" t="s">
        <v>121</v>
      </c>
      <c r="E7807">
        <v>440</v>
      </c>
    </row>
    <row r="7808" spans="1:5" x14ac:dyDescent="0.55000000000000004">
      <c r="A7808">
        <v>76</v>
      </c>
      <c r="B7808">
        <v>8</v>
      </c>
      <c r="C7808" t="s">
        <v>188</v>
      </c>
      <c r="D7808" t="s">
        <v>122</v>
      </c>
      <c r="E7808">
        <v>474</v>
      </c>
    </row>
    <row r="7809" spans="1:5" x14ac:dyDescent="0.55000000000000004">
      <c r="A7809">
        <v>76</v>
      </c>
      <c r="B7809">
        <v>9</v>
      </c>
      <c r="C7809" t="s">
        <v>188</v>
      </c>
      <c r="D7809" t="s">
        <v>123</v>
      </c>
      <c r="E7809">
        <v>523.1</v>
      </c>
    </row>
    <row r="7810" spans="1:5" x14ac:dyDescent="0.55000000000000004">
      <c r="A7810">
        <v>76</v>
      </c>
      <c r="B7810">
        <v>10</v>
      </c>
      <c r="C7810" t="s">
        <v>188</v>
      </c>
      <c r="D7810" t="s">
        <v>124</v>
      </c>
      <c r="E7810">
        <v>550.90000000000009</v>
      </c>
    </row>
    <row r="7811" spans="1:5" x14ac:dyDescent="0.55000000000000004">
      <c r="A7811">
        <v>76</v>
      </c>
      <c r="B7811">
        <v>11</v>
      </c>
      <c r="C7811" t="s">
        <v>188</v>
      </c>
      <c r="D7811" t="s">
        <v>125</v>
      </c>
      <c r="E7811">
        <v>587.40000000000009</v>
      </c>
    </row>
    <row r="7812" spans="1:5" x14ac:dyDescent="0.55000000000000004">
      <c r="A7812">
        <v>76</v>
      </c>
      <c r="B7812">
        <v>12</v>
      </c>
      <c r="C7812" t="s">
        <v>188</v>
      </c>
      <c r="D7812" t="s">
        <v>126</v>
      </c>
      <c r="E7812">
        <v>630.1</v>
      </c>
    </row>
    <row r="7813" spans="1:5" x14ac:dyDescent="0.55000000000000004">
      <c r="A7813">
        <v>76</v>
      </c>
      <c r="B7813">
        <v>13</v>
      </c>
      <c r="C7813" t="s">
        <v>188</v>
      </c>
      <c r="D7813" t="s">
        <v>127</v>
      </c>
      <c r="E7813">
        <v>659.8</v>
      </c>
    </row>
    <row r="7814" spans="1:5" x14ac:dyDescent="0.55000000000000004">
      <c r="A7814">
        <v>76</v>
      </c>
      <c r="B7814">
        <v>14</v>
      </c>
      <c r="C7814" t="s">
        <v>188</v>
      </c>
      <c r="D7814" t="s">
        <v>128</v>
      </c>
      <c r="E7814">
        <v>690.1</v>
      </c>
    </row>
    <row r="7815" spans="1:5" x14ac:dyDescent="0.55000000000000004">
      <c r="A7815">
        <v>76</v>
      </c>
      <c r="B7815">
        <v>15</v>
      </c>
      <c r="C7815" t="s">
        <v>188</v>
      </c>
      <c r="D7815" t="s">
        <v>129</v>
      </c>
      <c r="E7815">
        <v>739.7</v>
      </c>
    </row>
    <row r="7816" spans="1:5" x14ac:dyDescent="0.55000000000000004">
      <c r="A7816">
        <v>76</v>
      </c>
      <c r="B7816">
        <v>16</v>
      </c>
      <c r="C7816" t="s">
        <v>188</v>
      </c>
      <c r="D7816" t="s">
        <v>130</v>
      </c>
      <c r="E7816">
        <v>807.40000000000009</v>
      </c>
    </row>
    <row r="7817" spans="1:5" x14ac:dyDescent="0.55000000000000004">
      <c r="A7817">
        <v>76</v>
      </c>
      <c r="B7817">
        <v>17</v>
      </c>
      <c r="C7817" t="s">
        <v>188</v>
      </c>
      <c r="D7817" t="s">
        <v>131</v>
      </c>
      <c r="E7817">
        <v>846.40000000000009</v>
      </c>
    </row>
    <row r="7818" spans="1:5" x14ac:dyDescent="0.55000000000000004">
      <c r="A7818">
        <v>76</v>
      </c>
      <c r="B7818">
        <v>18</v>
      </c>
      <c r="C7818" t="s">
        <v>188</v>
      </c>
      <c r="D7818" t="s">
        <v>132</v>
      </c>
      <c r="E7818">
        <v>883.3</v>
      </c>
    </row>
    <row r="7819" spans="1:5" x14ac:dyDescent="0.55000000000000004">
      <c r="A7819">
        <v>76</v>
      </c>
      <c r="B7819">
        <v>19</v>
      </c>
      <c r="C7819" t="s">
        <v>188</v>
      </c>
      <c r="D7819" t="s">
        <v>133</v>
      </c>
      <c r="E7819">
        <v>906.09999999999991</v>
      </c>
    </row>
    <row r="7820" spans="1:5" x14ac:dyDescent="0.55000000000000004">
      <c r="A7820">
        <v>76</v>
      </c>
      <c r="B7820">
        <v>20</v>
      </c>
      <c r="C7820" t="s">
        <v>188</v>
      </c>
      <c r="D7820" t="s">
        <v>134</v>
      </c>
      <c r="E7820">
        <v>938.09999999999991</v>
      </c>
    </row>
    <row r="7821" spans="1:5" x14ac:dyDescent="0.55000000000000004">
      <c r="A7821">
        <v>76</v>
      </c>
      <c r="B7821">
        <v>21</v>
      </c>
      <c r="C7821" t="s">
        <v>188</v>
      </c>
      <c r="D7821" t="s">
        <v>135</v>
      </c>
      <c r="E7821">
        <v>958.8</v>
      </c>
    </row>
    <row r="7822" spans="1:5" x14ac:dyDescent="0.55000000000000004">
      <c r="A7822">
        <v>76</v>
      </c>
      <c r="B7822">
        <v>22</v>
      </c>
      <c r="C7822" t="s">
        <v>188</v>
      </c>
      <c r="D7822" t="s">
        <v>136</v>
      </c>
      <c r="E7822">
        <v>1026.7</v>
      </c>
    </row>
    <row r="7823" spans="1:5" x14ac:dyDescent="0.55000000000000004">
      <c r="A7823">
        <v>76</v>
      </c>
      <c r="B7823">
        <v>23</v>
      </c>
      <c r="C7823" t="s">
        <v>188</v>
      </c>
      <c r="D7823" t="s">
        <v>137</v>
      </c>
      <c r="E7823">
        <v>1051.9000000000001</v>
      </c>
    </row>
    <row r="7824" spans="1:5" x14ac:dyDescent="0.55000000000000004">
      <c r="A7824">
        <v>76</v>
      </c>
      <c r="B7824">
        <v>24</v>
      </c>
      <c r="C7824" t="s">
        <v>188</v>
      </c>
      <c r="D7824" t="s">
        <v>138</v>
      </c>
      <c r="E7824">
        <v>1085</v>
      </c>
    </row>
    <row r="7825" spans="1:5" x14ac:dyDescent="0.55000000000000004">
      <c r="A7825">
        <v>76</v>
      </c>
      <c r="B7825">
        <v>25</v>
      </c>
      <c r="C7825" t="s">
        <v>188</v>
      </c>
      <c r="D7825" t="s">
        <v>139</v>
      </c>
      <c r="E7825">
        <v>1105.0999999999999</v>
      </c>
    </row>
    <row r="7826" spans="1:5" x14ac:dyDescent="0.55000000000000004">
      <c r="A7826">
        <v>76</v>
      </c>
      <c r="B7826">
        <v>26</v>
      </c>
      <c r="C7826" t="s">
        <v>188</v>
      </c>
      <c r="D7826" t="s">
        <v>140</v>
      </c>
      <c r="E7826">
        <v>1116.5999999999999</v>
      </c>
    </row>
    <row r="7827" spans="1:5" x14ac:dyDescent="0.55000000000000004">
      <c r="A7827">
        <v>76</v>
      </c>
      <c r="B7827">
        <v>27</v>
      </c>
      <c r="C7827" t="s">
        <v>188</v>
      </c>
      <c r="D7827" t="s">
        <v>141</v>
      </c>
      <c r="E7827">
        <v>1156.2</v>
      </c>
    </row>
    <row r="7828" spans="1:5" x14ac:dyDescent="0.55000000000000004">
      <c r="A7828">
        <v>76</v>
      </c>
      <c r="B7828">
        <v>28</v>
      </c>
      <c r="C7828" t="s">
        <v>188</v>
      </c>
      <c r="D7828" t="s">
        <v>142</v>
      </c>
      <c r="E7828">
        <v>1188</v>
      </c>
    </row>
    <row r="7829" spans="1:5" x14ac:dyDescent="0.55000000000000004">
      <c r="A7829">
        <v>76</v>
      </c>
      <c r="B7829">
        <v>29</v>
      </c>
      <c r="C7829" t="s">
        <v>188</v>
      </c>
      <c r="D7829" t="s">
        <v>143</v>
      </c>
      <c r="E7829">
        <v>1229.4000000000001</v>
      </c>
    </row>
    <row r="7830" spans="1:5" x14ac:dyDescent="0.55000000000000004">
      <c r="A7830">
        <v>76</v>
      </c>
      <c r="B7830">
        <v>30</v>
      </c>
      <c r="C7830" t="s">
        <v>188</v>
      </c>
      <c r="D7830" t="s">
        <v>144</v>
      </c>
      <c r="E7830">
        <v>1276.5</v>
      </c>
    </row>
    <row r="7831" spans="1:5" x14ac:dyDescent="0.55000000000000004">
      <c r="A7831">
        <v>76</v>
      </c>
      <c r="B7831">
        <v>31</v>
      </c>
      <c r="C7831" t="s">
        <v>188</v>
      </c>
      <c r="D7831" t="s">
        <v>145</v>
      </c>
      <c r="E7831">
        <v>1320.8</v>
      </c>
    </row>
    <row r="7832" spans="1:5" x14ac:dyDescent="0.55000000000000004">
      <c r="A7832">
        <v>76</v>
      </c>
      <c r="B7832">
        <v>32</v>
      </c>
      <c r="C7832" t="s">
        <v>188</v>
      </c>
      <c r="D7832" t="s">
        <v>146</v>
      </c>
      <c r="E7832">
        <v>1355.8999999999999</v>
      </c>
    </row>
    <row r="7833" spans="1:5" x14ac:dyDescent="0.55000000000000004">
      <c r="A7833">
        <v>76</v>
      </c>
      <c r="B7833">
        <v>33</v>
      </c>
      <c r="C7833" t="s">
        <v>188</v>
      </c>
      <c r="D7833" t="s">
        <v>147</v>
      </c>
      <c r="E7833">
        <v>1382.5</v>
      </c>
    </row>
    <row r="7834" spans="1:5" x14ac:dyDescent="0.55000000000000004">
      <c r="A7834">
        <v>76</v>
      </c>
      <c r="B7834">
        <v>34</v>
      </c>
      <c r="C7834" t="s">
        <v>188</v>
      </c>
      <c r="D7834" t="s">
        <v>148</v>
      </c>
      <c r="E7834">
        <v>1401.5</v>
      </c>
    </row>
    <row r="7835" spans="1:5" x14ac:dyDescent="0.55000000000000004">
      <c r="A7835">
        <v>76</v>
      </c>
      <c r="B7835">
        <v>35</v>
      </c>
      <c r="C7835" t="s">
        <v>188</v>
      </c>
      <c r="D7835" t="s">
        <v>149</v>
      </c>
      <c r="E7835">
        <v>1468.7</v>
      </c>
    </row>
    <row r="7836" spans="1:5" x14ac:dyDescent="0.55000000000000004">
      <c r="A7836">
        <v>76</v>
      </c>
      <c r="B7836">
        <v>36</v>
      </c>
      <c r="C7836" t="s">
        <v>188</v>
      </c>
      <c r="D7836" t="s">
        <v>150</v>
      </c>
      <c r="E7836">
        <v>1497.3</v>
      </c>
    </row>
    <row r="7837" spans="1:5" x14ac:dyDescent="0.55000000000000004">
      <c r="A7837">
        <v>76</v>
      </c>
      <c r="B7837">
        <v>37</v>
      </c>
      <c r="C7837" t="s">
        <v>188</v>
      </c>
      <c r="D7837" t="s">
        <v>151</v>
      </c>
      <c r="E7837">
        <v>1504.3999999999999</v>
      </c>
    </row>
    <row r="7838" spans="1:5" x14ac:dyDescent="0.55000000000000004">
      <c r="A7838">
        <v>76</v>
      </c>
      <c r="B7838">
        <v>38</v>
      </c>
      <c r="C7838" t="s">
        <v>188</v>
      </c>
      <c r="D7838" t="s">
        <v>152</v>
      </c>
      <c r="E7838">
        <v>1520.2</v>
      </c>
    </row>
    <row r="7839" spans="1:5" x14ac:dyDescent="0.55000000000000004">
      <c r="A7839">
        <v>76</v>
      </c>
      <c r="B7839">
        <v>39</v>
      </c>
      <c r="C7839" t="s">
        <v>188</v>
      </c>
      <c r="D7839" t="s">
        <v>153</v>
      </c>
      <c r="E7839">
        <v>1538</v>
      </c>
    </row>
    <row r="7840" spans="1:5" x14ac:dyDescent="0.55000000000000004">
      <c r="A7840">
        <v>76</v>
      </c>
      <c r="B7840">
        <v>40</v>
      </c>
      <c r="C7840" t="s">
        <v>188</v>
      </c>
      <c r="D7840" t="s">
        <v>154</v>
      </c>
      <c r="E7840">
        <v>1559.1</v>
      </c>
    </row>
    <row r="7841" spans="1:5" x14ac:dyDescent="0.55000000000000004">
      <c r="A7841">
        <v>76</v>
      </c>
      <c r="B7841">
        <v>41</v>
      </c>
      <c r="C7841" t="s">
        <v>188</v>
      </c>
      <c r="D7841" t="s">
        <v>155</v>
      </c>
      <c r="E7841">
        <v>1587.1</v>
      </c>
    </row>
    <row r="7842" spans="1:5" x14ac:dyDescent="0.55000000000000004">
      <c r="A7842">
        <v>76</v>
      </c>
      <c r="B7842">
        <v>42</v>
      </c>
      <c r="C7842" t="s">
        <v>188</v>
      </c>
      <c r="D7842" t="s">
        <v>156</v>
      </c>
      <c r="E7842">
        <v>1620</v>
      </c>
    </row>
    <row r="7843" spans="1:5" x14ac:dyDescent="0.55000000000000004">
      <c r="A7843">
        <v>76</v>
      </c>
      <c r="B7843">
        <v>43</v>
      </c>
      <c r="C7843" t="s">
        <v>188</v>
      </c>
      <c r="D7843" t="s">
        <v>157</v>
      </c>
      <c r="E7843">
        <v>1662.8</v>
      </c>
    </row>
    <row r="7844" spans="1:5" x14ac:dyDescent="0.55000000000000004">
      <c r="A7844">
        <v>76</v>
      </c>
      <c r="B7844">
        <v>44</v>
      </c>
      <c r="C7844" t="s">
        <v>188</v>
      </c>
      <c r="D7844" t="s">
        <v>158</v>
      </c>
      <c r="E7844">
        <v>1678.8</v>
      </c>
    </row>
    <row r="7845" spans="1:5" x14ac:dyDescent="0.55000000000000004">
      <c r="A7845">
        <v>76</v>
      </c>
      <c r="B7845">
        <v>45</v>
      </c>
      <c r="C7845" t="s">
        <v>188</v>
      </c>
      <c r="D7845" t="s">
        <v>159</v>
      </c>
      <c r="E7845">
        <v>1711.5</v>
      </c>
    </row>
    <row r="7846" spans="1:5" x14ac:dyDescent="0.55000000000000004">
      <c r="A7846">
        <v>76</v>
      </c>
      <c r="B7846">
        <v>46</v>
      </c>
      <c r="C7846" t="s">
        <v>188</v>
      </c>
      <c r="D7846" t="s">
        <v>160</v>
      </c>
      <c r="E7846">
        <v>1757.6</v>
      </c>
    </row>
    <row r="7847" spans="1:5" x14ac:dyDescent="0.55000000000000004">
      <c r="A7847">
        <v>76</v>
      </c>
      <c r="B7847">
        <v>47</v>
      </c>
      <c r="C7847" t="s">
        <v>188</v>
      </c>
      <c r="D7847" t="s">
        <v>161</v>
      </c>
      <c r="E7847">
        <v>290.2</v>
      </c>
    </row>
    <row r="7848" spans="1:5" x14ac:dyDescent="0.55000000000000004">
      <c r="A7848">
        <v>76</v>
      </c>
      <c r="B7848">
        <v>48</v>
      </c>
      <c r="C7848" t="s">
        <v>188</v>
      </c>
      <c r="D7848" t="s">
        <v>162</v>
      </c>
      <c r="E7848">
        <v>263.5</v>
      </c>
    </row>
    <row r="7849" spans="1:5" x14ac:dyDescent="0.55000000000000004">
      <c r="A7849">
        <v>76</v>
      </c>
      <c r="B7849">
        <v>49</v>
      </c>
      <c r="C7849" t="s">
        <v>188</v>
      </c>
      <c r="D7849" t="s">
        <v>163</v>
      </c>
      <c r="E7849">
        <v>313.79999999999995</v>
      </c>
    </row>
    <row r="7850" spans="1:5" x14ac:dyDescent="0.55000000000000004">
      <c r="A7850">
        <v>76</v>
      </c>
      <c r="B7850">
        <v>50</v>
      </c>
      <c r="C7850" t="s">
        <v>188</v>
      </c>
      <c r="D7850" t="s">
        <v>164</v>
      </c>
      <c r="E7850">
        <v>342.7</v>
      </c>
    </row>
    <row r="7851" spans="1:5" x14ac:dyDescent="0.55000000000000004">
      <c r="A7851">
        <v>76</v>
      </c>
      <c r="B7851">
        <v>51</v>
      </c>
      <c r="C7851" t="s">
        <v>188</v>
      </c>
      <c r="D7851" t="s">
        <v>165</v>
      </c>
      <c r="E7851">
        <v>391</v>
      </c>
    </row>
    <row r="7852" spans="1:5" x14ac:dyDescent="0.55000000000000004">
      <c r="A7852">
        <v>76</v>
      </c>
      <c r="B7852">
        <v>52</v>
      </c>
      <c r="C7852" t="s">
        <v>188</v>
      </c>
      <c r="D7852" t="s">
        <v>166</v>
      </c>
      <c r="E7852">
        <v>418.6</v>
      </c>
    </row>
    <row r="7853" spans="1:5" x14ac:dyDescent="0.55000000000000004">
      <c r="A7853">
        <v>76</v>
      </c>
      <c r="B7853">
        <v>53</v>
      </c>
      <c r="C7853" t="s">
        <v>188</v>
      </c>
      <c r="D7853" t="s">
        <v>167</v>
      </c>
      <c r="E7853">
        <v>459.9</v>
      </c>
    </row>
    <row r="7854" spans="1:5" x14ac:dyDescent="0.55000000000000004">
      <c r="A7854">
        <v>76</v>
      </c>
      <c r="B7854">
        <v>54</v>
      </c>
      <c r="C7854" t="s">
        <v>188</v>
      </c>
      <c r="D7854" t="s">
        <v>88</v>
      </c>
      <c r="E7854">
        <v>506</v>
      </c>
    </row>
    <row r="7855" spans="1:5" x14ac:dyDescent="0.55000000000000004">
      <c r="A7855">
        <v>76</v>
      </c>
      <c r="B7855">
        <v>55</v>
      </c>
      <c r="C7855" t="s">
        <v>188</v>
      </c>
      <c r="D7855" t="s">
        <v>168</v>
      </c>
      <c r="E7855">
        <v>540</v>
      </c>
    </row>
    <row r="7856" spans="1:5" x14ac:dyDescent="0.55000000000000004">
      <c r="A7856">
        <v>76</v>
      </c>
      <c r="B7856">
        <v>56</v>
      </c>
      <c r="C7856" t="s">
        <v>188</v>
      </c>
      <c r="D7856" t="s">
        <v>169</v>
      </c>
      <c r="E7856">
        <v>585</v>
      </c>
    </row>
    <row r="7857" spans="1:5" x14ac:dyDescent="0.55000000000000004">
      <c r="A7857">
        <v>76</v>
      </c>
      <c r="B7857">
        <v>57</v>
      </c>
      <c r="C7857" t="s">
        <v>188</v>
      </c>
      <c r="D7857" t="s">
        <v>170</v>
      </c>
      <c r="E7857">
        <v>628.19999999999993</v>
      </c>
    </row>
    <row r="7858" spans="1:5" x14ac:dyDescent="0.55000000000000004">
      <c r="A7858">
        <v>76</v>
      </c>
      <c r="B7858">
        <v>58</v>
      </c>
      <c r="C7858" t="s">
        <v>188</v>
      </c>
      <c r="D7858" t="s">
        <v>171</v>
      </c>
      <c r="E7858">
        <v>649.4</v>
      </c>
    </row>
    <row r="7859" spans="1:5" x14ac:dyDescent="0.55000000000000004">
      <c r="A7859">
        <v>76</v>
      </c>
      <c r="B7859">
        <v>59</v>
      </c>
      <c r="C7859" t="s">
        <v>188</v>
      </c>
      <c r="D7859" t="s">
        <v>172</v>
      </c>
      <c r="E7859">
        <v>678.30000000000007</v>
      </c>
    </row>
    <row r="7860" spans="1:5" x14ac:dyDescent="0.55000000000000004">
      <c r="A7860">
        <v>76</v>
      </c>
      <c r="B7860">
        <v>60</v>
      </c>
      <c r="C7860" t="s">
        <v>188</v>
      </c>
      <c r="D7860" t="s">
        <v>173</v>
      </c>
      <c r="E7860">
        <v>703.30000000000007</v>
      </c>
    </row>
    <row r="7861" spans="1:5" x14ac:dyDescent="0.55000000000000004">
      <c r="A7861">
        <v>76</v>
      </c>
      <c r="B7861">
        <v>61</v>
      </c>
      <c r="C7861" t="s">
        <v>188</v>
      </c>
      <c r="D7861" t="s">
        <v>174</v>
      </c>
      <c r="E7861">
        <v>720.69999999999993</v>
      </c>
    </row>
    <row r="7862" spans="1:5" x14ac:dyDescent="0.55000000000000004">
      <c r="A7862">
        <v>76</v>
      </c>
      <c r="B7862">
        <v>62</v>
      </c>
      <c r="C7862" t="s">
        <v>188</v>
      </c>
      <c r="D7862" t="s">
        <v>175</v>
      </c>
      <c r="E7862">
        <v>733.19999999999993</v>
      </c>
    </row>
    <row r="7863" spans="1:5" x14ac:dyDescent="0.55000000000000004">
      <c r="A7863">
        <v>76</v>
      </c>
      <c r="B7863">
        <v>63</v>
      </c>
      <c r="C7863" t="s">
        <v>188</v>
      </c>
      <c r="D7863" t="s">
        <v>99</v>
      </c>
      <c r="E7863">
        <v>768.49999999999989</v>
      </c>
    </row>
    <row r="7864" spans="1:5" x14ac:dyDescent="0.55000000000000004">
      <c r="A7864">
        <v>76</v>
      </c>
      <c r="B7864">
        <v>64</v>
      </c>
      <c r="C7864" t="s">
        <v>188</v>
      </c>
      <c r="D7864" t="s">
        <v>176</v>
      </c>
      <c r="E7864">
        <v>799.6</v>
      </c>
    </row>
    <row r="7865" spans="1:5" x14ac:dyDescent="0.55000000000000004">
      <c r="A7865">
        <v>76</v>
      </c>
      <c r="B7865">
        <v>65</v>
      </c>
      <c r="C7865" t="s">
        <v>188</v>
      </c>
      <c r="D7865" t="s">
        <v>177</v>
      </c>
      <c r="E7865">
        <v>834.19999999999993</v>
      </c>
    </row>
    <row r="7866" spans="1:5" x14ac:dyDescent="0.55000000000000004">
      <c r="A7866">
        <v>76</v>
      </c>
      <c r="B7866">
        <v>66</v>
      </c>
      <c r="C7866" t="s">
        <v>188</v>
      </c>
      <c r="D7866" t="s">
        <v>178</v>
      </c>
      <c r="E7866">
        <v>865.1</v>
      </c>
    </row>
    <row r="7867" spans="1:5" x14ac:dyDescent="0.55000000000000004">
      <c r="A7867">
        <v>76</v>
      </c>
      <c r="B7867">
        <v>67</v>
      </c>
      <c r="C7867" t="s">
        <v>188</v>
      </c>
      <c r="D7867" t="s">
        <v>179</v>
      </c>
      <c r="E7867">
        <v>901.19999999999993</v>
      </c>
    </row>
    <row r="7868" spans="1:5" x14ac:dyDescent="0.55000000000000004">
      <c r="A7868">
        <v>76</v>
      </c>
      <c r="B7868">
        <v>68</v>
      </c>
      <c r="C7868" t="s">
        <v>188</v>
      </c>
      <c r="D7868" t="s">
        <v>180</v>
      </c>
      <c r="E7868">
        <v>946.9</v>
      </c>
    </row>
    <row r="7869" spans="1:5" x14ac:dyDescent="0.55000000000000004">
      <c r="A7869">
        <v>76</v>
      </c>
      <c r="B7869">
        <v>69</v>
      </c>
      <c r="C7869" t="s">
        <v>188</v>
      </c>
      <c r="D7869" t="s">
        <v>181</v>
      </c>
      <c r="E7869">
        <v>229.10000000000002</v>
      </c>
    </row>
    <row r="7870" spans="1:5" x14ac:dyDescent="0.55000000000000004">
      <c r="A7870">
        <v>76</v>
      </c>
      <c r="B7870">
        <v>70</v>
      </c>
      <c r="C7870" t="s">
        <v>188</v>
      </c>
      <c r="D7870" t="s">
        <v>182</v>
      </c>
      <c r="E7870">
        <v>207.8</v>
      </c>
    </row>
    <row r="7871" spans="1:5" x14ac:dyDescent="0.55000000000000004">
      <c r="A7871">
        <v>76</v>
      </c>
      <c r="B7871">
        <v>71</v>
      </c>
      <c r="C7871" t="s">
        <v>188</v>
      </c>
      <c r="D7871" t="s">
        <v>183</v>
      </c>
      <c r="E7871">
        <v>188.8</v>
      </c>
    </row>
    <row r="7872" spans="1:5" x14ac:dyDescent="0.55000000000000004">
      <c r="A7872">
        <v>76</v>
      </c>
      <c r="B7872">
        <v>72</v>
      </c>
      <c r="C7872" t="s">
        <v>188</v>
      </c>
      <c r="D7872" t="s">
        <v>184</v>
      </c>
      <c r="E7872">
        <v>142.20000000000002</v>
      </c>
    </row>
    <row r="7873" spans="1:5" x14ac:dyDescent="0.55000000000000004">
      <c r="A7873">
        <v>76</v>
      </c>
      <c r="B7873">
        <v>73</v>
      </c>
      <c r="C7873" t="s">
        <v>188</v>
      </c>
      <c r="D7873" t="s">
        <v>185</v>
      </c>
      <c r="E7873">
        <v>94.600000000000023</v>
      </c>
    </row>
    <row r="7874" spans="1:5" x14ac:dyDescent="0.55000000000000004">
      <c r="A7874">
        <v>76</v>
      </c>
      <c r="B7874">
        <v>74</v>
      </c>
      <c r="C7874" t="s">
        <v>188</v>
      </c>
      <c r="D7874" t="s">
        <v>186</v>
      </c>
      <c r="E7874">
        <v>64.900000000000006</v>
      </c>
    </row>
    <row r="7875" spans="1:5" x14ac:dyDescent="0.55000000000000004">
      <c r="A7875">
        <v>76</v>
      </c>
      <c r="B7875">
        <v>75</v>
      </c>
      <c r="C7875" t="s">
        <v>188</v>
      </c>
      <c r="D7875" t="s">
        <v>187</v>
      </c>
      <c r="E7875">
        <v>23.199999999999989</v>
      </c>
    </row>
    <row r="7876" spans="1:5" x14ac:dyDescent="0.55000000000000004">
      <c r="A7876">
        <v>76</v>
      </c>
      <c r="B7876">
        <v>76</v>
      </c>
      <c r="C7876" t="s">
        <v>188</v>
      </c>
      <c r="D7876" t="s">
        <v>188</v>
      </c>
      <c r="E7876">
        <v>0</v>
      </c>
    </row>
    <row r="7877" spans="1:5" x14ac:dyDescent="0.55000000000000004">
      <c r="A7877">
        <v>76</v>
      </c>
      <c r="B7877">
        <v>77</v>
      </c>
      <c r="C7877" t="s">
        <v>188</v>
      </c>
      <c r="D7877" t="s">
        <v>189</v>
      </c>
      <c r="E7877">
        <v>40.099999999999966</v>
      </c>
    </row>
    <row r="7878" spans="1:5" x14ac:dyDescent="0.55000000000000004">
      <c r="A7878">
        <v>76</v>
      </c>
      <c r="B7878">
        <v>78</v>
      </c>
      <c r="C7878" t="s">
        <v>188</v>
      </c>
      <c r="D7878" t="s">
        <v>190</v>
      </c>
      <c r="E7878">
        <v>207.3</v>
      </c>
    </row>
    <row r="7879" spans="1:5" x14ac:dyDescent="0.55000000000000004">
      <c r="A7879">
        <v>76</v>
      </c>
      <c r="B7879">
        <v>79</v>
      </c>
      <c r="C7879" t="s">
        <v>188</v>
      </c>
      <c r="D7879" t="s">
        <v>191</v>
      </c>
      <c r="E7879">
        <v>230.60000000000002</v>
      </c>
    </row>
    <row r="7880" spans="1:5" x14ac:dyDescent="0.55000000000000004">
      <c r="A7880">
        <v>76</v>
      </c>
      <c r="B7880">
        <v>80</v>
      </c>
      <c r="C7880" t="s">
        <v>188</v>
      </c>
      <c r="D7880" t="s">
        <v>192</v>
      </c>
      <c r="E7880">
        <v>248.20000000000005</v>
      </c>
    </row>
    <row r="7881" spans="1:5" x14ac:dyDescent="0.55000000000000004">
      <c r="A7881">
        <v>76</v>
      </c>
      <c r="B7881">
        <v>81</v>
      </c>
      <c r="C7881" t="s">
        <v>188</v>
      </c>
      <c r="D7881" t="s">
        <v>193</v>
      </c>
      <c r="E7881">
        <v>273</v>
      </c>
    </row>
    <row r="7882" spans="1:5" x14ac:dyDescent="0.55000000000000004">
      <c r="A7882">
        <v>76</v>
      </c>
      <c r="B7882">
        <v>82</v>
      </c>
      <c r="C7882" t="s">
        <v>188</v>
      </c>
      <c r="D7882" t="s">
        <v>194</v>
      </c>
      <c r="E7882">
        <v>306.20000000000005</v>
      </c>
    </row>
    <row r="7883" spans="1:5" x14ac:dyDescent="0.55000000000000004">
      <c r="A7883">
        <v>76</v>
      </c>
      <c r="B7883">
        <v>83</v>
      </c>
      <c r="C7883" t="s">
        <v>188</v>
      </c>
      <c r="D7883" t="s">
        <v>195</v>
      </c>
      <c r="E7883">
        <v>336.1</v>
      </c>
    </row>
    <row r="7884" spans="1:5" x14ac:dyDescent="0.55000000000000004">
      <c r="A7884">
        <v>76</v>
      </c>
      <c r="B7884">
        <v>84</v>
      </c>
      <c r="C7884" t="s">
        <v>188</v>
      </c>
      <c r="D7884" t="s">
        <v>196</v>
      </c>
      <c r="E7884">
        <v>365.70000000000005</v>
      </c>
    </row>
    <row r="7885" spans="1:5" x14ac:dyDescent="0.55000000000000004">
      <c r="A7885">
        <v>76</v>
      </c>
      <c r="B7885">
        <v>85</v>
      </c>
      <c r="C7885" t="s">
        <v>188</v>
      </c>
      <c r="D7885" t="s">
        <v>197</v>
      </c>
      <c r="E7885">
        <v>402.70000000000005</v>
      </c>
    </row>
    <row r="7886" spans="1:5" x14ac:dyDescent="0.55000000000000004">
      <c r="A7886">
        <v>76</v>
      </c>
      <c r="B7886">
        <v>86</v>
      </c>
      <c r="C7886" t="s">
        <v>188</v>
      </c>
      <c r="D7886" t="s">
        <v>198</v>
      </c>
      <c r="E7886">
        <v>441.90000000000009</v>
      </c>
    </row>
    <row r="7887" spans="1:5" x14ac:dyDescent="0.55000000000000004">
      <c r="A7887">
        <v>76</v>
      </c>
      <c r="B7887">
        <v>87</v>
      </c>
      <c r="C7887" t="s">
        <v>188</v>
      </c>
      <c r="D7887" t="s">
        <v>199</v>
      </c>
      <c r="E7887">
        <v>475.70000000000005</v>
      </c>
    </row>
    <row r="7888" spans="1:5" x14ac:dyDescent="0.55000000000000004">
      <c r="A7888">
        <v>76</v>
      </c>
      <c r="B7888">
        <v>88</v>
      </c>
      <c r="C7888" t="s">
        <v>188</v>
      </c>
      <c r="D7888" t="s">
        <v>200</v>
      </c>
      <c r="E7888">
        <v>494.6</v>
      </c>
    </row>
    <row r="7889" spans="1:5" x14ac:dyDescent="0.55000000000000004">
      <c r="A7889">
        <v>76</v>
      </c>
      <c r="B7889">
        <v>89</v>
      </c>
      <c r="C7889" t="s">
        <v>188</v>
      </c>
      <c r="D7889" t="s">
        <v>201</v>
      </c>
      <c r="E7889">
        <v>534.29999999999995</v>
      </c>
    </row>
    <row r="7890" spans="1:5" x14ac:dyDescent="0.55000000000000004">
      <c r="A7890">
        <v>76</v>
      </c>
      <c r="B7890">
        <v>90</v>
      </c>
      <c r="C7890" t="s">
        <v>188</v>
      </c>
      <c r="D7890" t="s">
        <v>202</v>
      </c>
      <c r="E7890">
        <v>546.1</v>
      </c>
    </row>
    <row r="7891" spans="1:5" x14ac:dyDescent="0.55000000000000004">
      <c r="A7891">
        <v>76</v>
      </c>
      <c r="B7891">
        <v>91</v>
      </c>
      <c r="C7891" t="s">
        <v>188</v>
      </c>
      <c r="D7891" t="s">
        <v>203</v>
      </c>
      <c r="E7891">
        <v>555.9</v>
      </c>
    </row>
    <row r="7892" spans="1:5" x14ac:dyDescent="0.55000000000000004">
      <c r="A7892">
        <v>76</v>
      </c>
      <c r="B7892">
        <v>92</v>
      </c>
      <c r="C7892" t="s">
        <v>188</v>
      </c>
      <c r="D7892" t="s">
        <v>204</v>
      </c>
      <c r="E7892">
        <v>562.1</v>
      </c>
    </row>
    <row r="7893" spans="1:5" x14ac:dyDescent="0.55000000000000004">
      <c r="A7893">
        <v>76</v>
      </c>
      <c r="B7893">
        <v>93</v>
      </c>
      <c r="C7893" t="s">
        <v>188</v>
      </c>
      <c r="D7893" t="s">
        <v>205</v>
      </c>
      <c r="E7893">
        <v>581</v>
      </c>
    </row>
    <row r="7894" spans="1:5" x14ac:dyDescent="0.55000000000000004">
      <c r="A7894">
        <v>76</v>
      </c>
      <c r="B7894">
        <v>94</v>
      </c>
      <c r="C7894" t="s">
        <v>188</v>
      </c>
      <c r="D7894" t="s">
        <v>206</v>
      </c>
      <c r="E7894">
        <v>593.1</v>
      </c>
    </row>
    <row r="7895" spans="1:5" x14ac:dyDescent="0.55000000000000004">
      <c r="A7895">
        <v>76</v>
      </c>
      <c r="B7895">
        <v>95</v>
      </c>
      <c r="C7895" t="s">
        <v>188</v>
      </c>
      <c r="D7895" t="s">
        <v>207</v>
      </c>
      <c r="E7895">
        <v>606.4</v>
      </c>
    </row>
    <row r="7896" spans="1:5" x14ac:dyDescent="0.55000000000000004">
      <c r="A7896">
        <v>76</v>
      </c>
      <c r="B7896">
        <v>96</v>
      </c>
      <c r="C7896" t="s">
        <v>188</v>
      </c>
      <c r="D7896" t="s">
        <v>208</v>
      </c>
      <c r="E7896">
        <v>614.1</v>
      </c>
    </row>
    <row r="7897" spans="1:5" x14ac:dyDescent="0.55000000000000004">
      <c r="A7897">
        <v>76</v>
      </c>
      <c r="B7897">
        <v>97</v>
      </c>
      <c r="C7897" t="s">
        <v>188</v>
      </c>
      <c r="D7897" t="s">
        <v>209</v>
      </c>
      <c r="E7897">
        <v>619.5</v>
      </c>
    </row>
    <row r="7898" spans="1:5" x14ac:dyDescent="0.55000000000000004">
      <c r="A7898">
        <v>76</v>
      </c>
      <c r="B7898">
        <v>98</v>
      </c>
      <c r="C7898" t="s">
        <v>188</v>
      </c>
      <c r="D7898" t="s">
        <v>210</v>
      </c>
      <c r="E7898">
        <v>632.9</v>
      </c>
    </row>
    <row r="7899" spans="1:5" x14ac:dyDescent="0.55000000000000004">
      <c r="A7899">
        <v>76</v>
      </c>
      <c r="B7899">
        <v>99</v>
      </c>
      <c r="C7899" t="s">
        <v>188</v>
      </c>
      <c r="D7899" t="s">
        <v>211</v>
      </c>
      <c r="E7899">
        <v>654.6</v>
      </c>
    </row>
    <row r="7900" spans="1:5" x14ac:dyDescent="0.55000000000000004">
      <c r="A7900">
        <v>76</v>
      </c>
      <c r="B7900">
        <v>100</v>
      </c>
      <c r="C7900" t="s">
        <v>188</v>
      </c>
      <c r="D7900" t="s">
        <v>212</v>
      </c>
      <c r="E7900">
        <v>784.49999999999989</v>
      </c>
    </row>
    <row r="7901" spans="1:5" x14ac:dyDescent="0.55000000000000004">
      <c r="A7901">
        <v>76</v>
      </c>
      <c r="B7901">
        <v>101</v>
      </c>
      <c r="C7901" t="s">
        <v>188</v>
      </c>
      <c r="D7901" t="s">
        <v>213</v>
      </c>
      <c r="E7901">
        <v>808.6</v>
      </c>
    </row>
    <row r="7902" spans="1:5" x14ac:dyDescent="0.55000000000000004">
      <c r="A7902">
        <v>76</v>
      </c>
      <c r="B7902">
        <v>102</v>
      </c>
      <c r="C7902" t="s">
        <v>188</v>
      </c>
      <c r="D7902" t="s">
        <v>214</v>
      </c>
      <c r="E7902">
        <v>827.30000000000007</v>
      </c>
    </row>
    <row r="7903" spans="1:5" x14ac:dyDescent="0.55000000000000004">
      <c r="A7903">
        <v>76</v>
      </c>
      <c r="B7903">
        <v>103</v>
      </c>
      <c r="C7903" t="s">
        <v>188</v>
      </c>
      <c r="D7903" t="s">
        <v>215</v>
      </c>
      <c r="E7903">
        <v>844.1</v>
      </c>
    </row>
    <row r="7904" spans="1:5" x14ac:dyDescent="0.55000000000000004">
      <c r="A7904">
        <v>76</v>
      </c>
      <c r="B7904">
        <v>104</v>
      </c>
      <c r="C7904" t="s">
        <v>188</v>
      </c>
      <c r="D7904" t="s">
        <v>216</v>
      </c>
      <c r="E7904">
        <v>895.80000000000007</v>
      </c>
    </row>
    <row r="7905" spans="1:5" x14ac:dyDescent="0.55000000000000004">
      <c r="A7905">
        <v>77</v>
      </c>
      <c r="B7905">
        <v>1</v>
      </c>
      <c r="C7905" t="s">
        <v>189</v>
      </c>
      <c r="D7905" t="s">
        <v>87</v>
      </c>
      <c r="E7905">
        <v>333.9</v>
      </c>
    </row>
    <row r="7906" spans="1:5" x14ac:dyDescent="0.55000000000000004">
      <c r="A7906">
        <v>77</v>
      </c>
      <c r="B7906">
        <v>2</v>
      </c>
      <c r="C7906" t="s">
        <v>189</v>
      </c>
      <c r="D7906" t="s">
        <v>116</v>
      </c>
      <c r="E7906">
        <v>340.7</v>
      </c>
    </row>
    <row r="7907" spans="1:5" x14ac:dyDescent="0.55000000000000004">
      <c r="A7907">
        <v>77</v>
      </c>
      <c r="B7907">
        <v>3</v>
      </c>
      <c r="C7907" t="s">
        <v>189</v>
      </c>
      <c r="D7907" t="s">
        <v>117</v>
      </c>
      <c r="E7907">
        <v>362.7</v>
      </c>
    </row>
    <row r="7908" spans="1:5" x14ac:dyDescent="0.55000000000000004">
      <c r="A7908">
        <v>77</v>
      </c>
      <c r="B7908">
        <v>4</v>
      </c>
      <c r="C7908" t="s">
        <v>189</v>
      </c>
      <c r="D7908" t="s">
        <v>118</v>
      </c>
      <c r="E7908">
        <v>417.79999999999995</v>
      </c>
    </row>
    <row r="7909" spans="1:5" x14ac:dyDescent="0.55000000000000004">
      <c r="A7909">
        <v>77</v>
      </c>
      <c r="B7909">
        <v>5</v>
      </c>
      <c r="C7909" t="s">
        <v>189</v>
      </c>
      <c r="D7909" t="s">
        <v>119</v>
      </c>
      <c r="E7909">
        <v>438.5</v>
      </c>
    </row>
    <row r="7910" spans="1:5" x14ac:dyDescent="0.55000000000000004">
      <c r="A7910">
        <v>77</v>
      </c>
      <c r="B7910">
        <v>6</v>
      </c>
      <c r="C7910" t="s">
        <v>189</v>
      </c>
      <c r="D7910" t="s">
        <v>120</v>
      </c>
      <c r="E7910">
        <v>454.59999999999997</v>
      </c>
    </row>
    <row r="7911" spans="1:5" x14ac:dyDescent="0.55000000000000004">
      <c r="A7911">
        <v>77</v>
      </c>
      <c r="B7911">
        <v>7</v>
      </c>
      <c r="C7911" t="s">
        <v>189</v>
      </c>
      <c r="D7911" t="s">
        <v>121</v>
      </c>
      <c r="E7911">
        <v>480.09999999999997</v>
      </c>
    </row>
    <row r="7912" spans="1:5" x14ac:dyDescent="0.55000000000000004">
      <c r="A7912">
        <v>77</v>
      </c>
      <c r="B7912">
        <v>8</v>
      </c>
      <c r="C7912" t="s">
        <v>189</v>
      </c>
      <c r="D7912" t="s">
        <v>122</v>
      </c>
      <c r="E7912">
        <v>514.09999999999991</v>
      </c>
    </row>
    <row r="7913" spans="1:5" x14ac:dyDescent="0.55000000000000004">
      <c r="A7913">
        <v>77</v>
      </c>
      <c r="B7913">
        <v>9</v>
      </c>
      <c r="C7913" t="s">
        <v>189</v>
      </c>
      <c r="D7913" t="s">
        <v>123</v>
      </c>
      <c r="E7913">
        <v>563.20000000000005</v>
      </c>
    </row>
    <row r="7914" spans="1:5" x14ac:dyDescent="0.55000000000000004">
      <c r="A7914">
        <v>77</v>
      </c>
      <c r="B7914">
        <v>10</v>
      </c>
      <c r="C7914" t="s">
        <v>189</v>
      </c>
      <c r="D7914" t="s">
        <v>124</v>
      </c>
      <c r="E7914">
        <v>591</v>
      </c>
    </row>
    <row r="7915" spans="1:5" x14ac:dyDescent="0.55000000000000004">
      <c r="A7915">
        <v>77</v>
      </c>
      <c r="B7915">
        <v>11</v>
      </c>
      <c r="C7915" t="s">
        <v>189</v>
      </c>
      <c r="D7915" t="s">
        <v>125</v>
      </c>
      <c r="E7915">
        <v>627.5</v>
      </c>
    </row>
    <row r="7916" spans="1:5" x14ac:dyDescent="0.55000000000000004">
      <c r="A7916">
        <v>77</v>
      </c>
      <c r="B7916">
        <v>12</v>
      </c>
      <c r="C7916" t="s">
        <v>189</v>
      </c>
      <c r="D7916" t="s">
        <v>126</v>
      </c>
      <c r="E7916">
        <v>670.2</v>
      </c>
    </row>
    <row r="7917" spans="1:5" x14ac:dyDescent="0.55000000000000004">
      <c r="A7917">
        <v>77</v>
      </c>
      <c r="B7917">
        <v>13</v>
      </c>
      <c r="C7917" t="s">
        <v>189</v>
      </c>
      <c r="D7917" t="s">
        <v>127</v>
      </c>
      <c r="E7917">
        <v>699.9</v>
      </c>
    </row>
    <row r="7918" spans="1:5" x14ac:dyDescent="0.55000000000000004">
      <c r="A7918">
        <v>77</v>
      </c>
      <c r="B7918">
        <v>14</v>
      </c>
      <c r="C7918" t="s">
        <v>189</v>
      </c>
      <c r="D7918" t="s">
        <v>128</v>
      </c>
      <c r="E7918">
        <v>730.2</v>
      </c>
    </row>
    <row r="7919" spans="1:5" x14ac:dyDescent="0.55000000000000004">
      <c r="A7919">
        <v>77</v>
      </c>
      <c r="B7919">
        <v>15</v>
      </c>
      <c r="C7919" t="s">
        <v>189</v>
      </c>
      <c r="D7919" t="s">
        <v>129</v>
      </c>
      <c r="E7919">
        <v>779.8</v>
      </c>
    </row>
    <row r="7920" spans="1:5" x14ac:dyDescent="0.55000000000000004">
      <c r="A7920">
        <v>77</v>
      </c>
      <c r="B7920">
        <v>16</v>
      </c>
      <c r="C7920" t="s">
        <v>189</v>
      </c>
      <c r="D7920" t="s">
        <v>130</v>
      </c>
      <c r="E7920">
        <v>847.5</v>
      </c>
    </row>
    <row r="7921" spans="1:5" x14ac:dyDescent="0.55000000000000004">
      <c r="A7921">
        <v>77</v>
      </c>
      <c r="B7921">
        <v>17</v>
      </c>
      <c r="C7921" t="s">
        <v>189</v>
      </c>
      <c r="D7921" t="s">
        <v>131</v>
      </c>
      <c r="E7921">
        <v>886.5</v>
      </c>
    </row>
    <row r="7922" spans="1:5" x14ac:dyDescent="0.55000000000000004">
      <c r="A7922">
        <v>77</v>
      </c>
      <c r="B7922">
        <v>18</v>
      </c>
      <c r="C7922" t="s">
        <v>189</v>
      </c>
      <c r="D7922" t="s">
        <v>132</v>
      </c>
      <c r="E7922">
        <v>923.4</v>
      </c>
    </row>
    <row r="7923" spans="1:5" x14ac:dyDescent="0.55000000000000004">
      <c r="A7923">
        <v>77</v>
      </c>
      <c r="B7923">
        <v>19</v>
      </c>
      <c r="C7923" t="s">
        <v>189</v>
      </c>
      <c r="D7923" t="s">
        <v>133</v>
      </c>
      <c r="E7923">
        <v>946.19999999999993</v>
      </c>
    </row>
    <row r="7924" spans="1:5" x14ac:dyDescent="0.55000000000000004">
      <c r="A7924">
        <v>77</v>
      </c>
      <c r="B7924">
        <v>20</v>
      </c>
      <c r="C7924" t="s">
        <v>189</v>
      </c>
      <c r="D7924" t="s">
        <v>134</v>
      </c>
      <c r="E7924">
        <v>978.19999999999993</v>
      </c>
    </row>
    <row r="7925" spans="1:5" x14ac:dyDescent="0.55000000000000004">
      <c r="A7925">
        <v>77</v>
      </c>
      <c r="B7925">
        <v>21</v>
      </c>
      <c r="C7925" t="s">
        <v>189</v>
      </c>
      <c r="D7925" t="s">
        <v>135</v>
      </c>
      <c r="E7925">
        <v>998.9</v>
      </c>
    </row>
    <row r="7926" spans="1:5" x14ac:dyDescent="0.55000000000000004">
      <c r="A7926">
        <v>77</v>
      </c>
      <c r="B7926">
        <v>22</v>
      </c>
      <c r="C7926" t="s">
        <v>189</v>
      </c>
      <c r="D7926" t="s">
        <v>136</v>
      </c>
      <c r="E7926">
        <v>1066.8</v>
      </c>
    </row>
    <row r="7927" spans="1:5" x14ac:dyDescent="0.55000000000000004">
      <c r="A7927">
        <v>77</v>
      </c>
      <c r="B7927">
        <v>23</v>
      </c>
      <c r="C7927" t="s">
        <v>189</v>
      </c>
      <c r="D7927" t="s">
        <v>137</v>
      </c>
      <c r="E7927">
        <v>1092</v>
      </c>
    </row>
    <row r="7928" spans="1:5" x14ac:dyDescent="0.55000000000000004">
      <c r="A7928">
        <v>77</v>
      </c>
      <c r="B7928">
        <v>24</v>
      </c>
      <c r="C7928" t="s">
        <v>189</v>
      </c>
      <c r="D7928" t="s">
        <v>138</v>
      </c>
      <c r="E7928">
        <v>1125.0999999999999</v>
      </c>
    </row>
    <row r="7929" spans="1:5" x14ac:dyDescent="0.55000000000000004">
      <c r="A7929">
        <v>77</v>
      </c>
      <c r="B7929">
        <v>25</v>
      </c>
      <c r="C7929" t="s">
        <v>189</v>
      </c>
      <c r="D7929" t="s">
        <v>139</v>
      </c>
      <c r="E7929">
        <v>1145.1999999999998</v>
      </c>
    </row>
    <row r="7930" spans="1:5" x14ac:dyDescent="0.55000000000000004">
      <c r="A7930">
        <v>77</v>
      </c>
      <c r="B7930">
        <v>26</v>
      </c>
      <c r="C7930" t="s">
        <v>189</v>
      </c>
      <c r="D7930" t="s">
        <v>140</v>
      </c>
      <c r="E7930">
        <v>1156.6999999999998</v>
      </c>
    </row>
    <row r="7931" spans="1:5" x14ac:dyDescent="0.55000000000000004">
      <c r="A7931">
        <v>77</v>
      </c>
      <c r="B7931">
        <v>27</v>
      </c>
      <c r="C7931" t="s">
        <v>189</v>
      </c>
      <c r="D7931" t="s">
        <v>141</v>
      </c>
      <c r="E7931">
        <v>1196.3</v>
      </c>
    </row>
    <row r="7932" spans="1:5" x14ac:dyDescent="0.55000000000000004">
      <c r="A7932">
        <v>77</v>
      </c>
      <c r="B7932">
        <v>28</v>
      </c>
      <c r="C7932" t="s">
        <v>189</v>
      </c>
      <c r="D7932" t="s">
        <v>142</v>
      </c>
      <c r="E7932">
        <v>1228.0999999999999</v>
      </c>
    </row>
    <row r="7933" spans="1:5" x14ac:dyDescent="0.55000000000000004">
      <c r="A7933">
        <v>77</v>
      </c>
      <c r="B7933">
        <v>29</v>
      </c>
      <c r="C7933" t="s">
        <v>189</v>
      </c>
      <c r="D7933" t="s">
        <v>143</v>
      </c>
      <c r="E7933">
        <v>1269.5</v>
      </c>
    </row>
    <row r="7934" spans="1:5" x14ac:dyDescent="0.55000000000000004">
      <c r="A7934">
        <v>77</v>
      </c>
      <c r="B7934">
        <v>30</v>
      </c>
      <c r="C7934" t="s">
        <v>189</v>
      </c>
      <c r="D7934" t="s">
        <v>144</v>
      </c>
      <c r="E7934">
        <v>1316.6</v>
      </c>
    </row>
    <row r="7935" spans="1:5" x14ac:dyDescent="0.55000000000000004">
      <c r="A7935">
        <v>77</v>
      </c>
      <c r="B7935">
        <v>31</v>
      </c>
      <c r="C7935" t="s">
        <v>189</v>
      </c>
      <c r="D7935" t="s">
        <v>145</v>
      </c>
      <c r="E7935">
        <v>1360.9</v>
      </c>
    </row>
    <row r="7936" spans="1:5" x14ac:dyDescent="0.55000000000000004">
      <c r="A7936">
        <v>77</v>
      </c>
      <c r="B7936">
        <v>32</v>
      </c>
      <c r="C7936" t="s">
        <v>189</v>
      </c>
      <c r="D7936" t="s">
        <v>146</v>
      </c>
      <c r="E7936">
        <v>1396</v>
      </c>
    </row>
    <row r="7937" spans="1:5" x14ac:dyDescent="0.55000000000000004">
      <c r="A7937">
        <v>77</v>
      </c>
      <c r="B7937">
        <v>33</v>
      </c>
      <c r="C7937" t="s">
        <v>189</v>
      </c>
      <c r="D7937" t="s">
        <v>147</v>
      </c>
      <c r="E7937">
        <v>1422.6</v>
      </c>
    </row>
    <row r="7938" spans="1:5" x14ac:dyDescent="0.55000000000000004">
      <c r="A7938">
        <v>77</v>
      </c>
      <c r="B7938">
        <v>34</v>
      </c>
      <c r="C7938" t="s">
        <v>189</v>
      </c>
      <c r="D7938" t="s">
        <v>148</v>
      </c>
      <c r="E7938">
        <v>1441.6</v>
      </c>
    </row>
    <row r="7939" spans="1:5" x14ac:dyDescent="0.55000000000000004">
      <c r="A7939">
        <v>77</v>
      </c>
      <c r="B7939">
        <v>35</v>
      </c>
      <c r="C7939" t="s">
        <v>189</v>
      </c>
      <c r="D7939" t="s">
        <v>149</v>
      </c>
      <c r="E7939">
        <v>1508.8000000000002</v>
      </c>
    </row>
    <row r="7940" spans="1:5" x14ac:dyDescent="0.55000000000000004">
      <c r="A7940">
        <v>77</v>
      </c>
      <c r="B7940">
        <v>36</v>
      </c>
      <c r="C7940" t="s">
        <v>189</v>
      </c>
      <c r="D7940" t="s">
        <v>150</v>
      </c>
      <c r="E7940">
        <v>1537.4</v>
      </c>
    </row>
    <row r="7941" spans="1:5" x14ac:dyDescent="0.55000000000000004">
      <c r="A7941">
        <v>77</v>
      </c>
      <c r="B7941">
        <v>37</v>
      </c>
      <c r="C7941" t="s">
        <v>189</v>
      </c>
      <c r="D7941" t="s">
        <v>151</v>
      </c>
      <c r="E7941">
        <v>1544.5</v>
      </c>
    </row>
    <row r="7942" spans="1:5" x14ac:dyDescent="0.55000000000000004">
      <c r="A7942">
        <v>77</v>
      </c>
      <c r="B7942">
        <v>38</v>
      </c>
      <c r="C7942" t="s">
        <v>189</v>
      </c>
      <c r="D7942" t="s">
        <v>152</v>
      </c>
      <c r="E7942">
        <v>1560.3000000000002</v>
      </c>
    </row>
    <row r="7943" spans="1:5" x14ac:dyDescent="0.55000000000000004">
      <c r="A7943">
        <v>77</v>
      </c>
      <c r="B7943">
        <v>39</v>
      </c>
      <c r="C7943" t="s">
        <v>189</v>
      </c>
      <c r="D7943" t="s">
        <v>153</v>
      </c>
      <c r="E7943">
        <v>1578.1</v>
      </c>
    </row>
    <row r="7944" spans="1:5" x14ac:dyDescent="0.55000000000000004">
      <c r="A7944">
        <v>77</v>
      </c>
      <c r="B7944">
        <v>40</v>
      </c>
      <c r="C7944" t="s">
        <v>189</v>
      </c>
      <c r="D7944" t="s">
        <v>154</v>
      </c>
      <c r="E7944">
        <v>1599.1999999999998</v>
      </c>
    </row>
    <row r="7945" spans="1:5" x14ac:dyDescent="0.55000000000000004">
      <c r="A7945">
        <v>77</v>
      </c>
      <c r="B7945">
        <v>41</v>
      </c>
      <c r="C7945" t="s">
        <v>189</v>
      </c>
      <c r="D7945" t="s">
        <v>155</v>
      </c>
      <c r="E7945">
        <v>1627.1999999999998</v>
      </c>
    </row>
    <row r="7946" spans="1:5" x14ac:dyDescent="0.55000000000000004">
      <c r="A7946">
        <v>77</v>
      </c>
      <c r="B7946">
        <v>42</v>
      </c>
      <c r="C7946" t="s">
        <v>189</v>
      </c>
      <c r="D7946" t="s">
        <v>156</v>
      </c>
      <c r="E7946">
        <v>1660.1</v>
      </c>
    </row>
    <row r="7947" spans="1:5" x14ac:dyDescent="0.55000000000000004">
      <c r="A7947">
        <v>77</v>
      </c>
      <c r="B7947">
        <v>43</v>
      </c>
      <c r="C7947" t="s">
        <v>189</v>
      </c>
      <c r="D7947" t="s">
        <v>157</v>
      </c>
      <c r="E7947">
        <v>1702.9</v>
      </c>
    </row>
    <row r="7948" spans="1:5" x14ac:dyDescent="0.55000000000000004">
      <c r="A7948">
        <v>77</v>
      </c>
      <c r="B7948">
        <v>44</v>
      </c>
      <c r="C7948" t="s">
        <v>189</v>
      </c>
      <c r="D7948" t="s">
        <v>158</v>
      </c>
      <c r="E7948">
        <v>1718.9</v>
      </c>
    </row>
    <row r="7949" spans="1:5" x14ac:dyDescent="0.55000000000000004">
      <c r="A7949">
        <v>77</v>
      </c>
      <c r="B7949">
        <v>45</v>
      </c>
      <c r="C7949" t="s">
        <v>189</v>
      </c>
      <c r="D7949" t="s">
        <v>159</v>
      </c>
      <c r="E7949">
        <v>1751.6</v>
      </c>
    </row>
    <row r="7950" spans="1:5" x14ac:dyDescent="0.55000000000000004">
      <c r="A7950">
        <v>77</v>
      </c>
      <c r="B7950">
        <v>46</v>
      </c>
      <c r="C7950" t="s">
        <v>189</v>
      </c>
      <c r="D7950" t="s">
        <v>160</v>
      </c>
      <c r="E7950">
        <v>1797.6999999999998</v>
      </c>
    </row>
    <row r="7951" spans="1:5" x14ac:dyDescent="0.55000000000000004">
      <c r="A7951">
        <v>77</v>
      </c>
      <c r="B7951">
        <v>47</v>
      </c>
      <c r="C7951" t="s">
        <v>189</v>
      </c>
      <c r="D7951" t="s">
        <v>161</v>
      </c>
      <c r="E7951">
        <v>330.29999999999995</v>
      </c>
    </row>
    <row r="7952" spans="1:5" x14ac:dyDescent="0.55000000000000004">
      <c r="A7952">
        <v>77</v>
      </c>
      <c r="B7952">
        <v>48</v>
      </c>
      <c r="C7952" t="s">
        <v>189</v>
      </c>
      <c r="D7952" t="s">
        <v>162</v>
      </c>
      <c r="E7952">
        <v>303.59999999999997</v>
      </c>
    </row>
    <row r="7953" spans="1:5" x14ac:dyDescent="0.55000000000000004">
      <c r="A7953">
        <v>77</v>
      </c>
      <c r="B7953">
        <v>49</v>
      </c>
      <c r="C7953" t="s">
        <v>189</v>
      </c>
      <c r="D7953" t="s">
        <v>163</v>
      </c>
      <c r="E7953">
        <v>353.9</v>
      </c>
    </row>
    <row r="7954" spans="1:5" x14ac:dyDescent="0.55000000000000004">
      <c r="A7954">
        <v>77</v>
      </c>
      <c r="B7954">
        <v>50</v>
      </c>
      <c r="C7954" t="s">
        <v>189</v>
      </c>
      <c r="D7954" t="s">
        <v>164</v>
      </c>
      <c r="E7954">
        <v>382.79999999999995</v>
      </c>
    </row>
    <row r="7955" spans="1:5" x14ac:dyDescent="0.55000000000000004">
      <c r="A7955">
        <v>77</v>
      </c>
      <c r="B7955">
        <v>51</v>
      </c>
      <c r="C7955" t="s">
        <v>189</v>
      </c>
      <c r="D7955" t="s">
        <v>165</v>
      </c>
      <c r="E7955">
        <v>431.09999999999997</v>
      </c>
    </row>
    <row r="7956" spans="1:5" x14ac:dyDescent="0.55000000000000004">
      <c r="A7956">
        <v>77</v>
      </c>
      <c r="B7956">
        <v>52</v>
      </c>
      <c r="C7956" t="s">
        <v>189</v>
      </c>
      <c r="D7956" t="s">
        <v>166</v>
      </c>
      <c r="E7956">
        <v>458.69999999999993</v>
      </c>
    </row>
    <row r="7957" spans="1:5" x14ac:dyDescent="0.55000000000000004">
      <c r="A7957">
        <v>77</v>
      </c>
      <c r="B7957">
        <v>53</v>
      </c>
      <c r="C7957" t="s">
        <v>189</v>
      </c>
      <c r="D7957" t="s">
        <v>167</v>
      </c>
      <c r="E7957">
        <v>499.99999999999989</v>
      </c>
    </row>
    <row r="7958" spans="1:5" x14ac:dyDescent="0.55000000000000004">
      <c r="A7958">
        <v>77</v>
      </c>
      <c r="B7958">
        <v>54</v>
      </c>
      <c r="C7958" t="s">
        <v>189</v>
      </c>
      <c r="D7958" t="s">
        <v>88</v>
      </c>
      <c r="E7958">
        <v>546.1</v>
      </c>
    </row>
    <row r="7959" spans="1:5" x14ac:dyDescent="0.55000000000000004">
      <c r="A7959">
        <v>77</v>
      </c>
      <c r="B7959">
        <v>55</v>
      </c>
      <c r="C7959" t="s">
        <v>189</v>
      </c>
      <c r="D7959" t="s">
        <v>168</v>
      </c>
      <c r="E7959">
        <v>580.1</v>
      </c>
    </row>
    <row r="7960" spans="1:5" x14ac:dyDescent="0.55000000000000004">
      <c r="A7960">
        <v>77</v>
      </c>
      <c r="B7960">
        <v>56</v>
      </c>
      <c r="C7960" t="s">
        <v>189</v>
      </c>
      <c r="D7960" t="s">
        <v>169</v>
      </c>
      <c r="E7960">
        <v>625.1</v>
      </c>
    </row>
    <row r="7961" spans="1:5" x14ac:dyDescent="0.55000000000000004">
      <c r="A7961">
        <v>77</v>
      </c>
      <c r="B7961">
        <v>57</v>
      </c>
      <c r="C7961" t="s">
        <v>189</v>
      </c>
      <c r="D7961" t="s">
        <v>170</v>
      </c>
      <c r="E7961">
        <v>668.3</v>
      </c>
    </row>
    <row r="7962" spans="1:5" x14ac:dyDescent="0.55000000000000004">
      <c r="A7962">
        <v>77</v>
      </c>
      <c r="B7962">
        <v>58</v>
      </c>
      <c r="C7962" t="s">
        <v>189</v>
      </c>
      <c r="D7962" t="s">
        <v>171</v>
      </c>
      <c r="E7962">
        <v>689.49999999999989</v>
      </c>
    </row>
    <row r="7963" spans="1:5" x14ac:dyDescent="0.55000000000000004">
      <c r="A7963">
        <v>77</v>
      </c>
      <c r="B7963">
        <v>59</v>
      </c>
      <c r="C7963" t="s">
        <v>189</v>
      </c>
      <c r="D7963" t="s">
        <v>172</v>
      </c>
      <c r="E7963">
        <v>718.4</v>
      </c>
    </row>
    <row r="7964" spans="1:5" x14ac:dyDescent="0.55000000000000004">
      <c r="A7964">
        <v>77</v>
      </c>
      <c r="B7964">
        <v>60</v>
      </c>
      <c r="C7964" t="s">
        <v>189</v>
      </c>
      <c r="D7964" t="s">
        <v>173</v>
      </c>
      <c r="E7964">
        <v>743.4</v>
      </c>
    </row>
    <row r="7965" spans="1:5" x14ac:dyDescent="0.55000000000000004">
      <c r="A7965">
        <v>77</v>
      </c>
      <c r="B7965">
        <v>61</v>
      </c>
      <c r="C7965" t="s">
        <v>189</v>
      </c>
      <c r="D7965" t="s">
        <v>174</v>
      </c>
      <c r="E7965">
        <v>760.8</v>
      </c>
    </row>
    <row r="7966" spans="1:5" x14ac:dyDescent="0.55000000000000004">
      <c r="A7966">
        <v>77</v>
      </c>
      <c r="B7966">
        <v>62</v>
      </c>
      <c r="C7966" t="s">
        <v>189</v>
      </c>
      <c r="D7966" t="s">
        <v>175</v>
      </c>
      <c r="E7966">
        <v>773.3</v>
      </c>
    </row>
    <row r="7967" spans="1:5" x14ac:dyDescent="0.55000000000000004">
      <c r="A7967">
        <v>77</v>
      </c>
      <c r="B7967">
        <v>63</v>
      </c>
      <c r="C7967" t="s">
        <v>189</v>
      </c>
      <c r="D7967" t="s">
        <v>99</v>
      </c>
      <c r="E7967">
        <v>808.59999999999991</v>
      </c>
    </row>
    <row r="7968" spans="1:5" x14ac:dyDescent="0.55000000000000004">
      <c r="A7968">
        <v>77</v>
      </c>
      <c r="B7968">
        <v>64</v>
      </c>
      <c r="C7968" t="s">
        <v>189</v>
      </c>
      <c r="D7968" t="s">
        <v>176</v>
      </c>
      <c r="E7968">
        <v>839.69999999999993</v>
      </c>
    </row>
    <row r="7969" spans="1:5" x14ac:dyDescent="0.55000000000000004">
      <c r="A7969">
        <v>77</v>
      </c>
      <c r="B7969">
        <v>65</v>
      </c>
      <c r="C7969" t="s">
        <v>189</v>
      </c>
      <c r="D7969" t="s">
        <v>177</v>
      </c>
      <c r="E7969">
        <v>874.3</v>
      </c>
    </row>
    <row r="7970" spans="1:5" x14ac:dyDescent="0.55000000000000004">
      <c r="A7970">
        <v>77</v>
      </c>
      <c r="B7970">
        <v>66</v>
      </c>
      <c r="C7970" t="s">
        <v>189</v>
      </c>
      <c r="D7970" t="s">
        <v>178</v>
      </c>
      <c r="E7970">
        <v>905.19999999999993</v>
      </c>
    </row>
    <row r="7971" spans="1:5" x14ac:dyDescent="0.55000000000000004">
      <c r="A7971">
        <v>77</v>
      </c>
      <c r="B7971">
        <v>67</v>
      </c>
      <c r="C7971" t="s">
        <v>189</v>
      </c>
      <c r="D7971" t="s">
        <v>179</v>
      </c>
      <c r="E7971">
        <v>941.3</v>
      </c>
    </row>
    <row r="7972" spans="1:5" x14ac:dyDescent="0.55000000000000004">
      <c r="A7972">
        <v>77</v>
      </c>
      <c r="B7972">
        <v>68</v>
      </c>
      <c r="C7972" t="s">
        <v>189</v>
      </c>
      <c r="D7972" t="s">
        <v>180</v>
      </c>
      <c r="E7972">
        <v>986.99999999999989</v>
      </c>
    </row>
    <row r="7973" spans="1:5" x14ac:dyDescent="0.55000000000000004">
      <c r="A7973">
        <v>77</v>
      </c>
      <c r="B7973">
        <v>69</v>
      </c>
      <c r="C7973" t="s">
        <v>189</v>
      </c>
      <c r="D7973" t="s">
        <v>181</v>
      </c>
      <c r="E7973">
        <v>269.2</v>
      </c>
    </row>
    <row r="7974" spans="1:5" x14ac:dyDescent="0.55000000000000004">
      <c r="A7974">
        <v>77</v>
      </c>
      <c r="B7974">
        <v>70</v>
      </c>
      <c r="C7974" t="s">
        <v>189</v>
      </c>
      <c r="D7974" t="s">
        <v>182</v>
      </c>
      <c r="E7974">
        <v>247.89999999999998</v>
      </c>
    </row>
    <row r="7975" spans="1:5" x14ac:dyDescent="0.55000000000000004">
      <c r="A7975">
        <v>77</v>
      </c>
      <c r="B7975">
        <v>71</v>
      </c>
      <c r="C7975" t="s">
        <v>189</v>
      </c>
      <c r="D7975" t="s">
        <v>183</v>
      </c>
      <c r="E7975">
        <v>228.89999999999998</v>
      </c>
    </row>
    <row r="7976" spans="1:5" x14ac:dyDescent="0.55000000000000004">
      <c r="A7976">
        <v>77</v>
      </c>
      <c r="B7976">
        <v>72</v>
      </c>
      <c r="C7976" t="s">
        <v>189</v>
      </c>
      <c r="D7976" t="s">
        <v>184</v>
      </c>
      <c r="E7976">
        <v>182.29999999999998</v>
      </c>
    </row>
    <row r="7977" spans="1:5" x14ac:dyDescent="0.55000000000000004">
      <c r="A7977">
        <v>77</v>
      </c>
      <c r="B7977">
        <v>73</v>
      </c>
      <c r="C7977" t="s">
        <v>189</v>
      </c>
      <c r="D7977" t="s">
        <v>185</v>
      </c>
      <c r="E7977">
        <v>134.69999999999999</v>
      </c>
    </row>
    <row r="7978" spans="1:5" x14ac:dyDescent="0.55000000000000004">
      <c r="A7978">
        <v>77</v>
      </c>
      <c r="B7978">
        <v>74</v>
      </c>
      <c r="C7978" t="s">
        <v>189</v>
      </c>
      <c r="D7978" t="s">
        <v>186</v>
      </c>
      <c r="E7978">
        <v>104.99999999999997</v>
      </c>
    </row>
    <row r="7979" spans="1:5" x14ac:dyDescent="0.55000000000000004">
      <c r="A7979">
        <v>77</v>
      </c>
      <c r="B7979">
        <v>75</v>
      </c>
      <c r="C7979" t="s">
        <v>189</v>
      </c>
      <c r="D7979" t="s">
        <v>187</v>
      </c>
      <c r="E7979">
        <v>63.299999999999955</v>
      </c>
    </row>
    <row r="7980" spans="1:5" x14ac:dyDescent="0.55000000000000004">
      <c r="A7980">
        <v>77</v>
      </c>
      <c r="B7980">
        <v>76</v>
      </c>
      <c r="C7980" t="s">
        <v>189</v>
      </c>
      <c r="D7980" t="s">
        <v>188</v>
      </c>
      <c r="E7980">
        <v>40.099999999999966</v>
      </c>
    </row>
    <row r="7981" spans="1:5" x14ac:dyDescent="0.55000000000000004">
      <c r="A7981">
        <v>77</v>
      </c>
      <c r="B7981">
        <v>77</v>
      </c>
      <c r="C7981" t="s">
        <v>189</v>
      </c>
      <c r="D7981" t="s">
        <v>189</v>
      </c>
      <c r="E7981">
        <v>0</v>
      </c>
    </row>
    <row r="7982" spans="1:5" x14ac:dyDescent="0.55000000000000004">
      <c r="A7982">
        <v>77</v>
      </c>
      <c r="B7982">
        <v>78</v>
      </c>
      <c r="C7982" t="s">
        <v>189</v>
      </c>
      <c r="D7982" t="s">
        <v>190</v>
      </c>
      <c r="E7982">
        <v>247.39999999999998</v>
      </c>
    </row>
    <row r="7983" spans="1:5" x14ac:dyDescent="0.55000000000000004">
      <c r="A7983">
        <v>77</v>
      </c>
      <c r="B7983">
        <v>79</v>
      </c>
      <c r="C7983" t="s">
        <v>189</v>
      </c>
      <c r="D7983" t="s">
        <v>191</v>
      </c>
      <c r="E7983">
        <v>270.7</v>
      </c>
    </row>
    <row r="7984" spans="1:5" x14ac:dyDescent="0.55000000000000004">
      <c r="A7984">
        <v>77</v>
      </c>
      <c r="B7984">
        <v>80</v>
      </c>
      <c r="C7984" t="s">
        <v>189</v>
      </c>
      <c r="D7984" t="s">
        <v>192</v>
      </c>
      <c r="E7984">
        <v>288.29999999999995</v>
      </c>
    </row>
    <row r="7985" spans="1:5" x14ac:dyDescent="0.55000000000000004">
      <c r="A7985">
        <v>77</v>
      </c>
      <c r="B7985">
        <v>81</v>
      </c>
      <c r="C7985" t="s">
        <v>189</v>
      </c>
      <c r="D7985" t="s">
        <v>193</v>
      </c>
      <c r="E7985">
        <v>313.09999999999991</v>
      </c>
    </row>
    <row r="7986" spans="1:5" x14ac:dyDescent="0.55000000000000004">
      <c r="A7986">
        <v>77</v>
      </c>
      <c r="B7986">
        <v>82</v>
      </c>
      <c r="C7986" t="s">
        <v>189</v>
      </c>
      <c r="D7986" t="s">
        <v>194</v>
      </c>
      <c r="E7986">
        <v>346.29999999999995</v>
      </c>
    </row>
    <row r="7987" spans="1:5" x14ac:dyDescent="0.55000000000000004">
      <c r="A7987">
        <v>77</v>
      </c>
      <c r="B7987">
        <v>83</v>
      </c>
      <c r="C7987" t="s">
        <v>189</v>
      </c>
      <c r="D7987" t="s">
        <v>195</v>
      </c>
      <c r="E7987">
        <v>376.20000000000005</v>
      </c>
    </row>
    <row r="7988" spans="1:5" x14ac:dyDescent="0.55000000000000004">
      <c r="A7988">
        <v>77</v>
      </c>
      <c r="B7988">
        <v>84</v>
      </c>
      <c r="C7988" t="s">
        <v>189</v>
      </c>
      <c r="D7988" t="s">
        <v>196</v>
      </c>
      <c r="E7988">
        <v>405.79999999999995</v>
      </c>
    </row>
    <row r="7989" spans="1:5" x14ac:dyDescent="0.55000000000000004">
      <c r="A7989">
        <v>77</v>
      </c>
      <c r="B7989">
        <v>85</v>
      </c>
      <c r="C7989" t="s">
        <v>189</v>
      </c>
      <c r="D7989" t="s">
        <v>197</v>
      </c>
      <c r="E7989">
        <v>442.79999999999995</v>
      </c>
    </row>
    <row r="7990" spans="1:5" x14ac:dyDescent="0.55000000000000004">
      <c r="A7990">
        <v>77</v>
      </c>
      <c r="B7990">
        <v>86</v>
      </c>
      <c r="C7990" t="s">
        <v>189</v>
      </c>
      <c r="D7990" t="s">
        <v>198</v>
      </c>
      <c r="E7990">
        <v>482</v>
      </c>
    </row>
    <row r="7991" spans="1:5" x14ac:dyDescent="0.55000000000000004">
      <c r="A7991">
        <v>77</v>
      </c>
      <c r="B7991">
        <v>87</v>
      </c>
      <c r="C7991" t="s">
        <v>189</v>
      </c>
      <c r="D7991" t="s">
        <v>199</v>
      </c>
      <c r="E7991">
        <v>515.79999999999995</v>
      </c>
    </row>
    <row r="7992" spans="1:5" x14ac:dyDescent="0.55000000000000004">
      <c r="A7992">
        <v>77</v>
      </c>
      <c r="B7992">
        <v>88</v>
      </c>
      <c r="C7992" t="s">
        <v>189</v>
      </c>
      <c r="D7992" t="s">
        <v>200</v>
      </c>
      <c r="E7992">
        <v>534.70000000000005</v>
      </c>
    </row>
    <row r="7993" spans="1:5" x14ac:dyDescent="0.55000000000000004">
      <c r="A7993">
        <v>77</v>
      </c>
      <c r="B7993">
        <v>89</v>
      </c>
      <c r="C7993" t="s">
        <v>189</v>
      </c>
      <c r="D7993" t="s">
        <v>201</v>
      </c>
      <c r="E7993">
        <v>574.4</v>
      </c>
    </row>
    <row r="7994" spans="1:5" x14ac:dyDescent="0.55000000000000004">
      <c r="A7994">
        <v>77</v>
      </c>
      <c r="B7994">
        <v>90</v>
      </c>
      <c r="C7994" t="s">
        <v>189</v>
      </c>
      <c r="D7994" t="s">
        <v>202</v>
      </c>
      <c r="E7994">
        <v>586.19999999999993</v>
      </c>
    </row>
    <row r="7995" spans="1:5" x14ac:dyDescent="0.55000000000000004">
      <c r="A7995">
        <v>77</v>
      </c>
      <c r="B7995">
        <v>91</v>
      </c>
      <c r="C7995" t="s">
        <v>189</v>
      </c>
      <c r="D7995" t="s">
        <v>203</v>
      </c>
      <c r="E7995">
        <v>595.99999999999989</v>
      </c>
    </row>
    <row r="7996" spans="1:5" x14ac:dyDescent="0.55000000000000004">
      <c r="A7996">
        <v>77</v>
      </c>
      <c r="B7996">
        <v>92</v>
      </c>
      <c r="C7996" t="s">
        <v>189</v>
      </c>
      <c r="D7996" t="s">
        <v>204</v>
      </c>
      <c r="E7996">
        <v>602.19999999999993</v>
      </c>
    </row>
    <row r="7997" spans="1:5" x14ac:dyDescent="0.55000000000000004">
      <c r="A7997">
        <v>77</v>
      </c>
      <c r="B7997">
        <v>93</v>
      </c>
      <c r="C7997" t="s">
        <v>189</v>
      </c>
      <c r="D7997" t="s">
        <v>205</v>
      </c>
      <c r="E7997">
        <v>621.1</v>
      </c>
    </row>
    <row r="7998" spans="1:5" x14ac:dyDescent="0.55000000000000004">
      <c r="A7998">
        <v>77</v>
      </c>
      <c r="B7998">
        <v>94</v>
      </c>
      <c r="C7998" t="s">
        <v>189</v>
      </c>
      <c r="D7998" t="s">
        <v>206</v>
      </c>
      <c r="E7998">
        <v>633.19999999999993</v>
      </c>
    </row>
    <row r="7999" spans="1:5" x14ac:dyDescent="0.55000000000000004">
      <c r="A7999">
        <v>77</v>
      </c>
      <c r="B7999">
        <v>95</v>
      </c>
      <c r="C7999" t="s">
        <v>189</v>
      </c>
      <c r="D7999" t="s">
        <v>207</v>
      </c>
      <c r="E7999">
        <v>646.49999999999989</v>
      </c>
    </row>
    <row r="8000" spans="1:5" x14ac:dyDescent="0.55000000000000004">
      <c r="A8000">
        <v>77</v>
      </c>
      <c r="B8000">
        <v>96</v>
      </c>
      <c r="C8000" t="s">
        <v>189</v>
      </c>
      <c r="D8000" t="s">
        <v>208</v>
      </c>
      <c r="E8000">
        <v>654.19999999999993</v>
      </c>
    </row>
    <row r="8001" spans="1:5" x14ac:dyDescent="0.55000000000000004">
      <c r="A8001">
        <v>77</v>
      </c>
      <c r="B8001">
        <v>97</v>
      </c>
      <c r="C8001" t="s">
        <v>189</v>
      </c>
      <c r="D8001" t="s">
        <v>209</v>
      </c>
      <c r="E8001">
        <v>659.6</v>
      </c>
    </row>
    <row r="8002" spans="1:5" x14ac:dyDescent="0.55000000000000004">
      <c r="A8002">
        <v>77</v>
      </c>
      <c r="B8002">
        <v>98</v>
      </c>
      <c r="C8002" t="s">
        <v>189</v>
      </c>
      <c r="D8002" t="s">
        <v>210</v>
      </c>
      <c r="E8002">
        <v>672.99999999999989</v>
      </c>
    </row>
    <row r="8003" spans="1:5" x14ac:dyDescent="0.55000000000000004">
      <c r="A8003">
        <v>77</v>
      </c>
      <c r="B8003">
        <v>99</v>
      </c>
      <c r="C8003" t="s">
        <v>189</v>
      </c>
      <c r="D8003" t="s">
        <v>211</v>
      </c>
      <c r="E8003">
        <v>694.69999999999993</v>
      </c>
    </row>
    <row r="8004" spans="1:5" x14ac:dyDescent="0.55000000000000004">
      <c r="A8004">
        <v>77</v>
      </c>
      <c r="B8004">
        <v>100</v>
      </c>
      <c r="C8004" t="s">
        <v>189</v>
      </c>
      <c r="D8004" t="s">
        <v>212</v>
      </c>
      <c r="E8004">
        <v>824.59999999999991</v>
      </c>
    </row>
    <row r="8005" spans="1:5" x14ac:dyDescent="0.55000000000000004">
      <c r="A8005">
        <v>77</v>
      </c>
      <c r="B8005">
        <v>101</v>
      </c>
      <c r="C8005" t="s">
        <v>189</v>
      </c>
      <c r="D8005" t="s">
        <v>213</v>
      </c>
      <c r="E8005">
        <v>848.69999999999993</v>
      </c>
    </row>
    <row r="8006" spans="1:5" x14ac:dyDescent="0.55000000000000004">
      <c r="A8006">
        <v>77</v>
      </c>
      <c r="B8006">
        <v>102</v>
      </c>
      <c r="C8006" t="s">
        <v>189</v>
      </c>
      <c r="D8006" t="s">
        <v>214</v>
      </c>
      <c r="E8006">
        <v>867.4</v>
      </c>
    </row>
    <row r="8007" spans="1:5" x14ac:dyDescent="0.55000000000000004">
      <c r="A8007">
        <v>77</v>
      </c>
      <c r="B8007">
        <v>103</v>
      </c>
      <c r="C8007" t="s">
        <v>189</v>
      </c>
      <c r="D8007" t="s">
        <v>215</v>
      </c>
      <c r="E8007">
        <v>884.19999999999993</v>
      </c>
    </row>
    <row r="8008" spans="1:5" x14ac:dyDescent="0.55000000000000004">
      <c r="A8008">
        <v>77</v>
      </c>
      <c r="B8008">
        <v>104</v>
      </c>
      <c r="C8008" t="s">
        <v>189</v>
      </c>
      <c r="D8008" t="s">
        <v>216</v>
      </c>
      <c r="E8008">
        <v>935.9</v>
      </c>
    </row>
    <row r="8009" spans="1:5" x14ac:dyDescent="0.55000000000000004">
      <c r="A8009">
        <v>78</v>
      </c>
      <c r="B8009">
        <v>1</v>
      </c>
      <c r="C8009" t="s">
        <v>190</v>
      </c>
      <c r="D8009" t="s">
        <v>87</v>
      </c>
      <c r="E8009">
        <v>123.5</v>
      </c>
    </row>
    <row r="8010" spans="1:5" x14ac:dyDescent="0.55000000000000004">
      <c r="A8010">
        <v>78</v>
      </c>
      <c r="B8010">
        <v>2</v>
      </c>
      <c r="C8010" t="s">
        <v>190</v>
      </c>
      <c r="D8010" t="s">
        <v>116</v>
      </c>
      <c r="E8010">
        <v>130.30000000000001</v>
      </c>
    </row>
    <row r="8011" spans="1:5" x14ac:dyDescent="0.55000000000000004">
      <c r="A8011">
        <v>78</v>
      </c>
      <c r="B8011">
        <v>3</v>
      </c>
      <c r="C8011" t="s">
        <v>190</v>
      </c>
      <c r="D8011" t="s">
        <v>117</v>
      </c>
      <c r="E8011">
        <v>152.30000000000001</v>
      </c>
    </row>
    <row r="8012" spans="1:5" x14ac:dyDescent="0.55000000000000004">
      <c r="A8012">
        <v>78</v>
      </c>
      <c r="B8012">
        <v>4</v>
      </c>
      <c r="C8012" t="s">
        <v>190</v>
      </c>
      <c r="D8012" t="s">
        <v>118</v>
      </c>
      <c r="E8012">
        <v>207.4</v>
      </c>
    </row>
    <row r="8013" spans="1:5" x14ac:dyDescent="0.55000000000000004">
      <c r="A8013">
        <v>78</v>
      </c>
      <c r="B8013">
        <v>5</v>
      </c>
      <c r="C8013" t="s">
        <v>190</v>
      </c>
      <c r="D8013" t="s">
        <v>119</v>
      </c>
      <c r="E8013">
        <v>228.1</v>
      </c>
    </row>
    <row r="8014" spans="1:5" x14ac:dyDescent="0.55000000000000004">
      <c r="A8014">
        <v>78</v>
      </c>
      <c r="B8014">
        <v>6</v>
      </c>
      <c r="C8014" t="s">
        <v>190</v>
      </c>
      <c r="D8014" t="s">
        <v>120</v>
      </c>
      <c r="E8014">
        <v>244.2</v>
      </c>
    </row>
    <row r="8015" spans="1:5" x14ac:dyDescent="0.55000000000000004">
      <c r="A8015">
        <v>78</v>
      </c>
      <c r="B8015">
        <v>7</v>
      </c>
      <c r="C8015" t="s">
        <v>190</v>
      </c>
      <c r="D8015" t="s">
        <v>121</v>
      </c>
      <c r="E8015">
        <v>269.7</v>
      </c>
    </row>
    <row r="8016" spans="1:5" x14ac:dyDescent="0.55000000000000004">
      <c r="A8016">
        <v>78</v>
      </c>
      <c r="B8016">
        <v>8</v>
      </c>
      <c r="C8016" t="s">
        <v>190</v>
      </c>
      <c r="D8016" t="s">
        <v>122</v>
      </c>
      <c r="E8016">
        <v>303.7</v>
      </c>
    </row>
    <row r="8017" spans="1:5" x14ac:dyDescent="0.55000000000000004">
      <c r="A8017">
        <v>78</v>
      </c>
      <c r="B8017">
        <v>9</v>
      </c>
      <c r="C8017" t="s">
        <v>190</v>
      </c>
      <c r="D8017" t="s">
        <v>123</v>
      </c>
      <c r="E8017">
        <v>352.8</v>
      </c>
    </row>
    <row r="8018" spans="1:5" x14ac:dyDescent="0.55000000000000004">
      <c r="A8018">
        <v>78</v>
      </c>
      <c r="B8018">
        <v>10</v>
      </c>
      <c r="C8018" t="s">
        <v>190</v>
      </c>
      <c r="D8018" t="s">
        <v>124</v>
      </c>
      <c r="E8018">
        <v>380.6</v>
      </c>
    </row>
    <row r="8019" spans="1:5" x14ac:dyDescent="0.55000000000000004">
      <c r="A8019">
        <v>78</v>
      </c>
      <c r="B8019">
        <v>11</v>
      </c>
      <c r="C8019" t="s">
        <v>190</v>
      </c>
      <c r="D8019" t="s">
        <v>125</v>
      </c>
      <c r="E8019">
        <v>417.1</v>
      </c>
    </row>
    <row r="8020" spans="1:5" x14ac:dyDescent="0.55000000000000004">
      <c r="A8020">
        <v>78</v>
      </c>
      <c r="B8020">
        <v>12</v>
      </c>
      <c r="C8020" t="s">
        <v>190</v>
      </c>
      <c r="D8020" t="s">
        <v>126</v>
      </c>
      <c r="E8020">
        <v>459.8</v>
      </c>
    </row>
    <row r="8021" spans="1:5" x14ac:dyDescent="0.55000000000000004">
      <c r="A8021">
        <v>78</v>
      </c>
      <c r="B8021">
        <v>13</v>
      </c>
      <c r="C8021" t="s">
        <v>190</v>
      </c>
      <c r="D8021" t="s">
        <v>127</v>
      </c>
      <c r="E8021">
        <v>489.5</v>
      </c>
    </row>
    <row r="8022" spans="1:5" x14ac:dyDescent="0.55000000000000004">
      <c r="A8022">
        <v>78</v>
      </c>
      <c r="B8022">
        <v>14</v>
      </c>
      <c r="C8022" t="s">
        <v>190</v>
      </c>
      <c r="D8022" t="s">
        <v>128</v>
      </c>
      <c r="E8022">
        <v>519.79999999999995</v>
      </c>
    </row>
    <row r="8023" spans="1:5" x14ac:dyDescent="0.55000000000000004">
      <c r="A8023">
        <v>78</v>
      </c>
      <c r="B8023">
        <v>15</v>
      </c>
      <c r="C8023" t="s">
        <v>190</v>
      </c>
      <c r="D8023" t="s">
        <v>129</v>
      </c>
      <c r="E8023">
        <v>569.4</v>
      </c>
    </row>
    <row r="8024" spans="1:5" x14ac:dyDescent="0.55000000000000004">
      <c r="A8024">
        <v>78</v>
      </c>
      <c r="B8024">
        <v>16</v>
      </c>
      <c r="C8024" t="s">
        <v>190</v>
      </c>
      <c r="D8024" t="s">
        <v>130</v>
      </c>
      <c r="E8024">
        <v>637.1</v>
      </c>
    </row>
    <row r="8025" spans="1:5" x14ac:dyDescent="0.55000000000000004">
      <c r="A8025">
        <v>78</v>
      </c>
      <c r="B8025">
        <v>17</v>
      </c>
      <c r="C8025" t="s">
        <v>190</v>
      </c>
      <c r="D8025" t="s">
        <v>131</v>
      </c>
      <c r="E8025">
        <v>676.1</v>
      </c>
    </row>
    <row r="8026" spans="1:5" x14ac:dyDescent="0.55000000000000004">
      <c r="A8026">
        <v>78</v>
      </c>
      <c r="B8026">
        <v>18</v>
      </c>
      <c r="C8026" t="s">
        <v>190</v>
      </c>
      <c r="D8026" t="s">
        <v>132</v>
      </c>
      <c r="E8026">
        <v>713</v>
      </c>
    </row>
    <row r="8027" spans="1:5" x14ac:dyDescent="0.55000000000000004">
      <c r="A8027">
        <v>78</v>
      </c>
      <c r="B8027">
        <v>19</v>
      </c>
      <c r="C8027" t="s">
        <v>190</v>
      </c>
      <c r="D8027" t="s">
        <v>133</v>
      </c>
      <c r="E8027">
        <v>735.8</v>
      </c>
    </row>
    <row r="8028" spans="1:5" x14ac:dyDescent="0.55000000000000004">
      <c r="A8028">
        <v>78</v>
      </c>
      <c r="B8028">
        <v>20</v>
      </c>
      <c r="C8028" t="s">
        <v>190</v>
      </c>
      <c r="D8028" t="s">
        <v>134</v>
      </c>
      <c r="E8028">
        <v>767.8</v>
      </c>
    </row>
    <row r="8029" spans="1:5" x14ac:dyDescent="0.55000000000000004">
      <c r="A8029">
        <v>78</v>
      </c>
      <c r="B8029">
        <v>21</v>
      </c>
      <c r="C8029" t="s">
        <v>190</v>
      </c>
      <c r="D8029" t="s">
        <v>135</v>
      </c>
      <c r="E8029">
        <v>788.5</v>
      </c>
    </row>
    <row r="8030" spans="1:5" x14ac:dyDescent="0.55000000000000004">
      <c r="A8030">
        <v>78</v>
      </c>
      <c r="B8030">
        <v>22</v>
      </c>
      <c r="C8030" t="s">
        <v>190</v>
      </c>
      <c r="D8030" t="s">
        <v>136</v>
      </c>
      <c r="E8030">
        <v>856.4</v>
      </c>
    </row>
    <row r="8031" spans="1:5" x14ac:dyDescent="0.55000000000000004">
      <c r="A8031">
        <v>78</v>
      </c>
      <c r="B8031">
        <v>23</v>
      </c>
      <c r="C8031" t="s">
        <v>190</v>
      </c>
      <c r="D8031" t="s">
        <v>137</v>
      </c>
      <c r="E8031">
        <v>881.6</v>
      </c>
    </row>
    <row r="8032" spans="1:5" x14ac:dyDescent="0.55000000000000004">
      <c r="A8032">
        <v>78</v>
      </c>
      <c r="B8032">
        <v>24</v>
      </c>
      <c r="C8032" t="s">
        <v>190</v>
      </c>
      <c r="D8032" t="s">
        <v>138</v>
      </c>
      <c r="E8032">
        <v>914.7</v>
      </c>
    </row>
    <row r="8033" spans="1:5" x14ac:dyDescent="0.55000000000000004">
      <c r="A8033">
        <v>78</v>
      </c>
      <c r="B8033">
        <v>25</v>
      </c>
      <c r="C8033" t="s">
        <v>190</v>
      </c>
      <c r="D8033" t="s">
        <v>139</v>
      </c>
      <c r="E8033">
        <v>934.8</v>
      </c>
    </row>
    <row r="8034" spans="1:5" x14ac:dyDescent="0.55000000000000004">
      <c r="A8034">
        <v>78</v>
      </c>
      <c r="B8034">
        <v>26</v>
      </c>
      <c r="C8034" t="s">
        <v>190</v>
      </c>
      <c r="D8034" t="s">
        <v>140</v>
      </c>
      <c r="E8034">
        <v>946.3</v>
      </c>
    </row>
    <row r="8035" spans="1:5" x14ac:dyDescent="0.55000000000000004">
      <c r="A8035">
        <v>78</v>
      </c>
      <c r="B8035">
        <v>27</v>
      </c>
      <c r="C8035" t="s">
        <v>190</v>
      </c>
      <c r="D8035" t="s">
        <v>141</v>
      </c>
      <c r="E8035">
        <v>985.9</v>
      </c>
    </row>
    <row r="8036" spans="1:5" x14ac:dyDescent="0.55000000000000004">
      <c r="A8036">
        <v>78</v>
      </c>
      <c r="B8036">
        <v>28</v>
      </c>
      <c r="C8036" t="s">
        <v>190</v>
      </c>
      <c r="D8036" t="s">
        <v>142</v>
      </c>
      <c r="E8036">
        <v>1017.7</v>
      </c>
    </row>
    <row r="8037" spans="1:5" x14ac:dyDescent="0.55000000000000004">
      <c r="A8037">
        <v>78</v>
      </c>
      <c r="B8037">
        <v>29</v>
      </c>
      <c r="C8037" t="s">
        <v>190</v>
      </c>
      <c r="D8037" t="s">
        <v>143</v>
      </c>
      <c r="E8037">
        <v>1059.0999999999999</v>
      </c>
    </row>
    <row r="8038" spans="1:5" x14ac:dyDescent="0.55000000000000004">
      <c r="A8038">
        <v>78</v>
      </c>
      <c r="B8038">
        <v>30</v>
      </c>
      <c r="C8038" t="s">
        <v>190</v>
      </c>
      <c r="D8038" t="s">
        <v>144</v>
      </c>
      <c r="E8038">
        <v>1106.2</v>
      </c>
    </row>
    <row r="8039" spans="1:5" x14ac:dyDescent="0.55000000000000004">
      <c r="A8039">
        <v>78</v>
      </c>
      <c r="B8039">
        <v>31</v>
      </c>
      <c r="C8039" t="s">
        <v>190</v>
      </c>
      <c r="D8039" t="s">
        <v>145</v>
      </c>
      <c r="E8039">
        <v>1150.5</v>
      </c>
    </row>
    <row r="8040" spans="1:5" x14ac:dyDescent="0.55000000000000004">
      <c r="A8040">
        <v>78</v>
      </c>
      <c r="B8040">
        <v>32</v>
      </c>
      <c r="C8040" t="s">
        <v>190</v>
      </c>
      <c r="D8040" t="s">
        <v>146</v>
      </c>
      <c r="E8040">
        <v>1185.5999999999999</v>
      </c>
    </row>
    <row r="8041" spans="1:5" x14ac:dyDescent="0.55000000000000004">
      <c r="A8041">
        <v>78</v>
      </c>
      <c r="B8041">
        <v>33</v>
      </c>
      <c r="C8041" t="s">
        <v>190</v>
      </c>
      <c r="D8041" t="s">
        <v>147</v>
      </c>
      <c r="E8041">
        <v>1212.2</v>
      </c>
    </row>
    <row r="8042" spans="1:5" x14ac:dyDescent="0.55000000000000004">
      <c r="A8042">
        <v>78</v>
      </c>
      <c r="B8042">
        <v>34</v>
      </c>
      <c r="C8042" t="s">
        <v>190</v>
      </c>
      <c r="D8042" t="s">
        <v>148</v>
      </c>
      <c r="E8042">
        <v>1231.2</v>
      </c>
    </row>
    <row r="8043" spans="1:5" x14ac:dyDescent="0.55000000000000004">
      <c r="A8043">
        <v>78</v>
      </c>
      <c r="B8043">
        <v>35</v>
      </c>
      <c r="C8043" t="s">
        <v>190</v>
      </c>
      <c r="D8043" t="s">
        <v>149</v>
      </c>
      <c r="E8043">
        <v>1298.4000000000001</v>
      </c>
    </row>
    <row r="8044" spans="1:5" x14ac:dyDescent="0.55000000000000004">
      <c r="A8044">
        <v>78</v>
      </c>
      <c r="B8044">
        <v>36</v>
      </c>
      <c r="C8044" t="s">
        <v>190</v>
      </c>
      <c r="D8044" t="s">
        <v>150</v>
      </c>
      <c r="E8044">
        <v>1327</v>
      </c>
    </row>
    <row r="8045" spans="1:5" x14ac:dyDescent="0.55000000000000004">
      <c r="A8045">
        <v>78</v>
      </c>
      <c r="B8045">
        <v>37</v>
      </c>
      <c r="C8045" t="s">
        <v>190</v>
      </c>
      <c r="D8045" t="s">
        <v>151</v>
      </c>
      <c r="E8045">
        <v>1334.1</v>
      </c>
    </row>
    <row r="8046" spans="1:5" x14ac:dyDescent="0.55000000000000004">
      <c r="A8046">
        <v>78</v>
      </c>
      <c r="B8046">
        <v>38</v>
      </c>
      <c r="C8046" t="s">
        <v>190</v>
      </c>
      <c r="D8046" t="s">
        <v>152</v>
      </c>
      <c r="E8046">
        <v>1349.9</v>
      </c>
    </row>
    <row r="8047" spans="1:5" x14ac:dyDescent="0.55000000000000004">
      <c r="A8047">
        <v>78</v>
      </c>
      <c r="B8047">
        <v>39</v>
      </c>
      <c r="C8047" t="s">
        <v>190</v>
      </c>
      <c r="D8047" t="s">
        <v>153</v>
      </c>
      <c r="E8047">
        <v>1367.7</v>
      </c>
    </row>
    <row r="8048" spans="1:5" x14ac:dyDescent="0.55000000000000004">
      <c r="A8048">
        <v>78</v>
      </c>
      <c r="B8048">
        <v>40</v>
      </c>
      <c r="C8048" t="s">
        <v>190</v>
      </c>
      <c r="D8048" t="s">
        <v>154</v>
      </c>
      <c r="E8048">
        <v>1388.8</v>
      </c>
    </row>
    <row r="8049" spans="1:5" x14ac:dyDescent="0.55000000000000004">
      <c r="A8049">
        <v>78</v>
      </c>
      <c r="B8049">
        <v>41</v>
      </c>
      <c r="C8049" t="s">
        <v>190</v>
      </c>
      <c r="D8049" t="s">
        <v>155</v>
      </c>
      <c r="E8049">
        <v>1416.8</v>
      </c>
    </row>
    <row r="8050" spans="1:5" x14ac:dyDescent="0.55000000000000004">
      <c r="A8050">
        <v>78</v>
      </c>
      <c r="B8050">
        <v>42</v>
      </c>
      <c r="C8050" t="s">
        <v>190</v>
      </c>
      <c r="D8050" t="s">
        <v>156</v>
      </c>
      <c r="E8050">
        <v>1449.7</v>
      </c>
    </row>
    <row r="8051" spans="1:5" x14ac:dyDescent="0.55000000000000004">
      <c r="A8051">
        <v>78</v>
      </c>
      <c r="B8051">
        <v>43</v>
      </c>
      <c r="C8051" t="s">
        <v>190</v>
      </c>
      <c r="D8051" t="s">
        <v>157</v>
      </c>
      <c r="E8051">
        <v>1492.5</v>
      </c>
    </row>
    <row r="8052" spans="1:5" x14ac:dyDescent="0.55000000000000004">
      <c r="A8052">
        <v>78</v>
      </c>
      <c r="B8052">
        <v>44</v>
      </c>
      <c r="C8052" t="s">
        <v>190</v>
      </c>
      <c r="D8052" t="s">
        <v>158</v>
      </c>
      <c r="E8052">
        <v>1508.5</v>
      </c>
    </row>
    <row r="8053" spans="1:5" x14ac:dyDescent="0.55000000000000004">
      <c r="A8053">
        <v>78</v>
      </c>
      <c r="B8053">
        <v>45</v>
      </c>
      <c r="C8053" t="s">
        <v>190</v>
      </c>
      <c r="D8053" t="s">
        <v>159</v>
      </c>
      <c r="E8053">
        <v>1541.2</v>
      </c>
    </row>
    <row r="8054" spans="1:5" x14ac:dyDescent="0.55000000000000004">
      <c r="A8054">
        <v>78</v>
      </c>
      <c r="B8054">
        <v>46</v>
      </c>
      <c r="C8054" t="s">
        <v>190</v>
      </c>
      <c r="D8054" t="s">
        <v>160</v>
      </c>
      <c r="E8054">
        <v>1587.3</v>
      </c>
    </row>
    <row r="8055" spans="1:5" x14ac:dyDescent="0.55000000000000004">
      <c r="A8055">
        <v>78</v>
      </c>
      <c r="B8055">
        <v>47</v>
      </c>
      <c r="C8055" t="s">
        <v>190</v>
      </c>
      <c r="D8055" t="s">
        <v>161</v>
      </c>
      <c r="E8055">
        <v>119.9</v>
      </c>
    </row>
    <row r="8056" spans="1:5" x14ac:dyDescent="0.55000000000000004">
      <c r="A8056">
        <v>78</v>
      </c>
      <c r="B8056">
        <v>48</v>
      </c>
      <c r="C8056" t="s">
        <v>190</v>
      </c>
      <c r="D8056" t="s">
        <v>162</v>
      </c>
      <c r="E8056">
        <v>93.2</v>
      </c>
    </row>
    <row r="8057" spans="1:5" x14ac:dyDescent="0.55000000000000004">
      <c r="A8057">
        <v>78</v>
      </c>
      <c r="B8057">
        <v>49</v>
      </c>
      <c r="C8057" t="s">
        <v>190</v>
      </c>
      <c r="D8057" t="s">
        <v>163</v>
      </c>
      <c r="E8057">
        <v>143.5</v>
      </c>
    </row>
    <row r="8058" spans="1:5" x14ac:dyDescent="0.55000000000000004">
      <c r="A8058">
        <v>78</v>
      </c>
      <c r="B8058">
        <v>50</v>
      </c>
      <c r="C8058" t="s">
        <v>190</v>
      </c>
      <c r="D8058" t="s">
        <v>164</v>
      </c>
      <c r="E8058">
        <v>172.4</v>
      </c>
    </row>
    <row r="8059" spans="1:5" x14ac:dyDescent="0.55000000000000004">
      <c r="A8059">
        <v>78</v>
      </c>
      <c r="B8059">
        <v>51</v>
      </c>
      <c r="C8059" t="s">
        <v>190</v>
      </c>
      <c r="D8059" t="s">
        <v>165</v>
      </c>
      <c r="E8059">
        <v>220.70000000000002</v>
      </c>
    </row>
    <row r="8060" spans="1:5" x14ac:dyDescent="0.55000000000000004">
      <c r="A8060">
        <v>78</v>
      </c>
      <c r="B8060">
        <v>52</v>
      </c>
      <c r="C8060" t="s">
        <v>190</v>
      </c>
      <c r="D8060" t="s">
        <v>166</v>
      </c>
      <c r="E8060">
        <v>248.29999999999998</v>
      </c>
    </row>
    <row r="8061" spans="1:5" x14ac:dyDescent="0.55000000000000004">
      <c r="A8061">
        <v>78</v>
      </c>
      <c r="B8061">
        <v>53</v>
      </c>
      <c r="C8061" t="s">
        <v>190</v>
      </c>
      <c r="D8061" t="s">
        <v>167</v>
      </c>
      <c r="E8061">
        <v>289.59999999999997</v>
      </c>
    </row>
    <row r="8062" spans="1:5" x14ac:dyDescent="0.55000000000000004">
      <c r="A8062">
        <v>78</v>
      </c>
      <c r="B8062">
        <v>54</v>
      </c>
      <c r="C8062" t="s">
        <v>190</v>
      </c>
      <c r="D8062" t="s">
        <v>88</v>
      </c>
      <c r="E8062">
        <v>335.7</v>
      </c>
    </row>
    <row r="8063" spans="1:5" x14ac:dyDescent="0.55000000000000004">
      <c r="A8063">
        <v>78</v>
      </c>
      <c r="B8063">
        <v>55</v>
      </c>
      <c r="C8063" t="s">
        <v>190</v>
      </c>
      <c r="D8063" t="s">
        <v>168</v>
      </c>
      <c r="E8063">
        <v>369.7</v>
      </c>
    </row>
    <row r="8064" spans="1:5" x14ac:dyDescent="0.55000000000000004">
      <c r="A8064">
        <v>78</v>
      </c>
      <c r="B8064">
        <v>56</v>
      </c>
      <c r="C8064" t="s">
        <v>190</v>
      </c>
      <c r="D8064" t="s">
        <v>169</v>
      </c>
      <c r="E8064">
        <v>414.7</v>
      </c>
    </row>
    <row r="8065" spans="1:5" x14ac:dyDescent="0.55000000000000004">
      <c r="A8065">
        <v>78</v>
      </c>
      <c r="B8065">
        <v>57</v>
      </c>
      <c r="C8065" t="s">
        <v>190</v>
      </c>
      <c r="D8065" t="s">
        <v>170</v>
      </c>
      <c r="E8065">
        <v>457.9</v>
      </c>
    </row>
    <row r="8066" spans="1:5" x14ac:dyDescent="0.55000000000000004">
      <c r="A8066">
        <v>78</v>
      </c>
      <c r="B8066">
        <v>58</v>
      </c>
      <c r="C8066" t="s">
        <v>190</v>
      </c>
      <c r="D8066" t="s">
        <v>171</v>
      </c>
      <c r="E8066">
        <v>479.1</v>
      </c>
    </row>
    <row r="8067" spans="1:5" x14ac:dyDescent="0.55000000000000004">
      <c r="A8067">
        <v>78</v>
      </c>
      <c r="B8067">
        <v>59</v>
      </c>
      <c r="C8067" t="s">
        <v>190</v>
      </c>
      <c r="D8067" t="s">
        <v>172</v>
      </c>
      <c r="E8067">
        <v>508</v>
      </c>
    </row>
    <row r="8068" spans="1:5" x14ac:dyDescent="0.55000000000000004">
      <c r="A8068">
        <v>78</v>
      </c>
      <c r="B8068">
        <v>60</v>
      </c>
      <c r="C8068" t="s">
        <v>190</v>
      </c>
      <c r="D8068" t="s">
        <v>173</v>
      </c>
      <c r="E8068">
        <v>533</v>
      </c>
    </row>
    <row r="8069" spans="1:5" x14ac:dyDescent="0.55000000000000004">
      <c r="A8069">
        <v>78</v>
      </c>
      <c r="B8069">
        <v>61</v>
      </c>
      <c r="C8069" t="s">
        <v>190</v>
      </c>
      <c r="D8069" t="s">
        <v>174</v>
      </c>
      <c r="E8069">
        <v>550.4</v>
      </c>
    </row>
    <row r="8070" spans="1:5" x14ac:dyDescent="0.55000000000000004">
      <c r="A8070">
        <v>78</v>
      </c>
      <c r="B8070">
        <v>62</v>
      </c>
      <c r="C8070" t="s">
        <v>190</v>
      </c>
      <c r="D8070" t="s">
        <v>175</v>
      </c>
      <c r="E8070">
        <v>562.9</v>
      </c>
    </row>
    <row r="8071" spans="1:5" x14ac:dyDescent="0.55000000000000004">
      <c r="A8071">
        <v>78</v>
      </c>
      <c r="B8071">
        <v>63</v>
      </c>
      <c r="C8071" t="s">
        <v>190</v>
      </c>
      <c r="D8071" t="s">
        <v>99</v>
      </c>
      <c r="E8071">
        <v>598.19999999999993</v>
      </c>
    </row>
    <row r="8072" spans="1:5" x14ac:dyDescent="0.55000000000000004">
      <c r="A8072">
        <v>78</v>
      </c>
      <c r="B8072">
        <v>64</v>
      </c>
      <c r="C8072" t="s">
        <v>190</v>
      </c>
      <c r="D8072" t="s">
        <v>176</v>
      </c>
      <c r="E8072">
        <v>629.29999999999995</v>
      </c>
    </row>
    <row r="8073" spans="1:5" x14ac:dyDescent="0.55000000000000004">
      <c r="A8073">
        <v>78</v>
      </c>
      <c r="B8073">
        <v>65</v>
      </c>
      <c r="C8073" t="s">
        <v>190</v>
      </c>
      <c r="D8073" t="s">
        <v>177</v>
      </c>
      <c r="E8073">
        <v>663.9</v>
      </c>
    </row>
    <row r="8074" spans="1:5" x14ac:dyDescent="0.55000000000000004">
      <c r="A8074">
        <v>78</v>
      </c>
      <c r="B8074">
        <v>66</v>
      </c>
      <c r="C8074" t="s">
        <v>190</v>
      </c>
      <c r="D8074" t="s">
        <v>178</v>
      </c>
      <c r="E8074">
        <v>694.8</v>
      </c>
    </row>
    <row r="8075" spans="1:5" x14ac:dyDescent="0.55000000000000004">
      <c r="A8075">
        <v>78</v>
      </c>
      <c r="B8075">
        <v>67</v>
      </c>
      <c r="C8075" t="s">
        <v>190</v>
      </c>
      <c r="D8075" t="s">
        <v>179</v>
      </c>
      <c r="E8075">
        <v>730.9</v>
      </c>
    </row>
    <row r="8076" spans="1:5" x14ac:dyDescent="0.55000000000000004">
      <c r="A8076">
        <v>78</v>
      </c>
      <c r="B8076">
        <v>68</v>
      </c>
      <c r="C8076" t="s">
        <v>190</v>
      </c>
      <c r="D8076" t="s">
        <v>180</v>
      </c>
      <c r="E8076">
        <v>776.6</v>
      </c>
    </row>
    <row r="8077" spans="1:5" x14ac:dyDescent="0.55000000000000004">
      <c r="A8077">
        <v>78</v>
      </c>
      <c r="B8077">
        <v>69</v>
      </c>
      <c r="C8077" t="s">
        <v>190</v>
      </c>
      <c r="D8077" t="s">
        <v>181</v>
      </c>
      <c r="E8077">
        <v>58.8</v>
      </c>
    </row>
    <row r="8078" spans="1:5" x14ac:dyDescent="0.55000000000000004">
      <c r="A8078">
        <v>78</v>
      </c>
      <c r="B8078">
        <v>70</v>
      </c>
      <c r="C8078" t="s">
        <v>190</v>
      </c>
      <c r="D8078" t="s">
        <v>182</v>
      </c>
      <c r="E8078">
        <v>37.5</v>
      </c>
    </row>
    <row r="8079" spans="1:5" x14ac:dyDescent="0.55000000000000004">
      <c r="A8079">
        <v>78</v>
      </c>
      <c r="B8079">
        <v>71</v>
      </c>
      <c r="C8079" t="s">
        <v>190</v>
      </c>
      <c r="D8079" t="s">
        <v>183</v>
      </c>
      <c r="E8079">
        <v>18.5</v>
      </c>
    </row>
    <row r="8080" spans="1:5" x14ac:dyDescent="0.55000000000000004">
      <c r="A8080">
        <v>78</v>
      </c>
      <c r="B8080">
        <v>72</v>
      </c>
      <c r="C8080" t="s">
        <v>190</v>
      </c>
      <c r="D8080" t="s">
        <v>184</v>
      </c>
      <c r="E8080">
        <v>65.100000000000023</v>
      </c>
    </row>
    <row r="8081" spans="1:5" x14ac:dyDescent="0.55000000000000004">
      <c r="A8081">
        <v>78</v>
      </c>
      <c r="B8081">
        <v>73</v>
      </c>
      <c r="C8081" t="s">
        <v>190</v>
      </c>
      <c r="D8081" t="s">
        <v>185</v>
      </c>
      <c r="E8081">
        <v>112.69999999999999</v>
      </c>
    </row>
    <row r="8082" spans="1:5" x14ac:dyDescent="0.55000000000000004">
      <c r="A8082">
        <v>78</v>
      </c>
      <c r="B8082">
        <v>74</v>
      </c>
      <c r="C8082" t="s">
        <v>190</v>
      </c>
      <c r="D8082" t="s">
        <v>186</v>
      </c>
      <c r="E8082">
        <v>142.39999999999998</v>
      </c>
    </row>
    <row r="8083" spans="1:5" x14ac:dyDescent="0.55000000000000004">
      <c r="A8083">
        <v>78</v>
      </c>
      <c r="B8083">
        <v>75</v>
      </c>
      <c r="C8083" t="s">
        <v>190</v>
      </c>
      <c r="D8083" t="s">
        <v>187</v>
      </c>
      <c r="E8083">
        <v>184.10000000000002</v>
      </c>
    </row>
    <row r="8084" spans="1:5" x14ac:dyDescent="0.55000000000000004">
      <c r="A8084">
        <v>78</v>
      </c>
      <c r="B8084">
        <v>76</v>
      </c>
      <c r="C8084" t="s">
        <v>190</v>
      </c>
      <c r="D8084" t="s">
        <v>188</v>
      </c>
      <c r="E8084">
        <v>207.3</v>
      </c>
    </row>
    <row r="8085" spans="1:5" x14ac:dyDescent="0.55000000000000004">
      <c r="A8085">
        <v>78</v>
      </c>
      <c r="B8085">
        <v>77</v>
      </c>
      <c r="C8085" t="s">
        <v>190</v>
      </c>
      <c r="D8085" t="s">
        <v>189</v>
      </c>
      <c r="E8085">
        <v>247.39999999999998</v>
      </c>
    </row>
    <row r="8086" spans="1:5" x14ac:dyDescent="0.55000000000000004">
      <c r="A8086">
        <v>78</v>
      </c>
      <c r="B8086">
        <v>78</v>
      </c>
      <c r="C8086" t="s">
        <v>190</v>
      </c>
      <c r="D8086" t="s">
        <v>190</v>
      </c>
      <c r="E8086">
        <v>0</v>
      </c>
    </row>
    <row r="8087" spans="1:5" x14ac:dyDescent="0.55000000000000004">
      <c r="A8087">
        <v>78</v>
      </c>
      <c r="B8087">
        <v>79</v>
      </c>
      <c r="C8087" t="s">
        <v>190</v>
      </c>
      <c r="D8087" t="s">
        <v>191</v>
      </c>
      <c r="E8087">
        <v>23.300000000000011</v>
      </c>
    </row>
    <row r="8088" spans="1:5" x14ac:dyDescent="0.55000000000000004">
      <c r="A8088">
        <v>78</v>
      </c>
      <c r="B8088">
        <v>80</v>
      </c>
      <c r="C8088" t="s">
        <v>190</v>
      </c>
      <c r="D8088" t="s">
        <v>192</v>
      </c>
      <c r="E8088">
        <v>40.900000000000006</v>
      </c>
    </row>
    <row r="8089" spans="1:5" x14ac:dyDescent="0.55000000000000004">
      <c r="A8089">
        <v>78</v>
      </c>
      <c r="B8089">
        <v>81</v>
      </c>
      <c r="C8089" t="s">
        <v>190</v>
      </c>
      <c r="D8089" t="s">
        <v>193</v>
      </c>
      <c r="E8089">
        <v>65.699999999999989</v>
      </c>
    </row>
    <row r="8090" spans="1:5" x14ac:dyDescent="0.55000000000000004">
      <c r="A8090">
        <v>78</v>
      </c>
      <c r="B8090">
        <v>82</v>
      </c>
      <c r="C8090" t="s">
        <v>190</v>
      </c>
      <c r="D8090" t="s">
        <v>194</v>
      </c>
      <c r="E8090">
        <v>98.9</v>
      </c>
    </row>
    <row r="8091" spans="1:5" x14ac:dyDescent="0.55000000000000004">
      <c r="A8091">
        <v>78</v>
      </c>
      <c r="B8091">
        <v>83</v>
      </c>
      <c r="C8091" t="s">
        <v>190</v>
      </c>
      <c r="D8091" t="s">
        <v>195</v>
      </c>
      <c r="E8091">
        <v>128.80000000000001</v>
      </c>
    </row>
    <row r="8092" spans="1:5" x14ac:dyDescent="0.55000000000000004">
      <c r="A8092">
        <v>78</v>
      </c>
      <c r="B8092">
        <v>84</v>
      </c>
      <c r="C8092" t="s">
        <v>190</v>
      </c>
      <c r="D8092" t="s">
        <v>196</v>
      </c>
      <c r="E8092">
        <v>158.39999999999998</v>
      </c>
    </row>
    <row r="8093" spans="1:5" x14ac:dyDescent="0.55000000000000004">
      <c r="A8093">
        <v>78</v>
      </c>
      <c r="B8093">
        <v>85</v>
      </c>
      <c r="C8093" t="s">
        <v>190</v>
      </c>
      <c r="D8093" t="s">
        <v>197</v>
      </c>
      <c r="E8093">
        <v>195.39999999999998</v>
      </c>
    </row>
    <row r="8094" spans="1:5" x14ac:dyDescent="0.55000000000000004">
      <c r="A8094">
        <v>78</v>
      </c>
      <c r="B8094">
        <v>86</v>
      </c>
      <c r="C8094" t="s">
        <v>190</v>
      </c>
      <c r="D8094" t="s">
        <v>198</v>
      </c>
      <c r="E8094">
        <v>234.60000000000002</v>
      </c>
    </row>
    <row r="8095" spans="1:5" x14ac:dyDescent="0.55000000000000004">
      <c r="A8095">
        <v>78</v>
      </c>
      <c r="B8095">
        <v>87</v>
      </c>
      <c r="C8095" t="s">
        <v>190</v>
      </c>
      <c r="D8095" t="s">
        <v>199</v>
      </c>
      <c r="E8095">
        <v>268.39999999999998</v>
      </c>
    </row>
    <row r="8096" spans="1:5" x14ac:dyDescent="0.55000000000000004">
      <c r="A8096">
        <v>78</v>
      </c>
      <c r="B8096">
        <v>88</v>
      </c>
      <c r="C8096" t="s">
        <v>190</v>
      </c>
      <c r="D8096" t="s">
        <v>200</v>
      </c>
      <c r="E8096">
        <v>287.3</v>
      </c>
    </row>
    <row r="8097" spans="1:5" x14ac:dyDescent="0.55000000000000004">
      <c r="A8097">
        <v>78</v>
      </c>
      <c r="B8097">
        <v>89</v>
      </c>
      <c r="C8097" t="s">
        <v>190</v>
      </c>
      <c r="D8097" t="s">
        <v>201</v>
      </c>
      <c r="E8097">
        <v>327</v>
      </c>
    </row>
    <row r="8098" spans="1:5" x14ac:dyDescent="0.55000000000000004">
      <c r="A8098">
        <v>78</v>
      </c>
      <c r="B8098">
        <v>90</v>
      </c>
      <c r="C8098" t="s">
        <v>190</v>
      </c>
      <c r="D8098" t="s">
        <v>202</v>
      </c>
      <c r="E8098">
        <v>375.79999999999995</v>
      </c>
    </row>
    <row r="8099" spans="1:5" x14ac:dyDescent="0.55000000000000004">
      <c r="A8099">
        <v>78</v>
      </c>
      <c r="B8099">
        <v>91</v>
      </c>
      <c r="C8099" t="s">
        <v>190</v>
      </c>
      <c r="D8099" t="s">
        <v>203</v>
      </c>
      <c r="E8099">
        <v>385.59999999999997</v>
      </c>
    </row>
    <row r="8100" spans="1:5" x14ac:dyDescent="0.55000000000000004">
      <c r="A8100">
        <v>78</v>
      </c>
      <c r="B8100">
        <v>92</v>
      </c>
      <c r="C8100" t="s">
        <v>190</v>
      </c>
      <c r="D8100" t="s">
        <v>204</v>
      </c>
      <c r="E8100">
        <v>391.79999999999995</v>
      </c>
    </row>
    <row r="8101" spans="1:5" x14ac:dyDescent="0.55000000000000004">
      <c r="A8101">
        <v>78</v>
      </c>
      <c r="B8101">
        <v>93</v>
      </c>
      <c r="C8101" t="s">
        <v>190</v>
      </c>
      <c r="D8101" t="s">
        <v>205</v>
      </c>
      <c r="E8101">
        <v>410.7</v>
      </c>
    </row>
    <row r="8102" spans="1:5" x14ac:dyDescent="0.55000000000000004">
      <c r="A8102">
        <v>78</v>
      </c>
      <c r="B8102">
        <v>94</v>
      </c>
      <c r="C8102" t="s">
        <v>190</v>
      </c>
      <c r="D8102" t="s">
        <v>206</v>
      </c>
      <c r="E8102">
        <v>422.79999999999995</v>
      </c>
    </row>
    <row r="8103" spans="1:5" x14ac:dyDescent="0.55000000000000004">
      <c r="A8103">
        <v>78</v>
      </c>
      <c r="B8103">
        <v>95</v>
      </c>
      <c r="C8103" t="s">
        <v>190</v>
      </c>
      <c r="D8103" t="s">
        <v>207</v>
      </c>
      <c r="E8103">
        <v>436.09999999999997</v>
      </c>
    </row>
    <row r="8104" spans="1:5" x14ac:dyDescent="0.55000000000000004">
      <c r="A8104">
        <v>78</v>
      </c>
      <c r="B8104">
        <v>96</v>
      </c>
      <c r="C8104" t="s">
        <v>190</v>
      </c>
      <c r="D8104" t="s">
        <v>208</v>
      </c>
      <c r="E8104">
        <v>443.79999999999995</v>
      </c>
    </row>
    <row r="8105" spans="1:5" x14ac:dyDescent="0.55000000000000004">
      <c r="A8105">
        <v>78</v>
      </c>
      <c r="B8105">
        <v>97</v>
      </c>
      <c r="C8105" t="s">
        <v>190</v>
      </c>
      <c r="D8105" t="s">
        <v>209</v>
      </c>
      <c r="E8105">
        <v>449.2</v>
      </c>
    </row>
    <row r="8106" spans="1:5" x14ac:dyDescent="0.55000000000000004">
      <c r="A8106">
        <v>78</v>
      </c>
      <c r="B8106">
        <v>98</v>
      </c>
      <c r="C8106" t="s">
        <v>190</v>
      </c>
      <c r="D8106" t="s">
        <v>210</v>
      </c>
      <c r="E8106">
        <v>462.6</v>
      </c>
    </row>
    <row r="8107" spans="1:5" x14ac:dyDescent="0.55000000000000004">
      <c r="A8107">
        <v>78</v>
      </c>
      <c r="B8107">
        <v>99</v>
      </c>
      <c r="C8107" t="s">
        <v>190</v>
      </c>
      <c r="D8107" t="s">
        <v>211</v>
      </c>
      <c r="E8107">
        <v>484.29999999999995</v>
      </c>
    </row>
    <row r="8108" spans="1:5" x14ac:dyDescent="0.55000000000000004">
      <c r="A8108">
        <v>78</v>
      </c>
      <c r="B8108">
        <v>100</v>
      </c>
      <c r="C8108" t="s">
        <v>190</v>
      </c>
      <c r="D8108" t="s">
        <v>212</v>
      </c>
      <c r="E8108">
        <v>614.19999999999993</v>
      </c>
    </row>
    <row r="8109" spans="1:5" x14ac:dyDescent="0.55000000000000004">
      <c r="A8109">
        <v>78</v>
      </c>
      <c r="B8109">
        <v>101</v>
      </c>
      <c r="C8109" t="s">
        <v>190</v>
      </c>
      <c r="D8109" t="s">
        <v>213</v>
      </c>
      <c r="E8109">
        <v>638.29999999999995</v>
      </c>
    </row>
    <row r="8110" spans="1:5" x14ac:dyDescent="0.55000000000000004">
      <c r="A8110">
        <v>78</v>
      </c>
      <c r="B8110">
        <v>102</v>
      </c>
      <c r="C8110" t="s">
        <v>190</v>
      </c>
      <c r="D8110" t="s">
        <v>214</v>
      </c>
      <c r="E8110">
        <v>657</v>
      </c>
    </row>
    <row r="8111" spans="1:5" x14ac:dyDescent="0.55000000000000004">
      <c r="A8111">
        <v>78</v>
      </c>
      <c r="B8111">
        <v>103</v>
      </c>
      <c r="C8111" t="s">
        <v>190</v>
      </c>
      <c r="D8111" t="s">
        <v>215</v>
      </c>
      <c r="E8111">
        <v>673.8</v>
      </c>
    </row>
    <row r="8112" spans="1:5" x14ac:dyDescent="0.55000000000000004">
      <c r="A8112">
        <v>78</v>
      </c>
      <c r="B8112">
        <v>104</v>
      </c>
      <c r="C8112" t="s">
        <v>190</v>
      </c>
      <c r="D8112" t="s">
        <v>216</v>
      </c>
      <c r="E8112">
        <v>725.5</v>
      </c>
    </row>
    <row r="8113" spans="1:5" x14ac:dyDescent="0.55000000000000004">
      <c r="A8113">
        <v>79</v>
      </c>
      <c r="B8113">
        <v>1</v>
      </c>
      <c r="C8113" t="s">
        <v>191</v>
      </c>
      <c r="D8113" t="s">
        <v>87</v>
      </c>
      <c r="E8113">
        <v>146.80000000000001</v>
      </c>
    </row>
    <row r="8114" spans="1:5" x14ac:dyDescent="0.55000000000000004">
      <c r="A8114">
        <v>79</v>
      </c>
      <c r="B8114">
        <v>2</v>
      </c>
      <c r="C8114" t="s">
        <v>191</v>
      </c>
      <c r="D8114" t="s">
        <v>116</v>
      </c>
      <c r="E8114">
        <v>153.60000000000002</v>
      </c>
    </row>
    <row r="8115" spans="1:5" x14ac:dyDescent="0.55000000000000004">
      <c r="A8115">
        <v>79</v>
      </c>
      <c r="B8115">
        <v>3</v>
      </c>
      <c r="C8115" t="s">
        <v>191</v>
      </c>
      <c r="D8115" t="s">
        <v>117</v>
      </c>
      <c r="E8115">
        <v>175.60000000000002</v>
      </c>
    </row>
    <row r="8116" spans="1:5" x14ac:dyDescent="0.55000000000000004">
      <c r="A8116">
        <v>79</v>
      </c>
      <c r="B8116">
        <v>4</v>
      </c>
      <c r="C8116" t="s">
        <v>191</v>
      </c>
      <c r="D8116" t="s">
        <v>118</v>
      </c>
      <c r="E8116">
        <v>230.70000000000002</v>
      </c>
    </row>
    <row r="8117" spans="1:5" x14ac:dyDescent="0.55000000000000004">
      <c r="A8117">
        <v>79</v>
      </c>
      <c r="B8117">
        <v>5</v>
      </c>
      <c r="C8117" t="s">
        <v>191</v>
      </c>
      <c r="D8117" t="s">
        <v>119</v>
      </c>
      <c r="E8117">
        <v>251.4</v>
      </c>
    </row>
    <row r="8118" spans="1:5" x14ac:dyDescent="0.55000000000000004">
      <c r="A8118">
        <v>79</v>
      </c>
      <c r="B8118">
        <v>6</v>
      </c>
      <c r="C8118" t="s">
        <v>191</v>
      </c>
      <c r="D8118" t="s">
        <v>120</v>
      </c>
      <c r="E8118">
        <v>267.5</v>
      </c>
    </row>
    <row r="8119" spans="1:5" x14ac:dyDescent="0.55000000000000004">
      <c r="A8119">
        <v>79</v>
      </c>
      <c r="B8119">
        <v>7</v>
      </c>
      <c r="C8119" t="s">
        <v>191</v>
      </c>
      <c r="D8119" t="s">
        <v>121</v>
      </c>
      <c r="E8119">
        <v>293</v>
      </c>
    </row>
    <row r="8120" spans="1:5" x14ac:dyDescent="0.55000000000000004">
      <c r="A8120">
        <v>79</v>
      </c>
      <c r="B8120">
        <v>8</v>
      </c>
      <c r="C8120" t="s">
        <v>191</v>
      </c>
      <c r="D8120" t="s">
        <v>122</v>
      </c>
      <c r="E8120">
        <v>327</v>
      </c>
    </row>
    <row r="8121" spans="1:5" x14ac:dyDescent="0.55000000000000004">
      <c r="A8121">
        <v>79</v>
      </c>
      <c r="B8121">
        <v>9</v>
      </c>
      <c r="C8121" t="s">
        <v>191</v>
      </c>
      <c r="D8121" t="s">
        <v>123</v>
      </c>
      <c r="E8121">
        <v>376.1</v>
      </c>
    </row>
    <row r="8122" spans="1:5" x14ac:dyDescent="0.55000000000000004">
      <c r="A8122">
        <v>79</v>
      </c>
      <c r="B8122">
        <v>10</v>
      </c>
      <c r="C8122" t="s">
        <v>191</v>
      </c>
      <c r="D8122" t="s">
        <v>124</v>
      </c>
      <c r="E8122">
        <v>403.90000000000003</v>
      </c>
    </row>
    <row r="8123" spans="1:5" x14ac:dyDescent="0.55000000000000004">
      <c r="A8123">
        <v>79</v>
      </c>
      <c r="B8123">
        <v>11</v>
      </c>
      <c r="C8123" t="s">
        <v>191</v>
      </c>
      <c r="D8123" t="s">
        <v>125</v>
      </c>
      <c r="E8123">
        <v>440.40000000000003</v>
      </c>
    </row>
    <row r="8124" spans="1:5" x14ac:dyDescent="0.55000000000000004">
      <c r="A8124">
        <v>79</v>
      </c>
      <c r="B8124">
        <v>12</v>
      </c>
      <c r="C8124" t="s">
        <v>191</v>
      </c>
      <c r="D8124" t="s">
        <v>126</v>
      </c>
      <c r="E8124">
        <v>483.1</v>
      </c>
    </row>
    <row r="8125" spans="1:5" x14ac:dyDescent="0.55000000000000004">
      <c r="A8125">
        <v>79</v>
      </c>
      <c r="B8125">
        <v>13</v>
      </c>
      <c r="C8125" t="s">
        <v>191</v>
      </c>
      <c r="D8125" t="s">
        <v>127</v>
      </c>
      <c r="E8125">
        <v>512.79999999999995</v>
      </c>
    </row>
    <row r="8126" spans="1:5" x14ac:dyDescent="0.55000000000000004">
      <c r="A8126">
        <v>79</v>
      </c>
      <c r="B8126">
        <v>14</v>
      </c>
      <c r="C8126" t="s">
        <v>191</v>
      </c>
      <c r="D8126" t="s">
        <v>128</v>
      </c>
      <c r="E8126">
        <v>543.1</v>
      </c>
    </row>
    <row r="8127" spans="1:5" x14ac:dyDescent="0.55000000000000004">
      <c r="A8127">
        <v>79</v>
      </c>
      <c r="B8127">
        <v>15</v>
      </c>
      <c r="C8127" t="s">
        <v>191</v>
      </c>
      <c r="D8127" t="s">
        <v>129</v>
      </c>
      <c r="E8127">
        <v>592.70000000000005</v>
      </c>
    </row>
    <row r="8128" spans="1:5" x14ac:dyDescent="0.55000000000000004">
      <c r="A8128">
        <v>79</v>
      </c>
      <c r="B8128">
        <v>16</v>
      </c>
      <c r="C8128" t="s">
        <v>191</v>
      </c>
      <c r="D8128" t="s">
        <v>130</v>
      </c>
      <c r="E8128">
        <v>660.40000000000009</v>
      </c>
    </row>
    <row r="8129" spans="1:5" x14ac:dyDescent="0.55000000000000004">
      <c r="A8129">
        <v>79</v>
      </c>
      <c r="B8129">
        <v>17</v>
      </c>
      <c r="C8129" t="s">
        <v>191</v>
      </c>
      <c r="D8129" t="s">
        <v>131</v>
      </c>
      <c r="E8129">
        <v>699.40000000000009</v>
      </c>
    </row>
    <row r="8130" spans="1:5" x14ac:dyDescent="0.55000000000000004">
      <c r="A8130">
        <v>79</v>
      </c>
      <c r="B8130">
        <v>18</v>
      </c>
      <c r="C8130" t="s">
        <v>191</v>
      </c>
      <c r="D8130" t="s">
        <v>132</v>
      </c>
      <c r="E8130">
        <v>736.3</v>
      </c>
    </row>
    <row r="8131" spans="1:5" x14ac:dyDescent="0.55000000000000004">
      <c r="A8131">
        <v>79</v>
      </c>
      <c r="B8131">
        <v>19</v>
      </c>
      <c r="C8131" t="s">
        <v>191</v>
      </c>
      <c r="D8131" t="s">
        <v>133</v>
      </c>
      <c r="E8131">
        <v>759.09999999999991</v>
      </c>
    </row>
    <row r="8132" spans="1:5" x14ac:dyDescent="0.55000000000000004">
      <c r="A8132">
        <v>79</v>
      </c>
      <c r="B8132">
        <v>20</v>
      </c>
      <c r="C8132" t="s">
        <v>191</v>
      </c>
      <c r="D8132" t="s">
        <v>134</v>
      </c>
      <c r="E8132">
        <v>791.09999999999991</v>
      </c>
    </row>
    <row r="8133" spans="1:5" x14ac:dyDescent="0.55000000000000004">
      <c r="A8133">
        <v>79</v>
      </c>
      <c r="B8133">
        <v>21</v>
      </c>
      <c r="C8133" t="s">
        <v>191</v>
      </c>
      <c r="D8133" t="s">
        <v>135</v>
      </c>
      <c r="E8133">
        <v>811.8</v>
      </c>
    </row>
    <row r="8134" spans="1:5" x14ac:dyDescent="0.55000000000000004">
      <c r="A8134">
        <v>79</v>
      </c>
      <c r="B8134">
        <v>22</v>
      </c>
      <c r="C8134" t="s">
        <v>191</v>
      </c>
      <c r="D8134" t="s">
        <v>136</v>
      </c>
      <c r="E8134">
        <v>879.7</v>
      </c>
    </row>
    <row r="8135" spans="1:5" x14ac:dyDescent="0.55000000000000004">
      <c r="A8135">
        <v>79</v>
      </c>
      <c r="B8135">
        <v>23</v>
      </c>
      <c r="C8135" t="s">
        <v>191</v>
      </c>
      <c r="D8135" t="s">
        <v>137</v>
      </c>
      <c r="E8135">
        <v>904.90000000000009</v>
      </c>
    </row>
    <row r="8136" spans="1:5" x14ac:dyDescent="0.55000000000000004">
      <c r="A8136">
        <v>79</v>
      </c>
      <c r="B8136">
        <v>24</v>
      </c>
      <c r="C8136" t="s">
        <v>191</v>
      </c>
      <c r="D8136" t="s">
        <v>138</v>
      </c>
      <c r="E8136">
        <v>938</v>
      </c>
    </row>
    <row r="8137" spans="1:5" x14ac:dyDescent="0.55000000000000004">
      <c r="A8137">
        <v>79</v>
      </c>
      <c r="B8137">
        <v>25</v>
      </c>
      <c r="C8137" t="s">
        <v>191</v>
      </c>
      <c r="D8137" t="s">
        <v>139</v>
      </c>
      <c r="E8137">
        <v>958.09999999999991</v>
      </c>
    </row>
    <row r="8138" spans="1:5" x14ac:dyDescent="0.55000000000000004">
      <c r="A8138">
        <v>79</v>
      </c>
      <c r="B8138">
        <v>26</v>
      </c>
      <c r="C8138" t="s">
        <v>191</v>
      </c>
      <c r="D8138" t="s">
        <v>140</v>
      </c>
      <c r="E8138">
        <v>969.59999999999991</v>
      </c>
    </row>
    <row r="8139" spans="1:5" x14ac:dyDescent="0.55000000000000004">
      <c r="A8139">
        <v>79</v>
      </c>
      <c r="B8139">
        <v>27</v>
      </c>
      <c r="C8139" t="s">
        <v>191</v>
      </c>
      <c r="D8139" t="s">
        <v>141</v>
      </c>
      <c r="E8139">
        <v>1009.2</v>
      </c>
    </row>
    <row r="8140" spans="1:5" x14ac:dyDescent="0.55000000000000004">
      <c r="A8140">
        <v>79</v>
      </c>
      <c r="B8140">
        <v>28</v>
      </c>
      <c r="C8140" t="s">
        <v>191</v>
      </c>
      <c r="D8140" t="s">
        <v>142</v>
      </c>
      <c r="E8140">
        <v>1041</v>
      </c>
    </row>
    <row r="8141" spans="1:5" x14ac:dyDescent="0.55000000000000004">
      <c r="A8141">
        <v>79</v>
      </c>
      <c r="B8141">
        <v>29</v>
      </c>
      <c r="C8141" t="s">
        <v>191</v>
      </c>
      <c r="D8141" t="s">
        <v>143</v>
      </c>
      <c r="E8141">
        <v>1082.4000000000001</v>
      </c>
    </row>
    <row r="8142" spans="1:5" x14ac:dyDescent="0.55000000000000004">
      <c r="A8142">
        <v>79</v>
      </c>
      <c r="B8142">
        <v>30</v>
      </c>
      <c r="C8142" t="s">
        <v>191</v>
      </c>
      <c r="D8142" t="s">
        <v>144</v>
      </c>
      <c r="E8142">
        <v>1129.5</v>
      </c>
    </row>
    <row r="8143" spans="1:5" x14ac:dyDescent="0.55000000000000004">
      <c r="A8143">
        <v>79</v>
      </c>
      <c r="B8143">
        <v>31</v>
      </c>
      <c r="C8143" t="s">
        <v>191</v>
      </c>
      <c r="D8143" t="s">
        <v>145</v>
      </c>
      <c r="E8143">
        <v>1173.8</v>
      </c>
    </row>
    <row r="8144" spans="1:5" x14ac:dyDescent="0.55000000000000004">
      <c r="A8144">
        <v>79</v>
      </c>
      <c r="B8144">
        <v>32</v>
      </c>
      <c r="C8144" t="s">
        <v>191</v>
      </c>
      <c r="D8144" t="s">
        <v>146</v>
      </c>
      <c r="E8144">
        <v>1208.8999999999999</v>
      </c>
    </row>
    <row r="8145" spans="1:5" x14ac:dyDescent="0.55000000000000004">
      <c r="A8145">
        <v>79</v>
      </c>
      <c r="B8145">
        <v>33</v>
      </c>
      <c r="C8145" t="s">
        <v>191</v>
      </c>
      <c r="D8145" t="s">
        <v>147</v>
      </c>
      <c r="E8145">
        <v>1235.5</v>
      </c>
    </row>
    <row r="8146" spans="1:5" x14ac:dyDescent="0.55000000000000004">
      <c r="A8146">
        <v>79</v>
      </c>
      <c r="B8146">
        <v>34</v>
      </c>
      <c r="C8146" t="s">
        <v>191</v>
      </c>
      <c r="D8146" t="s">
        <v>148</v>
      </c>
      <c r="E8146">
        <v>1254.5</v>
      </c>
    </row>
    <row r="8147" spans="1:5" x14ac:dyDescent="0.55000000000000004">
      <c r="A8147">
        <v>79</v>
      </c>
      <c r="B8147">
        <v>35</v>
      </c>
      <c r="C8147" t="s">
        <v>191</v>
      </c>
      <c r="D8147" t="s">
        <v>149</v>
      </c>
      <c r="E8147">
        <v>1321.7</v>
      </c>
    </row>
    <row r="8148" spans="1:5" x14ac:dyDescent="0.55000000000000004">
      <c r="A8148">
        <v>79</v>
      </c>
      <c r="B8148">
        <v>36</v>
      </c>
      <c r="C8148" t="s">
        <v>191</v>
      </c>
      <c r="D8148" t="s">
        <v>150</v>
      </c>
      <c r="E8148">
        <v>1350.3</v>
      </c>
    </row>
    <row r="8149" spans="1:5" x14ac:dyDescent="0.55000000000000004">
      <c r="A8149">
        <v>79</v>
      </c>
      <c r="B8149">
        <v>37</v>
      </c>
      <c r="C8149" t="s">
        <v>191</v>
      </c>
      <c r="D8149" t="s">
        <v>151</v>
      </c>
      <c r="E8149">
        <v>1357.3999999999999</v>
      </c>
    </row>
    <row r="8150" spans="1:5" x14ac:dyDescent="0.55000000000000004">
      <c r="A8150">
        <v>79</v>
      </c>
      <c r="B8150">
        <v>38</v>
      </c>
      <c r="C8150" t="s">
        <v>191</v>
      </c>
      <c r="D8150" t="s">
        <v>152</v>
      </c>
      <c r="E8150">
        <v>1373.2</v>
      </c>
    </row>
    <row r="8151" spans="1:5" x14ac:dyDescent="0.55000000000000004">
      <c r="A8151">
        <v>79</v>
      </c>
      <c r="B8151">
        <v>39</v>
      </c>
      <c r="C8151" t="s">
        <v>191</v>
      </c>
      <c r="D8151" t="s">
        <v>153</v>
      </c>
      <c r="E8151">
        <v>1391</v>
      </c>
    </row>
    <row r="8152" spans="1:5" x14ac:dyDescent="0.55000000000000004">
      <c r="A8152">
        <v>79</v>
      </c>
      <c r="B8152">
        <v>40</v>
      </c>
      <c r="C8152" t="s">
        <v>191</v>
      </c>
      <c r="D8152" t="s">
        <v>154</v>
      </c>
      <c r="E8152">
        <v>1412.1</v>
      </c>
    </row>
    <row r="8153" spans="1:5" x14ac:dyDescent="0.55000000000000004">
      <c r="A8153">
        <v>79</v>
      </c>
      <c r="B8153">
        <v>41</v>
      </c>
      <c r="C8153" t="s">
        <v>191</v>
      </c>
      <c r="D8153" t="s">
        <v>155</v>
      </c>
      <c r="E8153">
        <v>1440.1</v>
      </c>
    </row>
    <row r="8154" spans="1:5" x14ac:dyDescent="0.55000000000000004">
      <c r="A8154">
        <v>79</v>
      </c>
      <c r="B8154">
        <v>42</v>
      </c>
      <c r="C8154" t="s">
        <v>191</v>
      </c>
      <c r="D8154" t="s">
        <v>156</v>
      </c>
      <c r="E8154">
        <v>1473</v>
      </c>
    </row>
    <row r="8155" spans="1:5" x14ac:dyDescent="0.55000000000000004">
      <c r="A8155">
        <v>79</v>
      </c>
      <c r="B8155">
        <v>43</v>
      </c>
      <c r="C8155" t="s">
        <v>191</v>
      </c>
      <c r="D8155" t="s">
        <v>157</v>
      </c>
      <c r="E8155">
        <v>1515.8</v>
      </c>
    </row>
    <row r="8156" spans="1:5" x14ac:dyDescent="0.55000000000000004">
      <c r="A8156">
        <v>79</v>
      </c>
      <c r="B8156">
        <v>44</v>
      </c>
      <c r="C8156" t="s">
        <v>191</v>
      </c>
      <c r="D8156" t="s">
        <v>158</v>
      </c>
      <c r="E8156">
        <v>1531.8</v>
      </c>
    </row>
    <row r="8157" spans="1:5" x14ac:dyDescent="0.55000000000000004">
      <c r="A8157">
        <v>79</v>
      </c>
      <c r="B8157">
        <v>45</v>
      </c>
      <c r="C8157" t="s">
        <v>191</v>
      </c>
      <c r="D8157" t="s">
        <v>159</v>
      </c>
      <c r="E8157">
        <v>1564.5</v>
      </c>
    </row>
    <row r="8158" spans="1:5" x14ac:dyDescent="0.55000000000000004">
      <c r="A8158">
        <v>79</v>
      </c>
      <c r="B8158">
        <v>46</v>
      </c>
      <c r="C8158" t="s">
        <v>191</v>
      </c>
      <c r="D8158" t="s">
        <v>160</v>
      </c>
      <c r="E8158">
        <v>1610.6</v>
      </c>
    </row>
    <row r="8159" spans="1:5" x14ac:dyDescent="0.55000000000000004">
      <c r="A8159">
        <v>79</v>
      </c>
      <c r="B8159">
        <v>47</v>
      </c>
      <c r="C8159" t="s">
        <v>191</v>
      </c>
      <c r="D8159" t="s">
        <v>161</v>
      </c>
      <c r="E8159">
        <v>143.20000000000002</v>
      </c>
    </row>
    <row r="8160" spans="1:5" x14ac:dyDescent="0.55000000000000004">
      <c r="A8160">
        <v>79</v>
      </c>
      <c r="B8160">
        <v>48</v>
      </c>
      <c r="C8160" t="s">
        <v>191</v>
      </c>
      <c r="D8160" t="s">
        <v>162</v>
      </c>
      <c r="E8160">
        <v>116.50000000000001</v>
      </c>
    </row>
    <row r="8161" spans="1:5" x14ac:dyDescent="0.55000000000000004">
      <c r="A8161">
        <v>79</v>
      </c>
      <c r="B8161">
        <v>49</v>
      </c>
      <c r="C8161" t="s">
        <v>191</v>
      </c>
      <c r="D8161" t="s">
        <v>163</v>
      </c>
      <c r="E8161">
        <v>166.8</v>
      </c>
    </row>
    <row r="8162" spans="1:5" x14ac:dyDescent="0.55000000000000004">
      <c r="A8162">
        <v>79</v>
      </c>
      <c r="B8162">
        <v>50</v>
      </c>
      <c r="C8162" t="s">
        <v>191</v>
      </c>
      <c r="D8162" t="s">
        <v>164</v>
      </c>
      <c r="E8162">
        <v>195.70000000000002</v>
      </c>
    </row>
    <row r="8163" spans="1:5" x14ac:dyDescent="0.55000000000000004">
      <c r="A8163">
        <v>79</v>
      </c>
      <c r="B8163">
        <v>51</v>
      </c>
      <c r="C8163" t="s">
        <v>191</v>
      </c>
      <c r="D8163" t="s">
        <v>165</v>
      </c>
      <c r="E8163">
        <v>244.00000000000003</v>
      </c>
    </row>
    <row r="8164" spans="1:5" x14ac:dyDescent="0.55000000000000004">
      <c r="A8164">
        <v>79</v>
      </c>
      <c r="B8164">
        <v>52</v>
      </c>
      <c r="C8164" t="s">
        <v>191</v>
      </c>
      <c r="D8164" t="s">
        <v>166</v>
      </c>
      <c r="E8164">
        <v>271.60000000000002</v>
      </c>
    </row>
    <row r="8165" spans="1:5" x14ac:dyDescent="0.55000000000000004">
      <c r="A8165">
        <v>79</v>
      </c>
      <c r="B8165">
        <v>53</v>
      </c>
      <c r="C8165" t="s">
        <v>191</v>
      </c>
      <c r="D8165" t="s">
        <v>167</v>
      </c>
      <c r="E8165">
        <v>312.89999999999998</v>
      </c>
    </row>
    <row r="8166" spans="1:5" x14ac:dyDescent="0.55000000000000004">
      <c r="A8166">
        <v>79</v>
      </c>
      <c r="B8166">
        <v>54</v>
      </c>
      <c r="C8166" t="s">
        <v>191</v>
      </c>
      <c r="D8166" t="s">
        <v>88</v>
      </c>
      <c r="E8166">
        <v>359</v>
      </c>
    </row>
    <row r="8167" spans="1:5" x14ac:dyDescent="0.55000000000000004">
      <c r="A8167">
        <v>79</v>
      </c>
      <c r="B8167">
        <v>55</v>
      </c>
      <c r="C8167" t="s">
        <v>191</v>
      </c>
      <c r="D8167" t="s">
        <v>168</v>
      </c>
      <c r="E8167">
        <v>393</v>
      </c>
    </row>
    <row r="8168" spans="1:5" x14ac:dyDescent="0.55000000000000004">
      <c r="A8168">
        <v>79</v>
      </c>
      <c r="B8168">
        <v>56</v>
      </c>
      <c r="C8168" t="s">
        <v>191</v>
      </c>
      <c r="D8168" t="s">
        <v>169</v>
      </c>
      <c r="E8168">
        <v>438</v>
      </c>
    </row>
    <row r="8169" spans="1:5" x14ac:dyDescent="0.55000000000000004">
      <c r="A8169">
        <v>79</v>
      </c>
      <c r="B8169">
        <v>57</v>
      </c>
      <c r="C8169" t="s">
        <v>191</v>
      </c>
      <c r="D8169" t="s">
        <v>170</v>
      </c>
      <c r="E8169">
        <v>481.19999999999993</v>
      </c>
    </row>
    <row r="8170" spans="1:5" x14ac:dyDescent="0.55000000000000004">
      <c r="A8170">
        <v>79</v>
      </c>
      <c r="B8170">
        <v>58</v>
      </c>
      <c r="C8170" t="s">
        <v>191</v>
      </c>
      <c r="D8170" t="s">
        <v>171</v>
      </c>
      <c r="E8170">
        <v>502.4</v>
      </c>
    </row>
    <row r="8171" spans="1:5" x14ac:dyDescent="0.55000000000000004">
      <c r="A8171">
        <v>79</v>
      </c>
      <c r="B8171">
        <v>59</v>
      </c>
      <c r="C8171" t="s">
        <v>191</v>
      </c>
      <c r="D8171" t="s">
        <v>172</v>
      </c>
      <c r="E8171">
        <v>531.30000000000007</v>
      </c>
    </row>
    <row r="8172" spans="1:5" x14ac:dyDescent="0.55000000000000004">
      <c r="A8172">
        <v>79</v>
      </c>
      <c r="B8172">
        <v>60</v>
      </c>
      <c r="C8172" t="s">
        <v>191</v>
      </c>
      <c r="D8172" t="s">
        <v>173</v>
      </c>
      <c r="E8172">
        <v>556.30000000000007</v>
      </c>
    </row>
    <row r="8173" spans="1:5" x14ac:dyDescent="0.55000000000000004">
      <c r="A8173">
        <v>79</v>
      </c>
      <c r="B8173">
        <v>61</v>
      </c>
      <c r="C8173" t="s">
        <v>191</v>
      </c>
      <c r="D8173" t="s">
        <v>174</v>
      </c>
      <c r="E8173">
        <v>573.69999999999993</v>
      </c>
    </row>
    <row r="8174" spans="1:5" x14ac:dyDescent="0.55000000000000004">
      <c r="A8174">
        <v>79</v>
      </c>
      <c r="B8174">
        <v>62</v>
      </c>
      <c r="C8174" t="s">
        <v>191</v>
      </c>
      <c r="D8174" t="s">
        <v>175</v>
      </c>
      <c r="E8174">
        <v>586.19999999999993</v>
      </c>
    </row>
    <row r="8175" spans="1:5" x14ac:dyDescent="0.55000000000000004">
      <c r="A8175">
        <v>79</v>
      </c>
      <c r="B8175">
        <v>63</v>
      </c>
      <c r="C8175" t="s">
        <v>191</v>
      </c>
      <c r="D8175" t="s">
        <v>99</v>
      </c>
      <c r="E8175">
        <v>621.49999999999989</v>
      </c>
    </row>
    <row r="8176" spans="1:5" x14ac:dyDescent="0.55000000000000004">
      <c r="A8176">
        <v>79</v>
      </c>
      <c r="B8176">
        <v>64</v>
      </c>
      <c r="C8176" t="s">
        <v>191</v>
      </c>
      <c r="D8176" t="s">
        <v>176</v>
      </c>
      <c r="E8176">
        <v>652.6</v>
      </c>
    </row>
    <row r="8177" spans="1:5" x14ac:dyDescent="0.55000000000000004">
      <c r="A8177">
        <v>79</v>
      </c>
      <c r="B8177">
        <v>65</v>
      </c>
      <c r="C8177" t="s">
        <v>191</v>
      </c>
      <c r="D8177" t="s">
        <v>177</v>
      </c>
      <c r="E8177">
        <v>687.19999999999993</v>
      </c>
    </row>
    <row r="8178" spans="1:5" x14ac:dyDescent="0.55000000000000004">
      <c r="A8178">
        <v>79</v>
      </c>
      <c r="B8178">
        <v>66</v>
      </c>
      <c r="C8178" t="s">
        <v>191</v>
      </c>
      <c r="D8178" t="s">
        <v>178</v>
      </c>
      <c r="E8178">
        <v>718.1</v>
      </c>
    </row>
    <row r="8179" spans="1:5" x14ac:dyDescent="0.55000000000000004">
      <c r="A8179">
        <v>79</v>
      </c>
      <c r="B8179">
        <v>67</v>
      </c>
      <c r="C8179" t="s">
        <v>191</v>
      </c>
      <c r="D8179" t="s">
        <v>179</v>
      </c>
      <c r="E8179">
        <v>754.19999999999993</v>
      </c>
    </row>
    <row r="8180" spans="1:5" x14ac:dyDescent="0.55000000000000004">
      <c r="A8180">
        <v>79</v>
      </c>
      <c r="B8180">
        <v>68</v>
      </c>
      <c r="C8180" t="s">
        <v>191</v>
      </c>
      <c r="D8180" t="s">
        <v>180</v>
      </c>
      <c r="E8180">
        <v>799.9</v>
      </c>
    </row>
    <row r="8181" spans="1:5" x14ac:dyDescent="0.55000000000000004">
      <c r="A8181">
        <v>79</v>
      </c>
      <c r="B8181">
        <v>69</v>
      </c>
      <c r="C8181" t="s">
        <v>191</v>
      </c>
      <c r="D8181" t="s">
        <v>181</v>
      </c>
      <c r="E8181">
        <v>82.100000000000009</v>
      </c>
    </row>
    <row r="8182" spans="1:5" x14ac:dyDescent="0.55000000000000004">
      <c r="A8182">
        <v>79</v>
      </c>
      <c r="B8182">
        <v>70</v>
      </c>
      <c r="C8182" t="s">
        <v>191</v>
      </c>
      <c r="D8182" t="s">
        <v>182</v>
      </c>
      <c r="E8182">
        <v>60.800000000000011</v>
      </c>
    </row>
    <row r="8183" spans="1:5" x14ac:dyDescent="0.55000000000000004">
      <c r="A8183">
        <v>79</v>
      </c>
      <c r="B8183">
        <v>71</v>
      </c>
      <c r="C8183" t="s">
        <v>191</v>
      </c>
      <c r="D8183" t="s">
        <v>183</v>
      </c>
      <c r="E8183">
        <v>41.800000000000011</v>
      </c>
    </row>
    <row r="8184" spans="1:5" x14ac:dyDescent="0.55000000000000004">
      <c r="A8184">
        <v>79</v>
      </c>
      <c r="B8184">
        <v>72</v>
      </c>
      <c r="C8184" t="s">
        <v>191</v>
      </c>
      <c r="D8184" t="s">
        <v>184</v>
      </c>
      <c r="E8184">
        <v>88.399999999999977</v>
      </c>
    </row>
    <row r="8185" spans="1:5" x14ac:dyDescent="0.55000000000000004">
      <c r="A8185">
        <v>79</v>
      </c>
      <c r="B8185">
        <v>73</v>
      </c>
      <c r="C8185" t="s">
        <v>191</v>
      </c>
      <c r="D8185" t="s">
        <v>185</v>
      </c>
      <c r="E8185">
        <v>136</v>
      </c>
    </row>
    <row r="8186" spans="1:5" x14ac:dyDescent="0.55000000000000004">
      <c r="A8186">
        <v>79</v>
      </c>
      <c r="B8186">
        <v>74</v>
      </c>
      <c r="C8186" t="s">
        <v>191</v>
      </c>
      <c r="D8186" t="s">
        <v>186</v>
      </c>
      <c r="E8186">
        <v>165.70000000000005</v>
      </c>
    </row>
    <row r="8187" spans="1:5" x14ac:dyDescent="0.55000000000000004">
      <c r="A8187">
        <v>79</v>
      </c>
      <c r="B8187">
        <v>75</v>
      </c>
      <c r="C8187" t="s">
        <v>191</v>
      </c>
      <c r="D8187" t="s">
        <v>187</v>
      </c>
      <c r="E8187">
        <v>207.40000000000003</v>
      </c>
    </row>
    <row r="8188" spans="1:5" x14ac:dyDescent="0.55000000000000004">
      <c r="A8188">
        <v>79</v>
      </c>
      <c r="B8188">
        <v>76</v>
      </c>
      <c r="C8188" t="s">
        <v>191</v>
      </c>
      <c r="D8188" t="s">
        <v>188</v>
      </c>
      <c r="E8188">
        <v>230.60000000000002</v>
      </c>
    </row>
    <row r="8189" spans="1:5" x14ac:dyDescent="0.55000000000000004">
      <c r="A8189">
        <v>79</v>
      </c>
      <c r="B8189">
        <v>77</v>
      </c>
      <c r="C8189" t="s">
        <v>191</v>
      </c>
      <c r="D8189" t="s">
        <v>189</v>
      </c>
      <c r="E8189">
        <v>270.7</v>
      </c>
    </row>
    <row r="8190" spans="1:5" x14ac:dyDescent="0.55000000000000004">
      <c r="A8190">
        <v>79</v>
      </c>
      <c r="B8190">
        <v>78</v>
      </c>
      <c r="C8190" t="s">
        <v>191</v>
      </c>
      <c r="D8190" t="s">
        <v>190</v>
      </c>
      <c r="E8190">
        <v>23.300000000000011</v>
      </c>
    </row>
    <row r="8191" spans="1:5" x14ac:dyDescent="0.55000000000000004">
      <c r="A8191">
        <v>79</v>
      </c>
      <c r="B8191">
        <v>79</v>
      </c>
      <c r="C8191" t="s">
        <v>191</v>
      </c>
      <c r="D8191" t="s">
        <v>191</v>
      </c>
      <c r="E8191">
        <v>0</v>
      </c>
    </row>
    <row r="8192" spans="1:5" x14ac:dyDescent="0.55000000000000004">
      <c r="A8192">
        <v>79</v>
      </c>
      <c r="B8192">
        <v>80</v>
      </c>
      <c r="C8192" t="s">
        <v>191</v>
      </c>
      <c r="D8192" t="s">
        <v>192</v>
      </c>
      <c r="E8192">
        <v>17.599999999999994</v>
      </c>
    </row>
    <row r="8193" spans="1:5" x14ac:dyDescent="0.55000000000000004">
      <c r="A8193">
        <v>79</v>
      </c>
      <c r="B8193">
        <v>81</v>
      </c>
      <c r="C8193" t="s">
        <v>191</v>
      </c>
      <c r="D8193" t="s">
        <v>193</v>
      </c>
      <c r="E8193">
        <v>42.399999999999977</v>
      </c>
    </row>
    <row r="8194" spans="1:5" x14ac:dyDescent="0.55000000000000004">
      <c r="A8194">
        <v>79</v>
      </c>
      <c r="B8194">
        <v>82</v>
      </c>
      <c r="C8194" t="s">
        <v>191</v>
      </c>
      <c r="D8194" t="s">
        <v>194</v>
      </c>
      <c r="E8194">
        <v>75.599999999999994</v>
      </c>
    </row>
    <row r="8195" spans="1:5" x14ac:dyDescent="0.55000000000000004">
      <c r="A8195">
        <v>79</v>
      </c>
      <c r="B8195">
        <v>83</v>
      </c>
      <c r="C8195" t="s">
        <v>191</v>
      </c>
      <c r="D8195" t="s">
        <v>195</v>
      </c>
      <c r="E8195">
        <v>105.5</v>
      </c>
    </row>
    <row r="8196" spans="1:5" x14ac:dyDescent="0.55000000000000004">
      <c r="A8196">
        <v>79</v>
      </c>
      <c r="B8196">
        <v>84</v>
      </c>
      <c r="C8196" t="s">
        <v>191</v>
      </c>
      <c r="D8196" t="s">
        <v>196</v>
      </c>
      <c r="E8196">
        <v>135.09999999999997</v>
      </c>
    </row>
    <row r="8197" spans="1:5" x14ac:dyDescent="0.55000000000000004">
      <c r="A8197">
        <v>79</v>
      </c>
      <c r="B8197">
        <v>85</v>
      </c>
      <c r="C8197" t="s">
        <v>191</v>
      </c>
      <c r="D8197" t="s">
        <v>197</v>
      </c>
      <c r="E8197">
        <v>172.09999999999997</v>
      </c>
    </row>
    <row r="8198" spans="1:5" x14ac:dyDescent="0.55000000000000004">
      <c r="A8198">
        <v>79</v>
      </c>
      <c r="B8198">
        <v>86</v>
      </c>
      <c r="C8198" t="s">
        <v>191</v>
      </c>
      <c r="D8198" t="s">
        <v>198</v>
      </c>
      <c r="E8198">
        <v>211.3</v>
      </c>
    </row>
    <row r="8199" spans="1:5" x14ac:dyDescent="0.55000000000000004">
      <c r="A8199">
        <v>79</v>
      </c>
      <c r="B8199">
        <v>87</v>
      </c>
      <c r="C8199" t="s">
        <v>191</v>
      </c>
      <c r="D8199" t="s">
        <v>199</v>
      </c>
      <c r="E8199">
        <v>245.09999999999997</v>
      </c>
    </row>
    <row r="8200" spans="1:5" x14ac:dyDescent="0.55000000000000004">
      <c r="A8200">
        <v>79</v>
      </c>
      <c r="B8200">
        <v>88</v>
      </c>
      <c r="C8200" t="s">
        <v>191</v>
      </c>
      <c r="D8200" t="s">
        <v>200</v>
      </c>
      <c r="E8200">
        <v>264</v>
      </c>
    </row>
    <row r="8201" spans="1:5" x14ac:dyDescent="0.55000000000000004">
      <c r="A8201">
        <v>79</v>
      </c>
      <c r="B8201">
        <v>89</v>
      </c>
      <c r="C8201" t="s">
        <v>191</v>
      </c>
      <c r="D8201" t="s">
        <v>201</v>
      </c>
      <c r="E8201">
        <v>303.7</v>
      </c>
    </row>
    <row r="8202" spans="1:5" x14ac:dyDescent="0.55000000000000004">
      <c r="A8202">
        <v>79</v>
      </c>
      <c r="B8202">
        <v>90</v>
      </c>
      <c r="C8202" t="s">
        <v>191</v>
      </c>
      <c r="D8202" t="s">
        <v>202</v>
      </c>
      <c r="E8202">
        <v>399.09999999999997</v>
      </c>
    </row>
    <row r="8203" spans="1:5" x14ac:dyDescent="0.55000000000000004">
      <c r="A8203">
        <v>79</v>
      </c>
      <c r="B8203">
        <v>91</v>
      </c>
      <c r="C8203" t="s">
        <v>191</v>
      </c>
      <c r="D8203" t="s">
        <v>203</v>
      </c>
      <c r="E8203">
        <v>408.9</v>
      </c>
    </row>
    <row r="8204" spans="1:5" x14ac:dyDescent="0.55000000000000004">
      <c r="A8204">
        <v>79</v>
      </c>
      <c r="B8204">
        <v>92</v>
      </c>
      <c r="C8204" t="s">
        <v>191</v>
      </c>
      <c r="D8204" t="s">
        <v>204</v>
      </c>
      <c r="E8204">
        <v>415.09999999999997</v>
      </c>
    </row>
    <row r="8205" spans="1:5" x14ac:dyDescent="0.55000000000000004">
      <c r="A8205">
        <v>79</v>
      </c>
      <c r="B8205">
        <v>93</v>
      </c>
      <c r="C8205" t="s">
        <v>191</v>
      </c>
      <c r="D8205" t="s">
        <v>205</v>
      </c>
      <c r="E8205">
        <v>434</v>
      </c>
    </row>
    <row r="8206" spans="1:5" x14ac:dyDescent="0.55000000000000004">
      <c r="A8206">
        <v>79</v>
      </c>
      <c r="B8206">
        <v>94</v>
      </c>
      <c r="C8206" t="s">
        <v>191</v>
      </c>
      <c r="D8206" t="s">
        <v>206</v>
      </c>
      <c r="E8206">
        <v>446.09999999999997</v>
      </c>
    </row>
    <row r="8207" spans="1:5" x14ac:dyDescent="0.55000000000000004">
      <c r="A8207">
        <v>79</v>
      </c>
      <c r="B8207">
        <v>95</v>
      </c>
      <c r="C8207" t="s">
        <v>191</v>
      </c>
      <c r="D8207" t="s">
        <v>207</v>
      </c>
      <c r="E8207">
        <v>459.4</v>
      </c>
    </row>
    <row r="8208" spans="1:5" x14ac:dyDescent="0.55000000000000004">
      <c r="A8208">
        <v>79</v>
      </c>
      <c r="B8208">
        <v>96</v>
      </c>
      <c r="C8208" t="s">
        <v>191</v>
      </c>
      <c r="D8208" t="s">
        <v>208</v>
      </c>
      <c r="E8208">
        <v>467.1</v>
      </c>
    </row>
    <row r="8209" spans="1:5" x14ac:dyDescent="0.55000000000000004">
      <c r="A8209">
        <v>79</v>
      </c>
      <c r="B8209">
        <v>97</v>
      </c>
      <c r="C8209" t="s">
        <v>191</v>
      </c>
      <c r="D8209" t="s">
        <v>209</v>
      </c>
      <c r="E8209">
        <v>472.5</v>
      </c>
    </row>
    <row r="8210" spans="1:5" x14ac:dyDescent="0.55000000000000004">
      <c r="A8210">
        <v>79</v>
      </c>
      <c r="B8210">
        <v>98</v>
      </c>
      <c r="C8210" t="s">
        <v>191</v>
      </c>
      <c r="D8210" t="s">
        <v>210</v>
      </c>
      <c r="E8210">
        <v>485.9</v>
      </c>
    </row>
    <row r="8211" spans="1:5" x14ac:dyDescent="0.55000000000000004">
      <c r="A8211">
        <v>79</v>
      </c>
      <c r="B8211">
        <v>99</v>
      </c>
      <c r="C8211" t="s">
        <v>191</v>
      </c>
      <c r="D8211" t="s">
        <v>211</v>
      </c>
      <c r="E8211">
        <v>507.6</v>
      </c>
    </row>
    <row r="8212" spans="1:5" x14ac:dyDescent="0.55000000000000004">
      <c r="A8212">
        <v>79</v>
      </c>
      <c r="B8212">
        <v>100</v>
      </c>
      <c r="C8212" t="s">
        <v>191</v>
      </c>
      <c r="D8212" t="s">
        <v>212</v>
      </c>
      <c r="E8212">
        <v>637.49999999999989</v>
      </c>
    </row>
    <row r="8213" spans="1:5" x14ac:dyDescent="0.55000000000000004">
      <c r="A8213">
        <v>79</v>
      </c>
      <c r="B8213">
        <v>101</v>
      </c>
      <c r="C8213" t="s">
        <v>191</v>
      </c>
      <c r="D8213" t="s">
        <v>213</v>
      </c>
      <c r="E8213">
        <v>661.6</v>
      </c>
    </row>
    <row r="8214" spans="1:5" x14ac:dyDescent="0.55000000000000004">
      <c r="A8214">
        <v>79</v>
      </c>
      <c r="B8214">
        <v>102</v>
      </c>
      <c r="C8214" t="s">
        <v>191</v>
      </c>
      <c r="D8214" t="s">
        <v>214</v>
      </c>
      <c r="E8214">
        <v>680.30000000000007</v>
      </c>
    </row>
    <row r="8215" spans="1:5" x14ac:dyDescent="0.55000000000000004">
      <c r="A8215">
        <v>79</v>
      </c>
      <c r="B8215">
        <v>103</v>
      </c>
      <c r="C8215" t="s">
        <v>191</v>
      </c>
      <c r="D8215" t="s">
        <v>215</v>
      </c>
      <c r="E8215">
        <v>697.1</v>
      </c>
    </row>
    <row r="8216" spans="1:5" x14ac:dyDescent="0.55000000000000004">
      <c r="A8216">
        <v>79</v>
      </c>
      <c r="B8216">
        <v>104</v>
      </c>
      <c r="C8216" t="s">
        <v>191</v>
      </c>
      <c r="D8216" t="s">
        <v>216</v>
      </c>
      <c r="E8216">
        <v>748.80000000000007</v>
      </c>
    </row>
    <row r="8217" spans="1:5" x14ac:dyDescent="0.55000000000000004">
      <c r="A8217">
        <v>80</v>
      </c>
      <c r="B8217">
        <v>1</v>
      </c>
      <c r="C8217" t="s">
        <v>192</v>
      </c>
      <c r="D8217" t="s">
        <v>87</v>
      </c>
      <c r="E8217">
        <v>164.4</v>
      </c>
    </row>
    <row r="8218" spans="1:5" x14ac:dyDescent="0.55000000000000004">
      <c r="A8218">
        <v>80</v>
      </c>
      <c r="B8218">
        <v>2</v>
      </c>
      <c r="C8218" t="s">
        <v>192</v>
      </c>
      <c r="D8218" t="s">
        <v>116</v>
      </c>
      <c r="E8218">
        <v>171.20000000000002</v>
      </c>
    </row>
    <row r="8219" spans="1:5" x14ac:dyDescent="0.55000000000000004">
      <c r="A8219">
        <v>80</v>
      </c>
      <c r="B8219">
        <v>3</v>
      </c>
      <c r="C8219" t="s">
        <v>192</v>
      </c>
      <c r="D8219" t="s">
        <v>117</v>
      </c>
      <c r="E8219">
        <v>193.20000000000002</v>
      </c>
    </row>
    <row r="8220" spans="1:5" x14ac:dyDescent="0.55000000000000004">
      <c r="A8220">
        <v>80</v>
      </c>
      <c r="B8220">
        <v>4</v>
      </c>
      <c r="C8220" t="s">
        <v>192</v>
      </c>
      <c r="D8220" t="s">
        <v>118</v>
      </c>
      <c r="E8220">
        <v>248.3</v>
      </c>
    </row>
    <row r="8221" spans="1:5" x14ac:dyDescent="0.55000000000000004">
      <c r="A8221">
        <v>80</v>
      </c>
      <c r="B8221">
        <v>5</v>
      </c>
      <c r="C8221" t="s">
        <v>192</v>
      </c>
      <c r="D8221" t="s">
        <v>119</v>
      </c>
      <c r="E8221">
        <v>269</v>
      </c>
    </row>
    <row r="8222" spans="1:5" x14ac:dyDescent="0.55000000000000004">
      <c r="A8222">
        <v>80</v>
      </c>
      <c r="B8222">
        <v>6</v>
      </c>
      <c r="C8222" t="s">
        <v>192</v>
      </c>
      <c r="D8222" t="s">
        <v>120</v>
      </c>
      <c r="E8222">
        <v>285.10000000000002</v>
      </c>
    </row>
    <row r="8223" spans="1:5" x14ac:dyDescent="0.55000000000000004">
      <c r="A8223">
        <v>80</v>
      </c>
      <c r="B8223">
        <v>7</v>
      </c>
      <c r="C8223" t="s">
        <v>192</v>
      </c>
      <c r="D8223" t="s">
        <v>121</v>
      </c>
      <c r="E8223">
        <v>310.60000000000002</v>
      </c>
    </row>
    <row r="8224" spans="1:5" x14ac:dyDescent="0.55000000000000004">
      <c r="A8224">
        <v>80</v>
      </c>
      <c r="B8224">
        <v>8</v>
      </c>
      <c r="C8224" t="s">
        <v>192</v>
      </c>
      <c r="D8224" t="s">
        <v>122</v>
      </c>
      <c r="E8224">
        <v>344.6</v>
      </c>
    </row>
    <row r="8225" spans="1:5" x14ac:dyDescent="0.55000000000000004">
      <c r="A8225">
        <v>80</v>
      </c>
      <c r="B8225">
        <v>9</v>
      </c>
      <c r="C8225" t="s">
        <v>192</v>
      </c>
      <c r="D8225" t="s">
        <v>123</v>
      </c>
      <c r="E8225">
        <v>393.70000000000005</v>
      </c>
    </row>
    <row r="8226" spans="1:5" x14ac:dyDescent="0.55000000000000004">
      <c r="A8226">
        <v>80</v>
      </c>
      <c r="B8226">
        <v>10</v>
      </c>
      <c r="C8226" t="s">
        <v>192</v>
      </c>
      <c r="D8226" t="s">
        <v>124</v>
      </c>
      <c r="E8226">
        <v>421.5</v>
      </c>
    </row>
    <row r="8227" spans="1:5" x14ac:dyDescent="0.55000000000000004">
      <c r="A8227">
        <v>80</v>
      </c>
      <c r="B8227">
        <v>11</v>
      </c>
      <c r="C8227" t="s">
        <v>192</v>
      </c>
      <c r="D8227" t="s">
        <v>125</v>
      </c>
      <c r="E8227">
        <v>458</v>
      </c>
    </row>
    <row r="8228" spans="1:5" x14ac:dyDescent="0.55000000000000004">
      <c r="A8228">
        <v>80</v>
      </c>
      <c r="B8228">
        <v>12</v>
      </c>
      <c r="C8228" t="s">
        <v>192</v>
      </c>
      <c r="D8228" t="s">
        <v>126</v>
      </c>
      <c r="E8228">
        <v>500.70000000000005</v>
      </c>
    </row>
    <row r="8229" spans="1:5" x14ac:dyDescent="0.55000000000000004">
      <c r="A8229">
        <v>80</v>
      </c>
      <c r="B8229">
        <v>13</v>
      </c>
      <c r="C8229" t="s">
        <v>192</v>
      </c>
      <c r="D8229" t="s">
        <v>127</v>
      </c>
      <c r="E8229">
        <v>530.4</v>
      </c>
    </row>
    <row r="8230" spans="1:5" x14ac:dyDescent="0.55000000000000004">
      <c r="A8230">
        <v>80</v>
      </c>
      <c r="B8230">
        <v>14</v>
      </c>
      <c r="C8230" t="s">
        <v>192</v>
      </c>
      <c r="D8230" t="s">
        <v>128</v>
      </c>
      <c r="E8230">
        <v>560.70000000000005</v>
      </c>
    </row>
    <row r="8231" spans="1:5" x14ac:dyDescent="0.55000000000000004">
      <c r="A8231">
        <v>80</v>
      </c>
      <c r="B8231">
        <v>15</v>
      </c>
      <c r="C8231" t="s">
        <v>192</v>
      </c>
      <c r="D8231" t="s">
        <v>129</v>
      </c>
      <c r="E8231">
        <v>610.29999999999995</v>
      </c>
    </row>
    <row r="8232" spans="1:5" x14ac:dyDescent="0.55000000000000004">
      <c r="A8232">
        <v>80</v>
      </c>
      <c r="B8232">
        <v>16</v>
      </c>
      <c r="C8232" t="s">
        <v>192</v>
      </c>
      <c r="D8232" t="s">
        <v>130</v>
      </c>
      <c r="E8232">
        <v>678</v>
      </c>
    </row>
    <row r="8233" spans="1:5" x14ac:dyDescent="0.55000000000000004">
      <c r="A8233">
        <v>80</v>
      </c>
      <c r="B8233">
        <v>17</v>
      </c>
      <c r="C8233" t="s">
        <v>192</v>
      </c>
      <c r="D8233" t="s">
        <v>131</v>
      </c>
      <c r="E8233">
        <v>717</v>
      </c>
    </row>
    <row r="8234" spans="1:5" x14ac:dyDescent="0.55000000000000004">
      <c r="A8234">
        <v>80</v>
      </c>
      <c r="B8234">
        <v>18</v>
      </c>
      <c r="C8234" t="s">
        <v>192</v>
      </c>
      <c r="D8234" t="s">
        <v>132</v>
      </c>
      <c r="E8234">
        <v>753.9</v>
      </c>
    </row>
    <row r="8235" spans="1:5" x14ac:dyDescent="0.55000000000000004">
      <c r="A8235">
        <v>80</v>
      </c>
      <c r="B8235">
        <v>19</v>
      </c>
      <c r="C8235" t="s">
        <v>192</v>
      </c>
      <c r="D8235" t="s">
        <v>133</v>
      </c>
      <c r="E8235">
        <v>776.69999999999993</v>
      </c>
    </row>
    <row r="8236" spans="1:5" x14ac:dyDescent="0.55000000000000004">
      <c r="A8236">
        <v>80</v>
      </c>
      <c r="B8236">
        <v>20</v>
      </c>
      <c r="C8236" t="s">
        <v>192</v>
      </c>
      <c r="D8236" t="s">
        <v>134</v>
      </c>
      <c r="E8236">
        <v>808.69999999999993</v>
      </c>
    </row>
    <row r="8237" spans="1:5" x14ac:dyDescent="0.55000000000000004">
      <c r="A8237">
        <v>80</v>
      </c>
      <c r="B8237">
        <v>21</v>
      </c>
      <c r="C8237" t="s">
        <v>192</v>
      </c>
      <c r="D8237" t="s">
        <v>135</v>
      </c>
      <c r="E8237">
        <v>829.4</v>
      </c>
    </row>
    <row r="8238" spans="1:5" x14ac:dyDescent="0.55000000000000004">
      <c r="A8238">
        <v>80</v>
      </c>
      <c r="B8238">
        <v>22</v>
      </c>
      <c r="C8238" t="s">
        <v>192</v>
      </c>
      <c r="D8238" t="s">
        <v>136</v>
      </c>
      <c r="E8238">
        <v>897.3</v>
      </c>
    </row>
    <row r="8239" spans="1:5" x14ac:dyDescent="0.55000000000000004">
      <c r="A8239">
        <v>80</v>
      </c>
      <c r="B8239">
        <v>23</v>
      </c>
      <c r="C8239" t="s">
        <v>192</v>
      </c>
      <c r="D8239" t="s">
        <v>137</v>
      </c>
      <c r="E8239">
        <v>922.5</v>
      </c>
    </row>
    <row r="8240" spans="1:5" x14ac:dyDescent="0.55000000000000004">
      <c r="A8240">
        <v>80</v>
      </c>
      <c r="B8240">
        <v>24</v>
      </c>
      <c r="C8240" t="s">
        <v>192</v>
      </c>
      <c r="D8240" t="s">
        <v>138</v>
      </c>
      <c r="E8240">
        <v>955.6</v>
      </c>
    </row>
    <row r="8241" spans="1:5" x14ac:dyDescent="0.55000000000000004">
      <c r="A8241">
        <v>80</v>
      </c>
      <c r="B8241">
        <v>25</v>
      </c>
      <c r="C8241" t="s">
        <v>192</v>
      </c>
      <c r="D8241" t="s">
        <v>139</v>
      </c>
      <c r="E8241">
        <v>975.69999999999993</v>
      </c>
    </row>
    <row r="8242" spans="1:5" x14ac:dyDescent="0.55000000000000004">
      <c r="A8242">
        <v>80</v>
      </c>
      <c r="B8242">
        <v>26</v>
      </c>
      <c r="C8242" t="s">
        <v>192</v>
      </c>
      <c r="D8242" t="s">
        <v>140</v>
      </c>
      <c r="E8242">
        <v>987.19999999999993</v>
      </c>
    </row>
    <row r="8243" spans="1:5" x14ac:dyDescent="0.55000000000000004">
      <c r="A8243">
        <v>80</v>
      </c>
      <c r="B8243">
        <v>27</v>
      </c>
      <c r="C8243" t="s">
        <v>192</v>
      </c>
      <c r="D8243" t="s">
        <v>141</v>
      </c>
      <c r="E8243">
        <v>1026.8</v>
      </c>
    </row>
    <row r="8244" spans="1:5" x14ac:dyDescent="0.55000000000000004">
      <c r="A8244">
        <v>80</v>
      </c>
      <c r="B8244">
        <v>28</v>
      </c>
      <c r="C8244" t="s">
        <v>192</v>
      </c>
      <c r="D8244" t="s">
        <v>142</v>
      </c>
      <c r="E8244">
        <v>1058.6000000000001</v>
      </c>
    </row>
    <row r="8245" spans="1:5" x14ac:dyDescent="0.55000000000000004">
      <c r="A8245">
        <v>80</v>
      </c>
      <c r="B8245">
        <v>29</v>
      </c>
      <c r="C8245" t="s">
        <v>192</v>
      </c>
      <c r="D8245" t="s">
        <v>143</v>
      </c>
      <c r="E8245">
        <v>1100</v>
      </c>
    </row>
    <row r="8246" spans="1:5" x14ac:dyDescent="0.55000000000000004">
      <c r="A8246">
        <v>80</v>
      </c>
      <c r="B8246">
        <v>30</v>
      </c>
      <c r="C8246" t="s">
        <v>192</v>
      </c>
      <c r="D8246" t="s">
        <v>144</v>
      </c>
      <c r="E8246">
        <v>1147.1000000000001</v>
      </c>
    </row>
    <row r="8247" spans="1:5" x14ac:dyDescent="0.55000000000000004">
      <c r="A8247">
        <v>80</v>
      </c>
      <c r="B8247">
        <v>31</v>
      </c>
      <c r="C8247" t="s">
        <v>192</v>
      </c>
      <c r="D8247" t="s">
        <v>145</v>
      </c>
      <c r="E8247">
        <v>1191.4000000000001</v>
      </c>
    </row>
    <row r="8248" spans="1:5" x14ac:dyDescent="0.55000000000000004">
      <c r="A8248">
        <v>80</v>
      </c>
      <c r="B8248">
        <v>32</v>
      </c>
      <c r="C8248" t="s">
        <v>192</v>
      </c>
      <c r="D8248" t="s">
        <v>146</v>
      </c>
      <c r="E8248">
        <v>1226.5</v>
      </c>
    </row>
    <row r="8249" spans="1:5" x14ac:dyDescent="0.55000000000000004">
      <c r="A8249">
        <v>80</v>
      </c>
      <c r="B8249">
        <v>33</v>
      </c>
      <c r="C8249" t="s">
        <v>192</v>
      </c>
      <c r="D8249" t="s">
        <v>147</v>
      </c>
      <c r="E8249">
        <v>1253.1000000000001</v>
      </c>
    </row>
    <row r="8250" spans="1:5" x14ac:dyDescent="0.55000000000000004">
      <c r="A8250">
        <v>80</v>
      </c>
      <c r="B8250">
        <v>34</v>
      </c>
      <c r="C8250" t="s">
        <v>192</v>
      </c>
      <c r="D8250" t="s">
        <v>148</v>
      </c>
      <c r="E8250">
        <v>1272.1000000000001</v>
      </c>
    </row>
    <row r="8251" spans="1:5" x14ac:dyDescent="0.55000000000000004">
      <c r="A8251">
        <v>80</v>
      </c>
      <c r="B8251">
        <v>35</v>
      </c>
      <c r="C8251" t="s">
        <v>192</v>
      </c>
      <c r="D8251" t="s">
        <v>149</v>
      </c>
      <c r="E8251">
        <v>1339.3000000000002</v>
      </c>
    </row>
    <row r="8252" spans="1:5" x14ac:dyDescent="0.55000000000000004">
      <c r="A8252">
        <v>80</v>
      </c>
      <c r="B8252">
        <v>36</v>
      </c>
      <c r="C8252" t="s">
        <v>192</v>
      </c>
      <c r="D8252" t="s">
        <v>150</v>
      </c>
      <c r="E8252">
        <v>1367.9</v>
      </c>
    </row>
    <row r="8253" spans="1:5" x14ac:dyDescent="0.55000000000000004">
      <c r="A8253">
        <v>80</v>
      </c>
      <c r="B8253">
        <v>37</v>
      </c>
      <c r="C8253" t="s">
        <v>192</v>
      </c>
      <c r="D8253" t="s">
        <v>151</v>
      </c>
      <c r="E8253">
        <v>1375</v>
      </c>
    </row>
    <row r="8254" spans="1:5" x14ac:dyDescent="0.55000000000000004">
      <c r="A8254">
        <v>80</v>
      </c>
      <c r="B8254">
        <v>38</v>
      </c>
      <c r="C8254" t="s">
        <v>192</v>
      </c>
      <c r="D8254" t="s">
        <v>152</v>
      </c>
      <c r="E8254">
        <v>1390.8000000000002</v>
      </c>
    </row>
    <row r="8255" spans="1:5" x14ac:dyDescent="0.55000000000000004">
      <c r="A8255">
        <v>80</v>
      </c>
      <c r="B8255">
        <v>39</v>
      </c>
      <c r="C8255" t="s">
        <v>192</v>
      </c>
      <c r="D8255" t="s">
        <v>153</v>
      </c>
      <c r="E8255">
        <v>1408.6000000000001</v>
      </c>
    </row>
    <row r="8256" spans="1:5" x14ac:dyDescent="0.55000000000000004">
      <c r="A8256">
        <v>80</v>
      </c>
      <c r="B8256">
        <v>40</v>
      </c>
      <c r="C8256" t="s">
        <v>192</v>
      </c>
      <c r="D8256" t="s">
        <v>154</v>
      </c>
      <c r="E8256">
        <v>1429.7</v>
      </c>
    </row>
    <row r="8257" spans="1:5" x14ac:dyDescent="0.55000000000000004">
      <c r="A8257">
        <v>80</v>
      </c>
      <c r="B8257">
        <v>41</v>
      </c>
      <c r="C8257" t="s">
        <v>192</v>
      </c>
      <c r="D8257" t="s">
        <v>155</v>
      </c>
      <c r="E8257">
        <v>1457.7</v>
      </c>
    </row>
    <row r="8258" spans="1:5" x14ac:dyDescent="0.55000000000000004">
      <c r="A8258">
        <v>80</v>
      </c>
      <c r="B8258">
        <v>42</v>
      </c>
      <c r="C8258" t="s">
        <v>192</v>
      </c>
      <c r="D8258" t="s">
        <v>156</v>
      </c>
      <c r="E8258">
        <v>1490.6000000000001</v>
      </c>
    </row>
    <row r="8259" spans="1:5" x14ac:dyDescent="0.55000000000000004">
      <c r="A8259">
        <v>80</v>
      </c>
      <c r="B8259">
        <v>43</v>
      </c>
      <c r="C8259" t="s">
        <v>192</v>
      </c>
      <c r="D8259" t="s">
        <v>157</v>
      </c>
      <c r="E8259">
        <v>1533.4</v>
      </c>
    </row>
    <row r="8260" spans="1:5" x14ac:dyDescent="0.55000000000000004">
      <c r="A8260">
        <v>80</v>
      </c>
      <c r="B8260">
        <v>44</v>
      </c>
      <c r="C8260" t="s">
        <v>192</v>
      </c>
      <c r="D8260" t="s">
        <v>158</v>
      </c>
      <c r="E8260">
        <v>1549.4</v>
      </c>
    </row>
    <row r="8261" spans="1:5" x14ac:dyDescent="0.55000000000000004">
      <c r="A8261">
        <v>80</v>
      </c>
      <c r="B8261">
        <v>45</v>
      </c>
      <c r="C8261" t="s">
        <v>192</v>
      </c>
      <c r="D8261" t="s">
        <v>159</v>
      </c>
      <c r="E8261">
        <v>1582.1000000000001</v>
      </c>
    </row>
    <row r="8262" spans="1:5" x14ac:dyDescent="0.55000000000000004">
      <c r="A8262">
        <v>80</v>
      </c>
      <c r="B8262">
        <v>46</v>
      </c>
      <c r="C8262" t="s">
        <v>192</v>
      </c>
      <c r="D8262" t="s">
        <v>160</v>
      </c>
      <c r="E8262">
        <v>1628.2</v>
      </c>
    </row>
    <row r="8263" spans="1:5" x14ac:dyDescent="0.55000000000000004">
      <c r="A8263">
        <v>80</v>
      </c>
      <c r="B8263">
        <v>47</v>
      </c>
      <c r="C8263" t="s">
        <v>192</v>
      </c>
      <c r="D8263" t="s">
        <v>161</v>
      </c>
      <c r="E8263">
        <v>160.80000000000001</v>
      </c>
    </row>
    <row r="8264" spans="1:5" x14ac:dyDescent="0.55000000000000004">
      <c r="A8264">
        <v>80</v>
      </c>
      <c r="B8264">
        <v>48</v>
      </c>
      <c r="C8264" t="s">
        <v>192</v>
      </c>
      <c r="D8264" t="s">
        <v>162</v>
      </c>
      <c r="E8264">
        <v>134.1</v>
      </c>
    </row>
    <row r="8265" spans="1:5" x14ac:dyDescent="0.55000000000000004">
      <c r="A8265">
        <v>80</v>
      </c>
      <c r="B8265">
        <v>49</v>
      </c>
      <c r="C8265" t="s">
        <v>192</v>
      </c>
      <c r="D8265" t="s">
        <v>163</v>
      </c>
      <c r="E8265">
        <v>184.4</v>
      </c>
    </row>
    <row r="8266" spans="1:5" x14ac:dyDescent="0.55000000000000004">
      <c r="A8266">
        <v>80</v>
      </c>
      <c r="B8266">
        <v>50</v>
      </c>
      <c r="C8266" t="s">
        <v>192</v>
      </c>
      <c r="D8266" t="s">
        <v>164</v>
      </c>
      <c r="E8266">
        <v>213.29999999999998</v>
      </c>
    </row>
    <row r="8267" spans="1:5" x14ac:dyDescent="0.55000000000000004">
      <c r="A8267">
        <v>80</v>
      </c>
      <c r="B8267">
        <v>51</v>
      </c>
      <c r="C8267" t="s">
        <v>192</v>
      </c>
      <c r="D8267" t="s">
        <v>165</v>
      </c>
      <c r="E8267">
        <v>261.60000000000002</v>
      </c>
    </row>
    <row r="8268" spans="1:5" x14ac:dyDescent="0.55000000000000004">
      <c r="A8268">
        <v>80</v>
      </c>
      <c r="B8268">
        <v>52</v>
      </c>
      <c r="C8268" t="s">
        <v>192</v>
      </c>
      <c r="D8268" t="s">
        <v>166</v>
      </c>
      <c r="E8268">
        <v>289.2</v>
      </c>
    </row>
    <row r="8269" spans="1:5" x14ac:dyDescent="0.55000000000000004">
      <c r="A8269">
        <v>80</v>
      </c>
      <c r="B8269">
        <v>53</v>
      </c>
      <c r="C8269" t="s">
        <v>192</v>
      </c>
      <c r="D8269" t="s">
        <v>167</v>
      </c>
      <c r="E8269">
        <v>330.5</v>
      </c>
    </row>
    <row r="8270" spans="1:5" x14ac:dyDescent="0.55000000000000004">
      <c r="A8270">
        <v>80</v>
      </c>
      <c r="B8270">
        <v>54</v>
      </c>
      <c r="C8270" t="s">
        <v>192</v>
      </c>
      <c r="D8270" t="s">
        <v>88</v>
      </c>
      <c r="E8270">
        <v>376.6</v>
      </c>
    </row>
    <row r="8271" spans="1:5" x14ac:dyDescent="0.55000000000000004">
      <c r="A8271">
        <v>80</v>
      </c>
      <c r="B8271">
        <v>55</v>
      </c>
      <c r="C8271" t="s">
        <v>192</v>
      </c>
      <c r="D8271" t="s">
        <v>168</v>
      </c>
      <c r="E8271">
        <v>410.6</v>
      </c>
    </row>
    <row r="8272" spans="1:5" x14ac:dyDescent="0.55000000000000004">
      <c r="A8272">
        <v>80</v>
      </c>
      <c r="B8272">
        <v>56</v>
      </c>
      <c r="C8272" t="s">
        <v>192</v>
      </c>
      <c r="D8272" t="s">
        <v>169</v>
      </c>
      <c r="E8272">
        <v>455.6</v>
      </c>
    </row>
    <row r="8273" spans="1:5" x14ac:dyDescent="0.55000000000000004">
      <c r="A8273">
        <v>80</v>
      </c>
      <c r="B8273">
        <v>57</v>
      </c>
      <c r="C8273" t="s">
        <v>192</v>
      </c>
      <c r="D8273" t="s">
        <v>170</v>
      </c>
      <c r="E8273">
        <v>498.79999999999995</v>
      </c>
    </row>
    <row r="8274" spans="1:5" x14ac:dyDescent="0.55000000000000004">
      <c r="A8274">
        <v>80</v>
      </c>
      <c r="B8274">
        <v>58</v>
      </c>
      <c r="C8274" t="s">
        <v>192</v>
      </c>
      <c r="D8274" t="s">
        <v>171</v>
      </c>
      <c r="E8274">
        <v>520</v>
      </c>
    </row>
    <row r="8275" spans="1:5" x14ac:dyDescent="0.55000000000000004">
      <c r="A8275">
        <v>80</v>
      </c>
      <c r="B8275">
        <v>59</v>
      </c>
      <c r="C8275" t="s">
        <v>192</v>
      </c>
      <c r="D8275" t="s">
        <v>172</v>
      </c>
      <c r="E8275">
        <v>548.9</v>
      </c>
    </row>
    <row r="8276" spans="1:5" x14ac:dyDescent="0.55000000000000004">
      <c r="A8276">
        <v>80</v>
      </c>
      <c r="B8276">
        <v>60</v>
      </c>
      <c r="C8276" t="s">
        <v>192</v>
      </c>
      <c r="D8276" t="s">
        <v>173</v>
      </c>
      <c r="E8276">
        <v>573.9</v>
      </c>
    </row>
    <row r="8277" spans="1:5" x14ac:dyDescent="0.55000000000000004">
      <c r="A8277">
        <v>80</v>
      </c>
      <c r="B8277">
        <v>61</v>
      </c>
      <c r="C8277" t="s">
        <v>192</v>
      </c>
      <c r="D8277" t="s">
        <v>174</v>
      </c>
      <c r="E8277">
        <v>591.29999999999995</v>
      </c>
    </row>
    <row r="8278" spans="1:5" x14ac:dyDescent="0.55000000000000004">
      <c r="A8278">
        <v>80</v>
      </c>
      <c r="B8278">
        <v>62</v>
      </c>
      <c r="C8278" t="s">
        <v>192</v>
      </c>
      <c r="D8278" t="s">
        <v>175</v>
      </c>
      <c r="E8278">
        <v>603.79999999999995</v>
      </c>
    </row>
    <row r="8279" spans="1:5" x14ac:dyDescent="0.55000000000000004">
      <c r="A8279">
        <v>80</v>
      </c>
      <c r="B8279">
        <v>63</v>
      </c>
      <c r="C8279" t="s">
        <v>192</v>
      </c>
      <c r="D8279" t="s">
        <v>99</v>
      </c>
      <c r="E8279">
        <v>639.09999999999991</v>
      </c>
    </row>
    <row r="8280" spans="1:5" x14ac:dyDescent="0.55000000000000004">
      <c r="A8280">
        <v>80</v>
      </c>
      <c r="B8280">
        <v>64</v>
      </c>
      <c r="C8280" t="s">
        <v>192</v>
      </c>
      <c r="D8280" t="s">
        <v>176</v>
      </c>
      <c r="E8280">
        <v>670.19999999999993</v>
      </c>
    </row>
    <row r="8281" spans="1:5" x14ac:dyDescent="0.55000000000000004">
      <c r="A8281">
        <v>80</v>
      </c>
      <c r="B8281">
        <v>65</v>
      </c>
      <c r="C8281" t="s">
        <v>192</v>
      </c>
      <c r="D8281" t="s">
        <v>177</v>
      </c>
      <c r="E8281">
        <v>704.8</v>
      </c>
    </row>
    <row r="8282" spans="1:5" x14ac:dyDescent="0.55000000000000004">
      <c r="A8282">
        <v>80</v>
      </c>
      <c r="B8282">
        <v>66</v>
      </c>
      <c r="C8282" t="s">
        <v>192</v>
      </c>
      <c r="D8282" t="s">
        <v>178</v>
      </c>
      <c r="E8282">
        <v>735.69999999999993</v>
      </c>
    </row>
    <row r="8283" spans="1:5" x14ac:dyDescent="0.55000000000000004">
      <c r="A8283">
        <v>80</v>
      </c>
      <c r="B8283">
        <v>67</v>
      </c>
      <c r="C8283" t="s">
        <v>192</v>
      </c>
      <c r="D8283" t="s">
        <v>179</v>
      </c>
      <c r="E8283">
        <v>771.8</v>
      </c>
    </row>
    <row r="8284" spans="1:5" x14ac:dyDescent="0.55000000000000004">
      <c r="A8284">
        <v>80</v>
      </c>
      <c r="B8284">
        <v>68</v>
      </c>
      <c r="C8284" t="s">
        <v>192</v>
      </c>
      <c r="D8284" t="s">
        <v>180</v>
      </c>
      <c r="E8284">
        <v>817.5</v>
      </c>
    </row>
    <row r="8285" spans="1:5" x14ac:dyDescent="0.55000000000000004">
      <c r="A8285">
        <v>80</v>
      </c>
      <c r="B8285">
        <v>69</v>
      </c>
      <c r="C8285" t="s">
        <v>192</v>
      </c>
      <c r="D8285" t="s">
        <v>181</v>
      </c>
      <c r="E8285">
        <v>99.7</v>
      </c>
    </row>
    <row r="8286" spans="1:5" x14ac:dyDescent="0.55000000000000004">
      <c r="A8286">
        <v>80</v>
      </c>
      <c r="B8286">
        <v>70</v>
      </c>
      <c r="C8286" t="s">
        <v>192</v>
      </c>
      <c r="D8286" t="s">
        <v>182</v>
      </c>
      <c r="E8286">
        <v>78.400000000000006</v>
      </c>
    </row>
    <row r="8287" spans="1:5" x14ac:dyDescent="0.55000000000000004">
      <c r="A8287">
        <v>80</v>
      </c>
      <c r="B8287">
        <v>71</v>
      </c>
      <c r="C8287" t="s">
        <v>192</v>
      </c>
      <c r="D8287" t="s">
        <v>183</v>
      </c>
      <c r="E8287">
        <v>59.400000000000006</v>
      </c>
    </row>
    <row r="8288" spans="1:5" x14ac:dyDescent="0.55000000000000004">
      <c r="A8288">
        <v>80</v>
      </c>
      <c r="B8288">
        <v>72</v>
      </c>
      <c r="C8288" t="s">
        <v>192</v>
      </c>
      <c r="D8288" t="s">
        <v>184</v>
      </c>
      <c r="E8288">
        <v>106</v>
      </c>
    </row>
    <row r="8289" spans="1:5" x14ac:dyDescent="0.55000000000000004">
      <c r="A8289">
        <v>80</v>
      </c>
      <c r="B8289">
        <v>73</v>
      </c>
      <c r="C8289" t="s">
        <v>192</v>
      </c>
      <c r="D8289" t="s">
        <v>185</v>
      </c>
      <c r="E8289">
        <v>153.60000000000002</v>
      </c>
    </row>
    <row r="8290" spans="1:5" x14ac:dyDescent="0.55000000000000004">
      <c r="A8290">
        <v>80</v>
      </c>
      <c r="B8290">
        <v>74</v>
      </c>
      <c r="C8290" t="s">
        <v>192</v>
      </c>
      <c r="D8290" t="s">
        <v>186</v>
      </c>
      <c r="E8290">
        <v>183.3</v>
      </c>
    </row>
    <row r="8291" spans="1:5" x14ac:dyDescent="0.55000000000000004">
      <c r="A8291">
        <v>80</v>
      </c>
      <c r="B8291">
        <v>75</v>
      </c>
      <c r="C8291" t="s">
        <v>192</v>
      </c>
      <c r="D8291" t="s">
        <v>187</v>
      </c>
      <c r="E8291">
        <v>225</v>
      </c>
    </row>
    <row r="8292" spans="1:5" x14ac:dyDescent="0.55000000000000004">
      <c r="A8292">
        <v>80</v>
      </c>
      <c r="B8292">
        <v>76</v>
      </c>
      <c r="C8292" t="s">
        <v>192</v>
      </c>
      <c r="D8292" t="s">
        <v>188</v>
      </c>
      <c r="E8292">
        <v>248.20000000000005</v>
      </c>
    </row>
    <row r="8293" spans="1:5" x14ac:dyDescent="0.55000000000000004">
      <c r="A8293">
        <v>80</v>
      </c>
      <c r="B8293">
        <v>77</v>
      </c>
      <c r="C8293" t="s">
        <v>192</v>
      </c>
      <c r="D8293" t="s">
        <v>189</v>
      </c>
      <c r="E8293">
        <v>288.29999999999995</v>
      </c>
    </row>
    <row r="8294" spans="1:5" x14ac:dyDescent="0.55000000000000004">
      <c r="A8294">
        <v>80</v>
      </c>
      <c r="B8294">
        <v>78</v>
      </c>
      <c r="C8294" t="s">
        <v>192</v>
      </c>
      <c r="D8294" t="s">
        <v>190</v>
      </c>
      <c r="E8294">
        <v>40.900000000000006</v>
      </c>
    </row>
    <row r="8295" spans="1:5" x14ac:dyDescent="0.55000000000000004">
      <c r="A8295">
        <v>80</v>
      </c>
      <c r="B8295">
        <v>79</v>
      </c>
      <c r="C8295" t="s">
        <v>192</v>
      </c>
      <c r="D8295" t="s">
        <v>191</v>
      </c>
      <c r="E8295">
        <v>17.599999999999994</v>
      </c>
    </row>
    <row r="8296" spans="1:5" x14ac:dyDescent="0.55000000000000004">
      <c r="A8296">
        <v>80</v>
      </c>
      <c r="B8296">
        <v>80</v>
      </c>
      <c r="C8296" t="s">
        <v>192</v>
      </c>
      <c r="D8296" t="s">
        <v>192</v>
      </c>
      <c r="E8296">
        <v>0</v>
      </c>
    </row>
    <row r="8297" spans="1:5" x14ac:dyDescent="0.55000000000000004">
      <c r="A8297">
        <v>80</v>
      </c>
      <c r="B8297">
        <v>81</v>
      </c>
      <c r="C8297" t="s">
        <v>192</v>
      </c>
      <c r="D8297" t="s">
        <v>193</v>
      </c>
      <c r="E8297">
        <v>24.799999999999983</v>
      </c>
    </row>
    <row r="8298" spans="1:5" x14ac:dyDescent="0.55000000000000004">
      <c r="A8298">
        <v>80</v>
      </c>
      <c r="B8298">
        <v>82</v>
      </c>
      <c r="C8298" t="s">
        <v>192</v>
      </c>
      <c r="D8298" t="s">
        <v>194</v>
      </c>
      <c r="E8298">
        <v>58</v>
      </c>
    </row>
    <row r="8299" spans="1:5" x14ac:dyDescent="0.55000000000000004">
      <c r="A8299">
        <v>80</v>
      </c>
      <c r="B8299">
        <v>83</v>
      </c>
      <c r="C8299" t="s">
        <v>192</v>
      </c>
      <c r="D8299" t="s">
        <v>195</v>
      </c>
      <c r="E8299">
        <v>87.9</v>
      </c>
    </row>
    <row r="8300" spans="1:5" x14ac:dyDescent="0.55000000000000004">
      <c r="A8300">
        <v>80</v>
      </c>
      <c r="B8300">
        <v>84</v>
      </c>
      <c r="C8300" t="s">
        <v>192</v>
      </c>
      <c r="D8300" t="s">
        <v>196</v>
      </c>
      <c r="E8300">
        <v>117.49999999999997</v>
      </c>
    </row>
    <row r="8301" spans="1:5" x14ac:dyDescent="0.55000000000000004">
      <c r="A8301">
        <v>80</v>
      </c>
      <c r="B8301">
        <v>85</v>
      </c>
      <c r="C8301" t="s">
        <v>192</v>
      </c>
      <c r="D8301" t="s">
        <v>197</v>
      </c>
      <c r="E8301">
        <v>154.49999999999997</v>
      </c>
    </row>
    <row r="8302" spans="1:5" x14ac:dyDescent="0.55000000000000004">
      <c r="A8302">
        <v>80</v>
      </c>
      <c r="B8302">
        <v>86</v>
      </c>
      <c r="C8302" t="s">
        <v>192</v>
      </c>
      <c r="D8302" t="s">
        <v>198</v>
      </c>
      <c r="E8302">
        <v>193.70000000000002</v>
      </c>
    </row>
    <row r="8303" spans="1:5" x14ac:dyDescent="0.55000000000000004">
      <c r="A8303">
        <v>80</v>
      </c>
      <c r="B8303">
        <v>87</v>
      </c>
      <c r="C8303" t="s">
        <v>192</v>
      </c>
      <c r="D8303" t="s">
        <v>199</v>
      </c>
      <c r="E8303">
        <v>227.49999999999997</v>
      </c>
    </row>
    <row r="8304" spans="1:5" x14ac:dyDescent="0.55000000000000004">
      <c r="A8304">
        <v>80</v>
      </c>
      <c r="B8304">
        <v>88</v>
      </c>
      <c r="C8304" t="s">
        <v>192</v>
      </c>
      <c r="D8304" t="s">
        <v>200</v>
      </c>
      <c r="E8304">
        <v>246.4</v>
      </c>
    </row>
    <row r="8305" spans="1:5" x14ac:dyDescent="0.55000000000000004">
      <c r="A8305">
        <v>80</v>
      </c>
      <c r="B8305">
        <v>89</v>
      </c>
      <c r="C8305" t="s">
        <v>192</v>
      </c>
      <c r="D8305" t="s">
        <v>201</v>
      </c>
      <c r="E8305">
        <v>286.10000000000002</v>
      </c>
    </row>
    <row r="8306" spans="1:5" x14ac:dyDescent="0.55000000000000004">
      <c r="A8306">
        <v>80</v>
      </c>
      <c r="B8306">
        <v>90</v>
      </c>
      <c r="C8306" t="s">
        <v>192</v>
      </c>
      <c r="D8306" t="s">
        <v>202</v>
      </c>
      <c r="E8306">
        <v>416.69999999999993</v>
      </c>
    </row>
    <row r="8307" spans="1:5" x14ac:dyDescent="0.55000000000000004">
      <c r="A8307">
        <v>80</v>
      </c>
      <c r="B8307">
        <v>91</v>
      </c>
      <c r="C8307" t="s">
        <v>192</v>
      </c>
      <c r="D8307" t="s">
        <v>203</v>
      </c>
      <c r="E8307">
        <v>426.5</v>
      </c>
    </row>
    <row r="8308" spans="1:5" x14ac:dyDescent="0.55000000000000004">
      <c r="A8308">
        <v>80</v>
      </c>
      <c r="B8308">
        <v>92</v>
      </c>
      <c r="C8308" t="s">
        <v>192</v>
      </c>
      <c r="D8308" t="s">
        <v>204</v>
      </c>
      <c r="E8308">
        <v>432.69999999999993</v>
      </c>
    </row>
    <row r="8309" spans="1:5" x14ac:dyDescent="0.55000000000000004">
      <c r="A8309">
        <v>80</v>
      </c>
      <c r="B8309">
        <v>93</v>
      </c>
      <c r="C8309" t="s">
        <v>192</v>
      </c>
      <c r="D8309" t="s">
        <v>205</v>
      </c>
      <c r="E8309">
        <v>451.6</v>
      </c>
    </row>
    <row r="8310" spans="1:5" x14ac:dyDescent="0.55000000000000004">
      <c r="A8310">
        <v>80</v>
      </c>
      <c r="B8310">
        <v>94</v>
      </c>
      <c r="C8310" t="s">
        <v>192</v>
      </c>
      <c r="D8310" t="s">
        <v>206</v>
      </c>
      <c r="E8310">
        <v>463.69999999999993</v>
      </c>
    </row>
    <row r="8311" spans="1:5" x14ac:dyDescent="0.55000000000000004">
      <c r="A8311">
        <v>80</v>
      </c>
      <c r="B8311">
        <v>95</v>
      </c>
      <c r="C8311" t="s">
        <v>192</v>
      </c>
      <c r="D8311" t="s">
        <v>207</v>
      </c>
      <c r="E8311">
        <v>477</v>
      </c>
    </row>
    <row r="8312" spans="1:5" x14ac:dyDescent="0.55000000000000004">
      <c r="A8312">
        <v>80</v>
      </c>
      <c r="B8312">
        <v>96</v>
      </c>
      <c r="C8312" t="s">
        <v>192</v>
      </c>
      <c r="D8312" t="s">
        <v>208</v>
      </c>
      <c r="E8312">
        <v>484.69999999999993</v>
      </c>
    </row>
    <row r="8313" spans="1:5" x14ac:dyDescent="0.55000000000000004">
      <c r="A8313">
        <v>80</v>
      </c>
      <c r="B8313">
        <v>97</v>
      </c>
      <c r="C8313" t="s">
        <v>192</v>
      </c>
      <c r="D8313" t="s">
        <v>209</v>
      </c>
      <c r="E8313">
        <v>490.1</v>
      </c>
    </row>
    <row r="8314" spans="1:5" x14ac:dyDescent="0.55000000000000004">
      <c r="A8314">
        <v>80</v>
      </c>
      <c r="B8314">
        <v>98</v>
      </c>
      <c r="C8314" t="s">
        <v>192</v>
      </c>
      <c r="D8314" t="s">
        <v>210</v>
      </c>
      <c r="E8314">
        <v>503.5</v>
      </c>
    </row>
    <row r="8315" spans="1:5" x14ac:dyDescent="0.55000000000000004">
      <c r="A8315">
        <v>80</v>
      </c>
      <c r="B8315">
        <v>99</v>
      </c>
      <c r="C8315" t="s">
        <v>192</v>
      </c>
      <c r="D8315" t="s">
        <v>211</v>
      </c>
      <c r="E8315">
        <v>525.19999999999993</v>
      </c>
    </row>
    <row r="8316" spans="1:5" x14ac:dyDescent="0.55000000000000004">
      <c r="A8316">
        <v>80</v>
      </c>
      <c r="B8316">
        <v>100</v>
      </c>
      <c r="C8316" t="s">
        <v>192</v>
      </c>
      <c r="D8316" t="s">
        <v>212</v>
      </c>
      <c r="E8316">
        <v>655.09999999999991</v>
      </c>
    </row>
    <row r="8317" spans="1:5" x14ac:dyDescent="0.55000000000000004">
      <c r="A8317">
        <v>80</v>
      </c>
      <c r="B8317">
        <v>101</v>
      </c>
      <c r="C8317" t="s">
        <v>192</v>
      </c>
      <c r="D8317" t="s">
        <v>213</v>
      </c>
      <c r="E8317">
        <v>679.19999999999993</v>
      </c>
    </row>
    <row r="8318" spans="1:5" x14ac:dyDescent="0.55000000000000004">
      <c r="A8318">
        <v>80</v>
      </c>
      <c r="B8318">
        <v>102</v>
      </c>
      <c r="C8318" t="s">
        <v>192</v>
      </c>
      <c r="D8318" t="s">
        <v>214</v>
      </c>
      <c r="E8318">
        <v>697.9</v>
      </c>
    </row>
    <row r="8319" spans="1:5" x14ac:dyDescent="0.55000000000000004">
      <c r="A8319">
        <v>80</v>
      </c>
      <c r="B8319">
        <v>103</v>
      </c>
      <c r="C8319" t="s">
        <v>192</v>
      </c>
      <c r="D8319" t="s">
        <v>215</v>
      </c>
      <c r="E8319">
        <v>714.69999999999993</v>
      </c>
    </row>
    <row r="8320" spans="1:5" x14ac:dyDescent="0.55000000000000004">
      <c r="A8320">
        <v>80</v>
      </c>
      <c r="B8320">
        <v>104</v>
      </c>
      <c r="C8320" t="s">
        <v>192</v>
      </c>
      <c r="D8320" t="s">
        <v>216</v>
      </c>
      <c r="E8320">
        <v>766.4</v>
      </c>
    </row>
    <row r="8321" spans="1:5" x14ac:dyDescent="0.55000000000000004">
      <c r="A8321">
        <v>81</v>
      </c>
      <c r="B8321">
        <v>1</v>
      </c>
      <c r="C8321" t="s">
        <v>193</v>
      </c>
      <c r="D8321" t="s">
        <v>87</v>
      </c>
      <c r="E8321">
        <v>189.2</v>
      </c>
    </row>
    <row r="8322" spans="1:5" x14ac:dyDescent="0.55000000000000004">
      <c r="A8322">
        <v>81</v>
      </c>
      <c r="B8322">
        <v>2</v>
      </c>
      <c r="C8322" t="s">
        <v>193</v>
      </c>
      <c r="D8322" t="s">
        <v>116</v>
      </c>
      <c r="E8322">
        <v>196</v>
      </c>
    </row>
    <row r="8323" spans="1:5" x14ac:dyDescent="0.55000000000000004">
      <c r="A8323">
        <v>81</v>
      </c>
      <c r="B8323">
        <v>3</v>
      </c>
      <c r="C8323" t="s">
        <v>193</v>
      </c>
      <c r="D8323" t="s">
        <v>117</v>
      </c>
      <c r="E8323">
        <v>218</v>
      </c>
    </row>
    <row r="8324" spans="1:5" x14ac:dyDescent="0.55000000000000004">
      <c r="A8324">
        <v>81</v>
      </c>
      <c r="B8324">
        <v>4</v>
      </c>
      <c r="C8324" t="s">
        <v>193</v>
      </c>
      <c r="D8324" t="s">
        <v>118</v>
      </c>
      <c r="E8324">
        <v>273.10000000000002</v>
      </c>
    </row>
    <row r="8325" spans="1:5" x14ac:dyDescent="0.55000000000000004">
      <c r="A8325">
        <v>81</v>
      </c>
      <c r="B8325">
        <v>5</v>
      </c>
      <c r="C8325" t="s">
        <v>193</v>
      </c>
      <c r="D8325" t="s">
        <v>119</v>
      </c>
      <c r="E8325">
        <v>293.79999999999995</v>
      </c>
    </row>
    <row r="8326" spans="1:5" x14ac:dyDescent="0.55000000000000004">
      <c r="A8326">
        <v>81</v>
      </c>
      <c r="B8326">
        <v>6</v>
      </c>
      <c r="C8326" t="s">
        <v>193</v>
      </c>
      <c r="D8326" t="s">
        <v>120</v>
      </c>
      <c r="E8326">
        <v>309.89999999999998</v>
      </c>
    </row>
    <row r="8327" spans="1:5" x14ac:dyDescent="0.55000000000000004">
      <c r="A8327">
        <v>81</v>
      </c>
      <c r="B8327">
        <v>7</v>
      </c>
      <c r="C8327" t="s">
        <v>193</v>
      </c>
      <c r="D8327" t="s">
        <v>121</v>
      </c>
      <c r="E8327">
        <v>335.4</v>
      </c>
    </row>
    <row r="8328" spans="1:5" x14ac:dyDescent="0.55000000000000004">
      <c r="A8328">
        <v>81</v>
      </c>
      <c r="B8328">
        <v>8</v>
      </c>
      <c r="C8328" t="s">
        <v>193</v>
      </c>
      <c r="D8328" t="s">
        <v>122</v>
      </c>
      <c r="E8328">
        <v>369.4</v>
      </c>
    </row>
    <row r="8329" spans="1:5" x14ac:dyDescent="0.55000000000000004">
      <c r="A8329">
        <v>81</v>
      </c>
      <c r="B8329">
        <v>9</v>
      </c>
      <c r="C8329" t="s">
        <v>193</v>
      </c>
      <c r="D8329" t="s">
        <v>123</v>
      </c>
      <c r="E8329">
        <v>418.5</v>
      </c>
    </row>
    <row r="8330" spans="1:5" x14ac:dyDescent="0.55000000000000004">
      <c r="A8330">
        <v>81</v>
      </c>
      <c r="B8330">
        <v>10</v>
      </c>
      <c r="C8330" t="s">
        <v>193</v>
      </c>
      <c r="D8330" t="s">
        <v>124</v>
      </c>
      <c r="E8330">
        <v>446.3</v>
      </c>
    </row>
    <row r="8331" spans="1:5" x14ac:dyDescent="0.55000000000000004">
      <c r="A8331">
        <v>81</v>
      </c>
      <c r="B8331">
        <v>11</v>
      </c>
      <c r="C8331" t="s">
        <v>193</v>
      </c>
      <c r="D8331" t="s">
        <v>125</v>
      </c>
      <c r="E8331">
        <v>482.8</v>
      </c>
    </row>
    <row r="8332" spans="1:5" x14ac:dyDescent="0.55000000000000004">
      <c r="A8332">
        <v>81</v>
      </c>
      <c r="B8332">
        <v>12</v>
      </c>
      <c r="C8332" t="s">
        <v>193</v>
      </c>
      <c r="D8332" t="s">
        <v>126</v>
      </c>
      <c r="E8332">
        <v>525.5</v>
      </c>
    </row>
    <row r="8333" spans="1:5" x14ac:dyDescent="0.55000000000000004">
      <c r="A8333">
        <v>81</v>
      </c>
      <c r="B8333">
        <v>13</v>
      </c>
      <c r="C8333" t="s">
        <v>193</v>
      </c>
      <c r="D8333" t="s">
        <v>127</v>
      </c>
      <c r="E8333">
        <v>555.20000000000005</v>
      </c>
    </row>
    <row r="8334" spans="1:5" x14ac:dyDescent="0.55000000000000004">
      <c r="A8334">
        <v>81</v>
      </c>
      <c r="B8334">
        <v>14</v>
      </c>
      <c r="C8334" t="s">
        <v>193</v>
      </c>
      <c r="D8334" t="s">
        <v>128</v>
      </c>
      <c r="E8334">
        <v>585.5</v>
      </c>
    </row>
    <row r="8335" spans="1:5" x14ac:dyDescent="0.55000000000000004">
      <c r="A8335">
        <v>81</v>
      </c>
      <c r="B8335">
        <v>15</v>
      </c>
      <c r="C8335" t="s">
        <v>193</v>
      </c>
      <c r="D8335" t="s">
        <v>129</v>
      </c>
      <c r="E8335">
        <v>635.09999999999991</v>
      </c>
    </row>
    <row r="8336" spans="1:5" x14ac:dyDescent="0.55000000000000004">
      <c r="A8336">
        <v>81</v>
      </c>
      <c r="B8336">
        <v>16</v>
      </c>
      <c r="C8336" t="s">
        <v>193</v>
      </c>
      <c r="D8336" t="s">
        <v>130</v>
      </c>
      <c r="E8336">
        <v>702.8</v>
      </c>
    </row>
    <row r="8337" spans="1:5" x14ac:dyDescent="0.55000000000000004">
      <c r="A8337">
        <v>81</v>
      </c>
      <c r="B8337">
        <v>17</v>
      </c>
      <c r="C8337" t="s">
        <v>193</v>
      </c>
      <c r="D8337" t="s">
        <v>131</v>
      </c>
      <c r="E8337">
        <v>741.8</v>
      </c>
    </row>
    <row r="8338" spans="1:5" x14ac:dyDescent="0.55000000000000004">
      <c r="A8338">
        <v>81</v>
      </c>
      <c r="B8338">
        <v>18</v>
      </c>
      <c r="C8338" t="s">
        <v>193</v>
      </c>
      <c r="D8338" t="s">
        <v>132</v>
      </c>
      <c r="E8338">
        <v>778.7</v>
      </c>
    </row>
    <row r="8339" spans="1:5" x14ac:dyDescent="0.55000000000000004">
      <c r="A8339">
        <v>81</v>
      </c>
      <c r="B8339">
        <v>19</v>
      </c>
      <c r="C8339" t="s">
        <v>193</v>
      </c>
      <c r="D8339" t="s">
        <v>133</v>
      </c>
      <c r="E8339">
        <v>801.5</v>
      </c>
    </row>
    <row r="8340" spans="1:5" x14ac:dyDescent="0.55000000000000004">
      <c r="A8340">
        <v>81</v>
      </c>
      <c r="B8340">
        <v>20</v>
      </c>
      <c r="C8340" t="s">
        <v>193</v>
      </c>
      <c r="D8340" t="s">
        <v>134</v>
      </c>
      <c r="E8340">
        <v>833.5</v>
      </c>
    </row>
    <row r="8341" spans="1:5" x14ac:dyDescent="0.55000000000000004">
      <c r="A8341">
        <v>81</v>
      </c>
      <c r="B8341">
        <v>21</v>
      </c>
      <c r="C8341" t="s">
        <v>193</v>
      </c>
      <c r="D8341" t="s">
        <v>135</v>
      </c>
      <c r="E8341">
        <v>854.2</v>
      </c>
    </row>
    <row r="8342" spans="1:5" x14ac:dyDescent="0.55000000000000004">
      <c r="A8342">
        <v>81</v>
      </c>
      <c r="B8342">
        <v>22</v>
      </c>
      <c r="C8342" t="s">
        <v>193</v>
      </c>
      <c r="D8342" t="s">
        <v>136</v>
      </c>
      <c r="E8342">
        <v>922.09999999999991</v>
      </c>
    </row>
    <row r="8343" spans="1:5" x14ac:dyDescent="0.55000000000000004">
      <c r="A8343">
        <v>81</v>
      </c>
      <c r="B8343">
        <v>23</v>
      </c>
      <c r="C8343" t="s">
        <v>193</v>
      </c>
      <c r="D8343" t="s">
        <v>137</v>
      </c>
      <c r="E8343">
        <v>947.3</v>
      </c>
    </row>
    <row r="8344" spans="1:5" x14ac:dyDescent="0.55000000000000004">
      <c r="A8344">
        <v>81</v>
      </c>
      <c r="B8344">
        <v>24</v>
      </c>
      <c r="C8344" t="s">
        <v>193</v>
      </c>
      <c r="D8344" t="s">
        <v>138</v>
      </c>
      <c r="E8344">
        <v>980.40000000000009</v>
      </c>
    </row>
    <row r="8345" spans="1:5" x14ac:dyDescent="0.55000000000000004">
      <c r="A8345">
        <v>81</v>
      </c>
      <c r="B8345">
        <v>25</v>
      </c>
      <c r="C8345" t="s">
        <v>193</v>
      </c>
      <c r="D8345" t="s">
        <v>139</v>
      </c>
      <c r="E8345">
        <v>1000.5</v>
      </c>
    </row>
    <row r="8346" spans="1:5" x14ac:dyDescent="0.55000000000000004">
      <c r="A8346">
        <v>81</v>
      </c>
      <c r="B8346">
        <v>26</v>
      </c>
      <c r="C8346" t="s">
        <v>193</v>
      </c>
      <c r="D8346" t="s">
        <v>140</v>
      </c>
      <c r="E8346">
        <v>1012</v>
      </c>
    </row>
    <row r="8347" spans="1:5" x14ac:dyDescent="0.55000000000000004">
      <c r="A8347">
        <v>81</v>
      </c>
      <c r="B8347">
        <v>27</v>
      </c>
      <c r="C8347" t="s">
        <v>193</v>
      </c>
      <c r="D8347" t="s">
        <v>141</v>
      </c>
      <c r="E8347">
        <v>1051.5999999999999</v>
      </c>
    </row>
    <row r="8348" spans="1:5" x14ac:dyDescent="0.55000000000000004">
      <c r="A8348">
        <v>81</v>
      </c>
      <c r="B8348">
        <v>28</v>
      </c>
      <c r="C8348" t="s">
        <v>193</v>
      </c>
      <c r="D8348" t="s">
        <v>142</v>
      </c>
      <c r="E8348">
        <v>1083.4000000000001</v>
      </c>
    </row>
    <row r="8349" spans="1:5" x14ac:dyDescent="0.55000000000000004">
      <c r="A8349">
        <v>81</v>
      </c>
      <c r="B8349">
        <v>29</v>
      </c>
      <c r="C8349" t="s">
        <v>193</v>
      </c>
      <c r="D8349" t="s">
        <v>143</v>
      </c>
      <c r="E8349">
        <v>1124.8</v>
      </c>
    </row>
    <row r="8350" spans="1:5" x14ac:dyDescent="0.55000000000000004">
      <c r="A8350">
        <v>81</v>
      </c>
      <c r="B8350">
        <v>30</v>
      </c>
      <c r="C8350" t="s">
        <v>193</v>
      </c>
      <c r="D8350" t="s">
        <v>144</v>
      </c>
      <c r="E8350">
        <v>1171.9000000000001</v>
      </c>
    </row>
    <row r="8351" spans="1:5" x14ac:dyDescent="0.55000000000000004">
      <c r="A8351">
        <v>81</v>
      </c>
      <c r="B8351">
        <v>31</v>
      </c>
      <c r="C8351" t="s">
        <v>193</v>
      </c>
      <c r="D8351" t="s">
        <v>145</v>
      </c>
      <c r="E8351">
        <v>1216.2</v>
      </c>
    </row>
    <row r="8352" spans="1:5" x14ac:dyDescent="0.55000000000000004">
      <c r="A8352">
        <v>81</v>
      </c>
      <c r="B8352">
        <v>32</v>
      </c>
      <c r="C8352" t="s">
        <v>193</v>
      </c>
      <c r="D8352" t="s">
        <v>146</v>
      </c>
      <c r="E8352">
        <v>1251.3</v>
      </c>
    </row>
    <row r="8353" spans="1:5" x14ac:dyDescent="0.55000000000000004">
      <c r="A8353">
        <v>81</v>
      </c>
      <c r="B8353">
        <v>33</v>
      </c>
      <c r="C8353" t="s">
        <v>193</v>
      </c>
      <c r="D8353" t="s">
        <v>147</v>
      </c>
      <c r="E8353">
        <v>1277.9000000000001</v>
      </c>
    </row>
    <row r="8354" spans="1:5" x14ac:dyDescent="0.55000000000000004">
      <c r="A8354">
        <v>81</v>
      </c>
      <c r="B8354">
        <v>34</v>
      </c>
      <c r="C8354" t="s">
        <v>193</v>
      </c>
      <c r="D8354" t="s">
        <v>148</v>
      </c>
      <c r="E8354">
        <v>1296.9000000000001</v>
      </c>
    </row>
    <row r="8355" spans="1:5" x14ac:dyDescent="0.55000000000000004">
      <c r="A8355">
        <v>81</v>
      </c>
      <c r="B8355">
        <v>35</v>
      </c>
      <c r="C8355" t="s">
        <v>193</v>
      </c>
      <c r="D8355" t="s">
        <v>149</v>
      </c>
      <c r="E8355">
        <v>1364.1000000000001</v>
      </c>
    </row>
    <row r="8356" spans="1:5" x14ac:dyDescent="0.55000000000000004">
      <c r="A8356">
        <v>81</v>
      </c>
      <c r="B8356">
        <v>36</v>
      </c>
      <c r="C8356" t="s">
        <v>193</v>
      </c>
      <c r="D8356" t="s">
        <v>150</v>
      </c>
      <c r="E8356">
        <v>1392.7</v>
      </c>
    </row>
    <row r="8357" spans="1:5" x14ac:dyDescent="0.55000000000000004">
      <c r="A8357">
        <v>81</v>
      </c>
      <c r="B8357">
        <v>37</v>
      </c>
      <c r="C8357" t="s">
        <v>193</v>
      </c>
      <c r="D8357" t="s">
        <v>151</v>
      </c>
      <c r="E8357">
        <v>1399.8</v>
      </c>
    </row>
    <row r="8358" spans="1:5" x14ac:dyDescent="0.55000000000000004">
      <c r="A8358">
        <v>81</v>
      </c>
      <c r="B8358">
        <v>38</v>
      </c>
      <c r="C8358" t="s">
        <v>193</v>
      </c>
      <c r="D8358" t="s">
        <v>152</v>
      </c>
      <c r="E8358">
        <v>1415.6000000000001</v>
      </c>
    </row>
    <row r="8359" spans="1:5" x14ac:dyDescent="0.55000000000000004">
      <c r="A8359">
        <v>81</v>
      </c>
      <c r="B8359">
        <v>39</v>
      </c>
      <c r="C8359" t="s">
        <v>193</v>
      </c>
      <c r="D8359" t="s">
        <v>153</v>
      </c>
      <c r="E8359">
        <v>1433.4</v>
      </c>
    </row>
    <row r="8360" spans="1:5" x14ac:dyDescent="0.55000000000000004">
      <c r="A8360">
        <v>81</v>
      </c>
      <c r="B8360">
        <v>40</v>
      </c>
      <c r="C8360" t="s">
        <v>193</v>
      </c>
      <c r="D8360" t="s">
        <v>154</v>
      </c>
      <c r="E8360">
        <v>1454.5</v>
      </c>
    </row>
    <row r="8361" spans="1:5" x14ac:dyDescent="0.55000000000000004">
      <c r="A8361">
        <v>81</v>
      </c>
      <c r="B8361">
        <v>41</v>
      </c>
      <c r="C8361" t="s">
        <v>193</v>
      </c>
      <c r="D8361" t="s">
        <v>155</v>
      </c>
      <c r="E8361">
        <v>1482.5</v>
      </c>
    </row>
    <row r="8362" spans="1:5" x14ac:dyDescent="0.55000000000000004">
      <c r="A8362">
        <v>81</v>
      </c>
      <c r="B8362">
        <v>42</v>
      </c>
      <c r="C8362" t="s">
        <v>193</v>
      </c>
      <c r="D8362" t="s">
        <v>156</v>
      </c>
      <c r="E8362">
        <v>1515.4</v>
      </c>
    </row>
    <row r="8363" spans="1:5" x14ac:dyDescent="0.55000000000000004">
      <c r="A8363">
        <v>81</v>
      </c>
      <c r="B8363">
        <v>43</v>
      </c>
      <c r="C8363" t="s">
        <v>193</v>
      </c>
      <c r="D8363" t="s">
        <v>157</v>
      </c>
      <c r="E8363">
        <v>1558.2</v>
      </c>
    </row>
    <row r="8364" spans="1:5" x14ac:dyDescent="0.55000000000000004">
      <c r="A8364">
        <v>81</v>
      </c>
      <c r="B8364">
        <v>44</v>
      </c>
      <c r="C8364" t="s">
        <v>193</v>
      </c>
      <c r="D8364" t="s">
        <v>158</v>
      </c>
      <c r="E8364">
        <v>1574.2</v>
      </c>
    </row>
    <row r="8365" spans="1:5" x14ac:dyDescent="0.55000000000000004">
      <c r="A8365">
        <v>81</v>
      </c>
      <c r="B8365">
        <v>45</v>
      </c>
      <c r="C8365" t="s">
        <v>193</v>
      </c>
      <c r="D8365" t="s">
        <v>159</v>
      </c>
      <c r="E8365">
        <v>1606.9</v>
      </c>
    </row>
    <row r="8366" spans="1:5" x14ac:dyDescent="0.55000000000000004">
      <c r="A8366">
        <v>81</v>
      </c>
      <c r="B8366">
        <v>46</v>
      </c>
      <c r="C8366" t="s">
        <v>193</v>
      </c>
      <c r="D8366" t="s">
        <v>160</v>
      </c>
      <c r="E8366">
        <v>1653</v>
      </c>
    </row>
    <row r="8367" spans="1:5" x14ac:dyDescent="0.55000000000000004">
      <c r="A8367">
        <v>81</v>
      </c>
      <c r="B8367">
        <v>47</v>
      </c>
      <c r="C8367" t="s">
        <v>193</v>
      </c>
      <c r="D8367" t="s">
        <v>161</v>
      </c>
      <c r="E8367">
        <v>185.6</v>
      </c>
    </row>
    <row r="8368" spans="1:5" x14ac:dyDescent="0.55000000000000004">
      <c r="A8368">
        <v>81</v>
      </c>
      <c r="B8368">
        <v>48</v>
      </c>
      <c r="C8368" t="s">
        <v>193</v>
      </c>
      <c r="D8368" t="s">
        <v>162</v>
      </c>
      <c r="E8368">
        <v>158.89999999999998</v>
      </c>
    </row>
    <row r="8369" spans="1:5" x14ac:dyDescent="0.55000000000000004">
      <c r="A8369">
        <v>81</v>
      </c>
      <c r="B8369">
        <v>49</v>
      </c>
      <c r="C8369" t="s">
        <v>193</v>
      </c>
      <c r="D8369" t="s">
        <v>163</v>
      </c>
      <c r="E8369">
        <v>209.19999999999996</v>
      </c>
    </row>
    <row r="8370" spans="1:5" x14ac:dyDescent="0.55000000000000004">
      <c r="A8370">
        <v>81</v>
      </c>
      <c r="B8370">
        <v>50</v>
      </c>
      <c r="C8370" t="s">
        <v>193</v>
      </c>
      <c r="D8370" t="s">
        <v>164</v>
      </c>
      <c r="E8370">
        <v>238.1</v>
      </c>
    </row>
    <row r="8371" spans="1:5" x14ac:dyDescent="0.55000000000000004">
      <c r="A8371">
        <v>81</v>
      </c>
      <c r="B8371">
        <v>51</v>
      </c>
      <c r="C8371" t="s">
        <v>193</v>
      </c>
      <c r="D8371" t="s">
        <v>165</v>
      </c>
      <c r="E8371">
        <v>286.39999999999998</v>
      </c>
    </row>
    <row r="8372" spans="1:5" x14ac:dyDescent="0.55000000000000004">
      <c r="A8372">
        <v>81</v>
      </c>
      <c r="B8372">
        <v>52</v>
      </c>
      <c r="C8372" t="s">
        <v>193</v>
      </c>
      <c r="D8372" t="s">
        <v>166</v>
      </c>
      <c r="E8372">
        <v>314</v>
      </c>
    </row>
    <row r="8373" spans="1:5" x14ac:dyDescent="0.55000000000000004">
      <c r="A8373">
        <v>81</v>
      </c>
      <c r="B8373">
        <v>53</v>
      </c>
      <c r="C8373" t="s">
        <v>193</v>
      </c>
      <c r="D8373" t="s">
        <v>167</v>
      </c>
      <c r="E8373">
        <v>355.29999999999995</v>
      </c>
    </row>
    <row r="8374" spans="1:5" x14ac:dyDescent="0.55000000000000004">
      <c r="A8374">
        <v>81</v>
      </c>
      <c r="B8374">
        <v>54</v>
      </c>
      <c r="C8374" t="s">
        <v>193</v>
      </c>
      <c r="D8374" t="s">
        <v>88</v>
      </c>
      <c r="E8374">
        <v>401.4</v>
      </c>
    </row>
    <row r="8375" spans="1:5" x14ac:dyDescent="0.55000000000000004">
      <c r="A8375">
        <v>81</v>
      </c>
      <c r="B8375">
        <v>55</v>
      </c>
      <c r="C8375" t="s">
        <v>193</v>
      </c>
      <c r="D8375" t="s">
        <v>168</v>
      </c>
      <c r="E8375">
        <v>435.4</v>
      </c>
    </row>
    <row r="8376" spans="1:5" x14ac:dyDescent="0.55000000000000004">
      <c r="A8376">
        <v>81</v>
      </c>
      <c r="B8376">
        <v>56</v>
      </c>
      <c r="C8376" t="s">
        <v>193</v>
      </c>
      <c r="D8376" t="s">
        <v>169</v>
      </c>
      <c r="E8376">
        <v>480.4</v>
      </c>
    </row>
    <row r="8377" spans="1:5" x14ac:dyDescent="0.55000000000000004">
      <c r="A8377">
        <v>81</v>
      </c>
      <c r="B8377">
        <v>57</v>
      </c>
      <c r="C8377" t="s">
        <v>193</v>
      </c>
      <c r="D8377" t="s">
        <v>170</v>
      </c>
      <c r="E8377">
        <v>523.6</v>
      </c>
    </row>
    <row r="8378" spans="1:5" x14ac:dyDescent="0.55000000000000004">
      <c r="A8378">
        <v>81</v>
      </c>
      <c r="B8378">
        <v>58</v>
      </c>
      <c r="C8378" t="s">
        <v>193</v>
      </c>
      <c r="D8378" t="s">
        <v>171</v>
      </c>
      <c r="E8378">
        <v>544.79999999999995</v>
      </c>
    </row>
    <row r="8379" spans="1:5" x14ac:dyDescent="0.55000000000000004">
      <c r="A8379">
        <v>81</v>
      </c>
      <c r="B8379">
        <v>59</v>
      </c>
      <c r="C8379" t="s">
        <v>193</v>
      </c>
      <c r="D8379" t="s">
        <v>172</v>
      </c>
      <c r="E8379">
        <v>573.69999999999993</v>
      </c>
    </row>
    <row r="8380" spans="1:5" x14ac:dyDescent="0.55000000000000004">
      <c r="A8380">
        <v>81</v>
      </c>
      <c r="B8380">
        <v>60</v>
      </c>
      <c r="C8380" t="s">
        <v>193</v>
      </c>
      <c r="D8380" t="s">
        <v>173</v>
      </c>
      <c r="E8380">
        <v>598.69999999999993</v>
      </c>
    </row>
    <row r="8381" spans="1:5" x14ac:dyDescent="0.55000000000000004">
      <c r="A8381">
        <v>81</v>
      </c>
      <c r="B8381">
        <v>61</v>
      </c>
      <c r="C8381" t="s">
        <v>193</v>
      </c>
      <c r="D8381" t="s">
        <v>174</v>
      </c>
      <c r="E8381">
        <v>616.1</v>
      </c>
    </row>
    <row r="8382" spans="1:5" x14ac:dyDescent="0.55000000000000004">
      <c r="A8382">
        <v>81</v>
      </c>
      <c r="B8382">
        <v>62</v>
      </c>
      <c r="C8382" t="s">
        <v>193</v>
      </c>
      <c r="D8382" t="s">
        <v>175</v>
      </c>
      <c r="E8382">
        <v>628.6</v>
      </c>
    </row>
    <row r="8383" spans="1:5" x14ac:dyDescent="0.55000000000000004">
      <c r="A8383">
        <v>81</v>
      </c>
      <c r="B8383">
        <v>63</v>
      </c>
      <c r="C8383" t="s">
        <v>193</v>
      </c>
      <c r="D8383" t="s">
        <v>99</v>
      </c>
      <c r="E8383">
        <v>663.9</v>
      </c>
    </row>
    <row r="8384" spans="1:5" x14ac:dyDescent="0.55000000000000004">
      <c r="A8384">
        <v>81</v>
      </c>
      <c r="B8384">
        <v>64</v>
      </c>
      <c r="C8384" t="s">
        <v>193</v>
      </c>
      <c r="D8384" t="s">
        <v>176</v>
      </c>
      <c r="E8384">
        <v>694.99999999999989</v>
      </c>
    </row>
    <row r="8385" spans="1:5" x14ac:dyDescent="0.55000000000000004">
      <c r="A8385">
        <v>81</v>
      </c>
      <c r="B8385">
        <v>65</v>
      </c>
      <c r="C8385" t="s">
        <v>193</v>
      </c>
      <c r="D8385" t="s">
        <v>177</v>
      </c>
      <c r="E8385">
        <v>729.6</v>
      </c>
    </row>
    <row r="8386" spans="1:5" x14ac:dyDescent="0.55000000000000004">
      <c r="A8386">
        <v>81</v>
      </c>
      <c r="B8386">
        <v>66</v>
      </c>
      <c r="C8386" t="s">
        <v>193</v>
      </c>
      <c r="D8386" t="s">
        <v>178</v>
      </c>
      <c r="E8386">
        <v>760.49999999999989</v>
      </c>
    </row>
    <row r="8387" spans="1:5" x14ac:dyDescent="0.55000000000000004">
      <c r="A8387">
        <v>81</v>
      </c>
      <c r="B8387">
        <v>67</v>
      </c>
      <c r="C8387" t="s">
        <v>193</v>
      </c>
      <c r="D8387" t="s">
        <v>179</v>
      </c>
      <c r="E8387">
        <v>796.6</v>
      </c>
    </row>
    <row r="8388" spans="1:5" x14ac:dyDescent="0.55000000000000004">
      <c r="A8388">
        <v>81</v>
      </c>
      <c r="B8388">
        <v>68</v>
      </c>
      <c r="C8388" t="s">
        <v>193</v>
      </c>
      <c r="D8388" t="s">
        <v>180</v>
      </c>
      <c r="E8388">
        <v>842.30000000000007</v>
      </c>
    </row>
    <row r="8389" spans="1:5" x14ac:dyDescent="0.55000000000000004">
      <c r="A8389">
        <v>81</v>
      </c>
      <c r="B8389">
        <v>69</v>
      </c>
      <c r="C8389" t="s">
        <v>193</v>
      </c>
      <c r="D8389" t="s">
        <v>181</v>
      </c>
      <c r="E8389">
        <v>124.49999999999999</v>
      </c>
    </row>
    <row r="8390" spans="1:5" x14ac:dyDescent="0.55000000000000004">
      <c r="A8390">
        <v>81</v>
      </c>
      <c r="B8390">
        <v>70</v>
      </c>
      <c r="C8390" t="s">
        <v>193</v>
      </c>
      <c r="D8390" t="s">
        <v>182</v>
      </c>
      <c r="E8390">
        <v>103.19999999999999</v>
      </c>
    </row>
    <row r="8391" spans="1:5" x14ac:dyDescent="0.55000000000000004">
      <c r="A8391">
        <v>81</v>
      </c>
      <c r="B8391">
        <v>71</v>
      </c>
      <c r="C8391" t="s">
        <v>193</v>
      </c>
      <c r="D8391" t="s">
        <v>183</v>
      </c>
      <c r="E8391">
        <v>84.199999999999989</v>
      </c>
    </row>
    <row r="8392" spans="1:5" x14ac:dyDescent="0.55000000000000004">
      <c r="A8392">
        <v>81</v>
      </c>
      <c r="B8392">
        <v>72</v>
      </c>
      <c r="C8392" t="s">
        <v>193</v>
      </c>
      <c r="D8392" t="s">
        <v>184</v>
      </c>
      <c r="E8392">
        <v>130.79999999999995</v>
      </c>
    </row>
    <row r="8393" spans="1:5" x14ac:dyDescent="0.55000000000000004">
      <c r="A8393">
        <v>81</v>
      </c>
      <c r="B8393">
        <v>73</v>
      </c>
      <c r="C8393" t="s">
        <v>193</v>
      </c>
      <c r="D8393" t="s">
        <v>185</v>
      </c>
      <c r="E8393">
        <v>178.39999999999998</v>
      </c>
    </row>
    <row r="8394" spans="1:5" x14ac:dyDescent="0.55000000000000004">
      <c r="A8394">
        <v>81</v>
      </c>
      <c r="B8394">
        <v>74</v>
      </c>
      <c r="C8394" t="s">
        <v>193</v>
      </c>
      <c r="D8394" t="s">
        <v>186</v>
      </c>
      <c r="E8394">
        <v>208.10000000000002</v>
      </c>
    </row>
    <row r="8395" spans="1:5" x14ac:dyDescent="0.55000000000000004">
      <c r="A8395">
        <v>81</v>
      </c>
      <c r="B8395">
        <v>75</v>
      </c>
      <c r="C8395" t="s">
        <v>193</v>
      </c>
      <c r="D8395" t="s">
        <v>187</v>
      </c>
      <c r="E8395">
        <v>249.8</v>
      </c>
    </row>
    <row r="8396" spans="1:5" x14ac:dyDescent="0.55000000000000004">
      <c r="A8396">
        <v>81</v>
      </c>
      <c r="B8396">
        <v>76</v>
      </c>
      <c r="C8396" t="s">
        <v>193</v>
      </c>
      <c r="D8396" t="s">
        <v>188</v>
      </c>
      <c r="E8396">
        <v>273</v>
      </c>
    </row>
    <row r="8397" spans="1:5" x14ac:dyDescent="0.55000000000000004">
      <c r="A8397">
        <v>81</v>
      </c>
      <c r="B8397">
        <v>77</v>
      </c>
      <c r="C8397" t="s">
        <v>193</v>
      </c>
      <c r="D8397" t="s">
        <v>189</v>
      </c>
      <c r="E8397">
        <v>313.09999999999991</v>
      </c>
    </row>
    <row r="8398" spans="1:5" x14ac:dyDescent="0.55000000000000004">
      <c r="A8398">
        <v>81</v>
      </c>
      <c r="B8398">
        <v>78</v>
      </c>
      <c r="C8398" t="s">
        <v>193</v>
      </c>
      <c r="D8398" t="s">
        <v>190</v>
      </c>
      <c r="E8398">
        <v>65.699999999999989</v>
      </c>
    </row>
    <row r="8399" spans="1:5" x14ac:dyDescent="0.55000000000000004">
      <c r="A8399">
        <v>81</v>
      </c>
      <c r="B8399">
        <v>79</v>
      </c>
      <c r="C8399" t="s">
        <v>193</v>
      </c>
      <c r="D8399" t="s">
        <v>191</v>
      </c>
      <c r="E8399">
        <v>42.399999999999977</v>
      </c>
    </row>
    <row r="8400" spans="1:5" x14ac:dyDescent="0.55000000000000004">
      <c r="A8400">
        <v>81</v>
      </c>
      <c r="B8400">
        <v>80</v>
      </c>
      <c r="C8400" t="s">
        <v>193</v>
      </c>
      <c r="D8400" t="s">
        <v>192</v>
      </c>
      <c r="E8400">
        <v>24.799999999999983</v>
      </c>
    </row>
    <row r="8401" spans="1:5" x14ac:dyDescent="0.55000000000000004">
      <c r="A8401">
        <v>81</v>
      </c>
      <c r="B8401">
        <v>81</v>
      </c>
      <c r="C8401" t="s">
        <v>193</v>
      </c>
      <c r="D8401" t="s">
        <v>193</v>
      </c>
      <c r="E8401">
        <v>0</v>
      </c>
    </row>
    <row r="8402" spans="1:5" x14ac:dyDescent="0.55000000000000004">
      <c r="A8402">
        <v>81</v>
      </c>
      <c r="B8402">
        <v>82</v>
      </c>
      <c r="C8402" t="s">
        <v>193</v>
      </c>
      <c r="D8402" t="s">
        <v>194</v>
      </c>
      <c r="E8402">
        <v>33.200000000000017</v>
      </c>
    </row>
    <row r="8403" spans="1:5" x14ac:dyDescent="0.55000000000000004">
      <c r="A8403">
        <v>81</v>
      </c>
      <c r="B8403">
        <v>83</v>
      </c>
      <c r="C8403" t="s">
        <v>193</v>
      </c>
      <c r="D8403" t="s">
        <v>195</v>
      </c>
      <c r="E8403">
        <v>63.100000000000023</v>
      </c>
    </row>
    <row r="8404" spans="1:5" x14ac:dyDescent="0.55000000000000004">
      <c r="A8404">
        <v>81</v>
      </c>
      <c r="B8404">
        <v>84</v>
      </c>
      <c r="C8404" t="s">
        <v>193</v>
      </c>
      <c r="D8404" t="s">
        <v>196</v>
      </c>
      <c r="E8404">
        <v>92.699999999999989</v>
      </c>
    </row>
    <row r="8405" spans="1:5" x14ac:dyDescent="0.55000000000000004">
      <c r="A8405">
        <v>81</v>
      </c>
      <c r="B8405">
        <v>85</v>
      </c>
      <c r="C8405" t="s">
        <v>193</v>
      </c>
      <c r="D8405" t="s">
        <v>197</v>
      </c>
      <c r="E8405">
        <v>129.69999999999999</v>
      </c>
    </row>
    <row r="8406" spans="1:5" x14ac:dyDescent="0.55000000000000004">
      <c r="A8406">
        <v>81</v>
      </c>
      <c r="B8406">
        <v>86</v>
      </c>
      <c r="C8406" t="s">
        <v>193</v>
      </c>
      <c r="D8406" t="s">
        <v>198</v>
      </c>
      <c r="E8406">
        <v>168.90000000000003</v>
      </c>
    </row>
    <row r="8407" spans="1:5" x14ac:dyDescent="0.55000000000000004">
      <c r="A8407">
        <v>81</v>
      </c>
      <c r="B8407">
        <v>87</v>
      </c>
      <c r="C8407" t="s">
        <v>193</v>
      </c>
      <c r="D8407" t="s">
        <v>199</v>
      </c>
      <c r="E8407">
        <v>202.7</v>
      </c>
    </row>
    <row r="8408" spans="1:5" x14ac:dyDescent="0.55000000000000004">
      <c r="A8408">
        <v>81</v>
      </c>
      <c r="B8408">
        <v>88</v>
      </c>
      <c r="C8408" t="s">
        <v>193</v>
      </c>
      <c r="D8408" t="s">
        <v>200</v>
      </c>
      <c r="E8408">
        <v>221.60000000000002</v>
      </c>
    </row>
    <row r="8409" spans="1:5" x14ac:dyDescent="0.55000000000000004">
      <c r="A8409">
        <v>81</v>
      </c>
      <c r="B8409">
        <v>89</v>
      </c>
      <c r="C8409" t="s">
        <v>193</v>
      </c>
      <c r="D8409" t="s">
        <v>201</v>
      </c>
      <c r="E8409">
        <v>261.3</v>
      </c>
    </row>
    <row r="8410" spans="1:5" x14ac:dyDescent="0.55000000000000004">
      <c r="A8410">
        <v>81</v>
      </c>
      <c r="B8410">
        <v>90</v>
      </c>
      <c r="C8410" t="s">
        <v>193</v>
      </c>
      <c r="D8410" t="s">
        <v>202</v>
      </c>
      <c r="E8410">
        <v>441.49999999999994</v>
      </c>
    </row>
    <row r="8411" spans="1:5" x14ac:dyDescent="0.55000000000000004">
      <c r="A8411">
        <v>81</v>
      </c>
      <c r="B8411">
        <v>91</v>
      </c>
      <c r="C8411" t="s">
        <v>193</v>
      </c>
      <c r="D8411" t="s">
        <v>203</v>
      </c>
      <c r="E8411">
        <v>451.29999999999995</v>
      </c>
    </row>
    <row r="8412" spans="1:5" x14ac:dyDescent="0.55000000000000004">
      <c r="A8412">
        <v>81</v>
      </c>
      <c r="B8412">
        <v>92</v>
      </c>
      <c r="C8412" t="s">
        <v>193</v>
      </c>
      <c r="D8412" t="s">
        <v>204</v>
      </c>
      <c r="E8412">
        <v>457.49999999999989</v>
      </c>
    </row>
    <row r="8413" spans="1:5" x14ac:dyDescent="0.55000000000000004">
      <c r="A8413">
        <v>81</v>
      </c>
      <c r="B8413">
        <v>93</v>
      </c>
      <c r="C8413" t="s">
        <v>193</v>
      </c>
      <c r="D8413" t="s">
        <v>205</v>
      </c>
      <c r="E8413">
        <v>476.4</v>
      </c>
    </row>
    <row r="8414" spans="1:5" x14ac:dyDescent="0.55000000000000004">
      <c r="A8414">
        <v>81</v>
      </c>
      <c r="B8414">
        <v>94</v>
      </c>
      <c r="C8414" t="s">
        <v>193</v>
      </c>
      <c r="D8414" t="s">
        <v>206</v>
      </c>
      <c r="E8414">
        <v>488.49999999999989</v>
      </c>
    </row>
    <row r="8415" spans="1:5" x14ac:dyDescent="0.55000000000000004">
      <c r="A8415">
        <v>81</v>
      </c>
      <c r="B8415">
        <v>95</v>
      </c>
      <c r="C8415" t="s">
        <v>193</v>
      </c>
      <c r="D8415" t="s">
        <v>207</v>
      </c>
      <c r="E8415">
        <v>501.79999999999995</v>
      </c>
    </row>
    <row r="8416" spans="1:5" x14ac:dyDescent="0.55000000000000004">
      <c r="A8416">
        <v>81</v>
      </c>
      <c r="B8416">
        <v>96</v>
      </c>
      <c r="C8416" t="s">
        <v>193</v>
      </c>
      <c r="D8416" t="s">
        <v>208</v>
      </c>
      <c r="E8416">
        <v>509.49999999999989</v>
      </c>
    </row>
    <row r="8417" spans="1:5" x14ac:dyDescent="0.55000000000000004">
      <c r="A8417">
        <v>81</v>
      </c>
      <c r="B8417">
        <v>97</v>
      </c>
      <c r="C8417" t="s">
        <v>193</v>
      </c>
      <c r="D8417" t="s">
        <v>209</v>
      </c>
      <c r="E8417">
        <v>514.9</v>
      </c>
    </row>
    <row r="8418" spans="1:5" x14ac:dyDescent="0.55000000000000004">
      <c r="A8418">
        <v>81</v>
      </c>
      <c r="B8418">
        <v>98</v>
      </c>
      <c r="C8418" t="s">
        <v>193</v>
      </c>
      <c r="D8418" t="s">
        <v>210</v>
      </c>
      <c r="E8418">
        <v>528.29999999999995</v>
      </c>
    </row>
    <row r="8419" spans="1:5" x14ac:dyDescent="0.55000000000000004">
      <c r="A8419">
        <v>81</v>
      </c>
      <c r="B8419">
        <v>99</v>
      </c>
      <c r="C8419" t="s">
        <v>193</v>
      </c>
      <c r="D8419" t="s">
        <v>211</v>
      </c>
      <c r="E8419">
        <v>549.99999999999989</v>
      </c>
    </row>
    <row r="8420" spans="1:5" x14ac:dyDescent="0.55000000000000004">
      <c r="A8420">
        <v>81</v>
      </c>
      <c r="B8420">
        <v>100</v>
      </c>
      <c r="C8420" t="s">
        <v>193</v>
      </c>
      <c r="D8420" t="s">
        <v>212</v>
      </c>
      <c r="E8420">
        <v>679.9</v>
      </c>
    </row>
    <row r="8421" spans="1:5" x14ac:dyDescent="0.55000000000000004">
      <c r="A8421">
        <v>81</v>
      </c>
      <c r="B8421">
        <v>101</v>
      </c>
      <c r="C8421" t="s">
        <v>193</v>
      </c>
      <c r="D8421" t="s">
        <v>213</v>
      </c>
      <c r="E8421">
        <v>703.99999999999989</v>
      </c>
    </row>
    <row r="8422" spans="1:5" x14ac:dyDescent="0.55000000000000004">
      <c r="A8422">
        <v>81</v>
      </c>
      <c r="B8422">
        <v>102</v>
      </c>
      <c r="C8422" t="s">
        <v>193</v>
      </c>
      <c r="D8422" t="s">
        <v>214</v>
      </c>
      <c r="E8422">
        <v>722.69999999999993</v>
      </c>
    </row>
    <row r="8423" spans="1:5" x14ac:dyDescent="0.55000000000000004">
      <c r="A8423">
        <v>81</v>
      </c>
      <c r="B8423">
        <v>103</v>
      </c>
      <c r="C8423" t="s">
        <v>193</v>
      </c>
      <c r="D8423" t="s">
        <v>215</v>
      </c>
      <c r="E8423">
        <v>739.49999999999989</v>
      </c>
    </row>
    <row r="8424" spans="1:5" x14ac:dyDescent="0.55000000000000004">
      <c r="A8424">
        <v>81</v>
      </c>
      <c r="B8424">
        <v>104</v>
      </c>
      <c r="C8424" t="s">
        <v>193</v>
      </c>
      <c r="D8424" t="s">
        <v>216</v>
      </c>
      <c r="E8424">
        <v>791.19999999999993</v>
      </c>
    </row>
    <row r="8425" spans="1:5" x14ac:dyDescent="0.55000000000000004">
      <c r="A8425">
        <v>82</v>
      </c>
      <c r="B8425">
        <v>1</v>
      </c>
      <c r="C8425" t="s">
        <v>194</v>
      </c>
      <c r="D8425" t="s">
        <v>87</v>
      </c>
      <c r="E8425">
        <v>222.4</v>
      </c>
    </row>
    <row r="8426" spans="1:5" x14ac:dyDescent="0.55000000000000004">
      <c r="A8426">
        <v>82</v>
      </c>
      <c r="B8426">
        <v>2</v>
      </c>
      <c r="C8426" t="s">
        <v>194</v>
      </c>
      <c r="D8426" t="s">
        <v>116</v>
      </c>
      <c r="E8426">
        <v>229.20000000000002</v>
      </c>
    </row>
    <row r="8427" spans="1:5" x14ac:dyDescent="0.55000000000000004">
      <c r="A8427">
        <v>82</v>
      </c>
      <c r="B8427">
        <v>3</v>
      </c>
      <c r="C8427" t="s">
        <v>194</v>
      </c>
      <c r="D8427" t="s">
        <v>117</v>
      </c>
      <c r="E8427">
        <v>251.20000000000002</v>
      </c>
    </row>
    <row r="8428" spans="1:5" x14ac:dyDescent="0.55000000000000004">
      <c r="A8428">
        <v>82</v>
      </c>
      <c r="B8428">
        <v>4</v>
      </c>
      <c r="C8428" t="s">
        <v>194</v>
      </c>
      <c r="D8428" t="s">
        <v>118</v>
      </c>
      <c r="E8428">
        <v>306.3</v>
      </c>
    </row>
    <row r="8429" spans="1:5" x14ac:dyDescent="0.55000000000000004">
      <c r="A8429">
        <v>82</v>
      </c>
      <c r="B8429">
        <v>5</v>
      </c>
      <c r="C8429" t="s">
        <v>194</v>
      </c>
      <c r="D8429" t="s">
        <v>119</v>
      </c>
      <c r="E8429">
        <v>327</v>
      </c>
    </row>
    <row r="8430" spans="1:5" x14ac:dyDescent="0.55000000000000004">
      <c r="A8430">
        <v>82</v>
      </c>
      <c r="B8430">
        <v>6</v>
      </c>
      <c r="C8430" t="s">
        <v>194</v>
      </c>
      <c r="D8430" t="s">
        <v>120</v>
      </c>
      <c r="E8430">
        <v>343.1</v>
      </c>
    </row>
    <row r="8431" spans="1:5" x14ac:dyDescent="0.55000000000000004">
      <c r="A8431">
        <v>82</v>
      </c>
      <c r="B8431">
        <v>7</v>
      </c>
      <c r="C8431" t="s">
        <v>194</v>
      </c>
      <c r="D8431" t="s">
        <v>121</v>
      </c>
      <c r="E8431">
        <v>368.6</v>
      </c>
    </row>
    <row r="8432" spans="1:5" x14ac:dyDescent="0.55000000000000004">
      <c r="A8432">
        <v>82</v>
      </c>
      <c r="B8432">
        <v>8</v>
      </c>
      <c r="C8432" t="s">
        <v>194</v>
      </c>
      <c r="D8432" t="s">
        <v>122</v>
      </c>
      <c r="E8432">
        <v>402.6</v>
      </c>
    </row>
    <row r="8433" spans="1:5" x14ac:dyDescent="0.55000000000000004">
      <c r="A8433">
        <v>82</v>
      </c>
      <c r="B8433">
        <v>9</v>
      </c>
      <c r="C8433" t="s">
        <v>194</v>
      </c>
      <c r="D8433" t="s">
        <v>123</v>
      </c>
      <c r="E8433">
        <v>451.70000000000005</v>
      </c>
    </row>
    <row r="8434" spans="1:5" x14ac:dyDescent="0.55000000000000004">
      <c r="A8434">
        <v>82</v>
      </c>
      <c r="B8434">
        <v>10</v>
      </c>
      <c r="C8434" t="s">
        <v>194</v>
      </c>
      <c r="D8434" t="s">
        <v>124</v>
      </c>
      <c r="E8434">
        <v>479.5</v>
      </c>
    </row>
    <row r="8435" spans="1:5" x14ac:dyDescent="0.55000000000000004">
      <c r="A8435">
        <v>82</v>
      </c>
      <c r="B8435">
        <v>11</v>
      </c>
      <c r="C8435" t="s">
        <v>194</v>
      </c>
      <c r="D8435" t="s">
        <v>125</v>
      </c>
      <c r="E8435">
        <v>516</v>
      </c>
    </row>
    <row r="8436" spans="1:5" x14ac:dyDescent="0.55000000000000004">
      <c r="A8436">
        <v>82</v>
      </c>
      <c r="B8436">
        <v>12</v>
      </c>
      <c r="C8436" t="s">
        <v>194</v>
      </c>
      <c r="D8436" t="s">
        <v>126</v>
      </c>
      <c r="E8436">
        <v>558.70000000000005</v>
      </c>
    </row>
    <row r="8437" spans="1:5" x14ac:dyDescent="0.55000000000000004">
      <c r="A8437">
        <v>82</v>
      </c>
      <c r="B8437">
        <v>13</v>
      </c>
      <c r="C8437" t="s">
        <v>194</v>
      </c>
      <c r="D8437" t="s">
        <v>127</v>
      </c>
      <c r="E8437">
        <v>588.4</v>
      </c>
    </row>
    <row r="8438" spans="1:5" x14ac:dyDescent="0.55000000000000004">
      <c r="A8438">
        <v>82</v>
      </c>
      <c r="B8438">
        <v>14</v>
      </c>
      <c r="C8438" t="s">
        <v>194</v>
      </c>
      <c r="D8438" t="s">
        <v>128</v>
      </c>
      <c r="E8438">
        <v>618.70000000000005</v>
      </c>
    </row>
    <row r="8439" spans="1:5" x14ac:dyDescent="0.55000000000000004">
      <c r="A8439">
        <v>82</v>
      </c>
      <c r="B8439">
        <v>15</v>
      </c>
      <c r="C8439" t="s">
        <v>194</v>
      </c>
      <c r="D8439" t="s">
        <v>129</v>
      </c>
      <c r="E8439">
        <v>668.3</v>
      </c>
    </row>
    <row r="8440" spans="1:5" x14ac:dyDescent="0.55000000000000004">
      <c r="A8440">
        <v>82</v>
      </c>
      <c r="B8440">
        <v>16</v>
      </c>
      <c r="C8440" t="s">
        <v>194</v>
      </c>
      <c r="D8440" t="s">
        <v>130</v>
      </c>
      <c r="E8440">
        <v>736</v>
      </c>
    </row>
    <row r="8441" spans="1:5" x14ac:dyDescent="0.55000000000000004">
      <c r="A8441">
        <v>82</v>
      </c>
      <c r="B8441">
        <v>17</v>
      </c>
      <c r="C8441" t="s">
        <v>194</v>
      </c>
      <c r="D8441" t="s">
        <v>131</v>
      </c>
      <c r="E8441">
        <v>775</v>
      </c>
    </row>
    <row r="8442" spans="1:5" x14ac:dyDescent="0.55000000000000004">
      <c r="A8442">
        <v>82</v>
      </c>
      <c r="B8442">
        <v>18</v>
      </c>
      <c r="C8442" t="s">
        <v>194</v>
      </c>
      <c r="D8442" t="s">
        <v>132</v>
      </c>
      <c r="E8442">
        <v>811.9</v>
      </c>
    </row>
    <row r="8443" spans="1:5" x14ac:dyDescent="0.55000000000000004">
      <c r="A8443">
        <v>82</v>
      </c>
      <c r="B8443">
        <v>19</v>
      </c>
      <c r="C8443" t="s">
        <v>194</v>
      </c>
      <c r="D8443" t="s">
        <v>133</v>
      </c>
      <c r="E8443">
        <v>834.69999999999993</v>
      </c>
    </row>
    <row r="8444" spans="1:5" x14ac:dyDescent="0.55000000000000004">
      <c r="A8444">
        <v>82</v>
      </c>
      <c r="B8444">
        <v>20</v>
      </c>
      <c r="C8444" t="s">
        <v>194</v>
      </c>
      <c r="D8444" t="s">
        <v>134</v>
      </c>
      <c r="E8444">
        <v>866.69999999999993</v>
      </c>
    </row>
    <row r="8445" spans="1:5" x14ac:dyDescent="0.55000000000000004">
      <c r="A8445">
        <v>82</v>
      </c>
      <c r="B8445">
        <v>21</v>
      </c>
      <c r="C8445" t="s">
        <v>194</v>
      </c>
      <c r="D8445" t="s">
        <v>135</v>
      </c>
      <c r="E8445">
        <v>887.4</v>
      </c>
    </row>
    <row r="8446" spans="1:5" x14ac:dyDescent="0.55000000000000004">
      <c r="A8446">
        <v>82</v>
      </c>
      <c r="B8446">
        <v>22</v>
      </c>
      <c r="C8446" t="s">
        <v>194</v>
      </c>
      <c r="D8446" t="s">
        <v>136</v>
      </c>
      <c r="E8446">
        <v>955.3</v>
      </c>
    </row>
    <row r="8447" spans="1:5" x14ac:dyDescent="0.55000000000000004">
      <c r="A8447">
        <v>82</v>
      </c>
      <c r="B8447">
        <v>23</v>
      </c>
      <c r="C8447" t="s">
        <v>194</v>
      </c>
      <c r="D8447" t="s">
        <v>137</v>
      </c>
      <c r="E8447">
        <v>980.5</v>
      </c>
    </row>
    <row r="8448" spans="1:5" x14ac:dyDescent="0.55000000000000004">
      <c r="A8448">
        <v>82</v>
      </c>
      <c r="B8448">
        <v>24</v>
      </c>
      <c r="C8448" t="s">
        <v>194</v>
      </c>
      <c r="D8448" t="s">
        <v>138</v>
      </c>
      <c r="E8448">
        <v>1013.6</v>
      </c>
    </row>
    <row r="8449" spans="1:5" x14ac:dyDescent="0.55000000000000004">
      <c r="A8449">
        <v>82</v>
      </c>
      <c r="B8449">
        <v>25</v>
      </c>
      <c r="C8449" t="s">
        <v>194</v>
      </c>
      <c r="D8449" t="s">
        <v>139</v>
      </c>
      <c r="E8449">
        <v>1033.7</v>
      </c>
    </row>
    <row r="8450" spans="1:5" x14ac:dyDescent="0.55000000000000004">
      <c r="A8450">
        <v>82</v>
      </c>
      <c r="B8450">
        <v>26</v>
      </c>
      <c r="C8450" t="s">
        <v>194</v>
      </c>
      <c r="D8450" t="s">
        <v>140</v>
      </c>
      <c r="E8450">
        <v>1045.2</v>
      </c>
    </row>
    <row r="8451" spans="1:5" x14ac:dyDescent="0.55000000000000004">
      <c r="A8451">
        <v>82</v>
      </c>
      <c r="B8451">
        <v>27</v>
      </c>
      <c r="C8451" t="s">
        <v>194</v>
      </c>
      <c r="D8451" t="s">
        <v>141</v>
      </c>
      <c r="E8451">
        <v>1084.8</v>
      </c>
    </row>
    <row r="8452" spans="1:5" x14ac:dyDescent="0.55000000000000004">
      <c r="A8452">
        <v>82</v>
      </c>
      <c r="B8452">
        <v>28</v>
      </c>
      <c r="C8452" t="s">
        <v>194</v>
      </c>
      <c r="D8452" t="s">
        <v>142</v>
      </c>
      <c r="E8452">
        <v>1116.6000000000001</v>
      </c>
    </row>
    <row r="8453" spans="1:5" x14ac:dyDescent="0.55000000000000004">
      <c r="A8453">
        <v>82</v>
      </c>
      <c r="B8453">
        <v>29</v>
      </c>
      <c r="C8453" t="s">
        <v>194</v>
      </c>
      <c r="D8453" t="s">
        <v>143</v>
      </c>
      <c r="E8453">
        <v>1158</v>
      </c>
    </row>
    <row r="8454" spans="1:5" x14ac:dyDescent="0.55000000000000004">
      <c r="A8454">
        <v>82</v>
      </c>
      <c r="B8454">
        <v>30</v>
      </c>
      <c r="C8454" t="s">
        <v>194</v>
      </c>
      <c r="D8454" t="s">
        <v>144</v>
      </c>
      <c r="E8454">
        <v>1205.1000000000001</v>
      </c>
    </row>
    <row r="8455" spans="1:5" x14ac:dyDescent="0.55000000000000004">
      <c r="A8455">
        <v>82</v>
      </c>
      <c r="B8455">
        <v>31</v>
      </c>
      <c r="C8455" t="s">
        <v>194</v>
      </c>
      <c r="D8455" t="s">
        <v>145</v>
      </c>
      <c r="E8455">
        <v>1249.4000000000001</v>
      </c>
    </row>
    <row r="8456" spans="1:5" x14ac:dyDescent="0.55000000000000004">
      <c r="A8456">
        <v>82</v>
      </c>
      <c r="B8456">
        <v>32</v>
      </c>
      <c r="C8456" t="s">
        <v>194</v>
      </c>
      <c r="D8456" t="s">
        <v>146</v>
      </c>
      <c r="E8456">
        <v>1284.5</v>
      </c>
    </row>
    <row r="8457" spans="1:5" x14ac:dyDescent="0.55000000000000004">
      <c r="A8457">
        <v>82</v>
      </c>
      <c r="B8457">
        <v>33</v>
      </c>
      <c r="C8457" t="s">
        <v>194</v>
      </c>
      <c r="D8457" t="s">
        <v>147</v>
      </c>
      <c r="E8457">
        <v>1311.1000000000001</v>
      </c>
    </row>
    <row r="8458" spans="1:5" x14ac:dyDescent="0.55000000000000004">
      <c r="A8458">
        <v>82</v>
      </c>
      <c r="B8458">
        <v>34</v>
      </c>
      <c r="C8458" t="s">
        <v>194</v>
      </c>
      <c r="D8458" t="s">
        <v>148</v>
      </c>
      <c r="E8458">
        <v>1330.1000000000001</v>
      </c>
    </row>
    <row r="8459" spans="1:5" x14ac:dyDescent="0.55000000000000004">
      <c r="A8459">
        <v>82</v>
      </c>
      <c r="B8459">
        <v>35</v>
      </c>
      <c r="C8459" t="s">
        <v>194</v>
      </c>
      <c r="D8459" t="s">
        <v>149</v>
      </c>
      <c r="E8459">
        <v>1397.3000000000002</v>
      </c>
    </row>
    <row r="8460" spans="1:5" x14ac:dyDescent="0.55000000000000004">
      <c r="A8460">
        <v>82</v>
      </c>
      <c r="B8460">
        <v>36</v>
      </c>
      <c r="C8460" t="s">
        <v>194</v>
      </c>
      <c r="D8460" t="s">
        <v>150</v>
      </c>
      <c r="E8460">
        <v>1425.9</v>
      </c>
    </row>
    <row r="8461" spans="1:5" x14ac:dyDescent="0.55000000000000004">
      <c r="A8461">
        <v>82</v>
      </c>
      <c r="B8461">
        <v>37</v>
      </c>
      <c r="C8461" t="s">
        <v>194</v>
      </c>
      <c r="D8461" t="s">
        <v>151</v>
      </c>
      <c r="E8461">
        <v>1433</v>
      </c>
    </row>
    <row r="8462" spans="1:5" x14ac:dyDescent="0.55000000000000004">
      <c r="A8462">
        <v>82</v>
      </c>
      <c r="B8462">
        <v>38</v>
      </c>
      <c r="C8462" t="s">
        <v>194</v>
      </c>
      <c r="D8462" t="s">
        <v>152</v>
      </c>
      <c r="E8462">
        <v>1448.8000000000002</v>
      </c>
    </row>
    <row r="8463" spans="1:5" x14ac:dyDescent="0.55000000000000004">
      <c r="A8463">
        <v>82</v>
      </c>
      <c r="B8463">
        <v>39</v>
      </c>
      <c r="C8463" t="s">
        <v>194</v>
      </c>
      <c r="D8463" t="s">
        <v>153</v>
      </c>
      <c r="E8463">
        <v>1466.6000000000001</v>
      </c>
    </row>
    <row r="8464" spans="1:5" x14ac:dyDescent="0.55000000000000004">
      <c r="A8464">
        <v>82</v>
      </c>
      <c r="B8464">
        <v>40</v>
      </c>
      <c r="C8464" t="s">
        <v>194</v>
      </c>
      <c r="D8464" t="s">
        <v>154</v>
      </c>
      <c r="E8464">
        <v>1487.7</v>
      </c>
    </row>
    <row r="8465" spans="1:5" x14ac:dyDescent="0.55000000000000004">
      <c r="A8465">
        <v>82</v>
      </c>
      <c r="B8465">
        <v>41</v>
      </c>
      <c r="C8465" t="s">
        <v>194</v>
      </c>
      <c r="D8465" t="s">
        <v>155</v>
      </c>
      <c r="E8465">
        <v>1515.7</v>
      </c>
    </row>
    <row r="8466" spans="1:5" x14ac:dyDescent="0.55000000000000004">
      <c r="A8466">
        <v>82</v>
      </c>
      <c r="B8466">
        <v>42</v>
      </c>
      <c r="C8466" t="s">
        <v>194</v>
      </c>
      <c r="D8466" t="s">
        <v>156</v>
      </c>
      <c r="E8466">
        <v>1548.6000000000001</v>
      </c>
    </row>
    <row r="8467" spans="1:5" x14ac:dyDescent="0.55000000000000004">
      <c r="A8467">
        <v>82</v>
      </c>
      <c r="B8467">
        <v>43</v>
      </c>
      <c r="C8467" t="s">
        <v>194</v>
      </c>
      <c r="D8467" t="s">
        <v>157</v>
      </c>
      <c r="E8467">
        <v>1591.4</v>
      </c>
    </row>
    <row r="8468" spans="1:5" x14ac:dyDescent="0.55000000000000004">
      <c r="A8468">
        <v>82</v>
      </c>
      <c r="B8468">
        <v>44</v>
      </c>
      <c r="C8468" t="s">
        <v>194</v>
      </c>
      <c r="D8468" t="s">
        <v>158</v>
      </c>
      <c r="E8468">
        <v>1607.4</v>
      </c>
    </row>
    <row r="8469" spans="1:5" x14ac:dyDescent="0.55000000000000004">
      <c r="A8469">
        <v>82</v>
      </c>
      <c r="B8469">
        <v>45</v>
      </c>
      <c r="C8469" t="s">
        <v>194</v>
      </c>
      <c r="D8469" t="s">
        <v>159</v>
      </c>
      <c r="E8469">
        <v>1640.1000000000001</v>
      </c>
    </row>
    <row r="8470" spans="1:5" x14ac:dyDescent="0.55000000000000004">
      <c r="A8470">
        <v>82</v>
      </c>
      <c r="B8470">
        <v>46</v>
      </c>
      <c r="C8470" t="s">
        <v>194</v>
      </c>
      <c r="D8470" t="s">
        <v>160</v>
      </c>
      <c r="E8470">
        <v>1686.2</v>
      </c>
    </row>
    <row r="8471" spans="1:5" x14ac:dyDescent="0.55000000000000004">
      <c r="A8471">
        <v>82</v>
      </c>
      <c r="B8471">
        <v>47</v>
      </c>
      <c r="C8471" t="s">
        <v>194</v>
      </c>
      <c r="D8471" t="s">
        <v>161</v>
      </c>
      <c r="E8471">
        <v>218.8</v>
      </c>
    </row>
    <row r="8472" spans="1:5" x14ac:dyDescent="0.55000000000000004">
      <c r="A8472">
        <v>82</v>
      </c>
      <c r="B8472">
        <v>48</v>
      </c>
      <c r="C8472" t="s">
        <v>194</v>
      </c>
      <c r="D8472" t="s">
        <v>162</v>
      </c>
      <c r="E8472">
        <v>192.1</v>
      </c>
    </row>
    <row r="8473" spans="1:5" x14ac:dyDescent="0.55000000000000004">
      <c r="A8473">
        <v>82</v>
      </c>
      <c r="B8473">
        <v>49</v>
      </c>
      <c r="C8473" t="s">
        <v>194</v>
      </c>
      <c r="D8473" t="s">
        <v>163</v>
      </c>
      <c r="E8473">
        <v>242.4</v>
      </c>
    </row>
    <row r="8474" spans="1:5" x14ac:dyDescent="0.55000000000000004">
      <c r="A8474">
        <v>82</v>
      </c>
      <c r="B8474">
        <v>50</v>
      </c>
      <c r="C8474" t="s">
        <v>194</v>
      </c>
      <c r="D8474" t="s">
        <v>164</v>
      </c>
      <c r="E8474">
        <v>271.29999999999995</v>
      </c>
    </row>
    <row r="8475" spans="1:5" x14ac:dyDescent="0.55000000000000004">
      <c r="A8475">
        <v>82</v>
      </c>
      <c r="B8475">
        <v>51</v>
      </c>
      <c r="C8475" t="s">
        <v>194</v>
      </c>
      <c r="D8475" t="s">
        <v>165</v>
      </c>
      <c r="E8475">
        <v>319.60000000000002</v>
      </c>
    </row>
    <row r="8476" spans="1:5" x14ac:dyDescent="0.55000000000000004">
      <c r="A8476">
        <v>82</v>
      </c>
      <c r="B8476">
        <v>52</v>
      </c>
      <c r="C8476" t="s">
        <v>194</v>
      </c>
      <c r="D8476" t="s">
        <v>166</v>
      </c>
      <c r="E8476">
        <v>347.2</v>
      </c>
    </row>
    <row r="8477" spans="1:5" x14ac:dyDescent="0.55000000000000004">
      <c r="A8477">
        <v>82</v>
      </c>
      <c r="B8477">
        <v>53</v>
      </c>
      <c r="C8477" t="s">
        <v>194</v>
      </c>
      <c r="D8477" t="s">
        <v>167</v>
      </c>
      <c r="E8477">
        <v>388.5</v>
      </c>
    </row>
    <row r="8478" spans="1:5" x14ac:dyDescent="0.55000000000000004">
      <c r="A8478">
        <v>82</v>
      </c>
      <c r="B8478">
        <v>54</v>
      </c>
      <c r="C8478" t="s">
        <v>194</v>
      </c>
      <c r="D8478" t="s">
        <v>88</v>
      </c>
      <c r="E8478">
        <v>434.6</v>
      </c>
    </row>
    <row r="8479" spans="1:5" x14ac:dyDescent="0.55000000000000004">
      <c r="A8479">
        <v>82</v>
      </c>
      <c r="B8479">
        <v>55</v>
      </c>
      <c r="C8479" t="s">
        <v>194</v>
      </c>
      <c r="D8479" t="s">
        <v>168</v>
      </c>
      <c r="E8479">
        <v>468.6</v>
      </c>
    </row>
    <row r="8480" spans="1:5" x14ac:dyDescent="0.55000000000000004">
      <c r="A8480">
        <v>82</v>
      </c>
      <c r="B8480">
        <v>56</v>
      </c>
      <c r="C8480" t="s">
        <v>194</v>
      </c>
      <c r="D8480" t="s">
        <v>169</v>
      </c>
      <c r="E8480">
        <v>513.6</v>
      </c>
    </row>
    <row r="8481" spans="1:5" x14ac:dyDescent="0.55000000000000004">
      <c r="A8481">
        <v>82</v>
      </c>
      <c r="B8481">
        <v>57</v>
      </c>
      <c r="C8481" t="s">
        <v>194</v>
      </c>
      <c r="D8481" t="s">
        <v>170</v>
      </c>
      <c r="E8481">
        <v>556.79999999999995</v>
      </c>
    </row>
    <row r="8482" spans="1:5" x14ac:dyDescent="0.55000000000000004">
      <c r="A8482">
        <v>82</v>
      </c>
      <c r="B8482">
        <v>58</v>
      </c>
      <c r="C8482" t="s">
        <v>194</v>
      </c>
      <c r="D8482" t="s">
        <v>171</v>
      </c>
      <c r="E8482">
        <v>578</v>
      </c>
    </row>
    <row r="8483" spans="1:5" x14ac:dyDescent="0.55000000000000004">
      <c r="A8483">
        <v>82</v>
      </c>
      <c r="B8483">
        <v>59</v>
      </c>
      <c r="C8483" t="s">
        <v>194</v>
      </c>
      <c r="D8483" t="s">
        <v>172</v>
      </c>
      <c r="E8483">
        <v>606.9</v>
      </c>
    </row>
    <row r="8484" spans="1:5" x14ac:dyDescent="0.55000000000000004">
      <c r="A8484">
        <v>82</v>
      </c>
      <c r="B8484">
        <v>60</v>
      </c>
      <c r="C8484" t="s">
        <v>194</v>
      </c>
      <c r="D8484" t="s">
        <v>173</v>
      </c>
      <c r="E8484">
        <v>631.9</v>
      </c>
    </row>
    <row r="8485" spans="1:5" x14ac:dyDescent="0.55000000000000004">
      <c r="A8485">
        <v>82</v>
      </c>
      <c r="B8485">
        <v>61</v>
      </c>
      <c r="C8485" t="s">
        <v>194</v>
      </c>
      <c r="D8485" t="s">
        <v>174</v>
      </c>
      <c r="E8485">
        <v>649.29999999999995</v>
      </c>
    </row>
    <row r="8486" spans="1:5" x14ac:dyDescent="0.55000000000000004">
      <c r="A8486">
        <v>82</v>
      </c>
      <c r="B8486">
        <v>62</v>
      </c>
      <c r="C8486" t="s">
        <v>194</v>
      </c>
      <c r="D8486" t="s">
        <v>175</v>
      </c>
      <c r="E8486">
        <v>661.8</v>
      </c>
    </row>
    <row r="8487" spans="1:5" x14ac:dyDescent="0.55000000000000004">
      <c r="A8487">
        <v>82</v>
      </c>
      <c r="B8487">
        <v>63</v>
      </c>
      <c r="C8487" t="s">
        <v>194</v>
      </c>
      <c r="D8487" t="s">
        <v>99</v>
      </c>
      <c r="E8487">
        <v>697.09999999999991</v>
      </c>
    </row>
    <row r="8488" spans="1:5" x14ac:dyDescent="0.55000000000000004">
      <c r="A8488">
        <v>82</v>
      </c>
      <c r="B8488">
        <v>64</v>
      </c>
      <c r="C8488" t="s">
        <v>194</v>
      </c>
      <c r="D8488" t="s">
        <v>176</v>
      </c>
      <c r="E8488">
        <v>728.19999999999993</v>
      </c>
    </row>
    <row r="8489" spans="1:5" x14ac:dyDescent="0.55000000000000004">
      <c r="A8489">
        <v>82</v>
      </c>
      <c r="B8489">
        <v>65</v>
      </c>
      <c r="C8489" t="s">
        <v>194</v>
      </c>
      <c r="D8489" t="s">
        <v>177</v>
      </c>
      <c r="E8489">
        <v>762.8</v>
      </c>
    </row>
    <row r="8490" spans="1:5" x14ac:dyDescent="0.55000000000000004">
      <c r="A8490">
        <v>82</v>
      </c>
      <c r="B8490">
        <v>66</v>
      </c>
      <c r="C8490" t="s">
        <v>194</v>
      </c>
      <c r="D8490" t="s">
        <v>178</v>
      </c>
      <c r="E8490">
        <v>793.69999999999993</v>
      </c>
    </row>
    <row r="8491" spans="1:5" x14ac:dyDescent="0.55000000000000004">
      <c r="A8491">
        <v>82</v>
      </c>
      <c r="B8491">
        <v>67</v>
      </c>
      <c r="C8491" t="s">
        <v>194</v>
      </c>
      <c r="D8491" t="s">
        <v>179</v>
      </c>
      <c r="E8491">
        <v>829.8</v>
      </c>
    </row>
    <row r="8492" spans="1:5" x14ac:dyDescent="0.55000000000000004">
      <c r="A8492">
        <v>82</v>
      </c>
      <c r="B8492">
        <v>68</v>
      </c>
      <c r="C8492" t="s">
        <v>194</v>
      </c>
      <c r="D8492" t="s">
        <v>180</v>
      </c>
      <c r="E8492">
        <v>875.5</v>
      </c>
    </row>
    <row r="8493" spans="1:5" x14ac:dyDescent="0.55000000000000004">
      <c r="A8493">
        <v>82</v>
      </c>
      <c r="B8493">
        <v>69</v>
      </c>
      <c r="C8493" t="s">
        <v>194</v>
      </c>
      <c r="D8493" t="s">
        <v>181</v>
      </c>
      <c r="E8493">
        <v>157.69999999999999</v>
      </c>
    </row>
    <row r="8494" spans="1:5" x14ac:dyDescent="0.55000000000000004">
      <c r="A8494">
        <v>82</v>
      </c>
      <c r="B8494">
        <v>70</v>
      </c>
      <c r="C8494" t="s">
        <v>194</v>
      </c>
      <c r="D8494" t="s">
        <v>182</v>
      </c>
      <c r="E8494">
        <v>136.4</v>
      </c>
    </row>
    <row r="8495" spans="1:5" x14ac:dyDescent="0.55000000000000004">
      <c r="A8495">
        <v>82</v>
      </c>
      <c r="B8495">
        <v>71</v>
      </c>
      <c r="C8495" t="s">
        <v>194</v>
      </c>
      <c r="D8495" t="s">
        <v>183</v>
      </c>
      <c r="E8495">
        <v>117.4</v>
      </c>
    </row>
    <row r="8496" spans="1:5" x14ac:dyDescent="0.55000000000000004">
      <c r="A8496">
        <v>82</v>
      </c>
      <c r="B8496">
        <v>72</v>
      </c>
      <c r="C8496" t="s">
        <v>194</v>
      </c>
      <c r="D8496" t="s">
        <v>184</v>
      </c>
      <c r="E8496">
        <v>164</v>
      </c>
    </row>
    <row r="8497" spans="1:5" x14ac:dyDescent="0.55000000000000004">
      <c r="A8497">
        <v>82</v>
      </c>
      <c r="B8497">
        <v>73</v>
      </c>
      <c r="C8497" t="s">
        <v>194</v>
      </c>
      <c r="D8497" t="s">
        <v>185</v>
      </c>
      <c r="E8497">
        <v>211.60000000000002</v>
      </c>
    </row>
    <row r="8498" spans="1:5" x14ac:dyDescent="0.55000000000000004">
      <c r="A8498">
        <v>82</v>
      </c>
      <c r="B8498">
        <v>74</v>
      </c>
      <c r="C8498" t="s">
        <v>194</v>
      </c>
      <c r="D8498" t="s">
        <v>186</v>
      </c>
      <c r="E8498">
        <v>241.3</v>
      </c>
    </row>
    <row r="8499" spans="1:5" x14ac:dyDescent="0.55000000000000004">
      <c r="A8499">
        <v>82</v>
      </c>
      <c r="B8499">
        <v>75</v>
      </c>
      <c r="C8499" t="s">
        <v>194</v>
      </c>
      <c r="D8499" t="s">
        <v>187</v>
      </c>
      <c r="E8499">
        <v>283</v>
      </c>
    </row>
    <row r="8500" spans="1:5" x14ac:dyDescent="0.55000000000000004">
      <c r="A8500">
        <v>82</v>
      </c>
      <c r="B8500">
        <v>76</v>
      </c>
      <c r="C8500" t="s">
        <v>194</v>
      </c>
      <c r="D8500" t="s">
        <v>188</v>
      </c>
      <c r="E8500">
        <v>306.20000000000005</v>
      </c>
    </row>
    <row r="8501" spans="1:5" x14ac:dyDescent="0.55000000000000004">
      <c r="A8501">
        <v>82</v>
      </c>
      <c r="B8501">
        <v>77</v>
      </c>
      <c r="C8501" t="s">
        <v>194</v>
      </c>
      <c r="D8501" t="s">
        <v>189</v>
      </c>
      <c r="E8501">
        <v>346.29999999999995</v>
      </c>
    </row>
    <row r="8502" spans="1:5" x14ac:dyDescent="0.55000000000000004">
      <c r="A8502">
        <v>82</v>
      </c>
      <c r="B8502">
        <v>78</v>
      </c>
      <c r="C8502" t="s">
        <v>194</v>
      </c>
      <c r="D8502" t="s">
        <v>190</v>
      </c>
      <c r="E8502">
        <v>98.9</v>
      </c>
    </row>
    <row r="8503" spans="1:5" x14ac:dyDescent="0.55000000000000004">
      <c r="A8503">
        <v>82</v>
      </c>
      <c r="B8503">
        <v>79</v>
      </c>
      <c r="C8503" t="s">
        <v>194</v>
      </c>
      <c r="D8503" t="s">
        <v>191</v>
      </c>
      <c r="E8503">
        <v>75.599999999999994</v>
      </c>
    </row>
    <row r="8504" spans="1:5" x14ac:dyDescent="0.55000000000000004">
      <c r="A8504">
        <v>82</v>
      </c>
      <c r="B8504">
        <v>80</v>
      </c>
      <c r="C8504" t="s">
        <v>194</v>
      </c>
      <c r="D8504" t="s">
        <v>192</v>
      </c>
      <c r="E8504">
        <v>58</v>
      </c>
    </row>
    <row r="8505" spans="1:5" x14ac:dyDescent="0.55000000000000004">
      <c r="A8505">
        <v>82</v>
      </c>
      <c r="B8505">
        <v>81</v>
      </c>
      <c r="C8505" t="s">
        <v>194</v>
      </c>
      <c r="D8505" t="s">
        <v>193</v>
      </c>
      <c r="E8505">
        <v>33.200000000000017</v>
      </c>
    </row>
    <row r="8506" spans="1:5" x14ac:dyDescent="0.55000000000000004">
      <c r="A8506">
        <v>82</v>
      </c>
      <c r="B8506">
        <v>82</v>
      </c>
      <c r="C8506" t="s">
        <v>194</v>
      </c>
      <c r="D8506" t="s">
        <v>194</v>
      </c>
      <c r="E8506">
        <v>0</v>
      </c>
    </row>
    <row r="8507" spans="1:5" x14ac:dyDescent="0.55000000000000004">
      <c r="A8507">
        <v>82</v>
      </c>
      <c r="B8507">
        <v>83</v>
      </c>
      <c r="C8507" t="s">
        <v>194</v>
      </c>
      <c r="D8507" t="s">
        <v>195</v>
      </c>
      <c r="E8507">
        <v>29.900000000000006</v>
      </c>
    </row>
    <row r="8508" spans="1:5" x14ac:dyDescent="0.55000000000000004">
      <c r="A8508">
        <v>82</v>
      </c>
      <c r="B8508">
        <v>84</v>
      </c>
      <c r="C8508" t="s">
        <v>194</v>
      </c>
      <c r="D8508" t="s">
        <v>196</v>
      </c>
      <c r="E8508">
        <v>59.499999999999972</v>
      </c>
    </row>
    <row r="8509" spans="1:5" x14ac:dyDescent="0.55000000000000004">
      <c r="A8509">
        <v>82</v>
      </c>
      <c r="B8509">
        <v>85</v>
      </c>
      <c r="C8509" t="s">
        <v>194</v>
      </c>
      <c r="D8509" t="s">
        <v>197</v>
      </c>
      <c r="E8509">
        <v>96.499999999999972</v>
      </c>
    </row>
    <row r="8510" spans="1:5" x14ac:dyDescent="0.55000000000000004">
      <c r="A8510">
        <v>82</v>
      </c>
      <c r="B8510">
        <v>86</v>
      </c>
      <c r="C8510" t="s">
        <v>194</v>
      </c>
      <c r="D8510" t="s">
        <v>198</v>
      </c>
      <c r="E8510">
        <v>135.70000000000002</v>
      </c>
    </row>
    <row r="8511" spans="1:5" x14ac:dyDescent="0.55000000000000004">
      <c r="A8511">
        <v>82</v>
      </c>
      <c r="B8511">
        <v>87</v>
      </c>
      <c r="C8511" t="s">
        <v>194</v>
      </c>
      <c r="D8511" t="s">
        <v>199</v>
      </c>
      <c r="E8511">
        <v>169.49999999999997</v>
      </c>
    </row>
    <row r="8512" spans="1:5" x14ac:dyDescent="0.55000000000000004">
      <c r="A8512">
        <v>82</v>
      </c>
      <c r="B8512">
        <v>88</v>
      </c>
      <c r="C8512" t="s">
        <v>194</v>
      </c>
      <c r="D8512" t="s">
        <v>200</v>
      </c>
      <c r="E8512">
        <v>188.4</v>
      </c>
    </row>
    <row r="8513" spans="1:5" x14ac:dyDescent="0.55000000000000004">
      <c r="A8513">
        <v>82</v>
      </c>
      <c r="B8513">
        <v>89</v>
      </c>
      <c r="C8513" t="s">
        <v>194</v>
      </c>
      <c r="D8513" t="s">
        <v>201</v>
      </c>
      <c r="E8513">
        <v>228.1</v>
      </c>
    </row>
    <row r="8514" spans="1:5" x14ac:dyDescent="0.55000000000000004">
      <c r="A8514">
        <v>82</v>
      </c>
      <c r="B8514">
        <v>90</v>
      </c>
      <c r="C8514" t="s">
        <v>194</v>
      </c>
      <c r="D8514" t="s">
        <v>202</v>
      </c>
      <c r="E8514">
        <v>474.69999999999993</v>
      </c>
    </row>
    <row r="8515" spans="1:5" x14ac:dyDescent="0.55000000000000004">
      <c r="A8515">
        <v>82</v>
      </c>
      <c r="B8515">
        <v>91</v>
      </c>
      <c r="C8515" t="s">
        <v>194</v>
      </c>
      <c r="D8515" t="s">
        <v>203</v>
      </c>
      <c r="E8515">
        <v>484.5</v>
      </c>
    </row>
    <row r="8516" spans="1:5" x14ac:dyDescent="0.55000000000000004">
      <c r="A8516">
        <v>82</v>
      </c>
      <c r="B8516">
        <v>92</v>
      </c>
      <c r="C8516" t="s">
        <v>194</v>
      </c>
      <c r="D8516" t="s">
        <v>204</v>
      </c>
      <c r="E8516">
        <v>490.69999999999993</v>
      </c>
    </row>
    <row r="8517" spans="1:5" x14ac:dyDescent="0.55000000000000004">
      <c r="A8517">
        <v>82</v>
      </c>
      <c r="B8517">
        <v>93</v>
      </c>
      <c r="C8517" t="s">
        <v>194</v>
      </c>
      <c r="D8517" t="s">
        <v>205</v>
      </c>
      <c r="E8517">
        <v>509.6</v>
      </c>
    </row>
    <row r="8518" spans="1:5" x14ac:dyDescent="0.55000000000000004">
      <c r="A8518">
        <v>82</v>
      </c>
      <c r="B8518">
        <v>94</v>
      </c>
      <c r="C8518" t="s">
        <v>194</v>
      </c>
      <c r="D8518" t="s">
        <v>206</v>
      </c>
      <c r="E8518">
        <v>521.69999999999993</v>
      </c>
    </row>
    <row r="8519" spans="1:5" x14ac:dyDescent="0.55000000000000004">
      <c r="A8519">
        <v>82</v>
      </c>
      <c r="B8519">
        <v>95</v>
      </c>
      <c r="C8519" t="s">
        <v>194</v>
      </c>
      <c r="D8519" t="s">
        <v>207</v>
      </c>
      <c r="E8519">
        <v>535</v>
      </c>
    </row>
    <row r="8520" spans="1:5" x14ac:dyDescent="0.55000000000000004">
      <c r="A8520">
        <v>82</v>
      </c>
      <c r="B8520">
        <v>96</v>
      </c>
      <c r="C8520" t="s">
        <v>194</v>
      </c>
      <c r="D8520" t="s">
        <v>208</v>
      </c>
      <c r="E8520">
        <v>542.69999999999993</v>
      </c>
    </row>
    <row r="8521" spans="1:5" x14ac:dyDescent="0.55000000000000004">
      <c r="A8521">
        <v>82</v>
      </c>
      <c r="B8521">
        <v>97</v>
      </c>
      <c r="C8521" t="s">
        <v>194</v>
      </c>
      <c r="D8521" t="s">
        <v>209</v>
      </c>
      <c r="E8521">
        <v>548.1</v>
      </c>
    </row>
    <row r="8522" spans="1:5" x14ac:dyDescent="0.55000000000000004">
      <c r="A8522">
        <v>82</v>
      </c>
      <c r="B8522">
        <v>98</v>
      </c>
      <c r="C8522" t="s">
        <v>194</v>
      </c>
      <c r="D8522" t="s">
        <v>210</v>
      </c>
      <c r="E8522">
        <v>561.5</v>
      </c>
    </row>
    <row r="8523" spans="1:5" x14ac:dyDescent="0.55000000000000004">
      <c r="A8523">
        <v>82</v>
      </c>
      <c r="B8523">
        <v>99</v>
      </c>
      <c r="C8523" t="s">
        <v>194</v>
      </c>
      <c r="D8523" t="s">
        <v>211</v>
      </c>
      <c r="E8523">
        <v>583.19999999999993</v>
      </c>
    </row>
    <row r="8524" spans="1:5" x14ac:dyDescent="0.55000000000000004">
      <c r="A8524">
        <v>82</v>
      </c>
      <c r="B8524">
        <v>100</v>
      </c>
      <c r="C8524" t="s">
        <v>194</v>
      </c>
      <c r="D8524" t="s">
        <v>212</v>
      </c>
      <c r="E8524">
        <v>713.09999999999991</v>
      </c>
    </row>
    <row r="8525" spans="1:5" x14ac:dyDescent="0.55000000000000004">
      <c r="A8525">
        <v>82</v>
      </c>
      <c r="B8525">
        <v>101</v>
      </c>
      <c r="C8525" t="s">
        <v>194</v>
      </c>
      <c r="D8525" t="s">
        <v>213</v>
      </c>
      <c r="E8525">
        <v>737.19999999999993</v>
      </c>
    </row>
    <row r="8526" spans="1:5" x14ac:dyDescent="0.55000000000000004">
      <c r="A8526">
        <v>82</v>
      </c>
      <c r="B8526">
        <v>102</v>
      </c>
      <c r="C8526" t="s">
        <v>194</v>
      </c>
      <c r="D8526" t="s">
        <v>214</v>
      </c>
      <c r="E8526">
        <v>755.9</v>
      </c>
    </row>
    <row r="8527" spans="1:5" x14ac:dyDescent="0.55000000000000004">
      <c r="A8527">
        <v>82</v>
      </c>
      <c r="B8527">
        <v>103</v>
      </c>
      <c r="C8527" t="s">
        <v>194</v>
      </c>
      <c r="D8527" t="s">
        <v>215</v>
      </c>
      <c r="E8527">
        <v>772.69999999999993</v>
      </c>
    </row>
    <row r="8528" spans="1:5" x14ac:dyDescent="0.55000000000000004">
      <c r="A8528">
        <v>82</v>
      </c>
      <c r="B8528">
        <v>104</v>
      </c>
      <c r="C8528" t="s">
        <v>194</v>
      </c>
      <c r="D8528" t="s">
        <v>216</v>
      </c>
      <c r="E8528">
        <v>824.4</v>
      </c>
    </row>
    <row r="8529" spans="1:5" x14ac:dyDescent="0.55000000000000004">
      <c r="A8529">
        <v>83</v>
      </c>
      <c r="B8529">
        <v>1</v>
      </c>
      <c r="C8529" t="s">
        <v>195</v>
      </c>
      <c r="D8529" t="s">
        <v>87</v>
      </c>
      <c r="E8529">
        <v>252.3</v>
      </c>
    </row>
    <row r="8530" spans="1:5" x14ac:dyDescent="0.55000000000000004">
      <c r="A8530">
        <v>83</v>
      </c>
      <c r="B8530">
        <v>2</v>
      </c>
      <c r="C8530" t="s">
        <v>195</v>
      </c>
      <c r="D8530" t="s">
        <v>116</v>
      </c>
      <c r="E8530">
        <v>259.10000000000002</v>
      </c>
    </row>
    <row r="8531" spans="1:5" x14ac:dyDescent="0.55000000000000004">
      <c r="A8531">
        <v>83</v>
      </c>
      <c r="B8531">
        <v>3</v>
      </c>
      <c r="C8531" t="s">
        <v>195</v>
      </c>
      <c r="D8531" t="s">
        <v>117</v>
      </c>
      <c r="E8531">
        <v>281.10000000000002</v>
      </c>
    </row>
    <row r="8532" spans="1:5" x14ac:dyDescent="0.55000000000000004">
      <c r="A8532">
        <v>83</v>
      </c>
      <c r="B8532">
        <v>4</v>
      </c>
      <c r="C8532" t="s">
        <v>195</v>
      </c>
      <c r="D8532" t="s">
        <v>118</v>
      </c>
      <c r="E8532">
        <v>336.20000000000005</v>
      </c>
    </row>
    <row r="8533" spans="1:5" x14ac:dyDescent="0.55000000000000004">
      <c r="A8533">
        <v>83</v>
      </c>
      <c r="B8533">
        <v>5</v>
      </c>
      <c r="C8533" t="s">
        <v>195</v>
      </c>
      <c r="D8533" t="s">
        <v>119</v>
      </c>
      <c r="E8533">
        <v>356.9</v>
      </c>
    </row>
    <row r="8534" spans="1:5" x14ac:dyDescent="0.55000000000000004">
      <c r="A8534">
        <v>83</v>
      </c>
      <c r="B8534">
        <v>6</v>
      </c>
      <c r="C8534" t="s">
        <v>195</v>
      </c>
      <c r="D8534" t="s">
        <v>120</v>
      </c>
      <c r="E8534">
        <v>373</v>
      </c>
    </row>
    <row r="8535" spans="1:5" x14ac:dyDescent="0.55000000000000004">
      <c r="A8535">
        <v>83</v>
      </c>
      <c r="B8535">
        <v>7</v>
      </c>
      <c r="C8535" t="s">
        <v>195</v>
      </c>
      <c r="D8535" t="s">
        <v>121</v>
      </c>
      <c r="E8535">
        <v>398.5</v>
      </c>
    </row>
    <row r="8536" spans="1:5" x14ac:dyDescent="0.55000000000000004">
      <c r="A8536">
        <v>83</v>
      </c>
      <c r="B8536">
        <v>8</v>
      </c>
      <c r="C8536" t="s">
        <v>195</v>
      </c>
      <c r="D8536" t="s">
        <v>122</v>
      </c>
      <c r="E8536">
        <v>432.5</v>
      </c>
    </row>
    <row r="8537" spans="1:5" x14ac:dyDescent="0.55000000000000004">
      <c r="A8537">
        <v>83</v>
      </c>
      <c r="B8537">
        <v>9</v>
      </c>
      <c r="C8537" t="s">
        <v>195</v>
      </c>
      <c r="D8537" t="s">
        <v>123</v>
      </c>
      <c r="E8537">
        <v>481.6</v>
      </c>
    </row>
    <row r="8538" spans="1:5" x14ac:dyDescent="0.55000000000000004">
      <c r="A8538">
        <v>83</v>
      </c>
      <c r="B8538">
        <v>10</v>
      </c>
      <c r="C8538" t="s">
        <v>195</v>
      </c>
      <c r="D8538" t="s">
        <v>124</v>
      </c>
      <c r="E8538">
        <v>509.40000000000003</v>
      </c>
    </row>
    <row r="8539" spans="1:5" x14ac:dyDescent="0.55000000000000004">
      <c r="A8539">
        <v>83</v>
      </c>
      <c r="B8539">
        <v>11</v>
      </c>
      <c r="C8539" t="s">
        <v>195</v>
      </c>
      <c r="D8539" t="s">
        <v>125</v>
      </c>
      <c r="E8539">
        <v>545.90000000000009</v>
      </c>
    </row>
    <row r="8540" spans="1:5" x14ac:dyDescent="0.55000000000000004">
      <c r="A8540">
        <v>83</v>
      </c>
      <c r="B8540">
        <v>12</v>
      </c>
      <c r="C8540" t="s">
        <v>195</v>
      </c>
      <c r="D8540" t="s">
        <v>126</v>
      </c>
      <c r="E8540">
        <v>588.6</v>
      </c>
    </row>
    <row r="8541" spans="1:5" x14ac:dyDescent="0.55000000000000004">
      <c r="A8541">
        <v>83</v>
      </c>
      <c r="B8541">
        <v>13</v>
      </c>
      <c r="C8541" t="s">
        <v>195</v>
      </c>
      <c r="D8541" t="s">
        <v>127</v>
      </c>
      <c r="E8541">
        <v>618.29999999999995</v>
      </c>
    </row>
    <row r="8542" spans="1:5" x14ac:dyDescent="0.55000000000000004">
      <c r="A8542">
        <v>83</v>
      </c>
      <c r="B8542">
        <v>14</v>
      </c>
      <c r="C8542" t="s">
        <v>195</v>
      </c>
      <c r="D8542" t="s">
        <v>128</v>
      </c>
      <c r="E8542">
        <v>648.6</v>
      </c>
    </row>
    <row r="8543" spans="1:5" x14ac:dyDescent="0.55000000000000004">
      <c r="A8543">
        <v>83</v>
      </c>
      <c r="B8543">
        <v>15</v>
      </c>
      <c r="C8543" t="s">
        <v>195</v>
      </c>
      <c r="D8543" t="s">
        <v>129</v>
      </c>
      <c r="E8543">
        <v>698.2</v>
      </c>
    </row>
    <row r="8544" spans="1:5" x14ac:dyDescent="0.55000000000000004">
      <c r="A8544">
        <v>83</v>
      </c>
      <c r="B8544">
        <v>16</v>
      </c>
      <c r="C8544" t="s">
        <v>195</v>
      </c>
      <c r="D8544" t="s">
        <v>130</v>
      </c>
      <c r="E8544">
        <v>765.90000000000009</v>
      </c>
    </row>
    <row r="8545" spans="1:5" x14ac:dyDescent="0.55000000000000004">
      <c r="A8545">
        <v>83</v>
      </c>
      <c r="B8545">
        <v>17</v>
      </c>
      <c r="C8545" t="s">
        <v>195</v>
      </c>
      <c r="D8545" t="s">
        <v>131</v>
      </c>
      <c r="E8545">
        <v>804.90000000000009</v>
      </c>
    </row>
    <row r="8546" spans="1:5" x14ac:dyDescent="0.55000000000000004">
      <c r="A8546">
        <v>83</v>
      </c>
      <c r="B8546">
        <v>18</v>
      </c>
      <c r="C8546" t="s">
        <v>195</v>
      </c>
      <c r="D8546" t="s">
        <v>132</v>
      </c>
      <c r="E8546">
        <v>841.8</v>
      </c>
    </row>
    <row r="8547" spans="1:5" x14ac:dyDescent="0.55000000000000004">
      <c r="A8547">
        <v>83</v>
      </c>
      <c r="B8547">
        <v>19</v>
      </c>
      <c r="C8547" t="s">
        <v>195</v>
      </c>
      <c r="D8547" t="s">
        <v>133</v>
      </c>
      <c r="E8547">
        <v>864.59999999999991</v>
      </c>
    </row>
    <row r="8548" spans="1:5" x14ac:dyDescent="0.55000000000000004">
      <c r="A8548">
        <v>83</v>
      </c>
      <c r="B8548">
        <v>20</v>
      </c>
      <c r="C8548" t="s">
        <v>195</v>
      </c>
      <c r="D8548" t="s">
        <v>134</v>
      </c>
      <c r="E8548">
        <v>896.59999999999991</v>
      </c>
    </row>
    <row r="8549" spans="1:5" x14ac:dyDescent="0.55000000000000004">
      <c r="A8549">
        <v>83</v>
      </c>
      <c r="B8549">
        <v>21</v>
      </c>
      <c r="C8549" t="s">
        <v>195</v>
      </c>
      <c r="D8549" t="s">
        <v>135</v>
      </c>
      <c r="E8549">
        <v>917.3</v>
      </c>
    </row>
    <row r="8550" spans="1:5" x14ac:dyDescent="0.55000000000000004">
      <c r="A8550">
        <v>83</v>
      </c>
      <c r="B8550">
        <v>22</v>
      </c>
      <c r="C8550" t="s">
        <v>195</v>
      </c>
      <c r="D8550" t="s">
        <v>136</v>
      </c>
      <c r="E8550">
        <v>985.2</v>
      </c>
    </row>
    <row r="8551" spans="1:5" x14ac:dyDescent="0.55000000000000004">
      <c r="A8551">
        <v>83</v>
      </c>
      <c r="B8551">
        <v>23</v>
      </c>
      <c r="C8551" t="s">
        <v>195</v>
      </c>
      <c r="D8551" t="s">
        <v>137</v>
      </c>
      <c r="E8551">
        <v>1010.4000000000001</v>
      </c>
    </row>
    <row r="8552" spans="1:5" x14ac:dyDescent="0.55000000000000004">
      <c r="A8552">
        <v>83</v>
      </c>
      <c r="B8552">
        <v>24</v>
      </c>
      <c r="C8552" t="s">
        <v>195</v>
      </c>
      <c r="D8552" t="s">
        <v>138</v>
      </c>
      <c r="E8552">
        <v>1043.5</v>
      </c>
    </row>
    <row r="8553" spans="1:5" x14ac:dyDescent="0.55000000000000004">
      <c r="A8553">
        <v>83</v>
      </c>
      <c r="B8553">
        <v>25</v>
      </c>
      <c r="C8553" t="s">
        <v>195</v>
      </c>
      <c r="D8553" t="s">
        <v>139</v>
      </c>
      <c r="E8553">
        <v>1063.5999999999999</v>
      </c>
    </row>
    <row r="8554" spans="1:5" x14ac:dyDescent="0.55000000000000004">
      <c r="A8554">
        <v>83</v>
      </c>
      <c r="B8554">
        <v>26</v>
      </c>
      <c r="C8554" t="s">
        <v>195</v>
      </c>
      <c r="D8554" t="s">
        <v>140</v>
      </c>
      <c r="E8554">
        <v>1075.0999999999999</v>
      </c>
    </row>
    <row r="8555" spans="1:5" x14ac:dyDescent="0.55000000000000004">
      <c r="A8555">
        <v>83</v>
      </c>
      <c r="B8555">
        <v>27</v>
      </c>
      <c r="C8555" t="s">
        <v>195</v>
      </c>
      <c r="D8555" t="s">
        <v>141</v>
      </c>
      <c r="E8555">
        <v>1114.7</v>
      </c>
    </row>
    <row r="8556" spans="1:5" x14ac:dyDescent="0.55000000000000004">
      <c r="A8556">
        <v>83</v>
      </c>
      <c r="B8556">
        <v>28</v>
      </c>
      <c r="C8556" t="s">
        <v>195</v>
      </c>
      <c r="D8556" t="s">
        <v>142</v>
      </c>
      <c r="E8556">
        <v>1146.5</v>
      </c>
    </row>
    <row r="8557" spans="1:5" x14ac:dyDescent="0.55000000000000004">
      <c r="A8557">
        <v>83</v>
      </c>
      <c r="B8557">
        <v>29</v>
      </c>
      <c r="C8557" t="s">
        <v>195</v>
      </c>
      <c r="D8557" t="s">
        <v>143</v>
      </c>
      <c r="E8557">
        <v>1187.9000000000001</v>
      </c>
    </row>
    <row r="8558" spans="1:5" x14ac:dyDescent="0.55000000000000004">
      <c r="A8558">
        <v>83</v>
      </c>
      <c r="B8558">
        <v>30</v>
      </c>
      <c r="C8558" t="s">
        <v>195</v>
      </c>
      <c r="D8558" t="s">
        <v>144</v>
      </c>
      <c r="E8558">
        <v>1235</v>
      </c>
    </row>
    <row r="8559" spans="1:5" x14ac:dyDescent="0.55000000000000004">
      <c r="A8559">
        <v>83</v>
      </c>
      <c r="B8559">
        <v>31</v>
      </c>
      <c r="C8559" t="s">
        <v>195</v>
      </c>
      <c r="D8559" t="s">
        <v>145</v>
      </c>
      <c r="E8559">
        <v>1279.3</v>
      </c>
    </row>
    <row r="8560" spans="1:5" x14ac:dyDescent="0.55000000000000004">
      <c r="A8560">
        <v>83</v>
      </c>
      <c r="B8560">
        <v>32</v>
      </c>
      <c r="C8560" t="s">
        <v>195</v>
      </c>
      <c r="D8560" t="s">
        <v>146</v>
      </c>
      <c r="E8560">
        <v>1314.3999999999999</v>
      </c>
    </row>
    <row r="8561" spans="1:5" x14ac:dyDescent="0.55000000000000004">
      <c r="A8561">
        <v>83</v>
      </c>
      <c r="B8561">
        <v>33</v>
      </c>
      <c r="C8561" t="s">
        <v>195</v>
      </c>
      <c r="D8561" t="s">
        <v>147</v>
      </c>
      <c r="E8561">
        <v>1341</v>
      </c>
    </row>
    <row r="8562" spans="1:5" x14ac:dyDescent="0.55000000000000004">
      <c r="A8562">
        <v>83</v>
      </c>
      <c r="B8562">
        <v>34</v>
      </c>
      <c r="C8562" t="s">
        <v>195</v>
      </c>
      <c r="D8562" t="s">
        <v>148</v>
      </c>
      <c r="E8562">
        <v>1360</v>
      </c>
    </row>
    <row r="8563" spans="1:5" x14ac:dyDescent="0.55000000000000004">
      <c r="A8563">
        <v>83</v>
      </c>
      <c r="B8563">
        <v>35</v>
      </c>
      <c r="C8563" t="s">
        <v>195</v>
      </c>
      <c r="D8563" t="s">
        <v>149</v>
      </c>
      <c r="E8563">
        <v>1427.2</v>
      </c>
    </row>
    <row r="8564" spans="1:5" x14ac:dyDescent="0.55000000000000004">
      <c r="A8564">
        <v>83</v>
      </c>
      <c r="B8564">
        <v>36</v>
      </c>
      <c r="C8564" t="s">
        <v>195</v>
      </c>
      <c r="D8564" t="s">
        <v>150</v>
      </c>
      <c r="E8564">
        <v>1455.8</v>
      </c>
    </row>
    <row r="8565" spans="1:5" x14ac:dyDescent="0.55000000000000004">
      <c r="A8565">
        <v>83</v>
      </c>
      <c r="B8565">
        <v>37</v>
      </c>
      <c r="C8565" t="s">
        <v>195</v>
      </c>
      <c r="D8565" t="s">
        <v>151</v>
      </c>
      <c r="E8565">
        <v>1462.8999999999999</v>
      </c>
    </row>
    <row r="8566" spans="1:5" x14ac:dyDescent="0.55000000000000004">
      <c r="A8566">
        <v>83</v>
      </c>
      <c r="B8566">
        <v>38</v>
      </c>
      <c r="C8566" t="s">
        <v>195</v>
      </c>
      <c r="D8566" t="s">
        <v>152</v>
      </c>
      <c r="E8566">
        <v>1478.7</v>
      </c>
    </row>
    <row r="8567" spans="1:5" x14ac:dyDescent="0.55000000000000004">
      <c r="A8567">
        <v>83</v>
      </c>
      <c r="B8567">
        <v>39</v>
      </c>
      <c r="C8567" t="s">
        <v>195</v>
      </c>
      <c r="D8567" t="s">
        <v>153</v>
      </c>
      <c r="E8567">
        <v>1496.5</v>
      </c>
    </row>
    <row r="8568" spans="1:5" x14ac:dyDescent="0.55000000000000004">
      <c r="A8568">
        <v>83</v>
      </c>
      <c r="B8568">
        <v>40</v>
      </c>
      <c r="C8568" t="s">
        <v>195</v>
      </c>
      <c r="D8568" t="s">
        <v>154</v>
      </c>
      <c r="E8568">
        <v>1517.6</v>
      </c>
    </row>
    <row r="8569" spans="1:5" x14ac:dyDescent="0.55000000000000004">
      <c r="A8569">
        <v>83</v>
      </c>
      <c r="B8569">
        <v>41</v>
      </c>
      <c r="C8569" t="s">
        <v>195</v>
      </c>
      <c r="D8569" t="s">
        <v>155</v>
      </c>
      <c r="E8569">
        <v>1545.6</v>
      </c>
    </row>
    <row r="8570" spans="1:5" x14ac:dyDescent="0.55000000000000004">
      <c r="A8570">
        <v>83</v>
      </c>
      <c r="B8570">
        <v>42</v>
      </c>
      <c r="C8570" t="s">
        <v>195</v>
      </c>
      <c r="D8570" t="s">
        <v>156</v>
      </c>
      <c r="E8570">
        <v>1578.5</v>
      </c>
    </row>
    <row r="8571" spans="1:5" x14ac:dyDescent="0.55000000000000004">
      <c r="A8571">
        <v>83</v>
      </c>
      <c r="B8571">
        <v>43</v>
      </c>
      <c r="C8571" t="s">
        <v>195</v>
      </c>
      <c r="D8571" t="s">
        <v>157</v>
      </c>
      <c r="E8571">
        <v>1621.3</v>
      </c>
    </row>
    <row r="8572" spans="1:5" x14ac:dyDescent="0.55000000000000004">
      <c r="A8572">
        <v>83</v>
      </c>
      <c r="B8572">
        <v>44</v>
      </c>
      <c r="C8572" t="s">
        <v>195</v>
      </c>
      <c r="D8572" t="s">
        <v>158</v>
      </c>
      <c r="E8572">
        <v>1637.3</v>
      </c>
    </row>
    <row r="8573" spans="1:5" x14ac:dyDescent="0.55000000000000004">
      <c r="A8573">
        <v>83</v>
      </c>
      <c r="B8573">
        <v>45</v>
      </c>
      <c r="C8573" t="s">
        <v>195</v>
      </c>
      <c r="D8573" t="s">
        <v>159</v>
      </c>
      <c r="E8573">
        <v>1670</v>
      </c>
    </row>
    <row r="8574" spans="1:5" x14ac:dyDescent="0.55000000000000004">
      <c r="A8574">
        <v>83</v>
      </c>
      <c r="B8574">
        <v>46</v>
      </c>
      <c r="C8574" t="s">
        <v>195</v>
      </c>
      <c r="D8574" t="s">
        <v>160</v>
      </c>
      <c r="E8574">
        <v>1716.1</v>
      </c>
    </row>
    <row r="8575" spans="1:5" x14ac:dyDescent="0.55000000000000004">
      <c r="A8575">
        <v>83</v>
      </c>
      <c r="B8575">
        <v>47</v>
      </c>
      <c r="C8575" t="s">
        <v>195</v>
      </c>
      <c r="D8575" t="s">
        <v>161</v>
      </c>
      <c r="E8575">
        <v>248.70000000000002</v>
      </c>
    </row>
    <row r="8576" spans="1:5" x14ac:dyDescent="0.55000000000000004">
      <c r="A8576">
        <v>83</v>
      </c>
      <c r="B8576">
        <v>48</v>
      </c>
      <c r="C8576" t="s">
        <v>195</v>
      </c>
      <c r="D8576" t="s">
        <v>162</v>
      </c>
      <c r="E8576">
        <v>222</v>
      </c>
    </row>
    <row r="8577" spans="1:5" x14ac:dyDescent="0.55000000000000004">
      <c r="A8577">
        <v>83</v>
      </c>
      <c r="B8577">
        <v>49</v>
      </c>
      <c r="C8577" t="s">
        <v>195</v>
      </c>
      <c r="D8577" t="s">
        <v>163</v>
      </c>
      <c r="E8577">
        <v>272.29999999999995</v>
      </c>
    </row>
    <row r="8578" spans="1:5" x14ac:dyDescent="0.55000000000000004">
      <c r="A8578">
        <v>83</v>
      </c>
      <c r="B8578">
        <v>50</v>
      </c>
      <c r="C8578" t="s">
        <v>195</v>
      </c>
      <c r="D8578" t="s">
        <v>164</v>
      </c>
      <c r="E8578">
        <v>301.2</v>
      </c>
    </row>
    <row r="8579" spans="1:5" x14ac:dyDescent="0.55000000000000004">
      <c r="A8579">
        <v>83</v>
      </c>
      <c r="B8579">
        <v>51</v>
      </c>
      <c r="C8579" t="s">
        <v>195</v>
      </c>
      <c r="D8579" t="s">
        <v>165</v>
      </c>
      <c r="E8579">
        <v>349.5</v>
      </c>
    </row>
    <row r="8580" spans="1:5" x14ac:dyDescent="0.55000000000000004">
      <c r="A8580">
        <v>83</v>
      </c>
      <c r="B8580">
        <v>52</v>
      </c>
      <c r="C8580" t="s">
        <v>195</v>
      </c>
      <c r="D8580" t="s">
        <v>166</v>
      </c>
      <c r="E8580">
        <v>377.1</v>
      </c>
    </row>
    <row r="8581" spans="1:5" x14ac:dyDescent="0.55000000000000004">
      <c r="A8581">
        <v>83</v>
      </c>
      <c r="B8581">
        <v>53</v>
      </c>
      <c r="C8581" t="s">
        <v>195</v>
      </c>
      <c r="D8581" t="s">
        <v>167</v>
      </c>
      <c r="E8581">
        <v>418.4</v>
      </c>
    </row>
    <row r="8582" spans="1:5" x14ac:dyDescent="0.55000000000000004">
      <c r="A8582">
        <v>83</v>
      </c>
      <c r="B8582">
        <v>54</v>
      </c>
      <c r="C8582" t="s">
        <v>195</v>
      </c>
      <c r="D8582" t="s">
        <v>88</v>
      </c>
      <c r="E8582">
        <v>464.5</v>
      </c>
    </row>
    <row r="8583" spans="1:5" x14ac:dyDescent="0.55000000000000004">
      <c r="A8583">
        <v>83</v>
      </c>
      <c r="B8583">
        <v>55</v>
      </c>
      <c r="C8583" t="s">
        <v>195</v>
      </c>
      <c r="D8583" t="s">
        <v>168</v>
      </c>
      <c r="E8583">
        <v>498.5</v>
      </c>
    </row>
    <row r="8584" spans="1:5" x14ac:dyDescent="0.55000000000000004">
      <c r="A8584">
        <v>83</v>
      </c>
      <c r="B8584">
        <v>56</v>
      </c>
      <c r="C8584" t="s">
        <v>195</v>
      </c>
      <c r="D8584" t="s">
        <v>169</v>
      </c>
      <c r="E8584">
        <v>543.5</v>
      </c>
    </row>
    <row r="8585" spans="1:5" x14ac:dyDescent="0.55000000000000004">
      <c r="A8585">
        <v>83</v>
      </c>
      <c r="B8585">
        <v>57</v>
      </c>
      <c r="C8585" t="s">
        <v>195</v>
      </c>
      <c r="D8585" t="s">
        <v>170</v>
      </c>
      <c r="E8585">
        <v>586.69999999999993</v>
      </c>
    </row>
    <row r="8586" spans="1:5" x14ac:dyDescent="0.55000000000000004">
      <c r="A8586">
        <v>83</v>
      </c>
      <c r="B8586">
        <v>58</v>
      </c>
      <c r="C8586" t="s">
        <v>195</v>
      </c>
      <c r="D8586" t="s">
        <v>171</v>
      </c>
      <c r="E8586">
        <v>607.9</v>
      </c>
    </row>
    <row r="8587" spans="1:5" x14ac:dyDescent="0.55000000000000004">
      <c r="A8587">
        <v>83</v>
      </c>
      <c r="B8587">
        <v>59</v>
      </c>
      <c r="C8587" t="s">
        <v>195</v>
      </c>
      <c r="D8587" t="s">
        <v>172</v>
      </c>
      <c r="E8587">
        <v>636.80000000000007</v>
      </c>
    </row>
    <row r="8588" spans="1:5" x14ac:dyDescent="0.55000000000000004">
      <c r="A8588">
        <v>83</v>
      </c>
      <c r="B8588">
        <v>60</v>
      </c>
      <c r="C8588" t="s">
        <v>195</v>
      </c>
      <c r="D8588" t="s">
        <v>173</v>
      </c>
      <c r="E8588">
        <v>661.80000000000007</v>
      </c>
    </row>
    <row r="8589" spans="1:5" x14ac:dyDescent="0.55000000000000004">
      <c r="A8589">
        <v>83</v>
      </c>
      <c r="B8589">
        <v>61</v>
      </c>
      <c r="C8589" t="s">
        <v>195</v>
      </c>
      <c r="D8589" t="s">
        <v>174</v>
      </c>
      <c r="E8589">
        <v>679.19999999999993</v>
      </c>
    </row>
    <row r="8590" spans="1:5" x14ac:dyDescent="0.55000000000000004">
      <c r="A8590">
        <v>83</v>
      </c>
      <c r="B8590">
        <v>62</v>
      </c>
      <c r="C8590" t="s">
        <v>195</v>
      </c>
      <c r="D8590" t="s">
        <v>175</v>
      </c>
      <c r="E8590">
        <v>691.69999999999993</v>
      </c>
    </row>
    <row r="8591" spans="1:5" x14ac:dyDescent="0.55000000000000004">
      <c r="A8591">
        <v>83</v>
      </c>
      <c r="B8591">
        <v>63</v>
      </c>
      <c r="C8591" t="s">
        <v>195</v>
      </c>
      <c r="D8591" t="s">
        <v>99</v>
      </c>
      <c r="E8591">
        <v>726.99999999999989</v>
      </c>
    </row>
    <row r="8592" spans="1:5" x14ac:dyDescent="0.55000000000000004">
      <c r="A8592">
        <v>83</v>
      </c>
      <c r="B8592">
        <v>64</v>
      </c>
      <c r="C8592" t="s">
        <v>195</v>
      </c>
      <c r="D8592" t="s">
        <v>176</v>
      </c>
      <c r="E8592">
        <v>758.1</v>
      </c>
    </row>
    <row r="8593" spans="1:5" x14ac:dyDescent="0.55000000000000004">
      <c r="A8593">
        <v>83</v>
      </c>
      <c r="B8593">
        <v>65</v>
      </c>
      <c r="C8593" t="s">
        <v>195</v>
      </c>
      <c r="D8593" t="s">
        <v>177</v>
      </c>
      <c r="E8593">
        <v>792.69999999999993</v>
      </c>
    </row>
    <row r="8594" spans="1:5" x14ac:dyDescent="0.55000000000000004">
      <c r="A8594">
        <v>83</v>
      </c>
      <c r="B8594">
        <v>66</v>
      </c>
      <c r="C8594" t="s">
        <v>195</v>
      </c>
      <c r="D8594" t="s">
        <v>178</v>
      </c>
      <c r="E8594">
        <v>823.6</v>
      </c>
    </row>
    <row r="8595" spans="1:5" x14ac:dyDescent="0.55000000000000004">
      <c r="A8595">
        <v>83</v>
      </c>
      <c r="B8595">
        <v>67</v>
      </c>
      <c r="C8595" t="s">
        <v>195</v>
      </c>
      <c r="D8595" t="s">
        <v>179</v>
      </c>
      <c r="E8595">
        <v>859.69999999999993</v>
      </c>
    </row>
    <row r="8596" spans="1:5" x14ac:dyDescent="0.55000000000000004">
      <c r="A8596">
        <v>83</v>
      </c>
      <c r="B8596">
        <v>68</v>
      </c>
      <c r="C8596" t="s">
        <v>195</v>
      </c>
      <c r="D8596" t="s">
        <v>180</v>
      </c>
      <c r="E8596">
        <v>905.4</v>
      </c>
    </row>
    <row r="8597" spans="1:5" x14ac:dyDescent="0.55000000000000004">
      <c r="A8597">
        <v>83</v>
      </c>
      <c r="B8597">
        <v>69</v>
      </c>
      <c r="C8597" t="s">
        <v>195</v>
      </c>
      <c r="D8597" t="s">
        <v>181</v>
      </c>
      <c r="E8597">
        <v>187.60000000000002</v>
      </c>
    </row>
    <row r="8598" spans="1:5" x14ac:dyDescent="0.55000000000000004">
      <c r="A8598">
        <v>83</v>
      </c>
      <c r="B8598">
        <v>70</v>
      </c>
      <c r="C8598" t="s">
        <v>195</v>
      </c>
      <c r="D8598" t="s">
        <v>182</v>
      </c>
      <c r="E8598">
        <v>166.3</v>
      </c>
    </row>
    <row r="8599" spans="1:5" x14ac:dyDescent="0.55000000000000004">
      <c r="A8599">
        <v>83</v>
      </c>
      <c r="B8599">
        <v>71</v>
      </c>
      <c r="C8599" t="s">
        <v>195</v>
      </c>
      <c r="D8599" t="s">
        <v>183</v>
      </c>
      <c r="E8599">
        <v>147.30000000000001</v>
      </c>
    </row>
    <row r="8600" spans="1:5" x14ac:dyDescent="0.55000000000000004">
      <c r="A8600">
        <v>83</v>
      </c>
      <c r="B8600">
        <v>72</v>
      </c>
      <c r="C8600" t="s">
        <v>195</v>
      </c>
      <c r="D8600" t="s">
        <v>184</v>
      </c>
      <c r="E8600">
        <v>193.89999999999998</v>
      </c>
    </row>
    <row r="8601" spans="1:5" x14ac:dyDescent="0.55000000000000004">
      <c r="A8601">
        <v>83</v>
      </c>
      <c r="B8601">
        <v>73</v>
      </c>
      <c r="C8601" t="s">
        <v>195</v>
      </c>
      <c r="D8601" t="s">
        <v>185</v>
      </c>
      <c r="E8601">
        <v>241.5</v>
      </c>
    </row>
    <row r="8602" spans="1:5" x14ac:dyDescent="0.55000000000000004">
      <c r="A8602">
        <v>83</v>
      </c>
      <c r="B8602">
        <v>74</v>
      </c>
      <c r="C8602" t="s">
        <v>195</v>
      </c>
      <c r="D8602" t="s">
        <v>186</v>
      </c>
      <c r="E8602">
        <v>271.20000000000005</v>
      </c>
    </row>
    <row r="8603" spans="1:5" x14ac:dyDescent="0.55000000000000004">
      <c r="A8603">
        <v>83</v>
      </c>
      <c r="B8603">
        <v>75</v>
      </c>
      <c r="C8603" t="s">
        <v>195</v>
      </c>
      <c r="D8603" t="s">
        <v>187</v>
      </c>
      <c r="E8603">
        <v>312.90000000000009</v>
      </c>
    </row>
    <row r="8604" spans="1:5" x14ac:dyDescent="0.55000000000000004">
      <c r="A8604">
        <v>83</v>
      </c>
      <c r="B8604">
        <v>76</v>
      </c>
      <c r="C8604" t="s">
        <v>195</v>
      </c>
      <c r="D8604" t="s">
        <v>188</v>
      </c>
      <c r="E8604">
        <v>336.1</v>
      </c>
    </row>
    <row r="8605" spans="1:5" x14ac:dyDescent="0.55000000000000004">
      <c r="A8605">
        <v>83</v>
      </c>
      <c r="B8605">
        <v>77</v>
      </c>
      <c r="C8605" t="s">
        <v>195</v>
      </c>
      <c r="D8605" t="s">
        <v>189</v>
      </c>
      <c r="E8605">
        <v>376.20000000000005</v>
      </c>
    </row>
    <row r="8606" spans="1:5" x14ac:dyDescent="0.55000000000000004">
      <c r="A8606">
        <v>83</v>
      </c>
      <c r="B8606">
        <v>78</v>
      </c>
      <c r="C8606" t="s">
        <v>195</v>
      </c>
      <c r="D8606" t="s">
        <v>190</v>
      </c>
      <c r="E8606">
        <v>128.80000000000001</v>
      </c>
    </row>
    <row r="8607" spans="1:5" x14ac:dyDescent="0.55000000000000004">
      <c r="A8607">
        <v>83</v>
      </c>
      <c r="B8607">
        <v>79</v>
      </c>
      <c r="C8607" t="s">
        <v>195</v>
      </c>
      <c r="D8607" t="s">
        <v>191</v>
      </c>
      <c r="E8607">
        <v>105.5</v>
      </c>
    </row>
    <row r="8608" spans="1:5" x14ac:dyDescent="0.55000000000000004">
      <c r="A8608">
        <v>83</v>
      </c>
      <c r="B8608">
        <v>80</v>
      </c>
      <c r="C8608" t="s">
        <v>195</v>
      </c>
      <c r="D8608" t="s">
        <v>192</v>
      </c>
      <c r="E8608">
        <v>87.9</v>
      </c>
    </row>
    <row r="8609" spans="1:5" x14ac:dyDescent="0.55000000000000004">
      <c r="A8609">
        <v>83</v>
      </c>
      <c r="B8609">
        <v>81</v>
      </c>
      <c r="C8609" t="s">
        <v>195</v>
      </c>
      <c r="D8609" t="s">
        <v>193</v>
      </c>
      <c r="E8609">
        <v>63.100000000000023</v>
      </c>
    </row>
    <row r="8610" spans="1:5" x14ac:dyDescent="0.55000000000000004">
      <c r="A8610">
        <v>83</v>
      </c>
      <c r="B8610">
        <v>82</v>
      </c>
      <c r="C8610" t="s">
        <v>195</v>
      </c>
      <c r="D8610" t="s">
        <v>194</v>
      </c>
      <c r="E8610">
        <v>29.900000000000006</v>
      </c>
    </row>
    <row r="8611" spans="1:5" x14ac:dyDescent="0.55000000000000004">
      <c r="A8611">
        <v>83</v>
      </c>
      <c r="B8611">
        <v>83</v>
      </c>
      <c r="C8611" t="s">
        <v>195</v>
      </c>
      <c r="D8611" t="s">
        <v>195</v>
      </c>
      <c r="E8611">
        <v>0</v>
      </c>
    </row>
    <row r="8612" spans="1:5" x14ac:dyDescent="0.55000000000000004">
      <c r="A8612">
        <v>83</v>
      </c>
      <c r="B8612">
        <v>84</v>
      </c>
      <c r="C8612" t="s">
        <v>195</v>
      </c>
      <c r="D8612" t="s">
        <v>196</v>
      </c>
      <c r="E8612">
        <v>29.599999999999966</v>
      </c>
    </row>
    <row r="8613" spans="1:5" x14ac:dyDescent="0.55000000000000004">
      <c r="A8613">
        <v>83</v>
      </c>
      <c r="B8613">
        <v>85</v>
      </c>
      <c r="C8613" t="s">
        <v>195</v>
      </c>
      <c r="D8613" t="s">
        <v>197</v>
      </c>
      <c r="E8613">
        <v>66.599999999999966</v>
      </c>
    </row>
    <row r="8614" spans="1:5" x14ac:dyDescent="0.55000000000000004">
      <c r="A8614">
        <v>83</v>
      </c>
      <c r="B8614">
        <v>86</v>
      </c>
      <c r="C8614" t="s">
        <v>195</v>
      </c>
      <c r="D8614" t="s">
        <v>198</v>
      </c>
      <c r="E8614">
        <v>105.80000000000001</v>
      </c>
    </row>
    <row r="8615" spans="1:5" x14ac:dyDescent="0.55000000000000004">
      <c r="A8615">
        <v>83</v>
      </c>
      <c r="B8615">
        <v>87</v>
      </c>
      <c r="C8615" t="s">
        <v>195</v>
      </c>
      <c r="D8615" t="s">
        <v>199</v>
      </c>
      <c r="E8615">
        <v>139.59999999999997</v>
      </c>
    </row>
    <row r="8616" spans="1:5" x14ac:dyDescent="0.55000000000000004">
      <c r="A8616">
        <v>83</v>
      </c>
      <c r="B8616">
        <v>88</v>
      </c>
      <c r="C8616" t="s">
        <v>195</v>
      </c>
      <c r="D8616" t="s">
        <v>200</v>
      </c>
      <c r="E8616">
        <v>158.5</v>
      </c>
    </row>
    <row r="8617" spans="1:5" x14ac:dyDescent="0.55000000000000004">
      <c r="A8617">
        <v>83</v>
      </c>
      <c r="B8617">
        <v>89</v>
      </c>
      <c r="C8617" t="s">
        <v>195</v>
      </c>
      <c r="D8617" t="s">
        <v>201</v>
      </c>
      <c r="E8617">
        <v>198.2</v>
      </c>
    </row>
    <row r="8618" spans="1:5" x14ac:dyDescent="0.55000000000000004">
      <c r="A8618">
        <v>83</v>
      </c>
      <c r="B8618">
        <v>90</v>
      </c>
      <c r="C8618" t="s">
        <v>195</v>
      </c>
      <c r="D8618" t="s">
        <v>202</v>
      </c>
      <c r="E8618">
        <v>504.6</v>
      </c>
    </row>
    <row r="8619" spans="1:5" x14ac:dyDescent="0.55000000000000004">
      <c r="A8619">
        <v>83</v>
      </c>
      <c r="B8619">
        <v>91</v>
      </c>
      <c r="C8619" t="s">
        <v>195</v>
      </c>
      <c r="D8619" t="s">
        <v>203</v>
      </c>
      <c r="E8619">
        <v>514.4</v>
      </c>
    </row>
    <row r="8620" spans="1:5" x14ac:dyDescent="0.55000000000000004">
      <c r="A8620">
        <v>83</v>
      </c>
      <c r="B8620">
        <v>92</v>
      </c>
      <c r="C8620" t="s">
        <v>195</v>
      </c>
      <c r="D8620" t="s">
        <v>204</v>
      </c>
      <c r="E8620">
        <v>520.6</v>
      </c>
    </row>
    <row r="8621" spans="1:5" x14ac:dyDescent="0.55000000000000004">
      <c r="A8621">
        <v>83</v>
      </c>
      <c r="B8621">
        <v>93</v>
      </c>
      <c r="C8621" t="s">
        <v>195</v>
      </c>
      <c r="D8621" t="s">
        <v>205</v>
      </c>
      <c r="E8621">
        <v>539.5</v>
      </c>
    </row>
    <row r="8622" spans="1:5" x14ac:dyDescent="0.55000000000000004">
      <c r="A8622">
        <v>83</v>
      </c>
      <c r="B8622">
        <v>94</v>
      </c>
      <c r="C8622" t="s">
        <v>195</v>
      </c>
      <c r="D8622" t="s">
        <v>206</v>
      </c>
      <c r="E8622">
        <v>551.6</v>
      </c>
    </row>
    <row r="8623" spans="1:5" x14ac:dyDescent="0.55000000000000004">
      <c r="A8623">
        <v>83</v>
      </c>
      <c r="B8623">
        <v>95</v>
      </c>
      <c r="C8623" t="s">
        <v>195</v>
      </c>
      <c r="D8623" t="s">
        <v>207</v>
      </c>
      <c r="E8623">
        <v>564.9</v>
      </c>
    </row>
    <row r="8624" spans="1:5" x14ac:dyDescent="0.55000000000000004">
      <c r="A8624">
        <v>83</v>
      </c>
      <c r="B8624">
        <v>96</v>
      </c>
      <c r="C8624" t="s">
        <v>195</v>
      </c>
      <c r="D8624" t="s">
        <v>208</v>
      </c>
      <c r="E8624">
        <v>572.6</v>
      </c>
    </row>
    <row r="8625" spans="1:5" x14ac:dyDescent="0.55000000000000004">
      <c r="A8625">
        <v>83</v>
      </c>
      <c r="B8625">
        <v>97</v>
      </c>
      <c r="C8625" t="s">
        <v>195</v>
      </c>
      <c r="D8625" t="s">
        <v>209</v>
      </c>
      <c r="E8625">
        <v>578</v>
      </c>
    </row>
    <row r="8626" spans="1:5" x14ac:dyDescent="0.55000000000000004">
      <c r="A8626">
        <v>83</v>
      </c>
      <c r="B8626">
        <v>98</v>
      </c>
      <c r="C8626" t="s">
        <v>195</v>
      </c>
      <c r="D8626" t="s">
        <v>210</v>
      </c>
      <c r="E8626">
        <v>591.4</v>
      </c>
    </row>
    <row r="8627" spans="1:5" x14ac:dyDescent="0.55000000000000004">
      <c r="A8627">
        <v>83</v>
      </c>
      <c r="B8627">
        <v>99</v>
      </c>
      <c r="C8627" t="s">
        <v>195</v>
      </c>
      <c r="D8627" t="s">
        <v>211</v>
      </c>
      <c r="E8627">
        <v>613.1</v>
      </c>
    </row>
    <row r="8628" spans="1:5" x14ac:dyDescent="0.55000000000000004">
      <c r="A8628">
        <v>83</v>
      </c>
      <c r="B8628">
        <v>100</v>
      </c>
      <c r="C8628" t="s">
        <v>195</v>
      </c>
      <c r="D8628" t="s">
        <v>212</v>
      </c>
      <c r="E8628">
        <v>742.99999999999989</v>
      </c>
    </row>
    <row r="8629" spans="1:5" x14ac:dyDescent="0.55000000000000004">
      <c r="A8629">
        <v>83</v>
      </c>
      <c r="B8629">
        <v>101</v>
      </c>
      <c r="C8629" t="s">
        <v>195</v>
      </c>
      <c r="D8629" t="s">
        <v>213</v>
      </c>
      <c r="E8629">
        <v>767.1</v>
      </c>
    </row>
    <row r="8630" spans="1:5" x14ac:dyDescent="0.55000000000000004">
      <c r="A8630">
        <v>83</v>
      </c>
      <c r="B8630">
        <v>102</v>
      </c>
      <c r="C8630" t="s">
        <v>195</v>
      </c>
      <c r="D8630" t="s">
        <v>214</v>
      </c>
      <c r="E8630">
        <v>785.80000000000007</v>
      </c>
    </row>
    <row r="8631" spans="1:5" x14ac:dyDescent="0.55000000000000004">
      <c r="A8631">
        <v>83</v>
      </c>
      <c r="B8631">
        <v>103</v>
      </c>
      <c r="C8631" t="s">
        <v>195</v>
      </c>
      <c r="D8631" t="s">
        <v>215</v>
      </c>
      <c r="E8631">
        <v>802.6</v>
      </c>
    </row>
    <row r="8632" spans="1:5" x14ac:dyDescent="0.55000000000000004">
      <c r="A8632">
        <v>83</v>
      </c>
      <c r="B8632">
        <v>104</v>
      </c>
      <c r="C8632" t="s">
        <v>195</v>
      </c>
      <c r="D8632" t="s">
        <v>216</v>
      </c>
      <c r="E8632">
        <v>854.30000000000007</v>
      </c>
    </row>
    <row r="8633" spans="1:5" x14ac:dyDescent="0.55000000000000004">
      <c r="A8633">
        <v>84</v>
      </c>
      <c r="B8633">
        <v>1</v>
      </c>
      <c r="C8633" t="s">
        <v>196</v>
      </c>
      <c r="D8633" t="s">
        <v>87</v>
      </c>
      <c r="E8633">
        <v>281.89999999999998</v>
      </c>
    </row>
    <row r="8634" spans="1:5" x14ac:dyDescent="0.55000000000000004">
      <c r="A8634">
        <v>84</v>
      </c>
      <c r="B8634">
        <v>2</v>
      </c>
      <c r="C8634" t="s">
        <v>196</v>
      </c>
      <c r="D8634" t="s">
        <v>116</v>
      </c>
      <c r="E8634">
        <v>288.7</v>
      </c>
    </row>
    <row r="8635" spans="1:5" x14ac:dyDescent="0.55000000000000004">
      <c r="A8635">
        <v>84</v>
      </c>
      <c r="B8635">
        <v>3</v>
      </c>
      <c r="C8635" t="s">
        <v>196</v>
      </c>
      <c r="D8635" t="s">
        <v>117</v>
      </c>
      <c r="E8635">
        <v>310.7</v>
      </c>
    </row>
    <row r="8636" spans="1:5" x14ac:dyDescent="0.55000000000000004">
      <c r="A8636">
        <v>84</v>
      </c>
      <c r="B8636">
        <v>4</v>
      </c>
      <c r="C8636" t="s">
        <v>196</v>
      </c>
      <c r="D8636" t="s">
        <v>118</v>
      </c>
      <c r="E8636">
        <v>365.79999999999995</v>
      </c>
    </row>
    <row r="8637" spans="1:5" x14ac:dyDescent="0.55000000000000004">
      <c r="A8637">
        <v>84</v>
      </c>
      <c r="B8637">
        <v>5</v>
      </c>
      <c r="C8637" t="s">
        <v>196</v>
      </c>
      <c r="D8637" t="s">
        <v>119</v>
      </c>
      <c r="E8637">
        <v>386.5</v>
      </c>
    </row>
    <row r="8638" spans="1:5" x14ac:dyDescent="0.55000000000000004">
      <c r="A8638">
        <v>84</v>
      </c>
      <c r="B8638">
        <v>6</v>
      </c>
      <c r="C8638" t="s">
        <v>196</v>
      </c>
      <c r="D8638" t="s">
        <v>120</v>
      </c>
      <c r="E8638">
        <v>402.59999999999997</v>
      </c>
    </row>
    <row r="8639" spans="1:5" x14ac:dyDescent="0.55000000000000004">
      <c r="A8639">
        <v>84</v>
      </c>
      <c r="B8639">
        <v>7</v>
      </c>
      <c r="C8639" t="s">
        <v>196</v>
      </c>
      <c r="D8639" t="s">
        <v>121</v>
      </c>
      <c r="E8639">
        <v>428.09999999999997</v>
      </c>
    </row>
    <row r="8640" spans="1:5" x14ac:dyDescent="0.55000000000000004">
      <c r="A8640">
        <v>84</v>
      </c>
      <c r="B8640">
        <v>8</v>
      </c>
      <c r="C8640" t="s">
        <v>196</v>
      </c>
      <c r="D8640" t="s">
        <v>122</v>
      </c>
      <c r="E8640">
        <v>462.09999999999997</v>
      </c>
    </row>
    <row r="8641" spans="1:5" x14ac:dyDescent="0.55000000000000004">
      <c r="A8641">
        <v>84</v>
      </c>
      <c r="B8641">
        <v>9</v>
      </c>
      <c r="C8641" t="s">
        <v>196</v>
      </c>
      <c r="D8641" t="s">
        <v>123</v>
      </c>
      <c r="E8641">
        <v>511.2</v>
      </c>
    </row>
    <row r="8642" spans="1:5" x14ac:dyDescent="0.55000000000000004">
      <c r="A8642">
        <v>84</v>
      </c>
      <c r="B8642">
        <v>10</v>
      </c>
      <c r="C8642" t="s">
        <v>196</v>
      </c>
      <c r="D8642" t="s">
        <v>124</v>
      </c>
      <c r="E8642">
        <v>539</v>
      </c>
    </row>
    <row r="8643" spans="1:5" x14ac:dyDescent="0.55000000000000004">
      <c r="A8643">
        <v>84</v>
      </c>
      <c r="B8643">
        <v>11</v>
      </c>
      <c r="C8643" t="s">
        <v>196</v>
      </c>
      <c r="D8643" t="s">
        <v>125</v>
      </c>
      <c r="E8643">
        <v>575.5</v>
      </c>
    </row>
    <row r="8644" spans="1:5" x14ac:dyDescent="0.55000000000000004">
      <c r="A8644">
        <v>84</v>
      </c>
      <c r="B8644">
        <v>12</v>
      </c>
      <c r="C8644" t="s">
        <v>196</v>
      </c>
      <c r="D8644" t="s">
        <v>126</v>
      </c>
      <c r="E8644">
        <v>618.20000000000005</v>
      </c>
    </row>
    <row r="8645" spans="1:5" x14ac:dyDescent="0.55000000000000004">
      <c r="A8645">
        <v>84</v>
      </c>
      <c r="B8645">
        <v>13</v>
      </c>
      <c r="C8645" t="s">
        <v>196</v>
      </c>
      <c r="D8645" t="s">
        <v>127</v>
      </c>
      <c r="E8645">
        <v>647.9</v>
      </c>
    </row>
    <row r="8646" spans="1:5" x14ac:dyDescent="0.55000000000000004">
      <c r="A8646">
        <v>84</v>
      </c>
      <c r="B8646">
        <v>14</v>
      </c>
      <c r="C8646" t="s">
        <v>196</v>
      </c>
      <c r="D8646" t="s">
        <v>128</v>
      </c>
      <c r="E8646">
        <v>678.2</v>
      </c>
    </row>
    <row r="8647" spans="1:5" x14ac:dyDescent="0.55000000000000004">
      <c r="A8647">
        <v>84</v>
      </c>
      <c r="B8647">
        <v>15</v>
      </c>
      <c r="C8647" t="s">
        <v>196</v>
      </c>
      <c r="D8647" t="s">
        <v>129</v>
      </c>
      <c r="E8647">
        <v>727.8</v>
      </c>
    </row>
    <row r="8648" spans="1:5" x14ac:dyDescent="0.55000000000000004">
      <c r="A8648">
        <v>84</v>
      </c>
      <c r="B8648">
        <v>16</v>
      </c>
      <c r="C8648" t="s">
        <v>196</v>
      </c>
      <c r="D8648" t="s">
        <v>130</v>
      </c>
      <c r="E8648">
        <v>795.5</v>
      </c>
    </row>
    <row r="8649" spans="1:5" x14ac:dyDescent="0.55000000000000004">
      <c r="A8649">
        <v>84</v>
      </c>
      <c r="B8649">
        <v>17</v>
      </c>
      <c r="C8649" t="s">
        <v>196</v>
      </c>
      <c r="D8649" t="s">
        <v>131</v>
      </c>
      <c r="E8649">
        <v>834.5</v>
      </c>
    </row>
    <row r="8650" spans="1:5" x14ac:dyDescent="0.55000000000000004">
      <c r="A8650">
        <v>84</v>
      </c>
      <c r="B8650">
        <v>18</v>
      </c>
      <c r="C8650" t="s">
        <v>196</v>
      </c>
      <c r="D8650" t="s">
        <v>132</v>
      </c>
      <c r="E8650">
        <v>871.4</v>
      </c>
    </row>
    <row r="8651" spans="1:5" x14ac:dyDescent="0.55000000000000004">
      <c r="A8651">
        <v>84</v>
      </c>
      <c r="B8651">
        <v>19</v>
      </c>
      <c r="C8651" t="s">
        <v>196</v>
      </c>
      <c r="D8651" t="s">
        <v>133</v>
      </c>
      <c r="E8651">
        <v>894.19999999999993</v>
      </c>
    </row>
    <row r="8652" spans="1:5" x14ac:dyDescent="0.55000000000000004">
      <c r="A8652">
        <v>84</v>
      </c>
      <c r="B8652">
        <v>20</v>
      </c>
      <c r="C8652" t="s">
        <v>196</v>
      </c>
      <c r="D8652" t="s">
        <v>134</v>
      </c>
      <c r="E8652">
        <v>926.19999999999993</v>
      </c>
    </row>
    <row r="8653" spans="1:5" x14ac:dyDescent="0.55000000000000004">
      <c r="A8653">
        <v>84</v>
      </c>
      <c r="B8653">
        <v>21</v>
      </c>
      <c r="C8653" t="s">
        <v>196</v>
      </c>
      <c r="D8653" t="s">
        <v>135</v>
      </c>
      <c r="E8653">
        <v>946.9</v>
      </c>
    </row>
    <row r="8654" spans="1:5" x14ac:dyDescent="0.55000000000000004">
      <c r="A8654">
        <v>84</v>
      </c>
      <c r="B8654">
        <v>22</v>
      </c>
      <c r="C8654" t="s">
        <v>196</v>
      </c>
      <c r="D8654" t="s">
        <v>136</v>
      </c>
      <c r="E8654">
        <v>1014.8</v>
      </c>
    </row>
    <row r="8655" spans="1:5" x14ac:dyDescent="0.55000000000000004">
      <c r="A8655">
        <v>84</v>
      </c>
      <c r="B8655">
        <v>23</v>
      </c>
      <c r="C8655" t="s">
        <v>196</v>
      </c>
      <c r="D8655" t="s">
        <v>137</v>
      </c>
      <c r="E8655">
        <v>1040</v>
      </c>
    </row>
    <row r="8656" spans="1:5" x14ac:dyDescent="0.55000000000000004">
      <c r="A8656">
        <v>84</v>
      </c>
      <c r="B8656">
        <v>24</v>
      </c>
      <c r="C8656" t="s">
        <v>196</v>
      </c>
      <c r="D8656" t="s">
        <v>138</v>
      </c>
      <c r="E8656">
        <v>1073.0999999999999</v>
      </c>
    </row>
    <row r="8657" spans="1:5" x14ac:dyDescent="0.55000000000000004">
      <c r="A8657">
        <v>84</v>
      </c>
      <c r="B8657">
        <v>25</v>
      </c>
      <c r="C8657" t="s">
        <v>196</v>
      </c>
      <c r="D8657" t="s">
        <v>139</v>
      </c>
      <c r="E8657">
        <v>1093.1999999999998</v>
      </c>
    </row>
    <row r="8658" spans="1:5" x14ac:dyDescent="0.55000000000000004">
      <c r="A8658">
        <v>84</v>
      </c>
      <c r="B8658">
        <v>26</v>
      </c>
      <c r="C8658" t="s">
        <v>196</v>
      </c>
      <c r="D8658" t="s">
        <v>140</v>
      </c>
      <c r="E8658">
        <v>1104.6999999999998</v>
      </c>
    </row>
    <row r="8659" spans="1:5" x14ac:dyDescent="0.55000000000000004">
      <c r="A8659">
        <v>84</v>
      </c>
      <c r="B8659">
        <v>27</v>
      </c>
      <c r="C8659" t="s">
        <v>196</v>
      </c>
      <c r="D8659" t="s">
        <v>141</v>
      </c>
      <c r="E8659">
        <v>1144.3</v>
      </c>
    </row>
    <row r="8660" spans="1:5" x14ac:dyDescent="0.55000000000000004">
      <c r="A8660">
        <v>84</v>
      </c>
      <c r="B8660">
        <v>28</v>
      </c>
      <c r="C8660" t="s">
        <v>196</v>
      </c>
      <c r="D8660" t="s">
        <v>142</v>
      </c>
      <c r="E8660">
        <v>1176.0999999999999</v>
      </c>
    </row>
    <row r="8661" spans="1:5" x14ac:dyDescent="0.55000000000000004">
      <c r="A8661">
        <v>84</v>
      </c>
      <c r="B8661">
        <v>29</v>
      </c>
      <c r="C8661" t="s">
        <v>196</v>
      </c>
      <c r="D8661" t="s">
        <v>143</v>
      </c>
      <c r="E8661">
        <v>1217.5</v>
      </c>
    </row>
    <row r="8662" spans="1:5" x14ac:dyDescent="0.55000000000000004">
      <c r="A8662">
        <v>84</v>
      </c>
      <c r="B8662">
        <v>30</v>
      </c>
      <c r="C8662" t="s">
        <v>196</v>
      </c>
      <c r="D8662" t="s">
        <v>144</v>
      </c>
      <c r="E8662">
        <v>1264.5999999999999</v>
      </c>
    </row>
    <row r="8663" spans="1:5" x14ac:dyDescent="0.55000000000000004">
      <c r="A8663">
        <v>84</v>
      </c>
      <c r="B8663">
        <v>31</v>
      </c>
      <c r="C8663" t="s">
        <v>196</v>
      </c>
      <c r="D8663" t="s">
        <v>145</v>
      </c>
      <c r="E8663">
        <v>1308.9000000000001</v>
      </c>
    </row>
    <row r="8664" spans="1:5" x14ac:dyDescent="0.55000000000000004">
      <c r="A8664">
        <v>84</v>
      </c>
      <c r="B8664">
        <v>32</v>
      </c>
      <c r="C8664" t="s">
        <v>196</v>
      </c>
      <c r="D8664" t="s">
        <v>146</v>
      </c>
      <c r="E8664">
        <v>1344</v>
      </c>
    </row>
    <row r="8665" spans="1:5" x14ac:dyDescent="0.55000000000000004">
      <c r="A8665">
        <v>84</v>
      </c>
      <c r="B8665">
        <v>33</v>
      </c>
      <c r="C8665" t="s">
        <v>196</v>
      </c>
      <c r="D8665" t="s">
        <v>147</v>
      </c>
      <c r="E8665">
        <v>1370.6</v>
      </c>
    </row>
    <row r="8666" spans="1:5" x14ac:dyDescent="0.55000000000000004">
      <c r="A8666">
        <v>84</v>
      </c>
      <c r="B8666">
        <v>34</v>
      </c>
      <c r="C8666" t="s">
        <v>196</v>
      </c>
      <c r="D8666" t="s">
        <v>148</v>
      </c>
      <c r="E8666">
        <v>1389.6</v>
      </c>
    </row>
    <row r="8667" spans="1:5" x14ac:dyDescent="0.55000000000000004">
      <c r="A8667">
        <v>84</v>
      </c>
      <c r="B8667">
        <v>35</v>
      </c>
      <c r="C8667" t="s">
        <v>196</v>
      </c>
      <c r="D8667" t="s">
        <v>149</v>
      </c>
      <c r="E8667">
        <v>1456.8000000000002</v>
      </c>
    </row>
    <row r="8668" spans="1:5" x14ac:dyDescent="0.55000000000000004">
      <c r="A8668">
        <v>84</v>
      </c>
      <c r="B8668">
        <v>36</v>
      </c>
      <c r="C8668" t="s">
        <v>196</v>
      </c>
      <c r="D8668" t="s">
        <v>150</v>
      </c>
      <c r="E8668">
        <v>1485.4</v>
      </c>
    </row>
    <row r="8669" spans="1:5" x14ac:dyDescent="0.55000000000000004">
      <c r="A8669">
        <v>84</v>
      </c>
      <c r="B8669">
        <v>37</v>
      </c>
      <c r="C8669" t="s">
        <v>196</v>
      </c>
      <c r="D8669" t="s">
        <v>151</v>
      </c>
      <c r="E8669">
        <v>1492.5</v>
      </c>
    </row>
    <row r="8670" spans="1:5" x14ac:dyDescent="0.55000000000000004">
      <c r="A8670">
        <v>84</v>
      </c>
      <c r="B8670">
        <v>38</v>
      </c>
      <c r="C8670" t="s">
        <v>196</v>
      </c>
      <c r="D8670" t="s">
        <v>152</v>
      </c>
      <c r="E8670">
        <v>1508.3000000000002</v>
      </c>
    </row>
    <row r="8671" spans="1:5" x14ac:dyDescent="0.55000000000000004">
      <c r="A8671">
        <v>84</v>
      </c>
      <c r="B8671">
        <v>39</v>
      </c>
      <c r="C8671" t="s">
        <v>196</v>
      </c>
      <c r="D8671" t="s">
        <v>153</v>
      </c>
      <c r="E8671">
        <v>1526.1</v>
      </c>
    </row>
    <row r="8672" spans="1:5" x14ac:dyDescent="0.55000000000000004">
      <c r="A8672">
        <v>84</v>
      </c>
      <c r="B8672">
        <v>40</v>
      </c>
      <c r="C8672" t="s">
        <v>196</v>
      </c>
      <c r="D8672" t="s">
        <v>154</v>
      </c>
      <c r="E8672">
        <v>1547.1999999999998</v>
      </c>
    </row>
    <row r="8673" spans="1:5" x14ac:dyDescent="0.55000000000000004">
      <c r="A8673">
        <v>84</v>
      </c>
      <c r="B8673">
        <v>41</v>
      </c>
      <c r="C8673" t="s">
        <v>196</v>
      </c>
      <c r="D8673" t="s">
        <v>155</v>
      </c>
      <c r="E8673">
        <v>1575.1999999999998</v>
      </c>
    </row>
    <row r="8674" spans="1:5" x14ac:dyDescent="0.55000000000000004">
      <c r="A8674">
        <v>84</v>
      </c>
      <c r="B8674">
        <v>42</v>
      </c>
      <c r="C8674" t="s">
        <v>196</v>
      </c>
      <c r="D8674" t="s">
        <v>156</v>
      </c>
      <c r="E8674">
        <v>1608.1</v>
      </c>
    </row>
    <row r="8675" spans="1:5" x14ac:dyDescent="0.55000000000000004">
      <c r="A8675">
        <v>84</v>
      </c>
      <c r="B8675">
        <v>43</v>
      </c>
      <c r="C8675" t="s">
        <v>196</v>
      </c>
      <c r="D8675" t="s">
        <v>157</v>
      </c>
      <c r="E8675">
        <v>1650.9</v>
      </c>
    </row>
    <row r="8676" spans="1:5" x14ac:dyDescent="0.55000000000000004">
      <c r="A8676">
        <v>84</v>
      </c>
      <c r="B8676">
        <v>44</v>
      </c>
      <c r="C8676" t="s">
        <v>196</v>
      </c>
      <c r="D8676" t="s">
        <v>158</v>
      </c>
      <c r="E8676">
        <v>1666.9</v>
      </c>
    </row>
    <row r="8677" spans="1:5" x14ac:dyDescent="0.55000000000000004">
      <c r="A8677">
        <v>84</v>
      </c>
      <c r="B8677">
        <v>45</v>
      </c>
      <c r="C8677" t="s">
        <v>196</v>
      </c>
      <c r="D8677" t="s">
        <v>159</v>
      </c>
      <c r="E8677">
        <v>1699.6</v>
      </c>
    </row>
    <row r="8678" spans="1:5" x14ac:dyDescent="0.55000000000000004">
      <c r="A8678">
        <v>84</v>
      </c>
      <c r="B8678">
        <v>46</v>
      </c>
      <c r="C8678" t="s">
        <v>196</v>
      </c>
      <c r="D8678" t="s">
        <v>160</v>
      </c>
      <c r="E8678">
        <v>1745.6999999999998</v>
      </c>
    </row>
    <row r="8679" spans="1:5" x14ac:dyDescent="0.55000000000000004">
      <c r="A8679">
        <v>84</v>
      </c>
      <c r="B8679">
        <v>47</v>
      </c>
      <c r="C8679" t="s">
        <v>196</v>
      </c>
      <c r="D8679" t="s">
        <v>161</v>
      </c>
      <c r="E8679">
        <v>278.29999999999995</v>
      </c>
    </row>
    <row r="8680" spans="1:5" x14ac:dyDescent="0.55000000000000004">
      <c r="A8680">
        <v>84</v>
      </c>
      <c r="B8680">
        <v>48</v>
      </c>
      <c r="C8680" t="s">
        <v>196</v>
      </c>
      <c r="D8680" t="s">
        <v>162</v>
      </c>
      <c r="E8680">
        <v>251.59999999999997</v>
      </c>
    </row>
    <row r="8681" spans="1:5" x14ac:dyDescent="0.55000000000000004">
      <c r="A8681">
        <v>84</v>
      </c>
      <c r="B8681">
        <v>49</v>
      </c>
      <c r="C8681" t="s">
        <v>196</v>
      </c>
      <c r="D8681" t="s">
        <v>163</v>
      </c>
      <c r="E8681">
        <v>301.89999999999998</v>
      </c>
    </row>
    <row r="8682" spans="1:5" x14ac:dyDescent="0.55000000000000004">
      <c r="A8682">
        <v>84</v>
      </c>
      <c r="B8682">
        <v>50</v>
      </c>
      <c r="C8682" t="s">
        <v>196</v>
      </c>
      <c r="D8682" t="s">
        <v>164</v>
      </c>
      <c r="E8682">
        <v>330.79999999999995</v>
      </c>
    </row>
    <row r="8683" spans="1:5" x14ac:dyDescent="0.55000000000000004">
      <c r="A8683">
        <v>84</v>
      </c>
      <c r="B8683">
        <v>51</v>
      </c>
      <c r="C8683" t="s">
        <v>196</v>
      </c>
      <c r="D8683" t="s">
        <v>165</v>
      </c>
      <c r="E8683">
        <v>379.09999999999997</v>
      </c>
    </row>
    <row r="8684" spans="1:5" x14ac:dyDescent="0.55000000000000004">
      <c r="A8684">
        <v>84</v>
      </c>
      <c r="B8684">
        <v>52</v>
      </c>
      <c r="C8684" t="s">
        <v>196</v>
      </c>
      <c r="D8684" t="s">
        <v>166</v>
      </c>
      <c r="E8684">
        <v>406.69999999999993</v>
      </c>
    </row>
    <row r="8685" spans="1:5" x14ac:dyDescent="0.55000000000000004">
      <c r="A8685">
        <v>84</v>
      </c>
      <c r="B8685">
        <v>53</v>
      </c>
      <c r="C8685" t="s">
        <v>196</v>
      </c>
      <c r="D8685" t="s">
        <v>167</v>
      </c>
      <c r="E8685">
        <v>447.99999999999994</v>
      </c>
    </row>
    <row r="8686" spans="1:5" x14ac:dyDescent="0.55000000000000004">
      <c r="A8686">
        <v>84</v>
      </c>
      <c r="B8686">
        <v>54</v>
      </c>
      <c r="C8686" t="s">
        <v>196</v>
      </c>
      <c r="D8686" t="s">
        <v>88</v>
      </c>
      <c r="E8686">
        <v>494.1</v>
      </c>
    </row>
    <row r="8687" spans="1:5" x14ac:dyDescent="0.55000000000000004">
      <c r="A8687">
        <v>84</v>
      </c>
      <c r="B8687">
        <v>55</v>
      </c>
      <c r="C8687" t="s">
        <v>196</v>
      </c>
      <c r="D8687" t="s">
        <v>168</v>
      </c>
      <c r="E8687">
        <v>528.1</v>
      </c>
    </row>
    <row r="8688" spans="1:5" x14ac:dyDescent="0.55000000000000004">
      <c r="A8688">
        <v>84</v>
      </c>
      <c r="B8688">
        <v>56</v>
      </c>
      <c r="C8688" t="s">
        <v>196</v>
      </c>
      <c r="D8688" t="s">
        <v>169</v>
      </c>
      <c r="E8688">
        <v>573.1</v>
      </c>
    </row>
    <row r="8689" spans="1:5" x14ac:dyDescent="0.55000000000000004">
      <c r="A8689">
        <v>84</v>
      </c>
      <c r="B8689">
        <v>57</v>
      </c>
      <c r="C8689" t="s">
        <v>196</v>
      </c>
      <c r="D8689" t="s">
        <v>170</v>
      </c>
      <c r="E8689">
        <v>616.29999999999995</v>
      </c>
    </row>
    <row r="8690" spans="1:5" x14ac:dyDescent="0.55000000000000004">
      <c r="A8690">
        <v>84</v>
      </c>
      <c r="B8690">
        <v>58</v>
      </c>
      <c r="C8690" t="s">
        <v>196</v>
      </c>
      <c r="D8690" t="s">
        <v>171</v>
      </c>
      <c r="E8690">
        <v>637.49999999999989</v>
      </c>
    </row>
    <row r="8691" spans="1:5" x14ac:dyDescent="0.55000000000000004">
      <c r="A8691">
        <v>84</v>
      </c>
      <c r="B8691">
        <v>59</v>
      </c>
      <c r="C8691" t="s">
        <v>196</v>
      </c>
      <c r="D8691" t="s">
        <v>172</v>
      </c>
      <c r="E8691">
        <v>666.4</v>
      </c>
    </row>
    <row r="8692" spans="1:5" x14ac:dyDescent="0.55000000000000004">
      <c r="A8692">
        <v>84</v>
      </c>
      <c r="B8692">
        <v>60</v>
      </c>
      <c r="C8692" t="s">
        <v>196</v>
      </c>
      <c r="D8692" t="s">
        <v>173</v>
      </c>
      <c r="E8692">
        <v>691.4</v>
      </c>
    </row>
    <row r="8693" spans="1:5" x14ac:dyDescent="0.55000000000000004">
      <c r="A8693">
        <v>84</v>
      </c>
      <c r="B8693">
        <v>61</v>
      </c>
      <c r="C8693" t="s">
        <v>196</v>
      </c>
      <c r="D8693" t="s">
        <v>174</v>
      </c>
      <c r="E8693">
        <v>708.8</v>
      </c>
    </row>
    <row r="8694" spans="1:5" x14ac:dyDescent="0.55000000000000004">
      <c r="A8694">
        <v>84</v>
      </c>
      <c r="B8694">
        <v>62</v>
      </c>
      <c r="C8694" t="s">
        <v>196</v>
      </c>
      <c r="D8694" t="s">
        <v>175</v>
      </c>
      <c r="E8694">
        <v>721.3</v>
      </c>
    </row>
    <row r="8695" spans="1:5" x14ac:dyDescent="0.55000000000000004">
      <c r="A8695">
        <v>84</v>
      </c>
      <c r="B8695">
        <v>63</v>
      </c>
      <c r="C8695" t="s">
        <v>196</v>
      </c>
      <c r="D8695" t="s">
        <v>99</v>
      </c>
      <c r="E8695">
        <v>756.59999999999991</v>
      </c>
    </row>
    <row r="8696" spans="1:5" x14ac:dyDescent="0.55000000000000004">
      <c r="A8696">
        <v>84</v>
      </c>
      <c r="B8696">
        <v>64</v>
      </c>
      <c r="C8696" t="s">
        <v>196</v>
      </c>
      <c r="D8696" t="s">
        <v>176</v>
      </c>
      <c r="E8696">
        <v>787.69999999999993</v>
      </c>
    </row>
    <row r="8697" spans="1:5" x14ac:dyDescent="0.55000000000000004">
      <c r="A8697">
        <v>84</v>
      </c>
      <c r="B8697">
        <v>65</v>
      </c>
      <c r="C8697" t="s">
        <v>196</v>
      </c>
      <c r="D8697" t="s">
        <v>177</v>
      </c>
      <c r="E8697">
        <v>822.3</v>
      </c>
    </row>
    <row r="8698" spans="1:5" x14ac:dyDescent="0.55000000000000004">
      <c r="A8698">
        <v>84</v>
      </c>
      <c r="B8698">
        <v>66</v>
      </c>
      <c r="C8698" t="s">
        <v>196</v>
      </c>
      <c r="D8698" t="s">
        <v>178</v>
      </c>
      <c r="E8698">
        <v>853.19999999999993</v>
      </c>
    </row>
    <row r="8699" spans="1:5" x14ac:dyDescent="0.55000000000000004">
      <c r="A8699">
        <v>84</v>
      </c>
      <c r="B8699">
        <v>67</v>
      </c>
      <c r="C8699" t="s">
        <v>196</v>
      </c>
      <c r="D8699" t="s">
        <v>179</v>
      </c>
      <c r="E8699">
        <v>889.3</v>
      </c>
    </row>
    <row r="8700" spans="1:5" x14ac:dyDescent="0.55000000000000004">
      <c r="A8700">
        <v>84</v>
      </c>
      <c r="B8700">
        <v>68</v>
      </c>
      <c r="C8700" t="s">
        <v>196</v>
      </c>
      <c r="D8700" t="s">
        <v>180</v>
      </c>
      <c r="E8700">
        <v>935</v>
      </c>
    </row>
    <row r="8701" spans="1:5" x14ac:dyDescent="0.55000000000000004">
      <c r="A8701">
        <v>84</v>
      </c>
      <c r="B8701">
        <v>69</v>
      </c>
      <c r="C8701" t="s">
        <v>196</v>
      </c>
      <c r="D8701" t="s">
        <v>181</v>
      </c>
      <c r="E8701">
        <v>217.2</v>
      </c>
    </row>
    <row r="8702" spans="1:5" x14ac:dyDescent="0.55000000000000004">
      <c r="A8702">
        <v>84</v>
      </c>
      <c r="B8702">
        <v>70</v>
      </c>
      <c r="C8702" t="s">
        <v>196</v>
      </c>
      <c r="D8702" t="s">
        <v>182</v>
      </c>
      <c r="E8702">
        <v>195.89999999999998</v>
      </c>
    </row>
    <row r="8703" spans="1:5" x14ac:dyDescent="0.55000000000000004">
      <c r="A8703">
        <v>84</v>
      </c>
      <c r="B8703">
        <v>71</v>
      </c>
      <c r="C8703" t="s">
        <v>196</v>
      </c>
      <c r="D8703" t="s">
        <v>183</v>
      </c>
      <c r="E8703">
        <v>176.89999999999998</v>
      </c>
    </row>
    <row r="8704" spans="1:5" x14ac:dyDescent="0.55000000000000004">
      <c r="A8704">
        <v>84</v>
      </c>
      <c r="B8704">
        <v>72</v>
      </c>
      <c r="C8704" t="s">
        <v>196</v>
      </c>
      <c r="D8704" t="s">
        <v>184</v>
      </c>
      <c r="E8704">
        <v>223.5</v>
      </c>
    </row>
    <row r="8705" spans="1:5" x14ac:dyDescent="0.55000000000000004">
      <c r="A8705">
        <v>84</v>
      </c>
      <c r="B8705">
        <v>73</v>
      </c>
      <c r="C8705" t="s">
        <v>196</v>
      </c>
      <c r="D8705" t="s">
        <v>185</v>
      </c>
      <c r="E8705">
        <v>271.09999999999997</v>
      </c>
    </row>
    <row r="8706" spans="1:5" x14ac:dyDescent="0.55000000000000004">
      <c r="A8706">
        <v>84</v>
      </c>
      <c r="B8706">
        <v>74</v>
      </c>
      <c r="C8706" t="s">
        <v>196</v>
      </c>
      <c r="D8706" t="s">
        <v>186</v>
      </c>
      <c r="E8706">
        <v>300.79999999999995</v>
      </c>
    </row>
    <row r="8707" spans="1:5" x14ac:dyDescent="0.55000000000000004">
      <c r="A8707">
        <v>84</v>
      </c>
      <c r="B8707">
        <v>75</v>
      </c>
      <c r="C8707" t="s">
        <v>196</v>
      </c>
      <c r="D8707" t="s">
        <v>187</v>
      </c>
      <c r="E8707">
        <v>342.5</v>
      </c>
    </row>
    <row r="8708" spans="1:5" x14ac:dyDescent="0.55000000000000004">
      <c r="A8708">
        <v>84</v>
      </c>
      <c r="B8708">
        <v>76</v>
      </c>
      <c r="C8708" t="s">
        <v>196</v>
      </c>
      <c r="D8708" t="s">
        <v>188</v>
      </c>
      <c r="E8708">
        <v>365.70000000000005</v>
      </c>
    </row>
    <row r="8709" spans="1:5" x14ac:dyDescent="0.55000000000000004">
      <c r="A8709">
        <v>84</v>
      </c>
      <c r="B8709">
        <v>77</v>
      </c>
      <c r="C8709" t="s">
        <v>196</v>
      </c>
      <c r="D8709" t="s">
        <v>189</v>
      </c>
      <c r="E8709">
        <v>405.79999999999995</v>
      </c>
    </row>
    <row r="8710" spans="1:5" x14ac:dyDescent="0.55000000000000004">
      <c r="A8710">
        <v>84</v>
      </c>
      <c r="B8710">
        <v>78</v>
      </c>
      <c r="C8710" t="s">
        <v>196</v>
      </c>
      <c r="D8710" t="s">
        <v>190</v>
      </c>
      <c r="E8710">
        <v>158.39999999999998</v>
      </c>
    </row>
    <row r="8711" spans="1:5" x14ac:dyDescent="0.55000000000000004">
      <c r="A8711">
        <v>84</v>
      </c>
      <c r="B8711">
        <v>79</v>
      </c>
      <c r="C8711" t="s">
        <v>196</v>
      </c>
      <c r="D8711" t="s">
        <v>191</v>
      </c>
      <c r="E8711">
        <v>135.09999999999997</v>
      </c>
    </row>
    <row r="8712" spans="1:5" x14ac:dyDescent="0.55000000000000004">
      <c r="A8712">
        <v>84</v>
      </c>
      <c r="B8712">
        <v>80</v>
      </c>
      <c r="C8712" t="s">
        <v>196</v>
      </c>
      <c r="D8712" t="s">
        <v>192</v>
      </c>
      <c r="E8712">
        <v>117.49999999999997</v>
      </c>
    </row>
    <row r="8713" spans="1:5" x14ac:dyDescent="0.55000000000000004">
      <c r="A8713">
        <v>84</v>
      </c>
      <c r="B8713">
        <v>81</v>
      </c>
      <c r="C8713" t="s">
        <v>196</v>
      </c>
      <c r="D8713" t="s">
        <v>193</v>
      </c>
      <c r="E8713">
        <v>92.699999999999989</v>
      </c>
    </row>
    <row r="8714" spans="1:5" x14ac:dyDescent="0.55000000000000004">
      <c r="A8714">
        <v>84</v>
      </c>
      <c r="B8714">
        <v>82</v>
      </c>
      <c r="C8714" t="s">
        <v>196</v>
      </c>
      <c r="D8714" t="s">
        <v>194</v>
      </c>
      <c r="E8714">
        <v>59.499999999999972</v>
      </c>
    </row>
    <row r="8715" spans="1:5" x14ac:dyDescent="0.55000000000000004">
      <c r="A8715">
        <v>84</v>
      </c>
      <c r="B8715">
        <v>83</v>
      </c>
      <c r="C8715" t="s">
        <v>196</v>
      </c>
      <c r="D8715" t="s">
        <v>195</v>
      </c>
      <c r="E8715">
        <v>29.599999999999966</v>
      </c>
    </row>
    <row r="8716" spans="1:5" x14ac:dyDescent="0.55000000000000004">
      <c r="A8716">
        <v>84</v>
      </c>
      <c r="B8716">
        <v>84</v>
      </c>
      <c r="C8716" t="s">
        <v>196</v>
      </c>
      <c r="D8716" t="s">
        <v>196</v>
      </c>
      <c r="E8716">
        <v>0</v>
      </c>
    </row>
    <row r="8717" spans="1:5" x14ac:dyDescent="0.55000000000000004">
      <c r="A8717">
        <v>84</v>
      </c>
      <c r="B8717">
        <v>85</v>
      </c>
      <c r="C8717" t="s">
        <v>196</v>
      </c>
      <c r="D8717" t="s">
        <v>197</v>
      </c>
      <c r="E8717">
        <v>37</v>
      </c>
    </row>
    <row r="8718" spans="1:5" x14ac:dyDescent="0.55000000000000004">
      <c r="A8718">
        <v>84</v>
      </c>
      <c r="B8718">
        <v>86</v>
      </c>
      <c r="C8718" t="s">
        <v>196</v>
      </c>
      <c r="D8718" t="s">
        <v>198</v>
      </c>
      <c r="E8718">
        <v>76.200000000000045</v>
      </c>
    </row>
    <row r="8719" spans="1:5" x14ac:dyDescent="0.55000000000000004">
      <c r="A8719">
        <v>84</v>
      </c>
      <c r="B8719">
        <v>87</v>
      </c>
      <c r="C8719" t="s">
        <v>196</v>
      </c>
      <c r="D8719" t="s">
        <v>199</v>
      </c>
      <c r="E8719">
        <v>110</v>
      </c>
    </row>
    <row r="8720" spans="1:5" x14ac:dyDescent="0.55000000000000004">
      <c r="A8720">
        <v>84</v>
      </c>
      <c r="B8720">
        <v>88</v>
      </c>
      <c r="C8720" t="s">
        <v>196</v>
      </c>
      <c r="D8720" t="s">
        <v>200</v>
      </c>
      <c r="E8720">
        <v>128.90000000000003</v>
      </c>
    </row>
    <row r="8721" spans="1:5" x14ac:dyDescent="0.55000000000000004">
      <c r="A8721">
        <v>84</v>
      </c>
      <c r="B8721">
        <v>89</v>
      </c>
      <c r="C8721" t="s">
        <v>196</v>
      </c>
      <c r="D8721" t="s">
        <v>201</v>
      </c>
      <c r="E8721">
        <v>168.60000000000002</v>
      </c>
    </row>
    <row r="8722" spans="1:5" x14ac:dyDescent="0.55000000000000004">
      <c r="A8722">
        <v>84</v>
      </c>
      <c r="B8722">
        <v>90</v>
      </c>
      <c r="C8722" t="s">
        <v>196</v>
      </c>
      <c r="D8722" t="s">
        <v>202</v>
      </c>
      <c r="E8722">
        <v>534.19999999999993</v>
      </c>
    </row>
    <row r="8723" spans="1:5" x14ac:dyDescent="0.55000000000000004">
      <c r="A8723">
        <v>84</v>
      </c>
      <c r="B8723">
        <v>91</v>
      </c>
      <c r="C8723" t="s">
        <v>196</v>
      </c>
      <c r="D8723" t="s">
        <v>203</v>
      </c>
      <c r="E8723">
        <v>543.99999999999989</v>
      </c>
    </row>
    <row r="8724" spans="1:5" x14ac:dyDescent="0.55000000000000004">
      <c r="A8724">
        <v>84</v>
      </c>
      <c r="B8724">
        <v>92</v>
      </c>
      <c r="C8724" t="s">
        <v>196</v>
      </c>
      <c r="D8724" t="s">
        <v>204</v>
      </c>
      <c r="E8724">
        <v>550.19999999999993</v>
      </c>
    </row>
    <row r="8725" spans="1:5" x14ac:dyDescent="0.55000000000000004">
      <c r="A8725">
        <v>84</v>
      </c>
      <c r="B8725">
        <v>93</v>
      </c>
      <c r="C8725" t="s">
        <v>196</v>
      </c>
      <c r="D8725" t="s">
        <v>205</v>
      </c>
      <c r="E8725">
        <v>569.1</v>
      </c>
    </row>
    <row r="8726" spans="1:5" x14ac:dyDescent="0.55000000000000004">
      <c r="A8726">
        <v>84</v>
      </c>
      <c r="B8726">
        <v>94</v>
      </c>
      <c r="C8726" t="s">
        <v>196</v>
      </c>
      <c r="D8726" t="s">
        <v>206</v>
      </c>
      <c r="E8726">
        <v>581.19999999999993</v>
      </c>
    </row>
    <row r="8727" spans="1:5" x14ac:dyDescent="0.55000000000000004">
      <c r="A8727">
        <v>84</v>
      </c>
      <c r="B8727">
        <v>95</v>
      </c>
      <c r="C8727" t="s">
        <v>196</v>
      </c>
      <c r="D8727" t="s">
        <v>207</v>
      </c>
      <c r="E8727">
        <v>594.49999999999989</v>
      </c>
    </row>
    <row r="8728" spans="1:5" x14ac:dyDescent="0.55000000000000004">
      <c r="A8728">
        <v>84</v>
      </c>
      <c r="B8728">
        <v>96</v>
      </c>
      <c r="C8728" t="s">
        <v>196</v>
      </c>
      <c r="D8728" t="s">
        <v>208</v>
      </c>
      <c r="E8728">
        <v>602.19999999999993</v>
      </c>
    </row>
    <row r="8729" spans="1:5" x14ac:dyDescent="0.55000000000000004">
      <c r="A8729">
        <v>84</v>
      </c>
      <c r="B8729">
        <v>97</v>
      </c>
      <c r="C8729" t="s">
        <v>196</v>
      </c>
      <c r="D8729" t="s">
        <v>209</v>
      </c>
      <c r="E8729">
        <v>607.6</v>
      </c>
    </row>
    <row r="8730" spans="1:5" x14ac:dyDescent="0.55000000000000004">
      <c r="A8730">
        <v>84</v>
      </c>
      <c r="B8730">
        <v>98</v>
      </c>
      <c r="C8730" t="s">
        <v>196</v>
      </c>
      <c r="D8730" t="s">
        <v>210</v>
      </c>
      <c r="E8730">
        <v>620.99999999999989</v>
      </c>
    </row>
    <row r="8731" spans="1:5" x14ac:dyDescent="0.55000000000000004">
      <c r="A8731">
        <v>84</v>
      </c>
      <c r="B8731">
        <v>99</v>
      </c>
      <c r="C8731" t="s">
        <v>196</v>
      </c>
      <c r="D8731" t="s">
        <v>211</v>
      </c>
      <c r="E8731">
        <v>642.69999999999993</v>
      </c>
    </row>
    <row r="8732" spans="1:5" x14ac:dyDescent="0.55000000000000004">
      <c r="A8732">
        <v>84</v>
      </c>
      <c r="B8732">
        <v>100</v>
      </c>
      <c r="C8732" t="s">
        <v>196</v>
      </c>
      <c r="D8732" t="s">
        <v>212</v>
      </c>
      <c r="E8732">
        <v>772.59999999999991</v>
      </c>
    </row>
    <row r="8733" spans="1:5" x14ac:dyDescent="0.55000000000000004">
      <c r="A8733">
        <v>84</v>
      </c>
      <c r="B8733">
        <v>101</v>
      </c>
      <c r="C8733" t="s">
        <v>196</v>
      </c>
      <c r="D8733" t="s">
        <v>213</v>
      </c>
      <c r="E8733">
        <v>796.69999999999993</v>
      </c>
    </row>
    <row r="8734" spans="1:5" x14ac:dyDescent="0.55000000000000004">
      <c r="A8734">
        <v>84</v>
      </c>
      <c r="B8734">
        <v>102</v>
      </c>
      <c r="C8734" t="s">
        <v>196</v>
      </c>
      <c r="D8734" t="s">
        <v>214</v>
      </c>
      <c r="E8734">
        <v>815.4</v>
      </c>
    </row>
    <row r="8735" spans="1:5" x14ac:dyDescent="0.55000000000000004">
      <c r="A8735">
        <v>84</v>
      </c>
      <c r="B8735">
        <v>103</v>
      </c>
      <c r="C8735" t="s">
        <v>196</v>
      </c>
      <c r="D8735" t="s">
        <v>215</v>
      </c>
      <c r="E8735">
        <v>832.19999999999993</v>
      </c>
    </row>
    <row r="8736" spans="1:5" x14ac:dyDescent="0.55000000000000004">
      <c r="A8736">
        <v>84</v>
      </c>
      <c r="B8736">
        <v>104</v>
      </c>
      <c r="C8736" t="s">
        <v>196</v>
      </c>
      <c r="D8736" t="s">
        <v>216</v>
      </c>
      <c r="E8736">
        <v>883.9</v>
      </c>
    </row>
    <row r="8737" spans="1:5" x14ac:dyDescent="0.55000000000000004">
      <c r="A8737">
        <v>85</v>
      </c>
      <c r="B8737">
        <v>1</v>
      </c>
      <c r="C8737" t="s">
        <v>197</v>
      </c>
      <c r="D8737" t="s">
        <v>87</v>
      </c>
      <c r="E8737">
        <v>318.89999999999998</v>
      </c>
    </row>
    <row r="8738" spans="1:5" x14ac:dyDescent="0.55000000000000004">
      <c r="A8738">
        <v>85</v>
      </c>
      <c r="B8738">
        <v>2</v>
      </c>
      <c r="C8738" t="s">
        <v>197</v>
      </c>
      <c r="D8738" t="s">
        <v>116</v>
      </c>
      <c r="E8738">
        <v>325.7</v>
      </c>
    </row>
    <row r="8739" spans="1:5" x14ac:dyDescent="0.55000000000000004">
      <c r="A8739">
        <v>85</v>
      </c>
      <c r="B8739">
        <v>3</v>
      </c>
      <c r="C8739" t="s">
        <v>197</v>
      </c>
      <c r="D8739" t="s">
        <v>117</v>
      </c>
      <c r="E8739">
        <v>347.7</v>
      </c>
    </row>
    <row r="8740" spans="1:5" x14ac:dyDescent="0.55000000000000004">
      <c r="A8740">
        <v>85</v>
      </c>
      <c r="B8740">
        <v>4</v>
      </c>
      <c r="C8740" t="s">
        <v>197</v>
      </c>
      <c r="D8740" t="s">
        <v>118</v>
      </c>
      <c r="E8740">
        <v>402.79999999999995</v>
      </c>
    </row>
    <row r="8741" spans="1:5" x14ac:dyDescent="0.55000000000000004">
      <c r="A8741">
        <v>85</v>
      </c>
      <c r="B8741">
        <v>5</v>
      </c>
      <c r="C8741" t="s">
        <v>197</v>
      </c>
      <c r="D8741" t="s">
        <v>119</v>
      </c>
      <c r="E8741">
        <v>423.5</v>
      </c>
    </row>
    <row r="8742" spans="1:5" x14ac:dyDescent="0.55000000000000004">
      <c r="A8742">
        <v>85</v>
      </c>
      <c r="B8742">
        <v>6</v>
      </c>
      <c r="C8742" t="s">
        <v>197</v>
      </c>
      <c r="D8742" t="s">
        <v>120</v>
      </c>
      <c r="E8742">
        <v>439.59999999999997</v>
      </c>
    </row>
    <row r="8743" spans="1:5" x14ac:dyDescent="0.55000000000000004">
      <c r="A8743">
        <v>85</v>
      </c>
      <c r="B8743">
        <v>7</v>
      </c>
      <c r="C8743" t="s">
        <v>197</v>
      </c>
      <c r="D8743" t="s">
        <v>121</v>
      </c>
      <c r="E8743">
        <v>465.09999999999997</v>
      </c>
    </row>
    <row r="8744" spans="1:5" x14ac:dyDescent="0.55000000000000004">
      <c r="A8744">
        <v>85</v>
      </c>
      <c r="B8744">
        <v>8</v>
      </c>
      <c r="C8744" t="s">
        <v>197</v>
      </c>
      <c r="D8744" t="s">
        <v>122</v>
      </c>
      <c r="E8744">
        <v>499.09999999999997</v>
      </c>
    </row>
    <row r="8745" spans="1:5" x14ac:dyDescent="0.55000000000000004">
      <c r="A8745">
        <v>85</v>
      </c>
      <c r="B8745">
        <v>9</v>
      </c>
      <c r="C8745" t="s">
        <v>197</v>
      </c>
      <c r="D8745" t="s">
        <v>123</v>
      </c>
      <c r="E8745">
        <v>548.20000000000005</v>
      </c>
    </row>
    <row r="8746" spans="1:5" x14ac:dyDescent="0.55000000000000004">
      <c r="A8746">
        <v>85</v>
      </c>
      <c r="B8746">
        <v>10</v>
      </c>
      <c r="C8746" t="s">
        <v>197</v>
      </c>
      <c r="D8746" t="s">
        <v>124</v>
      </c>
      <c r="E8746">
        <v>576</v>
      </c>
    </row>
    <row r="8747" spans="1:5" x14ac:dyDescent="0.55000000000000004">
      <c r="A8747">
        <v>85</v>
      </c>
      <c r="B8747">
        <v>11</v>
      </c>
      <c r="C8747" t="s">
        <v>197</v>
      </c>
      <c r="D8747" t="s">
        <v>125</v>
      </c>
      <c r="E8747">
        <v>612.5</v>
      </c>
    </row>
    <row r="8748" spans="1:5" x14ac:dyDescent="0.55000000000000004">
      <c r="A8748">
        <v>85</v>
      </c>
      <c r="B8748">
        <v>12</v>
      </c>
      <c r="C8748" t="s">
        <v>197</v>
      </c>
      <c r="D8748" t="s">
        <v>126</v>
      </c>
      <c r="E8748">
        <v>655.20000000000005</v>
      </c>
    </row>
    <row r="8749" spans="1:5" x14ac:dyDescent="0.55000000000000004">
      <c r="A8749">
        <v>85</v>
      </c>
      <c r="B8749">
        <v>13</v>
      </c>
      <c r="C8749" t="s">
        <v>197</v>
      </c>
      <c r="D8749" t="s">
        <v>127</v>
      </c>
      <c r="E8749">
        <v>684.9</v>
      </c>
    </row>
    <row r="8750" spans="1:5" x14ac:dyDescent="0.55000000000000004">
      <c r="A8750">
        <v>85</v>
      </c>
      <c r="B8750">
        <v>14</v>
      </c>
      <c r="C8750" t="s">
        <v>197</v>
      </c>
      <c r="D8750" t="s">
        <v>128</v>
      </c>
      <c r="E8750">
        <v>715.2</v>
      </c>
    </row>
    <row r="8751" spans="1:5" x14ac:dyDescent="0.55000000000000004">
      <c r="A8751">
        <v>85</v>
      </c>
      <c r="B8751">
        <v>15</v>
      </c>
      <c r="C8751" t="s">
        <v>197</v>
      </c>
      <c r="D8751" t="s">
        <v>129</v>
      </c>
      <c r="E8751">
        <v>764.8</v>
      </c>
    </row>
    <row r="8752" spans="1:5" x14ac:dyDescent="0.55000000000000004">
      <c r="A8752">
        <v>85</v>
      </c>
      <c r="B8752">
        <v>16</v>
      </c>
      <c r="C8752" t="s">
        <v>197</v>
      </c>
      <c r="D8752" t="s">
        <v>130</v>
      </c>
      <c r="E8752">
        <v>832.5</v>
      </c>
    </row>
    <row r="8753" spans="1:5" x14ac:dyDescent="0.55000000000000004">
      <c r="A8753">
        <v>85</v>
      </c>
      <c r="B8753">
        <v>17</v>
      </c>
      <c r="C8753" t="s">
        <v>197</v>
      </c>
      <c r="D8753" t="s">
        <v>131</v>
      </c>
      <c r="E8753">
        <v>871.5</v>
      </c>
    </row>
    <row r="8754" spans="1:5" x14ac:dyDescent="0.55000000000000004">
      <c r="A8754">
        <v>85</v>
      </c>
      <c r="B8754">
        <v>18</v>
      </c>
      <c r="C8754" t="s">
        <v>197</v>
      </c>
      <c r="D8754" t="s">
        <v>132</v>
      </c>
      <c r="E8754">
        <v>908.4</v>
      </c>
    </row>
    <row r="8755" spans="1:5" x14ac:dyDescent="0.55000000000000004">
      <c r="A8755">
        <v>85</v>
      </c>
      <c r="B8755">
        <v>19</v>
      </c>
      <c r="C8755" t="s">
        <v>197</v>
      </c>
      <c r="D8755" t="s">
        <v>133</v>
      </c>
      <c r="E8755">
        <v>931.19999999999993</v>
      </c>
    </row>
    <row r="8756" spans="1:5" x14ac:dyDescent="0.55000000000000004">
      <c r="A8756">
        <v>85</v>
      </c>
      <c r="B8756">
        <v>20</v>
      </c>
      <c r="C8756" t="s">
        <v>197</v>
      </c>
      <c r="D8756" t="s">
        <v>134</v>
      </c>
      <c r="E8756">
        <v>963.19999999999993</v>
      </c>
    </row>
    <row r="8757" spans="1:5" x14ac:dyDescent="0.55000000000000004">
      <c r="A8757">
        <v>85</v>
      </c>
      <c r="B8757">
        <v>21</v>
      </c>
      <c r="C8757" t="s">
        <v>197</v>
      </c>
      <c r="D8757" t="s">
        <v>135</v>
      </c>
      <c r="E8757">
        <v>983.9</v>
      </c>
    </row>
    <row r="8758" spans="1:5" x14ac:dyDescent="0.55000000000000004">
      <c r="A8758">
        <v>85</v>
      </c>
      <c r="B8758">
        <v>22</v>
      </c>
      <c r="C8758" t="s">
        <v>197</v>
      </c>
      <c r="D8758" t="s">
        <v>136</v>
      </c>
      <c r="E8758">
        <v>1051.8</v>
      </c>
    </row>
    <row r="8759" spans="1:5" x14ac:dyDescent="0.55000000000000004">
      <c r="A8759">
        <v>85</v>
      </c>
      <c r="B8759">
        <v>23</v>
      </c>
      <c r="C8759" t="s">
        <v>197</v>
      </c>
      <c r="D8759" t="s">
        <v>137</v>
      </c>
      <c r="E8759">
        <v>1077</v>
      </c>
    </row>
    <row r="8760" spans="1:5" x14ac:dyDescent="0.55000000000000004">
      <c r="A8760">
        <v>85</v>
      </c>
      <c r="B8760">
        <v>24</v>
      </c>
      <c r="C8760" t="s">
        <v>197</v>
      </c>
      <c r="D8760" t="s">
        <v>138</v>
      </c>
      <c r="E8760">
        <v>1110.0999999999999</v>
      </c>
    </row>
    <row r="8761" spans="1:5" x14ac:dyDescent="0.55000000000000004">
      <c r="A8761">
        <v>85</v>
      </c>
      <c r="B8761">
        <v>25</v>
      </c>
      <c r="C8761" t="s">
        <v>197</v>
      </c>
      <c r="D8761" t="s">
        <v>139</v>
      </c>
      <c r="E8761">
        <v>1130.1999999999998</v>
      </c>
    </row>
    <row r="8762" spans="1:5" x14ac:dyDescent="0.55000000000000004">
      <c r="A8762">
        <v>85</v>
      </c>
      <c r="B8762">
        <v>26</v>
      </c>
      <c r="C8762" t="s">
        <v>197</v>
      </c>
      <c r="D8762" t="s">
        <v>140</v>
      </c>
      <c r="E8762">
        <v>1141.6999999999998</v>
      </c>
    </row>
    <row r="8763" spans="1:5" x14ac:dyDescent="0.55000000000000004">
      <c r="A8763">
        <v>85</v>
      </c>
      <c r="B8763">
        <v>27</v>
      </c>
      <c r="C8763" t="s">
        <v>197</v>
      </c>
      <c r="D8763" t="s">
        <v>141</v>
      </c>
      <c r="E8763">
        <v>1181.3</v>
      </c>
    </row>
    <row r="8764" spans="1:5" x14ac:dyDescent="0.55000000000000004">
      <c r="A8764">
        <v>85</v>
      </c>
      <c r="B8764">
        <v>28</v>
      </c>
      <c r="C8764" t="s">
        <v>197</v>
      </c>
      <c r="D8764" t="s">
        <v>142</v>
      </c>
      <c r="E8764">
        <v>1213.0999999999999</v>
      </c>
    </row>
    <row r="8765" spans="1:5" x14ac:dyDescent="0.55000000000000004">
      <c r="A8765">
        <v>85</v>
      </c>
      <c r="B8765">
        <v>29</v>
      </c>
      <c r="C8765" t="s">
        <v>197</v>
      </c>
      <c r="D8765" t="s">
        <v>143</v>
      </c>
      <c r="E8765">
        <v>1254.5</v>
      </c>
    </row>
    <row r="8766" spans="1:5" x14ac:dyDescent="0.55000000000000004">
      <c r="A8766">
        <v>85</v>
      </c>
      <c r="B8766">
        <v>30</v>
      </c>
      <c r="C8766" t="s">
        <v>197</v>
      </c>
      <c r="D8766" t="s">
        <v>144</v>
      </c>
      <c r="E8766">
        <v>1301.5999999999999</v>
      </c>
    </row>
    <row r="8767" spans="1:5" x14ac:dyDescent="0.55000000000000004">
      <c r="A8767">
        <v>85</v>
      </c>
      <c r="B8767">
        <v>31</v>
      </c>
      <c r="C8767" t="s">
        <v>197</v>
      </c>
      <c r="D8767" t="s">
        <v>145</v>
      </c>
      <c r="E8767">
        <v>1345.9</v>
      </c>
    </row>
    <row r="8768" spans="1:5" x14ac:dyDescent="0.55000000000000004">
      <c r="A8768">
        <v>85</v>
      </c>
      <c r="B8768">
        <v>32</v>
      </c>
      <c r="C8768" t="s">
        <v>197</v>
      </c>
      <c r="D8768" t="s">
        <v>146</v>
      </c>
      <c r="E8768">
        <v>1381</v>
      </c>
    </row>
    <row r="8769" spans="1:5" x14ac:dyDescent="0.55000000000000004">
      <c r="A8769">
        <v>85</v>
      </c>
      <c r="B8769">
        <v>33</v>
      </c>
      <c r="C8769" t="s">
        <v>197</v>
      </c>
      <c r="D8769" t="s">
        <v>147</v>
      </c>
      <c r="E8769">
        <v>1407.6</v>
      </c>
    </row>
    <row r="8770" spans="1:5" x14ac:dyDescent="0.55000000000000004">
      <c r="A8770">
        <v>85</v>
      </c>
      <c r="B8770">
        <v>34</v>
      </c>
      <c r="C8770" t="s">
        <v>197</v>
      </c>
      <c r="D8770" t="s">
        <v>148</v>
      </c>
      <c r="E8770">
        <v>1426.6</v>
      </c>
    </row>
    <row r="8771" spans="1:5" x14ac:dyDescent="0.55000000000000004">
      <c r="A8771">
        <v>85</v>
      </c>
      <c r="B8771">
        <v>35</v>
      </c>
      <c r="C8771" t="s">
        <v>197</v>
      </c>
      <c r="D8771" t="s">
        <v>149</v>
      </c>
      <c r="E8771">
        <v>1493.8000000000002</v>
      </c>
    </row>
    <row r="8772" spans="1:5" x14ac:dyDescent="0.55000000000000004">
      <c r="A8772">
        <v>85</v>
      </c>
      <c r="B8772">
        <v>36</v>
      </c>
      <c r="C8772" t="s">
        <v>197</v>
      </c>
      <c r="D8772" t="s">
        <v>150</v>
      </c>
      <c r="E8772">
        <v>1522.4</v>
      </c>
    </row>
    <row r="8773" spans="1:5" x14ac:dyDescent="0.55000000000000004">
      <c r="A8773">
        <v>85</v>
      </c>
      <c r="B8773">
        <v>37</v>
      </c>
      <c r="C8773" t="s">
        <v>197</v>
      </c>
      <c r="D8773" t="s">
        <v>151</v>
      </c>
      <c r="E8773">
        <v>1529.5</v>
      </c>
    </row>
    <row r="8774" spans="1:5" x14ac:dyDescent="0.55000000000000004">
      <c r="A8774">
        <v>85</v>
      </c>
      <c r="B8774">
        <v>38</v>
      </c>
      <c r="C8774" t="s">
        <v>197</v>
      </c>
      <c r="D8774" t="s">
        <v>152</v>
      </c>
      <c r="E8774">
        <v>1545.3000000000002</v>
      </c>
    </row>
    <row r="8775" spans="1:5" x14ac:dyDescent="0.55000000000000004">
      <c r="A8775">
        <v>85</v>
      </c>
      <c r="B8775">
        <v>39</v>
      </c>
      <c r="C8775" t="s">
        <v>197</v>
      </c>
      <c r="D8775" t="s">
        <v>153</v>
      </c>
      <c r="E8775">
        <v>1563.1</v>
      </c>
    </row>
    <row r="8776" spans="1:5" x14ac:dyDescent="0.55000000000000004">
      <c r="A8776">
        <v>85</v>
      </c>
      <c r="B8776">
        <v>40</v>
      </c>
      <c r="C8776" t="s">
        <v>197</v>
      </c>
      <c r="D8776" t="s">
        <v>154</v>
      </c>
      <c r="E8776">
        <v>1584.1999999999998</v>
      </c>
    </row>
    <row r="8777" spans="1:5" x14ac:dyDescent="0.55000000000000004">
      <c r="A8777">
        <v>85</v>
      </c>
      <c r="B8777">
        <v>41</v>
      </c>
      <c r="C8777" t="s">
        <v>197</v>
      </c>
      <c r="D8777" t="s">
        <v>155</v>
      </c>
      <c r="E8777">
        <v>1612.1999999999998</v>
      </c>
    </row>
    <row r="8778" spans="1:5" x14ac:dyDescent="0.55000000000000004">
      <c r="A8778">
        <v>85</v>
      </c>
      <c r="B8778">
        <v>42</v>
      </c>
      <c r="C8778" t="s">
        <v>197</v>
      </c>
      <c r="D8778" t="s">
        <v>156</v>
      </c>
      <c r="E8778">
        <v>1645.1</v>
      </c>
    </row>
    <row r="8779" spans="1:5" x14ac:dyDescent="0.55000000000000004">
      <c r="A8779">
        <v>85</v>
      </c>
      <c r="B8779">
        <v>43</v>
      </c>
      <c r="C8779" t="s">
        <v>197</v>
      </c>
      <c r="D8779" t="s">
        <v>157</v>
      </c>
      <c r="E8779">
        <v>1687.9</v>
      </c>
    </row>
    <row r="8780" spans="1:5" x14ac:dyDescent="0.55000000000000004">
      <c r="A8780">
        <v>85</v>
      </c>
      <c r="B8780">
        <v>44</v>
      </c>
      <c r="C8780" t="s">
        <v>197</v>
      </c>
      <c r="D8780" t="s">
        <v>158</v>
      </c>
      <c r="E8780">
        <v>1703.9</v>
      </c>
    </row>
    <row r="8781" spans="1:5" x14ac:dyDescent="0.55000000000000004">
      <c r="A8781">
        <v>85</v>
      </c>
      <c r="B8781">
        <v>45</v>
      </c>
      <c r="C8781" t="s">
        <v>197</v>
      </c>
      <c r="D8781" t="s">
        <v>159</v>
      </c>
      <c r="E8781">
        <v>1736.6</v>
      </c>
    </row>
    <row r="8782" spans="1:5" x14ac:dyDescent="0.55000000000000004">
      <c r="A8782">
        <v>85</v>
      </c>
      <c r="B8782">
        <v>46</v>
      </c>
      <c r="C8782" t="s">
        <v>197</v>
      </c>
      <c r="D8782" t="s">
        <v>160</v>
      </c>
      <c r="E8782">
        <v>1782.6999999999998</v>
      </c>
    </row>
    <row r="8783" spans="1:5" x14ac:dyDescent="0.55000000000000004">
      <c r="A8783">
        <v>85</v>
      </c>
      <c r="B8783">
        <v>47</v>
      </c>
      <c r="C8783" t="s">
        <v>197</v>
      </c>
      <c r="D8783" t="s">
        <v>161</v>
      </c>
      <c r="E8783">
        <v>315.29999999999995</v>
      </c>
    </row>
    <row r="8784" spans="1:5" x14ac:dyDescent="0.55000000000000004">
      <c r="A8784">
        <v>85</v>
      </c>
      <c r="B8784">
        <v>48</v>
      </c>
      <c r="C8784" t="s">
        <v>197</v>
      </c>
      <c r="D8784" t="s">
        <v>162</v>
      </c>
      <c r="E8784">
        <v>288.59999999999997</v>
      </c>
    </row>
    <row r="8785" spans="1:5" x14ac:dyDescent="0.55000000000000004">
      <c r="A8785">
        <v>85</v>
      </c>
      <c r="B8785">
        <v>49</v>
      </c>
      <c r="C8785" t="s">
        <v>197</v>
      </c>
      <c r="D8785" t="s">
        <v>163</v>
      </c>
      <c r="E8785">
        <v>338.9</v>
      </c>
    </row>
    <row r="8786" spans="1:5" x14ac:dyDescent="0.55000000000000004">
      <c r="A8786">
        <v>85</v>
      </c>
      <c r="B8786">
        <v>50</v>
      </c>
      <c r="C8786" t="s">
        <v>197</v>
      </c>
      <c r="D8786" t="s">
        <v>164</v>
      </c>
      <c r="E8786">
        <v>367.79999999999995</v>
      </c>
    </row>
    <row r="8787" spans="1:5" x14ac:dyDescent="0.55000000000000004">
      <c r="A8787">
        <v>85</v>
      </c>
      <c r="B8787">
        <v>51</v>
      </c>
      <c r="C8787" t="s">
        <v>197</v>
      </c>
      <c r="D8787" t="s">
        <v>165</v>
      </c>
      <c r="E8787">
        <v>416.09999999999997</v>
      </c>
    </row>
    <row r="8788" spans="1:5" x14ac:dyDescent="0.55000000000000004">
      <c r="A8788">
        <v>85</v>
      </c>
      <c r="B8788">
        <v>52</v>
      </c>
      <c r="C8788" t="s">
        <v>197</v>
      </c>
      <c r="D8788" t="s">
        <v>166</v>
      </c>
      <c r="E8788">
        <v>443.69999999999993</v>
      </c>
    </row>
    <row r="8789" spans="1:5" x14ac:dyDescent="0.55000000000000004">
      <c r="A8789">
        <v>85</v>
      </c>
      <c r="B8789">
        <v>53</v>
      </c>
      <c r="C8789" t="s">
        <v>197</v>
      </c>
      <c r="D8789" t="s">
        <v>167</v>
      </c>
      <c r="E8789">
        <v>484.99999999999989</v>
      </c>
    </row>
    <row r="8790" spans="1:5" x14ac:dyDescent="0.55000000000000004">
      <c r="A8790">
        <v>85</v>
      </c>
      <c r="B8790">
        <v>54</v>
      </c>
      <c r="C8790" t="s">
        <v>197</v>
      </c>
      <c r="D8790" t="s">
        <v>88</v>
      </c>
      <c r="E8790">
        <v>531.1</v>
      </c>
    </row>
    <row r="8791" spans="1:5" x14ac:dyDescent="0.55000000000000004">
      <c r="A8791">
        <v>85</v>
      </c>
      <c r="B8791">
        <v>55</v>
      </c>
      <c r="C8791" t="s">
        <v>197</v>
      </c>
      <c r="D8791" t="s">
        <v>168</v>
      </c>
      <c r="E8791">
        <v>565.1</v>
      </c>
    </row>
    <row r="8792" spans="1:5" x14ac:dyDescent="0.55000000000000004">
      <c r="A8792">
        <v>85</v>
      </c>
      <c r="B8792">
        <v>56</v>
      </c>
      <c r="C8792" t="s">
        <v>197</v>
      </c>
      <c r="D8792" t="s">
        <v>169</v>
      </c>
      <c r="E8792">
        <v>610.1</v>
      </c>
    </row>
    <row r="8793" spans="1:5" x14ac:dyDescent="0.55000000000000004">
      <c r="A8793">
        <v>85</v>
      </c>
      <c r="B8793">
        <v>57</v>
      </c>
      <c r="C8793" t="s">
        <v>197</v>
      </c>
      <c r="D8793" t="s">
        <v>170</v>
      </c>
      <c r="E8793">
        <v>653.29999999999995</v>
      </c>
    </row>
    <row r="8794" spans="1:5" x14ac:dyDescent="0.55000000000000004">
      <c r="A8794">
        <v>85</v>
      </c>
      <c r="B8794">
        <v>58</v>
      </c>
      <c r="C8794" t="s">
        <v>197</v>
      </c>
      <c r="D8794" t="s">
        <v>171</v>
      </c>
      <c r="E8794">
        <v>674.49999999999989</v>
      </c>
    </row>
    <row r="8795" spans="1:5" x14ac:dyDescent="0.55000000000000004">
      <c r="A8795">
        <v>85</v>
      </c>
      <c r="B8795">
        <v>59</v>
      </c>
      <c r="C8795" t="s">
        <v>197</v>
      </c>
      <c r="D8795" t="s">
        <v>172</v>
      </c>
      <c r="E8795">
        <v>703.4</v>
      </c>
    </row>
    <row r="8796" spans="1:5" x14ac:dyDescent="0.55000000000000004">
      <c r="A8796">
        <v>85</v>
      </c>
      <c r="B8796">
        <v>60</v>
      </c>
      <c r="C8796" t="s">
        <v>197</v>
      </c>
      <c r="D8796" t="s">
        <v>173</v>
      </c>
      <c r="E8796">
        <v>728.4</v>
      </c>
    </row>
    <row r="8797" spans="1:5" x14ac:dyDescent="0.55000000000000004">
      <c r="A8797">
        <v>85</v>
      </c>
      <c r="B8797">
        <v>61</v>
      </c>
      <c r="C8797" t="s">
        <v>197</v>
      </c>
      <c r="D8797" t="s">
        <v>174</v>
      </c>
      <c r="E8797">
        <v>745.8</v>
      </c>
    </row>
    <row r="8798" spans="1:5" x14ac:dyDescent="0.55000000000000004">
      <c r="A8798">
        <v>85</v>
      </c>
      <c r="B8798">
        <v>62</v>
      </c>
      <c r="C8798" t="s">
        <v>197</v>
      </c>
      <c r="D8798" t="s">
        <v>175</v>
      </c>
      <c r="E8798">
        <v>758.3</v>
      </c>
    </row>
    <row r="8799" spans="1:5" x14ac:dyDescent="0.55000000000000004">
      <c r="A8799">
        <v>85</v>
      </c>
      <c r="B8799">
        <v>63</v>
      </c>
      <c r="C8799" t="s">
        <v>197</v>
      </c>
      <c r="D8799" t="s">
        <v>99</v>
      </c>
      <c r="E8799">
        <v>793.59999999999991</v>
      </c>
    </row>
    <row r="8800" spans="1:5" x14ac:dyDescent="0.55000000000000004">
      <c r="A8800">
        <v>85</v>
      </c>
      <c r="B8800">
        <v>64</v>
      </c>
      <c r="C8800" t="s">
        <v>197</v>
      </c>
      <c r="D8800" t="s">
        <v>176</v>
      </c>
      <c r="E8800">
        <v>824.69999999999993</v>
      </c>
    </row>
    <row r="8801" spans="1:5" x14ac:dyDescent="0.55000000000000004">
      <c r="A8801">
        <v>85</v>
      </c>
      <c r="B8801">
        <v>65</v>
      </c>
      <c r="C8801" t="s">
        <v>197</v>
      </c>
      <c r="D8801" t="s">
        <v>177</v>
      </c>
      <c r="E8801">
        <v>859.3</v>
      </c>
    </row>
    <row r="8802" spans="1:5" x14ac:dyDescent="0.55000000000000004">
      <c r="A8802">
        <v>85</v>
      </c>
      <c r="B8802">
        <v>66</v>
      </c>
      <c r="C8802" t="s">
        <v>197</v>
      </c>
      <c r="D8802" t="s">
        <v>178</v>
      </c>
      <c r="E8802">
        <v>890.19999999999993</v>
      </c>
    </row>
    <row r="8803" spans="1:5" x14ac:dyDescent="0.55000000000000004">
      <c r="A8803">
        <v>85</v>
      </c>
      <c r="B8803">
        <v>67</v>
      </c>
      <c r="C8803" t="s">
        <v>197</v>
      </c>
      <c r="D8803" t="s">
        <v>179</v>
      </c>
      <c r="E8803">
        <v>926.3</v>
      </c>
    </row>
    <row r="8804" spans="1:5" x14ac:dyDescent="0.55000000000000004">
      <c r="A8804">
        <v>85</v>
      </c>
      <c r="B8804">
        <v>68</v>
      </c>
      <c r="C8804" t="s">
        <v>197</v>
      </c>
      <c r="D8804" t="s">
        <v>180</v>
      </c>
      <c r="E8804">
        <v>971.99999999999989</v>
      </c>
    </row>
    <row r="8805" spans="1:5" x14ac:dyDescent="0.55000000000000004">
      <c r="A8805">
        <v>85</v>
      </c>
      <c r="B8805">
        <v>69</v>
      </c>
      <c r="C8805" t="s">
        <v>197</v>
      </c>
      <c r="D8805" t="s">
        <v>181</v>
      </c>
      <c r="E8805">
        <v>254.2</v>
      </c>
    </row>
    <row r="8806" spans="1:5" x14ac:dyDescent="0.55000000000000004">
      <c r="A8806">
        <v>85</v>
      </c>
      <c r="B8806">
        <v>70</v>
      </c>
      <c r="C8806" t="s">
        <v>197</v>
      </c>
      <c r="D8806" t="s">
        <v>182</v>
      </c>
      <c r="E8806">
        <v>232.89999999999998</v>
      </c>
    </row>
    <row r="8807" spans="1:5" x14ac:dyDescent="0.55000000000000004">
      <c r="A8807">
        <v>85</v>
      </c>
      <c r="B8807">
        <v>71</v>
      </c>
      <c r="C8807" t="s">
        <v>197</v>
      </c>
      <c r="D8807" t="s">
        <v>183</v>
      </c>
      <c r="E8807">
        <v>213.89999999999998</v>
      </c>
    </row>
    <row r="8808" spans="1:5" x14ac:dyDescent="0.55000000000000004">
      <c r="A8808">
        <v>85</v>
      </c>
      <c r="B8808">
        <v>72</v>
      </c>
      <c r="C8808" t="s">
        <v>197</v>
      </c>
      <c r="D8808" t="s">
        <v>184</v>
      </c>
      <c r="E8808">
        <v>260.5</v>
      </c>
    </row>
    <row r="8809" spans="1:5" x14ac:dyDescent="0.55000000000000004">
      <c r="A8809">
        <v>85</v>
      </c>
      <c r="B8809">
        <v>73</v>
      </c>
      <c r="C8809" t="s">
        <v>197</v>
      </c>
      <c r="D8809" t="s">
        <v>185</v>
      </c>
      <c r="E8809">
        <v>308.09999999999991</v>
      </c>
    </row>
    <row r="8810" spans="1:5" x14ac:dyDescent="0.55000000000000004">
      <c r="A8810">
        <v>85</v>
      </c>
      <c r="B8810">
        <v>74</v>
      </c>
      <c r="C8810" t="s">
        <v>197</v>
      </c>
      <c r="D8810" t="s">
        <v>186</v>
      </c>
      <c r="E8810">
        <v>337.79999999999995</v>
      </c>
    </row>
    <row r="8811" spans="1:5" x14ac:dyDescent="0.55000000000000004">
      <c r="A8811">
        <v>85</v>
      </c>
      <c r="B8811">
        <v>75</v>
      </c>
      <c r="C8811" t="s">
        <v>197</v>
      </c>
      <c r="D8811" t="s">
        <v>187</v>
      </c>
      <c r="E8811">
        <v>379.5</v>
      </c>
    </row>
    <row r="8812" spans="1:5" x14ac:dyDescent="0.55000000000000004">
      <c r="A8812">
        <v>85</v>
      </c>
      <c r="B8812">
        <v>76</v>
      </c>
      <c r="C8812" t="s">
        <v>197</v>
      </c>
      <c r="D8812" t="s">
        <v>188</v>
      </c>
      <c r="E8812">
        <v>402.70000000000005</v>
      </c>
    </row>
    <row r="8813" spans="1:5" x14ac:dyDescent="0.55000000000000004">
      <c r="A8813">
        <v>85</v>
      </c>
      <c r="B8813">
        <v>77</v>
      </c>
      <c r="C8813" t="s">
        <v>197</v>
      </c>
      <c r="D8813" t="s">
        <v>189</v>
      </c>
      <c r="E8813">
        <v>442.79999999999995</v>
      </c>
    </row>
    <row r="8814" spans="1:5" x14ac:dyDescent="0.55000000000000004">
      <c r="A8814">
        <v>85</v>
      </c>
      <c r="B8814">
        <v>78</v>
      </c>
      <c r="C8814" t="s">
        <v>197</v>
      </c>
      <c r="D8814" t="s">
        <v>190</v>
      </c>
      <c r="E8814">
        <v>195.39999999999998</v>
      </c>
    </row>
    <row r="8815" spans="1:5" x14ac:dyDescent="0.55000000000000004">
      <c r="A8815">
        <v>85</v>
      </c>
      <c r="B8815">
        <v>79</v>
      </c>
      <c r="C8815" t="s">
        <v>197</v>
      </c>
      <c r="D8815" t="s">
        <v>191</v>
      </c>
      <c r="E8815">
        <v>172.09999999999997</v>
      </c>
    </row>
    <row r="8816" spans="1:5" x14ac:dyDescent="0.55000000000000004">
      <c r="A8816">
        <v>85</v>
      </c>
      <c r="B8816">
        <v>80</v>
      </c>
      <c r="C8816" t="s">
        <v>197</v>
      </c>
      <c r="D8816" t="s">
        <v>192</v>
      </c>
      <c r="E8816">
        <v>154.49999999999997</v>
      </c>
    </row>
    <row r="8817" spans="1:5" x14ac:dyDescent="0.55000000000000004">
      <c r="A8817">
        <v>85</v>
      </c>
      <c r="B8817">
        <v>81</v>
      </c>
      <c r="C8817" t="s">
        <v>197</v>
      </c>
      <c r="D8817" t="s">
        <v>193</v>
      </c>
      <c r="E8817">
        <v>129.69999999999999</v>
      </c>
    </row>
    <row r="8818" spans="1:5" x14ac:dyDescent="0.55000000000000004">
      <c r="A8818">
        <v>85</v>
      </c>
      <c r="B8818">
        <v>82</v>
      </c>
      <c r="C8818" t="s">
        <v>197</v>
      </c>
      <c r="D8818" t="s">
        <v>194</v>
      </c>
      <c r="E8818">
        <v>96.499999999999972</v>
      </c>
    </row>
    <row r="8819" spans="1:5" x14ac:dyDescent="0.55000000000000004">
      <c r="A8819">
        <v>85</v>
      </c>
      <c r="B8819">
        <v>83</v>
      </c>
      <c r="C8819" t="s">
        <v>197</v>
      </c>
      <c r="D8819" t="s">
        <v>195</v>
      </c>
      <c r="E8819">
        <v>66.599999999999966</v>
      </c>
    </row>
    <row r="8820" spans="1:5" x14ac:dyDescent="0.55000000000000004">
      <c r="A8820">
        <v>85</v>
      </c>
      <c r="B8820">
        <v>84</v>
      </c>
      <c r="C8820" t="s">
        <v>197</v>
      </c>
      <c r="D8820" t="s">
        <v>196</v>
      </c>
      <c r="E8820">
        <v>37</v>
      </c>
    </row>
    <row r="8821" spans="1:5" x14ac:dyDescent="0.55000000000000004">
      <c r="A8821">
        <v>85</v>
      </c>
      <c r="B8821">
        <v>85</v>
      </c>
      <c r="C8821" t="s">
        <v>197</v>
      </c>
      <c r="D8821" t="s">
        <v>197</v>
      </c>
      <c r="E8821">
        <v>0</v>
      </c>
    </row>
    <row r="8822" spans="1:5" x14ac:dyDescent="0.55000000000000004">
      <c r="A8822">
        <v>85</v>
      </c>
      <c r="B8822">
        <v>86</v>
      </c>
      <c r="C8822" t="s">
        <v>197</v>
      </c>
      <c r="D8822" t="s">
        <v>198</v>
      </c>
      <c r="E8822">
        <v>39.200000000000045</v>
      </c>
    </row>
    <row r="8823" spans="1:5" x14ac:dyDescent="0.55000000000000004">
      <c r="A8823">
        <v>85</v>
      </c>
      <c r="B8823">
        <v>87</v>
      </c>
      <c r="C8823" t="s">
        <v>197</v>
      </c>
      <c r="D8823" t="s">
        <v>199</v>
      </c>
      <c r="E8823">
        <v>73</v>
      </c>
    </row>
    <row r="8824" spans="1:5" x14ac:dyDescent="0.55000000000000004">
      <c r="A8824">
        <v>85</v>
      </c>
      <c r="B8824">
        <v>88</v>
      </c>
      <c r="C8824" t="s">
        <v>197</v>
      </c>
      <c r="D8824" t="s">
        <v>200</v>
      </c>
      <c r="E8824">
        <v>91.900000000000034</v>
      </c>
    </row>
    <row r="8825" spans="1:5" x14ac:dyDescent="0.55000000000000004">
      <c r="A8825">
        <v>85</v>
      </c>
      <c r="B8825">
        <v>89</v>
      </c>
      <c r="C8825" t="s">
        <v>197</v>
      </c>
      <c r="D8825" t="s">
        <v>201</v>
      </c>
      <c r="E8825">
        <v>131.60000000000002</v>
      </c>
    </row>
    <row r="8826" spans="1:5" x14ac:dyDescent="0.55000000000000004">
      <c r="A8826">
        <v>85</v>
      </c>
      <c r="B8826">
        <v>90</v>
      </c>
      <c r="C8826" t="s">
        <v>197</v>
      </c>
      <c r="D8826" t="s">
        <v>202</v>
      </c>
      <c r="E8826">
        <v>571.19999999999993</v>
      </c>
    </row>
    <row r="8827" spans="1:5" x14ac:dyDescent="0.55000000000000004">
      <c r="A8827">
        <v>85</v>
      </c>
      <c r="B8827">
        <v>91</v>
      </c>
      <c r="C8827" t="s">
        <v>197</v>
      </c>
      <c r="D8827" t="s">
        <v>203</v>
      </c>
      <c r="E8827">
        <v>580.99999999999989</v>
      </c>
    </row>
    <row r="8828" spans="1:5" x14ac:dyDescent="0.55000000000000004">
      <c r="A8828">
        <v>85</v>
      </c>
      <c r="B8828">
        <v>92</v>
      </c>
      <c r="C8828" t="s">
        <v>197</v>
      </c>
      <c r="D8828" t="s">
        <v>204</v>
      </c>
      <c r="E8828">
        <v>587.19999999999993</v>
      </c>
    </row>
    <row r="8829" spans="1:5" x14ac:dyDescent="0.55000000000000004">
      <c r="A8829">
        <v>85</v>
      </c>
      <c r="B8829">
        <v>93</v>
      </c>
      <c r="C8829" t="s">
        <v>197</v>
      </c>
      <c r="D8829" t="s">
        <v>205</v>
      </c>
      <c r="E8829">
        <v>606.1</v>
      </c>
    </row>
    <row r="8830" spans="1:5" x14ac:dyDescent="0.55000000000000004">
      <c r="A8830">
        <v>85</v>
      </c>
      <c r="B8830">
        <v>94</v>
      </c>
      <c r="C8830" t="s">
        <v>197</v>
      </c>
      <c r="D8830" t="s">
        <v>206</v>
      </c>
      <c r="E8830">
        <v>618.19999999999993</v>
      </c>
    </row>
    <row r="8831" spans="1:5" x14ac:dyDescent="0.55000000000000004">
      <c r="A8831">
        <v>85</v>
      </c>
      <c r="B8831">
        <v>95</v>
      </c>
      <c r="C8831" t="s">
        <v>197</v>
      </c>
      <c r="D8831" t="s">
        <v>207</v>
      </c>
      <c r="E8831">
        <v>631.49999999999989</v>
      </c>
    </row>
    <row r="8832" spans="1:5" x14ac:dyDescent="0.55000000000000004">
      <c r="A8832">
        <v>85</v>
      </c>
      <c r="B8832">
        <v>96</v>
      </c>
      <c r="C8832" t="s">
        <v>197</v>
      </c>
      <c r="D8832" t="s">
        <v>208</v>
      </c>
      <c r="E8832">
        <v>639.19999999999993</v>
      </c>
    </row>
    <row r="8833" spans="1:5" x14ac:dyDescent="0.55000000000000004">
      <c r="A8833">
        <v>85</v>
      </c>
      <c r="B8833">
        <v>97</v>
      </c>
      <c r="C8833" t="s">
        <v>197</v>
      </c>
      <c r="D8833" t="s">
        <v>209</v>
      </c>
      <c r="E8833">
        <v>644.6</v>
      </c>
    </row>
    <row r="8834" spans="1:5" x14ac:dyDescent="0.55000000000000004">
      <c r="A8834">
        <v>85</v>
      </c>
      <c r="B8834">
        <v>98</v>
      </c>
      <c r="C8834" t="s">
        <v>197</v>
      </c>
      <c r="D8834" t="s">
        <v>210</v>
      </c>
      <c r="E8834">
        <v>657.99999999999989</v>
      </c>
    </row>
    <row r="8835" spans="1:5" x14ac:dyDescent="0.55000000000000004">
      <c r="A8835">
        <v>85</v>
      </c>
      <c r="B8835">
        <v>99</v>
      </c>
      <c r="C8835" t="s">
        <v>197</v>
      </c>
      <c r="D8835" t="s">
        <v>211</v>
      </c>
      <c r="E8835">
        <v>679.69999999999993</v>
      </c>
    </row>
    <row r="8836" spans="1:5" x14ac:dyDescent="0.55000000000000004">
      <c r="A8836">
        <v>85</v>
      </c>
      <c r="B8836">
        <v>100</v>
      </c>
      <c r="C8836" t="s">
        <v>197</v>
      </c>
      <c r="D8836" t="s">
        <v>212</v>
      </c>
      <c r="E8836">
        <v>809.59999999999991</v>
      </c>
    </row>
    <row r="8837" spans="1:5" x14ac:dyDescent="0.55000000000000004">
      <c r="A8837">
        <v>85</v>
      </c>
      <c r="B8837">
        <v>101</v>
      </c>
      <c r="C8837" t="s">
        <v>197</v>
      </c>
      <c r="D8837" t="s">
        <v>213</v>
      </c>
      <c r="E8837">
        <v>833.69999999999993</v>
      </c>
    </row>
    <row r="8838" spans="1:5" x14ac:dyDescent="0.55000000000000004">
      <c r="A8838">
        <v>85</v>
      </c>
      <c r="B8838">
        <v>102</v>
      </c>
      <c r="C8838" t="s">
        <v>197</v>
      </c>
      <c r="D8838" t="s">
        <v>214</v>
      </c>
      <c r="E8838">
        <v>852.4</v>
      </c>
    </row>
    <row r="8839" spans="1:5" x14ac:dyDescent="0.55000000000000004">
      <c r="A8839">
        <v>85</v>
      </c>
      <c r="B8839">
        <v>103</v>
      </c>
      <c r="C8839" t="s">
        <v>197</v>
      </c>
      <c r="D8839" t="s">
        <v>215</v>
      </c>
      <c r="E8839">
        <v>869.19999999999993</v>
      </c>
    </row>
    <row r="8840" spans="1:5" x14ac:dyDescent="0.55000000000000004">
      <c r="A8840">
        <v>85</v>
      </c>
      <c r="B8840">
        <v>104</v>
      </c>
      <c r="C8840" t="s">
        <v>197</v>
      </c>
      <c r="D8840" t="s">
        <v>216</v>
      </c>
      <c r="E8840">
        <v>920.9</v>
      </c>
    </row>
    <row r="8841" spans="1:5" x14ac:dyDescent="0.55000000000000004">
      <c r="A8841">
        <v>86</v>
      </c>
      <c r="B8841">
        <v>1</v>
      </c>
      <c r="C8841" t="s">
        <v>198</v>
      </c>
      <c r="D8841" t="s">
        <v>87</v>
      </c>
      <c r="E8841">
        <v>358.1</v>
      </c>
    </row>
    <row r="8842" spans="1:5" x14ac:dyDescent="0.55000000000000004">
      <c r="A8842">
        <v>86</v>
      </c>
      <c r="B8842">
        <v>2</v>
      </c>
      <c r="C8842" t="s">
        <v>198</v>
      </c>
      <c r="D8842" t="s">
        <v>116</v>
      </c>
      <c r="E8842">
        <v>364.90000000000003</v>
      </c>
    </row>
    <row r="8843" spans="1:5" x14ac:dyDescent="0.55000000000000004">
      <c r="A8843">
        <v>86</v>
      </c>
      <c r="B8843">
        <v>3</v>
      </c>
      <c r="C8843" t="s">
        <v>198</v>
      </c>
      <c r="D8843" t="s">
        <v>117</v>
      </c>
      <c r="E8843">
        <v>386.90000000000003</v>
      </c>
    </row>
    <row r="8844" spans="1:5" x14ac:dyDescent="0.55000000000000004">
      <c r="A8844">
        <v>86</v>
      </c>
      <c r="B8844">
        <v>4</v>
      </c>
      <c r="C8844" t="s">
        <v>198</v>
      </c>
      <c r="D8844" t="s">
        <v>118</v>
      </c>
      <c r="E8844">
        <v>442</v>
      </c>
    </row>
    <row r="8845" spans="1:5" x14ac:dyDescent="0.55000000000000004">
      <c r="A8845">
        <v>86</v>
      </c>
      <c r="B8845">
        <v>5</v>
      </c>
      <c r="C8845" t="s">
        <v>198</v>
      </c>
      <c r="D8845" t="s">
        <v>119</v>
      </c>
      <c r="E8845">
        <v>462.70000000000005</v>
      </c>
    </row>
    <row r="8846" spans="1:5" x14ac:dyDescent="0.55000000000000004">
      <c r="A8846">
        <v>86</v>
      </c>
      <c r="B8846">
        <v>6</v>
      </c>
      <c r="C8846" t="s">
        <v>198</v>
      </c>
      <c r="D8846" t="s">
        <v>120</v>
      </c>
      <c r="E8846">
        <v>478.8</v>
      </c>
    </row>
    <row r="8847" spans="1:5" x14ac:dyDescent="0.55000000000000004">
      <c r="A8847">
        <v>86</v>
      </c>
      <c r="B8847">
        <v>7</v>
      </c>
      <c r="C8847" t="s">
        <v>198</v>
      </c>
      <c r="D8847" t="s">
        <v>121</v>
      </c>
      <c r="E8847">
        <v>504.3</v>
      </c>
    </row>
    <row r="8848" spans="1:5" x14ac:dyDescent="0.55000000000000004">
      <c r="A8848">
        <v>86</v>
      </c>
      <c r="B8848">
        <v>8</v>
      </c>
      <c r="C8848" t="s">
        <v>198</v>
      </c>
      <c r="D8848" t="s">
        <v>122</v>
      </c>
      <c r="E8848">
        <v>538.29999999999995</v>
      </c>
    </row>
    <row r="8849" spans="1:5" x14ac:dyDescent="0.55000000000000004">
      <c r="A8849">
        <v>86</v>
      </c>
      <c r="B8849">
        <v>9</v>
      </c>
      <c r="C8849" t="s">
        <v>198</v>
      </c>
      <c r="D8849" t="s">
        <v>123</v>
      </c>
      <c r="E8849">
        <v>587.40000000000009</v>
      </c>
    </row>
    <row r="8850" spans="1:5" x14ac:dyDescent="0.55000000000000004">
      <c r="A8850">
        <v>86</v>
      </c>
      <c r="B8850">
        <v>10</v>
      </c>
      <c r="C8850" t="s">
        <v>198</v>
      </c>
      <c r="D8850" t="s">
        <v>124</v>
      </c>
      <c r="E8850">
        <v>615.20000000000005</v>
      </c>
    </row>
    <row r="8851" spans="1:5" x14ac:dyDescent="0.55000000000000004">
      <c r="A8851">
        <v>86</v>
      </c>
      <c r="B8851">
        <v>11</v>
      </c>
      <c r="C8851" t="s">
        <v>198</v>
      </c>
      <c r="D8851" t="s">
        <v>125</v>
      </c>
      <c r="E8851">
        <v>651.70000000000005</v>
      </c>
    </row>
    <row r="8852" spans="1:5" x14ac:dyDescent="0.55000000000000004">
      <c r="A8852">
        <v>86</v>
      </c>
      <c r="B8852">
        <v>12</v>
      </c>
      <c r="C8852" t="s">
        <v>198</v>
      </c>
      <c r="D8852" t="s">
        <v>126</v>
      </c>
      <c r="E8852">
        <v>694.40000000000009</v>
      </c>
    </row>
    <row r="8853" spans="1:5" x14ac:dyDescent="0.55000000000000004">
      <c r="A8853">
        <v>86</v>
      </c>
      <c r="B8853">
        <v>13</v>
      </c>
      <c r="C8853" t="s">
        <v>198</v>
      </c>
      <c r="D8853" t="s">
        <v>127</v>
      </c>
      <c r="E8853">
        <v>724.1</v>
      </c>
    </row>
    <row r="8854" spans="1:5" x14ac:dyDescent="0.55000000000000004">
      <c r="A8854">
        <v>86</v>
      </c>
      <c r="B8854">
        <v>14</v>
      </c>
      <c r="C8854" t="s">
        <v>198</v>
      </c>
      <c r="D8854" t="s">
        <v>128</v>
      </c>
      <c r="E8854">
        <v>754.40000000000009</v>
      </c>
    </row>
    <row r="8855" spans="1:5" x14ac:dyDescent="0.55000000000000004">
      <c r="A8855">
        <v>86</v>
      </c>
      <c r="B8855">
        <v>15</v>
      </c>
      <c r="C8855" t="s">
        <v>198</v>
      </c>
      <c r="D8855" t="s">
        <v>129</v>
      </c>
      <c r="E8855">
        <v>804</v>
      </c>
    </row>
    <row r="8856" spans="1:5" x14ac:dyDescent="0.55000000000000004">
      <c r="A8856">
        <v>86</v>
      </c>
      <c r="B8856">
        <v>16</v>
      </c>
      <c r="C8856" t="s">
        <v>198</v>
      </c>
      <c r="D8856" t="s">
        <v>130</v>
      </c>
      <c r="E8856">
        <v>871.7</v>
      </c>
    </row>
    <row r="8857" spans="1:5" x14ac:dyDescent="0.55000000000000004">
      <c r="A8857">
        <v>86</v>
      </c>
      <c r="B8857">
        <v>17</v>
      </c>
      <c r="C8857" t="s">
        <v>198</v>
      </c>
      <c r="D8857" t="s">
        <v>131</v>
      </c>
      <c r="E8857">
        <v>910.7</v>
      </c>
    </row>
    <row r="8858" spans="1:5" x14ac:dyDescent="0.55000000000000004">
      <c r="A8858">
        <v>86</v>
      </c>
      <c r="B8858">
        <v>18</v>
      </c>
      <c r="C8858" t="s">
        <v>198</v>
      </c>
      <c r="D8858" t="s">
        <v>132</v>
      </c>
      <c r="E8858">
        <v>947.6</v>
      </c>
    </row>
    <row r="8859" spans="1:5" x14ac:dyDescent="0.55000000000000004">
      <c r="A8859">
        <v>86</v>
      </c>
      <c r="B8859">
        <v>19</v>
      </c>
      <c r="C8859" t="s">
        <v>198</v>
      </c>
      <c r="D8859" t="s">
        <v>133</v>
      </c>
      <c r="E8859">
        <v>970.4</v>
      </c>
    </row>
    <row r="8860" spans="1:5" x14ac:dyDescent="0.55000000000000004">
      <c r="A8860">
        <v>86</v>
      </c>
      <c r="B8860">
        <v>20</v>
      </c>
      <c r="C8860" t="s">
        <v>198</v>
      </c>
      <c r="D8860" t="s">
        <v>134</v>
      </c>
      <c r="E8860">
        <v>1002.4</v>
      </c>
    </row>
    <row r="8861" spans="1:5" x14ac:dyDescent="0.55000000000000004">
      <c r="A8861">
        <v>86</v>
      </c>
      <c r="B8861">
        <v>21</v>
      </c>
      <c r="C8861" t="s">
        <v>198</v>
      </c>
      <c r="D8861" t="s">
        <v>135</v>
      </c>
      <c r="E8861">
        <v>1023.1</v>
      </c>
    </row>
    <row r="8862" spans="1:5" x14ac:dyDescent="0.55000000000000004">
      <c r="A8862">
        <v>86</v>
      </c>
      <c r="B8862">
        <v>22</v>
      </c>
      <c r="C8862" t="s">
        <v>198</v>
      </c>
      <c r="D8862" t="s">
        <v>136</v>
      </c>
      <c r="E8862">
        <v>1091</v>
      </c>
    </row>
    <row r="8863" spans="1:5" x14ac:dyDescent="0.55000000000000004">
      <c r="A8863">
        <v>86</v>
      </c>
      <c r="B8863">
        <v>23</v>
      </c>
      <c r="C8863" t="s">
        <v>198</v>
      </c>
      <c r="D8863" t="s">
        <v>137</v>
      </c>
      <c r="E8863">
        <v>1116.2</v>
      </c>
    </row>
    <row r="8864" spans="1:5" x14ac:dyDescent="0.55000000000000004">
      <c r="A8864">
        <v>86</v>
      </c>
      <c r="B8864">
        <v>24</v>
      </c>
      <c r="C8864" t="s">
        <v>198</v>
      </c>
      <c r="D8864" t="s">
        <v>138</v>
      </c>
      <c r="E8864">
        <v>1149.3000000000002</v>
      </c>
    </row>
    <row r="8865" spans="1:5" x14ac:dyDescent="0.55000000000000004">
      <c r="A8865">
        <v>86</v>
      </c>
      <c r="B8865">
        <v>25</v>
      </c>
      <c r="C8865" t="s">
        <v>198</v>
      </c>
      <c r="D8865" t="s">
        <v>139</v>
      </c>
      <c r="E8865">
        <v>1169.4000000000001</v>
      </c>
    </row>
    <row r="8866" spans="1:5" x14ac:dyDescent="0.55000000000000004">
      <c r="A8866">
        <v>86</v>
      </c>
      <c r="B8866">
        <v>26</v>
      </c>
      <c r="C8866" t="s">
        <v>198</v>
      </c>
      <c r="D8866" t="s">
        <v>140</v>
      </c>
      <c r="E8866">
        <v>1180.9000000000001</v>
      </c>
    </row>
    <row r="8867" spans="1:5" x14ac:dyDescent="0.55000000000000004">
      <c r="A8867">
        <v>86</v>
      </c>
      <c r="B8867">
        <v>27</v>
      </c>
      <c r="C8867" t="s">
        <v>198</v>
      </c>
      <c r="D8867" t="s">
        <v>141</v>
      </c>
      <c r="E8867">
        <v>1220.5</v>
      </c>
    </row>
    <row r="8868" spans="1:5" x14ac:dyDescent="0.55000000000000004">
      <c r="A8868">
        <v>86</v>
      </c>
      <c r="B8868">
        <v>28</v>
      </c>
      <c r="C8868" t="s">
        <v>198</v>
      </c>
      <c r="D8868" t="s">
        <v>142</v>
      </c>
      <c r="E8868">
        <v>1252.3000000000002</v>
      </c>
    </row>
    <row r="8869" spans="1:5" x14ac:dyDescent="0.55000000000000004">
      <c r="A8869">
        <v>86</v>
      </c>
      <c r="B8869">
        <v>29</v>
      </c>
      <c r="C8869" t="s">
        <v>198</v>
      </c>
      <c r="D8869" t="s">
        <v>143</v>
      </c>
      <c r="E8869">
        <v>1293.7</v>
      </c>
    </row>
    <row r="8870" spans="1:5" x14ac:dyDescent="0.55000000000000004">
      <c r="A8870">
        <v>86</v>
      </c>
      <c r="B8870">
        <v>30</v>
      </c>
      <c r="C8870" t="s">
        <v>198</v>
      </c>
      <c r="D8870" t="s">
        <v>144</v>
      </c>
      <c r="E8870">
        <v>1340.8000000000002</v>
      </c>
    </row>
    <row r="8871" spans="1:5" x14ac:dyDescent="0.55000000000000004">
      <c r="A8871">
        <v>86</v>
      </c>
      <c r="B8871">
        <v>31</v>
      </c>
      <c r="C8871" t="s">
        <v>198</v>
      </c>
      <c r="D8871" t="s">
        <v>145</v>
      </c>
      <c r="E8871">
        <v>1385.1</v>
      </c>
    </row>
    <row r="8872" spans="1:5" x14ac:dyDescent="0.55000000000000004">
      <c r="A8872">
        <v>86</v>
      </c>
      <c r="B8872">
        <v>32</v>
      </c>
      <c r="C8872" t="s">
        <v>198</v>
      </c>
      <c r="D8872" t="s">
        <v>146</v>
      </c>
      <c r="E8872">
        <v>1420.1999999999998</v>
      </c>
    </row>
    <row r="8873" spans="1:5" x14ac:dyDescent="0.55000000000000004">
      <c r="A8873">
        <v>86</v>
      </c>
      <c r="B8873">
        <v>33</v>
      </c>
      <c r="C8873" t="s">
        <v>198</v>
      </c>
      <c r="D8873" t="s">
        <v>147</v>
      </c>
      <c r="E8873">
        <v>1446.8000000000002</v>
      </c>
    </row>
    <row r="8874" spans="1:5" x14ac:dyDescent="0.55000000000000004">
      <c r="A8874">
        <v>86</v>
      </c>
      <c r="B8874">
        <v>34</v>
      </c>
      <c r="C8874" t="s">
        <v>198</v>
      </c>
      <c r="D8874" t="s">
        <v>148</v>
      </c>
      <c r="E8874">
        <v>1465.8000000000002</v>
      </c>
    </row>
    <row r="8875" spans="1:5" x14ac:dyDescent="0.55000000000000004">
      <c r="A8875">
        <v>86</v>
      </c>
      <c r="B8875">
        <v>35</v>
      </c>
      <c r="C8875" t="s">
        <v>198</v>
      </c>
      <c r="D8875" t="s">
        <v>149</v>
      </c>
      <c r="E8875">
        <v>1533</v>
      </c>
    </row>
    <row r="8876" spans="1:5" x14ac:dyDescent="0.55000000000000004">
      <c r="A8876">
        <v>86</v>
      </c>
      <c r="B8876">
        <v>36</v>
      </c>
      <c r="C8876" t="s">
        <v>198</v>
      </c>
      <c r="D8876" t="s">
        <v>150</v>
      </c>
      <c r="E8876">
        <v>1561.6</v>
      </c>
    </row>
    <row r="8877" spans="1:5" x14ac:dyDescent="0.55000000000000004">
      <c r="A8877">
        <v>86</v>
      </c>
      <c r="B8877">
        <v>37</v>
      </c>
      <c r="C8877" t="s">
        <v>198</v>
      </c>
      <c r="D8877" t="s">
        <v>151</v>
      </c>
      <c r="E8877">
        <v>1568.6999999999998</v>
      </c>
    </row>
    <row r="8878" spans="1:5" x14ac:dyDescent="0.55000000000000004">
      <c r="A8878">
        <v>86</v>
      </c>
      <c r="B8878">
        <v>38</v>
      </c>
      <c r="C8878" t="s">
        <v>198</v>
      </c>
      <c r="D8878" t="s">
        <v>152</v>
      </c>
      <c r="E8878">
        <v>1584.5</v>
      </c>
    </row>
    <row r="8879" spans="1:5" x14ac:dyDescent="0.55000000000000004">
      <c r="A8879">
        <v>86</v>
      </c>
      <c r="B8879">
        <v>39</v>
      </c>
      <c r="C8879" t="s">
        <v>198</v>
      </c>
      <c r="D8879" t="s">
        <v>153</v>
      </c>
      <c r="E8879">
        <v>1602.3000000000002</v>
      </c>
    </row>
    <row r="8880" spans="1:5" x14ac:dyDescent="0.55000000000000004">
      <c r="A8880">
        <v>86</v>
      </c>
      <c r="B8880">
        <v>40</v>
      </c>
      <c r="C8880" t="s">
        <v>198</v>
      </c>
      <c r="D8880" t="s">
        <v>154</v>
      </c>
      <c r="E8880">
        <v>1623.4</v>
      </c>
    </row>
    <row r="8881" spans="1:5" x14ac:dyDescent="0.55000000000000004">
      <c r="A8881">
        <v>86</v>
      </c>
      <c r="B8881">
        <v>41</v>
      </c>
      <c r="C8881" t="s">
        <v>198</v>
      </c>
      <c r="D8881" t="s">
        <v>155</v>
      </c>
      <c r="E8881">
        <v>1651.4</v>
      </c>
    </row>
    <row r="8882" spans="1:5" x14ac:dyDescent="0.55000000000000004">
      <c r="A8882">
        <v>86</v>
      </c>
      <c r="B8882">
        <v>42</v>
      </c>
      <c r="C8882" t="s">
        <v>198</v>
      </c>
      <c r="D8882" t="s">
        <v>156</v>
      </c>
      <c r="E8882">
        <v>1684.3000000000002</v>
      </c>
    </row>
    <row r="8883" spans="1:5" x14ac:dyDescent="0.55000000000000004">
      <c r="A8883">
        <v>86</v>
      </c>
      <c r="B8883">
        <v>43</v>
      </c>
      <c r="C8883" t="s">
        <v>198</v>
      </c>
      <c r="D8883" t="s">
        <v>157</v>
      </c>
      <c r="E8883">
        <v>1727.1</v>
      </c>
    </row>
    <row r="8884" spans="1:5" x14ac:dyDescent="0.55000000000000004">
      <c r="A8884">
        <v>86</v>
      </c>
      <c r="B8884">
        <v>44</v>
      </c>
      <c r="C8884" t="s">
        <v>198</v>
      </c>
      <c r="D8884" t="s">
        <v>158</v>
      </c>
      <c r="E8884">
        <v>1743.1</v>
      </c>
    </row>
    <row r="8885" spans="1:5" x14ac:dyDescent="0.55000000000000004">
      <c r="A8885">
        <v>86</v>
      </c>
      <c r="B8885">
        <v>45</v>
      </c>
      <c r="C8885" t="s">
        <v>198</v>
      </c>
      <c r="D8885" t="s">
        <v>159</v>
      </c>
      <c r="E8885">
        <v>1775.8000000000002</v>
      </c>
    </row>
    <row r="8886" spans="1:5" x14ac:dyDescent="0.55000000000000004">
      <c r="A8886">
        <v>86</v>
      </c>
      <c r="B8886">
        <v>46</v>
      </c>
      <c r="C8886" t="s">
        <v>198</v>
      </c>
      <c r="D8886" t="s">
        <v>160</v>
      </c>
      <c r="E8886">
        <v>1821.9</v>
      </c>
    </row>
    <row r="8887" spans="1:5" x14ac:dyDescent="0.55000000000000004">
      <c r="A8887">
        <v>86</v>
      </c>
      <c r="B8887">
        <v>47</v>
      </c>
      <c r="C8887" t="s">
        <v>198</v>
      </c>
      <c r="D8887" t="s">
        <v>161</v>
      </c>
      <c r="E8887">
        <v>354.5</v>
      </c>
    </row>
    <row r="8888" spans="1:5" x14ac:dyDescent="0.55000000000000004">
      <c r="A8888">
        <v>86</v>
      </c>
      <c r="B8888">
        <v>48</v>
      </c>
      <c r="C8888" t="s">
        <v>198</v>
      </c>
      <c r="D8888" t="s">
        <v>162</v>
      </c>
      <c r="E8888">
        <v>327.8</v>
      </c>
    </row>
    <row r="8889" spans="1:5" x14ac:dyDescent="0.55000000000000004">
      <c r="A8889">
        <v>86</v>
      </c>
      <c r="B8889">
        <v>49</v>
      </c>
      <c r="C8889" t="s">
        <v>198</v>
      </c>
      <c r="D8889" t="s">
        <v>163</v>
      </c>
      <c r="E8889">
        <v>378.1</v>
      </c>
    </row>
    <row r="8890" spans="1:5" x14ac:dyDescent="0.55000000000000004">
      <c r="A8890">
        <v>86</v>
      </c>
      <c r="B8890">
        <v>50</v>
      </c>
      <c r="C8890" t="s">
        <v>198</v>
      </c>
      <c r="D8890" t="s">
        <v>164</v>
      </c>
      <c r="E8890">
        <v>407</v>
      </c>
    </row>
    <row r="8891" spans="1:5" x14ac:dyDescent="0.55000000000000004">
      <c r="A8891">
        <v>86</v>
      </c>
      <c r="B8891">
        <v>51</v>
      </c>
      <c r="C8891" t="s">
        <v>198</v>
      </c>
      <c r="D8891" t="s">
        <v>165</v>
      </c>
      <c r="E8891">
        <v>455.30000000000007</v>
      </c>
    </row>
    <row r="8892" spans="1:5" x14ac:dyDescent="0.55000000000000004">
      <c r="A8892">
        <v>86</v>
      </c>
      <c r="B8892">
        <v>52</v>
      </c>
      <c r="C8892" t="s">
        <v>198</v>
      </c>
      <c r="D8892" t="s">
        <v>166</v>
      </c>
      <c r="E8892">
        <v>482.9</v>
      </c>
    </row>
    <row r="8893" spans="1:5" x14ac:dyDescent="0.55000000000000004">
      <c r="A8893">
        <v>86</v>
      </c>
      <c r="B8893">
        <v>53</v>
      </c>
      <c r="C8893" t="s">
        <v>198</v>
      </c>
      <c r="D8893" t="s">
        <v>167</v>
      </c>
      <c r="E8893">
        <v>524.19999999999993</v>
      </c>
    </row>
    <row r="8894" spans="1:5" x14ac:dyDescent="0.55000000000000004">
      <c r="A8894">
        <v>86</v>
      </c>
      <c r="B8894">
        <v>54</v>
      </c>
      <c r="C8894" t="s">
        <v>198</v>
      </c>
      <c r="D8894" t="s">
        <v>88</v>
      </c>
      <c r="E8894">
        <v>570.30000000000007</v>
      </c>
    </row>
    <row r="8895" spans="1:5" x14ac:dyDescent="0.55000000000000004">
      <c r="A8895">
        <v>86</v>
      </c>
      <c r="B8895">
        <v>55</v>
      </c>
      <c r="C8895" t="s">
        <v>198</v>
      </c>
      <c r="D8895" t="s">
        <v>168</v>
      </c>
      <c r="E8895">
        <v>604.30000000000007</v>
      </c>
    </row>
    <row r="8896" spans="1:5" x14ac:dyDescent="0.55000000000000004">
      <c r="A8896">
        <v>86</v>
      </c>
      <c r="B8896">
        <v>56</v>
      </c>
      <c r="C8896" t="s">
        <v>198</v>
      </c>
      <c r="D8896" t="s">
        <v>169</v>
      </c>
      <c r="E8896">
        <v>649.30000000000007</v>
      </c>
    </row>
    <row r="8897" spans="1:5" x14ac:dyDescent="0.55000000000000004">
      <c r="A8897">
        <v>86</v>
      </c>
      <c r="B8897">
        <v>57</v>
      </c>
      <c r="C8897" t="s">
        <v>198</v>
      </c>
      <c r="D8897" t="s">
        <v>170</v>
      </c>
      <c r="E8897">
        <v>692.5</v>
      </c>
    </row>
    <row r="8898" spans="1:5" x14ac:dyDescent="0.55000000000000004">
      <c r="A8898">
        <v>86</v>
      </c>
      <c r="B8898">
        <v>58</v>
      </c>
      <c r="C8898" t="s">
        <v>198</v>
      </c>
      <c r="D8898" t="s">
        <v>171</v>
      </c>
      <c r="E8898">
        <v>713.69999999999993</v>
      </c>
    </row>
    <row r="8899" spans="1:5" x14ac:dyDescent="0.55000000000000004">
      <c r="A8899">
        <v>86</v>
      </c>
      <c r="B8899">
        <v>59</v>
      </c>
      <c r="C8899" t="s">
        <v>198</v>
      </c>
      <c r="D8899" t="s">
        <v>172</v>
      </c>
      <c r="E8899">
        <v>742.6</v>
      </c>
    </row>
    <row r="8900" spans="1:5" x14ac:dyDescent="0.55000000000000004">
      <c r="A8900">
        <v>86</v>
      </c>
      <c r="B8900">
        <v>60</v>
      </c>
      <c r="C8900" t="s">
        <v>198</v>
      </c>
      <c r="D8900" t="s">
        <v>173</v>
      </c>
      <c r="E8900">
        <v>767.6</v>
      </c>
    </row>
    <row r="8901" spans="1:5" x14ac:dyDescent="0.55000000000000004">
      <c r="A8901">
        <v>86</v>
      </c>
      <c r="B8901">
        <v>61</v>
      </c>
      <c r="C8901" t="s">
        <v>198</v>
      </c>
      <c r="D8901" t="s">
        <v>174</v>
      </c>
      <c r="E8901">
        <v>785</v>
      </c>
    </row>
    <row r="8902" spans="1:5" x14ac:dyDescent="0.55000000000000004">
      <c r="A8902">
        <v>86</v>
      </c>
      <c r="B8902">
        <v>62</v>
      </c>
      <c r="C8902" t="s">
        <v>198</v>
      </c>
      <c r="D8902" t="s">
        <v>175</v>
      </c>
      <c r="E8902">
        <v>797.5</v>
      </c>
    </row>
    <row r="8903" spans="1:5" x14ac:dyDescent="0.55000000000000004">
      <c r="A8903">
        <v>86</v>
      </c>
      <c r="B8903">
        <v>63</v>
      </c>
      <c r="C8903" t="s">
        <v>198</v>
      </c>
      <c r="D8903" t="s">
        <v>99</v>
      </c>
      <c r="E8903">
        <v>832.8</v>
      </c>
    </row>
    <row r="8904" spans="1:5" x14ac:dyDescent="0.55000000000000004">
      <c r="A8904">
        <v>86</v>
      </c>
      <c r="B8904">
        <v>64</v>
      </c>
      <c r="C8904" t="s">
        <v>198</v>
      </c>
      <c r="D8904" t="s">
        <v>176</v>
      </c>
      <c r="E8904">
        <v>863.9</v>
      </c>
    </row>
    <row r="8905" spans="1:5" x14ac:dyDescent="0.55000000000000004">
      <c r="A8905">
        <v>86</v>
      </c>
      <c r="B8905">
        <v>65</v>
      </c>
      <c r="C8905" t="s">
        <v>198</v>
      </c>
      <c r="D8905" t="s">
        <v>177</v>
      </c>
      <c r="E8905">
        <v>898.5</v>
      </c>
    </row>
    <row r="8906" spans="1:5" x14ac:dyDescent="0.55000000000000004">
      <c r="A8906">
        <v>86</v>
      </c>
      <c r="B8906">
        <v>66</v>
      </c>
      <c r="C8906" t="s">
        <v>198</v>
      </c>
      <c r="D8906" t="s">
        <v>178</v>
      </c>
      <c r="E8906">
        <v>929.4</v>
      </c>
    </row>
    <row r="8907" spans="1:5" x14ac:dyDescent="0.55000000000000004">
      <c r="A8907">
        <v>86</v>
      </c>
      <c r="B8907">
        <v>67</v>
      </c>
      <c r="C8907" t="s">
        <v>198</v>
      </c>
      <c r="D8907" t="s">
        <v>179</v>
      </c>
      <c r="E8907">
        <v>965.49999999999989</v>
      </c>
    </row>
    <row r="8908" spans="1:5" x14ac:dyDescent="0.55000000000000004">
      <c r="A8908">
        <v>86</v>
      </c>
      <c r="B8908">
        <v>68</v>
      </c>
      <c r="C8908" t="s">
        <v>198</v>
      </c>
      <c r="D8908" t="s">
        <v>180</v>
      </c>
      <c r="E8908">
        <v>1011.2000000000002</v>
      </c>
    </row>
    <row r="8909" spans="1:5" x14ac:dyDescent="0.55000000000000004">
      <c r="A8909">
        <v>86</v>
      </c>
      <c r="B8909">
        <v>69</v>
      </c>
      <c r="C8909" t="s">
        <v>198</v>
      </c>
      <c r="D8909" t="s">
        <v>181</v>
      </c>
      <c r="E8909">
        <v>293.40000000000003</v>
      </c>
    </row>
    <row r="8910" spans="1:5" x14ac:dyDescent="0.55000000000000004">
      <c r="A8910">
        <v>86</v>
      </c>
      <c r="B8910">
        <v>70</v>
      </c>
      <c r="C8910" t="s">
        <v>198</v>
      </c>
      <c r="D8910" t="s">
        <v>182</v>
      </c>
      <c r="E8910">
        <v>272.10000000000002</v>
      </c>
    </row>
    <row r="8911" spans="1:5" x14ac:dyDescent="0.55000000000000004">
      <c r="A8911">
        <v>86</v>
      </c>
      <c r="B8911">
        <v>71</v>
      </c>
      <c r="C8911" t="s">
        <v>198</v>
      </c>
      <c r="D8911" t="s">
        <v>183</v>
      </c>
      <c r="E8911">
        <v>253.10000000000002</v>
      </c>
    </row>
    <row r="8912" spans="1:5" x14ac:dyDescent="0.55000000000000004">
      <c r="A8912">
        <v>86</v>
      </c>
      <c r="B8912">
        <v>72</v>
      </c>
      <c r="C8912" t="s">
        <v>198</v>
      </c>
      <c r="D8912" t="s">
        <v>184</v>
      </c>
      <c r="E8912">
        <v>299.70000000000005</v>
      </c>
    </row>
    <row r="8913" spans="1:5" x14ac:dyDescent="0.55000000000000004">
      <c r="A8913">
        <v>86</v>
      </c>
      <c r="B8913">
        <v>73</v>
      </c>
      <c r="C8913" t="s">
        <v>198</v>
      </c>
      <c r="D8913" t="s">
        <v>185</v>
      </c>
      <c r="E8913">
        <v>347.29999999999995</v>
      </c>
    </row>
    <row r="8914" spans="1:5" x14ac:dyDescent="0.55000000000000004">
      <c r="A8914">
        <v>86</v>
      </c>
      <c r="B8914">
        <v>74</v>
      </c>
      <c r="C8914" t="s">
        <v>198</v>
      </c>
      <c r="D8914" t="s">
        <v>186</v>
      </c>
      <c r="E8914">
        <v>377</v>
      </c>
    </row>
    <row r="8915" spans="1:5" x14ac:dyDescent="0.55000000000000004">
      <c r="A8915">
        <v>86</v>
      </c>
      <c r="B8915">
        <v>75</v>
      </c>
      <c r="C8915" t="s">
        <v>198</v>
      </c>
      <c r="D8915" t="s">
        <v>187</v>
      </c>
      <c r="E8915">
        <v>418.70000000000005</v>
      </c>
    </row>
    <row r="8916" spans="1:5" x14ac:dyDescent="0.55000000000000004">
      <c r="A8916">
        <v>86</v>
      </c>
      <c r="B8916">
        <v>76</v>
      </c>
      <c r="C8916" t="s">
        <v>198</v>
      </c>
      <c r="D8916" t="s">
        <v>188</v>
      </c>
      <c r="E8916">
        <v>441.90000000000009</v>
      </c>
    </row>
    <row r="8917" spans="1:5" x14ac:dyDescent="0.55000000000000004">
      <c r="A8917">
        <v>86</v>
      </c>
      <c r="B8917">
        <v>77</v>
      </c>
      <c r="C8917" t="s">
        <v>198</v>
      </c>
      <c r="D8917" t="s">
        <v>189</v>
      </c>
      <c r="E8917">
        <v>482</v>
      </c>
    </row>
    <row r="8918" spans="1:5" x14ac:dyDescent="0.55000000000000004">
      <c r="A8918">
        <v>86</v>
      </c>
      <c r="B8918">
        <v>78</v>
      </c>
      <c r="C8918" t="s">
        <v>198</v>
      </c>
      <c r="D8918" t="s">
        <v>190</v>
      </c>
      <c r="E8918">
        <v>234.60000000000002</v>
      </c>
    </row>
    <row r="8919" spans="1:5" x14ac:dyDescent="0.55000000000000004">
      <c r="A8919">
        <v>86</v>
      </c>
      <c r="B8919">
        <v>79</v>
      </c>
      <c r="C8919" t="s">
        <v>198</v>
      </c>
      <c r="D8919" t="s">
        <v>191</v>
      </c>
      <c r="E8919">
        <v>211.3</v>
      </c>
    </row>
    <row r="8920" spans="1:5" x14ac:dyDescent="0.55000000000000004">
      <c r="A8920">
        <v>86</v>
      </c>
      <c r="B8920">
        <v>80</v>
      </c>
      <c r="C8920" t="s">
        <v>198</v>
      </c>
      <c r="D8920" t="s">
        <v>192</v>
      </c>
      <c r="E8920">
        <v>193.70000000000002</v>
      </c>
    </row>
    <row r="8921" spans="1:5" x14ac:dyDescent="0.55000000000000004">
      <c r="A8921">
        <v>86</v>
      </c>
      <c r="B8921">
        <v>81</v>
      </c>
      <c r="C8921" t="s">
        <v>198</v>
      </c>
      <c r="D8921" t="s">
        <v>193</v>
      </c>
      <c r="E8921">
        <v>168.90000000000003</v>
      </c>
    </row>
    <row r="8922" spans="1:5" x14ac:dyDescent="0.55000000000000004">
      <c r="A8922">
        <v>86</v>
      </c>
      <c r="B8922">
        <v>82</v>
      </c>
      <c r="C8922" t="s">
        <v>198</v>
      </c>
      <c r="D8922" t="s">
        <v>194</v>
      </c>
      <c r="E8922">
        <v>135.70000000000002</v>
      </c>
    </row>
    <row r="8923" spans="1:5" x14ac:dyDescent="0.55000000000000004">
      <c r="A8923">
        <v>86</v>
      </c>
      <c r="B8923">
        <v>83</v>
      </c>
      <c r="C8923" t="s">
        <v>198</v>
      </c>
      <c r="D8923" t="s">
        <v>195</v>
      </c>
      <c r="E8923">
        <v>105.80000000000001</v>
      </c>
    </row>
    <row r="8924" spans="1:5" x14ac:dyDescent="0.55000000000000004">
      <c r="A8924">
        <v>86</v>
      </c>
      <c r="B8924">
        <v>84</v>
      </c>
      <c r="C8924" t="s">
        <v>198</v>
      </c>
      <c r="D8924" t="s">
        <v>196</v>
      </c>
      <c r="E8924">
        <v>76.200000000000045</v>
      </c>
    </row>
    <row r="8925" spans="1:5" x14ac:dyDescent="0.55000000000000004">
      <c r="A8925">
        <v>86</v>
      </c>
      <c r="B8925">
        <v>85</v>
      </c>
      <c r="C8925" t="s">
        <v>198</v>
      </c>
      <c r="D8925" t="s">
        <v>197</v>
      </c>
      <c r="E8925">
        <v>39.200000000000045</v>
      </c>
    </row>
    <row r="8926" spans="1:5" x14ac:dyDescent="0.55000000000000004">
      <c r="A8926">
        <v>86</v>
      </c>
      <c r="B8926">
        <v>86</v>
      </c>
      <c r="C8926" t="s">
        <v>198</v>
      </c>
      <c r="D8926" t="s">
        <v>198</v>
      </c>
      <c r="E8926">
        <v>0</v>
      </c>
    </row>
    <row r="8927" spans="1:5" x14ac:dyDescent="0.55000000000000004">
      <c r="A8927">
        <v>86</v>
      </c>
      <c r="B8927">
        <v>87</v>
      </c>
      <c r="C8927" t="s">
        <v>198</v>
      </c>
      <c r="D8927" t="s">
        <v>199</v>
      </c>
      <c r="E8927">
        <v>33.799999999999955</v>
      </c>
    </row>
    <row r="8928" spans="1:5" x14ac:dyDescent="0.55000000000000004">
      <c r="A8928">
        <v>86</v>
      </c>
      <c r="B8928">
        <v>88</v>
      </c>
      <c r="C8928" t="s">
        <v>198</v>
      </c>
      <c r="D8928" t="s">
        <v>200</v>
      </c>
      <c r="E8928">
        <v>52.699999999999989</v>
      </c>
    </row>
    <row r="8929" spans="1:5" x14ac:dyDescent="0.55000000000000004">
      <c r="A8929">
        <v>86</v>
      </c>
      <c r="B8929">
        <v>89</v>
      </c>
      <c r="C8929" t="s">
        <v>198</v>
      </c>
      <c r="D8929" t="s">
        <v>201</v>
      </c>
      <c r="E8929">
        <v>92.399999999999977</v>
      </c>
    </row>
    <row r="8930" spans="1:5" x14ac:dyDescent="0.55000000000000004">
      <c r="A8930">
        <v>86</v>
      </c>
      <c r="B8930">
        <v>90</v>
      </c>
      <c r="C8930" t="s">
        <v>198</v>
      </c>
      <c r="D8930" t="s">
        <v>202</v>
      </c>
      <c r="E8930">
        <v>610.4</v>
      </c>
    </row>
    <row r="8931" spans="1:5" x14ac:dyDescent="0.55000000000000004">
      <c r="A8931">
        <v>86</v>
      </c>
      <c r="B8931">
        <v>91</v>
      </c>
      <c r="C8931" t="s">
        <v>198</v>
      </c>
      <c r="D8931" t="s">
        <v>203</v>
      </c>
      <c r="E8931">
        <v>620.19999999999993</v>
      </c>
    </row>
    <row r="8932" spans="1:5" x14ac:dyDescent="0.55000000000000004">
      <c r="A8932">
        <v>86</v>
      </c>
      <c r="B8932">
        <v>92</v>
      </c>
      <c r="C8932" t="s">
        <v>198</v>
      </c>
      <c r="D8932" t="s">
        <v>204</v>
      </c>
      <c r="E8932">
        <v>626.4</v>
      </c>
    </row>
    <row r="8933" spans="1:5" x14ac:dyDescent="0.55000000000000004">
      <c r="A8933">
        <v>86</v>
      </c>
      <c r="B8933">
        <v>93</v>
      </c>
      <c r="C8933" t="s">
        <v>198</v>
      </c>
      <c r="D8933" t="s">
        <v>205</v>
      </c>
      <c r="E8933">
        <v>645.30000000000007</v>
      </c>
    </row>
    <row r="8934" spans="1:5" x14ac:dyDescent="0.55000000000000004">
      <c r="A8934">
        <v>86</v>
      </c>
      <c r="B8934">
        <v>94</v>
      </c>
      <c r="C8934" t="s">
        <v>198</v>
      </c>
      <c r="D8934" t="s">
        <v>206</v>
      </c>
      <c r="E8934">
        <v>657.4</v>
      </c>
    </row>
    <row r="8935" spans="1:5" x14ac:dyDescent="0.55000000000000004">
      <c r="A8935">
        <v>86</v>
      </c>
      <c r="B8935">
        <v>95</v>
      </c>
      <c r="C8935" t="s">
        <v>198</v>
      </c>
      <c r="D8935" t="s">
        <v>207</v>
      </c>
      <c r="E8935">
        <v>670.69999999999993</v>
      </c>
    </row>
    <row r="8936" spans="1:5" x14ac:dyDescent="0.55000000000000004">
      <c r="A8936">
        <v>86</v>
      </c>
      <c r="B8936">
        <v>96</v>
      </c>
      <c r="C8936" t="s">
        <v>198</v>
      </c>
      <c r="D8936" t="s">
        <v>208</v>
      </c>
      <c r="E8936">
        <v>678.4</v>
      </c>
    </row>
    <row r="8937" spans="1:5" x14ac:dyDescent="0.55000000000000004">
      <c r="A8937">
        <v>86</v>
      </c>
      <c r="B8937">
        <v>97</v>
      </c>
      <c r="C8937" t="s">
        <v>198</v>
      </c>
      <c r="D8937" t="s">
        <v>209</v>
      </c>
      <c r="E8937">
        <v>683.80000000000007</v>
      </c>
    </row>
    <row r="8938" spans="1:5" x14ac:dyDescent="0.55000000000000004">
      <c r="A8938">
        <v>86</v>
      </c>
      <c r="B8938">
        <v>98</v>
      </c>
      <c r="C8938" t="s">
        <v>198</v>
      </c>
      <c r="D8938" t="s">
        <v>210</v>
      </c>
      <c r="E8938">
        <v>697.19999999999993</v>
      </c>
    </row>
    <row r="8939" spans="1:5" x14ac:dyDescent="0.55000000000000004">
      <c r="A8939">
        <v>86</v>
      </c>
      <c r="B8939">
        <v>99</v>
      </c>
      <c r="C8939" t="s">
        <v>198</v>
      </c>
      <c r="D8939" t="s">
        <v>211</v>
      </c>
      <c r="E8939">
        <v>718.9</v>
      </c>
    </row>
    <row r="8940" spans="1:5" x14ac:dyDescent="0.55000000000000004">
      <c r="A8940">
        <v>86</v>
      </c>
      <c r="B8940">
        <v>100</v>
      </c>
      <c r="C8940" t="s">
        <v>198</v>
      </c>
      <c r="D8940" t="s">
        <v>212</v>
      </c>
      <c r="E8940">
        <v>848.8</v>
      </c>
    </row>
    <row r="8941" spans="1:5" x14ac:dyDescent="0.55000000000000004">
      <c r="A8941">
        <v>86</v>
      </c>
      <c r="B8941">
        <v>101</v>
      </c>
      <c r="C8941" t="s">
        <v>198</v>
      </c>
      <c r="D8941" t="s">
        <v>213</v>
      </c>
      <c r="E8941">
        <v>872.9</v>
      </c>
    </row>
    <row r="8942" spans="1:5" x14ac:dyDescent="0.55000000000000004">
      <c r="A8942">
        <v>86</v>
      </c>
      <c r="B8942">
        <v>102</v>
      </c>
      <c r="C8942" t="s">
        <v>198</v>
      </c>
      <c r="D8942" t="s">
        <v>214</v>
      </c>
      <c r="E8942">
        <v>891.6</v>
      </c>
    </row>
    <row r="8943" spans="1:5" x14ac:dyDescent="0.55000000000000004">
      <c r="A8943">
        <v>86</v>
      </c>
      <c r="B8943">
        <v>103</v>
      </c>
      <c r="C8943" t="s">
        <v>198</v>
      </c>
      <c r="D8943" t="s">
        <v>215</v>
      </c>
      <c r="E8943">
        <v>908.4</v>
      </c>
    </row>
    <row r="8944" spans="1:5" x14ac:dyDescent="0.55000000000000004">
      <c r="A8944">
        <v>86</v>
      </c>
      <c r="B8944">
        <v>104</v>
      </c>
      <c r="C8944" t="s">
        <v>198</v>
      </c>
      <c r="D8944" t="s">
        <v>216</v>
      </c>
      <c r="E8944">
        <v>960.1</v>
      </c>
    </row>
    <row r="8945" spans="1:5" x14ac:dyDescent="0.55000000000000004">
      <c r="A8945">
        <v>87</v>
      </c>
      <c r="B8945">
        <v>1</v>
      </c>
      <c r="C8945" t="s">
        <v>199</v>
      </c>
      <c r="D8945" t="s">
        <v>87</v>
      </c>
      <c r="E8945">
        <v>391.9</v>
      </c>
    </row>
    <row r="8946" spans="1:5" x14ac:dyDescent="0.55000000000000004">
      <c r="A8946">
        <v>87</v>
      </c>
      <c r="B8946">
        <v>2</v>
      </c>
      <c r="C8946" t="s">
        <v>199</v>
      </c>
      <c r="D8946" t="s">
        <v>116</v>
      </c>
      <c r="E8946">
        <v>398.7</v>
      </c>
    </row>
    <row r="8947" spans="1:5" x14ac:dyDescent="0.55000000000000004">
      <c r="A8947">
        <v>87</v>
      </c>
      <c r="B8947">
        <v>3</v>
      </c>
      <c r="C8947" t="s">
        <v>199</v>
      </c>
      <c r="D8947" t="s">
        <v>117</v>
      </c>
      <c r="E8947">
        <v>420.7</v>
      </c>
    </row>
    <row r="8948" spans="1:5" x14ac:dyDescent="0.55000000000000004">
      <c r="A8948">
        <v>87</v>
      </c>
      <c r="B8948">
        <v>4</v>
      </c>
      <c r="C8948" t="s">
        <v>199</v>
      </c>
      <c r="D8948" t="s">
        <v>118</v>
      </c>
      <c r="E8948">
        <v>475.79999999999995</v>
      </c>
    </row>
    <row r="8949" spans="1:5" x14ac:dyDescent="0.55000000000000004">
      <c r="A8949">
        <v>87</v>
      </c>
      <c r="B8949">
        <v>5</v>
      </c>
      <c r="C8949" t="s">
        <v>199</v>
      </c>
      <c r="D8949" t="s">
        <v>119</v>
      </c>
      <c r="E8949">
        <v>496.5</v>
      </c>
    </row>
    <row r="8950" spans="1:5" x14ac:dyDescent="0.55000000000000004">
      <c r="A8950">
        <v>87</v>
      </c>
      <c r="B8950">
        <v>6</v>
      </c>
      <c r="C8950" t="s">
        <v>199</v>
      </c>
      <c r="D8950" t="s">
        <v>120</v>
      </c>
      <c r="E8950">
        <v>512.6</v>
      </c>
    </row>
    <row r="8951" spans="1:5" x14ac:dyDescent="0.55000000000000004">
      <c r="A8951">
        <v>87</v>
      </c>
      <c r="B8951">
        <v>7</v>
      </c>
      <c r="C8951" t="s">
        <v>199</v>
      </c>
      <c r="D8951" t="s">
        <v>121</v>
      </c>
      <c r="E8951">
        <v>538.09999999999991</v>
      </c>
    </row>
    <row r="8952" spans="1:5" x14ac:dyDescent="0.55000000000000004">
      <c r="A8952">
        <v>87</v>
      </c>
      <c r="B8952">
        <v>8</v>
      </c>
      <c r="C8952" t="s">
        <v>199</v>
      </c>
      <c r="D8952" t="s">
        <v>122</v>
      </c>
      <c r="E8952">
        <v>572.09999999999991</v>
      </c>
    </row>
    <row r="8953" spans="1:5" x14ac:dyDescent="0.55000000000000004">
      <c r="A8953">
        <v>87</v>
      </c>
      <c r="B8953">
        <v>9</v>
      </c>
      <c r="C8953" t="s">
        <v>199</v>
      </c>
      <c r="D8953" t="s">
        <v>123</v>
      </c>
      <c r="E8953">
        <v>621.20000000000005</v>
      </c>
    </row>
    <row r="8954" spans="1:5" x14ac:dyDescent="0.55000000000000004">
      <c r="A8954">
        <v>87</v>
      </c>
      <c r="B8954">
        <v>10</v>
      </c>
      <c r="C8954" t="s">
        <v>199</v>
      </c>
      <c r="D8954" t="s">
        <v>124</v>
      </c>
      <c r="E8954">
        <v>649</v>
      </c>
    </row>
    <row r="8955" spans="1:5" x14ac:dyDescent="0.55000000000000004">
      <c r="A8955">
        <v>87</v>
      </c>
      <c r="B8955">
        <v>11</v>
      </c>
      <c r="C8955" t="s">
        <v>199</v>
      </c>
      <c r="D8955" t="s">
        <v>125</v>
      </c>
      <c r="E8955">
        <v>685.5</v>
      </c>
    </row>
    <row r="8956" spans="1:5" x14ac:dyDescent="0.55000000000000004">
      <c r="A8956">
        <v>87</v>
      </c>
      <c r="B8956">
        <v>12</v>
      </c>
      <c r="C8956" t="s">
        <v>199</v>
      </c>
      <c r="D8956" t="s">
        <v>126</v>
      </c>
      <c r="E8956">
        <v>728.2</v>
      </c>
    </row>
    <row r="8957" spans="1:5" x14ac:dyDescent="0.55000000000000004">
      <c r="A8957">
        <v>87</v>
      </c>
      <c r="B8957">
        <v>13</v>
      </c>
      <c r="C8957" t="s">
        <v>199</v>
      </c>
      <c r="D8957" t="s">
        <v>127</v>
      </c>
      <c r="E8957">
        <v>757.9</v>
      </c>
    </row>
    <row r="8958" spans="1:5" x14ac:dyDescent="0.55000000000000004">
      <c r="A8958">
        <v>87</v>
      </c>
      <c r="B8958">
        <v>14</v>
      </c>
      <c r="C8958" t="s">
        <v>199</v>
      </c>
      <c r="D8958" t="s">
        <v>128</v>
      </c>
      <c r="E8958">
        <v>788.2</v>
      </c>
    </row>
    <row r="8959" spans="1:5" x14ac:dyDescent="0.55000000000000004">
      <c r="A8959">
        <v>87</v>
      </c>
      <c r="B8959">
        <v>15</v>
      </c>
      <c r="C8959" t="s">
        <v>199</v>
      </c>
      <c r="D8959" t="s">
        <v>129</v>
      </c>
      <c r="E8959">
        <v>837.8</v>
      </c>
    </row>
    <row r="8960" spans="1:5" x14ac:dyDescent="0.55000000000000004">
      <c r="A8960">
        <v>87</v>
      </c>
      <c r="B8960">
        <v>16</v>
      </c>
      <c r="C8960" t="s">
        <v>199</v>
      </c>
      <c r="D8960" t="s">
        <v>130</v>
      </c>
      <c r="E8960">
        <v>905.5</v>
      </c>
    </row>
    <row r="8961" spans="1:5" x14ac:dyDescent="0.55000000000000004">
      <c r="A8961">
        <v>87</v>
      </c>
      <c r="B8961">
        <v>17</v>
      </c>
      <c r="C8961" t="s">
        <v>199</v>
      </c>
      <c r="D8961" t="s">
        <v>131</v>
      </c>
      <c r="E8961">
        <v>944.5</v>
      </c>
    </row>
    <row r="8962" spans="1:5" x14ac:dyDescent="0.55000000000000004">
      <c r="A8962">
        <v>87</v>
      </c>
      <c r="B8962">
        <v>18</v>
      </c>
      <c r="C8962" t="s">
        <v>199</v>
      </c>
      <c r="D8962" t="s">
        <v>132</v>
      </c>
      <c r="E8962">
        <v>981.4</v>
      </c>
    </row>
    <row r="8963" spans="1:5" x14ac:dyDescent="0.55000000000000004">
      <c r="A8963">
        <v>87</v>
      </c>
      <c r="B8963">
        <v>19</v>
      </c>
      <c r="C8963" t="s">
        <v>199</v>
      </c>
      <c r="D8963" t="s">
        <v>133</v>
      </c>
      <c r="E8963">
        <v>1004.1999999999999</v>
      </c>
    </row>
    <row r="8964" spans="1:5" x14ac:dyDescent="0.55000000000000004">
      <c r="A8964">
        <v>87</v>
      </c>
      <c r="B8964">
        <v>20</v>
      </c>
      <c r="C8964" t="s">
        <v>199</v>
      </c>
      <c r="D8964" t="s">
        <v>134</v>
      </c>
      <c r="E8964">
        <v>1036.1999999999998</v>
      </c>
    </row>
    <row r="8965" spans="1:5" x14ac:dyDescent="0.55000000000000004">
      <c r="A8965">
        <v>87</v>
      </c>
      <c r="B8965">
        <v>21</v>
      </c>
      <c r="C8965" t="s">
        <v>199</v>
      </c>
      <c r="D8965" t="s">
        <v>135</v>
      </c>
      <c r="E8965">
        <v>1056.9000000000001</v>
      </c>
    </row>
    <row r="8966" spans="1:5" x14ac:dyDescent="0.55000000000000004">
      <c r="A8966">
        <v>87</v>
      </c>
      <c r="B8966">
        <v>22</v>
      </c>
      <c r="C8966" t="s">
        <v>199</v>
      </c>
      <c r="D8966" t="s">
        <v>136</v>
      </c>
      <c r="E8966">
        <v>1124.8</v>
      </c>
    </row>
    <row r="8967" spans="1:5" x14ac:dyDescent="0.55000000000000004">
      <c r="A8967">
        <v>87</v>
      </c>
      <c r="B8967">
        <v>23</v>
      </c>
      <c r="C8967" t="s">
        <v>199</v>
      </c>
      <c r="D8967" t="s">
        <v>137</v>
      </c>
      <c r="E8967">
        <v>1150</v>
      </c>
    </row>
    <row r="8968" spans="1:5" x14ac:dyDescent="0.55000000000000004">
      <c r="A8968">
        <v>87</v>
      </c>
      <c r="B8968">
        <v>24</v>
      </c>
      <c r="C8968" t="s">
        <v>199</v>
      </c>
      <c r="D8968" t="s">
        <v>138</v>
      </c>
      <c r="E8968">
        <v>1183.0999999999999</v>
      </c>
    </row>
    <row r="8969" spans="1:5" x14ac:dyDescent="0.55000000000000004">
      <c r="A8969">
        <v>87</v>
      </c>
      <c r="B8969">
        <v>25</v>
      </c>
      <c r="C8969" t="s">
        <v>199</v>
      </c>
      <c r="D8969" t="s">
        <v>139</v>
      </c>
      <c r="E8969">
        <v>1203.1999999999998</v>
      </c>
    </row>
    <row r="8970" spans="1:5" x14ac:dyDescent="0.55000000000000004">
      <c r="A8970">
        <v>87</v>
      </c>
      <c r="B8970">
        <v>26</v>
      </c>
      <c r="C8970" t="s">
        <v>199</v>
      </c>
      <c r="D8970" t="s">
        <v>140</v>
      </c>
      <c r="E8970">
        <v>1214.6999999999998</v>
      </c>
    </row>
    <row r="8971" spans="1:5" x14ac:dyDescent="0.55000000000000004">
      <c r="A8971">
        <v>87</v>
      </c>
      <c r="B8971">
        <v>27</v>
      </c>
      <c r="C8971" t="s">
        <v>199</v>
      </c>
      <c r="D8971" t="s">
        <v>141</v>
      </c>
      <c r="E8971">
        <v>1254.3</v>
      </c>
    </row>
    <row r="8972" spans="1:5" x14ac:dyDescent="0.55000000000000004">
      <c r="A8972">
        <v>87</v>
      </c>
      <c r="B8972">
        <v>28</v>
      </c>
      <c r="C8972" t="s">
        <v>199</v>
      </c>
      <c r="D8972" t="s">
        <v>142</v>
      </c>
      <c r="E8972">
        <v>1286.0999999999999</v>
      </c>
    </row>
    <row r="8973" spans="1:5" x14ac:dyDescent="0.55000000000000004">
      <c r="A8973">
        <v>87</v>
      </c>
      <c r="B8973">
        <v>29</v>
      </c>
      <c r="C8973" t="s">
        <v>199</v>
      </c>
      <c r="D8973" t="s">
        <v>143</v>
      </c>
      <c r="E8973">
        <v>1327.5</v>
      </c>
    </row>
    <row r="8974" spans="1:5" x14ac:dyDescent="0.55000000000000004">
      <c r="A8974">
        <v>87</v>
      </c>
      <c r="B8974">
        <v>30</v>
      </c>
      <c r="C8974" t="s">
        <v>199</v>
      </c>
      <c r="D8974" t="s">
        <v>144</v>
      </c>
      <c r="E8974">
        <v>1374.6</v>
      </c>
    </row>
    <row r="8975" spans="1:5" x14ac:dyDescent="0.55000000000000004">
      <c r="A8975">
        <v>87</v>
      </c>
      <c r="B8975">
        <v>31</v>
      </c>
      <c r="C8975" t="s">
        <v>199</v>
      </c>
      <c r="D8975" t="s">
        <v>145</v>
      </c>
      <c r="E8975">
        <v>1418.9</v>
      </c>
    </row>
    <row r="8976" spans="1:5" x14ac:dyDescent="0.55000000000000004">
      <c r="A8976">
        <v>87</v>
      </c>
      <c r="B8976">
        <v>32</v>
      </c>
      <c r="C8976" t="s">
        <v>199</v>
      </c>
      <c r="D8976" t="s">
        <v>146</v>
      </c>
      <c r="E8976">
        <v>1454</v>
      </c>
    </row>
    <row r="8977" spans="1:5" x14ac:dyDescent="0.55000000000000004">
      <c r="A8977">
        <v>87</v>
      </c>
      <c r="B8977">
        <v>33</v>
      </c>
      <c r="C8977" t="s">
        <v>199</v>
      </c>
      <c r="D8977" t="s">
        <v>147</v>
      </c>
      <c r="E8977">
        <v>1480.6</v>
      </c>
    </row>
    <row r="8978" spans="1:5" x14ac:dyDescent="0.55000000000000004">
      <c r="A8978">
        <v>87</v>
      </c>
      <c r="B8978">
        <v>34</v>
      </c>
      <c r="C8978" t="s">
        <v>199</v>
      </c>
      <c r="D8978" t="s">
        <v>148</v>
      </c>
      <c r="E8978">
        <v>1499.6</v>
      </c>
    </row>
    <row r="8979" spans="1:5" x14ac:dyDescent="0.55000000000000004">
      <c r="A8979">
        <v>87</v>
      </c>
      <c r="B8979">
        <v>35</v>
      </c>
      <c r="C8979" t="s">
        <v>199</v>
      </c>
      <c r="D8979" t="s">
        <v>149</v>
      </c>
      <c r="E8979">
        <v>1566.8000000000002</v>
      </c>
    </row>
    <row r="8980" spans="1:5" x14ac:dyDescent="0.55000000000000004">
      <c r="A8980">
        <v>87</v>
      </c>
      <c r="B8980">
        <v>36</v>
      </c>
      <c r="C8980" t="s">
        <v>199</v>
      </c>
      <c r="D8980" t="s">
        <v>150</v>
      </c>
      <c r="E8980">
        <v>1595.4</v>
      </c>
    </row>
    <row r="8981" spans="1:5" x14ac:dyDescent="0.55000000000000004">
      <c r="A8981">
        <v>87</v>
      </c>
      <c r="B8981">
        <v>37</v>
      </c>
      <c r="C8981" t="s">
        <v>199</v>
      </c>
      <c r="D8981" t="s">
        <v>151</v>
      </c>
      <c r="E8981">
        <v>1602.5</v>
      </c>
    </row>
    <row r="8982" spans="1:5" x14ac:dyDescent="0.55000000000000004">
      <c r="A8982">
        <v>87</v>
      </c>
      <c r="B8982">
        <v>38</v>
      </c>
      <c r="C8982" t="s">
        <v>199</v>
      </c>
      <c r="D8982" t="s">
        <v>152</v>
      </c>
      <c r="E8982">
        <v>1618.3000000000002</v>
      </c>
    </row>
    <row r="8983" spans="1:5" x14ac:dyDescent="0.55000000000000004">
      <c r="A8983">
        <v>87</v>
      </c>
      <c r="B8983">
        <v>39</v>
      </c>
      <c r="C8983" t="s">
        <v>199</v>
      </c>
      <c r="D8983" t="s">
        <v>153</v>
      </c>
      <c r="E8983">
        <v>1636.1</v>
      </c>
    </row>
    <row r="8984" spans="1:5" x14ac:dyDescent="0.55000000000000004">
      <c r="A8984">
        <v>87</v>
      </c>
      <c r="B8984">
        <v>40</v>
      </c>
      <c r="C8984" t="s">
        <v>199</v>
      </c>
      <c r="D8984" t="s">
        <v>154</v>
      </c>
      <c r="E8984">
        <v>1657.1999999999998</v>
      </c>
    </row>
    <row r="8985" spans="1:5" x14ac:dyDescent="0.55000000000000004">
      <c r="A8985">
        <v>87</v>
      </c>
      <c r="B8985">
        <v>41</v>
      </c>
      <c r="C8985" t="s">
        <v>199</v>
      </c>
      <c r="D8985" t="s">
        <v>155</v>
      </c>
      <c r="E8985">
        <v>1685.1999999999998</v>
      </c>
    </row>
    <row r="8986" spans="1:5" x14ac:dyDescent="0.55000000000000004">
      <c r="A8986">
        <v>87</v>
      </c>
      <c r="B8986">
        <v>42</v>
      </c>
      <c r="C8986" t="s">
        <v>199</v>
      </c>
      <c r="D8986" t="s">
        <v>156</v>
      </c>
      <c r="E8986">
        <v>1718.1</v>
      </c>
    </row>
    <row r="8987" spans="1:5" x14ac:dyDescent="0.55000000000000004">
      <c r="A8987">
        <v>87</v>
      </c>
      <c r="B8987">
        <v>43</v>
      </c>
      <c r="C8987" t="s">
        <v>199</v>
      </c>
      <c r="D8987" t="s">
        <v>157</v>
      </c>
      <c r="E8987">
        <v>1760.9</v>
      </c>
    </row>
    <row r="8988" spans="1:5" x14ac:dyDescent="0.55000000000000004">
      <c r="A8988">
        <v>87</v>
      </c>
      <c r="B8988">
        <v>44</v>
      </c>
      <c r="C8988" t="s">
        <v>199</v>
      </c>
      <c r="D8988" t="s">
        <v>158</v>
      </c>
      <c r="E8988">
        <v>1776.9</v>
      </c>
    </row>
    <row r="8989" spans="1:5" x14ac:dyDescent="0.55000000000000004">
      <c r="A8989">
        <v>87</v>
      </c>
      <c r="B8989">
        <v>45</v>
      </c>
      <c r="C8989" t="s">
        <v>199</v>
      </c>
      <c r="D8989" t="s">
        <v>159</v>
      </c>
      <c r="E8989">
        <v>1809.6</v>
      </c>
    </row>
    <row r="8990" spans="1:5" x14ac:dyDescent="0.55000000000000004">
      <c r="A8990">
        <v>87</v>
      </c>
      <c r="B8990">
        <v>46</v>
      </c>
      <c r="C8990" t="s">
        <v>199</v>
      </c>
      <c r="D8990" t="s">
        <v>160</v>
      </c>
      <c r="E8990">
        <v>1855.6999999999998</v>
      </c>
    </row>
    <row r="8991" spans="1:5" x14ac:dyDescent="0.55000000000000004">
      <c r="A8991">
        <v>87</v>
      </c>
      <c r="B8991">
        <v>47</v>
      </c>
      <c r="C8991" t="s">
        <v>199</v>
      </c>
      <c r="D8991" t="s">
        <v>161</v>
      </c>
      <c r="E8991">
        <v>388.29999999999995</v>
      </c>
    </row>
    <row r="8992" spans="1:5" x14ac:dyDescent="0.55000000000000004">
      <c r="A8992">
        <v>87</v>
      </c>
      <c r="B8992">
        <v>48</v>
      </c>
      <c r="C8992" t="s">
        <v>199</v>
      </c>
      <c r="D8992" t="s">
        <v>162</v>
      </c>
      <c r="E8992">
        <v>361.59999999999997</v>
      </c>
    </row>
    <row r="8993" spans="1:5" x14ac:dyDescent="0.55000000000000004">
      <c r="A8993">
        <v>87</v>
      </c>
      <c r="B8993">
        <v>49</v>
      </c>
      <c r="C8993" t="s">
        <v>199</v>
      </c>
      <c r="D8993" t="s">
        <v>163</v>
      </c>
      <c r="E8993">
        <v>411.9</v>
      </c>
    </row>
    <row r="8994" spans="1:5" x14ac:dyDescent="0.55000000000000004">
      <c r="A8994">
        <v>87</v>
      </c>
      <c r="B8994">
        <v>50</v>
      </c>
      <c r="C8994" t="s">
        <v>199</v>
      </c>
      <c r="D8994" t="s">
        <v>164</v>
      </c>
      <c r="E8994">
        <v>440.79999999999995</v>
      </c>
    </row>
    <row r="8995" spans="1:5" x14ac:dyDescent="0.55000000000000004">
      <c r="A8995">
        <v>87</v>
      </c>
      <c r="B8995">
        <v>51</v>
      </c>
      <c r="C8995" t="s">
        <v>199</v>
      </c>
      <c r="D8995" t="s">
        <v>165</v>
      </c>
      <c r="E8995">
        <v>489.1</v>
      </c>
    </row>
    <row r="8996" spans="1:5" x14ac:dyDescent="0.55000000000000004">
      <c r="A8996">
        <v>87</v>
      </c>
      <c r="B8996">
        <v>52</v>
      </c>
      <c r="C8996" t="s">
        <v>199</v>
      </c>
      <c r="D8996" t="s">
        <v>166</v>
      </c>
      <c r="E8996">
        <v>516.69999999999993</v>
      </c>
    </row>
    <row r="8997" spans="1:5" x14ac:dyDescent="0.55000000000000004">
      <c r="A8997">
        <v>87</v>
      </c>
      <c r="B8997">
        <v>53</v>
      </c>
      <c r="C8997" t="s">
        <v>199</v>
      </c>
      <c r="D8997" t="s">
        <v>167</v>
      </c>
      <c r="E8997">
        <v>557.99999999999989</v>
      </c>
    </row>
    <row r="8998" spans="1:5" x14ac:dyDescent="0.55000000000000004">
      <c r="A8998">
        <v>87</v>
      </c>
      <c r="B8998">
        <v>54</v>
      </c>
      <c r="C8998" t="s">
        <v>199</v>
      </c>
      <c r="D8998" t="s">
        <v>88</v>
      </c>
      <c r="E8998">
        <v>604.1</v>
      </c>
    </row>
    <row r="8999" spans="1:5" x14ac:dyDescent="0.55000000000000004">
      <c r="A8999">
        <v>87</v>
      </c>
      <c r="B8999">
        <v>55</v>
      </c>
      <c r="C8999" t="s">
        <v>199</v>
      </c>
      <c r="D8999" t="s">
        <v>168</v>
      </c>
      <c r="E8999">
        <v>638.1</v>
      </c>
    </row>
    <row r="9000" spans="1:5" x14ac:dyDescent="0.55000000000000004">
      <c r="A9000">
        <v>87</v>
      </c>
      <c r="B9000">
        <v>56</v>
      </c>
      <c r="C9000" t="s">
        <v>199</v>
      </c>
      <c r="D9000" t="s">
        <v>169</v>
      </c>
      <c r="E9000">
        <v>683.1</v>
      </c>
    </row>
    <row r="9001" spans="1:5" x14ac:dyDescent="0.55000000000000004">
      <c r="A9001">
        <v>87</v>
      </c>
      <c r="B9001">
        <v>57</v>
      </c>
      <c r="C9001" t="s">
        <v>199</v>
      </c>
      <c r="D9001" t="s">
        <v>170</v>
      </c>
      <c r="E9001">
        <v>726.3</v>
      </c>
    </row>
    <row r="9002" spans="1:5" x14ac:dyDescent="0.55000000000000004">
      <c r="A9002">
        <v>87</v>
      </c>
      <c r="B9002">
        <v>58</v>
      </c>
      <c r="C9002" t="s">
        <v>199</v>
      </c>
      <c r="D9002" t="s">
        <v>171</v>
      </c>
      <c r="E9002">
        <v>747.49999999999989</v>
      </c>
    </row>
    <row r="9003" spans="1:5" x14ac:dyDescent="0.55000000000000004">
      <c r="A9003">
        <v>87</v>
      </c>
      <c r="B9003">
        <v>59</v>
      </c>
      <c r="C9003" t="s">
        <v>199</v>
      </c>
      <c r="D9003" t="s">
        <v>172</v>
      </c>
      <c r="E9003">
        <v>776.4</v>
      </c>
    </row>
    <row r="9004" spans="1:5" x14ac:dyDescent="0.55000000000000004">
      <c r="A9004">
        <v>87</v>
      </c>
      <c r="B9004">
        <v>60</v>
      </c>
      <c r="C9004" t="s">
        <v>199</v>
      </c>
      <c r="D9004" t="s">
        <v>173</v>
      </c>
      <c r="E9004">
        <v>801.4</v>
      </c>
    </row>
    <row r="9005" spans="1:5" x14ac:dyDescent="0.55000000000000004">
      <c r="A9005">
        <v>87</v>
      </c>
      <c r="B9005">
        <v>61</v>
      </c>
      <c r="C9005" t="s">
        <v>199</v>
      </c>
      <c r="D9005" t="s">
        <v>174</v>
      </c>
      <c r="E9005">
        <v>818.8</v>
      </c>
    </row>
    <row r="9006" spans="1:5" x14ac:dyDescent="0.55000000000000004">
      <c r="A9006">
        <v>87</v>
      </c>
      <c r="B9006">
        <v>62</v>
      </c>
      <c r="C9006" t="s">
        <v>199</v>
      </c>
      <c r="D9006" t="s">
        <v>175</v>
      </c>
      <c r="E9006">
        <v>831.3</v>
      </c>
    </row>
    <row r="9007" spans="1:5" x14ac:dyDescent="0.55000000000000004">
      <c r="A9007">
        <v>87</v>
      </c>
      <c r="B9007">
        <v>63</v>
      </c>
      <c r="C9007" t="s">
        <v>199</v>
      </c>
      <c r="D9007" t="s">
        <v>99</v>
      </c>
      <c r="E9007">
        <v>866.59999999999991</v>
      </c>
    </row>
    <row r="9008" spans="1:5" x14ac:dyDescent="0.55000000000000004">
      <c r="A9008">
        <v>87</v>
      </c>
      <c r="B9008">
        <v>64</v>
      </c>
      <c r="C9008" t="s">
        <v>199</v>
      </c>
      <c r="D9008" t="s">
        <v>176</v>
      </c>
      <c r="E9008">
        <v>897.69999999999993</v>
      </c>
    </row>
    <row r="9009" spans="1:5" x14ac:dyDescent="0.55000000000000004">
      <c r="A9009">
        <v>87</v>
      </c>
      <c r="B9009">
        <v>65</v>
      </c>
      <c r="C9009" t="s">
        <v>199</v>
      </c>
      <c r="D9009" t="s">
        <v>177</v>
      </c>
      <c r="E9009">
        <v>932.3</v>
      </c>
    </row>
    <row r="9010" spans="1:5" x14ac:dyDescent="0.55000000000000004">
      <c r="A9010">
        <v>87</v>
      </c>
      <c r="B9010">
        <v>66</v>
      </c>
      <c r="C9010" t="s">
        <v>199</v>
      </c>
      <c r="D9010" t="s">
        <v>178</v>
      </c>
      <c r="E9010">
        <v>963.19999999999993</v>
      </c>
    </row>
    <row r="9011" spans="1:5" x14ac:dyDescent="0.55000000000000004">
      <c r="A9011">
        <v>87</v>
      </c>
      <c r="B9011">
        <v>67</v>
      </c>
      <c r="C9011" t="s">
        <v>199</v>
      </c>
      <c r="D9011" t="s">
        <v>179</v>
      </c>
      <c r="E9011">
        <v>999.30000000000007</v>
      </c>
    </row>
    <row r="9012" spans="1:5" x14ac:dyDescent="0.55000000000000004">
      <c r="A9012">
        <v>87</v>
      </c>
      <c r="B9012">
        <v>68</v>
      </c>
      <c r="C9012" t="s">
        <v>199</v>
      </c>
      <c r="D9012" t="s">
        <v>180</v>
      </c>
      <c r="E9012">
        <v>1045</v>
      </c>
    </row>
    <row r="9013" spans="1:5" x14ac:dyDescent="0.55000000000000004">
      <c r="A9013">
        <v>87</v>
      </c>
      <c r="B9013">
        <v>69</v>
      </c>
      <c r="C9013" t="s">
        <v>199</v>
      </c>
      <c r="D9013" t="s">
        <v>181</v>
      </c>
      <c r="E9013">
        <v>327.2</v>
      </c>
    </row>
    <row r="9014" spans="1:5" x14ac:dyDescent="0.55000000000000004">
      <c r="A9014">
        <v>87</v>
      </c>
      <c r="B9014">
        <v>70</v>
      </c>
      <c r="C9014" t="s">
        <v>199</v>
      </c>
      <c r="D9014" t="s">
        <v>182</v>
      </c>
      <c r="E9014">
        <v>305.89999999999998</v>
      </c>
    </row>
    <row r="9015" spans="1:5" x14ac:dyDescent="0.55000000000000004">
      <c r="A9015">
        <v>87</v>
      </c>
      <c r="B9015">
        <v>71</v>
      </c>
      <c r="C9015" t="s">
        <v>199</v>
      </c>
      <c r="D9015" t="s">
        <v>183</v>
      </c>
      <c r="E9015">
        <v>286.89999999999998</v>
      </c>
    </row>
    <row r="9016" spans="1:5" x14ac:dyDescent="0.55000000000000004">
      <c r="A9016">
        <v>87</v>
      </c>
      <c r="B9016">
        <v>72</v>
      </c>
      <c r="C9016" t="s">
        <v>199</v>
      </c>
      <c r="D9016" t="s">
        <v>184</v>
      </c>
      <c r="E9016">
        <v>333.5</v>
      </c>
    </row>
    <row r="9017" spans="1:5" x14ac:dyDescent="0.55000000000000004">
      <c r="A9017">
        <v>87</v>
      </c>
      <c r="B9017">
        <v>73</v>
      </c>
      <c r="C9017" t="s">
        <v>199</v>
      </c>
      <c r="D9017" t="s">
        <v>185</v>
      </c>
      <c r="E9017">
        <v>381.09999999999991</v>
      </c>
    </row>
    <row r="9018" spans="1:5" x14ac:dyDescent="0.55000000000000004">
      <c r="A9018">
        <v>87</v>
      </c>
      <c r="B9018">
        <v>74</v>
      </c>
      <c r="C9018" t="s">
        <v>199</v>
      </c>
      <c r="D9018" t="s">
        <v>186</v>
      </c>
      <c r="E9018">
        <v>410.79999999999995</v>
      </c>
    </row>
    <row r="9019" spans="1:5" x14ac:dyDescent="0.55000000000000004">
      <c r="A9019">
        <v>87</v>
      </c>
      <c r="B9019">
        <v>75</v>
      </c>
      <c r="C9019" t="s">
        <v>199</v>
      </c>
      <c r="D9019" t="s">
        <v>187</v>
      </c>
      <c r="E9019">
        <v>452.5</v>
      </c>
    </row>
    <row r="9020" spans="1:5" x14ac:dyDescent="0.55000000000000004">
      <c r="A9020">
        <v>87</v>
      </c>
      <c r="B9020">
        <v>76</v>
      </c>
      <c r="C9020" t="s">
        <v>199</v>
      </c>
      <c r="D9020" t="s">
        <v>188</v>
      </c>
      <c r="E9020">
        <v>475.70000000000005</v>
      </c>
    </row>
    <row r="9021" spans="1:5" x14ac:dyDescent="0.55000000000000004">
      <c r="A9021">
        <v>87</v>
      </c>
      <c r="B9021">
        <v>77</v>
      </c>
      <c r="C9021" t="s">
        <v>199</v>
      </c>
      <c r="D9021" t="s">
        <v>189</v>
      </c>
      <c r="E9021">
        <v>515.79999999999995</v>
      </c>
    </row>
    <row r="9022" spans="1:5" x14ac:dyDescent="0.55000000000000004">
      <c r="A9022">
        <v>87</v>
      </c>
      <c r="B9022">
        <v>78</v>
      </c>
      <c r="C9022" t="s">
        <v>199</v>
      </c>
      <c r="D9022" t="s">
        <v>190</v>
      </c>
      <c r="E9022">
        <v>268.39999999999998</v>
      </c>
    </row>
    <row r="9023" spans="1:5" x14ac:dyDescent="0.55000000000000004">
      <c r="A9023">
        <v>87</v>
      </c>
      <c r="B9023">
        <v>79</v>
      </c>
      <c r="C9023" t="s">
        <v>199</v>
      </c>
      <c r="D9023" t="s">
        <v>191</v>
      </c>
      <c r="E9023">
        <v>245.09999999999997</v>
      </c>
    </row>
    <row r="9024" spans="1:5" x14ac:dyDescent="0.55000000000000004">
      <c r="A9024">
        <v>87</v>
      </c>
      <c r="B9024">
        <v>80</v>
      </c>
      <c r="C9024" t="s">
        <v>199</v>
      </c>
      <c r="D9024" t="s">
        <v>192</v>
      </c>
      <c r="E9024">
        <v>227.49999999999997</v>
      </c>
    </row>
    <row r="9025" spans="1:5" x14ac:dyDescent="0.55000000000000004">
      <c r="A9025">
        <v>87</v>
      </c>
      <c r="B9025">
        <v>81</v>
      </c>
      <c r="C9025" t="s">
        <v>199</v>
      </c>
      <c r="D9025" t="s">
        <v>193</v>
      </c>
      <c r="E9025">
        <v>202.7</v>
      </c>
    </row>
    <row r="9026" spans="1:5" x14ac:dyDescent="0.55000000000000004">
      <c r="A9026">
        <v>87</v>
      </c>
      <c r="B9026">
        <v>82</v>
      </c>
      <c r="C9026" t="s">
        <v>199</v>
      </c>
      <c r="D9026" t="s">
        <v>194</v>
      </c>
      <c r="E9026">
        <v>169.49999999999997</v>
      </c>
    </row>
    <row r="9027" spans="1:5" x14ac:dyDescent="0.55000000000000004">
      <c r="A9027">
        <v>87</v>
      </c>
      <c r="B9027">
        <v>83</v>
      </c>
      <c r="C9027" t="s">
        <v>199</v>
      </c>
      <c r="D9027" t="s">
        <v>195</v>
      </c>
      <c r="E9027">
        <v>139.59999999999997</v>
      </c>
    </row>
    <row r="9028" spans="1:5" x14ac:dyDescent="0.55000000000000004">
      <c r="A9028">
        <v>87</v>
      </c>
      <c r="B9028">
        <v>84</v>
      </c>
      <c r="C9028" t="s">
        <v>199</v>
      </c>
      <c r="D9028" t="s">
        <v>196</v>
      </c>
      <c r="E9028">
        <v>110</v>
      </c>
    </row>
    <row r="9029" spans="1:5" x14ac:dyDescent="0.55000000000000004">
      <c r="A9029">
        <v>87</v>
      </c>
      <c r="B9029">
        <v>85</v>
      </c>
      <c r="C9029" t="s">
        <v>199</v>
      </c>
      <c r="D9029" t="s">
        <v>197</v>
      </c>
      <c r="E9029">
        <v>73</v>
      </c>
    </row>
    <row r="9030" spans="1:5" x14ac:dyDescent="0.55000000000000004">
      <c r="A9030">
        <v>87</v>
      </c>
      <c r="B9030">
        <v>86</v>
      </c>
      <c r="C9030" t="s">
        <v>199</v>
      </c>
      <c r="D9030" t="s">
        <v>198</v>
      </c>
      <c r="E9030">
        <v>33.799999999999955</v>
      </c>
    </row>
    <row r="9031" spans="1:5" x14ac:dyDescent="0.55000000000000004">
      <c r="A9031">
        <v>87</v>
      </c>
      <c r="B9031">
        <v>87</v>
      </c>
      <c r="C9031" t="s">
        <v>199</v>
      </c>
      <c r="D9031" t="s">
        <v>199</v>
      </c>
      <c r="E9031">
        <v>0</v>
      </c>
    </row>
    <row r="9032" spans="1:5" x14ac:dyDescent="0.55000000000000004">
      <c r="A9032">
        <v>87</v>
      </c>
      <c r="B9032">
        <v>88</v>
      </c>
      <c r="C9032" t="s">
        <v>199</v>
      </c>
      <c r="D9032" t="s">
        <v>200</v>
      </c>
      <c r="E9032">
        <v>18.900000000000034</v>
      </c>
    </row>
    <row r="9033" spans="1:5" x14ac:dyDescent="0.55000000000000004">
      <c r="A9033">
        <v>87</v>
      </c>
      <c r="B9033">
        <v>89</v>
      </c>
      <c r="C9033" t="s">
        <v>199</v>
      </c>
      <c r="D9033" t="s">
        <v>201</v>
      </c>
      <c r="E9033">
        <v>58.600000000000023</v>
      </c>
    </row>
    <row r="9034" spans="1:5" x14ac:dyDescent="0.55000000000000004">
      <c r="A9034">
        <v>87</v>
      </c>
      <c r="B9034">
        <v>90</v>
      </c>
      <c r="C9034" t="s">
        <v>199</v>
      </c>
      <c r="D9034" t="s">
        <v>202</v>
      </c>
      <c r="E9034">
        <v>644.19999999999993</v>
      </c>
    </row>
    <row r="9035" spans="1:5" x14ac:dyDescent="0.55000000000000004">
      <c r="A9035">
        <v>87</v>
      </c>
      <c r="B9035">
        <v>91</v>
      </c>
      <c r="C9035" t="s">
        <v>199</v>
      </c>
      <c r="D9035" t="s">
        <v>203</v>
      </c>
      <c r="E9035">
        <v>653.99999999999989</v>
      </c>
    </row>
    <row r="9036" spans="1:5" x14ac:dyDescent="0.55000000000000004">
      <c r="A9036">
        <v>87</v>
      </c>
      <c r="B9036">
        <v>92</v>
      </c>
      <c r="C9036" t="s">
        <v>199</v>
      </c>
      <c r="D9036" t="s">
        <v>204</v>
      </c>
      <c r="E9036">
        <v>660.19999999999993</v>
      </c>
    </row>
    <row r="9037" spans="1:5" x14ac:dyDescent="0.55000000000000004">
      <c r="A9037">
        <v>87</v>
      </c>
      <c r="B9037">
        <v>93</v>
      </c>
      <c r="C9037" t="s">
        <v>199</v>
      </c>
      <c r="D9037" t="s">
        <v>205</v>
      </c>
      <c r="E9037">
        <v>679.1</v>
      </c>
    </row>
    <row r="9038" spans="1:5" x14ac:dyDescent="0.55000000000000004">
      <c r="A9038">
        <v>87</v>
      </c>
      <c r="B9038">
        <v>94</v>
      </c>
      <c r="C9038" t="s">
        <v>199</v>
      </c>
      <c r="D9038" t="s">
        <v>206</v>
      </c>
      <c r="E9038">
        <v>691.19999999999993</v>
      </c>
    </row>
    <row r="9039" spans="1:5" x14ac:dyDescent="0.55000000000000004">
      <c r="A9039">
        <v>87</v>
      </c>
      <c r="B9039">
        <v>95</v>
      </c>
      <c r="C9039" t="s">
        <v>199</v>
      </c>
      <c r="D9039" t="s">
        <v>207</v>
      </c>
      <c r="E9039">
        <v>704.49999999999989</v>
      </c>
    </row>
    <row r="9040" spans="1:5" x14ac:dyDescent="0.55000000000000004">
      <c r="A9040">
        <v>87</v>
      </c>
      <c r="B9040">
        <v>96</v>
      </c>
      <c r="C9040" t="s">
        <v>199</v>
      </c>
      <c r="D9040" t="s">
        <v>208</v>
      </c>
      <c r="E9040">
        <v>712.19999999999993</v>
      </c>
    </row>
    <row r="9041" spans="1:5" x14ac:dyDescent="0.55000000000000004">
      <c r="A9041">
        <v>87</v>
      </c>
      <c r="B9041">
        <v>97</v>
      </c>
      <c r="C9041" t="s">
        <v>199</v>
      </c>
      <c r="D9041" t="s">
        <v>209</v>
      </c>
      <c r="E9041">
        <v>717.6</v>
      </c>
    </row>
    <row r="9042" spans="1:5" x14ac:dyDescent="0.55000000000000004">
      <c r="A9042">
        <v>87</v>
      </c>
      <c r="B9042">
        <v>98</v>
      </c>
      <c r="C9042" t="s">
        <v>199</v>
      </c>
      <c r="D9042" t="s">
        <v>210</v>
      </c>
      <c r="E9042">
        <v>730.99999999999989</v>
      </c>
    </row>
    <row r="9043" spans="1:5" x14ac:dyDescent="0.55000000000000004">
      <c r="A9043">
        <v>87</v>
      </c>
      <c r="B9043">
        <v>99</v>
      </c>
      <c r="C9043" t="s">
        <v>199</v>
      </c>
      <c r="D9043" t="s">
        <v>211</v>
      </c>
      <c r="E9043">
        <v>752.69999999999993</v>
      </c>
    </row>
    <row r="9044" spans="1:5" x14ac:dyDescent="0.55000000000000004">
      <c r="A9044">
        <v>87</v>
      </c>
      <c r="B9044">
        <v>100</v>
      </c>
      <c r="C9044" t="s">
        <v>199</v>
      </c>
      <c r="D9044" t="s">
        <v>212</v>
      </c>
      <c r="E9044">
        <v>882.59999999999991</v>
      </c>
    </row>
    <row r="9045" spans="1:5" x14ac:dyDescent="0.55000000000000004">
      <c r="A9045">
        <v>87</v>
      </c>
      <c r="B9045">
        <v>101</v>
      </c>
      <c r="C9045" t="s">
        <v>199</v>
      </c>
      <c r="D9045" t="s">
        <v>213</v>
      </c>
      <c r="E9045">
        <v>906.69999999999993</v>
      </c>
    </row>
    <row r="9046" spans="1:5" x14ac:dyDescent="0.55000000000000004">
      <c r="A9046">
        <v>87</v>
      </c>
      <c r="B9046">
        <v>102</v>
      </c>
      <c r="C9046" t="s">
        <v>199</v>
      </c>
      <c r="D9046" t="s">
        <v>214</v>
      </c>
      <c r="E9046">
        <v>925.4</v>
      </c>
    </row>
    <row r="9047" spans="1:5" x14ac:dyDescent="0.55000000000000004">
      <c r="A9047">
        <v>87</v>
      </c>
      <c r="B9047">
        <v>103</v>
      </c>
      <c r="C9047" t="s">
        <v>199</v>
      </c>
      <c r="D9047" t="s">
        <v>215</v>
      </c>
      <c r="E9047">
        <v>942.19999999999993</v>
      </c>
    </row>
    <row r="9048" spans="1:5" x14ac:dyDescent="0.55000000000000004">
      <c r="A9048">
        <v>87</v>
      </c>
      <c r="B9048">
        <v>104</v>
      </c>
      <c r="C9048" t="s">
        <v>199</v>
      </c>
      <c r="D9048" t="s">
        <v>216</v>
      </c>
      <c r="E9048">
        <v>993.9</v>
      </c>
    </row>
    <row r="9049" spans="1:5" x14ac:dyDescent="0.55000000000000004">
      <c r="A9049">
        <v>88</v>
      </c>
      <c r="B9049">
        <v>1</v>
      </c>
      <c r="C9049" t="s">
        <v>200</v>
      </c>
      <c r="D9049" t="s">
        <v>87</v>
      </c>
      <c r="E9049">
        <v>410.8</v>
      </c>
    </row>
    <row r="9050" spans="1:5" x14ac:dyDescent="0.55000000000000004">
      <c r="A9050">
        <v>88</v>
      </c>
      <c r="B9050">
        <v>2</v>
      </c>
      <c r="C9050" t="s">
        <v>200</v>
      </c>
      <c r="D9050" t="s">
        <v>116</v>
      </c>
      <c r="E9050">
        <v>417.6</v>
      </c>
    </row>
    <row r="9051" spans="1:5" x14ac:dyDescent="0.55000000000000004">
      <c r="A9051">
        <v>88</v>
      </c>
      <c r="B9051">
        <v>3</v>
      </c>
      <c r="C9051" t="s">
        <v>200</v>
      </c>
      <c r="D9051" t="s">
        <v>117</v>
      </c>
      <c r="E9051">
        <v>439.6</v>
      </c>
    </row>
    <row r="9052" spans="1:5" x14ac:dyDescent="0.55000000000000004">
      <c r="A9052">
        <v>88</v>
      </c>
      <c r="B9052">
        <v>4</v>
      </c>
      <c r="C9052" t="s">
        <v>200</v>
      </c>
      <c r="D9052" t="s">
        <v>118</v>
      </c>
      <c r="E9052">
        <v>494.70000000000005</v>
      </c>
    </row>
    <row r="9053" spans="1:5" x14ac:dyDescent="0.55000000000000004">
      <c r="A9053">
        <v>88</v>
      </c>
      <c r="B9053">
        <v>5</v>
      </c>
      <c r="C9053" t="s">
        <v>200</v>
      </c>
      <c r="D9053" t="s">
        <v>119</v>
      </c>
      <c r="E9053">
        <v>515.4</v>
      </c>
    </row>
    <row r="9054" spans="1:5" x14ac:dyDescent="0.55000000000000004">
      <c r="A9054">
        <v>88</v>
      </c>
      <c r="B9054">
        <v>6</v>
      </c>
      <c r="C9054" t="s">
        <v>200</v>
      </c>
      <c r="D9054" t="s">
        <v>120</v>
      </c>
      <c r="E9054">
        <v>531.5</v>
      </c>
    </row>
    <row r="9055" spans="1:5" x14ac:dyDescent="0.55000000000000004">
      <c r="A9055">
        <v>88</v>
      </c>
      <c r="B9055">
        <v>7</v>
      </c>
      <c r="C9055" t="s">
        <v>200</v>
      </c>
      <c r="D9055" t="s">
        <v>121</v>
      </c>
      <c r="E9055">
        <v>557</v>
      </c>
    </row>
    <row r="9056" spans="1:5" x14ac:dyDescent="0.55000000000000004">
      <c r="A9056">
        <v>88</v>
      </c>
      <c r="B9056">
        <v>8</v>
      </c>
      <c r="C9056" t="s">
        <v>200</v>
      </c>
      <c r="D9056" t="s">
        <v>122</v>
      </c>
      <c r="E9056">
        <v>591</v>
      </c>
    </row>
    <row r="9057" spans="1:5" x14ac:dyDescent="0.55000000000000004">
      <c r="A9057">
        <v>88</v>
      </c>
      <c r="B9057">
        <v>9</v>
      </c>
      <c r="C9057" t="s">
        <v>200</v>
      </c>
      <c r="D9057" t="s">
        <v>123</v>
      </c>
      <c r="E9057">
        <v>640.1</v>
      </c>
    </row>
    <row r="9058" spans="1:5" x14ac:dyDescent="0.55000000000000004">
      <c r="A9058">
        <v>88</v>
      </c>
      <c r="B9058">
        <v>10</v>
      </c>
      <c r="C9058" t="s">
        <v>200</v>
      </c>
      <c r="D9058" t="s">
        <v>124</v>
      </c>
      <c r="E9058">
        <v>667.90000000000009</v>
      </c>
    </row>
    <row r="9059" spans="1:5" x14ac:dyDescent="0.55000000000000004">
      <c r="A9059">
        <v>88</v>
      </c>
      <c r="B9059">
        <v>11</v>
      </c>
      <c r="C9059" t="s">
        <v>200</v>
      </c>
      <c r="D9059" t="s">
        <v>125</v>
      </c>
      <c r="E9059">
        <v>704.40000000000009</v>
      </c>
    </row>
    <row r="9060" spans="1:5" x14ac:dyDescent="0.55000000000000004">
      <c r="A9060">
        <v>88</v>
      </c>
      <c r="B9060">
        <v>12</v>
      </c>
      <c r="C9060" t="s">
        <v>200</v>
      </c>
      <c r="D9060" t="s">
        <v>126</v>
      </c>
      <c r="E9060">
        <v>747.1</v>
      </c>
    </row>
    <row r="9061" spans="1:5" x14ac:dyDescent="0.55000000000000004">
      <c r="A9061">
        <v>88</v>
      </c>
      <c r="B9061">
        <v>13</v>
      </c>
      <c r="C9061" t="s">
        <v>200</v>
      </c>
      <c r="D9061" t="s">
        <v>127</v>
      </c>
      <c r="E9061">
        <v>776.8</v>
      </c>
    </row>
    <row r="9062" spans="1:5" x14ac:dyDescent="0.55000000000000004">
      <c r="A9062">
        <v>88</v>
      </c>
      <c r="B9062">
        <v>14</v>
      </c>
      <c r="C9062" t="s">
        <v>200</v>
      </c>
      <c r="D9062" t="s">
        <v>128</v>
      </c>
      <c r="E9062">
        <v>807.1</v>
      </c>
    </row>
    <row r="9063" spans="1:5" x14ac:dyDescent="0.55000000000000004">
      <c r="A9063">
        <v>88</v>
      </c>
      <c r="B9063">
        <v>15</v>
      </c>
      <c r="C9063" t="s">
        <v>200</v>
      </c>
      <c r="D9063" t="s">
        <v>129</v>
      </c>
      <c r="E9063">
        <v>856.7</v>
      </c>
    </row>
    <row r="9064" spans="1:5" x14ac:dyDescent="0.55000000000000004">
      <c r="A9064">
        <v>88</v>
      </c>
      <c r="B9064">
        <v>16</v>
      </c>
      <c r="C9064" t="s">
        <v>200</v>
      </c>
      <c r="D9064" t="s">
        <v>130</v>
      </c>
      <c r="E9064">
        <v>924.40000000000009</v>
      </c>
    </row>
    <row r="9065" spans="1:5" x14ac:dyDescent="0.55000000000000004">
      <c r="A9065">
        <v>88</v>
      </c>
      <c r="B9065">
        <v>17</v>
      </c>
      <c r="C9065" t="s">
        <v>200</v>
      </c>
      <c r="D9065" t="s">
        <v>131</v>
      </c>
      <c r="E9065">
        <v>963.40000000000009</v>
      </c>
    </row>
    <row r="9066" spans="1:5" x14ac:dyDescent="0.55000000000000004">
      <c r="A9066">
        <v>88</v>
      </c>
      <c r="B9066">
        <v>18</v>
      </c>
      <c r="C9066" t="s">
        <v>200</v>
      </c>
      <c r="D9066" t="s">
        <v>132</v>
      </c>
      <c r="E9066">
        <v>1000.3</v>
      </c>
    </row>
    <row r="9067" spans="1:5" x14ac:dyDescent="0.55000000000000004">
      <c r="A9067">
        <v>88</v>
      </c>
      <c r="B9067">
        <v>19</v>
      </c>
      <c r="C9067" t="s">
        <v>200</v>
      </c>
      <c r="D9067" t="s">
        <v>133</v>
      </c>
      <c r="E9067">
        <v>1023.0999999999999</v>
      </c>
    </row>
    <row r="9068" spans="1:5" x14ac:dyDescent="0.55000000000000004">
      <c r="A9068">
        <v>88</v>
      </c>
      <c r="B9068">
        <v>20</v>
      </c>
      <c r="C9068" t="s">
        <v>200</v>
      </c>
      <c r="D9068" t="s">
        <v>134</v>
      </c>
      <c r="E9068">
        <v>1055.0999999999999</v>
      </c>
    </row>
    <row r="9069" spans="1:5" x14ac:dyDescent="0.55000000000000004">
      <c r="A9069">
        <v>88</v>
      </c>
      <c r="B9069">
        <v>21</v>
      </c>
      <c r="C9069" t="s">
        <v>200</v>
      </c>
      <c r="D9069" t="s">
        <v>135</v>
      </c>
      <c r="E9069">
        <v>1075.8</v>
      </c>
    </row>
    <row r="9070" spans="1:5" x14ac:dyDescent="0.55000000000000004">
      <c r="A9070">
        <v>88</v>
      </c>
      <c r="B9070">
        <v>22</v>
      </c>
      <c r="C9070" t="s">
        <v>200</v>
      </c>
      <c r="D9070" t="s">
        <v>136</v>
      </c>
      <c r="E9070">
        <v>1143.7</v>
      </c>
    </row>
    <row r="9071" spans="1:5" x14ac:dyDescent="0.55000000000000004">
      <c r="A9071">
        <v>88</v>
      </c>
      <c r="B9071">
        <v>23</v>
      </c>
      <c r="C9071" t="s">
        <v>200</v>
      </c>
      <c r="D9071" t="s">
        <v>137</v>
      </c>
      <c r="E9071">
        <v>1168.9000000000001</v>
      </c>
    </row>
    <row r="9072" spans="1:5" x14ac:dyDescent="0.55000000000000004">
      <c r="A9072">
        <v>88</v>
      </c>
      <c r="B9072">
        <v>24</v>
      </c>
      <c r="C9072" t="s">
        <v>200</v>
      </c>
      <c r="D9072" t="s">
        <v>138</v>
      </c>
      <c r="E9072">
        <v>1202</v>
      </c>
    </row>
    <row r="9073" spans="1:5" x14ac:dyDescent="0.55000000000000004">
      <c r="A9073">
        <v>88</v>
      </c>
      <c r="B9073">
        <v>25</v>
      </c>
      <c r="C9073" t="s">
        <v>200</v>
      </c>
      <c r="D9073" t="s">
        <v>139</v>
      </c>
      <c r="E9073">
        <v>1222.0999999999999</v>
      </c>
    </row>
    <row r="9074" spans="1:5" x14ac:dyDescent="0.55000000000000004">
      <c r="A9074">
        <v>88</v>
      </c>
      <c r="B9074">
        <v>26</v>
      </c>
      <c r="C9074" t="s">
        <v>200</v>
      </c>
      <c r="D9074" t="s">
        <v>140</v>
      </c>
      <c r="E9074">
        <v>1233.5999999999999</v>
      </c>
    </row>
    <row r="9075" spans="1:5" x14ac:dyDescent="0.55000000000000004">
      <c r="A9075">
        <v>88</v>
      </c>
      <c r="B9075">
        <v>27</v>
      </c>
      <c r="C9075" t="s">
        <v>200</v>
      </c>
      <c r="D9075" t="s">
        <v>141</v>
      </c>
      <c r="E9075">
        <v>1273.2</v>
      </c>
    </row>
    <row r="9076" spans="1:5" x14ac:dyDescent="0.55000000000000004">
      <c r="A9076">
        <v>88</v>
      </c>
      <c r="B9076">
        <v>28</v>
      </c>
      <c r="C9076" t="s">
        <v>200</v>
      </c>
      <c r="D9076" t="s">
        <v>142</v>
      </c>
      <c r="E9076">
        <v>1305</v>
      </c>
    </row>
    <row r="9077" spans="1:5" x14ac:dyDescent="0.55000000000000004">
      <c r="A9077">
        <v>88</v>
      </c>
      <c r="B9077">
        <v>29</v>
      </c>
      <c r="C9077" t="s">
        <v>200</v>
      </c>
      <c r="D9077" t="s">
        <v>143</v>
      </c>
      <c r="E9077">
        <v>1346.4</v>
      </c>
    </row>
    <row r="9078" spans="1:5" x14ac:dyDescent="0.55000000000000004">
      <c r="A9078">
        <v>88</v>
      </c>
      <c r="B9078">
        <v>30</v>
      </c>
      <c r="C9078" t="s">
        <v>200</v>
      </c>
      <c r="D9078" t="s">
        <v>144</v>
      </c>
      <c r="E9078">
        <v>1393.5</v>
      </c>
    </row>
    <row r="9079" spans="1:5" x14ac:dyDescent="0.55000000000000004">
      <c r="A9079">
        <v>88</v>
      </c>
      <c r="B9079">
        <v>31</v>
      </c>
      <c r="C9079" t="s">
        <v>200</v>
      </c>
      <c r="D9079" t="s">
        <v>145</v>
      </c>
      <c r="E9079">
        <v>1437.8</v>
      </c>
    </row>
    <row r="9080" spans="1:5" x14ac:dyDescent="0.55000000000000004">
      <c r="A9080">
        <v>88</v>
      </c>
      <c r="B9080">
        <v>32</v>
      </c>
      <c r="C9080" t="s">
        <v>200</v>
      </c>
      <c r="D9080" t="s">
        <v>146</v>
      </c>
      <c r="E9080">
        <v>1472.8999999999999</v>
      </c>
    </row>
    <row r="9081" spans="1:5" x14ac:dyDescent="0.55000000000000004">
      <c r="A9081">
        <v>88</v>
      </c>
      <c r="B9081">
        <v>33</v>
      </c>
      <c r="C9081" t="s">
        <v>200</v>
      </c>
      <c r="D9081" t="s">
        <v>147</v>
      </c>
      <c r="E9081">
        <v>1499.5</v>
      </c>
    </row>
    <row r="9082" spans="1:5" x14ac:dyDescent="0.55000000000000004">
      <c r="A9082">
        <v>88</v>
      </c>
      <c r="B9082">
        <v>34</v>
      </c>
      <c r="C9082" t="s">
        <v>200</v>
      </c>
      <c r="D9082" t="s">
        <v>148</v>
      </c>
      <c r="E9082">
        <v>1518.5</v>
      </c>
    </row>
    <row r="9083" spans="1:5" x14ac:dyDescent="0.55000000000000004">
      <c r="A9083">
        <v>88</v>
      </c>
      <c r="B9083">
        <v>35</v>
      </c>
      <c r="C9083" t="s">
        <v>200</v>
      </c>
      <c r="D9083" t="s">
        <v>149</v>
      </c>
      <c r="E9083">
        <v>1585.7</v>
      </c>
    </row>
    <row r="9084" spans="1:5" x14ac:dyDescent="0.55000000000000004">
      <c r="A9084">
        <v>88</v>
      </c>
      <c r="B9084">
        <v>36</v>
      </c>
      <c r="C9084" t="s">
        <v>200</v>
      </c>
      <c r="D9084" t="s">
        <v>150</v>
      </c>
      <c r="E9084">
        <v>1614.3</v>
      </c>
    </row>
    <row r="9085" spans="1:5" x14ac:dyDescent="0.55000000000000004">
      <c r="A9085">
        <v>88</v>
      </c>
      <c r="B9085">
        <v>37</v>
      </c>
      <c r="C9085" t="s">
        <v>200</v>
      </c>
      <c r="D9085" t="s">
        <v>151</v>
      </c>
      <c r="E9085">
        <v>1621.3999999999999</v>
      </c>
    </row>
    <row r="9086" spans="1:5" x14ac:dyDescent="0.55000000000000004">
      <c r="A9086">
        <v>88</v>
      </c>
      <c r="B9086">
        <v>38</v>
      </c>
      <c r="C9086" t="s">
        <v>200</v>
      </c>
      <c r="D9086" t="s">
        <v>152</v>
      </c>
      <c r="E9086">
        <v>1637.2</v>
      </c>
    </row>
    <row r="9087" spans="1:5" x14ac:dyDescent="0.55000000000000004">
      <c r="A9087">
        <v>88</v>
      </c>
      <c r="B9087">
        <v>39</v>
      </c>
      <c r="C9087" t="s">
        <v>200</v>
      </c>
      <c r="D9087" t="s">
        <v>153</v>
      </c>
      <c r="E9087">
        <v>1655</v>
      </c>
    </row>
    <row r="9088" spans="1:5" x14ac:dyDescent="0.55000000000000004">
      <c r="A9088">
        <v>88</v>
      </c>
      <c r="B9088">
        <v>40</v>
      </c>
      <c r="C9088" t="s">
        <v>200</v>
      </c>
      <c r="D9088" t="s">
        <v>154</v>
      </c>
      <c r="E9088">
        <v>1676.1</v>
      </c>
    </row>
    <row r="9089" spans="1:5" x14ac:dyDescent="0.55000000000000004">
      <c r="A9089">
        <v>88</v>
      </c>
      <c r="B9089">
        <v>41</v>
      </c>
      <c r="C9089" t="s">
        <v>200</v>
      </c>
      <c r="D9089" t="s">
        <v>155</v>
      </c>
      <c r="E9089">
        <v>1704.1</v>
      </c>
    </row>
    <row r="9090" spans="1:5" x14ac:dyDescent="0.55000000000000004">
      <c r="A9090">
        <v>88</v>
      </c>
      <c r="B9090">
        <v>42</v>
      </c>
      <c r="C9090" t="s">
        <v>200</v>
      </c>
      <c r="D9090" t="s">
        <v>156</v>
      </c>
      <c r="E9090">
        <v>1737</v>
      </c>
    </row>
    <row r="9091" spans="1:5" x14ac:dyDescent="0.55000000000000004">
      <c r="A9091">
        <v>88</v>
      </c>
      <c r="B9091">
        <v>43</v>
      </c>
      <c r="C9091" t="s">
        <v>200</v>
      </c>
      <c r="D9091" t="s">
        <v>157</v>
      </c>
      <c r="E9091">
        <v>1779.8</v>
      </c>
    </row>
    <row r="9092" spans="1:5" x14ac:dyDescent="0.55000000000000004">
      <c r="A9092">
        <v>88</v>
      </c>
      <c r="B9092">
        <v>44</v>
      </c>
      <c r="C9092" t="s">
        <v>200</v>
      </c>
      <c r="D9092" t="s">
        <v>158</v>
      </c>
      <c r="E9092">
        <v>1795.8</v>
      </c>
    </row>
    <row r="9093" spans="1:5" x14ac:dyDescent="0.55000000000000004">
      <c r="A9093">
        <v>88</v>
      </c>
      <c r="B9093">
        <v>45</v>
      </c>
      <c r="C9093" t="s">
        <v>200</v>
      </c>
      <c r="D9093" t="s">
        <v>159</v>
      </c>
      <c r="E9093">
        <v>1828.5</v>
      </c>
    </row>
    <row r="9094" spans="1:5" x14ac:dyDescent="0.55000000000000004">
      <c r="A9094">
        <v>88</v>
      </c>
      <c r="B9094">
        <v>46</v>
      </c>
      <c r="C9094" t="s">
        <v>200</v>
      </c>
      <c r="D9094" t="s">
        <v>160</v>
      </c>
      <c r="E9094">
        <v>1874.6</v>
      </c>
    </row>
    <row r="9095" spans="1:5" x14ac:dyDescent="0.55000000000000004">
      <c r="A9095">
        <v>88</v>
      </c>
      <c r="B9095">
        <v>47</v>
      </c>
      <c r="C9095" t="s">
        <v>200</v>
      </c>
      <c r="D9095" t="s">
        <v>161</v>
      </c>
      <c r="E9095">
        <v>407.2</v>
      </c>
    </row>
    <row r="9096" spans="1:5" x14ac:dyDescent="0.55000000000000004">
      <c r="A9096">
        <v>88</v>
      </c>
      <c r="B9096">
        <v>48</v>
      </c>
      <c r="C9096" t="s">
        <v>200</v>
      </c>
      <c r="D9096" t="s">
        <v>162</v>
      </c>
      <c r="E9096">
        <v>380.5</v>
      </c>
    </row>
    <row r="9097" spans="1:5" x14ac:dyDescent="0.55000000000000004">
      <c r="A9097">
        <v>88</v>
      </c>
      <c r="B9097">
        <v>49</v>
      </c>
      <c r="C9097" t="s">
        <v>200</v>
      </c>
      <c r="D9097" t="s">
        <v>163</v>
      </c>
      <c r="E9097">
        <v>430.79999999999995</v>
      </c>
    </row>
    <row r="9098" spans="1:5" x14ac:dyDescent="0.55000000000000004">
      <c r="A9098">
        <v>88</v>
      </c>
      <c r="B9098">
        <v>50</v>
      </c>
      <c r="C9098" t="s">
        <v>200</v>
      </c>
      <c r="D9098" t="s">
        <v>164</v>
      </c>
      <c r="E9098">
        <v>459.69999999999993</v>
      </c>
    </row>
    <row r="9099" spans="1:5" x14ac:dyDescent="0.55000000000000004">
      <c r="A9099">
        <v>88</v>
      </c>
      <c r="B9099">
        <v>51</v>
      </c>
      <c r="C9099" t="s">
        <v>200</v>
      </c>
      <c r="D9099" t="s">
        <v>165</v>
      </c>
      <c r="E9099">
        <v>508</v>
      </c>
    </row>
    <row r="9100" spans="1:5" x14ac:dyDescent="0.55000000000000004">
      <c r="A9100">
        <v>88</v>
      </c>
      <c r="B9100">
        <v>52</v>
      </c>
      <c r="C9100" t="s">
        <v>200</v>
      </c>
      <c r="D9100" t="s">
        <v>166</v>
      </c>
      <c r="E9100">
        <v>535.6</v>
      </c>
    </row>
    <row r="9101" spans="1:5" x14ac:dyDescent="0.55000000000000004">
      <c r="A9101">
        <v>88</v>
      </c>
      <c r="B9101">
        <v>53</v>
      </c>
      <c r="C9101" t="s">
        <v>200</v>
      </c>
      <c r="D9101" t="s">
        <v>167</v>
      </c>
      <c r="E9101">
        <v>576.9</v>
      </c>
    </row>
    <row r="9102" spans="1:5" x14ac:dyDescent="0.55000000000000004">
      <c r="A9102">
        <v>88</v>
      </c>
      <c r="B9102">
        <v>54</v>
      </c>
      <c r="C9102" t="s">
        <v>200</v>
      </c>
      <c r="D9102" t="s">
        <v>88</v>
      </c>
      <c r="E9102">
        <v>623</v>
      </c>
    </row>
    <row r="9103" spans="1:5" x14ac:dyDescent="0.55000000000000004">
      <c r="A9103">
        <v>88</v>
      </c>
      <c r="B9103">
        <v>55</v>
      </c>
      <c r="C9103" t="s">
        <v>200</v>
      </c>
      <c r="D9103" t="s">
        <v>168</v>
      </c>
      <c r="E9103">
        <v>657</v>
      </c>
    </row>
    <row r="9104" spans="1:5" x14ac:dyDescent="0.55000000000000004">
      <c r="A9104">
        <v>88</v>
      </c>
      <c r="B9104">
        <v>56</v>
      </c>
      <c r="C9104" t="s">
        <v>200</v>
      </c>
      <c r="D9104" t="s">
        <v>169</v>
      </c>
      <c r="E9104">
        <v>702</v>
      </c>
    </row>
    <row r="9105" spans="1:5" x14ac:dyDescent="0.55000000000000004">
      <c r="A9105">
        <v>88</v>
      </c>
      <c r="B9105">
        <v>57</v>
      </c>
      <c r="C9105" t="s">
        <v>200</v>
      </c>
      <c r="D9105" t="s">
        <v>170</v>
      </c>
      <c r="E9105">
        <v>745.19999999999993</v>
      </c>
    </row>
    <row r="9106" spans="1:5" x14ac:dyDescent="0.55000000000000004">
      <c r="A9106">
        <v>88</v>
      </c>
      <c r="B9106">
        <v>58</v>
      </c>
      <c r="C9106" t="s">
        <v>200</v>
      </c>
      <c r="D9106" t="s">
        <v>171</v>
      </c>
      <c r="E9106">
        <v>766.4</v>
      </c>
    </row>
    <row r="9107" spans="1:5" x14ac:dyDescent="0.55000000000000004">
      <c r="A9107">
        <v>88</v>
      </c>
      <c r="B9107">
        <v>59</v>
      </c>
      <c r="C9107" t="s">
        <v>200</v>
      </c>
      <c r="D9107" t="s">
        <v>172</v>
      </c>
      <c r="E9107">
        <v>795.30000000000007</v>
      </c>
    </row>
    <row r="9108" spans="1:5" x14ac:dyDescent="0.55000000000000004">
      <c r="A9108">
        <v>88</v>
      </c>
      <c r="B9108">
        <v>60</v>
      </c>
      <c r="C9108" t="s">
        <v>200</v>
      </c>
      <c r="D9108" t="s">
        <v>173</v>
      </c>
      <c r="E9108">
        <v>820.30000000000007</v>
      </c>
    </row>
    <row r="9109" spans="1:5" x14ac:dyDescent="0.55000000000000004">
      <c r="A9109">
        <v>88</v>
      </c>
      <c r="B9109">
        <v>61</v>
      </c>
      <c r="C9109" t="s">
        <v>200</v>
      </c>
      <c r="D9109" t="s">
        <v>174</v>
      </c>
      <c r="E9109">
        <v>837.69999999999993</v>
      </c>
    </row>
    <row r="9110" spans="1:5" x14ac:dyDescent="0.55000000000000004">
      <c r="A9110">
        <v>88</v>
      </c>
      <c r="B9110">
        <v>62</v>
      </c>
      <c r="C9110" t="s">
        <v>200</v>
      </c>
      <c r="D9110" t="s">
        <v>175</v>
      </c>
      <c r="E9110">
        <v>850.19999999999993</v>
      </c>
    </row>
    <row r="9111" spans="1:5" x14ac:dyDescent="0.55000000000000004">
      <c r="A9111">
        <v>88</v>
      </c>
      <c r="B9111">
        <v>63</v>
      </c>
      <c r="C9111" t="s">
        <v>200</v>
      </c>
      <c r="D9111" t="s">
        <v>99</v>
      </c>
      <c r="E9111">
        <v>885.49999999999989</v>
      </c>
    </row>
    <row r="9112" spans="1:5" x14ac:dyDescent="0.55000000000000004">
      <c r="A9112">
        <v>88</v>
      </c>
      <c r="B9112">
        <v>64</v>
      </c>
      <c r="C9112" t="s">
        <v>200</v>
      </c>
      <c r="D9112" t="s">
        <v>176</v>
      </c>
      <c r="E9112">
        <v>916.6</v>
      </c>
    </row>
    <row r="9113" spans="1:5" x14ac:dyDescent="0.55000000000000004">
      <c r="A9113">
        <v>88</v>
      </c>
      <c r="B9113">
        <v>65</v>
      </c>
      <c r="C9113" t="s">
        <v>200</v>
      </c>
      <c r="D9113" t="s">
        <v>177</v>
      </c>
      <c r="E9113">
        <v>951.19999999999993</v>
      </c>
    </row>
    <row r="9114" spans="1:5" x14ac:dyDescent="0.55000000000000004">
      <c r="A9114">
        <v>88</v>
      </c>
      <c r="B9114">
        <v>66</v>
      </c>
      <c r="C9114" t="s">
        <v>200</v>
      </c>
      <c r="D9114" t="s">
        <v>178</v>
      </c>
      <c r="E9114">
        <v>982.1</v>
      </c>
    </row>
    <row r="9115" spans="1:5" x14ac:dyDescent="0.55000000000000004">
      <c r="A9115">
        <v>88</v>
      </c>
      <c r="B9115">
        <v>67</v>
      </c>
      <c r="C9115" t="s">
        <v>200</v>
      </c>
      <c r="D9115" t="s">
        <v>179</v>
      </c>
      <c r="E9115">
        <v>1018.1999999999999</v>
      </c>
    </row>
    <row r="9116" spans="1:5" x14ac:dyDescent="0.55000000000000004">
      <c r="A9116">
        <v>88</v>
      </c>
      <c r="B9116">
        <v>68</v>
      </c>
      <c r="C9116" t="s">
        <v>200</v>
      </c>
      <c r="D9116" t="s">
        <v>180</v>
      </c>
      <c r="E9116">
        <v>1063.9000000000001</v>
      </c>
    </row>
    <row r="9117" spans="1:5" x14ac:dyDescent="0.55000000000000004">
      <c r="A9117">
        <v>88</v>
      </c>
      <c r="B9117">
        <v>69</v>
      </c>
      <c r="C9117" t="s">
        <v>200</v>
      </c>
      <c r="D9117" t="s">
        <v>181</v>
      </c>
      <c r="E9117">
        <v>346.1</v>
      </c>
    </row>
    <row r="9118" spans="1:5" x14ac:dyDescent="0.55000000000000004">
      <c r="A9118">
        <v>88</v>
      </c>
      <c r="B9118">
        <v>70</v>
      </c>
      <c r="C9118" t="s">
        <v>200</v>
      </c>
      <c r="D9118" t="s">
        <v>182</v>
      </c>
      <c r="E9118">
        <v>324.8</v>
      </c>
    </row>
    <row r="9119" spans="1:5" x14ac:dyDescent="0.55000000000000004">
      <c r="A9119">
        <v>88</v>
      </c>
      <c r="B9119">
        <v>71</v>
      </c>
      <c r="C9119" t="s">
        <v>200</v>
      </c>
      <c r="D9119" t="s">
        <v>183</v>
      </c>
      <c r="E9119">
        <v>305.8</v>
      </c>
    </row>
    <row r="9120" spans="1:5" x14ac:dyDescent="0.55000000000000004">
      <c r="A9120">
        <v>88</v>
      </c>
      <c r="B9120">
        <v>72</v>
      </c>
      <c r="C9120" t="s">
        <v>200</v>
      </c>
      <c r="D9120" t="s">
        <v>184</v>
      </c>
      <c r="E9120">
        <v>352.4</v>
      </c>
    </row>
    <row r="9121" spans="1:5" x14ac:dyDescent="0.55000000000000004">
      <c r="A9121">
        <v>88</v>
      </c>
      <c r="B9121">
        <v>73</v>
      </c>
      <c r="C9121" t="s">
        <v>200</v>
      </c>
      <c r="D9121" t="s">
        <v>185</v>
      </c>
      <c r="E9121">
        <v>400</v>
      </c>
    </row>
    <row r="9122" spans="1:5" x14ac:dyDescent="0.55000000000000004">
      <c r="A9122">
        <v>88</v>
      </c>
      <c r="B9122">
        <v>74</v>
      </c>
      <c r="C9122" t="s">
        <v>200</v>
      </c>
      <c r="D9122" t="s">
        <v>186</v>
      </c>
      <c r="E9122">
        <v>429.70000000000005</v>
      </c>
    </row>
    <row r="9123" spans="1:5" x14ac:dyDescent="0.55000000000000004">
      <c r="A9123">
        <v>88</v>
      </c>
      <c r="B9123">
        <v>75</v>
      </c>
      <c r="C9123" t="s">
        <v>200</v>
      </c>
      <c r="D9123" t="s">
        <v>187</v>
      </c>
      <c r="E9123">
        <v>471.40000000000009</v>
      </c>
    </row>
    <row r="9124" spans="1:5" x14ac:dyDescent="0.55000000000000004">
      <c r="A9124">
        <v>88</v>
      </c>
      <c r="B9124">
        <v>76</v>
      </c>
      <c r="C9124" t="s">
        <v>200</v>
      </c>
      <c r="D9124" t="s">
        <v>188</v>
      </c>
      <c r="E9124">
        <v>494.6</v>
      </c>
    </row>
    <row r="9125" spans="1:5" x14ac:dyDescent="0.55000000000000004">
      <c r="A9125">
        <v>88</v>
      </c>
      <c r="B9125">
        <v>77</v>
      </c>
      <c r="C9125" t="s">
        <v>200</v>
      </c>
      <c r="D9125" t="s">
        <v>189</v>
      </c>
      <c r="E9125">
        <v>534.70000000000005</v>
      </c>
    </row>
    <row r="9126" spans="1:5" x14ac:dyDescent="0.55000000000000004">
      <c r="A9126">
        <v>88</v>
      </c>
      <c r="B9126">
        <v>78</v>
      </c>
      <c r="C9126" t="s">
        <v>200</v>
      </c>
      <c r="D9126" t="s">
        <v>190</v>
      </c>
      <c r="E9126">
        <v>287.3</v>
      </c>
    </row>
    <row r="9127" spans="1:5" x14ac:dyDescent="0.55000000000000004">
      <c r="A9127">
        <v>88</v>
      </c>
      <c r="B9127">
        <v>79</v>
      </c>
      <c r="C9127" t="s">
        <v>200</v>
      </c>
      <c r="D9127" t="s">
        <v>191</v>
      </c>
      <c r="E9127">
        <v>264</v>
      </c>
    </row>
    <row r="9128" spans="1:5" x14ac:dyDescent="0.55000000000000004">
      <c r="A9128">
        <v>88</v>
      </c>
      <c r="B9128">
        <v>80</v>
      </c>
      <c r="C9128" t="s">
        <v>200</v>
      </c>
      <c r="D9128" t="s">
        <v>192</v>
      </c>
      <c r="E9128">
        <v>246.4</v>
      </c>
    </row>
    <row r="9129" spans="1:5" x14ac:dyDescent="0.55000000000000004">
      <c r="A9129">
        <v>88</v>
      </c>
      <c r="B9129">
        <v>81</v>
      </c>
      <c r="C9129" t="s">
        <v>200</v>
      </c>
      <c r="D9129" t="s">
        <v>193</v>
      </c>
      <c r="E9129">
        <v>221.60000000000002</v>
      </c>
    </row>
    <row r="9130" spans="1:5" x14ac:dyDescent="0.55000000000000004">
      <c r="A9130">
        <v>88</v>
      </c>
      <c r="B9130">
        <v>82</v>
      </c>
      <c r="C9130" t="s">
        <v>200</v>
      </c>
      <c r="D9130" t="s">
        <v>194</v>
      </c>
      <c r="E9130">
        <v>188.4</v>
      </c>
    </row>
    <row r="9131" spans="1:5" x14ac:dyDescent="0.55000000000000004">
      <c r="A9131">
        <v>88</v>
      </c>
      <c r="B9131">
        <v>83</v>
      </c>
      <c r="C9131" t="s">
        <v>200</v>
      </c>
      <c r="D9131" t="s">
        <v>195</v>
      </c>
      <c r="E9131">
        <v>158.5</v>
      </c>
    </row>
    <row r="9132" spans="1:5" x14ac:dyDescent="0.55000000000000004">
      <c r="A9132">
        <v>88</v>
      </c>
      <c r="B9132">
        <v>84</v>
      </c>
      <c r="C9132" t="s">
        <v>200</v>
      </c>
      <c r="D9132" t="s">
        <v>196</v>
      </c>
      <c r="E9132">
        <v>128.90000000000003</v>
      </c>
    </row>
    <row r="9133" spans="1:5" x14ac:dyDescent="0.55000000000000004">
      <c r="A9133">
        <v>88</v>
      </c>
      <c r="B9133">
        <v>85</v>
      </c>
      <c r="C9133" t="s">
        <v>200</v>
      </c>
      <c r="D9133" t="s">
        <v>197</v>
      </c>
      <c r="E9133">
        <v>91.900000000000034</v>
      </c>
    </row>
    <row r="9134" spans="1:5" x14ac:dyDescent="0.55000000000000004">
      <c r="A9134">
        <v>88</v>
      </c>
      <c r="B9134">
        <v>86</v>
      </c>
      <c r="C9134" t="s">
        <v>200</v>
      </c>
      <c r="D9134" t="s">
        <v>198</v>
      </c>
      <c r="E9134">
        <v>52.699999999999989</v>
      </c>
    </row>
    <row r="9135" spans="1:5" x14ac:dyDescent="0.55000000000000004">
      <c r="A9135">
        <v>88</v>
      </c>
      <c r="B9135">
        <v>87</v>
      </c>
      <c r="C9135" t="s">
        <v>200</v>
      </c>
      <c r="D9135" t="s">
        <v>199</v>
      </c>
      <c r="E9135">
        <v>18.900000000000034</v>
      </c>
    </row>
    <row r="9136" spans="1:5" x14ac:dyDescent="0.55000000000000004">
      <c r="A9136">
        <v>88</v>
      </c>
      <c r="B9136">
        <v>88</v>
      </c>
      <c r="C9136" t="s">
        <v>200</v>
      </c>
      <c r="D9136" t="s">
        <v>200</v>
      </c>
      <c r="E9136">
        <v>0</v>
      </c>
    </row>
    <row r="9137" spans="1:5" x14ac:dyDescent="0.55000000000000004">
      <c r="A9137">
        <v>88</v>
      </c>
      <c r="B9137">
        <v>89</v>
      </c>
      <c r="C9137" t="s">
        <v>200</v>
      </c>
      <c r="D9137" t="s">
        <v>201</v>
      </c>
      <c r="E9137">
        <v>39.699999999999989</v>
      </c>
    </row>
    <row r="9138" spans="1:5" x14ac:dyDescent="0.55000000000000004">
      <c r="A9138">
        <v>88</v>
      </c>
      <c r="B9138">
        <v>90</v>
      </c>
      <c r="C9138" t="s">
        <v>200</v>
      </c>
      <c r="D9138" t="s">
        <v>202</v>
      </c>
      <c r="E9138">
        <v>663.1</v>
      </c>
    </row>
    <row r="9139" spans="1:5" x14ac:dyDescent="0.55000000000000004">
      <c r="A9139">
        <v>88</v>
      </c>
      <c r="B9139">
        <v>91</v>
      </c>
      <c r="C9139" t="s">
        <v>200</v>
      </c>
      <c r="D9139" t="s">
        <v>203</v>
      </c>
      <c r="E9139">
        <v>672.9</v>
      </c>
    </row>
    <row r="9140" spans="1:5" x14ac:dyDescent="0.55000000000000004">
      <c r="A9140">
        <v>88</v>
      </c>
      <c r="B9140">
        <v>92</v>
      </c>
      <c r="C9140" t="s">
        <v>200</v>
      </c>
      <c r="D9140" t="s">
        <v>204</v>
      </c>
      <c r="E9140">
        <v>679.1</v>
      </c>
    </row>
    <row r="9141" spans="1:5" x14ac:dyDescent="0.55000000000000004">
      <c r="A9141">
        <v>88</v>
      </c>
      <c r="B9141">
        <v>93</v>
      </c>
      <c r="C9141" t="s">
        <v>200</v>
      </c>
      <c r="D9141" t="s">
        <v>205</v>
      </c>
      <c r="E9141">
        <v>698</v>
      </c>
    </row>
    <row r="9142" spans="1:5" x14ac:dyDescent="0.55000000000000004">
      <c r="A9142">
        <v>88</v>
      </c>
      <c r="B9142">
        <v>94</v>
      </c>
      <c r="C9142" t="s">
        <v>200</v>
      </c>
      <c r="D9142" t="s">
        <v>206</v>
      </c>
      <c r="E9142">
        <v>710.1</v>
      </c>
    </row>
    <row r="9143" spans="1:5" x14ac:dyDescent="0.55000000000000004">
      <c r="A9143">
        <v>88</v>
      </c>
      <c r="B9143">
        <v>95</v>
      </c>
      <c r="C9143" t="s">
        <v>200</v>
      </c>
      <c r="D9143" t="s">
        <v>207</v>
      </c>
      <c r="E9143">
        <v>723.4</v>
      </c>
    </row>
    <row r="9144" spans="1:5" x14ac:dyDescent="0.55000000000000004">
      <c r="A9144">
        <v>88</v>
      </c>
      <c r="B9144">
        <v>96</v>
      </c>
      <c r="C9144" t="s">
        <v>200</v>
      </c>
      <c r="D9144" t="s">
        <v>208</v>
      </c>
      <c r="E9144">
        <v>731.1</v>
      </c>
    </row>
    <row r="9145" spans="1:5" x14ac:dyDescent="0.55000000000000004">
      <c r="A9145">
        <v>88</v>
      </c>
      <c r="B9145">
        <v>97</v>
      </c>
      <c r="C9145" t="s">
        <v>200</v>
      </c>
      <c r="D9145" t="s">
        <v>209</v>
      </c>
      <c r="E9145">
        <v>736.5</v>
      </c>
    </row>
    <row r="9146" spans="1:5" x14ac:dyDescent="0.55000000000000004">
      <c r="A9146">
        <v>88</v>
      </c>
      <c r="B9146">
        <v>98</v>
      </c>
      <c r="C9146" t="s">
        <v>200</v>
      </c>
      <c r="D9146" t="s">
        <v>210</v>
      </c>
      <c r="E9146">
        <v>749.9</v>
      </c>
    </row>
    <row r="9147" spans="1:5" x14ac:dyDescent="0.55000000000000004">
      <c r="A9147">
        <v>88</v>
      </c>
      <c r="B9147">
        <v>99</v>
      </c>
      <c r="C9147" t="s">
        <v>200</v>
      </c>
      <c r="D9147" t="s">
        <v>211</v>
      </c>
      <c r="E9147">
        <v>771.6</v>
      </c>
    </row>
    <row r="9148" spans="1:5" x14ac:dyDescent="0.55000000000000004">
      <c r="A9148">
        <v>88</v>
      </c>
      <c r="B9148">
        <v>100</v>
      </c>
      <c r="C9148" t="s">
        <v>200</v>
      </c>
      <c r="D9148" t="s">
        <v>212</v>
      </c>
      <c r="E9148">
        <v>901.49999999999989</v>
      </c>
    </row>
    <row r="9149" spans="1:5" x14ac:dyDescent="0.55000000000000004">
      <c r="A9149">
        <v>88</v>
      </c>
      <c r="B9149">
        <v>101</v>
      </c>
      <c r="C9149" t="s">
        <v>200</v>
      </c>
      <c r="D9149" t="s">
        <v>213</v>
      </c>
      <c r="E9149">
        <v>925.6</v>
      </c>
    </row>
    <row r="9150" spans="1:5" x14ac:dyDescent="0.55000000000000004">
      <c r="A9150">
        <v>88</v>
      </c>
      <c r="B9150">
        <v>102</v>
      </c>
      <c r="C9150" t="s">
        <v>200</v>
      </c>
      <c r="D9150" t="s">
        <v>214</v>
      </c>
      <c r="E9150">
        <v>944.30000000000007</v>
      </c>
    </row>
    <row r="9151" spans="1:5" x14ac:dyDescent="0.55000000000000004">
      <c r="A9151">
        <v>88</v>
      </c>
      <c r="B9151">
        <v>103</v>
      </c>
      <c r="C9151" t="s">
        <v>200</v>
      </c>
      <c r="D9151" t="s">
        <v>215</v>
      </c>
      <c r="E9151">
        <v>961.1</v>
      </c>
    </row>
    <row r="9152" spans="1:5" x14ac:dyDescent="0.55000000000000004">
      <c r="A9152">
        <v>88</v>
      </c>
      <c r="B9152">
        <v>104</v>
      </c>
      <c r="C9152" t="s">
        <v>200</v>
      </c>
      <c r="D9152" t="s">
        <v>216</v>
      </c>
      <c r="E9152">
        <v>1012.8000000000001</v>
      </c>
    </row>
    <row r="9153" spans="1:5" x14ac:dyDescent="0.55000000000000004">
      <c r="A9153">
        <v>89</v>
      </c>
      <c r="B9153">
        <v>1</v>
      </c>
      <c r="C9153" t="s">
        <v>201</v>
      </c>
      <c r="D9153" t="s">
        <v>87</v>
      </c>
      <c r="E9153">
        <v>450.5</v>
      </c>
    </row>
    <row r="9154" spans="1:5" x14ac:dyDescent="0.55000000000000004">
      <c r="A9154">
        <v>89</v>
      </c>
      <c r="B9154">
        <v>2</v>
      </c>
      <c r="C9154" t="s">
        <v>201</v>
      </c>
      <c r="D9154" t="s">
        <v>116</v>
      </c>
      <c r="E9154">
        <v>457.3</v>
      </c>
    </row>
    <row r="9155" spans="1:5" x14ac:dyDescent="0.55000000000000004">
      <c r="A9155">
        <v>89</v>
      </c>
      <c r="B9155">
        <v>3</v>
      </c>
      <c r="C9155" t="s">
        <v>201</v>
      </c>
      <c r="D9155" t="s">
        <v>117</v>
      </c>
      <c r="E9155">
        <v>479.3</v>
      </c>
    </row>
    <row r="9156" spans="1:5" x14ac:dyDescent="0.55000000000000004">
      <c r="A9156">
        <v>89</v>
      </c>
      <c r="B9156">
        <v>4</v>
      </c>
      <c r="C9156" t="s">
        <v>201</v>
      </c>
      <c r="D9156" t="s">
        <v>118</v>
      </c>
      <c r="E9156">
        <v>534.4</v>
      </c>
    </row>
    <row r="9157" spans="1:5" x14ac:dyDescent="0.55000000000000004">
      <c r="A9157">
        <v>89</v>
      </c>
      <c r="B9157">
        <v>5</v>
      </c>
      <c r="C9157" t="s">
        <v>201</v>
      </c>
      <c r="D9157" t="s">
        <v>119</v>
      </c>
      <c r="E9157">
        <v>555.1</v>
      </c>
    </row>
    <row r="9158" spans="1:5" x14ac:dyDescent="0.55000000000000004">
      <c r="A9158">
        <v>89</v>
      </c>
      <c r="B9158">
        <v>6</v>
      </c>
      <c r="C9158" t="s">
        <v>201</v>
      </c>
      <c r="D9158" t="s">
        <v>120</v>
      </c>
      <c r="E9158">
        <v>571.20000000000005</v>
      </c>
    </row>
    <row r="9159" spans="1:5" x14ac:dyDescent="0.55000000000000004">
      <c r="A9159">
        <v>89</v>
      </c>
      <c r="B9159">
        <v>7</v>
      </c>
      <c r="C9159" t="s">
        <v>201</v>
      </c>
      <c r="D9159" t="s">
        <v>121</v>
      </c>
      <c r="E9159">
        <v>596.70000000000005</v>
      </c>
    </row>
    <row r="9160" spans="1:5" x14ac:dyDescent="0.55000000000000004">
      <c r="A9160">
        <v>89</v>
      </c>
      <c r="B9160">
        <v>8</v>
      </c>
      <c r="C9160" t="s">
        <v>201</v>
      </c>
      <c r="D9160" t="s">
        <v>122</v>
      </c>
      <c r="E9160">
        <v>630.70000000000005</v>
      </c>
    </row>
    <row r="9161" spans="1:5" x14ac:dyDescent="0.55000000000000004">
      <c r="A9161">
        <v>89</v>
      </c>
      <c r="B9161">
        <v>9</v>
      </c>
      <c r="C9161" t="s">
        <v>201</v>
      </c>
      <c r="D9161" t="s">
        <v>123</v>
      </c>
      <c r="E9161">
        <v>679.8</v>
      </c>
    </row>
    <row r="9162" spans="1:5" x14ac:dyDescent="0.55000000000000004">
      <c r="A9162">
        <v>89</v>
      </c>
      <c r="B9162">
        <v>10</v>
      </c>
      <c r="C9162" t="s">
        <v>201</v>
      </c>
      <c r="D9162" t="s">
        <v>124</v>
      </c>
      <c r="E9162">
        <v>707.6</v>
      </c>
    </row>
    <row r="9163" spans="1:5" x14ac:dyDescent="0.55000000000000004">
      <c r="A9163">
        <v>89</v>
      </c>
      <c r="B9163">
        <v>11</v>
      </c>
      <c r="C9163" t="s">
        <v>201</v>
      </c>
      <c r="D9163" t="s">
        <v>125</v>
      </c>
      <c r="E9163">
        <v>744.1</v>
      </c>
    </row>
    <row r="9164" spans="1:5" x14ac:dyDescent="0.55000000000000004">
      <c r="A9164">
        <v>89</v>
      </c>
      <c r="B9164">
        <v>12</v>
      </c>
      <c r="C9164" t="s">
        <v>201</v>
      </c>
      <c r="D9164" t="s">
        <v>126</v>
      </c>
      <c r="E9164">
        <v>786.8</v>
      </c>
    </row>
    <row r="9165" spans="1:5" x14ac:dyDescent="0.55000000000000004">
      <c r="A9165">
        <v>89</v>
      </c>
      <c r="B9165">
        <v>13</v>
      </c>
      <c r="C9165" t="s">
        <v>201</v>
      </c>
      <c r="D9165" t="s">
        <v>127</v>
      </c>
      <c r="E9165">
        <v>816.5</v>
      </c>
    </row>
    <row r="9166" spans="1:5" x14ac:dyDescent="0.55000000000000004">
      <c r="A9166">
        <v>89</v>
      </c>
      <c r="B9166">
        <v>14</v>
      </c>
      <c r="C9166" t="s">
        <v>201</v>
      </c>
      <c r="D9166" t="s">
        <v>128</v>
      </c>
      <c r="E9166">
        <v>846.8</v>
      </c>
    </row>
    <row r="9167" spans="1:5" x14ac:dyDescent="0.55000000000000004">
      <c r="A9167">
        <v>89</v>
      </c>
      <c r="B9167">
        <v>15</v>
      </c>
      <c r="C9167" t="s">
        <v>201</v>
      </c>
      <c r="D9167" t="s">
        <v>129</v>
      </c>
      <c r="E9167">
        <v>896.4</v>
      </c>
    </row>
    <row r="9168" spans="1:5" x14ac:dyDescent="0.55000000000000004">
      <c r="A9168">
        <v>89</v>
      </c>
      <c r="B9168">
        <v>16</v>
      </c>
      <c r="C9168" t="s">
        <v>201</v>
      </c>
      <c r="D9168" t="s">
        <v>130</v>
      </c>
      <c r="E9168">
        <v>964.1</v>
      </c>
    </row>
    <row r="9169" spans="1:5" x14ac:dyDescent="0.55000000000000004">
      <c r="A9169">
        <v>89</v>
      </c>
      <c r="B9169">
        <v>17</v>
      </c>
      <c r="C9169" t="s">
        <v>201</v>
      </c>
      <c r="D9169" t="s">
        <v>131</v>
      </c>
      <c r="E9169">
        <v>1003.1</v>
      </c>
    </row>
    <row r="9170" spans="1:5" x14ac:dyDescent="0.55000000000000004">
      <c r="A9170">
        <v>89</v>
      </c>
      <c r="B9170">
        <v>18</v>
      </c>
      <c r="C9170" t="s">
        <v>201</v>
      </c>
      <c r="D9170" t="s">
        <v>132</v>
      </c>
      <c r="E9170">
        <v>1040</v>
      </c>
    </row>
    <row r="9171" spans="1:5" x14ac:dyDescent="0.55000000000000004">
      <c r="A9171">
        <v>89</v>
      </c>
      <c r="B9171">
        <v>19</v>
      </c>
      <c r="C9171" t="s">
        <v>201</v>
      </c>
      <c r="D9171" t="s">
        <v>133</v>
      </c>
      <c r="E9171">
        <v>1062.8</v>
      </c>
    </row>
    <row r="9172" spans="1:5" x14ac:dyDescent="0.55000000000000004">
      <c r="A9172">
        <v>89</v>
      </c>
      <c r="B9172">
        <v>20</v>
      </c>
      <c r="C9172" t="s">
        <v>201</v>
      </c>
      <c r="D9172" t="s">
        <v>134</v>
      </c>
      <c r="E9172">
        <v>1094.8</v>
      </c>
    </row>
    <row r="9173" spans="1:5" x14ac:dyDescent="0.55000000000000004">
      <c r="A9173">
        <v>89</v>
      </c>
      <c r="B9173">
        <v>21</v>
      </c>
      <c r="C9173" t="s">
        <v>201</v>
      </c>
      <c r="D9173" t="s">
        <v>135</v>
      </c>
      <c r="E9173">
        <v>1115.5</v>
      </c>
    </row>
    <row r="9174" spans="1:5" x14ac:dyDescent="0.55000000000000004">
      <c r="A9174">
        <v>89</v>
      </c>
      <c r="B9174">
        <v>22</v>
      </c>
      <c r="C9174" t="s">
        <v>201</v>
      </c>
      <c r="D9174" t="s">
        <v>136</v>
      </c>
      <c r="E9174">
        <v>1183.4000000000001</v>
      </c>
    </row>
    <row r="9175" spans="1:5" x14ac:dyDescent="0.55000000000000004">
      <c r="A9175">
        <v>89</v>
      </c>
      <c r="B9175">
        <v>23</v>
      </c>
      <c r="C9175" t="s">
        <v>201</v>
      </c>
      <c r="D9175" t="s">
        <v>137</v>
      </c>
      <c r="E9175">
        <v>1208.5999999999999</v>
      </c>
    </row>
    <row r="9176" spans="1:5" x14ac:dyDescent="0.55000000000000004">
      <c r="A9176">
        <v>89</v>
      </c>
      <c r="B9176">
        <v>24</v>
      </c>
      <c r="C9176" t="s">
        <v>201</v>
      </c>
      <c r="D9176" t="s">
        <v>138</v>
      </c>
      <c r="E9176">
        <v>1241.7</v>
      </c>
    </row>
    <row r="9177" spans="1:5" x14ac:dyDescent="0.55000000000000004">
      <c r="A9177">
        <v>89</v>
      </c>
      <c r="B9177">
        <v>25</v>
      </c>
      <c r="C9177" t="s">
        <v>201</v>
      </c>
      <c r="D9177" t="s">
        <v>139</v>
      </c>
      <c r="E9177">
        <v>1261.8</v>
      </c>
    </row>
    <row r="9178" spans="1:5" x14ac:dyDescent="0.55000000000000004">
      <c r="A9178">
        <v>89</v>
      </c>
      <c r="B9178">
        <v>26</v>
      </c>
      <c r="C9178" t="s">
        <v>201</v>
      </c>
      <c r="D9178" t="s">
        <v>140</v>
      </c>
      <c r="E9178">
        <v>1273.3</v>
      </c>
    </row>
    <row r="9179" spans="1:5" x14ac:dyDescent="0.55000000000000004">
      <c r="A9179">
        <v>89</v>
      </c>
      <c r="B9179">
        <v>27</v>
      </c>
      <c r="C9179" t="s">
        <v>201</v>
      </c>
      <c r="D9179" t="s">
        <v>141</v>
      </c>
      <c r="E9179">
        <v>1312.9</v>
      </c>
    </row>
    <row r="9180" spans="1:5" x14ac:dyDescent="0.55000000000000004">
      <c r="A9180">
        <v>89</v>
      </c>
      <c r="B9180">
        <v>28</v>
      </c>
      <c r="C9180" t="s">
        <v>201</v>
      </c>
      <c r="D9180" t="s">
        <v>142</v>
      </c>
      <c r="E9180">
        <v>1344.7</v>
      </c>
    </row>
    <row r="9181" spans="1:5" x14ac:dyDescent="0.55000000000000004">
      <c r="A9181">
        <v>89</v>
      </c>
      <c r="B9181">
        <v>29</v>
      </c>
      <c r="C9181" t="s">
        <v>201</v>
      </c>
      <c r="D9181" t="s">
        <v>143</v>
      </c>
      <c r="E9181">
        <v>1386.1</v>
      </c>
    </row>
    <row r="9182" spans="1:5" x14ac:dyDescent="0.55000000000000004">
      <c r="A9182">
        <v>89</v>
      </c>
      <c r="B9182">
        <v>30</v>
      </c>
      <c r="C9182" t="s">
        <v>201</v>
      </c>
      <c r="D9182" t="s">
        <v>144</v>
      </c>
      <c r="E9182">
        <v>1433.2</v>
      </c>
    </row>
    <row r="9183" spans="1:5" x14ac:dyDescent="0.55000000000000004">
      <c r="A9183">
        <v>89</v>
      </c>
      <c r="B9183">
        <v>31</v>
      </c>
      <c r="C9183" t="s">
        <v>201</v>
      </c>
      <c r="D9183" t="s">
        <v>145</v>
      </c>
      <c r="E9183">
        <v>1477.5</v>
      </c>
    </row>
    <row r="9184" spans="1:5" x14ac:dyDescent="0.55000000000000004">
      <c r="A9184">
        <v>89</v>
      </c>
      <c r="B9184">
        <v>32</v>
      </c>
      <c r="C9184" t="s">
        <v>201</v>
      </c>
      <c r="D9184" t="s">
        <v>146</v>
      </c>
      <c r="E9184">
        <v>1512.6</v>
      </c>
    </row>
    <row r="9185" spans="1:5" x14ac:dyDescent="0.55000000000000004">
      <c r="A9185">
        <v>89</v>
      </c>
      <c r="B9185">
        <v>33</v>
      </c>
      <c r="C9185" t="s">
        <v>201</v>
      </c>
      <c r="D9185" t="s">
        <v>147</v>
      </c>
      <c r="E9185">
        <v>1539.2</v>
      </c>
    </row>
    <row r="9186" spans="1:5" x14ac:dyDescent="0.55000000000000004">
      <c r="A9186">
        <v>89</v>
      </c>
      <c r="B9186">
        <v>34</v>
      </c>
      <c r="C9186" t="s">
        <v>201</v>
      </c>
      <c r="D9186" t="s">
        <v>148</v>
      </c>
      <c r="E9186">
        <v>1558.2</v>
      </c>
    </row>
    <row r="9187" spans="1:5" x14ac:dyDescent="0.55000000000000004">
      <c r="A9187">
        <v>89</v>
      </c>
      <c r="B9187">
        <v>35</v>
      </c>
      <c r="C9187" t="s">
        <v>201</v>
      </c>
      <c r="D9187" t="s">
        <v>149</v>
      </c>
      <c r="E9187">
        <v>1625.4</v>
      </c>
    </row>
    <row r="9188" spans="1:5" x14ac:dyDescent="0.55000000000000004">
      <c r="A9188">
        <v>89</v>
      </c>
      <c r="B9188">
        <v>36</v>
      </c>
      <c r="C9188" t="s">
        <v>201</v>
      </c>
      <c r="D9188" t="s">
        <v>150</v>
      </c>
      <c r="E9188">
        <v>1654</v>
      </c>
    </row>
    <row r="9189" spans="1:5" x14ac:dyDescent="0.55000000000000004">
      <c r="A9189">
        <v>89</v>
      </c>
      <c r="B9189">
        <v>37</v>
      </c>
      <c r="C9189" t="s">
        <v>201</v>
      </c>
      <c r="D9189" t="s">
        <v>151</v>
      </c>
      <c r="E9189">
        <v>1661.1</v>
      </c>
    </row>
    <row r="9190" spans="1:5" x14ac:dyDescent="0.55000000000000004">
      <c r="A9190">
        <v>89</v>
      </c>
      <c r="B9190">
        <v>38</v>
      </c>
      <c r="C9190" t="s">
        <v>201</v>
      </c>
      <c r="D9190" t="s">
        <v>152</v>
      </c>
      <c r="E9190">
        <v>1676.9</v>
      </c>
    </row>
    <row r="9191" spans="1:5" x14ac:dyDescent="0.55000000000000004">
      <c r="A9191">
        <v>89</v>
      </c>
      <c r="B9191">
        <v>39</v>
      </c>
      <c r="C9191" t="s">
        <v>201</v>
      </c>
      <c r="D9191" t="s">
        <v>153</v>
      </c>
      <c r="E9191">
        <v>1694.7</v>
      </c>
    </row>
    <row r="9192" spans="1:5" x14ac:dyDescent="0.55000000000000004">
      <c r="A9192">
        <v>89</v>
      </c>
      <c r="B9192">
        <v>40</v>
      </c>
      <c r="C9192" t="s">
        <v>201</v>
      </c>
      <c r="D9192" t="s">
        <v>154</v>
      </c>
      <c r="E9192">
        <v>1715.8</v>
      </c>
    </row>
    <row r="9193" spans="1:5" x14ac:dyDescent="0.55000000000000004">
      <c r="A9193">
        <v>89</v>
      </c>
      <c r="B9193">
        <v>41</v>
      </c>
      <c r="C9193" t="s">
        <v>201</v>
      </c>
      <c r="D9193" t="s">
        <v>155</v>
      </c>
      <c r="E9193">
        <v>1743.8</v>
      </c>
    </row>
    <row r="9194" spans="1:5" x14ac:dyDescent="0.55000000000000004">
      <c r="A9194">
        <v>89</v>
      </c>
      <c r="B9194">
        <v>42</v>
      </c>
      <c r="C9194" t="s">
        <v>201</v>
      </c>
      <c r="D9194" t="s">
        <v>156</v>
      </c>
      <c r="E9194">
        <v>1776.7</v>
      </c>
    </row>
    <row r="9195" spans="1:5" x14ac:dyDescent="0.55000000000000004">
      <c r="A9195">
        <v>89</v>
      </c>
      <c r="B9195">
        <v>43</v>
      </c>
      <c r="C9195" t="s">
        <v>201</v>
      </c>
      <c r="D9195" t="s">
        <v>157</v>
      </c>
      <c r="E9195">
        <v>1819.5</v>
      </c>
    </row>
    <row r="9196" spans="1:5" x14ac:dyDescent="0.55000000000000004">
      <c r="A9196">
        <v>89</v>
      </c>
      <c r="B9196">
        <v>44</v>
      </c>
      <c r="C9196" t="s">
        <v>201</v>
      </c>
      <c r="D9196" t="s">
        <v>158</v>
      </c>
      <c r="E9196">
        <v>1835.5</v>
      </c>
    </row>
    <row r="9197" spans="1:5" x14ac:dyDescent="0.55000000000000004">
      <c r="A9197">
        <v>89</v>
      </c>
      <c r="B9197">
        <v>45</v>
      </c>
      <c r="C9197" t="s">
        <v>201</v>
      </c>
      <c r="D9197" t="s">
        <v>159</v>
      </c>
      <c r="E9197">
        <v>1868.2</v>
      </c>
    </row>
    <row r="9198" spans="1:5" x14ac:dyDescent="0.55000000000000004">
      <c r="A9198">
        <v>89</v>
      </c>
      <c r="B9198">
        <v>46</v>
      </c>
      <c r="C9198" t="s">
        <v>201</v>
      </c>
      <c r="D9198" t="s">
        <v>160</v>
      </c>
      <c r="E9198">
        <v>1914.3</v>
      </c>
    </row>
    <row r="9199" spans="1:5" x14ac:dyDescent="0.55000000000000004">
      <c r="A9199">
        <v>89</v>
      </c>
      <c r="B9199">
        <v>47</v>
      </c>
      <c r="C9199" t="s">
        <v>201</v>
      </c>
      <c r="D9199" t="s">
        <v>161</v>
      </c>
      <c r="E9199">
        <v>446.9</v>
      </c>
    </row>
    <row r="9200" spans="1:5" x14ac:dyDescent="0.55000000000000004">
      <c r="A9200">
        <v>89</v>
      </c>
      <c r="B9200">
        <v>48</v>
      </c>
      <c r="C9200" t="s">
        <v>201</v>
      </c>
      <c r="D9200" t="s">
        <v>162</v>
      </c>
      <c r="E9200">
        <v>420.2</v>
      </c>
    </row>
    <row r="9201" spans="1:5" x14ac:dyDescent="0.55000000000000004">
      <c r="A9201">
        <v>89</v>
      </c>
      <c r="B9201">
        <v>49</v>
      </c>
      <c r="C9201" t="s">
        <v>201</v>
      </c>
      <c r="D9201" t="s">
        <v>163</v>
      </c>
      <c r="E9201">
        <v>470.5</v>
      </c>
    </row>
    <row r="9202" spans="1:5" x14ac:dyDescent="0.55000000000000004">
      <c r="A9202">
        <v>89</v>
      </c>
      <c r="B9202">
        <v>50</v>
      </c>
      <c r="C9202" t="s">
        <v>201</v>
      </c>
      <c r="D9202" t="s">
        <v>164</v>
      </c>
      <c r="E9202">
        <v>499.4</v>
      </c>
    </row>
    <row r="9203" spans="1:5" x14ac:dyDescent="0.55000000000000004">
      <c r="A9203">
        <v>89</v>
      </c>
      <c r="B9203">
        <v>51</v>
      </c>
      <c r="C9203" t="s">
        <v>201</v>
      </c>
      <c r="D9203" t="s">
        <v>165</v>
      </c>
      <c r="E9203">
        <v>547.69999999999993</v>
      </c>
    </row>
    <row r="9204" spans="1:5" x14ac:dyDescent="0.55000000000000004">
      <c r="A9204">
        <v>89</v>
      </c>
      <c r="B9204">
        <v>52</v>
      </c>
      <c r="C9204" t="s">
        <v>201</v>
      </c>
      <c r="D9204" t="s">
        <v>166</v>
      </c>
      <c r="E9204">
        <v>575.29999999999995</v>
      </c>
    </row>
    <row r="9205" spans="1:5" x14ac:dyDescent="0.55000000000000004">
      <c r="A9205">
        <v>89</v>
      </c>
      <c r="B9205">
        <v>53</v>
      </c>
      <c r="C9205" t="s">
        <v>201</v>
      </c>
      <c r="D9205" t="s">
        <v>167</v>
      </c>
      <c r="E9205">
        <v>616.6</v>
      </c>
    </row>
    <row r="9206" spans="1:5" x14ac:dyDescent="0.55000000000000004">
      <c r="A9206">
        <v>89</v>
      </c>
      <c r="B9206">
        <v>54</v>
      </c>
      <c r="C9206" t="s">
        <v>201</v>
      </c>
      <c r="D9206" t="s">
        <v>88</v>
      </c>
      <c r="E9206">
        <v>662.69999999999993</v>
      </c>
    </row>
    <row r="9207" spans="1:5" x14ac:dyDescent="0.55000000000000004">
      <c r="A9207">
        <v>89</v>
      </c>
      <c r="B9207">
        <v>55</v>
      </c>
      <c r="C9207" t="s">
        <v>201</v>
      </c>
      <c r="D9207" t="s">
        <v>168</v>
      </c>
      <c r="E9207">
        <v>696.69999999999993</v>
      </c>
    </row>
    <row r="9208" spans="1:5" x14ac:dyDescent="0.55000000000000004">
      <c r="A9208">
        <v>89</v>
      </c>
      <c r="B9208">
        <v>56</v>
      </c>
      <c r="C9208" t="s">
        <v>201</v>
      </c>
      <c r="D9208" t="s">
        <v>169</v>
      </c>
      <c r="E9208">
        <v>741.69999999999993</v>
      </c>
    </row>
    <row r="9209" spans="1:5" x14ac:dyDescent="0.55000000000000004">
      <c r="A9209">
        <v>89</v>
      </c>
      <c r="B9209">
        <v>57</v>
      </c>
      <c r="C9209" t="s">
        <v>201</v>
      </c>
      <c r="D9209" t="s">
        <v>170</v>
      </c>
      <c r="E9209">
        <v>784.9</v>
      </c>
    </row>
    <row r="9210" spans="1:5" x14ac:dyDescent="0.55000000000000004">
      <c r="A9210">
        <v>89</v>
      </c>
      <c r="B9210">
        <v>58</v>
      </c>
      <c r="C9210" t="s">
        <v>201</v>
      </c>
      <c r="D9210" t="s">
        <v>171</v>
      </c>
      <c r="E9210">
        <v>806.1</v>
      </c>
    </row>
    <row r="9211" spans="1:5" x14ac:dyDescent="0.55000000000000004">
      <c r="A9211">
        <v>89</v>
      </c>
      <c r="B9211">
        <v>59</v>
      </c>
      <c r="C9211" t="s">
        <v>201</v>
      </c>
      <c r="D9211" t="s">
        <v>172</v>
      </c>
      <c r="E9211">
        <v>835</v>
      </c>
    </row>
    <row r="9212" spans="1:5" x14ac:dyDescent="0.55000000000000004">
      <c r="A9212">
        <v>89</v>
      </c>
      <c r="B9212">
        <v>60</v>
      </c>
      <c r="C9212" t="s">
        <v>201</v>
      </c>
      <c r="D9212" t="s">
        <v>173</v>
      </c>
      <c r="E9212">
        <v>860</v>
      </c>
    </row>
    <row r="9213" spans="1:5" x14ac:dyDescent="0.55000000000000004">
      <c r="A9213">
        <v>89</v>
      </c>
      <c r="B9213">
        <v>61</v>
      </c>
      <c r="C9213" t="s">
        <v>201</v>
      </c>
      <c r="D9213" t="s">
        <v>174</v>
      </c>
      <c r="E9213">
        <v>877.4</v>
      </c>
    </row>
    <row r="9214" spans="1:5" x14ac:dyDescent="0.55000000000000004">
      <c r="A9214">
        <v>89</v>
      </c>
      <c r="B9214">
        <v>62</v>
      </c>
      <c r="C9214" t="s">
        <v>201</v>
      </c>
      <c r="D9214" t="s">
        <v>175</v>
      </c>
      <c r="E9214">
        <v>889.9</v>
      </c>
    </row>
    <row r="9215" spans="1:5" x14ac:dyDescent="0.55000000000000004">
      <c r="A9215">
        <v>89</v>
      </c>
      <c r="B9215">
        <v>63</v>
      </c>
      <c r="C9215" t="s">
        <v>201</v>
      </c>
      <c r="D9215" t="s">
        <v>99</v>
      </c>
      <c r="E9215">
        <v>925.19999999999993</v>
      </c>
    </row>
    <row r="9216" spans="1:5" x14ac:dyDescent="0.55000000000000004">
      <c r="A9216">
        <v>89</v>
      </c>
      <c r="B9216">
        <v>64</v>
      </c>
      <c r="C9216" t="s">
        <v>201</v>
      </c>
      <c r="D9216" t="s">
        <v>176</v>
      </c>
      <c r="E9216">
        <v>956.3</v>
      </c>
    </row>
    <row r="9217" spans="1:5" x14ac:dyDescent="0.55000000000000004">
      <c r="A9217">
        <v>89</v>
      </c>
      <c r="B9217">
        <v>65</v>
      </c>
      <c r="C9217" t="s">
        <v>201</v>
      </c>
      <c r="D9217" t="s">
        <v>177</v>
      </c>
      <c r="E9217">
        <v>990.9</v>
      </c>
    </row>
    <row r="9218" spans="1:5" x14ac:dyDescent="0.55000000000000004">
      <c r="A9218">
        <v>89</v>
      </c>
      <c r="B9218">
        <v>66</v>
      </c>
      <c r="C9218" t="s">
        <v>201</v>
      </c>
      <c r="D9218" t="s">
        <v>178</v>
      </c>
      <c r="E9218">
        <v>1021.8000000000001</v>
      </c>
    </row>
    <row r="9219" spans="1:5" x14ac:dyDescent="0.55000000000000004">
      <c r="A9219">
        <v>89</v>
      </c>
      <c r="B9219">
        <v>67</v>
      </c>
      <c r="C9219" t="s">
        <v>201</v>
      </c>
      <c r="D9219" t="s">
        <v>179</v>
      </c>
      <c r="E9219">
        <v>1057.9000000000001</v>
      </c>
    </row>
    <row r="9220" spans="1:5" x14ac:dyDescent="0.55000000000000004">
      <c r="A9220">
        <v>89</v>
      </c>
      <c r="B9220">
        <v>68</v>
      </c>
      <c r="C9220" t="s">
        <v>201</v>
      </c>
      <c r="D9220" t="s">
        <v>180</v>
      </c>
      <c r="E9220">
        <v>1103.6000000000001</v>
      </c>
    </row>
    <row r="9221" spans="1:5" x14ac:dyDescent="0.55000000000000004">
      <c r="A9221">
        <v>89</v>
      </c>
      <c r="B9221">
        <v>69</v>
      </c>
      <c r="C9221" t="s">
        <v>201</v>
      </c>
      <c r="D9221" t="s">
        <v>181</v>
      </c>
      <c r="E9221">
        <v>385.8</v>
      </c>
    </row>
    <row r="9222" spans="1:5" x14ac:dyDescent="0.55000000000000004">
      <c r="A9222">
        <v>89</v>
      </c>
      <c r="B9222">
        <v>70</v>
      </c>
      <c r="C9222" t="s">
        <v>201</v>
      </c>
      <c r="D9222" t="s">
        <v>182</v>
      </c>
      <c r="E9222">
        <v>364.5</v>
      </c>
    </row>
    <row r="9223" spans="1:5" x14ac:dyDescent="0.55000000000000004">
      <c r="A9223">
        <v>89</v>
      </c>
      <c r="B9223">
        <v>71</v>
      </c>
      <c r="C9223" t="s">
        <v>201</v>
      </c>
      <c r="D9223" t="s">
        <v>183</v>
      </c>
      <c r="E9223">
        <v>345.5</v>
      </c>
    </row>
    <row r="9224" spans="1:5" x14ac:dyDescent="0.55000000000000004">
      <c r="A9224">
        <v>89</v>
      </c>
      <c r="B9224">
        <v>72</v>
      </c>
      <c r="C9224" t="s">
        <v>201</v>
      </c>
      <c r="D9224" t="s">
        <v>184</v>
      </c>
      <c r="E9224">
        <v>392.1</v>
      </c>
    </row>
    <row r="9225" spans="1:5" x14ac:dyDescent="0.55000000000000004">
      <c r="A9225">
        <v>89</v>
      </c>
      <c r="B9225">
        <v>73</v>
      </c>
      <c r="C9225" t="s">
        <v>201</v>
      </c>
      <c r="D9225" t="s">
        <v>185</v>
      </c>
      <c r="E9225">
        <v>439.70000000000005</v>
      </c>
    </row>
    <row r="9226" spans="1:5" x14ac:dyDescent="0.55000000000000004">
      <c r="A9226">
        <v>89</v>
      </c>
      <c r="B9226">
        <v>74</v>
      </c>
      <c r="C9226" t="s">
        <v>201</v>
      </c>
      <c r="D9226" t="s">
        <v>186</v>
      </c>
      <c r="E9226">
        <v>469.4</v>
      </c>
    </row>
    <row r="9227" spans="1:5" x14ac:dyDescent="0.55000000000000004">
      <c r="A9227">
        <v>89</v>
      </c>
      <c r="B9227">
        <v>75</v>
      </c>
      <c r="C9227" t="s">
        <v>201</v>
      </c>
      <c r="D9227" t="s">
        <v>187</v>
      </c>
      <c r="E9227">
        <v>511.1</v>
      </c>
    </row>
    <row r="9228" spans="1:5" x14ac:dyDescent="0.55000000000000004">
      <c r="A9228">
        <v>89</v>
      </c>
      <c r="B9228">
        <v>76</v>
      </c>
      <c r="C9228" t="s">
        <v>201</v>
      </c>
      <c r="D9228" t="s">
        <v>188</v>
      </c>
      <c r="E9228">
        <v>534.29999999999995</v>
      </c>
    </row>
    <row r="9229" spans="1:5" x14ac:dyDescent="0.55000000000000004">
      <c r="A9229">
        <v>89</v>
      </c>
      <c r="B9229">
        <v>77</v>
      </c>
      <c r="C9229" t="s">
        <v>201</v>
      </c>
      <c r="D9229" t="s">
        <v>189</v>
      </c>
      <c r="E9229">
        <v>574.4</v>
      </c>
    </row>
    <row r="9230" spans="1:5" x14ac:dyDescent="0.55000000000000004">
      <c r="A9230">
        <v>89</v>
      </c>
      <c r="B9230">
        <v>78</v>
      </c>
      <c r="C9230" t="s">
        <v>201</v>
      </c>
      <c r="D9230" t="s">
        <v>190</v>
      </c>
      <c r="E9230">
        <v>327</v>
      </c>
    </row>
    <row r="9231" spans="1:5" x14ac:dyDescent="0.55000000000000004">
      <c r="A9231">
        <v>89</v>
      </c>
      <c r="B9231">
        <v>79</v>
      </c>
      <c r="C9231" t="s">
        <v>201</v>
      </c>
      <c r="D9231" t="s">
        <v>191</v>
      </c>
      <c r="E9231">
        <v>303.7</v>
      </c>
    </row>
    <row r="9232" spans="1:5" x14ac:dyDescent="0.55000000000000004">
      <c r="A9232">
        <v>89</v>
      </c>
      <c r="B9232">
        <v>80</v>
      </c>
      <c r="C9232" t="s">
        <v>201</v>
      </c>
      <c r="D9232" t="s">
        <v>192</v>
      </c>
      <c r="E9232">
        <v>286.10000000000002</v>
      </c>
    </row>
    <row r="9233" spans="1:5" x14ac:dyDescent="0.55000000000000004">
      <c r="A9233">
        <v>89</v>
      </c>
      <c r="B9233">
        <v>81</v>
      </c>
      <c r="C9233" t="s">
        <v>201</v>
      </c>
      <c r="D9233" t="s">
        <v>193</v>
      </c>
      <c r="E9233">
        <v>261.3</v>
      </c>
    </row>
    <row r="9234" spans="1:5" x14ac:dyDescent="0.55000000000000004">
      <c r="A9234">
        <v>89</v>
      </c>
      <c r="B9234">
        <v>82</v>
      </c>
      <c r="C9234" t="s">
        <v>201</v>
      </c>
      <c r="D9234" t="s">
        <v>194</v>
      </c>
      <c r="E9234">
        <v>228.1</v>
      </c>
    </row>
    <row r="9235" spans="1:5" x14ac:dyDescent="0.55000000000000004">
      <c r="A9235">
        <v>89</v>
      </c>
      <c r="B9235">
        <v>83</v>
      </c>
      <c r="C9235" t="s">
        <v>201</v>
      </c>
      <c r="D9235" t="s">
        <v>195</v>
      </c>
      <c r="E9235">
        <v>198.2</v>
      </c>
    </row>
    <row r="9236" spans="1:5" x14ac:dyDescent="0.55000000000000004">
      <c r="A9236">
        <v>89</v>
      </c>
      <c r="B9236">
        <v>84</v>
      </c>
      <c r="C9236" t="s">
        <v>201</v>
      </c>
      <c r="D9236" t="s">
        <v>196</v>
      </c>
      <c r="E9236">
        <v>168.60000000000002</v>
      </c>
    </row>
    <row r="9237" spans="1:5" x14ac:dyDescent="0.55000000000000004">
      <c r="A9237">
        <v>89</v>
      </c>
      <c r="B9237">
        <v>85</v>
      </c>
      <c r="C9237" t="s">
        <v>201</v>
      </c>
      <c r="D9237" t="s">
        <v>197</v>
      </c>
      <c r="E9237">
        <v>131.60000000000002</v>
      </c>
    </row>
    <row r="9238" spans="1:5" x14ac:dyDescent="0.55000000000000004">
      <c r="A9238">
        <v>89</v>
      </c>
      <c r="B9238">
        <v>86</v>
      </c>
      <c r="C9238" t="s">
        <v>201</v>
      </c>
      <c r="D9238" t="s">
        <v>198</v>
      </c>
      <c r="E9238">
        <v>92.399999999999977</v>
      </c>
    </row>
    <row r="9239" spans="1:5" x14ac:dyDescent="0.55000000000000004">
      <c r="A9239">
        <v>89</v>
      </c>
      <c r="B9239">
        <v>87</v>
      </c>
      <c r="C9239" t="s">
        <v>201</v>
      </c>
      <c r="D9239" t="s">
        <v>199</v>
      </c>
      <c r="E9239">
        <v>58.600000000000023</v>
      </c>
    </row>
    <row r="9240" spans="1:5" x14ac:dyDescent="0.55000000000000004">
      <c r="A9240">
        <v>89</v>
      </c>
      <c r="B9240">
        <v>88</v>
      </c>
      <c r="C9240" t="s">
        <v>201</v>
      </c>
      <c r="D9240" t="s">
        <v>200</v>
      </c>
      <c r="E9240">
        <v>39.699999999999989</v>
      </c>
    </row>
    <row r="9241" spans="1:5" x14ac:dyDescent="0.55000000000000004">
      <c r="A9241">
        <v>89</v>
      </c>
      <c r="B9241">
        <v>89</v>
      </c>
      <c r="C9241" t="s">
        <v>201</v>
      </c>
      <c r="D9241" t="s">
        <v>201</v>
      </c>
      <c r="E9241">
        <v>0</v>
      </c>
    </row>
    <row r="9242" spans="1:5" x14ac:dyDescent="0.55000000000000004">
      <c r="A9242">
        <v>89</v>
      </c>
      <c r="B9242">
        <v>90</v>
      </c>
      <c r="C9242" t="s">
        <v>201</v>
      </c>
      <c r="D9242" t="s">
        <v>202</v>
      </c>
      <c r="E9242">
        <v>702.8</v>
      </c>
    </row>
    <row r="9243" spans="1:5" x14ac:dyDescent="0.55000000000000004">
      <c r="A9243">
        <v>89</v>
      </c>
      <c r="B9243">
        <v>91</v>
      </c>
      <c r="C9243" t="s">
        <v>201</v>
      </c>
      <c r="D9243" t="s">
        <v>203</v>
      </c>
      <c r="E9243">
        <v>712.6</v>
      </c>
    </row>
    <row r="9244" spans="1:5" x14ac:dyDescent="0.55000000000000004">
      <c r="A9244">
        <v>89</v>
      </c>
      <c r="B9244">
        <v>92</v>
      </c>
      <c r="C9244" t="s">
        <v>201</v>
      </c>
      <c r="D9244" t="s">
        <v>204</v>
      </c>
      <c r="E9244">
        <v>718.8</v>
      </c>
    </row>
    <row r="9245" spans="1:5" x14ac:dyDescent="0.55000000000000004">
      <c r="A9245">
        <v>89</v>
      </c>
      <c r="B9245">
        <v>93</v>
      </c>
      <c r="C9245" t="s">
        <v>201</v>
      </c>
      <c r="D9245" t="s">
        <v>205</v>
      </c>
      <c r="E9245">
        <v>737.69999999999993</v>
      </c>
    </row>
    <row r="9246" spans="1:5" x14ac:dyDescent="0.55000000000000004">
      <c r="A9246">
        <v>89</v>
      </c>
      <c r="B9246">
        <v>94</v>
      </c>
      <c r="C9246" t="s">
        <v>201</v>
      </c>
      <c r="D9246" t="s">
        <v>206</v>
      </c>
      <c r="E9246">
        <v>749.8</v>
      </c>
    </row>
    <row r="9247" spans="1:5" x14ac:dyDescent="0.55000000000000004">
      <c r="A9247">
        <v>89</v>
      </c>
      <c r="B9247">
        <v>95</v>
      </c>
      <c r="C9247" t="s">
        <v>201</v>
      </c>
      <c r="D9247" t="s">
        <v>207</v>
      </c>
      <c r="E9247">
        <v>763.1</v>
      </c>
    </row>
    <row r="9248" spans="1:5" x14ac:dyDescent="0.55000000000000004">
      <c r="A9248">
        <v>89</v>
      </c>
      <c r="B9248">
        <v>96</v>
      </c>
      <c r="C9248" t="s">
        <v>201</v>
      </c>
      <c r="D9248" t="s">
        <v>208</v>
      </c>
      <c r="E9248">
        <v>770.8</v>
      </c>
    </row>
    <row r="9249" spans="1:5" x14ac:dyDescent="0.55000000000000004">
      <c r="A9249">
        <v>89</v>
      </c>
      <c r="B9249">
        <v>97</v>
      </c>
      <c r="C9249" t="s">
        <v>201</v>
      </c>
      <c r="D9249" t="s">
        <v>209</v>
      </c>
      <c r="E9249">
        <v>776.19999999999993</v>
      </c>
    </row>
    <row r="9250" spans="1:5" x14ac:dyDescent="0.55000000000000004">
      <c r="A9250">
        <v>89</v>
      </c>
      <c r="B9250">
        <v>98</v>
      </c>
      <c r="C9250" t="s">
        <v>201</v>
      </c>
      <c r="D9250" t="s">
        <v>210</v>
      </c>
      <c r="E9250">
        <v>789.6</v>
      </c>
    </row>
    <row r="9251" spans="1:5" x14ac:dyDescent="0.55000000000000004">
      <c r="A9251">
        <v>89</v>
      </c>
      <c r="B9251">
        <v>99</v>
      </c>
      <c r="C9251" t="s">
        <v>201</v>
      </c>
      <c r="D9251" t="s">
        <v>211</v>
      </c>
      <c r="E9251">
        <v>811.3</v>
      </c>
    </row>
    <row r="9252" spans="1:5" x14ac:dyDescent="0.55000000000000004">
      <c r="A9252">
        <v>89</v>
      </c>
      <c r="B9252">
        <v>100</v>
      </c>
      <c r="C9252" t="s">
        <v>201</v>
      </c>
      <c r="D9252" t="s">
        <v>212</v>
      </c>
      <c r="E9252">
        <v>941.19999999999993</v>
      </c>
    </row>
    <row r="9253" spans="1:5" x14ac:dyDescent="0.55000000000000004">
      <c r="A9253">
        <v>89</v>
      </c>
      <c r="B9253">
        <v>101</v>
      </c>
      <c r="C9253" t="s">
        <v>201</v>
      </c>
      <c r="D9253" t="s">
        <v>213</v>
      </c>
      <c r="E9253">
        <v>965.30000000000007</v>
      </c>
    </row>
    <row r="9254" spans="1:5" x14ac:dyDescent="0.55000000000000004">
      <c r="A9254">
        <v>89</v>
      </c>
      <c r="B9254">
        <v>102</v>
      </c>
      <c r="C9254" t="s">
        <v>201</v>
      </c>
      <c r="D9254" t="s">
        <v>214</v>
      </c>
      <c r="E9254">
        <v>983.99999999999989</v>
      </c>
    </row>
    <row r="9255" spans="1:5" x14ac:dyDescent="0.55000000000000004">
      <c r="A9255">
        <v>89</v>
      </c>
      <c r="B9255">
        <v>103</v>
      </c>
      <c r="C9255" t="s">
        <v>201</v>
      </c>
      <c r="D9255" t="s">
        <v>215</v>
      </c>
      <c r="E9255">
        <v>1000.8000000000001</v>
      </c>
    </row>
    <row r="9256" spans="1:5" x14ac:dyDescent="0.55000000000000004">
      <c r="A9256">
        <v>89</v>
      </c>
      <c r="B9256">
        <v>104</v>
      </c>
      <c r="C9256" t="s">
        <v>201</v>
      </c>
      <c r="D9256" t="s">
        <v>216</v>
      </c>
      <c r="E9256">
        <v>1052.5</v>
      </c>
    </row>
    <row r="9257" spans="1:5" x14ac:dyDescent="0.55000000000000004">
      <c r="A9257">
        <v>90</v>
      </c>
      <c r="B9257">
        <v>1</v>
      </c>
      <c r="C9257" t="s">
        <v>202</v>
      </c>
      <c r="D9257" t="s">
        <v>87</v>
      </c>
      <c r="E9257">
        <f t="shared" ref="E9257:E9320" si="0">G9257</f>
        <v>0</v>
      </c>
    </row>
    <row r="9258" spans="1:5" x14ac:dyDescent="0.55000000000000004">
      <c r="A9258">
        <v>90</v>
      </c>
      <c r="B9258">
        <v>2</v>
      </c>
      <c r="C9258" t="s">
        <v>202</v>
      </c>
      <c r="D9258" t="s">
        <v>116</v>
      </c>
      <c r="E9258">
        <f t="shared" si="0"/>
        <v>0</v>
      </c>
    </row>
    <row r="9259" spans="1:5" x14ac:dyDescent="0.55000000000000004">
      <c r="A9259">
        <v>90</v>
      </c>
      <c r="B9259">
        <v>3</v>
      </c>
      <c r="C9259" t="s">
        <v>202</v>
      </c>
      <c r="D9259" t="s">
        <v>117</v>
      </c>
      <c r="E9259">
        <f t="shared" si="0"/>
        <v>0</v>
      </c>
    </row>
    <row r="9260" spans="1:5" x14ac:dyDescent="0.55000000000000004">
      <c r="A9260">
        <v>90</v>
      </c>
      <c r="B9260">
        <v>4</v>
      </c>
      <c r="C9260" t="s">
        <v>202</v>
      </c>
      <c r="D9260" t="s">
        <v>118</v>
      </c>
      <c r="E9260">
        <f t="shared" si="0"/>
        <v>0</v>
      </c>
    </row>
    <row r="9261" spans="1:5" x14ac:dyDescent="0.55000000000000004">
      <c r="A9261">
        <v>90</v>
      </c>
      <c r="B9261">
        <v>5</v>
      </c>
      <c r="C9261" t="s">
        <v>202</v>
      </c>
      <c r="D9261" t="s">
        <v>119</v>
      </c>
      <c r="E9261">
        <f t="shared" si="0"/>
        <v>0</v>
      </c>
    </row>
    <row r="9262" spans="1:5" x14ac:dyDescent="0.55000000000000004">
      <c r="A9262">
        <v>90</v>
      </c>
      <c r="B9262">
        <v>6</v>
      </c>
      <c r="C9262" t="s">
        <v>202</v>
      </c>
      <c r="D9262" t="s">
        <v>120</v>
      </c>
      <c r="E9262">
        <f t="shared" si="0"/>
        <v>0</v>
      </c>
    </row>
    <row r="9263" spans="1:5" x14ac:dyDescent="0.55000000000000004">
      <c r="A9263">
        <v>90</v>
      </c>
      <c r="B9263">
        <v>7</v>
      </c>
      <c r="C9263" t="s">
        <v>202</v>
      </c>
      <c r="D9263" t="s">
        <v>121</v>
      </c>
      <c r="E9263">
        <f t="shared" si="0"/>
        <v>0</v>
      </c>
    </row>
    <row r="9264" spans="1:5" x14ac:dyDescent="0.55000000000000004">
      <c r="A9264">
        <v>90</v>
      </c>
      <c r="B9264">
        <v>8</v>
      </c>
      <c r="C9264" t="s">
        <v>202</v>
      </c>
      <c r="D9264" t="s">
        <v>122</v>
      </c>
      <c r="E9264">
        <f t="shared" si="0"/>
        <v>0</v>
      </c>
    </row>
    <row r="9265" spans="1:5" x14ac:dyDescent="0.55000000000000004">
      <c r="A9265">
        <v>90</v>
      </c>
      <c r="B9265">
        <v>9</v>
      </c>
      <c r="C9265" t="s">
        <v>202</v>
      </c>
      <c r="D9265" t="s">
        <v>123</v>
      </c>
      <c r="E9265">
        <f t="shared" si="0"/>
        <v>0</v>
      </c>
    </row>
    <row r="9266" spans="1:5" x14ac:dyDescent="0.55000000000000004">
      <c r="A9266">
        <v>90</v>
      </c>
      <c r="B9266">
        <v>10</v>
      </c>
      <c r="C9266" t="s">
        <v>202</v>
      </c>
      <c r="D9266" t="s">
        <v>124</v>
      </c>
      <c r="E9266">
        <f t="shared" si="0"/>
        <v>0</v>
      </c>
    </row>
    <row r="9267" spans="1:5" x14ac:dyDescent="0.55000000000000004">
      <c r="A9267">
        <v>90</v>
      </c>
      <c r="B9267">
        <v>11</v>
      </c>
      <c r="C9267" t="s">
        <v>202</v>
      </c>
      <c r="D9267" t="s">
        <v>125</v>
      </c>
      <c r="E9267">
        <f t="shared" si="0"/>
        <v>0</v>
      </c>
    </row>
    <row r="9268" spans="1:5" x14ac:dyDescent="0.55000000000000004">
      <c r="A9268">
        <v>90</v>
      </c>
      <c r="B9268">
        <v>12</v>
      </c>
      <c r="C9268" t="s">
        <v>202</v>
      </c>
      <c r="D9268" t="s">
        <v>126</v>
      </c>
      <c r="E9268">
        <f t="shared" si="0"/>
        <v>0</v>
      </c>
    </row>
    <row r="9269" spans="1:5" x14ac:dyDescent="0.55000000000000004">
      <c r="A9269">
        <v>90</v>
      </c>
      <c r="B9269">
        <v>13</v>
      </c>
      <c r="C9269" t="s">
        <v>202</v>
      </c>
      <c r="D9269" t="s">
        <v>127</v>
      </c>
      <c r="E9269">
        <f t="shared" si="0"/>
        <v>0</v>
      </c>
    </row>
    <row r="9270" spans="1:5" x14ac:dyDescent="0.55000000000000004">
      <c r="A9270">
        <v>90</v>
      </c>
      <c r="B9270">
        <v>14</v>
      </c>
      <c r="C9270" t="s">
        <v>202</v>
      </c>
      <c r="D9270" t="s">
        <v>128</v>
      </c>
      <c r="E9270">
        <f t="shared" si="0"/>
        <v>0</v>
      </c>
    </row>
    <row r="9271" spans="1:5" x14ac:dyDescent="0.55000000000000004">
      <c r="A9271">
        <v>90</v>
      </c>
      <c r="B9271">
        <v>15</v>
      </c>
      <c r="C9271" t="s">
        <v>202</v>
      </c>
      <c r="D9271" t="s">
        <v>129</v>
      </c>
      <c r="E9271">
        <f t="shared" si="0"/>
        <v>0</v>
      </c>
    </row>
    <row r="9272" spans="1:5" x14ac:dyDescent="0.55000000000000004">
      <c r="A9272">
        <v>90</v>
      </c>
      <c r="B9272">
        <v>16</v>
      </c>
      <c r="C9272" t="s">
        <v>202</v>
      </c>
      <c r="D9272" t="s">
        <v>130</v>
      </c>
      <c r="E9272">
        <f t="shared" si="0"/>
        <v>0</v>
      </c>
    </row>
    <row r="9273" spans="1:5" x14ac:dyDescent="0.55000000000000004">
      <c r="A9273">
        <v>90</v>
      </c>
      <c r="B9273">
        <v>17</v>
      </c>
      <c r="C9273" t="s">
        <v>202</v>
      </c>
      <c r="D9273" t="s">
        <v>131</v>
      </c>
      <c r="E9273">
        <f t="shared" si="0"/>
        <v>0</v>
      </c>
    </row>
    <row r="9274" spans="1:5" x14ac:dyDescent="0.55000000000000004">
      <c r="A9274">
        <v>90</v>
      </c>
      <c r="B9274">
        <v>18</v>
      </c>
      <c r="C9274" t="s">
        <v>202</v>
      </c>
      <c r="D9274" t="s">
        <v>132</v>
      </c>
      <c r="E9274">
        <f t="shared" si="0"/>
        <v>0</v>
      </c>
    </row>
    <row r="9275" spans="1:5" x14ac:dyDescent="0.55000000000000004">
      <c r="A9275">
        <v>90</v>
      </c>
      <c r="B9275">
        <v>19</v>
      </c>
      <c r="C9275" t="s">
        <v>202</v>
      </c>
      <c r="D9275" t="s">
        <v>133</v>
      </c>
      <c r="E9275">
        <f t="shared" si="0"/>
        <v>0</v>
      </c>
    </row>
    <row r="9276" spans="1:5" x14ac:dyDescent="0.55000000000000004">
      <c r="A9276">
        <v>90</v>
      </c>
      <c r="B9276">
        <v>20</v>
      </c>
      <c r="C9276" t="s">
        <v>202</v>
      </c>
      <c r="D9276" t="s">
        <v>134</v>
      </c>
      <c r="E9276">
        <f t="shared" si="0"/>
        <v>0</v>
      </c>
    </row>
    <row r="9277" spans="1:5" x14ac:dyDescent="0.55000000000000004">
      <c r="A9277">
        <v>90</v>
      </c>
      <c r="B9277">
        <v>21</v>
      </c>
      <c r="C9277" t="s">
        <v>202</v>
      </c>
      <c r="D9277" t="s">
        <v>135</v>
      </c>
      <c r="E9277">
        <f t="shared" si="0"/>
        <v>0</v>
      </c>
    </row>
    <row r="9278" spans="1:5" x14ac:dyDescent="0.55000000000000004">
      <c r="A9278">
        <v>90</v>
      </c>
      <c r="B9278">
        <v>22</v>
      </c>
      <c r="C9278" t="s">
        <v>202</v>
      </c>
      <c r="D9278" t="s">
        <v>136</v>
      </c>
      <c r="E9278">
        <f t="shared" si="0"/>
        <v>0</v>
      </c>
    </row>
    <row r="9279" spans="1:5" x14ac:dyDescent="0.55000000000000004">
      <c r="A9279">
        <v>90</v>
      </c>
      <c r="B9279">
        <v>23</v>
      </c>
      <c r="C9279" t="s">
        <v>202</v>
      </c>
      <c r="D9279" t="s">
        <v>137</v>
      </c>
      <c r="E9279">
        <f t="shared" si="0"/>
        <v>0</v>
      </c>
    </row>
    <row r="9280" spans="1:5" x14ac:dyDescent="0.55000000000000004">
      <c r="A9280">
        <v>90</v>
      </c>
      <c r="B9280">
        <v>24</v>
      </c>
      <c r="C9280" t="s">
        <v>202</v>
      </c>
      <c r="D9280" t="s">
        <v>138</v>
      </c>
      <c r="E9280">
        <f t="shared" si="0"/>
        <v>0</v>
      </c>
    </row>
    <row r="9281" spans="1:5" x14ac:dyDescent="0.55000000000000004">
      <c r="A9281">
        <v>90</v>
      </c>
      <c r="B9281">
        <v>25</v>
      </c>
      <c r="C9281" t="s">
        <v>202</v>
      </c>
      <c r="D9281" t="s">
        <v>139</v>
      </c>
      <c r="E9281">
        <f t="shared" si="0"/>
        <v>0</v>
      </c>
    </row>
    <row r="9282" spans="1:5" x14ac:dyDescent="0.55000000000000004">
      <c r="A9282">
        <v>90</v>
      </c>
      <c r="B9282">
        <v>26</v>
      </c>
      <c r="C9282" t="s">
        <v>202</v>
      </c>
      <c r="D9282" t="s">
        <v>140</v>
      </c>
      <c r="E9282">
        <f t="shared" si="0"/>
        <v>0</v>
      </c>
    </row>
    <row r="9283" spans="1:5" x14ac:dyDescent="0.55000000000000004">
      <c r="A9283">
        <v>90</v>
      </c>
      <c r="B9283">
        <v>27</v>
      </c>
      <c r="C9283" t="s">
        <v>202</v>
      </c>
      <c r="D9283" t="s">
        <v>141</v>
      </c>
      <c r="E9283">
        <f t="shared" si="0"/>
        <v>0</v>
      </c>
    </row>
    <row r="9284" spans="1:5" x14ac:dyDescent="0.55000000000000004">
      <c r="A9284">
        <v>90</v>
      </c>
      <c r="B9284">
        <v>28</v>
      </c>
      <c r="C9284" t="s">
        <v>202</v>
      </c>
      <c r="D9284" t="s">
        <v>142</v>
      </c>
      <c r="E9284">
        <f t="shared" si="0"/>
        <v>0</v>
      </c>
    </row>
    <row r="9285" spans="1:5" x14ac:dyDescent="0.55000000000000004">
      <c r="A9285">
        <v>90</v>
      </c>
      <c r="B9285">
        <v>29</v>
      </c>
      <c r="C9285" t="s">
        <v>202</v>
      </c>
      <c r="D9285" t="s">
        <v>143</v>
      </c>
      <c r="E9285">
        <f t="shared" si="0"/>
        <v>0</v>
      </c>
    </row>
    <row r="9286" spans="1:5" x14ac:dyDescent="0.55000000000000004">
      <c r="A9286">
        <v>90</v>
      </c>
      <c r="B9286">
        <v>30</v>
      </c>
      <c r="C9286" t="s">
        <v>202</v>
      </c>
      <c r="D9286" t="s">
        <v>144</v>
      </c>
      <c r="E9286">
        <f t="shared" si="0"/>
        <v>0</v>
      </c>
    </row>
    <row r="9287" spans="1:5" x14ac:dyDescent="0.55000000000000004">
      <c r="A9287">
        <v>90</v>
      </c>
      <c r="B9287">
        <v>31</v>
      </c>
      <c r="C9287" t="s">
        <v>202</v>
      </c>
      <c r="D9287" t="s">
        <v>145</v>
      </c>
      <c r="E9287">
        <f t="shared" si="0"/>
        <v>0</v>
      </c>
    </row>
    <row r="9288" spans="1:5" x14ac:dyDescent="0.55000000000000004">
      <c r="A9288">
        <v>90</v>
      </c>
      <c r="B9288">
        <v>32</v>
      </c>
      <c r="C9288" t="s">
        <v>202</v>
      </c>
      <c r="D9288" t="s">
        <v>146</v>
      </c>
      <c r="E9288">
        <f t="shared" si="0"/>
        <v>0</v>
      </c>
    </row>
    <row r="9289" spans="1:5" x14ac:dyDescent="0.55000000000000004">
      <c r="A9289">
        <v>90</v>
      </c>
      <c r="B9289">
        <v>33</v>
      </c>
      <c r="C9289" t="s">
        <v>202</v>
      </c>
      <c r="D9289" t="s">
        <v>147</v>
      </c>
      <c r="E9289">
        <f t="shared" si="0"/>
        <v>0</v>
      </c>
    </row>
    <row r="9290" spans="1:5" x14ac:dyDescent="0.55000000000000004">
      <c r="A9290">
        <v>90</v>
      </c>
      <c r="B9290">
        <v>34</v>
      </c>
      <c r="C9290" t="s">
        <v>202</v>
      </c>
      <c r="D9290" t="s">
        <v>148</v>
      </c>
      <c r="E9290">
        <f t="shared" si="0"/>
        <v>0</v>
      </c>
    </row>
    <row r="9291" spans="1:5" x14ac:dyDescent="0.55000000000000004">
      <c r="A9291">
        <v>90</v>
      </c>
      <c r="B9291">
        <v>35</v>
      </c>
      <c r="C9291" t="s">
        <v>202</v>
      </c>
      <c r="D9291" t="s">
        <v>149</v>
      </c>
      <c r="E9291">
        <f t="shared" si="0"/>
        <v>0</v>
      </c>
    </row>
    <row r="9292" spans="1:5" x14ac:dyDescent="0.55000000000000004">
      <c r="A9292">
        <v>90</v>
      </c>
      <c r="B9292">
        <v>36</v>
      </c>
      <c r="C9292" t="s">
        <v>202</v>
      </c>
      <c r="D9292" t="s">
        <v>150</v>
      </c>
      <c r="E9292">
        <f t="shared" si="0"/>
        <v>0</v>
      </c>
    </row>
    <row r="9293" spans="1:5" x14ac:dyDescent="0.55000000000000004">
      <c r="A9293">
        <v>90</v>
      </c>
      <c r="B9293">
        <v>37</v>
      </c>
      <c r="C9293" t="s">
        <v>202</v>
      </c>
      <c r="D9293" t="s">
        <v>151</v>
      </c>
      <c r="E9293">
        <f t="shared" si="0"/>
        <v>0</v>
      </c>
    </row>
    <row r="9294" spans="1:5" x14ac:dyDescent="0.55000000000000004">
      <c r="A9294">
        <v>90</v>
      </c>
      <c r="B9294">
        <v>38</v>
      </c>
      <c r="C9294" t="s">
        <v>202</v>
      </c>
      <c r="D9294" t="s">
        <v>152</v>
      </c>
      <c r="E9294">
        <f t="shared" si="0"/>
        <v>0</v>
      </c>
    </row>
    <row r="9295" spans="1:5" x14ac:dyDescent="0.55000000000000004">
      <c r="A9295">
        <v>90</v>
      </c>
      <c r="B9295">
        <v>39</v>
      </c>
      <c r="C9295" t="s">
        <v>202</v>
      </c>
      <c r="D9295" t="s">
        <v>153</v>
      </c>
      <c r="E9295">
        <f t="shared" si="0"/>
        <v>0</v>
      </c>
    </row>
    <row r="9296" spans="1:5" x14ac:dyDescent="0.55000000000000004">
      <c r="A9296">
        <v>90</v>
      </c>
      <c r="B9296">
        <v>40</v>
      </c>
      <c r="C9296" t="s">
        <v>202</v>
      </c>
      <c r="D9296" t="s">
        <v>154</v>
      </c>
      <c r="E9296">
        <f t="shared" si="0"/>
        <v>0</v>
      </c>
    </row>
    <row r="9297" spans="1:5" x14ac:dyDescent="0.55000000000000004">
      <c r="A9297">
        <v>90</v>
      </c>
      <c r="B9297">
        <v>41</v>
      </c>
      <c r="C9297" t="s">
        <v>202</v>
      </c>
      <c r="D9297" t="s">
        <v>155</v>
      </c>
      <c r="E9297">
        <f t="shared" si="0"/>
        <v>0</v>
      </c>
    </row>
    <row r="9298" spans="1:5" x14ac:dyDescent="0.55000000000000004">
      <c r="A9298">
        <v>90</v>
      </c>
      <c r="B9298">
        <v>42</v>
      </c>
      <c r="C9298" t="s">
        <v>202</v>
      </c>
      <c r="D9298" t="s">
        <v>156</v>
      </c>
      <c r="E9298">
        <f t="shared" si="0"/>
        <v>0</v>
      </c>
    </row>
    <row r="9299" spans="1:5" x14ac:dyDescent="0.55000000000000004">
      <c r="A9299">
        <v>90</v>
      </c>
      <c r="B9299">
        <v>43</v>
      </c>
      <c r="C9299" t="s">
        <v>202</v>
      </c>
      <c r="D9299" t="s">
        <v>157</v>
      </c>
      <c r="E9299">
        <f t="shared" si="0"/>
        <v>0</v>
      </c>
    </row>
    <row r="9300" spans="1:5" x14ac:dyDescent="0.55000000000000004">
      <c r="A9300">
        <v>90</v>
      </c>
      <c r="B9300">
        <v>44</v>
      </c>
      <c r="C9300" t="s">
        <v>202</v>
      </c>
      <c r="D9300" t="s">
        <v>158</v>
      </c>
      <c r="E9300">
        <f t="shared" si="0"/>
        <v>0</v>
      </c>
    </row>
    <row r="9301" spans="1:5" x14ac:dyDescent="0.55000000000000004">
      <c r="A9301">
        <v>90</v>
      </c>
      <c r="B9301">
        <v>45</v>
      </c>
      <c r="C9301" t="s">
        <v>202</v>
      </c>
      <c r="D9301" t="s">
        <v>159</v>
      </c>
      <c r="E9301">
        <f t="shared" si="0"/>
        <v>0</v>
      </c>
    </row>
    <row r="9302" spans="1:5" x14ac:dyDescent="0.55000000000000004">
      <c r="A9302">
        <v>90</v>
      </c>
      <c r="B9302">
        <v>46</v>
      </c>
      <c r="C9302" t="s">
        <v>202</v>
      </c>
      <c r="D9302" t="s">
        <v>160</v>
      </c>
      <c r="E9302">
        <f t="shared" si="0"/>
        <v>0</v>
      </c>
    </row>
    <row r="9303" spans="1:5" x14ac:dyDescent="0.55000000000000004">
      <c r="A9303">
        <v>90</v>
      </c>
      <c r="B9303">
        <v>47</v>
      </c>
      <c r="C9303" t="s">
        <v>202</v>
      </c>
      <c r="D9303" t="s">
        <v>161</v>
      </c>
      <c r="E9303">
        <f t="shared" si="0"/>
        <v>0</v>
      </c>
    </row>
    <row r="9304" spans="1:5" x14ac:dyDescent="0.55000000000000004">
      <c r="A9304">
        <v>90</v>
      </c>
      <c r="B9304">
        <v>48</v>
      </c>
      <c r="C9304" t="s">
        <v>202</v>
      </c>
      <c r="D9304" t="s">
        <v>162</v>
      </c>
      <c r="E9304">
        <f t="shared" si="0"/>
        <v>0</v>
      </c>
    </row>
    <row r="9305" spans="1:5" x14ac:dyDescent="0.55000000000000004">
      <c r="A9305">
        <v>90</v>
      </c>
      <c r="B9305">
        <v>49</v>
      </c>
      <c r="C9305" t="s">
        <v>202</v>
      </c>
      <c r="D9305" t="s">
        <v>163</v>
      </c>
      <c r="E9305">
        <f t="shared" si="0"/>
        <v>0</v>
      </c>
    </row>
    <row r="9306" spans="1:5" x14ac:dyDescent="0.55000000000000004">
      <c r="A9306">
        <v>90</v>
      </c>
      <c r="B9306">
        <v>50</v>
      </c>
      <c r="C9306" t="s">
        <v>202</v>
      </c>
      <c r="D9306" t="s">
        <v>164</v>
      </c>
      <c r="E9306">
        <f t="shared" si="0"/>
        <v>0</v>
      </c>
    </row>
    <row r="9307" spans="1:5" x14ac:dyDescent="0.55000000000000004">
      <c r="A9307">
        <v>90</v>
      </c>
      <c r="B9307">
        <v>51</v>
      </c>
      <c r="C9307" t="s">
        <v>202</v>
      </c>
      <c r="D9307" t="s">
        <v>165</v>
      </c>
      <c r="E9307">
        <f t="shared" si="0"/>
        <v>0</v>
      </c>
    </row>
    <row r="9308" spans="1:5" x14ac:dyDescent="0.55000000000000004">
      <c r="A9308">
        <v>90</v>
      </c>
      <c r="B9308">
        <v>52</v>
      </c>
      <c r="C9308" t="s">
        <v>202</v>
      </c>
      <c r="D9308" t="s">
        <v>166</v>
      </c>
      <c r="E9308">
        <f t="shared" si="0"/>
        <v>0</v>
      </c>
    </row>
    <row r="9309" spans="1:5" x14ac:dyDescent="0.55000000000000004">
      <c r="A9309">
        <v>90</v>
      </c>
      <c r="B9309">
        <v>53</v>
      </c>
      <c r="C9309" t="s">
        <v>202</v>
      </c>
      <c r="D9309" t="s">
        <v>167</v>
      </c>
      <c r="E9309">
        <f t="shared" si="0"/>
        <v>0</v>
      </c>
    </row>
    <row r="9310" spans="1:5" x14ac:dyDescent="0.55000000000000004">
      <c r="A9310">
        <v>90</v>
      </c>
      <c r="B9310">
        <v>54</v>
      </c>
      <c r="C9310" t="s">
        <v>202</v>
      </c>
      <c r="D9310" t="s">
        <v>88</v>
      </c>
      <c r="E9310">
        <f t="shared" si="0"/>
        <v>0</v>
      </c>
    </row>
    <row r="9311" spans="1:5" x14ac:dyDescent="0.55000000000000004">
      <c r="A9311">
        <v>90</v>
      </c>
      <c r="B9311">
        <v>55</v>
      </c>
      <c r="C9311" t="s">
        <v>202</v>
      </c>
      <c r="D9311" t="s">
        <v>168</v>
      </c>
      <c r="E9311">
        <f t="shared" si="0"/>
        <v>0</v>
      </c>
    </row>
    <row r="9312" spans="1:5" x14ac:dyDescent="0.55000000000000004">
      <c r="A9312">
        <v>90</v>
      </c>
      <c r="B9312">
        <v>56</v>
      </c>
      <c r="C9312" t="s">
        <v>202</v>
      </c>
      <c r="D9312" t="s">
        <v>169</v>
      </c>
      <c r="E9312">
        <f t="shared" si="0"/>
        <v>0</v>
      </c>
    </row>
    <row r="9313" spans="1:5" x14ac:dyDescent="0.55000000000000004">
      <c r="A9313">
        <v>90</v>
      </c>
      <c r="B9313">
        <v>57</v>
      </c>
      <c r="C9313" t="s">
        <v>202</v>
      </c>
      <c r="D9313" t="s">
        <v>170</v>
      </c>
      <c r="E9313">
        <f t="shared" si="0"/>
        <v>0</v>
      </c>
    </row>
    <row r="9314" spans="1:5" x14ac:dyDescent="0.55000000000000004">
      <c r="A9314">
        <v>90</v>
      </c>
      <c r="B9314">
        <v>58</v>
      </c>
      <c r="C9314" t="s">
        <v>202</v>
      </c>
      <c r="D9314" t="s">
        <v>171</v>
      </c>
      <c r="E9314">
        <f t="shared" si="0"/>
        <v>0</v>
      </c>
    </row>
    <row r="9315" spans="1:5" x14ac:dyDescent="0.55000000000000004">
      <c r="A9315">
        <v>90</v>
      </c>
      <c r="B9315">
        <v>59</v>
      </c>
      <c r="C9315" t="s">
        <v>202</v>
      </c>
      <c r="D9315" t="s">
        <v>172</v>
      </c>
      <c r="E9315">
        <f t="shared" si="0"/>
        <v>0</v>
      </c>
    </row>
    <row r="9316" spans="1:5" x14ac:dyDescent="0.55000000000000004">
      <c r="A9316">
        <v>90</v>
      </c>
      <c r="B9316">
        <v>60</v>
      </c>
      <c r="C9316" t="s">
        <v>202</v>
      </c>
      <c r="D9316" t="s">
        <v>173</v>
      </c>
      <c r="E9316">
        <f t="shared" si="0"/>
        <v>0</v>
      </c>
    </row>
    <row r="9317" spans="1:5" x14ac:dyDescent="0.55000000000000004">
      <c r="A9317">
        <v>90</v>
      </c>
      <c r="B9317">
        <v>61</v>
      </c>
      <c r="C9317" t="s">
        <v>202</v>
      </c>
      <c r="D9317" t="s">
        <v>174</v>
      </c>
      <c r="E9317">
        <f t="shared" si="0"/>
        <v>0</v>
      </c>
    </row>
    <row r="9318" spans="1:5" x14ac:dyDescent="0.55000000000000004">
      <c r="A9318">
        <v>90</v>
      </c>
      <c r="B9318">
        <v>62</v>
      </c>
      <c r="C9318" t="s">
        <v>202</v>
      </c>
      <c r="D9318" t="s">
        <v>175</v>
      </c>
      <c r="E9318">
        <f t="shared" si="0"/>
        <v>0</v>
      </c>
    </row>
    <row r="9319" spans="1:5" x14ac:dyDescent="0.55000000000000004">
      <c r="A9319">
        <v>90</v>
      </c>
      <c r="B9319">
        <v>63</v>
      </c>
      <c r="C9319" t="s">
        <v>202</v>
      </c>
      <c r="D9319" t="s">
        <v>99</v>
      </c>
      <c r="E9319">
        <f t="shared" si="0"/>
        <v>0</v>
      </c>
    </row>
    <row r="9320" spans="1:5" x14ac:dyDescent="0.55000000000000004">
      <c r="A9320">
        <v>90</v>
      </c>
      <c r="B9320">
        <v>64</v>
      </c>
      <c r="C9320" t="s">
        <v>202</v>
      </c>
      <c r="D9320" t="s">
        <v>176</v>
      </c>
      <c r="E9320">
        <f t="shared" si="0"/>
        <v>0</v>
      </c>
    </row>
    <row r="9321" spans="1:5" x14ac:dyDescent="0.55000000000000004">
      <c r="A9321">
        <v>90</v>
      </c>
      <c r="B9321">
        <v>65</v>
      </c>
      <c r="C9321" t="s">
        <v>202</v>
      </c>
      <c r="D9321" t="s">
        <v>177</v>
      </c>
      <c r="E9321">
        <f t="shared" ref="E9321:E9384" si="1">G9321</f>
        <v>0</v>
      </c>
    </row>
    <row r="9322" spans="1:5" x14ac:dyDescent="0.55000000000000004">
      <c r="A9322">
        <v>90</v>
      </c>
      <c r="B9322">
        <v>66</v>
      </c>
      <c r="C9322" t="s">
        <v>202</v>
      </c>
      <c r="D9322" t="s">
        <v>178</v>
      </c>
      <c r="E9322">
        <f t="shared" si="1"/>
        <v>0</v>
      </c>
    </row>
    <row r="9323" spans="1:5" x14ac:dyDescent="0.55000000000000004">
      <c r="A9323">
        <v>90</v>
      </c>
      <c r="B9323">
        <v>67</v>
      </c>
      <c r="C9323" t="s">
        <v>202</v>
      </c>
      <c r="D9323" t="s">
        <v>179</v>
      </c>
      <c r="E9323">
        <f t="shared" si="1"/>
        <v>0</v>
      </c>
    </row>
    <row r="9324" spans="1:5" x14ac:dyDescent="0.55000000000000004">
      <c r="A9324">
        <v>90</v>
      </c>
      <c r="B9324">
        <v>68</v>
      </c>
      <c r="C9324" t="s">
        <v>202</v>
      </c>
      <c r="D9324" t="s">
        <v>180</v>
      </c>
      <c r="E9324">
        <f t="shared" si="1"/>
        <v>0</v>
      </c>
    </row>
    <row r="9325" spans="1:5" x14ac:dyDescent="0.55000000000000004">
      <c r="A9325">
        <v>90</v>
      </c>
      <c r="B9325">
        <v>69</v>
      </c>
      <c r="C9325" t="s">
        <v>202</v>
      </c>
      <c r="D9325" t="s">
        <v>181</v>
      </c>
      <c r="E9325">
        <f t="shared" si="1"/>
        <v>0</v>
      </c>
    </row>
    <row r="9326" spans="1:5" x14ac:dyDescent="0.55000000000000004">
      <c r="A9326">
        <v>90</v>
      </c>
      <c r="B9326">
        <v>70</v>
      </c>
      <c r="C9326" t="s">
        <v>202</v>
      </c>
      <c r="D9326" t="s">
        <v>182</v>
      </c>
      <c r="E9326">
        <f t="shared" si="1"/>
        <v>0</v>
      </c>
    </row>
    <row r="9327" spans="1:5" x14ac:dyDescent="0.55000000000000004">
      <c r="A9327">
        <v>90</v>
      </c>
      <c r="B9327">
        <v>71</v>
      </c>
      <c r="C9327" t="s">
        <v>202</v>
      </c>
      <c r="D9327" t="s">
        <v>183</v>
      </c>
      <c r="E9327">
        <f t="shared" si="1"/>
        <v>0</v>
      </c>
    </row>
    <row r="9328" spans="1:5" x14ac:dyDescent="0.55000000000000004">
      <c r="A9328">
        <v>90</v>
      </c>
      <c r="B9328">
        <v>72</v>
      </c>
      <c r="C9328" t="s">
        <v>202</v>
      </c>
      <c r="D9328" t="s">
        <v>184</v>
      </c>
      <c r="E9328">
        <f t="shared" si="1"/>
        <v>0</v>
      </c>
    </row>
    <row r="9329" spans="1:5" x14ac:dyDescent="0.55000000000000004">
      <c r="A9329">
        <v>90</v>
      </c>
      <c r="B9329">
        <v>73</v>
      </c>
      <c r="C9329" t="s">
        <v>202</v>
      </c>
      <c r="D9329" t="s">
        <v>185</v>
      </c>
      <c r="E9329">
        <f t="shared" si="1"/>
        <v>0</v>
      </c>
    </row>
    <row r="9330" spans="1:5" x14ac:dyDescent="0.55000000000000004">
      <c r="A9330">
        <v>90</v>
      </c>
      <c r="B9330">
        <v>74</v>
      </c>
      <c r="C9330" t="s">
        <v>202</v>
      </c>
      <c r="D9330" t="s">
        <v>186</v>
      </c>
      <c r="E9330">
        <f t="shared" si="1"/>
        <v>0</v>
      </c>
    </row>
    <row r="9331" spans="1:5" x14ac:dyDescent="0.55000000000000004">
      <c r="A9331">
        <v>90</v>
      </c>
      <c r="B9331">
        <v>75</v>
      </c>
      <c r="C9331" t="s">
        <v>202</v>
      </c>
      <c r="D9331" t="s">
        <v>187</v>
      </c>
      <c r="E9331">
        <f t="shared" si="1"/>
        <v>0</v>
      </c>
    </row>
    <row r="9332" spans="1:5" x14ac:dyDescent="0.55000000000000004">
      <c r="A9332">
        <v>90</v>
      </c>
      <c r="B9332">
        <v>76</v>
      </c>
      <c r="C9332" t="s">
        <v>202</v>
      </c>
      <c r="D9332" t="s">
        <v>188</v>
      </c>
      <c r="E9332">
        <f t="shared" si="1"/>
        <v>0</v>
      </c>
    </row>
    <row r="9333" spans="1:5" x14ac:dyDescent="0.55000000000000004">
      <c r="A9333">
        <v>90</v>
      </c>
      <c r="B9333">
        <v>77</v>
      </c>
      <c r="C9333" t="s">
        <v>202</v>
      </c>
      <c r="D9333" t="s">
        <v>189</v>
      </c>
      <c r="E9333">
        <f t="shared" si="1"/>
        <v>0</v>
      </c>
    </row>
    <row r="9334" spans="1:5" x14ac:dyDescent="0.55000000000000004">
      <c r="A9334">
        <v>90</v>
      </c>
      <c r="B9334">
        <v>78</v>
      </c>
      <c r="C9334" t="s">
        <v>202</v>
      </c>
      <c r="D9334" t="s">
        <v>190</v>
      </c>
      <c r="E9334">
        <f t="shared" si="1"/>
        <v>0</v>
      </c>
    </row>
    <row r="9335" spans="1:5" x14ac:dyDescent="0.55000000000000004">
      <c r="A9335">
        <v>90</v>
      </c>
      <c r="B9335">
        <v>79</v>
      </c>
      <c r="C9335" t="s">
        <v>202</v>
      </c>
      <c r="D9335" t="s">
        <v>191</v>
      </c>
      <c r="E9335">
        <f t="shared" si="1"/>
        <v>0</v>
      </c>
    </row>
    <row r="9336" spans="1:5" x14ac:dyDescent="0.55000000000000004">
      <c r="A9336">
        <v>90</v>
      </c>
      <c r="B9336">
        <v>80</v>
      </c>
      <c r="C9336" t="s">
        <v>202</v>
      </c>
      <c r="D9336" t="s">
        <v>192</v>
      </c>
      <c r="E9336">
        <f t="shared" si="1"/>
        <v>0</v>
      </c>
    </row>
    <row r="9337" spans="1:5" x14ac:dyDescent="0.55000000000000004">
      <c r="A9337">
        <v>90</v>
      </c>
      <c r="B9337">
        <v>81</v>
      </c>
      <c r="C9337" t="s">
        <v>202</v>
      </c>
      <c r="D9337" t="s">
        <v>193</v>
      </c>
      <c r="E9337">
        <f t="shared" si="1"/>
        <v>0</v>
      </c>
    </row>
    <row r="9338" spans="1:5" x14ac:dyDescent="0.55000000000000004">
      <c r="A9338">
        <v>90</v>
      </c>
      <c r="B9338">
        <v>82</v>
      </c>
      <c r="C9338" t="s">
        <v>202</v>
      </c>
      <c r="D9338" t="s">
        <v>194</v>
      </c>
      <c r="E9338">
        <f t="shared" si="1"/>
        <v>0</v>
      </c>
    </row>
    <row r="9339" spans="1:5" x14ac:dyDescent="0.55000000000000004">
      <c r="A9339">
        <v>90</v>
      </c>
      <c r="B9339">
        <v>83</v>
      </c>
      <c r="C9339" t="s">
        <v>202</v>
      </c>
      <c r="D9339" t="s">
        <v>195</v>
      </c>
      <c r="E9339">
        <f t="shared" si="1"/>
        <v>0</v>
      </c>
    </row>
    <row r="9340" spans="1:5" x14ac:dyDescent="0.55000000000000004">
      <c r="A9340">
        <v>90</v>
      </c>
      <c r="B9340">
        <v>84</v>
      </c>
      <c r="C9340" t="s">
        <v>202</v>
      </c>
      <c r="D9340" t="s">
        <v>196</v>
      </c>
      <c r="E9340">
        <f t="shared" si="1"/>
        <v>0</v>
      </c>
    </row>
    <row r="9341" spans="1:5" x14ac:dyDescent="0.55000000000000004">
      <c r="A9341">
        <v>90</v>
      </c>
      <c r="B9341">
        <v>85</v>
      </c>
      <c r="C9341" t="s">
        <v>202</v>
      </c>
      <c r="D9341" t="s">
        <v>197</v>
      </c>
      <c r="E9341">
        <f t="shared" si="1"/>
        <v>0</v>
      </c>
    </row>
    <row r="9342" spans="1:5" x14ac:dyDescent="0.55000000000000004">
      <c r="A9342">
        <v>90</v>
      </c>
      <c r="B9342">
        <v>86</v>
      </c>
      <c r="C9342" t="s">
        <v>202</v>
      </c>
      <c r="D9342" t="s">
        <v>198</v>
      </c>
      <c r="E9342">
        <f t="shared" si="1"/>
        <v>0</v>
      </c>
    </row>
    <row r="9343" spans="1:5" x14ac:dyDescent="0.55000000000000004">
      <c r="A9343">
        <v>90</v>
      </c>
      <c r="B9343">
        <v>87</v>
      </c>
      <c r="C9343" t="s">
        <v>202</v>
      </c>
      <c r="D9343" t="s">
        <v>199</v>
      </c>
      <c r="E9343">
        <f t="shared" si="1"/>
        <v>0</v>
      </c>
    </row>
    <row r="9344" spans="1:5" x14ac:dyDescent="0.55000000000000004">
      <c r="A9344">
        <v>90</v>
      </c>
      <c r="B9344">
        <v>88</v>
      </c>
      <c r="C9344" t="s">
        <v>202</v>
      </c>
      <c r="D9344" t="s">
        <v>200</v>
      </c>
      <c r="E9344">
        <f t="shared" si="1"/>
        <v>0</v>
      </c>
    </row>
    <row r="9345" spans="1:5" x14ac:dyDescent="0.55000000000000004">
      <c r="A9345">
        <v>90</v>
      </c>
      <c r="B9345">
        <v>89</v>
      </c>
      <c r="C9345" t="s">
        <v>202</v>
      </c>
      <c r="D9345" t="s">
        <v>201</v>
      </c>
      <c r="E9345">
        <f t="shared" si="1"/>
        <v>0</v>
      </c>
    </row>
    <row r="9346" spans="1:5" x14ac:dyDescent="0.55000000000000004">
      <c r="A9346">
        <v>90</v>
      </c>
      <c r="B9346">
        <v>90</v>
      </c>
      <c r="C9346" t="s">
        <v>202</v>
      </c>
      <c r="D9346" t="s">
        <v>202</v>
      </c>
      <c r="E9346">
        <f t="shared" si="1"/>
        <v>0</v>
      </c>
    </row>
    <row r="9347" spans="1:5" x14ac:dyDescent="0.55000000000000004">
      <c r="A9347">
        <v>90</v>
      </c>
      <c r="B9347">
        <v>91</v>
      </c>
      <c r="C9347" t="s">
        <v>202</v>
      </c>
      <c r="D9347" t="s">
        <v>203</v>
      </c>
      <c r="E9347">
        <f t="shared" si="1"/>
        <v>0</v>
      </c>
    </row>
    <row r="9348" spans="1:5" x14ac:dyDescent="0.55000000000000004">
      <c r="A9348">
        <v>90</v>
      </c>
      <c r="B9348">
        <v>92</v>
      </c>
      <c r="C9348" t="s">
        <v>202</v>
      </c>
      <c r="D9348" t="s">
        <v>204</v>
      </c>
      <c r="E9348">
        <f t="shared" si="1"/>
        <v>0</v>
      </c>
    </row>
    <row r="9349" spans="1:5" x14ac:dyDescent="0.55000000000000004">
      <c r="A9349">
        <v>90</v>
      </c>
      <c r="B9349">
        <v>93</v>
      </c>
      <c r="C9349" t="s">
        <v>202</v>
      </c>
      <c r="D9349" t="s">
        <v>205</v>
      </c>
      <c r="E9349">
        <f t="shared" si="1"/>
        <v>0</v>
      </c>
    </row>
    <row r="9350" spans="1:5" x14ac:dyDescent="0.55000000000000004">
      <c r="A9350">
        <v>90</v>
      </c>
      <c r="B9350">
        <v>94</v>
      </c>
      <c r="C9350" t="s">
        <v>202</v>
      </c>
      <c r="D9350" t="s">
        <v>206</v>
      </c>
      <c r="E9350">
        <f t="shared" si="1"/>
        <v>0</v>
      </c>
    </row>
    <row r="9351" spans="1:5" x14ac:dyDescent="0.55000000000000004">
      <c r="A9351">
        <v>90</v>
      </c>
      <c r="B9351">
        <v>95</v>
      </c>
      <c r="C9351" t="s">
        <v>202</v>
      </c>
      <c r="D9351" t="s">
        <v>207</v>
      </c>
      <c r="E9351">
        <f t="shared" si="1"/>
        <v>0</v>
      </c>
    </row>
    <row r="9352" spans="1:5" x14ac:dyDescent="0.55000000000000004">
      <c r="A9352">
        <v>90</v>
      </c>
      <c r="B9352">
        <v>96</v>
      </c>
      <c r="C9352" t="s">
        <v>202</v>
      </c>
      <c r="D9352" t="s">
        <v>208</v>
      </c>
      <c r="E9352">
        <f t="shared" si="1"/>
        <v>0</v>
      </c>
    </row>
    <row r="9353" spans="1:5" x14ac:dyDescent="0.55000000000000004">
      <c r="A9353">
        <v>90</v>
      </c>
      <c r="B9353">
        <v>97</v>
      </c>
      <c r="C9353" t="s">
        <v>202</v>
      </c>
      <c r="D9353" t="s">
        <v>209</v>
      </c>
      <c r="E9353">
        <f t="shared" si="1"/>
        <v>0</v>
      </c>
    </row>
    <row r="9354" spans="1:5" x14ac:dyDescent="0.55000000000000004">
      <c r="A9354">
        <v>90</v>
      </c>
      <c r="B9354">
        <v>98</v>
      </c>
      <c r="C9354" t="s">
        <v>202</v>
      </c>
      <c r="D9354" t="s">
        <v>210</v>
      </c>
      <c r="E9354">
        <f t="shared" si="1"/>
        <v>0</v>
      </c>
    </row>
    <row r="9355" spans="1:5" x14ac:dyDescent="0.55000000000000004">
      <c r="A9355">
        <v>90</v>
      </c>
      <c r="B9355">
        <v>99</v>
      </c>
      <c r="C9355" t="s">
        <v>202</v>
      </c>
      <c r="D9355" t="s">
        <v>211</v>
      </c>
      <c r="E9355">
        <f t="shared" si="1"/>
        <v>0</v>
      </c>
    </row>
    <row r="9356" spans="1:5" x14ac:dyDescent="0.55000000000000004">
      <c r="A9356">
        <v>90</v>
      </c>
      <c r="B9356">
        <v>100</v>
      </c>
      <c r="C9356" t="s">
        <v>202</v>
      </c>
      <c r="D9356" t="s">
        <v>212</v>
      </c>
      <c r="E9356">
        <f t="shared" si="1"/>
        <v>0</v>
      </c>
    </row>
    <row r="9357" spans="1:5" x14ac:dyDescent="0.55000000000000004">
      <c r="A9357">
        <v>90</v>
      </c>
      <c r="B9357">
        <v>101</v>
      </c>
      <c r="C9357" t="s">
        <v>202</v>
      </c>
      <c r="D9357" t="s">
        <v>213</v>
      </c>
      <c r="E9357">
        <f t="shared" si="1"/>
        <v>0</v>
      </c>
    </row>
    <row r="9358" spans="1:5" x14ac:dyDescent="0.55000000000000004">
      <c r="A9358">
        <v>90</v>
      </c>
      <c r="B9358">
        <v>102</v>
      </c>
      <c r="C9358" t="s">
        <v>202</v>
      </c>
      <c r="D9358" t="s">
        <v>214</v>
      </c>
      <c r="E9358">
        <f t="shared" si="1"/>
        <v>0</v>
      </c>
    </row>
    <row r="9359" spans="1:5" x14ac:dyDescent="0.55000000000000004">
      <c r="A9359">
        <v>90</v>
      </c>
      <c r="B9359">
        <v>103</v>
      </c>
      <c r="C9359" t="s">
        <v>202</v>
      </c>
      <c r="D9359" t="s">
        <v>215</v>
      </c>
      <c r="E9359">
        <f t="shared" si="1"/>
        <v>0</v>
      </c>
    </row>
    <row r="9360" spans="1:5" x14ac:dyDescent="0.55000000000000004">
      <c r="A9360">
        <v>90</v>
      </c>
      <c r="B9360">
        <v>104</v>
      </c>
      <c r="C9360" t="s">
        <v>202</v>
      </c>
      <c r="D9360" t="s">
        <v>216</v>
      </c>
      <c r="E9360">
        <f t="shared" si="1"/>
        <v>0</v>
      </c>
    </row>
    <row r="9361" spans="1:5" x14ac:dyDescent="0.55000000000000004">
      <c r="A9361">
        <v>91</v>
      </c>
      <c r="B9361">
        <v>1</v>
      </c>
      <c r="C9361" t="s">
        <v>203</v>
      </c>
      <c r="D9361" t="s">
        <v>87</v>
      </c>
      <c r="E9361">
        <f t="shared" si="1"/>
        <v>0</v>
      </c>
    </row>
    <row r="9362" spans="1:5" x14ac:dyDescent="0.55000000000000004">
      <c r="A9362">
        <v>91</v>
      </c>
      <c r="B9362">
        <v>2</v>
      </c>
      <c r="C9362" t="s">
        <v>203</v>
      </c>
      <c r="D9362" t="s">
        <v>116</v>
      </c>
      <c r="E9362">
        <f t="shared" si="1"/>
        <v>0</v>
      </c>
    </row>
    <row r="9363" spans="1:5" x14ac:dyDescent="0.55000000000000004">
      <c r="A9363">
        <v>91</v>
      </c>
      <c r="B9363">
        <v>3</v>
      </c>
      <c r="C9363" t="s">
        <v>203</v>
      </c>
      <c r="D9363" t="s">
        <v>117</v>
      </c>
      <c r="E9363">
        <f t="shared" si="1"/>
        <v>0</v>
      </c>
    </row>
    <row r="9364" spans="1:5" x14ac:dyDescent="0.55000000000000004">
      <c r="A9364">
        <v>91</v>
      </c>
      <c r="B9364">
        <v>4</v>
      </c>
      <c r="C9364" t="s">
        <v>203</v>
      </c>
      <c r="D9364" t="s">
        <v>118</v>
      </c>
      <c r="E9364">
        <f t="shared" si="1"/>
        <v>0</v>
      </c>
    </row>
    <row r="9365" spans="1:5" x14ac:dyDescent="0.55000000000000004">
      <c r="A9365">
        <v>91</v>
      </c>
      <c r="B9365">
        <v>5</v>
      </c>
      <c r="C9365" t="s">
        <v>203</v>
      </c>
      <c r="D9365" t="s">
        <v>119</v>
      </c>
      <c r="E9365">
        <f t="shared" si="1"/>
        <v>0</v>
      </c>
    </row>
    <row r="9366" spans="1:5" x14ac:dyDescent="0.55000000000000004">
      <c r="A9366">
        <v>91</v>
      </c>
      <c r="B9366">
        <v>6</v>
      </c>
      <c r="C9366" t="s">
        <v>203</v>
      </c>
      <c r="D9366" t="s">
        <v>120</v>
      </c>
      <c r="E9366">
        <f t="shared" si="1"/>
        <v>0</v>
      </c>
    </row>
    <row r="9367" spans="1:5" x14ac:dyDescent="0.55000000000000004">
      <c r="A9367">
        <v>91</v>
      </c>
      <c r="B9367">
        <v>7</v>
      </c>
      <c r="C9367" t="s">
        <v>203</v>
      </c>
      <c r="D9367" t="s">
        <v>121</v>
      </c>
      <c r="E9367">
        <f t="shared" si="1"/>
        <v>0</v>
      </c>
    </row>
    <row r="9368" spans="1:5" x14ac:dyDescent="0.55000000000000004">
      <c r="A9368">
        <v>91</v>
      </c>
      <c r="B9368">
        <v>8</v>
      </c>
      <c r="C9368" t="s">
        <v>203</v>
      </c>
      <c r="D9368" t="s">
        <v>122</v>
      </c>
      <c r="E9368">
        <f t="shared" si="1"/>
        <v>0</v>
      </c>
    </row>
    <row r="9369" spans="1:5" x14ac:dyDescent="0.55000000000000004">
      <c r="A9369">
        <v>91</v>
      </c>
      <c r="B9369">
        <v>9</v>
      </c>
      <c r="C9369" t="s">
        <v>203</v>
      </c>
      <c r="D9369" t="s">
        <v>123</v>
      </c>
      <c r="E9369">
        <f t="shared" si="1"/>
        <v>0</v>
      </c>
    </row>
    <row r="9370" spans="1:5" x14ac:dyDescent="0.55000000000000004">
      <c r="A9370">
        <v>91</v>
      </c>
      <c r="B9370">
        <v>10</v>
      </c>
      <c r="C9370" t="s">
        <v>203</v>
      </c>
      <c r="D9370" t="s">
        <v>124</v>
      </c>
      <c r="E9370">
        <f t="shared" si="1"/>
        <v>0</v>
      </c>
    </row>
    <row r="9371" spans="1:5" x14ac:dyDescent="0.55000000000000004">
      <c r="A9371">
        <v>91</v>
      </c>
      <c r="B9371">
        <v>11</v>
      </c>
      <c r="C9371" t="s">
        <v>203</v>
      </c>
      <c r="D9371" t="s">
        <v>125</v>
      </c>
      <c r="E9371">
        <f t="shared" si="1"/>
        <v>0</v>
      </c>
    </row>
    <row r="9372" spans="1:5" x14ac:dyDescent="0.55000000000000004">
      <c r="A9372">
        <v>91</v>
      </c>
      <c r="B9372">
        <v>12</v>
      </c>
      <c r="C9372" t="s">
        <v>203</v>
      </c>
      <c r="D9372" t="s">
        <v>126</v>
      </c>
      <c r="E9372">
        <f t="shared" si="1"/>
        <v>0</v>
      </c>
    </row>
    <row r="9373" spans="1:5" x14ac:dyDescent="0.55000000000000004">
      <c r="A9373">
        <v>91</v>
      </c>
      <c r="B9373">
        <v>13</v>
      </c>
      <c r="C9373" t="s">
        <v>203</v>
      </c>
      <c r="D9373" t="s">
        <v>127</v>
      </c>
      <c r="E9373">
        <f t="shared" si="1"/>
        <v>0</v>
      </c>
    </row>
    <row r="9374" spans="1:5" x14ac:dyDescent="0.55000000000000004">
      <c r="A9374">
        <v>91</v>
      </c>
      <c r="B9374">
        <v>14</v>
      </c>
      <c r="C9374" t="s">
        <v>203</v>
      </c>
      <c r="D9374" t="s">
        <v>128</v>
      </c>
      <c r="E9374">
        <f t="shared" si="1"/>
        <v>0</v>
      </c>
    </row>
    <row r="9375" spans="1:5" x14ac:dyDescent="0.55000000000000004">
      <c r="A9375">
        <v>91</v>
      </c>
      <c r="B9375">
        <v>15</v>
      </c>
      <c r="C9375" t="s">
        <v>203</v>
      </c>
      <c r="D9375" t="s">
        <v>129</v>
      </c>
      <c r="E9375">
        <f t="shared" si="1"/>
        <v>0</v>
      </c>
    </row>
    <row r="9376" spans="1:5" x14ac:dyDescent="0.55000000000000004">
      <c r="A9376">
        <v>91</v>
      </c>
      <c r="B9376">
        <v>16</v>
      </c>
      <c r="C9376" t="s">
        <v>203</v>
      </c>
      <c r="D9376" t="s">
        <v>130</v>
      </c>
      <c r="E9376">
        <f t="shared" si="1"/>
        <v>0</v>
      </c>
    </row>
    <row r="9377" spans="1:5" x14ac:dyDescent="0.55000000000000004">
      <c r="A9377">
        <v>91</v>
      </c>
      <c r="B9377">
        <v>17</v>
      </c>
      <c r="C9377" t="s">
        <v>203</v>
      </c>
      <c r="D9377" t="s">
        <v>131</v>
      </c>
      <c r="E9377">
        <f t="shared" si="1"/>
        <v>0</v>
      </c>
    </row>
    <row r="9378" spans="1:5" x14ac:dyDescent="0.55000000000000004">
      <c r="A9378">
        <v>91</v>
      </c>
      <c r="B9378">
        <v>18</v>
      </c>
      <c r="C9378" t="s">
        <v>203</v>
      </c>
      <c r="D9378" t="s">
        <v>132</v>
      </c>
      <c r="E9378">
        <f t="shared" si="1"/>
        <v>0</v>
      </c>
    </row>
    <row r="9379" spans="1:5" x14ac:dyDescent="0.55000000000000004">
      <c r="A9379">
        <v>91</v>
      </c>
      <c r="B9379">
        <v>19</v>
      </c>
      <c r="C9379" t="s">
        <v>203</v>
      </c>
      <c r="D9379" t="s">
        <v>133</v>
      </c>
      <c r="E9379">
        <f t="shared" si="1"/>
        <v>0</v>
      </c>
    </row>
    <row r="9380" spans="1:5" x14ac:dyDescent="0.55000000000000004">
      <c r="A9380">
        <v>91</v>
      </c>
      <c r="B9380">
        <v>20</v>
      </c>
      <c r="C9380" t="s">
        <v>203</v>
      </c>
      <c r="D9380" t="s">
        <v>134</v>
      </c>
      <c r="E9380">
        <f t="shared" si="1"/>
        <v>0</v>
      </c>
    </row>
    <row r="9381" spans="1:5" x14ac:dyDescent="0.55000000000000004">
      <c r="A9381">
        <v>91</v>
      </c>
      <c r="B9381">
        <v>21</v>
      </c>
      <c r="C9381" t="s">
        <v>203</v>
      </c>
      <c r="D9381" t="s">
        <v>135</v>
      </c>
      <c r="E9381">
        <f t="shared" si="1"/>
        <v>0</v>
      </c>
    </row>
    <row r="9382" spans="1:5" x14ac:dyDescent="0.55000000000000004">
      <c r="A9382">
        <v>91</v>
      </c>
      <c r="B9382">
        <v>22</v>
      </c>
      <c r="C9382" t="s">
        <v>203</v>
      </c>
      <c r="D9382" t="s">
        <v>136</v>
      </c>
      <c r="E9382">
        <f t="shared" si="1"/>
        <v>0</v>
      </c>
    </row>
    <row r="9383" spans="1:5" x14ac:dyDescent="0.55000000000000004">
      <c r="A9383">
        <v>91</v>
      </c>
      <c r="B9383">
        <v>23</v>
      </c>
      <c r="C9383" t="s">
        <v>203</v>
      </c>
      <c r="D9383" t="s">
        <v>137</v>
      </c>
      <c r="E9383">
        <f t="shared" si="1"/>
        <v>0</v>
      </c>
    </row>
    <row r="9384" spans="1:5" x14ac:dyDescent="0.55000000000000004">
      <c r="A9384">
        <v>91</v>
      </c>
      <c r="B9384">
        <v>24</v>
      </c>
      <c r="C9384" t="s">
        <v>203</v>
      </c>
      <c r="D9384" t="s">
        <v>138</v>
      </c>
      <c r="E9384">
        <f t="shared" si="1"/>
        <v>0</v>
      </c>
    </row>
    <row r="9385" spans="1:5" x14ac:dyDescent="0.55000000000000004">
      <c r="A9385">
        <v>91</v>
      </c>
      <c r="B9385">
        <v>25</v>
      </c>
      <c r="C9385" t="s">
        <v>203</v>
      </c>
      <c r="D9385" t="s">
        <v>139</v>
      </c>
      <c r="E9385">
        <f t="shared" ref="E9385:E9448" si="2">G9385</f>
        <v>0</v>
      </c>
    </row>
    <row r="9386" spans="1:5" x14ac:dyDescent="0.55000000000000004">
      <c r="A9386">
        <v>91</v>
      </c>
      <c r="B9386">
        <v>26</v>
      </c>
      <c r="C9386" t="s">
        <v>203</v>
      </c>
      <c r="D9386" t="s">
        <v>140</v>
      </c>
      <c r="E9386">
        <f t="shared" si="2"/>
        <v>0</v>
      </c>
    </row>
    <row r="9387" spans="1:5" x14ac:dyDescent="0.55000000000000004">
      <c r="A9387">
        <v>91</v>
      </c>
      <c r="B9387">
        <v>27</v>
      </c>
      <c r="C9387" t="s">
        <v>203</v>
      </c>
      <c r="D9387" t="s">
        <v>141</v>
      </c>
      <c r="E9387">
        <f t="shared" si="2"/>
        <v>0</v>
      </c>
    </row>
    <row r="9388" spans="1:5" x14ac:dyDescent="0.55000000000000004">
      <c r="A9388">
        <v>91</v>
      </c>
      <c r="B9388">
        <v>28</v>
      </c>
      <c r="C9388" t="s">
        <v>203</v>
      </c>
      <c r="D9388" t="s">
        <v>142</v>
      </c>
      <c r="E9388">
        <f t="shared" si="2"/>
        <v>0</v>
      </c>
    </row>
    <row r="9389" spans="1:5" x14ac:dyDescent="0.55000000000000004">
      <c r="A9389">
        <v>91</v>
      </c>
      <c r="B9389">
        <v>29</v>
      </c>
      <c r="C9389" t="s">
        <v>203</v>
      </c>
      <c r="D9389" t="s">
        <v>143</v>
      </c>
      <c r="E9389">
        <f t="shared" si="2"/>
        <v>0</v>
      </c>
    </row>
    <row r="9390" spans="1:5" x14ac:dyDescent="0.55000000000000004">
      <c r="A9390">
        <v>91</v>
      </c>
      <c r="B9390">
        <v>30</v>
      </c>
      <c r="C9390" t="s">
        <v>203</v>
      </c>
      <c r="D9390" t="s">
        <v>144</v>
      </c>
      <c r="E9390">
        <f t="shared" si="2"/>
        <v>0</v>
      </c>
    </row>
    <row r="9391" spans="1:5" x14ac:dyDescent="0.55000000000000004">
      <c r="A9391">
        <v>91</v>
      </c>
      <c r="B9391">
        <v>31</v>
      </c>
      <c r="C9391" t="s">
        <v>203</v>
      </c>
      <c r="D9391" t="s">
        <v>145</v>
      </c>
      <c r="E9391">
        <f t="shared" si="2"/>
        <v>0</v>
      </c>
    </row>
    <row r="9392" spans="1:5" x14ac:dyDescent="0.55000000000000004">
      <c r="A9392">
        <v>91</v>
      </c>
      <c r="B9392">
        <v>32</v>
      </c>
      <c r="C9392" t="s">
        <v>203</v>
      </c>
      <c r="D9392" t="s">
        <v>146</v>
      </c>
      <c r="E9392">
        <f t="shared" si="2"/>
        <v>0</v>
      </c>
    </row>
    <row r="9393" spans="1:5" x14ac:dyDescent="0.55000000000000004">
      <c r="A9393">
        <v>91</v>
      </c>
      <c r="B9393">
        <v>33</v>
      </c>
      <c r="C9393" t="s">
        <v>203</v>
      </c>
      <c r="D9393" t="s">
        <v>147</v>
      </c>
      <c r="E9393">
        <f t="shared" si="2"/>
        <v>0</v>
      </c>
    </row>
    <row r="9394" spans="1:5" x14ac:dyDescent="0.55000000000000004">
      <c r="A9394">
        <v>91</v>
      </c>
      <c r="B9394">
        <v>34</v>
      </c>
      <c r="C9394" t="s">
        <v>203</v>
      </c>
      <c r="D9394" t="s">
        <v>148</v>
      </c>
      <c r="E9394">
        <f t="shared" si="2"/>
        <v>0</v>
      </c>
    </row>
    <row r="9395" spans="1:5" x14ac:dyDescent="0.55000000000000004">
      <c r="A9395">
        <v>91</v>
      </c>
      <c r="B9395">
        <v>35</v>
      </c>
      <c r="C9395" t="s">
        <v>203</v>
      </c>
      <c r="D9395" t="s">
        <v>149</v>
      </c>
      <c r="E9395">
        <f t="shared" si="2"/>
        <v>0</v>
      </c>
    </row>
    <row r="9396" spans="1:5" x14ac:dyDescent="0.55000000000000004">
      <c r="A9396">
        <v>91</v>
      </c>
      <c r="B9396">
        <v>36</v>
      </c>
      <c r="C9396" t="s">
        <v>203</v>
      </c>
      <c r="D9396" t="s">
        <v>150</v>
      </c>
      <c r="E9396">
        <f t="shared" si="2"/>
        <v>0</v>
      </c>
    </row>
    <row r="9397" spans="1:5" x14ac:dyDescent="0.55000000000000004">
      <c r="A9397">
        <v>91</v>
      </c>
      <c r="B9397">
        <v>37</v>
      </c>
      <c r="C9397" t="s">
        <v>203</v>
      </c>
      <c r="D9397" t="s">
        <v>151</v>
      </c>
      <c r="E9397">
        <f t="shared" si="2"/>
        <v>0</v>
      </c>
    </row>
    <row r="9398" spans="1:5" x14ac:dyDescent="0.55000000000000004">
      <c r="A9398">
        <v>91</v>
      </c>
      <c r="B9398">
        <v>38</v>
      </c>
      <c r="C9398" t="s">
        <v>203</v>
      </c>
      <c r="D9398" t="s">
        <v>152</v>
      </c>
      <c r="E9398">
        <f t="shared" si="2"/>
        <v>0</v>
      </c>
    </row>
    <row r="9399" spans="1:5" x14ac:dyDescent="0.55000000000000004">
      <c r="A9399">
        <v>91</v>
      </c>
      <c r="B9399">
        <v>39</v>
      </c>
      <c r="C9399" t="s">
        <v>203</v>
      </c>
      <c r="D9399" t="s">
        <v>153</v>
      </c>
      <c r="E9399">
        <f t="shared" si="2"/>
        <v>0</v>
      </c>
    </row>
    <row r="9400" spans="1:5" x14ac:dyDescent="0.55000000000000004">
      <c r="A9400">
        <v>91</v>
      </c>
      <c r="B9400">
        <v>40</v>
      </c>
      <c r="C9400" t="s">
        <v>203</v>
      </c>
      <c r="D9400" t="s">
        <v>154</v>
      </c>
      <c r="E9400">
        <f t="shared" si="2"/>
        <v>0</v>
      </c>
    </row>
    <row r="9401" spans="1:5" x14ac:dyDescent="0.55000000000000004">
      <c r="A9401">
        <v>91</v>
      </c>
      <c r="B9401">
        <v>41</v>
      </c>
      <c r="C9401" t="s">
        <v>203</v>
      </c>
      <c r="D9401" t="s">
        <v>155</v>
      </c>
      <c r="E9401">
        <f t="shared" si="2"/>
        <v>0</v>
      </c>
    </row>
    <row r="9402" spans="1:5" x14ac:dyDescent="0.55000000000000004">
      <c r="A9402">
        <v>91</v>
      </c>
      <c r="B9402">
        <v>42</v>
      </c>
      <c r="C9402" t="s">
        <v>203</v>
      </c>
      <c r="D9402" t="s">
        <v>156</v>
      </c>
      <c r="E9402">
        <f t="shared" si="2"/>
        <v>0</v>
      </c>
    </row>
    <row r="9403" spans="1:5" x14ac:dyDescent="0.55000000000000004">
      <c r="A9403">
        <v>91</v>
      </c>
      <c r="B9403">
        <v>43</v>
      </c>
      <c r="C9403" t="s">
        <v>203</v>
      </c>
      <c r="D9403" t="s">
        <v>157</v>
      </c>
      <c r="E9403">
        <f t="shared" si="2"/>
        <v>0</v>
      </c>
    </row>
    <row r="9404" spans="1:5" x14ac:dyDescent="0.55000000000000004">
      <c r="A9404">
        <v>91</v>
      </c>
      <c r="B9404">
        <v>44</v>
      </c>
      <c r="C9404" t="s">
        <v>203</v>
      </c>
      <c r="D9404" t="s">
        <v>158</v>
      </c>
      <c r="E9404">
        <f t="shared" si="2"/>
        <v>0</v>
      </c>
    </row>
    <row r="9405" spans="1:5" x14ac:dyDescent="0.55000000000000004">
      <c r="A9405">
        <v>91</v>
      </c>
      <c r="B9405">
        <v>45</v>
      </c>
      <c r="C9405" t="s">
        <v>203</v>
      </c>
      <c r="D9405" t="s">
        <v>159</v>
      </c>
      <c r="E9405">
        <f t="shared" si="2"/>
        <v>0</v>
      </c>
    </row>
    <row r="9406" spans="1:5" x14ac:dyDescent="0.55000000000000004">
      <c r="A9406">
        <v>91</v>
      </c>
      <c r="B9406">
        <v>46</v>
      </c>
      <c r="C9406" t="s">
        <v>203</v>
      </c>
      <c r="D9406" t="s">
        <v>160</v>
      </c>
      <c r="E9406">
        <f t="shared" si="2"/>
        <v>0</v>
      </c>
    </row>
    <row r="9407" spans="1:5" x14ac:dyDescent="0.55000000000000004">
      <c r="A9407">
        <v>91</v>
      </c>
      <c r="B9407">
        <v>47</v>
      </c>
      <c r="C9407" t="s">
        <v>203</v>
      </c>
      <c r="D9407" t="s">
        <v>161</v>
      </c>
      <c r="E9407">
        <f t="shared" si="2"/>
        <v>0</v>
      </c>
    </row>
    <row r="9408" spans="1:5" x14ac:dyDescent="0.55000000000000004">
      <c r="A9408">
        <v>91</v>
      </c>
      <c r="B9408">
        <v>48</v>
      </c>
      <c r="C9408" t="s">
        <v>203</v>
      </c>
      <c r="D9408" t="s">
        <v>162</v>
      </c>
      <c r="E9408">
        <f t="shared" si="2"/>
        <v>0</v>
      </c>
    </row>
    <row r="9409" spans="1:5" x14ac:dyDescent="0.55000000000000004">
      <c r="A9409">
        <v>91</v>
      </c>
      <c r="B9409">
        <v>49</v>
      </c>
      <c r="C9409" t="s">
        <v>203</v>
      </c>
      <c r="D9409" t="s">
        <v>163</v>
      </c>
      <c r="E9409">
        <f t="shared" si="2"/>
        <v>0</v>
      </c>
    </row>
    <row r="9410" spans="1:5" x14ac:dyDescent="0.55000000000000004">
      <c r="A9410">
        <v>91</v>
      </c>
      <c r="B9410">
        <v>50</v>
      </c>
      <c r="C9410" t="s">
        <v>203</v>
      </c>
      <c r="D9410" t="s">
        <v>164</v>
      </c>
      <c r="E9410">
        <f t="shared" si="2"/>
        <v>0</v>
      </c>
    </row>
    <row r="9411" spans="1:5" x14ac:dyDescent="0.55000000000000004">
      <c r="A9411">
        <v>91</v>
      </c>
      <c r="B9411">
        <v>51</v>
      </c>
      <c r="C9411" t="s">
        <v>203</v>
      </c>
      <c r="D9411" t="s">
        <v>165</v>
      </c>
      <c r="E9411">
        <f t="shared" si="2"/>
        <v>0</v>
      </c>
    </row>
    <row r="9412" spans="1:5" x14ac:dyDescent="0.55000000000000004">
      <c r="A9412">
        <v>91</v>
      </c>
      <c r="B9412">
        <v>52</v>
      </c>
      <c r="C9412" t="s">
        <v>203</v>
      </c>
      <c r="D9412" t="s">
        <v>166</v>
      </c>
      <c r="E9412">
        <f t="shared" si="2"/>
        <v>0</v>
      </c>
    </row>
    <row r="9413" spans="1:5" x14ac:dyDescent="0.55000000000000004">
      <c r="A9413">
        <v>91</v>
      </c>
      <c r="B9413">
        <v>53</v>
      </c>
      <c r="C9413" t="s">
        <v>203</v>
      </c>
      <c r="D9413" t="s">
        <v>167</v>
      </c>
      <c r="E9413">
        <f t="shared" si="2"/>
        <v>0</v>
      </c>
    </row>
    <row r="9414" spans="1:5" x14ac:dyDescent="0.55000000000000004">
      <c r="A9414">
        <v>91</v>
      </c>
      <c r="B9414">
        <v>54</v>
      </c>
      <c r="C9414" t="s">
        <v>203</v>
      </c>
      <c r="D9414" t="s">
        <v>88</v>
      </c>
      <c r="E9414">
        <f t="shared" si="2"/>
        <v>0</v>
      </c>
    </row>
    <row r="9415" spans="1:5" x14ac:dyDescent="0.55000000000000004">
      <c r="A9415">
        <v>91</v>
      </c>
      <c r="B9415">
        <v>55</v>
      </c>
      <c r="C9415" t="s">
        <v>203</v>
      </c>
      <c r="D9415" t="s">
        <v>168</v>
      </c>
      <c r="E9415">
        <f t="shared" si="2"/>
        <v>0</v>
      </c>
    </row>
    <row r="9416" spans="1:5" x14ac:dyDescent="0.55000000000000004">
      <c r="A9416">
        <v>91</v>
      </c>
      <c r="B9416">
        <v>56</v>
      </c>
      <c r="C9416" t="s">
        <v>203</v>
      </c>
      <c r="D9416" t="s">
        <v>169</v>
      </c>
      <c r="E9416">
        <f t="shared" si="2"/>
        <v>0</v>
      </c>
    </row>
    <row r="9417" spans="1:5" x14ac:dyDescent="0.55000000000000004">
      <c r="A9417">
        <v>91</v>
      </c>
      <c r="B9417">
        <v>57</v>
      </c>
      <c r="C9417" t="s">
        <v>203</v>
      </c>
      <c r="D9417" t="s">
        <v>170</v>
      </c>
      <c r="E9417">
        <f t="shared" si="2"/>
        <v>0</v>
      </c>
    </row>
    <row r="9418" spans="1:5" x14ac:dyDescent="0.55000000000000004">
      <c r="A9418">
        <v>91</v>
      </c>
      <c r="B9418">
        <v>58</v>
      </c>
      <c r="C9418" t="s">
        <v>203</v>
      </c>
      <c r="D9418" t="s">
        <v>171</v>
      </c>
      <c r="E9418">
        <f t="shared" si="2"/>
        <v>0</v>
      </c>
    </row>
    <row r="9419" spans="1:5" x14ac:dyDescent="0.55000000000000004">
      <c r="A9419">
        <v>91</v>
      </c>
      <c r="B9419">
        <v>59</v>
      </c>
      <c r="C9419" t="s">
        <v>203</v>
      </c>
      <c r="D9419" t="s">
        <v>172</v>
      </c>
      <c r="E9419">
        <f t="shared" si="2"/>
        <v>0</v>
      </c>
    </row>
    <row r="9420" spans="1:5" x14ac:dyDescent="0.55000000000000004">
      <c r="A9420">
        <v>91</v>
      </c>
      <c r="B9420">
        <v>60</v>
      </c>
      <c r="C9420" t="s">
        <v>203</v>
      </c>
      <c r="D9420" t="s">
        <v>173</v>
      </c>
      <c r="E9420">
        <f t="shared" si="2"/>
        <v>0</v>
      </c>
    </row>
    <row r="9421" spans="1:5" x14ac:dyDescent="0.55000000000000004">
      <c r="A9421">
        <v>91</v>
      </c>
      <c r="B9421">
        <v>61</v>
      </c>
      <c r="C9421" t="s">
        <v>203</v>
      </c>
      <c r="D9421" t="s">
        <v>174</v>
      </c>
      <c r="E9421">
        <f t="shared" si="2"/>
        <v>0</v>
      </c>
    </row>
    <row r="9422" spans="1:5" x14ac:dyDescent="0.55000000000000004">
      <c r="A9422">
        <v>91</v>
      </c>
      <c r="B9422">
        <v>62</v>
      </c>
      <c r="C9422" t="s">
        <v>203</v>
      </c>
      <c r="D9422" t="s">
        <v>175</v>
      </c>
      <c r="E9422">
        <f t="shared" si="2"/>
        <v>0</v>
      </c>
    </row>
    <row r="9423" spans="1:5" x14ac:dyDescent="0.55000000000000004">
      <c r="A9423">
        <v>91</v>
      </c>
      <c r="B9423">
        <v>63</v>
      </c>
      <c r="C9423" t="s">
        <v>203</v>
      </c>
      <c r="D9423" t="s">
        <v>99</v>
      </c>
      <c r="E9423">
        <f t="shared" si="2"/>
        <v>0</v>
      </c>
    </row>
    <row r="9424" spans="1:5" x14ac:dyDescent="0.55000000000000004">
      <c r="A9424">
        <v>91</v>
      </c>
      <c r="B9424">
        <v>64</v>
      </c>
      <c r="C9424" t="s">
        <v>203</v>
      </c>
      <c r="D9424" t="s">
        <v>176</v>
      </c>
      <c r="E9424">
        <f t="shared" si="2"/>
        <v>0</v>
      </c>
    </row>
    <row r="9425" spans="1:5" x14ac:dyDescent="0.55000000000000004">
      <c r="A9425">
        <v>91</v>
      </c>
      <c r="B9425">
        <v>65</v>
      </c>
      <c r="C9425" t="s">
        <v>203</v>
      </c>
      <c r="D9425" t="s">
        <v>177</v>
      </c>
      <c r="E9425">
        <f t="shared" si="2"/>
        <v>0</v>
      </c>
    </row>
    <row r="9426" spans="1:5" x14ac:dyDescent="0.55000000000000004">
      <c r="A9426">
        <v>91</v>
      </c>
      <c r="B9426">
        <v>66</v>
      </c>
      <c r="C9426" t="s">
        <v>203</v>
      </c>
      <c r="D9426" t="s">
        <v>178</v>
      </c>
      <c r="E9426">
        <f t="shared" si="2"/>
        <v>0</v>
      </c>
    </row>
    <row r="9427" spans="1:5" x14ac:dyDescent="0.55000000000000004">
      <c r="A9427">
        <v>91</v>
      </c>
      <c r="B9427">
        <v>67</v>
      </c>
      <c r="C9427" t="s">
        <v>203</v>
      </c>
      <c r="D9427" t="s">
        <v>179</v>
      </c>
      <c r="E9427">
        <f t="shared" si="2"/>
        <v>0</v>
      </c>
    </row>
    <row r="9428" spans="1:5" x14ac:dyDescent="0.55000000000000004">
      <c r="A9428">
        <v>91</v>
      </c>
      <c r="B9428">
        <v>68</v>
      </c>
      <c r="C9428" t="s">
        <v>203</v>
      </c>
      <c r="D9428" t="s">
        <v>180</v>
      </c>
      <c r="E9428">
        <f t="shared" si="2"/>
        <v>0</v>
      </c>
    </row>
    <row r="9429" spans="1:5" x14ac:dyDescent="0.55000000000000004">
      <c r="A9429">
        <v>91</v>
      </c>
      <c r="B9429">
        <v>69</v>
      </c>
      <c r="C9429" t="s">
        <v>203</v>
      </c>
      <c r="D9429" t="s">
        <v>181</v>
      </c>
      <c r="E9429">
        <f t="shared" si="2"/>
        <v>0</v>
      </c>
    </row>
    <row r="9430" spans="1:5" x14ac:dyDescent="0.55000000000000004">
      <c r="A9430">
        <v>91</v>
      </c>
      <c r="B9430">
        <v>70</v>
      </c>
      <c r="C9430" t="s">
        <v>203</v>
      </c>
      <c r="D9430" t="s">
        <v>182</v>
      </c>
      <c r="E9430">
        <f t="shared" si="2"/>
        <v>0</v>
      </c>
    </row>
    <row r="9431" spans="1:5" x14ac:dyDescent="0.55000000000000004">
      <c r="A9431">
        <v>91</v>
      </c>
      <c r="B9431">
        <v>71</v>
      </c>
      <c r="C9431" t="s">
        <v>203</v>
      </c>
      <c r="D9431" t="s">
        <v>183</v>
      </c>
      <c r="E9431">
        <f t="shared" si="2"/>
        <v>0</v>
      </c>
    </row>
    <row r="9432" spans="1:5" x14ac:dyDescent="0.55000000000000004">
      <c r="A9432">
        <v>91</v>
      </c>
      <c r="B9432">
        <v>72</v>
      </c>
      <c r="C9432" t="s">
        <v>203</v>
      </c>
      <c r="D9432" t="s">
        <v>184</v>
      </c>
      <c r="E9432">
        <f t="shared" si="2"/>
        <v>0</v>
      </c>
    </row>
    <row r="9433" spans="1:5" x14ac:dyDescent="0.55000000000000004">
      <c r="A9433">
        <v>91</v>
      </c>
      <c r="B9433">
        <v>73</v>
      </c>
      <c r="C9433" t="s">
        <v>203</v>
      </c>
      <c r="D9433" t="s">
        <v>185</v>
      </c>
      <c r="E9433">
        <f t="shared" si="2"/>
        <v>0</v>
      </c>
    </row>
    <row r="9434" spans="1:5" x14ac:dyDescent="0.55000000000000004">
      <c r="A9434">
        <v>91</v>
      </c>
      <c r="B9434">
        <v>74</v>
      </c>
      <c r="C9434" t="s">
        <v>203</v>
      </c>
      <c r="D9434" t="s">
        <v>186</v>
      </c>
      <c r="E9434">
        <f t="shared" si="2"/>
        <v>0</v>
      </c>
    </row>
    <row r="9435" spans="1:5" x14ac:dyDescent="0.55000000000000004">
      <c r="A9435">
        <v>91</v>
      </c>
      <c r="B9435">
        <v>75</v>
      </c>
      <c r="C9435" t="s">
        <v>203</v>
      </c>
      <c r="D9435" t="s">
        <v>187</v>
      </c>
      <c r="E9435">
        <f t="shared" si="2"/>
        <v>0</v>
      </c>
    </row>
    <row r="9436" spans="1:5" x14ac:dyDescent="0.55000000000000004">
      <c r="A9436">
        <v>91</v>
      </c>
      <c r="B9436">
        <v>76</v>
      </c>
      <c r="C9436" t="s">
        <v>203</v>
      </c>
      <c r="D9436" t="s">
        <v>188</v>
      </c>
      <c r="E9436">
        <f t="shared" si="2"/>
        <v>0</v>
      </c>
    </row>
    <row r="9437" spans="1:5" x14ac:dyDescent="0.55000000000000004">
      <c r="A9437">
        <v>91</v>
      </c>
      <c r="B9437">
        <v>77</v>
      </c>
      <c r="C9437" t="s">
        <v>203</v>
      </c>
      <c r="D9437" t="s">
        <v>189</v>
      </c>
      <c r="E9437">
        <f t="shared" si="2"/>
        <v>0</v>
      </c>
    </row>
    <row r="9438" spans="1:5" x14ac:dyDescent="0.55000000000000004">
      <c r="A9438">
        <v>91</v>
      </c>
      <c r="B9438">
        <v>78</v>
      </c>
      <c r="C9438" t="s">
        <v>203</v>
      </c>
      <c r="D9438" t="s">
        <v>190</v>
      </c>
      <c r="E9438">
        <f t="shared" si="2"/>
        <v>0</v>
      </c>
    </row>
    <row r="9439" spans="1:5" x14ac:dyDescent="0.55000000000000004">
      <c r="A9439">
        <v>91</v>
      </c>
      <c r="B9439">
        <v>79</v>
      </c>
      <c r="C9439" t="s">
        <v>203</v>
      </c>
      <c r="D9439" t="s">
        <v>191</v>
      </c>
      <c r="E9439">
        <f t="shared" si="2"/>
        <v>0</v>
      </c>
    </row>
    <row r="9440" spans="1:5" x14ac:dyDescent="0.55000000000000004">
      <c r="A9440">
        <v>91</v>
      </c>
      <c r="B9440">
        <v>80</v>
      </c>
      <c r="C9440" t="s">
        <v>203</v>
      </c>
      <c r="D9440" t="s">
        <v>192</v>
      </c>
      <c r="E9440">
        <f t="shared" si="2"/>
        <v>0</v>
      </c>
    </row>
    <row r="9441" spans="1:5" x14ac:dyDescent="0.55000000000000004">
      <c r="A9441">
        <v>91</v>
      </c>
      <c r="B9441">
        <v>81</v>
      </c>
      <c r="C9441" t="s">
        <v>203</v>
      </c>
      <c r="D9441" t="s">
        <v>193</v>
      </c>
      <c r="E9441">
        <f t="shared" si="2"/>
        <v>0</v>
      </c>
    </row>
    <row r="9442" spans="1:5" x14ac:dyDescent="0.55000000000000004">
      <c r="A9442">
        <v>91</v>
      </c>
      <c r="B9442">
        <v>82</v>
      </c>
      <c r="C9442" t="s">
        <v>203</v>
      </c>
      <c r="D9442" t="s">
        <v>194</v>
      </c>
      <c r="E9442">
        <f t="shared" si="2"/>
        <v>0</v>
      </c>
    </row>
    <row r="9443" spans="1:5" x14ac:dyDescent="0.55000000000000004">
      <c r="A9443">
        <v>91</v>
      </c>
      <c r="B9443">
        <v>83</v>
      </c>
      <c r="C9443" t="s">
        <v>203</v>
      </c>
      <c r="D9443" t="s">
        <v>195</v>
      </c>
      <c r="E9443">
        <f t="shared" si="2"/>
        <v>0</v>
      </c>
    </row>
    <row r="9444" spans="1:5" x14ac:dyDescent="0.55000000000000004">
      <c r="A9444">
        <v>91</v>
      </c>
      <c r="B9444">
        <v>84</v>
      </c>
      <c r="C9444" t="s">
        <v>203</v>
      </c>
      <c r="D9444" t="s">
        <v>196</v>
      </c>
      <c r="E9444">
        <f t="shared" si="2"/>
        <v>0</v>
      </c>
    </row>
    <row r="9445" spans="1:5" x14ac:dyDescent="0.55000000000000004">
      <c r="A9445">
        <v>91</v>
      </c>
      <c r="B9445">
        <v>85</v>
      </c>
      <c r="C9445" t="s">
        <v>203</v>
      </c>
      <c r="D9445" t="s">
        <v>197</v>
      </c>
      <c r="E9445">
        <f t="shared" si="2"/>
        <v>0</v>
      </c>
    </row>
    <row r="9446" spans="1:5" x14ac:dyDescent="0.55000000000000004">
      <c r="A9446">
        <v>91</v>
      </c>
      <c r="B9446">
        <v>86</v>
      </c>
      <c r="C9446" t="s">
        <v>203</v>
      </c>
      <c r="D9446" t="s">
        <v>198</v>
      </c>
      <c r="E9446">
        <f t="shared" si="2"/>
        <v>0</v>
      </c>
    </row>
    <row r="9447" spans="1:5" x14ac:dyDescent="0.55000000000000004">
      <c r="A9447">
        <v>91</v>
      </c>
      <c r="B9447">
        <v>87</v>
      </c>
      <c r="C9447" t="s">
        <v>203</v>
      </c>
      <c r="D9447" t="s">
        <v>199</v>
      </c>
      <c r="E9447">
        <f t="shared" si="2"/>
        <v>0</v>
      </c>
    </row>
    <row r="9448" spans="1:5" x14ac:dyDescent="0.55000000000000004">
      <c r="A9448">
        <v>91</v>
      </c>
      <c r="B9448">
        <v>88</v>
      </c>
      <c r="C9448" t="s">
        <v>203</v>
      </c>
      <c r="D9448" t="s">
        <v>200</v>
      </c>
      <c r="E9448">
        <f t="shared" si="2"/>
        <v>0</v>
      </c>
    </row>
    <row r="9449" spans="1:5" x14ac:dyDescent="0.55000000000000004">
      <c r="A9449">
        <v>91</v>
      </c>
      <c r="B9449">
        <v>89</v>
      </c>
      <c r="C9449" t="s">
        <v>203</v>
      </c>
      <c r="D9449" t="s">
        <v>201</v>
      </c>
      <c r="E9449">
        <f t="shared" ref="E9449:E9512" si="3">G9449</f>
        <v>0</v>
      </c>
    </row>
    <row r="9450" spans="1:5" x14ac:dyDescent="0.55000000000000004">
      <c r="A9450">
        <v>91</v>
      </c>
      <c r="B9450">
        <v>90</v>
      </c>
      <c r="C9450" t="s">
        <v>203</v>
      </c>
      <c r="D9450" t="s">
        <v>202</v>
      </c>
      <c r="E9450">
        <f t="shared" si="3"/>
        <v>0</v>
      </c>
    </row>
    <row r="9451" spans="1:5" x14ac:dyDescent="0.55000000000000004">
      <c r="A9451">
        <v>91</v>
      </c>
      <c r="B9451">
        <v>91</v>
      </c>
      <c r="C9451" t="s">
        <v>203</v>
      </c>
      <c r="D9451" t="s">
        <v>203</v>
      </c>
      <c r="E9451">
        <f t="shared" si="3"/>
        <v>0</v>
      </c>
    </row>
    <row r="9452" spans="1:5" x14ac:dyDescent="0.55000000000000004">
      <c r="A9452">
        <v>91</v>
      </c>
      <c r="B9452">
        <v>92</v>
      </c>
      <c r="C9452" t="s">
        <v>203</v>
      </c>
      <c r="D9452" t="s">
        <v>204</v>
      </c>
      <c r="E9452">
        <f t="shared" si="3"/>
        <v>0</v>
      </c>
    </row>
    <row r="9453" spans="1:5" x14ac:dyDescent="0.55000000000000004">
      <c r="A9453">
        <v>91</v>
      </c>
      <c r="B9453">
        <v>93</v>
      </c>
      <c r="C9453" t="s">
        <v>203</v>
      </c>
      <c r="D9453" t="s">
        <v>205</v>
      </c>
      <c r="E9453">
        <f t="shared" si="3"/>
        <v>0</v>
      </c>
    </row>
    <row r="9454" spans="1:5" x14ac:dyDescent="0.55000000000000004">
      <c r="A9454">
        <v>91</v>
      </c>
      <c r="B9454">
        <v>94</v>
      </c>
      <c r="C9454" t="s">
        <v>203</v>
      </c>
      <c r="D9454" t="s">
        <v>206</v>
      </c>
      <c r="E9454">
        <f t="shared" si="3"/>
        <v>0</v>
      </c>
    </row>
    <row r="9455" spans="1:5" x14ac:dyDescent="0.55000000000000004">
      <c r="A9455">
        <v>91</v>
      </c>
      <c r="B9455">
        <v>95</v>
      </c>
      <c r="C9455" t="s">
        <v>203</v>
      </c>
      <c r="D9455" t="s">
        <v>207</v>
      </c>
      <c r="E9455">
        <f t="shared" si="3"/>
        <v>0</v>
      </c>
    </row>
    <row r="9456" spans="1:5" x14ac:dyDescent="0.55000000000000004">
      <c r="A9456">
        <v>91</v>
      </c>
      <c r="B9456">
        <v>96</v>
      </c>
      <c r="C9456" t="s">
        <v>203</v>
      </c>
      <c r="D9456" t="s">
        <v>208</v>
      </c>
      <c r="E9456">
        <f t="shared" si="3"/>
        <v>0</v>
      </c>
    </row>
    <row r="9457" spans="1:5" x14ac:dyDescent="0.55000000000000004">
      <c r="A9457">
        <v>91</v>
      </c>
      <c r="B9457">
        <v>97</v>
      </c>
      <c r="C9457" t="s">
        <v>203</v>
      </c>
      <c r="D9457" t="s">
        <v>209</v>
      </c>
      <c r="E9457">
        <f t="shared" si="3"/>
        <v>0</v>
      </c>
    </row>
    <row r="9458" spans="1:5" x14ac:dyDescent="0.55000000000000004">
      <c r="A9458">
        <v>91</v>
      </c>
      <c r="B9458">
        <v>98</v>
      </c>
      <c r="C9458" t="s">
        <v>203</v>
      </c>
      <c r="D9458" t="s">
        <v>210</v>
      </c>
      <c r="E9458">
        <f t="shared" si="3"/>
        <v>0</v>
      </c>
    </row>
    <row r="9459" spans="1:5" x14ac:dyDescent="0.55000000000000004">
      <c r="A9459">
        <v>91</v>
      </c>
      <c r="B9459">
        <v>99</v>
      </c>
      <c r="C9459" t="s">
        <v>203</v>
      </c>
      <c r="D9459" t="s">
        <v>211</v>
      </c>
      <c r="E9459">
        <f t="shared" si="3"/>
        <v>0</v>
      </c>
    </row>
    <row r="9460" spans="1:5" x14ac:dyDescent="0.55000000000000004">
      <c r="A9460">
        <v>91</v>
      </c>
      <c r="B9460">
        <v>100</v>
      </c>
      <c r="C9460" t="s">
        <v>203</v>
      </c>
      <c r="D9460" t="s">
        <v>212</v>
      </c>
      <c r="E9460">
        <f t="shared" si="3"/>
        <v>0</v>
      </c>
    </row>
    <row r="9461" spans="1:5" x14ac:dyDescent="0.55000000000000004">
      <c r="A9461">
        <v>91</v>
      </c>
      <c r="B9461">
        <v>101</v>
      </c>
      <c r="C9461" t="s">
        <v>203</v>
      </c>
      <c r="D9461" t="s">
        <v>213</v>
      </c>
      <c r="E9461">
        <f t="shared" si="3"/>
        <v>0</v>
      </c>
    </row>
    <row r="9462" spans="1:5" x14ac:dyDescent="0.55000000000000004">
      <c r="A9462">
        <v>91</v>
      </c>
      <c r="B9462">
        <v>102</v>
      </c>
      <c r="C9462" t="s">
        <v>203</v>
      </c>
      <c r="D9462" t="s">
        <v>214</v>
      </c>
      <c r="E9462">
        <f t="shared" si="3"/>
        <v>0</v>
      </c>
    </row>
    <row r="9463" spans="1:5" x14ac:dyDescent="0.55000000000000004">
      <c r="A9463">
        <v>91</v>
      </c>
      <c r="B9463">
        <v>103</v>
      </c>
      <c r="C9463" t="s">
        <v>203</v>
      </c>
      <c r="D9463" t="s">
        <v>215</v>
      </c>
      <c r="E9463">
        <f t="shared" si="3"/>
        <v>0</v>
      </c>
    </row>
    <row r="9464" spans="1:5" x14ac:dyDescent="0.55000000000000004">
      <c r="A9464">
        <v>91</v>
      </c>
      <c r="B9464">
        <v>104</v>
      </c>
      <c r="C9464" t="s">
        <v>203</v>
      </c>
      <c r="D9464" t="s">
        <v>216</v>
      </c>
      <c r="E9464">
        <f t="shared" si="3"/>
        <v>0</v>
      </c>
    </row>
    <row r="9465" spans="1:5" x14ac:dyDescent="0.55000000000000004">
      <c r="A9465">
        <v>92</v>
      </c>
      <c r="B9465">
        <v>1</v>
      </c>
      <c r="C9465" t="s">
        <v>204</v>
      </c>
      <c r="D9465" t="s">
        <v>87</v>
      </c>
      <c r="E9465">
        <f t="shared" si="3"/>
        <v>0</v>
      </c>
    </row>
    <row r="9466" spans="1:5" x14ac:dyDescent="0.55000000000000004">
      <c r="A9466">
        <v>92</v>
      </c>
      <c r="B9466">
        <v>2</v>
      </c>
      <c r="C9466" t="s">
        <v>204</v>
      </c>
      <c r="D9466" t="s">
        <v>116</v>
      </c>
      <c r="E9466">
        <f t="shared" si="3"/>
        <v>0</v>
      </c>
    </row>
    <row r="9467" spans="1:5" x14ac:dyDescent="0.55000000000000004">
      <c r="A9467">
        <v>92</v>
      </c>
      <c r="B9467">
        <v>3</v>
      </c>
      <c r="C9467" t="s">
        <v>204</v>
      </c>
      <c r="D9467" t="s">
        <v>117</v>
      </c>
      <c r="E9467">
        <f t="shared" si="3"/>
        <v>0</v>
      </c>
    </row>
    <row r="9468" spans="1:5" x14ac:dyDescent="0.55000000000000004">
      <c r="A9468">
        <v>92</v>
      </c>
      <c r="B9468">
        <v>4</v>
      </c>
      <c r="C9468" t="s">
        <v>204</v>
      </c>
      <c r="D9468" t="s">
        <v>118</v>
      </c>
      <c r="E9468">
        <f t="shared" si="3"/>
        <v>0</v>
      </c>
    </row>
    <row r="9469" spans="1:5" x14ac:dyDescent="0.55000000000000004">
      <c r="A9469">
        <v>92</v>
      </c>
      <c r="B9469">
        <v>5</v>
      </c>
      <c r="C9469" t="s">
        <v>204</v>
      </c>
      <c r="D9469" t="s">
        <v>119</v>
      </c>
      <c r="E9469">
        <f t="shared" si="3"/>
        <v>0</v>
      </c>
    </row>
    <row r="9470" spans="1:5" x14ac:dyDescent="0.55000000000000004">
      <c r="A9470">
        <v>92</v>
      </c>
      <c r="B9470">
        <v>6</v>
      </c>
      <c r="C9470" t="s">
        <v>204</v>
      </c>
      <c r="D9470" t="s">
        <v>120</v>
      </c>
      <c r="E9470">
        <f t="shared" si="3"/>
        <v>0</v>
      </c>
    </row>
    <row r="9471" spans="1:5" x14ac:dyDescent="0.55000000000000004">
      <c r="A9471">
        <v>92</v>
      </c>
      <c r="B9471">
        <v>7</v>
      </c>
      <c r="C9471" t="s">
        <v>204</v>
      </c>
      <c r="D9471" t="s">
        <v>121</v>
      </c>
      <c r="E9471">
        <f t="shared" si="3"/>
        <v>0</v>
      </c>
    </row>
    <row r="9472" spans="1:5" x14ac:dyDescent="0.55000000000000004">
      <c r="A9472">
        <v>92</v>
      </c>
      <c r="B9472">
        <v>8</v>
      </c>
      <c r="C9472" t="s">
        <v>204</v>
      </c>
      <c r="D9472" t="s">
        <v>122</v>
      </c>
      <c r="E9472">
        <f t="shared" si="3"/>
        <v>0</v>
      </c>
    </row>
    <row r="9473" spans="1:5" x14ac:dyDescent="0.55000000000000004">
      <c r="A9473">
        <v>92</v>
      </c>
      <c r="B9473">
        <v>9</v>
      </c>
      <c r="C9473" t="s">
        <v>204</v>
      </c>
      <c r="D9473" t="s">
        <v>123</v>
      </c>
      <c r="E9473">
        <f t="shared" si="3"/>
        <v>0</v>
      </c>
    </row>
    <row r="9474" spans="1:5" x14ac:dyDescent="0.55000000000000004">
      <c r="A9474">
        <v>92</v>
      </c>
      <c r="B9474">
        <v>10</v>
      </c>
      <c r="C9474" t="s">
        <v>204</v>
      </c>
      <c r="D9474" t="s">
        <v>124</v>
      </c>
      <c r="E9474">
        <f t="shared" si="3"/>
        <v>0</v>
      </c>
    </row>
    <row r="9475" spans="1:5" x14ac:dyDescent="0.55000000000000004">
      <c r="A9475">
        <v>92</v>
      </c>
      <c r="B9475">
        <v>11</v>
      </c>
      <c r="C9475" t="s">
        <v>204</v>
      </c>
      <c r="D9475" t="s">
        <v>125</v>
      </c>
      <c r="E9475">
        <f t="shared" si="3"/>
        <v>0</v>
      </c>
    </row>
    <row r="9476" spans="1:5" x14ac:dyDescent="0.55000000000000004">
      <c r="A9476">
        <v>92</v>
      </c>
      <c r="B9476">
        <v>12</v>
      </c>
      <c r="C9476" t="s">
        <v>204</v>
      </c>
      <c r="D9476" t="s">
        <v>126</v>
      </c>
      <c r="E9476">
        <f t="shared" si="3"/>
        <v>0</v>
      </c>
    </row>
    <row r="9477" spans="1:5" x14ac:dyDescent="0.55000000000000004">
      <c r="A9477">
        <v>92</v>
      </c>
      <c r="B9477">
        <v>13</v>
      </c>
      <c r="C9477" t="s">
        <v>204</v>
      </c>
      <c r="D9477" t="s">
        <v>127</v>
      </c>
      <c r="E9477">
        <f t="shared" si="3"/>
        <v>0</v>
      </c>
    </row>
    <row r="9478" spans="1:5" x14ac:dyDescent="0.55000000000000004">
      <c r="A9478">
        <v>92</v>
      </c>
      <c r="B9478">
        <v>14</v>
      </c>
      <c r="C9478" t="s">
        <v>204</v>
      </c>
      <c r="D9478" t="s">
        <v>128</v>
      </c>
      <c r="E9478">
        <f t="shared" si="3"/>
        <v>0</v>
      </c>
    </row>
    <row r="9479" spans="1:5" x14ac:dyDescent="0.55000000000000004">
      <c r="A9479">
        <v>92</v>
      </c>
      <c r="B9479">
        <v>15</v>
      </c>
      <c r="C9479" t="s">
        <v>204</v>
      </c>
      <c r="D9479" t="s">
        <v>129</v>
      </c>
      <c r="E9479">
        <f t="shared" si="3"/>
        <v>0</v>
      </c>
    </row>
    <row r="9480" spans="1:5" x14ac:dyDescent="0.55000000000000004">
      <c r="A9480">
        <v>92</v>
      </c>
      <c r="B9480">
        <v>16</v>
      </c>
      <c r="C9480" t="s">
        <v>204</v>
      </c>
      <c r="D9480" t="s">
        <v>130</v>
      </c>
      <c r="E9480">
        <f t="shared" si="3"/>
        <v>0</v>
      </c>
    </row>
    <row r="9481" spans="1:5" x14ac:dyDescent="0.55000000000000004">
      <c r="A9481">
        <v>92</v>
      </c>
      <c r="B9481">
        <v>17</v>
      </c>
      <c r="C9481" t="s">
        <v>204</v>
      </c>
      <c r="D9481" t="s">
        <v>131</v>
      </c>
      <c r="E9481">
        <f t="shared" si="3"/>
        <v>0</v>
      </c>
    </row>
    <row r="9482" spans="1:5" x14ac:dyDescent="0.55000000000000004">
      <c r="A9482">
        <v>92</v>
      </c>
      <c r="B9482">
        <v>18</v>
      </c>
      <c r="C9482" t="s">
        <v>204</v>
      </c>
      <c r="D9482" t="s">
        <v>132</v>
      </c>
      <c r="E9482">
        <f t="shared" si="3"/>
        <v>0</v>
      </c>
    </row>
    <row r="9483" spans="1:5" x14ac:dyDescent="0.55000000000000004">
      <c r="A9483">
        <v>92</v>
      </c>
      <c r="B9483">
        <v>19</v>
      </c>
      <c r="C9483" t="s">
        <v>204</v>
      </c>
      <c r="D9483" t="s">
        <v>133</v>
      </c>
      <c r="E9483">
        <f t="shared" si="3"/>
        <v>0</v>
      </c>
    </row>
    <row r="9484" spans="1:5" x14ac:dyDescent="0.55000000000000004">
      <c r="A9484">
        <v>92</v>
      </c>
      <c r="B9484">
        <v>20</v>
      </c>
      <c r="C9484" t="s">
        <v>204</v>
      </c>
      <c r="D9484" t="s">
        <v>134</v>
      </c>
      <c r="E9484">
        <f t="shared" si="3"/>
        <v>0</v>
      </c>
    </row>
    <row r="9485" spans="1:5" x14ac:dyDescent="0.55000000000000004">
      <c r="A9485">
        <v>92</v>
      </c>
      <c r="B9485">
        <v>21</v>
      </c>
      <c r="C9485" t="s">
        <v>204</v>
      </c>
      <c r="D9485" t="s">
        <v>135</v>
      </c>
      <c r="E9485">
        <f t="shared" si="3"/>
        <v>0</v>
      </c>
    </row>
    <row r="9486" spans="1:5" x14ac:dyDescent="0.55000000000000004">
      <c r="A9486">
        <v>92</v>
      </c>
      <c r="B9486">
        <v>22</v>
      </c>
      <c r="C9486" t="s">
        <v>204</v>
      </c>
      <c r="D9486" t="s">
        <v>136</v>
      </c>
      <c r="E9486">
        <f t="shared" si="3"/>
        <v>0</v>
      </c>
    </row>
    <row r="9487" spans="1:5" x14ac:dyDescent="0.55000000000000004">
      <c r="A9487">
        <v>92</v>
      </c>
      <c r="B9487">
        <v>23</v>
      </c>
      <c r="C9487" t="s">
        <v>204</v>
      </c>
      <c r="D9487" t="s">
        <v>137</v>
      </c>
      <c r="E9487">
        <f t="shared" si="3"/>
        <v>0</v>
      </c>
    </row>
    <row r="9488" spans="1:5" x14ac:dyDescent="0.55000000000000004">
      <c r="A9488">
        <v>92</v>
      </c>
      <c r="B9488">
        <v>24</v>
      </c>
      <c r="C9488" t="s">
        <v>204</v>
      </c>
      <c r="D9488" t="s">
        <v>138</v>
      </c>
      <c r="E9488">
        <f t="shared" si="3"/>
        <v>0</v>
      </c>
    </row>
    <row r="9489" spans="1:5" x14ac:dyDescent="0.55000000000000004">
      <c r="A9489">
        <v>92</v>
      </c>
      <c r="B9489">
        <v>25</v>
      </c>
      <c r="C9489" t="s">
        <v>204</v>
      </c>
      <c r="D9489" t="s">
        <v>139</v>
      </c>
      <c r="E9489">
        <f t="shared" si="3"/>
        <v>0</v>
      </c>
    </row>
    <row r="9490" spans="1:5" x14ac:dyDescent="0.55000000000000004">
      <c r="A9490">
        <v>92</v>
      </c>
      <c r="B9490">
        <v>26</v>
      </c>
      <c r="C9490" t="s">
        <v>204</v>
      </c>
      <c r="D9490" t="s">
        <v>140</v>
      </c>
      <c r="E9490">
        <f t="shared" si="3"/>
        <v>0</v>
      </c>
    </row>
    <row r="9491" spans="1:5" x14ac:dyDescent="0.55000000000000004">
      <c r="A9491">
        <v>92</v>
      </c>
      <c r="B9491">
        <v>27</v>
      </c>
      <c r="C9491" t="s">
        <v>204</v>
      </c>
      <c r="D9491" t="s">
        <v>141</v>
      </c>
      <c r="E9491">
        <f t="shared" si="3"/>
        <v>0</v>
      </c>
    </row>
    <row r="9492" spans="1:5" x14ac:dyDescent="0.55000000000000004">
      <c r="A9492">
        <v>92</v>
      </c>
      <c r="B9492">
        <v>28</v>
      </c>
      <c r="C9492" t="s">
        <v>204</v>
      </c>
      <c r="D9492" t="s">
        <v>142</v>
      </c>
      <c r="E9492">
        <f t="shared" si="3"/>
        <v>0</v>
      </c>
    </row>
    <row r="9493" spans="1:5" x14ac:dyDescent="0.55000000000000004">
      <c r="A9493">
        <v>92</v>
      </c>
      <c r="B9493">
        <v>29</v>
      </c>
      <c r="C9493" t="s">
        <v>204</v>
      </c>
      <c r="D9493" t="s">
        <v>143</v>
      </c>
      <c r="E9493">
        <f t="shared" si="3"/>
        <v>0</v>
      </c>
    </row>
    <row r="9494" spans="1:5" x14ac:dyDescent="0.55000000000000004">
      <c r="A9494">
        <v>92</v>
      </c>
      <c r="B9494">
        <v>30</v>
      </c>
      <c r="C9494" t="s">
        <v>204</v>
      </c>
      <c r="D9494" t="s">
        <v>144</v>
      </c>
      <c r="E9494">
        <f t="shared" si="3"/>
        <v>0</v>
      </c>
    </row>
    <row r="9495" spans="1:5" x14ac:dyDescent="0.55000000000000004">
      <c r="A9495">
        <v>92</v>
      </c>
      <c r="B9495">
        <v>31</v>
      </c>
      <c r="C9495" t="s">
        <v>204</v>
      </c>
      <c r="D9495" t="s">
        <v>145</v>
      </c>
      <c r="E9495">
        <f t="shared" si="3"/>
        <v>0</v>
      </c>
    </row>
    <row r="9496" spans="1:5" x14ac:dyDescent="0.55000000000000004">
      <c r="A9496">
        <v>92</v>
      </c>
      <c r="B9496">
        <v>32</v>
      </c>
      <c r="C9496" t="s">
        <v>204</v>
      </c>
      <c r="D9496" t="s">
        <v>146</v>
      </c>
      <c r="E9496">
        <f t="shared" si="3"/>
        <v>0</v>
      </c>
    </row>
    <row r="9497" spans="1:5" x14ac:dyDescent="0.55000000000000004">
      <c r="A9497">
        <v>92</v>
      </c>
      <c r="B9497">
        <v>33</v>
      </c>
      <c r="C9497" t="s">
        <v>204</v>
      </c>
      <c r="D9497" t="s">
        <v>147</v>
      </c>
      <c r="E9497">
        <f t="shared" si="3"/>
        <v>0</v>
      </c>
    </row>
    <row r="9498" spans="1:5" x14ac:dyDescent="0.55000000000000004">
      <c r="A9498">
        <v>92</v>
      </c>
      <c r="B9498">
        <v>34</v>
      </c>
      <c r="C9498" t="s">
        <v>204</v>
      </c>
      <c r="D9498" t="s">
        <v>148</v>
      </c>
      <c r="E9498">
        <f t="shared" si="3"/>
        <v>0</v>
      </c>
    </row>
    <row r="9499" spans="1:5" x14ac:dyDescent="0.55000000000000004">
      <c r="A9499">
        <v>92</v>
      </c>
      <c r="B9499">
        <v>35</v>
      </c>
      <c r="C9499" t="s">
        <v>204</v>
      </c>
      <c r="D9499" t="s">
        <v>149</v>
      </c>
      <c r="E9499">
        <f t="shared" si="3"/>
        <v>0</v>
      </c>
    </row>
    <row r="9500" spans="1:5" x14ac:dyDescent="0.55000000000000004">
      <c r="A9500">
        <v>92</v>
      </c>
      <c r="B9500">
        <v>36</v>
      </c>
      <c r="C9500" t="s">
        <v>204</v>
      </c>
      <c r="D9500" t="s">
        <v>150</v>
      </c>
      <c r="E9500">
        <f t="shared" si="3"/>
        <v>0</v>
      </c>
    </row>
    <row r="9501" spans="1:5" x14ac:dyDescent="0.55000000000000004">
      <c r="A9501">
        <v>92</v>
      </c>
      <c r="B9501">
        <v>37</v>
      </c>
      <c r="C9501" t="s">
        <v>204</v>
      </c>
      <c r="D9501" t="s">
        <v>151</v>
      </c>
      <c r="E9501">
        <f t="shared" si="3"/>
        <v>0</v>
      </c>
    </row>
    <row r="9502" spans="1:5" x14ac:dyDescent="0.55000000000000004">
      <c r="A9502">
        <v>92</v>
      </c>
      <c r="B9502">
        <v>38</v>
      </c>
      <c r="C9502" t="s">
        <v>204</v>
      </c>
      <c r="D9502" t="s">
        <v>152</v>
      </c>
      <c r="E9502">
        <f t="shared" si="3"/>
        <v>0</v>
      </c>
    </row>
    <row r="9503" spans="1:5" x14ac:dyDescent="0.55000000000000004">
      <c r="A9503">
        <v>92</v>
      </c>
      <c r="B9503">
        <v>39</v>
      </c>
      <c r="C9503" t="s">
        <v>204</v>
      </c>
      <c r="D9503" t="s">
        <v>153</v>
      </c>
      <c r="E9503">
        <f t="shared" si="3"/>
        <v>0</v>
      </c>
    </row>
    <row r="9504" spans="1:5" x14ac:dyDescent="0.55000000000000004">
      <c r="A9504">
        <v>92</v>
      </c>
      <c r="B9504">
        <v>40</v>
      </c>
      <c r="C9504" t="s">
        <v>204</v>
      </c>
      <c r="D9504" t="s">
        <v>154</v>
      </c>
      <c r="E9504">
        <f t="shared" si="3"/>
        <v>0</v>
      </c>
    </row>
    <row r="9505" spans="1:5" x14ac:dyDescent="0.55000000000000004">
      <c r="A9505">
        <v>92</v>
      </c>
      <c r="B9505">
        <v>41</v>
      </c>
      <c r="C9505" t="s">
        <v>204</v>
      </c>
      <c r="D9505" t="s">
        <v>155</v>
      </c>
      <c r="E9505">
        <f t="shared" si="3"/>
        <v>0</v>
      </c>
    </row>
    <row r="9506" spans="1:5" x14ac:dyDescent="0.55000000000000004">
      <c r="A9506">
        <v>92</v>
      </c>
      <c r="B9506">
        <v>42</v>
      </c>
      <c r="C9506" t="s">
        <v>204</v>
      </c>
      <c r="D9506" t="s">
        <v>156</v>
      </c>
      <c r="E9506">
        <f t="shared" si="3"/>
        <v>0</v>
      </c>
    </row>
    <row r="9507" spans="1:5" x14ac:dyDescent="0.55000000000000004">
      <c r="A9507">
        <v>92</v>
      </c>
      <c r="B9507">
        <v>43</v>
      </c>
      <c r="C9507" t="s">
        <v>204</v>
      </c>
      <c r="D9507" t="s">
        <v>157</v>
      </c>
      <c r="E9507">
        <f t="shared" si="3"/>
        <v>0</v>
      </c>
    </row>
    <row r="9508" spans="1:5" x14ac:dyDescent="0.55000000000000004">
      <c r="A9508">
        <v>92</v>
      </c>
      <c r="B9508">
        <v>44</v>
      </c>
      <c r="C9508" t="s">
        <v>204</v>
      </c>
      <c r="D9508" t="s">
        <v>158</v>
      </c>
      <c r="E9508">
        <f t="shared" si="3"/>
        <v>0</v>
      </c>
    </row>
    <row r="9509" spans="1:5" x14ac:dyDescent="0.55000000000000004">
      <c r="A9509">
        <v>92</v>
      </c>
      <c r="B9509">
        <v>45</v>
      </c>
      <c r="C9509" t="s">
        <v>204</v>
      </c>
      <c r="D9509" t="s">
        <v>159</v>
      </c>
      <c r="E9509">
        <f t="shared" si="3"/>
        <v>0</v>
      </c>
    </row>
    <row r="9510" spans="1:5" x14ac:dyDescent="0.55000000000000004">
      <c r="A9510">
        <v>92</v>
      </c>
      <c r="B9510">
        <v>46</v>
      </c>
      <c r="C9510" t="s">
        <v>204</v>
      </c>
      <c r="D9510" t="s">
        <v>160</v>
      </c>
      <c r="E9510">
        <f t="shared" si="3"/>
        <v>0</v>
      </c>
    </row>
    <row r="9511" spans="1:5" x14ac:dyDescent="0.55000000000000004">
      <c r="A9511">
        <v>92</v>
      </c>
      <c r="B9511">
        <v>47</v>
      </c>
      <c r="C9511" t="s">
        <v>204</v>
      </c>
      <c r="D9511" t="s">
        <v>161</v>
      </c>
      <c r="E9511">
        <f t="shared" si="3"/>
        <v>0</v>
      </c>
    </row>
    <row r="9512" spans="1:5" x14ac:dyDescent="0.55000000000000004">
      <c r="A9512">
        <v>92</v>
      </c>
      <c r="B9512">
        <v>48</v>
      </c>
      <c r="C9512" t="s">
        <v>204</v>
      </c>
      <c r="D9512" t="s">
        <v>162</v>
      </c>
      <c r="E9512">
        <f t="shared" si="3"/>
        <v>0</v>
      </c>
    </row>
    <row r="9513" spans="1:5" x14ac:dyDescent="0.55000000000000004">
      <c r="A9513">
        <v>92</v>
      </c>
      <c r="B9513">
        <v>49</v>
      </c>
      <c r="C9513" t="s">
        <v>204</v>
      </c>
      <c r="D9513" t="s">
        <v>163</v>
      </c>
      <c r="E9513">
        <f t="shared" ref="E9513:E9576" si="4">G9513</f>
        <v>0</v>
      </c>
    </row>
    <row r="9514" spans="1:5" x14ac:dyDescent="0.55000000000000004">
      <c r="A9514">
        <v>92</v>
      </c>
      <c r="B9514">
        <v>50</v>
      </c>
      <c r="C9514" t="s">
        <v>204</v>
      </c>
      <c r="D9514" t="s">
        <v>164</v>
      </c>
      <c r="E9514">
        <f t="shared" si="4"/>
        <v>0</v>
      </c>
    </row>
    <row r="9515" spans="1:5" x14ac:dyDescent="0.55000000000000004">
      <c r="A9515">
        <v>92</v>
      </c>
      <c r="B9515">
        <v>51</v>
      </c>
      <c r="C9515" t="s">
        <v>204</v>
      </c>
      <c r="D9515" t="s">
        <v>165</v>
      </c>
      <c r="E9515">
        <f t="shared" si="4"/>
        <v>0</v>
      </c>
    </row>
    <row r="9516" spans="1:5" x14ac:dyDescent="0.55000000000000004">
      <c r="A9516">
        <v>92</v>
      </c>
      <c r="B9516">
        <v>52</v>
      </c>
      <c r="C9516" t="s">
        <v>204</v>
      </c>
      <c r="D9516" t="s">
        <v>166</v>
      </c>
      <c r="E9516">
        <f t="shared" si="4"/>
        <v>0</v>
      </c>
    </row>
    <row r="9517" spans="1:5" x14ac:dyDescent="0.55000000000000004">
      <c r="A9517">
        <v>92</v>
      </c>
      <c r="B9517">
        <v>53</v>
      </c>
      <c r="C9517" t="s">
        <v>204</v>
      </c>
      <c r="D9517" t="s">
        <v>167</v>
      </c>
      <c r="E9517">
        <f t="shared" si="4"/>
        <v>0</v>
      </c>
    </row>
    <row r="9518" spans="1:5" x14ac:dyDescent="0.55000000000000004">
      <c r="A9518">
        <v>92</v>
      </c>
      <c r="B9518">
        <v>54</v>
      </c>
      <c r="C9518" t="s">
        <v>204</v>
      </c>
      <c r="D9518" t="s">
        <v>88</v>
      </c>
      <c r="E9518">
        <f t="shared" si="4"/>
        <v>0</v>
      </c>
    </row>
    <row r="9519" spans="1:5" x14ac:dyDescent="0.55000000000000004">
      <c r="A9519">
        <v>92</v>
      </c>
      <c r="B9519">
        <v>55</v>
      </c>
      <c r="C9519" t="s">
        <v>204</v>
      </c>
      <c r="D9519" t="s">
        <v>168</v>
      </c>
      <c r="E9519">
        <f t="shared" si="4"/>
        <v>0</v>
      </c>
    </row>
    <row r="9520" spans="1:5" x14ac:dyDescent="0.55000000000000004">
      <c r="A9520">
        <v>92</v>
      </c>
      <c r="B9520">
        <v>56</v>
      </c>
      <c r="C9520" t="s">
        <v>204</v>
      </c>
      <c r="D9520" t="s">
        <v>169</v>
      </c>
      <c r="E9520">
        <f t="shared" si="4"/>
        <v>0</v>
      </c>
    </row>
    <row r="9521" spans="1:5" x14ac:dyDescent="0.55000000000000004">
      <c r="A9521">
        <v>92</v>
      </c>
      <c r="B9521">
        <v>57</v>
      </c>
      <c r="C9521" t="s">
        <v>204</v>
      </c>
      <c r="D9521" t="s">
        <v>170</v>
      </c>
      <c r="E9521">
        <f t="shared" si="4"/>
        <v>0</v>
      </c>
    </row>
    <row r="9522" spans="1:5" x14ac:dyDescent="0.55000000000000004">
      <c r="A9522">
        <v>92</v>
      </c>
      <c r="B9522">
        <v>58</v>
      </c>
      <c r="C9522" t="s">
        <v>204</v>
      </c>
      <c r="D9522" t="s">
        <v>171</v>
      </c>
      <c r="E9522">
        <f t="shared" si="4"/>
        <v>0</v>
      </c>
    </row>
    <row r="9523" spans="1:5" x14ac:dyDescent="0.55000000000000004">
      <c r="A9523">
        <v>92</v>
      </c>
      <c r="B9523">
        <v>59</v>
      </c>
      <c r="C9523" t="s">
        <v>204</v>
      </c>
      <c r="D9523" t="s">
        <v>172</v>
      </c>
      <c r="E9523">
        <f t="shared" si="4"/>
        <v>0</v>
      </c>
    </row>
    <row r="9524" spans="1:5" x14ac:dyDescent="0.55000000000000004">
      <c r="A9524">
        <v>92</v>
      </c>
      <c r="B9524">
        <v>60</v>
      </c>
      <c r="C9524" t="s">
        <v>204</v>
      </c>
      <c r="D9524" t="s">
        <v>173</v>
      </c>
      <c r="E9524">
        <f t="shared" si="4"/>
        <v>0</v>
      </c>
    </row>
    <row r="9525" spans="1:5" x14ac:dyDescent="0.55000000000000004">
      <c r="A9525">
        <v>92</v>
      </c>
      <c r="B9525">
        <v>61</v>
      </c>
      <c r="C9525" t="s">
        <v>204</v>
      </c>
      <c r="D9525" t="s">
        <v>174</v>
      </c>
      <c r="E9525">
        <f t="shared" si="4"/>
        <v>0</v>
      </c>
    </row>
    <row r="9526" spans="1:5" x14ac:dyDescent="0.55000000000000004">
      <c r="A9526">
        <v>92</v>
      </c>
      <c r="B9526">
        <v>62</v>
      </c>
      <c r="C9526" t="s">
        <v>204</v>
      </c>
      <c r="D9526" t="s">
        <v>175</v>
      </c>
      <c r="E9526">
        <f t="shared" si="4"/>
        <v>0</v>
      </c>
    </row>
    <row r="9527" spans="1:5" x14ac:dyDescent="0.55000000000000004">
      <c r="A9527">
        <v>92</v>
      </c>
      <c r="B9527">
        <v>63</v>
      </c>
      <c r="C9527" t="s">
        <v>204</v>
      </c>
      <c r="D9527" t="s">
        <v>99</v>
      </c>
      <c r="E9527">
        <f t="shared" si="4"/>
        <v>0</v>
      </c>
    </row>
    <row r="9528" spans="1:5" x14ac:dyDescent="0.55000000000000004">
      <c r="A9528">
        <v>92</v>
      </c>
      <c r="B9528">
        <v>64</v>
      </c>
      <c r="C9528" t="s">
        <v>204</v>
      </c>
      <c r="D9528" t="s">
        <v>176</v>
      </c>
      <c r="E9528">
        <f t="shared" si="4"/>
        <v>0</v>
      </c>
    </row>
    <row r="9529" spans="1:5" x14ac:dyDescent="0.55000000000000004">
      <c r="A9529">
        <v>92</v>
      </c>
      <c r="B9529">
        <v>65</v>
      </c>
      <c r="C9529" t="s">
        <v>204</v>
      </c>
      <c r="D9529" t="s">
        <v>177</v>
      </c>
      <c r="E9529">
        <f t="shared" si="4"/>
        <v>0</v>
      </c>
    </row>
    <row r="9530" spans="1:5" x14ac:dyDescent="0.55000000000000004">
      <c r="A9530">
        <v>92</v>
      </c>
      <c r="B9530">
        <v>66</v>
      </c>
      <c r="C9530" t="s">
        <v>204</v>
      </c>
      <c r="D9530" t="s">
        <v>178</v>
      </c>
      <c r="E9530">
        <f t="shared" si="4"/>
        <v>0</v>
      </c>
    </row>
    <row r="9531" spans="1:5" x14ac:dyDescent="0.55000000000000004">
      <c r="A9531">
        <v>92</v>
      </c>
      <c r="B9531">
        <v>67</v>
      </c>
      <c r="C9531" t="s">
        <v>204</v>
      </c>
      <c r="D9531" t="s">
        <v>179</v>
      </c>
      <c r="E9531">
        <f t="shared" si="4"/>
        <v>0</v>
      </c>
    </row>
    <row r="9532" spans="1:5" x14ac:dyDescent="0.55000000000000004">
      <c r="A9532">
        <v>92</v>
      </c>
      <c r="B9532">
        <v>68</v>
      </c>
      <c r="C9532" t="s">
        <v>204</v>
      </c>
      <c r="D9532" t="s">
        <v>180</v>
      </c>
      <c r="E9532">
        <f t="shared" si="4"/>
        <v>0</v>
      </c>
    </row>
    <row r="9533" spans="1:5" x14ac:dyDescent="0.55000000000000004">
      <c r="A9533">
        <v>92</v>
      </c>
      <c r="B9533">
        <v>69</v>
      </c>
      <c r="C9533" t="s">
        <v>204</v>
      </c>
      <c r="D9533" t="s">
        <v>181</v>
      </c>
      <c r="E9533">
        <f t="shared" si="4"/>
        <v>0</v>
      </c>
    </row>
    <row r="9534" spans="1:5" x14ac:dyDescent="0.55000000000000004">
      <c r="A9534">
        <v>92</v>
      </c>
      <c r="B9534">
        <v>70</v>
      </c>
      <c r="C9534" t="s">
        <v>204</v>
      </c>
      <c r="D9534" t="s">
        <v>182</v>
      </c>
      <c r="E9534">
        <f t="shared" si="4"/>
        <v>0</v>
      </c>
    </row>
    <row r="9535" spans="1:5" x14ac:dyDescent="0.55000000000000004">
      <c r="A9535">
        <v>92</v>
      </c>
      <c r="B9535">
        <v>71</v>
      </c>
      <c r="C9535" t="s">
        <v>204</v>
      </c>
      <c r="D9535" t="s">
        <v>183</v>
      </c>
      <c r="E9535">
        <f t="shared" si="4"/>
        <v>0</v>
      </c>
    </row>
    <row r="9536" spans="1:5" x14ac:dyDescent="0.55000000000000004">
      <c r="A9536">
        <v>92</v>
      </c>
      <c r="B9536">
        <v>72</v>
      </c>
      <c r="C9536" t="s">
        <v>204</v>
      </c>
      <c r="D9536" t="s">
        <v>184</v>
      </c>
      <c r="E9536">
        <f t="shared" si="4"/>
        <v>0</v>
      </c>
    </row>
    <row r="9537" spans="1:5" x14ac:dyDescent="0.55000000000000004">
      <c r="A9537">
        <v>92</v>
      </c>
      <c r="B9537">
        <v>73</v>
      </c>
      <c r="C9537" t="s">
        <v>204</v>
      </c>
      <c r="D9537" t="s">
        <v>185</v>
      </c>
      <c r="E9537">
        <f t="shared" si="4"/>
        <v>0</v>
      </c>
    </row>
    <row r="9538" spans="1:5" x14ac:dyDescent="0.55000000000000004">
      <c r="A9538">
        <v>92</v>
      </c>
      <c r="B9538">
        <v>74</v>
      </c>
      <c r="C9538" t="s">
        <v>204</v>
      </c>
      <c r="D9538" t="s">
        <v>186</v>
      </c>
      <c r="E9538">
        <f t="shared" si="4"/>
        <v>0</v>
      </c>
    </row>
    <row r="9539" spans="1:5" x14ac:dyDescent="0.55000000000000004">
      <c r="A9539">
        <v>92</v>
      </c>
      <c r="B9539">
        <v>75</v>
      </c>
      <c r="C9539" t="s">
        <v>204</v>
      </c>
      <c r="D9539" t="s">
        <v>187</v>
      </c>
      <c r="E9539">
        <f t="shared" si="4"/>
        <v>0</v>
      </c>
    </row>
    <row r="9540" spans="1:5" x14ac:dyDescent="0.55000000000000004">
      <c r="A9540">
        <v>92</v>
      </c>
      <c r="B9540">
        <v>76</v>
      </c>
      <c r="C9540" t="s">
        <v>204</v>
      </c>
      <c r="D9540" t="s">
        <v>188</v>
      </c>
      <c r="E9540">
        <f t="shared" si="4"/>
        <v>0</v>
      </c>
    </row>
    <row r="9541" spans="1:5" x14ac:dyDescent="0.55000000000000004">
      <c r="A9541">
        <v>92</v>
      </c>
      <c r="B9541">
        <v>77</v>
      </c>
      <c r="C9541" t="s">
        <v>204</v>
      </c>
      <c r="D9541" t="s">
        <v>189</v>
      </c>
      <c r="E9541">
        <f t="shared" si="4"/>
        <v>0</v>
      </c>
    </row>
    <row r="9542" spans="1:5" x14ac:dyDescent="0.55000000000000004">
      <c r="A9542">
        <v>92</v>
      </c>
      <c r="B9542">
        <v>78</v>
      </c>
      <c r="C9542" t="s">
        <v>204</v>
      </c>
      <c r="D9542" t="s">
        <v>190</v>
      </c>
      <c r="E9542">
        <f t="shared" si="4"/>
        <v>0</v>
      </c>
    </row>
    <row r="9543" spans="1:5" x14ac:dyDescent="0.55000000000000004">
      <c r="A9543">
        <v>92</v>
      </c>
      <c r="B9543">
        <v>79</v>
      </c>
      <c r="C9543" t="s">
        <v>204</v>
      </c>
      <c r="D9543" t="s">
        <v>191</v>
      </c>
      <c r="E9543">
        <f t="shared" si="4"/>
        <v>0</v>
      </c>
    </row>
    <row r="9544" spans="1:5" x14ac:dyDescent="0.55000000000000004">
      <c r="A9544">
        <v>92</v>
      </c>
      <c r="B9544">
        <v>80</v>
      </c>
      <c r="C9544" t="s">
        <v>204</v>
      </c>
      <c r="D9544" t="s">
        <v>192</v>
      </c>
      <c r="E9544">
        <f t="shared" si="4"/>
        <v>0</v>
      </c>
    </row>
    <row r="9545" spans="1:5" x14ac:dyDescent="0.55000000000000004">
      <c r="A9545">
        <v>92</v>
      </c>
      <c r="B9545">
        <v>81</v>
      </c>
      <c r="C9545" t="s">
        <v>204</v>
      </c>
      <c r="D9545" t="s">
        <v>193</v>
      </c>
      <c r="E9545">
        <f t="shared" si="4"/>
        <v>0</v>
      </c>
    </row>
    <row r="9546" spans="1:5" x14ac:dyDescent="0.55000000000000004">
      <c r="A9546">
        <v>92</v>
      </c>
      <c r="B9546">
        <v>82</v>
      </c>
      <c r="C9546" t="s">
        <v>204</v>
      </c>
      <c r="D9546" t="s">
        <v>194</v>
      </c>
      <c r="E9546">
        <f t="shared" si="4"/>
        <v>0</v>
      </c>
    </row>
    <row r="9547" spans="1:5" x14ac:dyDescent="0.55000000000000004">
      <c r="A9547">
        <v>92</v>
      </c>
      <c r="B9547">
        <v>83</v>
      </c>
      <c r="C9547" t="s">
        <v>204</v>
      </c>
      <c r="D9547" t="s">
        <v>195</v>
      </c>
      <c r="E9547">
        <f t="shared" si="4"/>
        <v>0</v>
      </c>
    </row>
    <row r="9548" spans="1:5" x14ac:dyDescent="0.55000000000000004">
      <c r="A9548">
        <v>92</v>
      </c>
      <c r="B9548">
        <v>84</v>
      </c>
      <c r="C9548" t="s">
        <v>204</v>
      </c>
      <c r="D9548" t="s">
        <v>196</v>
      </c>
      <c r="E9548">
        <f t="shared" si="4"/>
        <v>0</v>
      </c>
    </row>
    <row r="9549" spans="1:5" x14ac:dyDescent="0.55000000000000004">
      <c r="A9549">
        <v>92</v>
      </c>
      <c r="B9549">
        <v>85</v>
      </c>
      <c r="C9549" t="s">
        <v>204</v>
      </c>
      <c r="D9549" t="s">
        <v>197</v>
      </c>
      <c r="E9549">
        <f t="shared" si="4"/>
        <v>0</v>
      </c>
    </row>
    <row r="9550" spans="1:5" x14ac:dyDescent="0.55000000000000004">
      <c r="A9550">
        <v>92</v>
      </c>
      <c r="B9550">
        <v>86</v>
      </c>
      <c r="C9550" t="s">
        <v>204</v>
      </c>
      <c r="D9550" t="s">
        <v>198</v>
      </c>
      <c r="E9550">
        <f t="shared" si="4"/>
        <v>0</v>
      </c>
    </row>
    <row r="9551" spans="1:5" x14ac:dyDescent="0.55000000000000004">
      <c r="A9551">
        <v>92</v>
      </c>
      <c r="B9551">
        <v>87</v>
      </c>
      <c r="C9551" t="s">
        <v>204</v>
      </c>
      <c r="D9551" t="s">
        <v>199</v>
      </c>
      <c r="E9551">
        <f t="shared" si="4"/>
        <v>0</v>
      </c>
    </row>
    <row r="9552" spans="1:5" x14ac:dyDescent="0.55000000000000004">
      <c r="A9552">
        <v>92</v>
      </c>
      <c r="B9552">
        <v>88</v>
      </c>
      <c r="C9552" t="s">
        <v>204</v>
      </c>
      <c r="D9552" t="s">
        <v>200</v>
      </c>
      <c r="E9552">
        <f t="shared" si="4"/>
        <v>0</v>
      </c>
    </row>
    <row r="9553" spans="1:5" x14ac:dyDescent="0.55000000000000004">
      <c r="A9553">
        <v>92</v>
      </c>
      <c r="B9553">
        <v>89</v>
      </c>
      <c r="C9553" t="s">
        <v>204</v>
      </c>
      <c r="D9553" t="s">
        <v>201</v>
      </c>
      <c r="E9553">
        <f t="shared" si="4"/>
        <v>0</v>
      </c>
    </row>
    <row r="9554" spans="1:5" x14ac:dyDescent="0.55000000000000004">
      <c r="A9554">
        <v>92</v>
      </c>
      <c r="B9554">
        <v>90</v>
      </c>
      <c r="C9554" t="s">
        <v>204</v>
      </c>
      <c r="D9554" t="s">
        <v>202</v>
      </c>
      <c r="E9554">
        <f t="shared" si="4"/>
        <v>0</v>
      </c>
    </row>
    <row r="9555" spans="1:5" x14ac:dyDescent="0.55000000000000004">
      <c r="A9555">
        <v>92</v>
      </c>
      <c r="B9555">
        <v>91</v>
      </c>
      <c r="C9555" t="s">
        <v>204</v>
      </c>
      <c r="D9555" t="s">
        <v>203</v>
      </c>
      <c r="E9555">
        <f t="shared" si="4"/>
        <v>0</v>
      </c>
    </row>
    <row r="9556" spans="1:5" x14ac:dyDescent="0.55000000000000004">
      <c r="A9556">
        <v>92</v>
      </c>
      <c r="B9556">
        <v>92</v>
      </c>
      <c r="C9556" t="s">
        <v>204</v>
      </c>
      <c r="D9556" t="s">
        <v>204</v>
      </c>
      <c r="E9556">
        <f t="shared" si="4"/>
        <v>0</v>
      </c>
    </row>
    <row r="9557" spans="1:5" x14ac:dyDescent="0.55000000000000004">
      <c r="A9557">
        <v>92</v>
      </c>
      <c r="B9557">
        <v>93</v>
      </c>
      <c r="C9557" t="s">
        <v>204</v>
      </c>
      <c r="D9557" t="s">
        <v>205</v>
      </c>
      <c r="E9557">
        <f t="shared" si="4"/>
        <v>0</v>
      </c>
    </row>
    <row r="9558" spans="1:5" x14ac:dyDescent="0.55000000000000004">
      <c r="A9558">
        <v>92</v>
      </c>
      <c r="B9558">
        <v>94</v>
      </c>
      <c r="C9558" t="s">
        <v>204</v>
      </c>
      <c r="D9558" t="s">
        <v>206</v>
      </c>
      <c r="E9558">
        <f t="shared" si="4"/>
        <v>0</v>
      </c>
    </row>
    <row r="9559" spans="1:5" x14ac:dyDescent="0.55000000000000004">
      <c r="A9559">
        <v>92</v>
      </c>
      <c r="B9559">
        <v>95</v>
      </c>
      <c r="C9559" t="s">
        <v>204</v>
      </c>
      <c r="D9559" t="s">
        <v>207</v>
      </c>
      <c r="E9559">
        <f t="shared" si="4"/>
        <v>0</v>
      </c>
    </row>
    <row r="9560" spans="1:5" x14ac:dyDescent="0.55000000000000004">
      <c r="A9560">
        <v>92</v>
      </c>
      <c r="B9560">
        <v>96</v>
      </c>
      <c r="C9560" t="s">
        <v>204</v>
      </c>
      <c r="D9560" t="s">
        <v>208</v>
      </c>
      <c r="E9560">
        <f t="shared" si="4"/>
        <v>0</v>
      </c>
    </row>
    <row r="9561" spans="1:5" x14ac:dyDescent="0.55000000000000004">
      <c r="A9561">
        <v>92</v>
      </c>
      <c r="B9561">
        <v>97</v>
      </c>
      <c r="C9561" t="s">
        <v>204</v>
      </c>
      <c r="D9561" t="s">
        <v>209</v>
      </c>
      <c r="E9561">
        <f t="shared" si="4"/>
        <v>0</v>
      </c>
    </row>
    <row r="9562" spans="1:5" x14ac:dyDescent="0.55000000000000004">
      <c r="A9562">
        <v>92</v>
      </c>
      <c r="B9562">
        <v>98</v>
      </c>
      <c r="C9562" t="s">
        <v>204</v>
      </c>
      <c r="D9562" t="s">
        <v>210</v>
      </c>
      <c r="E9562">
        <f t="shared" si="4"/>
        <v>0</v>
      </c>
    </row>
    <row r="9563" spans="1:5" x14ac:dyDescent="0.55000000000000004">
      <c r="A9563">
        <v>92</v>
      </c>
      <c r="B9563">
        <v>99</v>
      </c>
      <c r="C9563" t="s">
        <v>204</v>
      </c>
      <c r="D9563" t="s">
        <v>211</v>
      </c>
      <c r="E9563">
        <f t="shared" si="4"/>
        <v>0</v>
      </c>
    </row>
    <row r="9564" spans="1:5" x14ac:dyDescent="0.55000000000000004">
      <c r="A9564">
        <v>92</v>
      </c>
      <c r="B9564">
        <v>100</v>
      </c>
      <c r="C9564" t="s">
        <v>204</v>
      </c>
      <c r="D9564" t="s">
        <v>212</v>
      </c>
      <c r="E9564">
        <f t="shared" si="4"/>
        <v>0</v>
      </c>
    </row>
    <row r="9565" spans="1:5" x14ac:dyDescent="0.55000000000000004">
      <c r="A9565">
        <v>92</v>
      </c>
      <c r="B9565">
        <v>101</v>
      </c>
      <c r="C9565" t="s">
        <v>204</v>
      </c>
      <c r="D9565" t="s">
        <v>213</v>
      </c>
      <c r="E9565">
        <f t="shared" si="4"/>
        <v>0</v>
      </c>
    </row>
    <row r="9566" spans="1:5" x14ac:dyDescent="0.55000000000000004">
      <c r="A9566">
        <v>92</v>
      </c>
      <c r="B9566">
        <v>102</v>
      </c>
      <c r="C9566" t="s">
        <v>204</v>
      </c>
      <c r="D9566" t="s">
        <v>214</v>
      </c>
      <c r="E9566">
        <f t="shared" si="4"/>
        <v>0</v>
      </c>
    </row>
    <row r="9567" spans="1:5" x14ac:dyDescent="0.55000000000000004">
      <c r="A9567">
        <v>92</v>
      </c>
      <c r="B9567">
        <v>103</v>
      </c>
      <c r="C9567" t="s">
        <v>204</v>
      </c>
      <c r="D9567" t="s">
        <v>215</v>
      </c>
      <c r="E9567">
        <f t="shared" si="4"/>
        <v>0</v>
      </c>
    </row>
    <row r="9568" spans="1:5" x14ac:dyDescent="0.55000000000000004">
      <c r="A9568">
        <v>92</v>
      </c>
      <c r="B9568">
        <v>104</v>
      </c>
      <c r="C9568" t="s">
        <v>204</v>
      </c>
      <c r="D9568" t="s">
        <v>216</v>
      </c>
      <c r="E9568">
        <f t="shared" si="4"/>
        <v>0</v>
      </c>
    </row>
    <row r="9569" spans="1:5" x14ac:dyDescent="0.55000000000000004">
      <c r="A9569">
        <v>93</v>
      </c>
      <c r="B9569">
        <v>1</v>
      </c>
      <c r="C9569" t="s">
        <v>205</v>
      </c>
      <c r="D9569" t="s">
        <v>87</v>
      </c>
      <c r="E9569">
        <f t="shared" si="4"/>
        <v>0</v>
      </c>
    </row>
    <row r="9570" spans="1:5" x14ac:dyDescent="0.55000000000000004">
      <c r="A9570">
        <v>93</v>
      </c>
      <c r="B9570">
        <v>2</v>
      </c>
      <c r="C9570" t="s">
        <v>205</v>
      </c>
      <c r="D9570" t="s">
        <v>116</v>
      </c>
      <c r="E9570">
        <f t="shared" si="4"/>
        <v>0</v>
      </c>
    </row>
    <row r="9571" spans="1:5" x14ac:dyDescent="0.55000000000000004">
      <c r="A9571">
        <v>93</v>
      </c>
      <c r="B9571">
        <v>3</v>
      </c>
      <c r="C9571" t="s">
        <v>205</v>
      </c>
      <c r="D9571" t="s">
        <v>117</v>
      </c>
      <c r="E9571">
        <f t="shared" si="4"/>
        <v>0</v>
      </c>
    </row>
    <row r="9572" spans="1:5" x14ac:dyDescent="0.55000000000000004">
      <c r="A9572">
        <v>93</v>
      </c>
      <c r="B9572">
        <v>4</v>
      </c>
      <c r="C9572" t="s">
        <v>205</v>
      </c>
      <c r="D9572" t="s">
        <v>118</v>
      </c>
      <c r="E9572">
        <f t="shared" si="4"/>
        <v>0</v>
      </c>
    </row>
    <row r="9573" spans="1:5" x14ac:dyDescent="0.55000000000000004">
      <c r="A9573">
        <v>93</v>
      </c>
      <c r="B9573">
        <v>5</v>
      </c>
      <c r="C9573" t="s">
        <v>205</v>
      </c>
      <c r="D9573" t="s">
        <v>119</v>
      </c>
      <c r="E9573">
        <f t="shared" si="4"/>
        <v>0</v>
      </c>
    </row>
    <row r="9574" spans="1:5" x14ac:dyDescent="0.55000000000000004">
      <c r="A9574">
        <v>93</v>
      </c>
      <c r="B9574">
        <v>6</v>
      </c>
      <c r="C9574" t="s">
        <v>205</v>
      </c>
      <c r="D9574" t="s">
        <v>120</v>
      </c>
      <c r="E9574">
        <f t="shared" si="4"/>
        <v>0</v>
      </c>
    </row>
    <row r="9575" spans="1:5" x14ac:dyDescent="0.55000000000000004">
      <c r="A9575">
        <v>93</v>
      </c>
      <c r="B9575">
        <v>7</v>
      </c>
      <c r="C9575" t="s">
        <v>205</v>
      </c>
      <c r="D9575" t="s">
        <v>121</v>
      </c>
      <c r="E9575">
        <f t="shared" si="4"/>
        <v>0</v>
      </c>
    </row>
    <row r="9576" spans="1:5" x14ac:dyDescent="0.55000000000000004">
      <c r="A9576">
        <v>93</v>
      </c>
      <c r="B9576">
        <v>8</v>
      </c>
      <c r="C9576" t="s">
        <v>205</v>
      </c>
      <c r="D9576" t="s">
        <v>122</v>
      </c>
      <c r="E9576">
        <f t="shared" si="4"/>
        <v>0</v>
      </c>
    </row>
    <row r="9577" spans="1:5" x14ac:dyDescent="0.55000000000000004">
      <c r="A9577">
        <v>93</v>
      </c>
      <c r="B9577">
        <v>9</v>
      </c>
      <c r="C9577" t="s">
        <v>205</v>
      </c>
      <c r="D9577" t="s">
        <v>123</v>
      </c>
      <c r="E9577">
        <f t="shared" ref="E9577:E9640" si="5">G9577</f>
        <v>0</v>
      </c>
    </row>
    <row r="9578" spans="1:5" x14ac:dyDescent="0.55000000000000004">
      <c r="A9578">
        <v>93</v>
      </c>
      <c r="B9578">
        <v>10</v>
      </c>
      <c r="C9578" t="s">
        <v>205</v>
      </c>
      <c r="D9578" t="s">
        <v>124</v>
      </c>
      <c r="E9578">
        <f t="shared" si="5"/>
        <v>0</v>
      </c>
    </row>
    <row r="9579" spans="1:5" x14ac:dyDescent="0.55000000000000004">
      <c r="A9579">
        <v>93</v>
      </c>
      <c r="B9579">
        <v>11</v>
      </c>
      <c r="C9579" t="s">
        <v>205</v>
      </c>
      <c r="D9579" t="s">
        <v>125</v>
      </c>
      <c r="E9579">
        <f t="shared" si="5"/>
        <v>0</v>
      </c>
    </row>
    <row r="9580" spans="1:5" x14ac:dyDescent="0.55000000000000004">
      <c r="A9580">
        <v>93</v>
      </c>
      <c r="B9580">
        <v>12</v>
      </c>
      <c r="C9580" t="s">
        <v>205</v>
      </c>
      <c r="D9580" t="s">
        <v>126</v>
      </c>
      <c r="E9580">
        <f t="shared" si="5"/>
        <v>0</v>
      </c>
    </row>
    <row r="9581" spans="1:5" x14ac:dyDescent="0.55000000000000004">
      <c r="A9581">
        <v>93</v>
      </c>
      <c r="B9581">
        <v>13</v>
      </c>
      <c r="C9581" t="s">
        <v>205</v>
      </c>
      <c r="D9581" t="s">
        <v>127</v>
      </c>
      <c r="E9581">
        <f t="shared" si="5"/>
        <v>0</v>
      </c>
    </row>
    <row r="9582" spans="1:5" x14ac:dyDescent="0.55000000000000004">
      <c r="A9582">
        <v>93</v>
      </c>
      <c r="B9582">
        <v>14</v>
      </c>
      <c r="C9582" t="s">
        <v>205</v>
      </c>
      <c r="D9582" t="s">
        <v>128</v>
      </c>
      <c r="E9582">
        <f t="shared" si="5"/>
        <v>0</v>
      </c>
    </row>
    <row r="9583" spans="1:5" x14ac:dyDescent="0.55000000000000004">
      <c r="A9583">
        <v>93</v>
      </c>
      <c r="B9583">
        <v>15</v>
      </c>
      <c r="C9583" t="s">
        <v>205</v>
      </c>
      <c r="D9583" t="s">
        <v>129</v>
      </c>
      <c r="E9583">
        <f t="shared" si="5"/>
        <v>0</v>
      </c>
    </row>
    <row r="9584" spans="1:5" x14ac:dyDescent="0.55000000000000004">
      <c r="A9584">
        <v>93</v>
      </c>
      <c r="B9584">
        <v>16</v>
      </c>
      <c r="C9584" t="s">
        <v>205</v>
      </c>
      <c r="D9584" t="s">
        <v>130</v>
      </c>
      <c r="E9584">
        <f t="shared" si="5"/>
        <v>0</v>
      </c>
    </row>
    <row r="9585" spans="1:5" x14ac:dyDescent="0.55000000000000004">
      <c r="A9585">
        <v>93</v>
      </c>
      <c r="B9585">
        <v>17</v>
      </c>
      <c r="C9585" t="s">
        <v>205</v>
      </c>
      <c r="D9585" t="s">
        <v>131</v>
      </c>
      <c r="E9585">
        <f t="shared" si="5"/>
        <v>0</v>
      </c>
    </row>
    <row r="9586" spans="1:5" x14ac:dyDescent="0.55000000000000004">
      <c r="A9586">
        <v>93</v>
      </c>
      <c r="B9586">
        <v>18</v>
      </c>
      <c r="C9586" t="s">
        <v>205</v>
      </c>
      <c r="D9586" t="s">
        <v>132</v>
      </c>
      <c r="E9586">
        <f t="shared" si="5"/>
        <v>0</v>
      </c>
    </row>
    <row r="9587" spans="1:5" x14ac:dyDescent="0.55000000000000004">
      <c r="A9587">
        <v>93</v>
      </c>
      <c r="B9587">
        <v>19</v>
      </c>
      <c r="C9587" t="s">
        <v>205</v>
      </c>
      <c r="D9587" t="s">
        <v>133</v>
      </c>
      <c r="E9587">
        <f t="shared" si="5"/>
        <v>0</v>
      </c>
    </row>
    <row r="9588" spans="1:5" x14ac:dyDescent="0.55000000000000004">
      <c r="A9588">
        <v>93</v>
      </c>
      <c r="B9588">
        <v>20</v>
      </c>
      <c r="C9588" t="s">
        <v>205</v>
      </c>
      <c r="D9588" t="s">
        <v>134</v>
      </c>
      <c r="E9588">
        <f t="shared" si="5"/>
        <v>0</v>
      </c>
    </row>
    <row r="9589" spans="1:5" x14ac:dyDescent="0.55000000000000004">
      <c r="A9589">
        <v>93</v>
      </c>
      <c r="B9589">
        <v>21</v>
      </c>
      <c r="C9589" t="s">
        <v>205</v>
      </c>
      <c r="D9589" t="s">
        <v>135</v>
      </c>
      <c r="E9589">
        <f t="shared" si="5"/>
        <v>0</v>
      </c>
    </row>
    <row r="9590" spans="1:5" x14ac:dyDescent="0.55000000000000004">
      <c r="A9590">
        <v>93</v>
      </c>
      <c r="B9590">
        <v>22</v>
      </c>
      <c r="C9590" t="s">
        <v>205</v>
      </c>
      <c r="D9590" t="s">
        <v>136</v>
      </c>
      <c r="E9590">
        <f t="shared" si="5"/>
        <v>0</v>
      </c>
    </row>
    <row r="9591" spans="1:5" x14ac:dyDescent="0.55000000000000004">
      <c r="A9591">
        <v>93</v>
      </c>
      <c r="B9591">
        <v>23</v>
      </c>
      <c r="C9591" t="s">
        <v>205</v>
      </c>
      <c r="D9591" t="s">
        <v>137</v>
      </c>
      <c r="E9591">
        <f t="shared" si="5"/>
        <v>0</v>
      </c>
    </row>
    <row r="9592" spans="1:5" x14ac:dyDescent="0.55000000000000004">
      <c r="A9592">
        <v>93</v>
      </c>
      <c r="B9592">
        <v>24</v>
      </c>
      <c r="C9592" t="s">
        <v>205</v>
      </c>
      <c r="D9592" t="s">
        <v>138</v>
      </c>
      <c r="E9592">
        <f t="shared" si="5"/>
        <v>0</v>
      </c>
    </row>
    <row r="9593" spans="1:5" x14ac:dyDescent="0.55000000000000004">
      <c r="A9593">
        <v>93</v>
      </c>
      <c r="B9593">
        <v>25</v>
      </c>
      <c r="C9593" t="s">
        <v>205</v>
      </c>
      <c r="D9593" t="s">
        <v>139</v>
      </c>
      <c r="E9593">
        <f t="shared" si="5"/>
        <v>0</v>
      </c>
    </row>
    <row r="9594" spans="1:5" x14ac:dyDescent="0.55000000000000004">
      <c r="A9594">
        <v>93</v>
      </c>
      <c r="B9594">
        <v>26</v>
      </c>
      <c r="C9594" t="s">
        <v>205</v>
      </c>
      <c r="D9594" t="s">
        <v>140</v>
      </c>
      <c r="E9594">
        <f t="shared" si="5"/>
        <v>0</v>
      </c>
    </row>
    <row r="9595" spans="1:5" x14ac:dyDescent="0.55000000000000004">
      <c r="A9595">
        <v>93</v>
      </c>
      <c r="B9595">
        <v>27</v>
      </c>
      <c r="C9595" t="s">
        <v>205</v>
      </c>
      <c r="D9595" t="s">
        <v>141</v>
      </c>
      <c r="E9595">
        <f t="shared" si="5"/>
        <v>0</v>
      </c>
    </row>
    <row r="9596" spans="1:5" x14ac:dyDescent="0.55000000000000004">
      <c r="A9596">
        <v>93</v>
      </c>
      <c r="B9596">
        <v>28</v>
      </c>
      <c r="C9596" t="s">
        <v>205</v>
      </c>
      <c r="D9596" t="s">
        <v>142</v>
      </c>
      <c r="E9596">
        <f t="shared" si="5"/>
        <v>0</v>
      </c>
    </row>
    <row r="9597" spans="1:5" x14ac:dyDescent="0.55000000000000004">
      <c r="A9597">
        <v>93</v>
      </c>
      <c r="B9597">
        <v>29</v>
      </c>
      <c r="C9597" t="s">
        <v>205</v>
      </c>
      <c r="D9597" t="s">
        <v>143</v>
      </c>
      <c r="E9597">
        <f t="shared" si="5"/>
        <v>0</v>
      </c>
    </row>
    <row r="9598" spans="1:5" x14ac:dyDescent="0.55000000000000004">
      <c r="A9598">
        <v>93</v>
      </c>
      <c r="B9598">
        <v>30</v>
      </c>
      <c r="C9598" t="s">
        <v>205</v>
      </c>
      <c r="D9598" t="s">
        <v>144</v>
      </c>
      <c r="E9598">
        <f t="shared" si="5"/>
        <v>0</v>
      </c>
    </row>
    <row r="9599" spans="1:5" x14ac:dyDescent="0.55000000000000004">
      <c r="A9599">
        <v>93</v>
      </c>
      <c r="B9599">
        <v>31</v>
      </c>
      <c r="C9599" t="s">
        <v>205</v>
      </c>
      <c r="D9599" t="s">
        <v>145</v>
      </c>
      <c r="E9599">
        <f t="shared" si="5"/>
        <v>0</v>
      </c>
    </row>
    <row r="9600" spans="1:5" x14ac:dyDescent="0.55000000000000004">
      <c r="A9600">
        <v>93</v>
      </c>
      <c r="B9600">
        <v>32</v>
      </c>
      <c r="C9600" t="s">
        <v>205</v>
      </c>
      <c r="D9600" t="s">
        <v>146</v>
      </c>
      <c r="E9600">
        <f t="shared" si="5"/>
        <v>0</v>
      </c>
    </row>
    <row r="9601" spans="1:5" x14ac:dyDescent="0.55000000000000004">
      <c r="A9601">
        <v>93</v>
      </c>
      <c r="B9601">
        <v>33</v>
      </c>
      <c r="C9601" t="s">
        <v>205</v>
      </c>
      <c r="D9601" t="s">
        <v>147</v>
      </c>
      <c r="E9601">
        <f t="shared" si="5"/>
        <v>0</v>
      </c>
    </row>
    <row r="9602" spans="1:5" x14ac:dyDescent="0.55000000000000004">
      <c r="A9602">
        <v>93</v>
      </c>
      <c r="B9602">
        <v>34</v>
      </c>
      <c r="C9602" t="s">
        <v>205</v>
      </c>
      <c r="D9602" t="s">
        <v>148</v>
      </c>
      <c r="E9602">
        <f t="shared" si="5"/>
        <v>0</v>
      </c>
    </row>
    <row r="9603" spans="1:5" x14ac:dyDescent="0.55000000000000004">
      <c r="A9603">
        <v>93</v>
      </c>
      <c r="B9603">
        <v>35</v>
      </c>
      <c r="C9603" t="s">
        <v>205</v>
      </c>
      <c r="D9603" t="s">
        <v>149</v>
      </c>
      <c r="E9603">
        <f t="shared" si="5"/>
        <v>0</v>
      </c>
    </row>
    <row r="9604" spans="1:5" x14ac:dyDescent="0.55000000000000004">
      <c r="A9604">
        <v>93</v>
      </c>
      <c r="B9604">
        <v>36</v>
      </c>
      <c r="C9604" t="s">
        <v>205</v>
      </c>
      <c r="D9604" t="s">
        <v>150</v>
      </c>
      <c r="E9604">
        <f t="shared" si="5"/>
        <v>0</v>
      </c>
    </row>
    <row r="9605" spans="1:5" x14ac:dyDescent="0.55000000000000004">
      <c r="A9605">
        <v>93</v>
      </c>
      <c r="B9605">
        <v>37</v>
      </c>
      <c r="C9605" t="s">
        <v>205</v>
      </c>
      <c r="D9605" t="s">
        <v>151</v>
      </c>
      <c r="E9605">
        <f t="shared" si="5"/>
        <v>0</v>
      </c>
    </row>
    <row r="9606" spans="1:5" x14ac:dyDescent="0.55000000000000004">
      <c r="A9606">
        <v>93</v>
      </c>
      <c r="B9606">
        <v>38</v>
      </c>
      <c r="C9606" t="s">
        <v>205</v>
      </c>
      <c r="D9606" t="s">
        <v>152</v>
      </c>
      <c r="E9606">
        <f t="shared" si="5"/>
        <v>0</v>
      </c>
    </row>
    <row r="9607" spans="1:5" x14ac:dyDescent="0.55000000000000004">
      <c r="A9607">
        <v>93</v>
      </c>
      <c r="B9607">
        <v>39</v>
      </c>
      <c r="C9607" t="s">
        <v>205</v>
      </c>
      <c r="D9607" t="s">
        <v>153</v>
      </c>
      <c r="E9607">
        <f t="shared" si="5"/>
        <v>0</v>
      </c>
    </row>
    <row r="9608" spans="1:5" x14ac:dyDescent="0.55000000000000004">
      <c r="A9608">
        <v>93</v>
      </c>
      <c r="B9608">
        <v>40</v>
      </c>
      <c r="C9608" t="s">
        <v>205</v>
      </c>
      <c r="D9608" t="s">
        <v>154</v>
      </c>
      <c r="E9608">
        <f t="shared" si="5"/>
        <v>0</v>
      </c>
    </row>
    <row r="9609" spans="1:5" x14ac:dyDescent="0.55000000000000004">
      <c r="A9609">
        <v>93</v>
      </c>
      <c r="B9609">
        <v>41</v>
      </c>
      <c r="C9609" t="s">
        <v>205</v>
      </c>
      <c r="D9609" t="s">
        <v>155</v>
      </c>
      <c r="E9609">
        <f t="shared" si="5"/>
        <v>0</v>
      </c>
    </row>
    <row r="9610" spans="1:5" x14ac:dyDescent="0.55000000000000004">
      <c r="A9610">
        <v>93</v>
      </c>
      <c r="B9610">
        <v>42</v>
      </c>
      <c r="C9610" t="s">
        <v>205</v>
      </c>
      <c r="D9610" t="s">
        <v>156</v>
      </c>
      <c r="E9610">
        <f t="shared" si="5"/>
        <v>0</v>
      </c>
    </row>
    <row r="9611" spans="1:5" x14ac:dyDescent="0.55000000000000004">
      <c r="A9611">
        <v>93</v>
      </c>
      <c r="B9611">
        <v>43</v>
      </c>
      <c r="C9611" t="s">
        <v>205</v>
      </c>
      <c r="D9611" t="s">
        <v>157</v>
      </c>
      <c r="E9611">
        <f t="shared" si="5"/>
        <v>0</v>
      </c>
    </row>
    <row r="9612" spans="1:5" x14ac:dyDescent="0.55000000000000004">
      <c r="A9612">
        <v>93</v>
      </c>
      <c r="B9612">
        <v>44</v>
      </c>
      <c r="C9612" t="s">
        <v>205</v>
      </c>
      <c r="D9612" t="s">
        <v>158</v>
      </c>
      <c r="E9612">
        <f t="shared" si="5"/>
        <v>0</v>
      </c>
    </row>
    <row r="9613" spans="1:5" x14ac:dyDescent="0.55000000000000004">
      <c r="A9613">
        <v>93</v>
      </c>
      <c r="B9613">
        <v>45</v>
      </c>
      <c r="C9613" t="s">
        <v>205</v>
      </c>
      <c r="D9613" t="s">
        <v>159</v>
      </c>
      <c r="E9613">
        <f t="shared" si="5"/>
        <v>0</v>
      </c>
    </row>
    <row r="9614" spans="1:5" x14ac:dyDescent="0.55000000000000004">
      <c r="A9614">
        <v>93</v>
      </c>
      <c r="B9614">
        <v>46</v>
      </c>
      <c r="C9614" t="s">
        <v>205</v>
      </c>
      <c r="D9614" t="s">
        <v>160</v>
      </c>
      <c r="E9614">
        <f t="shared" si="5"/>
        <v>0</v>
      </c>
    </row>
    <row r="9615" spans="1:5" x14ac:dyDescent="0.55000000000000004">
      <c r="A9615">
        <v>93</v>
      </c>
      <c r="B9615">
        <v>47</v>
      </c>
      <c r="C9615" t="s">
        <v>205</v>
      </c>
      <c r="D9615" t="s">
        <v>161</v>
      </c>
      <c r="E9615">
        <f t="shared" si="5"/>
        <v>0</v>
      </c>
    </row>
    <row r="9616" spans="1:5" x14ac:dyDescent="0.55000000000000004">
      <c r="A9616">
        <v>93</v>
      </c>
      <c r="B9616">
        <v>48</v>
      </c>
      <c r="C9616" t="s">
        <v>205</v>
      </c>
      <c r="D9616" t="s">
        <v>162</v>
      </c>
      <c r="E9616">
        <f t="shared" si="5"/>
        <v>0</v>
      </c>
    </row>
    <row r="9617" spans="1:5" x14ac:dyDescent="0.55000000000000004">
      <c r="A9617">
        <v>93</v>
      </c>
      <c r="B9617">
        <v>49</v>
      </c>
      <c r="C9617" t="s">
        <v>205</v>
      </c>
      <c r="D9617" t="s">
        <v>163</v>
      </c>
      <c r="E9617">
        <f t="shared" si="5"/>
        <v>0</v>
      </c>
    </row>
    <row r="9618" spans="1:5" x14ac:dyDescent="0.55000000000000004">
      <c r="A9618">
        <v>93</v>
      </c>
      <c r="B9618">
        <v>50</v>
      </c>
      <c r="C9618" t="s">
        <v>205</v>
      </c>
      <c r="D9618" t="s">
        <v>164</v>
      </c>
      <c r="E9618">
        <f t="shared" si="5"/>
        <v>0</v>
      </c>
    </row>
    <row r="9619" spans="1:5" x14ac:dyDescent="0.55000000000000004">
      <c r="A9619">
        <v>93</v>
      </c>
      <c r="B9619">
        <v>51</v>
      </c>
      <c r="C9619" t="s">
        <v>205</v>
      </c>
      <c r="D9619" t="s">
        <v>165</v>
      </c>
      <c r="E9619">
        <f t="shared" si="5"/>
        <v>0</v>
      </c>
    </row>
    <row r="9620" spans="1:5" x14ac:dyDescent="0.55000000000000004">
      <c r="A9620">
        <v>93</v>
      </c>
      <c r="B9620">
        <v>52</v>
      </c>
      <c r="C9620" t="s">
        <v>205</v>
      </c>
      <c r="D9620" t="s">
        <v>166</v>
      </c>
      <c r="E9620">
        <f t="shared" si="5"/>
        <v>0</v>
      </c>
    </row>
    <row r="9621" spans="1:5" x14ac:dyDescent="0.55000000000000004">
      <c r="A9621">
        <v>93</v>
      </c>
      <c r="B9621">
        <v>53</v>
      </c>
      <c r="C9621" t="s">
        <v>205</v>
      </c>
      <c r="D9621" t="s">
        <v>167</v>
      </c>
      <c r="E9621">
        <f t="shared" si="5"/>
        <v>0</v>
      </c>
    </row>
    <row r="9622" spans="1:5" x14ac:dyDescent="0.55000000000000004">
      <c r="A9622">
        <v>93</v>
      </c>
      <c r="B9622">
        <v>54</v>
      </c>
      <c r="C9622" t="s">
        <v>205</v>
      </c>
      <c r="D9622" t="s">
        <v>88</v>
      </c>
      <c r="E9622">
        <f t="shared" si="5"/>
        <v>0</v>
      </c>
    </row>
    <row r="9623" spans="1:5" x14ac:dyDescent="0.55000000000000004">
      <c r="A9623">
        <v>93</v>
      </c>
      <c r="B9623">
        <v>55</v>
      </c>
      <c r="C9623" t="s">
        <v>205</v>
      </c>
      <c r="D9623" t="s">
        <v>168</v>
      </c>
      <c r="E9623">
        <f t="shared" si="5"/>
        <v>0</v>
      </c>
    </row>
    <row r="9624" spans="1:5" x14ac:dyDescent="0.55000000000000004">
      <c r="A9624">
        <v>93</v>
      </c>
      <c r="B9624">
        <v>56</v>
      </c>
      <c r="C9624" t="s">
        <v>205</v>
      </c>
      <c r="D9624" t="s">
        <v>169</v>
      </c>
      <c r="E9624">
        <f t="shared" si="5"/>
        <v>0</v>
      </c>
    </row>
    <row r="9625" spans="1:5" x14ac:dyDescent="0.55000000000000004">
      <c r="A9625">
        <v>93</v>
      </c>
      <c r="B9625">
        <v>57</v>
      </c>
      <c r="C9625" t="s">
        <v>205</v>
      </c>
      <c r="D9625" t="s">
        <v>170</v>
      </c>
      <c r="E9625">
        <f t="shared" si="5"/>
        <v>0</v>
      </c>
    </row>
    <row r="9626" spans="1:5" x14ac:dyDescent="0.55000000000000004">
      <c r="A9626">
        <v>93</v>
      </c>
      <c r="B9626">
        <v>58</v>
      </c>
      <c r="C9626" t="s">
        <v>205</v>
      </c>
      <c r="D9626" t="s">
        <v>171</v>
      </c>
      <c r="E9626">
        <f t="shared" si="5"/>
        <v>0</v>
      </c>
    </row>
    <row r="9627" spans="1:5" x14ac:dyDescent="0.55000000000000004">
      <c r="A9627">
        <v>93</v>
      </c>
      <c r="B9627">
        <v>59</v>
      </c>
      <c r="C9627" t="s">
        <v>205</v>
      </c>
      <c r="D9627" t="s">
        <v>172</v>
      </c>
      <c r="E9627">
        <f t="shared" si="5"/>
        <v>0</v>
      </c>
    </row>
    <row r="9628" spans="1:5" x14ac:dyDescent="0.55000000000000004">
      <c r="A9628">
        <v>93</v>
      </c>
      <c r="B9628">
        <v>60</v>
      </c>
      <c r="C9628" t="s">
        <v>205</v>
      </c>
      <c r="D9628" t="s">
        <v>173</v>
      </c>
      <c r="E9628">
        <f t="shared" si="5"/>
        <v>0</v>
      </c>
    </row>
    <row r="9629" spans="1:5" x14ac:dyDescent="0.55000000000000004">
      <c r="A9629">
        <v>93</v>
      </c>
      <c r="B9629">
        <v>61</v>
      </c>
      <c r="C9629" t="s">
        <v>205</v>
      </c>
      <c r="D9629" t="s">
        <v>174</v>
      </c>
      <c r="E9629">
        <f t="shared" si="5"/>
        <v>0</v>
      </c>
    </row>
    <row r="9630" spans="1:5" x14ac:dyDescent="0.55000000000000004">
      <c r="A9630">
        <v>93</v>
      </c>
      <c r="B9630">
        <v>62</v>
      </c>
      <c r="C9630" t="s">
        <v>205</v>
      </c>
      <c r="D9630" t="s">
        <v>175</v>
      </c>
      <c r="E9630">
        <f t="shared" si="5"/>
        <v>0</v>
      </c>
    </row>
    <row r="9631" spans="1:5" x14ac:dyDescent="0.55000000000000004">
      <c r="A9631">
        <v>93</v>
      </c>
      <c r="B9631">
        <v>63</v>
      </c>
      <c r="C9631" t="s">
        <v>205</v>
      </c>
      <c r="D9631" t="s">
        <v>99</v>
      </c>
      <c r="E9631">
        <f t="shared" si="5"/>
        <v>0</v>
      </c>
    </row>
    <row r="9632" spans="1:5" x14ac:dyDescent="0.55000000000000004">
      <c r="A9632">
        <v>93</v>
      </c>
      <c r="B9632">
        <v>64</v>
      </c>
      <c r="C9632" t="s">
        <v>205</v>
      </c>
      <c r="D9632" t="s">
        <v>176</v>
      </c>
      <c r="E9632">
        <f t="shared" si="5"/>
        <v>0</v>
      </c>
    </row>
    <row r="9633" spans="1:5" x14ac:dyDescent="0.55000000000000004">
      <c r="A9633">
        <v>93</v>
      </c>
      <c r="B9633">
        <v>65</v>
      </c>
      <c r="C9633" t="s">
        <v>205</v>
      </c>
      <c r="D9633" t="s">
        <v>177</v>
      </c>
      <c r="E9633">
        <f t="shared" si="5"/>
        <v>0</v>
      </c>
    </row>
    <row r="9634" spans="1:5" x14ac:dyDescent="0.55000000000000004">
      <c r="A9634">
        <v>93</v>
      </c>
      <c r="B9634">
        <v>66</v>
      </c>
      <c r="C9634" t="s">
        <v>205</v>
      </c>
      <c r="D9634" t="s">
        <v>178</v>
      </c>
      <c r="E9634">
        <f t="shared" si="5"/>
        <v>0</v>
      </c>
    </row>
    <row r="9635" spans="1:5" x14ac:dyDescent="0.55000000000000004">
      <c r="A9635">
        <v>93</v>
      </c>
      <c r="B9635">
        <v>67</v>
      </c>
      <c r="C9635" t="s">
        <v>205</v>
      </c>
      <c r="D9635" t="s">
        <v>179</v>
      </c>
      <c r="E9635">
        <f t="shared" si="5"/>
        <v>0</v>
      </c>
    </row>
    <row r="9636" spans="1:5" x14ac:dyDescent="0.55000000000000004">
      <c r="A9636">
        <v>93</v>
      </c>
      <c r="B9636">
        <v>68</v>
      </c>
      <c r="C9636" t="s">
        <v>205</v>
      </c>
      <c r="D9636" t="s">
        <v>180</v>
      </c>
      <c r="E9636">
        <f t="shared" si="5"/>
        <v>0</v>
      </c>
    </row>
    <row r="9637" spans="1:5" x14ac:dyDescent="0.55000000000000004">
      <c r="A9637">
        <v>93</v>
      </c>
      <c r="B9637">
        <v>69</v>
      </c>
      <c r="C9637" t="s">
        <v>205</v>
      </c>
      <c r="D9637" t="s">
        <v>181</v>
      </c>
      <c r="E9637">
        <f t="shared" si="5"/>
        <v>0</v>
      </c>
    </row>
    <row r="9638" spans="1:5" x14ac:dyDescent="0.55000000000000004">
      <c r="A9638">
        <v>93</v>
      </c>
      <c r="B9638">
        <v>70</v>
      </c>
      <c r="C9638" t="s">
        <v>205</v>
      </c>
      <c r="D9638" t="s">
        <v>182</v>
      </c>
      <c r="E9638">
        <f t="shared" si="5"/>
        <v>0</v>
      </c>
    </row>
    <row r="9639" spans="1:5" x14ac:dyDescent="0.55000000000000004">
      <c r="A9639">
        <v>93</v>
      </c>
      <c r="B9639">
        <v>71</v>
      </c>
      <c r="C9639" t="s">
        <v>205</v>
      </c>
      <c r="D9639" t="s">
        <v>183</v>
      </c>
      <c r="E9639">
        <f t="shared" si="5"/>
        <v>0</v>
      </c>
    </row>
    <row r="9640" spans="1:5" x14ac:dyDescent="0.55000000000000004">
      <c r="A9640">
        <v>93</v>
      </c>
      <c r="B9640">
        <v>72</v>
      </c>
      <c r="C9640" t="s">
        <v>205</v>
      </c>
      <c r="D9640" t="s">
        <v>184</v>
      </c>
      <c r="E9640">
        <f t="shared" si="5"/>
        <v>0</v>
      </c>
    </row>
    <row r="9641" spans="1:5" x14ac:dyDescent="0.55000000000000004">
      <c r="A9641">
        <v>93</v>
      </c>
      <c r="B9641">
        <v>73</v>
      </c>
      <c r="C9641" t="s">
        <v>205</v>
      </c>
      <c r="D9641" t="s">
        <v>185</v>
      </c>
      <c r="E9641">
        <f t="shared" ref="E9641:E9704" si="6">G9641</f>
        <v>0</v>
      </c>
    </row>
    <row r="9642" spans="1:5" x14ac:dyDescent="0.55000000000000004">
      <c r="A9642">
        <v>93</v>
      </c>
      <c r="B9642">
        <v>74</v>
      </c>
      <c r="C9642" t="s">
        <v>205</v>
      </c>
      <c r="D9642" t="s">
        <v>186</v>
      </c>
      <c r="E9642">
        <f t="shared" si="6"/>
        <v>0</v>
      </c>
    </row>
    <row r="9643" spans="1:5" x14ac:dyDescent="0.55000000000000004">
      <c r="A9643">
        <v>93</v>
      </c>
      <c r="B9643">
        <v>75</v>
      </c>
      <c r="C9643" t="s">
        <v>205</v>
      </c>
      <c r="D9643" t="s">
        <v>187</v>
      </c>
      <c r="E9643">
        <f t="shared" si="6"/>
        <v>0</v>
      </c>
    </row>
    <row r="9644" spans="1:5" x14ac:dyDescent="0.55000000000000004">
      <c r="A9644">
        <v>93</v>
      </c>
      <c r="B9644">
        <v>76</v>
      </c>
      <c r="C9644" t="s">
        <v>205</v>
      </c>
      <c r="D9644" t="s">
        <v>188</v>
      </c>
      <c r="E9644">
        <f t="shared" si="6"/>
        <v>0</v>
      </c>
    </row>
    <row r="9645" spans="1:5" x14ac:dyDescent="0.55000000000000004">
      <c r="A9645">
        <v>93</v>
      </c>
      <c r="B9645">
        <v>77</v>
      </c>
      <c r="C9645" t="s">
        <v>205</v>
      </c>
      <c r="D9645" t="s">
        <v>189</v>
      </c>
      <c r="E9645">
        <f t="shared" si="6"/>
        <v>0</v>
      </c>
    </row>
    <row r="9646" spans="1:5" x14ac:dyDescent="0.55000000000000004">
      <c r="A9646">
        <v>93</v>
      </c>
      <c r="B9646">
        <v>78</v>
      </c>
      <c r="C9646" t="s">
        <v>205</v>
      </c>
      <c r="D9646" t="s">
        <v>190</v>
      </c>
      <c r="E9646">
        <f t="shared" si="6"/>
        <v>0</v>
      </c>
    </row>
    <row r="9647" spans="1:5" x14ac:dyDescent="0.55000000000000004">
      <c r="A9647">
        <v>93</v>
      </c>
      <c r="B9647">
        <v>79</v>
      </c>
      <c r="C9647" t="s">
        <v>205</v>
      </c>
      <c r="D9647" t="s">
        <v>191</v>
      </c>
      <c r="E9647">
        <f t="shared" si="6"/>
        <v>0</v>
      </c>
    </row>
    <row r="9648" spans="1:5" x14ac:dyDescent="0.55000000000000004">
      <c r="A9648">
        <v>93</v>
      </c>
      <c r="B9648">
        <v>80</v>
      </c>
      <c r="C9648" t="s">
        <v>205</v>
      </c>
      <c r="D9648" t="s">
        <v>192</v>
      </c>
      <c r="E9648">
        <f t="shared" si="6"/>
        <v>0</v>
      </c>
    </row>
    <row r="9649" spans="1:5" x14ac:dyDescent="0.55000000000000004">
      <c r="A9649">
        <v>93</v>
      </c>
      <c r="B9649">
        <v>81</v>
      </c>
      <c r="C9649" t="s">
        <v>205</v>
      </c>
      <c r="D9649" t="s">
        <v>193</v>
      </c>
      <c r="E9649">
        <f t="shared" si="6"/>
        <v>0</v>
      </c>
    </row>
    <row r="9650" spans="1:5" x14ac:dyDescent="0.55000000000000004">
      <c r="A9650">
        <v>93</v>
      </c>
      <c r="B9650">
        <v>82</v>
      </c>
      <c r="C9650" t="s">
        <v>205</v>
      </c>
      <c r="D9650" t="s">
        <v>194</v>
      </c>
      <c r="E9650">
        <f t="shared" si="6"/>
        <v>0</v>
      </c>
    </row>
    <row r="9651" spans="1:5" x14ac:dyDescent="0.55000000000000004">
      <c r="A9651">
        <v>93</v>
      </c>
      <c r="B9651">
        <v>83</v>
      </c>
      <c r="C9651" t="s">
        <v>205</v>
      </c>
      <c r="D9651" t="s">
        <v>195</v>
      </c>
      <c r="E9651">
        <f t="shared" si="6"/>
        <v>0</v>
      </c>
    </row>
    <row r="9652" spans="1:5" x14ac:dyDescent="0.55000000000000004">
      <c r="A9652">
        <v>93</v>
      </c>
      <c r="B9652">
        <v>84</v>
      </c>
      <c r="C9652" t="s">
        <v>205</v>
      </c>
      <c r="D9652" t="s">
        <v>196</v>
      </c>
      <c r="E9652">
        <f t="shared" si="6"/>
        <v>0</v>
      </c>
    </row>
    <row r="9653" spans="1:5" x14ac:dyDescent="0.55000000000000004">
      <c r="A9653">
        <v>93</v>
      </c>
      <c r="B9653">
        <v>85</v>
      </c>
      <c r="C9653" t="s">
        <v>205</v>
      </c>
      <c r="D9653" t="s">
        <v>197</v>
      </c>
      <c r="E9653">
        <f t="shared" si="6"/>
        <v>0</v>
      </c>
    </row>
    <row r="9654" spans="1:5" x14ac:dyDescent="0.55000000000000004">
      <c r="A9654">
        <v>93</v>
      </c>
      <c r="B9654">
        <v>86</v>
      </c>
      <c r="C9654" t="s">
        <v>205</v>
      </c>
      <c r="D9654" t="s">
        <v>198</v>
      </c>
      <c r="E9654">
        <f t="shared" si="6"/>
        <v>0</v>
      </c>
    </row>
    <row r="9655" spans="1:5" x14ac:dyDescent="0.55000000000000004">
      <c r="A9655">
        <v>93</v>
      </c>
      <c r="B9655">
        <v>87</v>
      </c>
      <c r="C9655" t="s">
        <v>205</v>
      </c>
      <c r="D9655" t="s">
        <v>199</v>
      </c>
      <c r="E9655">
        <f t="shared" si="6"/>
        <v>0</v>
      </c>
    </row>
    <row r="9656" spans="1:5" x14ac:dyDescent="0.55000000000000004">
      <c r="A9656">
        <v>93</v>
      </c>
      <c r="B9656">
        <v>88</v>
      </c>
      <c r="C9656" t="s">
        <v>205</v>
      </c>
      <c r="D9656" t="s">
        <v>200</v>
      </c>
      <c r="E9656">
        <f t="shared" si="6"/>
        <v>0</v>
      </c>
    </row>
    <row r="9657" spans="1:5" x14ac:dyDescent="0.55000000000000004">
      <c r="A9657">
        <v>93</v>
      </c>
      <c r="B9657">
        <v>89</v>
      </c>
      <c r="C9657" t="s">
        <v>205</v>
      </c>
      <c r="D9657" t="s">
        <v>201</v>
      </c>
      <c r="E9657">
        <f t="shared" si="6"/>
        <v>0</v>
      </c>
    </row>
    <row r="9658" spans="1:5" x14ac:dyDescent="0.55000000000000004">
      <c r="A9658">
        <v>93</v>
      </c>
      <c r="B9658">
        <v>90</v>
      </c>
      <c r="C9658" t="s">
        <v>205</v>
      </c>
      <c r="D9658" t="s">
        <v>202</v>
      </c>
      <c r="E9658">
        <f t="shared" si="6"/>
        <v>0</v>
      </c>
    </row>
    <row r="9659" spans="1:5" x14ac:dyDescent="0.55000000000000004">
      <c r="A9659">
        <v>93</v>
      </c>
      <c r="B9659">
        <v>91</v>
      </c>
      <c r="C9659" t="s">
        <v>205</v>
      </c>
      <c r="D9659" t="s">
        <v>203</v>
      </c>
      <c r="E9659">
        <f t="shared" si="6"/>
        <v>0</v>
      </c>
    </row>
    <row r="9660" spans="1:5" x14ac:dyDescent="0.55000000000000004">
      <c r="A9660">
        <v>93</v>
      </c>
      <c r="B9660">
        <v>92</v>
      </c>
      <c r="C9660" t="s">
        <v>205</v>
      </c>
      <c r="D9660" t="s">
        <v>204</v>
      </c>
      <c r="E9660">
        <f t="shared" si="6"/>
        <v>0</v>
      </c>
    </row>
    <row r="9661" spans="1:5" x14ac:dyDescent="0.55000000000000004">
      <c r="A9661">
        <v>93</v>
      </c>
      <c r="B9661">
        <v>93</v>
      </c>
      <c r="C9661" t="s">
        <v>205</v>
      </c>
      <c r="D9661" t="s">
        <v>205</v>
      </c>
      <c r="E9661">
        <f t="shared" si="6"/>
        <v>0</v>
      </c>
    </row>
    <row r="9662" spans="1:5" x14ac:dyDescent="0.55000000000000004">
      <c r="A9662">
        <v>93</v>
      </c>
      <c r="B9662">
        <v>94</v>
      </c>
      <c r="C9662" t="s">
        <v>205</v>
      </c>
      <c r="D9662" t="s">
        <v>206</v>
      </c>
      <c r="E9662">
        <f t="shared" si="6"/>
        <v>0</v>
      </c>
    </row>
    <row r="9663" spans="1:5" x14ac:dyDescent="0.55000000000000004">
      <c r="A9663">
        <v>93</v>
      </c>
      <c r="B9663">
        <v>95</v>
      </c>
      <c r="C9663" t="s">
        <v>205</v>
      </c>
      <c r="D9663" t="s">
        <v>207</v>
      </c>
      <c r="E9663">
        <f t="shared" si="6"/>
        <v>0</v>
      </c>
    </row>
    <row r="9664" spans="1:5" x14ac:dyDescent="0.55000000000000004">
      <c r="A9664">
        <v>93</v>
      </c>
      <c r="B9664">
        <v>96</v>
      </c>
      <c r="C9664" t="s">
        <v>205</v>
      </c>
      <c r="D9664" t="s">
        <v>208</v>
      </c>
      <c r="E9664">
        <f t="shared" si="6"/>
        <v>0</v>
      </c>
    </row>
    <row r="9665" spans="1:5" x14ac:dyDescent="0.55000000000000004">
      <c r="A9665">
        <v>93</v>
      </c>
      <c r="B9665">
        <v>97</v>
      </c>
      <c r="C9665" t="s">
        <v>205</v>
      </c>
      <c r="D9665" t="s">
        <v>209</v>
      </c>
      <c r="E9665">
        <f t="shared" si="6"/>
        <v>0</v>
      </c>
    </row>
    <row r="9666" spans="1:5" x14ac:dyDescent="0.55000000000000004">
      <c r="A9666">
        <v>93</v>
      </c>
      <c r="B9666">
        <v>98</v>
      </c>
      <c r="C9666" t="s">
        <v>205</v>
      </c>
      <c r="D9666" t="s">
        <v>210</v>
      </c>
      <c r="E9666">
        <f t="shared" si="6"/>
        <v>0</v>
      </c>
    </row>
    <row r="9667" spans="1:5" x14ac:dyDescent="0.55000000000000004">
      <c r="A9667">
        <v>93</v>
      </c>
      <c r="B9667">
        <v>99</v>
      </c>
      <c r="C9667" t="s">
        <v>205</v>
      </c>
      <c r="D9667" t="s">
        <v>211</v>
      </c>
      <c r="E9667">
        <f t="shared" si="6"/>
        <v>0</v>
      </c>
    </row>
    <row r="9668" spans="1:5" x14ac:dyDescent="0.55000000000000004">
      <c r="A9668">
        <v>93</v>
      </c>
      <c r="B9668">
        <v>100</v>
      </c>
      <c r="C9668" t="s">
        <v>205</v>
      </c>
      <c r="D9668" t="s">
        <v>212</v>
      </c>
      <c r="E9668">
        <f t="shared" si="6"/>
        <v>0</v>
      </c>
    </row>
    <row r="9669" spans="1:5" x14ac:dyDescent="0.55000000000000004">
      <c r="A9669">
        <v>93</v>
      </c>
      <c r="B9669">
        <v>101</v>
      </c>
      <c r="C9669" t="s">
        <v>205</v>
      </c>
      <c r="D9669" t="s">
        <v>213</v>
      </c>
      <c r="E9669">
        <f t="shared" si="6"/>
        <v>0</v>
      </c>
    </row>
    <row r="9670" spans="1:5" x14ac:dyDescent="0.55000000000000004">
      <c r="A9670">
        <v>93</v>
      </c>
      <c r="B9670">
        <v>102</v>
      </c>
      <c r="C9670" t="s">
        <v>205</v>
      </c>
      <c r="D9670" t="s">
        <v>214</v>
      </c>
      <c r="E9670">
        <f t="shared" si="6"/>
        <v>0</v>
      </c>
    </row>
    <row r="9671" spans="1:5" x14ac:dyDescent="0.55000000000000004">
      <c r="A9671">
        <v>93</v>
      </c>
      <c r="B9671">
        <v>103</v>
      </c>
      <c r="C9671" t="s">
        <v>205</v>
      </c>
      <c r="D9671" t="s">
        <v>215</v>
      </c>
      <c r="E9671">
        <f t="shared" si="6"/>
        <v>0</v>
      </c>
    </row>
    <row r="9672" spans="1:5" x14ac:dyDescent="0.55000000000000004">
      <c r="A9672">
        <v>93</v>
      </c>
      <c r="B9672">
        <v>104</v>
      </c>
      <c r="C9672" t="s">
        <v>205</v>
      </c>
      <c r="D9672" t="s">
        <v>216</v>
      </c>
      <c r="E9672">
        <f t="shared" si="6"/>
        <v>0</v>
      </c>
    </row>
    <row r="9673" spans="1:5" x14ac:dyDescent="0.55000000000000004">
      <c r="A9673">
        <v>94</v>
      </c>
      <c r="B9673">
        <v>1</v>
      </c>
      <c r="C9673" t="s">
        <v>206</v>
      </c>
      <c r="D9673" t="s">
        <v>87</v>
      </c>
      <c r="E9673">
        <f t="shared" si="6"/>
        <v>0</v>
      </c>
    </row>
    <row r="9674" spans="1:5" x14ac:dyDescent="0.55000000000000004">
      <c r="A9674">
        <v>94</v>
      </c>
      <c r="B9674">
        <v>2</v>
      </c>
      <c r="C9674" t="s">
        <v>206</v>
      </c>
      <c r="D9674" t="s">
        <v>116</v>
      </c>
      <c r="E9674">
        <f t="shared" si="6"/>
        <v>0</v>
      </c>
    </row>
    <row r="9675" spans="1:5" x14ac:dyDescent="0.55000000000000004">
      <c r="A9675">
        <v>94</v>
      </c>
      <c r="B9675">
        <v>3</v>
      </c>
      <c r="C9675" t="s">
        <v>206</v>
      </c>
      <c r="D9675" t="s">
        <v>117</v>
      </c>
      <c r="E9675">
        <f t="shared" si="6"/>
        <v>0</v>
      </c>
    </row>
    <row r="9676" spans="1:5" x14ac:dyDescent="0.55000000000000004">
      <c r="A9676">
        <v>94</v>
      </c>
      <c r="B9676">
        <v>4</v>
      </c>
      <c r="C9676" t="s">
        <v>206</v>
      </c>
      <c r="D9676" t="s">
        <v>118</v>
      </c>
      <c r="E9676">
        <f t="shared" si="6"/>
        <v>0</v>
      </c>
    </row>
    <row r="9677" spans="1:5" x14ac:dyDescent="0.55000000000000004">
      <c r="A9677">
        <v>94</v>
      </c>
      <c r="B9677">
        <v>5</v>
      </c>
      <c r="C9677" t="s">
        <v>206</v>
      </c>
      <c r="D9677" t="s">
        <v>119</v>
      </c>
      <c r="E9677">
        <f t="shared" si="6"/>
        <v>0</v>
      </c>
    </row>
    <row r="9678" spans="1:5" x14ac:dyDescent="0.55000000000000004">
      <c r="A9678">
        <v>94</v>
      </c>
      <c r="B9678">
        <v>6</v>
      </c>
      <c r="C9678" t="s">
        <v>206</v>
      </c>
      <c r="D9678" t="s">
        <v>120</v>
      </c>
      <c r="E9678">
        <f t="shared" si="6"/>
        <v>0</v>
      </c>
    </row>
    <row r="9679" spans="1:5" x14ac:dyDescent="0.55000000000000004">
      <c r="A9679">
        <v>94</v>
      </c>
      <c r="B9679">
        <v>7</v>
      </c>
      <c r="C9679" t="s">
        <v>206</v>
      </c>
      <c r="D9679" t="s">
        <v>121</v>
      </c>
      <c r="E9679">
        <f t="shared" si="6"/>
        <v>0</v>
      </c>
    </row>
    <row r="9680" spans="1:5" x14ac:dyDescent="0.55000000000000004">
      <c r="A9680">
        <v>94</v>
      </c>
      <c r="B9680">
        <v>8</v>
      </c>
      <c r="C9680" t="s">
        <v>206</v>
      </c>
      <c r="D9680" t="s">
        <v>122</v>
      </c>
      <c r="E9680">
        <f t="shared" si="6"/>
        <v>0</v>
      </c>
    </row>
    <row r="9681" spans="1:5" x14ac:dyDescent="0.55000000000000004">
      <c r="A9681">
        <v>94</v>
      </c>
      <c r="B9681">
        <v>9</v>
      </c>
      <c r="C9681" t="s">
        <v>206</v>
      </c>
      <c r="D9681" t="s">
        <v>123</v>
      </c>
      <c r="E9681">
        <f t="shared" si="6"/>
        <v>0</v>
      </c>
    </row>
    <row r="9682" spans="1:5" x14ac:dyDescent="0.55000000000000004">
      <c r="A9682">
        <v>94</v>
      </c>
      <c r="B9682">
        <v>10</v>
      </c>
      <c r="C9682" t="s">
        <v>206</v>
      </c>
      <c r="D9682" t="s">
        <v>124</v>
      </c>
      <c r="E9682">
        <f t="shared" si="6"/>
        <v>0</v>
      </c>
    </row>
    <row r="9683" spans="1:5" x14ac:dyDescent="0.55000000000000004">
      <c r="A9683">
        <v>94</v>
      </c>
      <c r="B9683">
        <v>11</v>
      </c>
      <c r="C9683" t="s">
        <v>206</v>
      </c>
      <c r="D9683" t="s">
        <v>125</v>
      </c>
      <c r="E9683">
        <f t="shared" si="6"/>
        <v>0</v>
      </c>
    </row>
    <row r="9684" spans="1:5" x14ac:dyDescent="0.55000000000000004">
      <c r="A9684">
        <v>94</v>
      </c>
      <c r="B9684">
        <v>12</v>
      </c>
      <c r="C9684" t="s">
        <v>206</v>
      </c>
      <c r="D9684" t="s">
        <v>126</v>
      </c>
      <c r="E9684">
        <f t="shared" si="6"/>
        <v>0</v>
      </c>
    </row>
    <row r="9685" spans="1:5" x14ac:dyDescent="0.55000000000000004">
      <c r="A9685">
        <v>94</v>
      </c>
      <c r="B9685">
        <v>13</v>
      </c>
      <c r="C9685" t="s">
        <v>206</v>
      </c>
      <c r="D9685" t="s">
        <v>127</v>
      </c>
      <c r="E9685">
        <f t="shared" si="6"/>
        <v>0</v>
      </c>
    </row>
    <row r="9686" spans="1:5" x14ac:dyDescent="0.55000000000000004">
      <c r="A9686">
        <v>94</v>
      </c>
      <c r="B9686">
        <v>14</v>
      </c>
      <c r="C9686" t="s">
        <v>206</v>
      </c>
      <c r="D9686" t="s">
        <v>128</v>
      </c>
      <c r="E9686">
        <f t="shared" si="6"/>
        <v>0</v>
      </c>
    </row>
    <row r="9687" spans="1:5" x14ac:dyDescent="0.55000000000000004">
      <c r="A9687">
        <v>94</v>
      </c>
      <c r="B9687">
        <v>15</v>
      </c>
      <c r="C9687" t="s">
        <v>206</v>
      </c>
      <c r="D9687" t="s">
        <v>129</v>
      </c>
      <c r="E9687">
        <f t="shared" si="6"/>
        <v>0</v>
      </c>
    </row>
    <row r="9688" spans="1:5" x14ac:dyDescent="0.55000000000000004">
      <c r="A9688">
        <v>94</v>
      </c>
      <c r="B9688">
        <v>16</v>
      </c>
      <c r="C9688" t="s">
        <v>206</v>
      </c>
      <c r="D9688" t="s">
        <v>130</v>
      </c>
      <c r="E9688">
        <f t="shared" si="6"/>
        <v>0</v>
      </c>
    </row>
    <row r="9689" spans="1:5" x14ac:dyDescent="0.55000000000000004">
      <c r="A9689">
        <v>94</v>
      </c>
      <c r="B9689">
        <v>17</v>
      </c>
      <c r="C9689" t="s">
        <v>206</v>
      </c>
      <c r="D9689" t="s">
        <v>131</v>
      </c>
      <c r="E9689">
        <f t="shared" si="6"/>
        <v>0</v>
      </c>
    </row>
    <row r="9690" spans="1:5" x14ac:dyDescent="0.55000000000000004">
      <c r="A9690">
        <v>94</v>
      </c>
      <c r="B9690">
        <v>18</v>
      </c>
      <c r="C9690" t="s">
        <v>206</v>
      </c>
      <c r="D9690" t="s">
        <v>132</v>
      </c>
      <c r="E9690">
        <f t="shared" si="6"/>
        <v>0</v>
      </c>
    </row>
    <row r="9691" spans="1:5" x14ac:dyDescent="0.55000000000000004">
      <c r="A9691">
        <v>94</v>
      </c>
      <c r="B9691">
        <v>19</v>
      </c>
      <c r="C9691" t="s">
        <v>206</v>
      </c>
      <c r="D9691" t="s">
        <v>133</v>
      </c>
      <c r="E9691">
        <f t="shared" si="6"/>
        <v>0</v>
      </c>
    </row>
    <row r="9692" spans="1:5" x14ac:dyDescent="0.55000000000000004">
      <c r="A9692">
        <v>94</v>
      </c>
      <c r="B9692">
        <v>20</v>
      </c>
      <c r="C9692" t="s">
        <v>206</v>
      </c>
      <c r="D9692" t="s">
        <v>134</v>
      </c>
      <c r="E9692">
        <f t="shared" si="6"/>
        <v>0</v>
      </c>
    </row>
    <row r="9693" spans="1:5" x14ac:dyDescent="0.55000000000000004">
      <c r="A9693">
        <v>94</v>
      </c>
      <c r="B9693">
        <v>21</v>
      </c>
      <c r="C9693" t="s">
        <v>206</v>
      </c>
      <c r="D9693" t="s">
        <v>135</v>
      </c>
      <c r="E9693">
        <f t="shared" si="6"/>
        <v>0</v>
      </c>
    </row>
    <row r="9694" spans="1:5" x14ac:dyDescent="0.55000000000000004">
      <c r="A9694">
        <v>94</v>
      </c>
      <c r="B9694">
        <v>22</v>
      </c>
      <c r="C9694" t="s">
        <v>206</v>
      </c>
      <c r="D9694" t="s">
        <v>136</v>
      </c>
      <c r="E9694">
        <f t="shared" si="6"/>
        <v>0</v>
      </c>
    </row>
    <row r="9695" spans="1:5" x14ac:dyDescent="0.55000000000000004">
      <c r="A9695">
        <v>94</v>
      </c>
      <c r="B9695">
        <v>23</v>
      </c>
      <c r="C9695" t="s">
        <v>206</v>
      </c>
      <c r="D9695" t="s">
        <v>137</v>
      </c>
      <c r="E9695">
        <f t="shared" si="6"/>
        <v>0</v>
      </c>
    </row>
    <row r="9696" spans="1:5" x14ac:dyDescent="0.55000000000000004">
      <c r="A9696">
        <v>94</v>
      </c>
      <c r="B9696">
        <v>24</v>
      </c>
      <c r="C9696" t="s">
        <v>206</v>
      </c>
      <c r="D9696" t="s">
        <v>138</v>
      </c>
      <c r="E9696">
        <f t="shared" si="6"/>
        <v>0</v>
      </c>
    </row>
    <row r="9697" spans="1:5" x14ac:dyDescent="0.55000000000000004">
      <c r="A9697">
        <v>94</v>
      </c>
      <c r="B9697">
        <v>25</v>
      </c>
      <c r="C9697" t="s">
        <v>206</v>
      </c>
      <c r="D9697" t="s">
        <v>139</v>
      </c>
      <c r="E9697">
        <f t="shared" si="6"/>
        <v>0</v>
      </c>
    </row>
    <row r="9698" spans="1:5" x14ac:dyDescent="0.55000000000000004">
      <c r="A9698">
        <v>94</v>
      </c>
      <c r="B9698">
        <v>26</v>
      </c>
      <c r="C9698" t="s">
        <v>206</v>
      </c>
      <c r="D9698" t="s">
        <v>140</v>
      </c>
      <c r="E9698">
        <f t="shared" si="6"/>
        <v>0</v>
      </c>
    </row>
    <row r="9699" spans="1:5" x14ac:dyDescent="0.55000000000000004">
      <c r="A9699">
        <v>94</v>
      </c>
      <c r="B9699">
        <v>27</v>
      </c>
      <c r="C9699" t="s">
        <v>206</v>
      </c>
      <c r="D9699" t="s">
        <v>141</v>
      </c>
      <c r="E9699">
        <f t="shared" si="6"/>
        <v>0</v>
      </c>
    </row>
    <row r="9700" spans="1:5" x14ac:dyDescent="0.55000000000000004">
      <c r="A9700">
        <v>94</v>
      </c>
      <c r="B9700">
        <v>28</v>
      </c>
      <c r="C9700" t="s">
        <v>206</v>
      </c>
      <c r="D9700" t="s">
        <v>142</v>
      </c>
      <c r="E9700">
        <f t="shared" si="6"/>
        <v>0</v>
      </c>
    </row>
    <row r="9701" spans="1:5" x14ac:dyDescent="0.55000000000000004">
      <c r="A9701">
        <v>94</v>
      </c>
      <c r="B9701">
        <v>29</v>
      </c>
      <c r="C9701" t="s">
        <v>206</v>
      </c>
      <c r="D9701" t="s">
        <v>143</v>
      </c>
      <c r="E9701">
        <f t="shared" si="6"/>
        <v>0</v>
      </c>
    </row>
    <row r="9702" spans="1:5" x14ac:dyDescent="0.55000000000000004">
      <c r="A9702">
        <v>94</v>
      </c>
      <c r="B9702">
        <v>30</v>
      </c>
      <c r="C9702" t="s">
        <v>206</v>
      </c>
      <c r="D9702" t="s">
        <v>144</v>
      </c>
      <c r="E9702">
        <f t="shared" si="6"/>
        <v>0</v>
      </c>
    </row>
    <row r="9703" spans="1:5" x14ac:dyDescent="0.55000000000000004">
      <c r="A9703">
        <v>94</v>
      </c>
      <c r="B9703">
        <v>31</v>
      </c>
      <c r="C9703" t="s">
        <v>206</v>
      </c>
      <c r="D9703" t="s">
        <v>145</v>
      </c>
      <c r="E9703">
        <f t="shared" si="6"/>
        <v>0</v>
      </c>
    </row>
    <row r="9704" spans="1:5" x14ac:dyDescent="0.55000000000000004">
      <c r="A9704">
        <v>94</v>
      </c>
      <c r="B9704">
        <v>32</v>
      </c>
      <c r="C9704" t="s">
        <v>206</v>
      </c>
      <c r="D9704" t="s">
        <v>146</v>
      </c>
      <c r="E9704">
        <f t="shared" si="6"/>
        <v>0</v>
      </c>
    </row>
    <row r="9705" spans="1:5" x14ac:dyDescent="0.55000000000000004">
      <c r="A9705">
        <v>94</v>
      </c>
      <c r="B9705">
        <v>33</v>
      </c>
      <c r="C9705" t="s">
        <v>206</v>
      </c>
      <c r="D9705" t="s">
        <v>147</v>
      </c>
      <c r="E9705">
        <f t="shared" ref="E9705:E9768" si="7">G9705</f>
        <v>0</v>
      </c>
    </row>
    <row r="9706" spans="1:5" x14ac:dyDescent="0.55000000000000004">
      <c r="A9706">
        <v>94</v>
      </c>
      <c r="B9706">
        <v>34</v>
      </c>
      <c r="C9706" t="s">
        <v>206</v>
      </c>
      <c r="D9706" t="s">
        <v>148</v>
      </c>
      <c r="E9706">
        <f t="shared" si="7"/>
        <v>0</v>
      </c>
    </row>
    <row r="9707" spans="1:5" x14ac:dyDescent="0.55000000000000004">
      <c r="A9707">
        <v>94</v>
      </c>
      <c r="B9707">
        <v>35</v>
      </c>
      <c r="C9707" t="s">
        <v>206</v>
      </c>
      <c r="D9707" t="s">
        <v>149</v>
      </c>
      <c r="E9707">
        <f t="shared" si="7"/>
        <v>0</v>
      </c>
    </row>
    <row r="9708" spans="1:5" x14ac:dyDescent="0.55000000000000004">
      <c r="A9708">
        <v>94</v>
      </c>
      <c r="B9708">
        <v>36</v>
      </c>
      <c r="C9708" t="s">
        <v>206</v>
      </c>
      <c r="D9708" t="s">
        <v>150</v>
      </c>
      <c r="E9708">
        <f t="shared" si="7"/>
        <v>0</v>
      </c>
    </row>
    <row r="9709" spans="1:5" x14ac:dyDescent="0.55000000000000004">
      <c r="A9709">
        <v>94</v>
      </c>
      <c r="B9709">
        <v>37</v>
      </c>
      <c r="C9709" t="s">
        <v>206</v>
      </c>
      <c r="D9709" t="s">
        <v>151</v>
      </c>
      <c r="E9709">
        <f t="shared" si="7"/>
        <v>0</v>
      </c>
    </row>
    <row r="9710" spans="1:5" x14ac:dyDescent="0.55000000000000004">
      <c r="A9710">
        <v>94</v>
      </c>
      <c r="B9710">
        <v>38</v>
      </c>
      <c r="C9710" t="s">
        <v>206</v>
      </c>
      <c r="D9710" t="s">
        <v>152</v>
      </c>
      <c r="E9710">
        <f t="shared" si="7"/>
        <v>0</v>
      </c>
    </row>
    <row r="9711" spans="1:5" x14ac:dyDescent="0.55000000000000004">
      <c r="A9711">
        <v>94</v>
      </c>
      <c r="B9711">
        <v>39</v>
      </c>
      <c r="C9711" t="s">
        <v>206</v>
      </c>
      <c r="D9711" t="s">
        <v>153</v>
      </c>
      <c r="E9711">
        <f t="shared" si="7"/>
        <v>0</v>
      </c>
    </row>
    <row r="9712" spans="1:5" x14ac:dyDescent="0.55000000000000004">
      <c r="A9712">
        <v>94</v>
      </c>
      <c r="B9712">
        <v>40</v>
      </c>
      <c r="C9712" t="s">
        <v>206</v>
      </c>
      <c r="D9712" t="s">
        <v>154</v>
      </c>
      <c r="E9712">
        <f t="shared" si="7"/>
        <v>0</v>
      </c>
    </row>
    <row r="9713" spans="1:5" x14ac:dyDescent="0.55000000000000004">
      <c r="A9713">
        <v>94</v>
      </c>
      <c r="B9713">
        <v>41</v>
      </c>
      <c r="C9713" t="s">
        <v>206</v>
      </c>
      <c r="D9713" t="s">
        <v>155</v>
      </c>
      <c r="E9713">
        <f t="shared" si="7"/>
        <v>0</v>
      </c>
    </row>
    <row r="9714" spans="1:5" x14ac:dyDescent="0.55000000000000004">
      <c r="A9714">
        <v>94</v>
      </c>
      <c r="B9714">
        <v>42</v>
      </c>
      <c r="C9714" t="s">
        <v>206</v>
      </c>
      <c r="D9714" t="s">
        <v>156</v>
      </c>
      <c r="E9714">
        <f t="shared" si="7"/>
        <v>0</v>
      </c>
    </row>
    <row r="9715" spans="1:5" x14ac:dyDescent="0.55000000000000004">
      <c r="A9715">
        <v>94</v>
      </c>
      <c r="B9715">
        <v>43</v>
      </c>
      <c r="C9715" t="s">
        <v>206</v>
      </c>
      <c r="D9715" t="s">
        <v>157</v>
      </c>
      <c r="E9715">
        <f t="shared" si="7"/>
        <v>0</v>
      </c>
    </row>
    <row r="9716" spans="1:5" x14ac:dyDescent="0.55000000000000004">
      <c r="A9716">
        <v>94</v>
      </c>
      <c r="B9716">
        <v>44</v>
      </c>
      <c r="C9716" t="s">
        <v>206</v>
      </c>
      <c r="D9716" t="s">
        <v>158</v>
      </c>
      <c r="E9716">
        <f t="shared" si="7"/>
        <v>0</v>
      </c>
    </row>
    <row r="9717" spans="1:5" x14ac:dyDescent="0.55000000000000004">
      <c r="A9717">
        <v>94</v>
      </c>
      <c r="B9717">
        <v>45</v>
      </c>
      <c r="C9717" t="s">
        <v>206</v>
      </c>
      <c r="D9717" t="s">
        <v>159</v>
      </c>
      <c r="E9717">
        <f t="shared" si="7"/>
        <v>0</v>
      </c>
    </row>
    <row r="9718" spans="1:5" x14ac:dyDescent="0.55000000000000004">
      <c r="A9718">
        <v>94</v>
      </c>
      <c r="B9718">
        <v>46</v>
      </c>
      <c r="C9718" t="s">
        <v>206</v>
      </c>
      <c r="D9718" t="s">
        <v>160</v>
      </c>
      <c r="E9718">
        <f t="shared" si="7"/>
        <v>0</v>
      </c>
    </row>
    <row r="9719" spans="1:5" x14ac:dyDescent="0.55000000000000004">
      <c r="A9719">
        <v>94</v>
      </c>
      <c r="B9719">
        <v>47</v>
      </c>
      <c r="C9719" t="s">
        <v>206</v>
      </c>
      <c r="D9719" t="s">
        <v>161</v>
      </c>
      <c r="E9719">
        <f t="shared" si="7"/>
        <v>0</v>
      </c>
    </row>
    <row r="9720" spans="1:5" x14ac:dyDescent="0.55000000000000004">
      <c r="A9720">
        <v>94</v>
      </c>
      <c r="B9720">
        <v>48</v>
      </c>
      <c r="C9720" t="s">
        <v>206</v>
      </c>
      <c r="D9720" t="s">
        <v>162</v>
      </c>
      <c r="E9720">
        <f t="shared" si="7"/>
        <v>0</v>
      </c>
    </row>
    <row r="9721" spans="1:5" x14ac:dyDescent="0.55000000000000004">
      <c r="A9721">
        <v>94</v>
      </c>
      <c r="B9721">
        <v>49</v>
      </c>
      <c r="C9721" t="s">
        <v>206</v>
      </c>
      <c r="D9721" t="s">
        <v>163</v>
      </c>
      <c r="E9721">
        <f t="shared" si="7"/>
        <v>0</v>
      </c>
    </row>
    <row r="9722" spans="1:5" x14ac:dyDescent="0.55000000000000004">
      <c r="A9722">
        <v>94</v>
      </c>
      <c r="B9722">
        <v>50</v>
      </c>
      <c r="C9722" t="s">
        <v>206</v>
      </c>
      <c r="D9722" t="s">
        <v>164</v>
      </c>
      <c r="E9722">
        <f t="shared" si="7"/>
        <v>0</v>
      </c>
    </row>
    <row r="9723" spans="1:5" x14ac:dyDescent="0.55000000000000004">
      <c r="A9723">
        <v>94</v>
      </c>
      <c r="B9723">
        <v>51</v>
      </c>
      <c r="C9723" t="s">
        <v>206</v>
      </c>
      <c r="D9723" t="s">
        <v>165</v>
      </c>
      <c r="E9723">
        <f t="shared" si="7"/>
        <v>0</v>
      </c>
    </row>
    <row r="9724" spans="1:5" x14ac:dyDescent="0.55000000000000004">
      <c r="A9724">
        <v>94</v>
      </c>
      <c r="B9724">
        <v>52</v>
      </c>
      <c r="C9724" t="s">
        <v>206</v>
      </c>
      <c r="D9724" t="s">
        <v>166</v>
      </c>
      <c r="E9724">
        <f t="shared" si="7"/>
        <v>0</v>
      </c>
    </row>
    <row r="9725" spans="1:5" x14ac:dyDescent="0.55000000000000004">
      <c r="A9725">
        <v>94</v>
      </c>
      <c r="B9725">
        <v>53</v>
      </c>
      <c r="C9725" t="s">
        <v>206</v>
      </c>
      <c r="D9725" t="s">
        <v>167</v>
      </c>
      <c r="E9725">
        <f t="shared" si="7"/>
        <v>0</v>
      </c>
    </row>
    <row r="9726" spans="1:5" x14ac:dyDescent="0.55000000000000004">
      <c r="A9726">
        <v>94</v>
      </c>
      <c r="B9726">
        <v>54</v>
      </c>
      <c r="C9726" t="s">
        <v>206</v>
      </c>
      <c r="D9726" t="s">
        <v>88</v>
      </c>
      <c r="E9726">
        <f t="shared" si="7"/>
        <v>0</v>
      </c>
    </row>
    <row r="9727" spans="1:5" x14ac:dyDescent="0.55000000000000004">
      <c r="A9727">
        <v>94</v>
      </c>
      <c r="B9727">
        <v>55</v>
      </c>
      <c r="C9727" t="s">
        <v>206</v>
      </c>
      <c r="D9727" t="s">
        <v>168</v>
      </c>
      <c r="E9727">
        <f t="shared" si="7"/>
        <v>0</v>
      </c>
    </row>
    <row r="9728" spans="1:5" x14ac:dyDescent="0.55000000000000004">
      <c r="A9728">
        <v>94</v>
      </c>
      <c r="B9728">
        <v>56</v>
      </c>
      <c r="C9728" t="s">
        <v>206</v>
      </c>
      <c r="D9728" t="s">
        <v>169</v>
      </c>
      <c r="E9728">
        <f t="shared" si="7"/>
        <v>0</v>
      </c>
    </row>
    <row r="9729" spans="1:5" x14ac:dyDescent="0.55000000000000004">
      <c r="A9729">
        <v>94</v>
      </c>
      <c r="B9729">
        <v>57</v>
      </c>
      <c r="C9729" t="s">
        <v>206</v>
      </c>
      <c r="D9729" t="s">
        <v>170</v>
      </c>
      <c r="E9729">
        <f t="shared" si="7"/>
        <v>0</v>
      </c>
    </row>
    <row r="9730" spans="1:5" x14ac:dyDescent="0.55000000000000004">
      <c r="A9730">
        <v>94</v>
      </c>
      <c r="B9730">
        <v>58</v>
      </c>
      <c r="C9730" t="s">
        <v>206</v>
      </c>
      <c r="D9730" t="s">
        <v>171</v>
      </c>
      <c r="E9730">
        <f t="shared" si="7"/>
        <v>0</v>
      </c>
    </row>
    <row r="9731" spans="1:5" x14ac:dyDescent="0.55000000000000004">
      <c r="A9731">
        <v>94</v>
      </c>
      <c r="B9731">
        <v>59</v>
      </c>
      <c r="C9731" t="s">
        <v>206</v>
      </c>
      <c r="D9731" t="s">
        <v>172</v>
      </c>
      <c r="E9731">
        <f t="shared" si="7"/>
        <v>0</v>
      </c>
    </row>
    <row r="9732" spans="1:5" x14ac:dyDescent="0.55000000000000004">
      <c r="A9732">
        <v>94</v>
      </c>
      <c r="B9732">
        <v>60</v>
      </c>
      <c r="C9732" t="s">
        <v>206</v>
      </c>
      <c r="D9732" t="s">
        <v>173</v>
      </c>
      <c r="E9732">
        <f t="shared" si="7"/>
        <v>0</v>
      </c>
    </row>
    <row r="9733" spans="1:5" x14ac:dyDescent="0.55000000000000004">
      <c r="A9733">
        <v>94</v>
      </c>
      <c r="B9733">
        <v>61</v>
      </c>
      <c r="C9733" t="s">
        <v>206</v>
      </c>
      <c r="D9733" t="s">
        <v>174</v>
      </c>
      <c r="E9733">
        <f t="shared" si="7"/>
        <v>0</v>
      </c>
    </row>
    <row r="9734" spans="1:5" x14ac:dyDescent="0.55000000000000004">
      <c r="A9734">
        <v>94</v>
      </c>
      <c r="B9734">
        <v>62</v>
      </c>
      <c r="C9734" t="s">
        <v>206</v>
      </c>
      <c r="D9734" t="s">
        <v>175</v>
      </c>
      <c r="E9734">
        <f t="shared" si="7"/>
        <v>0</v>
      </c>
    </row>
    <row r="9735" spans="1:5" x14ac:dyDescent="0.55000000000000004">
      <c r="A9735">
        <v>94</v>
      </c>
      <c r="B9735">
        <v>63</v>
      </c>
      <c r="C9735" t="s">
        <v>206</v>
      </c>
      <c r="D9735" t="s">
        <v>99</v>
      </c>
      <c r="E9735">
        <f t="shared" si="7"/>
        <v>0</v>
      </c>
    </row>
    <row r="9736" spans="1:5" x14ac:dyDescent="0.55000000000000004">
      <c r="A9736">
        <v>94</v>
      </c>
      <c r="B9736">
        <v>64</v>
      </c>
      <c r="C9736" t="s">
        <v>206</v>
      </c>
      <c r="D9736" t="s">
        <v>176</v>
      </c>
      <c r="E9736">
        <f t="shared" si="7"/>
        <v>0</v>
      </c>
    </row>
    <row r="9737" spans="1:5" x14ac:dyDescent="0.55000000000000004">
      <c r="A9737">
        <v>94</v>
      </c>
      <c r="B9737">
        <v>65</v>
      </c>
      <c r="C9737" t="s">
        <v>206</v>
      </c>
      <c r="D9737" t="s">
        <v>177</v>
      </c>
      <c r="E9737">
        <f t="shared" si="7"/>
        <v>0</v>
      </c>
    </row>
    <row r="9738" spans="1:5" x14ac:dyDescent="0.55000000000000004">
      <c r="A9738">
        <v>94</v>
      </c>
      <c r="B9738">
        <v>66</v>
      </c>
      <c r="C9738" t="s">
        <v>206</v>
      </c>
      <c r="D9738" t="s">
        <v>178</v>
      </c>
      <c r="E9738">
        <f t="shared" si="7"/>
        <v>0</v>
      </c>
    </row>
    <row r="9739" spans="1:5" x14ac:dyDescent="0.55000000000000004">
      <c r="A9739">
        <v>94</v>
      </c>
      <c r="B9739">
        <v>67</v>
      </c>
      <c r="C9739" t="s">
        <v>206</v>
      </c>
      <c r="D9739" t="s">
        <v>179</v>
      </c>
      <c r="E9739">
        <f t="shared" si="7"/>
        <v>0</v>
      </c>
    </row>
    <row r="9740" spans="1:5" x14ac:dyDescent="0.55000000000000004">
      <c r="A9740">
        <v>94</v>
      </c>
      <c r="B9740">
        <v>68</v>
      </c>
      <c r="C9740" t="s">
        <v>206</v>
      </c>
      <c r="D9740" t="s">
        <v>180</v>
      </c>
      <c r="E9740">
        <f t="shared" si="7"/>
        <v>0</v>
      </c>
    </row>
    <row r="9741" spans="1:5" x14ac:dyDescent="0.55000000000000004">
      <c r="A9741">
        <v>94</v>
      </c>
      <c r="B9741">
        <v>69</v>
      </c>
      <c r="C9741" t="s">
        <v>206</v>
      </c>
      <c r="D9741" t="s">
        <v>181</v>
      </c>
      <c r="E9741">
        <f t="shared" si="7"/>
        <v>0</v>
      </c>
    </row>
    <row r="9742" spans="1:5" x14ac:dyDescent="0.55000000000000004">
      <c r="A9742">
        <v>94</v>
      </c>
      <c r="B9742">
        <v>70</v>
      </c>
      <c r="C9742" t="s">
        <v>206</v>
      </c>
      <c r="D9742" t="s">
        <v>182</v>
      </c>
      <c r="E9742">
        <f t="shared" si="7"/>
        <v>0</v>
      </c>
    </row>
    <row r="9743" spans="1:5" x14ac:dyDescent="0.55000000000000004">
      <c r="A9743">
        <v>94</v>
      </c>
      <c r="B9743">
        <v>71</v>
      </c>
      <c r="C9743" t="s">
        <v>206</v>
      </c>
      <c r="D9743" t="s">
        <v>183</v>
      </c>
      <c r="E9743">
        <f t="shared" si="7"/>
        <v>0</v>
      </c>
    </row>
    <row r="9744" spans="1:5" x14ac:dyDescent="0.55000000000000004">
      <c r="A9744">
        <v>94</v>
      </c>
      <c r="B9744">
        <v>72</v>
      </c>
      <c r="C9744" t="s">
        <v>206</v>
      </c>
      <c r="D9744" t="s">
        <v>184</v>
      </c>
      <c r="E9744">
        <f t="shared" si="7"/>
        <v>0</v>
      </c>
    </row>
    <row r="9745" spans="1:5" x14ac:dyDescent="0.55000000000000004">
      <c r="A9745">
        <v>94</v>
      </c>
      <c r="B9745">
        <v>73</v>
      </c>
      <c r="C9745" t="s">
        <v>206</v>
      </c>
      <c r="D9745" t="s">
        <v>185</v>
      </c>
      <c r="E9745">
        <f t="shared" si="7"/>
        <v>0</v>
      </c>
    </row>
    <row r="9746" spans="1:5" x14ac:dyDescent="0.55000000000000004">
      <c r="A9746">
        <v>94</v>
      </c>
      <c r="B9746">
        <v>74</v>
      </c>
      <c r="C9746" t="s">
        <v>206</v>
      </c>
      <c r="D9746" t="s">
        <v>186</v>
      </c>
      <c r="E9746">
        <f t="shared" si="7"/>
        <v>0</v>
      </c>
    </row>
    <row r="9747" spans="1:5" x14ac:dyDescent="0.55000000000000004">
      <c r="A9747">
        <v>94</v>
      </c>
      <c r="B9747">
        <v>75</v>
      </c>
      <c r="C9747" t="s">
        <v>206</v>
      </c>
      <c r="D9747" t="s">
        <v>187</v>
      </c>
      <c r="E9747">
        <f t="shared" si="7"/>
        <v>0</v>
      </c>
    </row>
    <row r="9748" spans="1:5" x14ac:dyDescent="0.55000000000000004">
      <c r="A9748">
        <v>94</v>
      </c>
      <c r="B9748">
        <v>76</v>
      </c>
      <c r="C9748" t="s">
        <v>206</v>
      </c>
      <c r="D9748" t="s">
        <v>188</v>
      </c>
      <c r="E9748">
        <f t="shared" si="7"/>
        <v>0</v>
      </c>
    </row>
    <row r="9749" spans="1:5" x14ac:dyDescent="0.55000000000000004">
      <c r="A9749">
        <v>94</v>
      </c>
      <c r="B9749">
        <v>77</v>
      </c>
      <c r="C9749" t="s">
        <v>206</v>
      </c>
      <c r="D9749" t="s">
        <v>189</v>
      </c>
      <c r="E9749">
        <f t="shared" si="7"/>
        <v>0</v>
      </c>
    </row>
    <row r="9750" spans="1:5" x14ac:dyDescent="0.55000000000000004">
      <c r="A9750">
        <v>94</v>
      </c>
      <c r="B9750">
        <v>78</v>
      </c>
      <c r="C9750" t="s">
        <v>206</v>
      </c>
      <c r="D9750" t="s">
        <v>190</v>
      </c>
      <c r="E9750">
        <f t="shared" si="7"/>
        <v>0</v>
      </c>
    </row>
    <row r="9751" spans="1:5" x14ac:dyDescent="0.55000000000000004">
      <c r="A9751">
        <v>94</v>
      </c>
      <c r="B9751">
        <v>79</v>
      </c>
      <c r="C9751" t="s">
        <v>206</v>
      </c>
      <c r="D9751" t="s">
        <v>191</v>
      </c>
      <c r="E9751">
        <f t="shared" si="7"/>
        <v>0</v>
      </c>
    </row>
    <row r="9752" spans="1:5" x14ac:dyDescent="0.55000000000000004">
      <c r="A9752">
        <v>94</v>
      </c>
      <c r="B9752">
        <v>80</v>
      </c>
      <c r="C9752" t="s">
        <v>206</v>
      </c>
      <c r="D9752" t="s">
        <v>192</v>
      </c>
      <c r="E9752">
        <f t="shared" si="7"/>
        <v>0</v>
      </c>
    </row>
    <row r="9753" spans="1:5" x14ac:dyDescent="0.55000000000000004">
      <c r="A9753">
        <v>94</v>
      </c>
      <c r="B9753">
        <v>81</v>
      </c>
      <c r="C9753" t="s">
        <v>206</v>
      </c>
      <c r="D9753" t="s">
        <v>193</v>
      </c>
      <c r="E9753">
        <f t="shared" si="7"/>
        <v>0</v>
      </c>
    </row>
    <row r="9754" spans="1:5" x14ac:dyDescent="0.55000000000000004">
      <c r="A9754">
        <v>94</v>
      </c>
      <c r="B9754">
        <v>82</v>
      </c>
      <c r="C9754" t="s">
        <v>206</v>
      </c>
      <c r="D9754" t="s">
        <v>194</v>
      </c>
      <c r="E9754">
        <f t="shared" si="7"/>
        <v>0</v>
      </c>
    </row>
    <row r="9755" spans="1:5" x14ac:dyDescent="0.55000000000000004">
      <c r="A9755">
        <v>94</v>
      </c>
      <c r="B9755">
        <v>83</v>
      </c>
      <c r="C9755" t="s">
        <v>206</v>
      </c>
      <c r="D9755" t="s">
        <v>195</v>
      </c>
      <c r="E9755">
        <f t="shared" si="7"/>
        <v>0</v>
      </c>
    </row>
    <row r="9756" spans="1:5" x14ac:dyDescent="0.55000000000000004">
      <c r="A9756">
        <v>94</v>
      </c>
      <c r="B9756">
        <v>84</v>
      </c>
      <c r="C9756" t="s">
        <v>206</v>
      </c>
      <c r="D9756" t="s">
        <v>196</v>
      </c>
      <c r="E9756">
        <f t="shared" si="7"/>
        <v>0</v>
      </c>
    </row>
    <row r="9757" spans="1:5" x14ac:dyDescent="0.55000000000000004">
      <c r="A9757">
        <v>94</v>
      </c>
      <c r="B9757">
        <v>85</v>
      </c>
      <c r="C9757" t="s">
        <v>206</v>
      </c>
      <c r="D9757" t="s">
        <v>197</v>
      </c>
      <c r="E9757">
        <f t="shared" si="7"/>
        <v>0</v>
      </c>
    </row>
    <row r="9758" spans="1:5" x14ac:dyDescent="0.55000000000000004">
      <c r="A9758">
        <v>94</v>
      </c>
      <c r="B9758">
        <v>86</v>
      </c>
      <c r="C9758" t="s">
        <v>206</v>
      </c>
      <c r="D9758" t="s">
        <v>198</v>
      </c>
      <c r="E9758">
        <f t="shared" si="7"/>
        <v>0</v>
      </c>
    </row>
    <row r="9759" spans="1:5" x14ac:dyDescent="0.55000000000000004">
      <c r="A9759">
        <v>94</v>
      </c>
      <c r="B9759">
        <v>87</v>
      </c>
      <c r="C9759" t="s">
        <v>206</v>
      </c>
      <c r="D9759" t="s">
        <v>199</v>
      </c>
      <c r="E9759">
        <f t="shared" si="7"/>
        <v>0</v>
      </c>
    </row>
    <row r="9760" spans="1:5" x14ac:dyDescent="0.55000000000000004">
      <c r="A9760">
        <v>94</v>
      </c>
      <c r="B9760">
        <v>88</v>
      </c>
      <c r="C9760" t="s">
        <v>206</v>
      </c>
      <c r="D9760" t="s">
        <v>200</v>
      </c>
      <c r="E9760">
        <f t="shared" si="7"/>
        <v>0</v>
      </c>
    </row>
    <row r="9761" spans="1:5" x14ac:dyDescent="0.55000000000000004">
      <c r="A9761">
        <v>94</v>
      </c>
      <c r="B9761">
        <v>89</v>
      </c>
      <c r="C9761" t="s">
        <v>206</v>
      </c>
      <c r="D9761" t="s">
        <v>201</v>
      </c>
      <c r="E9761">
        <f t="shared" si="7"/>
        <v>0</v>
      </c>
    </row>
    <row r="9762" spans="1:5" x14ac:dyDescent="0.55000000000000004">
      <c r="A9762">
        <v>94</v>
      </c>
      <c r="B9762">
        <v>90</v>
      </c>
      <c r="C9762" t="s">
        <v>206</v>
      </c>
      <c r="D9762" t="s">
        <v>202</v>
      </c>
      <c r="E9762">
        <f t="shared" si="7"/>
        <v>0</v>
      </c>
    </row>
    <row r="9763" spans="1:5" x14ac:dyDescent="0.55000000000000004">
      <c r="A9763">
        <v>94</v>
      </c>
      <c r="B9763">
        <v>91</v>
      </c>
      <c r="C9763" t="s">
        <v>206</v>
      </c>
      <c r="D9763" t="s">
        <v>203</v>
      </c>
      <c r="E9763">
        <f t="shared" si="7"/>
        <v>0</v>
      </c>
    </row>
    <row r="9764" spans="1:5" x14ac:dyDescent="0.55000000000000004">
      <c r="A9764">
        <v>94</v>
      </c>
      <c r="B9764">
        <v>92</v>
      </c>
      <c r="C9764" t="s">
        <v>206</v>
      </c>
      <c r="D9764" t="s">
        <v>204</v>
      </c>
      <c r="E9764">
        <f t="shared" si="7"/>
        <v>0</v>
      </c>
    </row>
    <row r="9765" spans="1:5" x14ac:dyDescent="0.55000000000000004">
      <c r="A9765">
        <v>94</v>
      </c>
      <c r="B9765">
        <v>93</v>
      </c>
      <c r="C9765" t="s">
        <v>206</v>
      </c>
      <c r="D9765" t="s">
        <v>205</v>
      </c>
      <c r="E9765">
        <f t="shared" si="7"/>
        <v>0</v>
      </c>
    </row>
    <row r="9766" spans="1:5" x14ac:dyDescent="0.55000000000000004">
      <c r="A9766">
        <v>94</v>
      </c>
      <c r="B9766">
        <v>94</v>
      </c>
      <c r="C9766" t="s">
        <v>206</v>
      </c>
      <c r="D9766" t="s">
        <v>206</v>
      </c>
      <c r="E9766">
        <f t="shared" si="7"/>
        <v>0</v>
      </c>
    </row>
    <row r="9767" spans="1:5" x14ac:dyDescent="0.55000000000000004">
      <c r="A9767">
        <v>94</v>
      </c>
      <c r="B9767">
        <v>95</v>
      </c>
      <c r="C9767" t="s">
        <v>206</v>
      </c>
      <c r="D9767" t="s">
        <v>207</v>
      </c>
      <c r="E9767">
        <f t="shared" si="7"/>
        <v>0</v>
      </c>
    </row>
    <row r="9768" spans="1:5" x14ac:dyDescent="0.55000000000000004">
      <c r="A9768">
        <v>94</v>
      </c>
      <c r="B9768">
        <v>96</v>
      </c>
      <c r="C9768" t="s">
        <v>206</v>
      </c>
      <c r="D9768" t="s">
        <v>208</v>
      </c>
      <c r="E9768">
        <f t="shared" si="7"/>
        <v>0</v>
      </c>
    </row>
    <row r="9769" spans="1:5" x14ac:dyDescent="0.55000000000000004">
      <c r="A9769">
        <v>94</v>
      </c>
      <c r="B9769">
        <v>97</v>
      </c>
      <c r="C9769" t="s">
        <v>206</v>
      </c>
      <c r="D9769" t="s">
        <v>209</v>
      </c>
      <c r="E9769">
        <f t="shared" ref="E9769:E9832" si="8">G9769</f>
        <v>0</v>
      </c>
    </row>
    <row r="9770" spans="1:5" x14ac:dyDescent="0.55000000000000004">
      <c r="A9770">
        <v>94</v>
      </c>
      <c r="B9770">
        <v>98</v>
      </c>
      <c r="C9770" t="s">
        <v>206</v>
      </c>
      <c r="D9770" t="s">
        <v>210</v>
      </c>
      <c r="E9770">
        <f t="shared" si="8"/>
        <v>0</v>
      </c>
    </row>
    <row r="9771" spans="1:5" x14ac:dyDescent="0.55000000000000004">
      <c r="A9771">
        <v>94</v>
      </c>
      <c r="B9771">
        <v>99</v>
      </c>
      <c r="C9771" t="s">
        <v>206</v>
      </c>
      <c r="D9771" t="s">
        <v>211</v>
      </c>
      <c r="E9771">
        <f t="shared" si="8"/>
        <v>0</v>
      </c>
    </row>
    <row r="9772" spans="1:5" x14ac:dyDescent="0.55000000000000004">
      <c r="A9772">
        <v>94</v>
      </c>
      <c r="B9772">
        <v>100</v>
      </c>
      <c r="C9772" t="s">
        <v>206</v>
      </c>
      <c r="D9772" t="s">
        <v>212</v>
      </c>
      <c r="E9772">
        <f t="shared" si="8"/>
        <v>0</v>
      </c>
    </row>
    <row r="9773" spans="1:5" x14ac:dyDescent="0.55000000000000004">
      <c r="A9773">
        <v>94</v>
      </c>
      <c r="B9773">
        <v>101</v>
      </c>
      <c r="C9773" t="s">
        <v>206</v>
      </c>
      <c r="D9773" t="s">
        <v>213</v>
      </c>
      <c r="E9773">
        <f t="shared" si="8"/>
        <v>0</v>
      </c>
    </row>
    <row r="9774" spans="1:5" x14ac:dyDescent="0.55000000000000004">
      <c r="A9774">
        <v>94</v>
      </c>
      <c r="B9774">
        <v>102</v>
      </c>
      <c r="C9774" t="s">
        <v>206</v>
      </c>
      <c r="D9774" t="s">
        <v>214</v>
      </c>
      <c r="E9774">
        <f t="shared" si="8"/>
        <v>0</v>
      </c>
    </row>
    <row r="9775" spans="1:5" x14ac:dyDescent="0.55000000000000004">
      <c r="A9775">
        <v>94</v>
      </c>
      <c r="B9775">
        <v>103</v>
      </c>
      <c r="C9775" t="s">
        <v>206</v>
      </c>
      <c r="D9775" t="s">
        <v>215</v>
      </c>
      <c r="E9775">
        <f t="shared" si="8"/>
        <v>0</v>
      </c>
    </row>
    <row r="9776" spans="1:5" x14ac:dyDescent="0.55000000000000004">
      <c r="A9776">
        <v>94</v>
      </c>
      <c r="B9776">
        <v>104</v>
      </c>
      <c r="C9776" t="s">
        <v>206</v>
      </c>
      <c r="D9776" t="s">
        <v>216</v>
      </c>
      <c r="E9776">
        <f t="shared" si="8"/>
        <v>0</v>
      </c>
    </row>
    <row r="9777" spans="1:5" x14ac:dyDescent="0.55000000000000004">
      <c r="A9777">
        <v>95</v>
      </c>
      <c r="B9777">
        <v>1</v>
      </c>
      <c r="C9777" t="s">
        <v>207</v>
      </c>
      <c r="D9777" t="s">
        <v>87</v>
      </c>
      <c r="E9777">
        <f t="shared" si="8"/>
        <v>0</v>
      </c>
    </row>
    <row r="9778" spans="1:5" x14ac:dyDescent="0.55000000000000004">
      <c r="A9778">
        <v>95</v>
      </c>
      <c r="B9778">
        <v>2</v>
      </c>
      <c r="C9778" t="s">
        <v>207</v>
      </c>
      <c r="D9778" t="s">
        <v>116</v>
      </c>
      <c r="E9778">
        <f t="shared" si="8"/>
        <v>0</v>
      </c>
    </row>
    <row r="9779" spans="1:5" x14ac:dyDescent="0.55000000000000004">
      <c r="A9779">
        <v>95</v>
      </c>
      <c r="B9779">
        <v>3</v>
      </c>
      <c r="C9779" t="s">
        <v>207</v>
      </c>
      <c r="D9779" t="s">
        <v>117</v>
      </c>
      <c r="E9779">
        <f t="shared" si="8"/>
        <v>0</v>
      </c>
    </row>
    <row r="9780" spans="1:5" x14ac:dyDescent="0.55000000000000004">
      <c r="A9780">
        <v>95</v>
      </c>
      <c r="B9780">
        <v>4</v>
      </c>
      <c r="C9780" t="s">
        <v>207</v>
      </c>
      <c r="D9780" t="s">
        <v>118</v>
      </c>
      <c r="E9780">
        <f t="shared" si="8"/>
        <v>0</v>
      </c>
    </row>
    <row r="9781" spans="1:5" x14ac:dyDescent="0.55000000000000004">
      <c r="A9781">
        <v>95</v>
      </c>
      <c r="B9781">
        <v>5</v>
      </c>
      <c r="C9781" t="s">
        <v>207</v>
      </c>
      <c r="D9781" t="s">
        <v>119</v>
      </c>
      <c r="E9781">
        <f t="shared" si="8"/>
        <v>0</v>
      </c>
    </row>
    <row r="9782" spans="1:5" x14ac:dyDescent="0.55000000000000004">
      <c r="A9782">
        <v>95</v>
      </c>
      <c r="B9782">
        <v>6</v>
      </c>
      <c r="C9782" t="s">
        <v>207</v>
      </c>
      <c r="D9782" t="s">
        <v>120</v>
      </c>
      <c r="E9782">
        <f t="shared" si="8"/>
        <v>0</v>
      </c>
    </row>
    <row r="9783" spans="1:5" x14ac:dyDescent="0.55000000000000004">
      <c r="A9783">
        <v>95</v>
      </c>
      <c r="B9783">
        <v>7</v>
      </c>
      <c r="C9783" t="s">
        <v>207</v>
      </c>
      <c r="D9783" t="s">
        <v>121</v>
      </c>
      <c r="E9783">
        <f t="shared" si="8"/>
        <v>0</v>
      </c>
    </row>
    <row r="9784" spans="1:5" x14ac:dyDescent="0.55000000000000004">
      <c r="A9784">
        <v>95</v>
      </c>
      <c r="B9784">
        <v>8</v>
      </c>
      <c r="C9784" t="s">
        <v>207</v>
      </c>
      <c r="D9784" t="s">
        <v>122</v>
      </c>
      <c r="E9784">
        <f t="shared" si="8"/>
        <v>0</v>
      </c>
    </row>
    <row r="9785" spans="1:5" x14ac:dyDescent="0.55000000000000004">
      <c r="A9785">
        <v>95</v>
      </c>
      <c r="B9785">
        <v>9</v>
      </c>
      <c r="C9785" t="s">
        <v>207</v>
      </c>
      <c r="D9785" t="s">
        <v>123</v>
      </c>
      <c r="E9785">
        <f t="shared" si="8"/>
        <v>0</v>
      </c>
    </row>
    <row r="9786" spans="1:5" x14ac:dyDescent="0.55000000000000004">
      <c r="A9786">
        <v>95</v>
      </c>
      <c r="B9786">
        <v>10</v>
      </c>
      <c r="C9786" t="s">
        <v>207</v>
      </c>
      <c r="D9786" t="s">
        <v>124</v>
      </c>
      <c r="E9786">
        <f t="shared" si="8"/>
        <v>0</v>
      </c>
    </row>
    <row r="9787" spans="1:5" x14ac:dyDescent="0.55000000000000004">
      <c r="A9787">
        <v>95</v>
      </c>
      <c r="B9787">
        <v>11</v>
      </c>
      <c r="C9787" t="s">
        <v>207</v>
      </c>
      <c r="D9787" t="s">
        <v>125</v>
      </c>
      <c r="E9787">
        <f t="shared" si="8"/>
        <v>0</v>
      </c>
    </row>
    <row r="9788" spans="1:5" x14ac:dyDescent="0.55000000000000004">
      <c r="A9788">
        <v>95</v>
      </c>
      <c r="B9788">
        <v>12</v>
      </c>
      <c r="C9788" t="s">
        <v>207</v>
      </c>
      <c r="D9788" t="s">
        <v>126</v>
      </c>
      <c r="E9788">
        <f t="shared" si="8"/>
        <v>0</v>
      </c>
    </row>
    <row r="9789" spans="1:5" x14ac:dyDescent="0.55000000000000004">
      <c r="A9789">
        <v>95</v>
      </c>
      <c r="B9789">
        <v>13</v>
      </c>
      <c r="C9789" t="s">
        <v>207</v>
      </c>
      <c r="D9789" t="s">
        <v>127</v>
      </c>
      <c r="E9789">
        <f t="shared" si="8"/>
        <v>0</v>
      </c>
    </row>
    <row r="9790" spans="1:5" x14ac:dyDescent="0.55000000000000004">
      <c r="A9790">
        <v>95</v>
      </c>
      <c r="B9790">
        <v>14</v>
      </c>
      <c r="C9790" t="s">
        <v>207</v>
      </c>
      <c r="D9790" t="s">
        <v>128</v>
      </c>
      <c r="E9790">
        <f t="shared" si="8"/>
        <v>0</v>
      </c>
    </row>
    <row r="9791" spans="1:5" x14ac:dyDescent="0.55000000000000004">
      <c r="A9791">
        <v>95</v>
      </c>
      <c r="B9791">
        <v>15</v>
      </c>
      <c r="C9791" t="s">
        <v>207</v>
      </c>
      <c r="D9791" t="s">
        <v>129</v>
      </c>
      <c r="E9791">
        <f t="shared" si="8"/>
        <v>0</v>
      </c>
    </row>
    <row r="9792" spans="1:5" x14ac:dyDescent="0.55000000000000004">
      <c r="A9792">
        <v>95</v>
      </c>
      <c r="B9792">
        <v>16</v>
      </c>
      <c r="C9792" t="s">
        <v>207</v>
      </c>
      <c r="D9792" t="s">
        <v>130</v>
      </c>
      <c r="E9792">
        <f t="shared" si="8"/>
        <v>0</v>
      </c>
    </row>
    <row r="9793" spans="1:5" x14ac:dyDescent="0.55000000000000004">
      <c r="A9793">
        <v>95</v>
      </c>
      <c r="B9793">
        <v>17</v>
      </c>
      <c r="C9793" t="s">
        <v>207</v>
      </c>
      <c r="D9793" t="s">
        <v>131</v>
      </c>
      <c r="E9793">
        <f t="shared" si="8"/>
        <v>0</v>
      </c>
    </row>
    <row r="9794" spans="1:5" x14ac:dyDescent="0.55000000000000004">
      <c r="A9794">
        <v>95</v>
      </c>
      <c r="B9794">
        <v>18</v>
      </c>
      <c r="C9794" t="s">
        <v>207</v>
      </c>
      <c r="D9794" t="s">
        <v>132</v>
      </c>
      <c r="E9794">
        <f t="shared" si="8"/>
        <v>0</v>
      </c>
    </row>
    <row r="9795" spans="1:5" x14ac:dyDescent="0.55000000000000004">
      <c r="A9795">
        <v>95</v>
      </c>
      <c r="B9795">
        <v>19</v>
      </c>
      <c r="C9795" t="s">
        <v>207</v>
      </c>
      <c r="D9795" t="s">
        <v>133</v>
      </c>
      <c r="E9795">
        <f t="shared" si="8"/>
        <v>0</v>
      </c>
    </row>
    <row r="9796" spans="1:5" x14ac:dyDescent="0.55000000000000004">
      <c r="A9796">
        <v>95</v>
      </c>
      <c r="B9796">
        <v>20</v>
      </c>
      <c r="C9796" t="s">
        <v>207</v>
      </c>
      <c r="D9796" t="s">
        <v>134</v>
      </c>
      <c r="E9796">
        <f t="shared" si="8"/>
        <v>0</v>
      </c>
    </row>
    <row r="9797" spans="1:5" x14ac:dyDescent="0.55000000000000004">
      <c r="A9797">
        <v>95</v>
      </c>
      <c r="B9797">
        <v>21</v>
      </c>
      <c r="C9797" t="s">
        <v>207</v>
      </c>
      <c r="D9797" t="s">
        <v>135</v>
      </c>
      <c r="E9797">
        <f t="shared" si="8"/>
        <v>0</v>
      </c>
    </row>
    <row r="9798" spans="1:5" x14ac:dyDescent="0.55000000000000004">
      <c r="A9798">
        <v>95</v>
      </c>
      <c r="B9798">
        <v>22</v>
      </c>
      <c r="C9798" t="s">
        <v>207</v>
      </c>
      <c r="D9798" t="s">
        <v>136</v>
      </c>
      <c r="E9798">
        <f t="shared" si="8"/>
        <v>0</v>
      </c>
    </row>
    <row r="9799" spans="1:5" x14ac:dyDescent="0.55000000000000004">
      <c r="A9799">
        <v>95</v>
      </c>
      <c r="B9799">
        <v>23</v>
      </c>
      <c r="C9799" t="s">
        <v>207</v>
      </c>
      <c r="D9799" t="s">
        <v>137</v>
      </c>
      <c r="E9799">
        <f t="shared" si="8"/>
        <v>0</v>
      </c>
    </row>
    <row r="9800" spans="1:5" x14ac:dyDescent="0.55000000000000004">
      <c r="A9800">
        <v>95</v>
      </c>
      <c r="B9800">
        <v>24</v>
      </c>
      <c r="C9800" t="s">
        <v>207</v>
      </c>
      <c r="D9800" t="s">
        <v>138</v>
      </c>
      <c r="E9800">
        <f t="shared" si="8"/>
        <v>0</v>
      </c>
    </row>
    <row r="9801" spans="1:5" x14ac:dyDescent="0.55000000000000004">
      <c r="A9801">
        <v>95</v>
      </c>
      <c r="B9801">
        <v>25</v>
      </c>
      <c r="C9801" t="s">
        <v>207</v>
      </c>
      <c r="D9801" t="s">
        <v>139</v>
      </c>
      <c r="E9801">
        <f t="shared" si="8"/>
        <v>0</v>
      </c>
    </row>
    <row r="9802" spans="1:5" x14ac:dyDescent="0.55000000000000004">
      <c r="A9802">
        <v>95</v>
      </c>
      <c r="B9802">
        <v>26</v>
      </c>
      <c r="C9802" t="s">
        <v>207</v>
      </c>
      <c r="D9802" t="s">
        <v>140</v>
      </c>
      <c r="E9802">
        <f t="shared" si="8"/>
        <v>0</v>
      </c>
    </row>
    <row r="9803" spans="1:5" x14ac:dyDescent="0.55000000000000004">
      <c r="A9803">
        <v>95</v>
      </c>
      <c r="B9803">
        <v>27</v>
      </c>
      <c r="C9803" t="s">
        <v>207</v>
      </c>
      <c r="D9803" t="s">
        <v>141</v>
      </c>
      <c r="E9803">
        <f t="shared" si="8"/>
        <v>0</v>
      </c>
    </row>
    <row r="9804" spans="1:5" x14ac:dyDescent="0.55000000000000004">
      <c r="A9804">
        <v>95</v>
      </c>
      <c r="B9804">
        <v>28</v>
      </c>
      <c r="C9804" t="s">
        <v>207</v>
      </c>
      <c r="D9804" t="s">
        <v>142</v>
      </c>
      <c r="E9804">
        <f t="shared" si="8"/>
        <v>0</v>
      </c>
    </row>
    <row r="9805" spans="1:5" x14ac:dyDescent="0.55000000000000004">
      <c r="A9805">
        <v>95</v>
      </c>
      <c r="B9805">
        <v>29</v>
      </c>
      <c r="C9805" t="s">
        <v>207</v>
      </c>
      <c r="D9805" t="s">
        <v>143</v>
      </c>
      <c r="E9805">
        <f t="shared" si="8"/>
        <v>0</v>
      </c>
    </row>
    <row r="9806" spans="1:5" x14ac:dyDescent="0.55000000000000004">
      <c r="A9806">
        <v>95</v>
      </c>
      <c r="B9806">
        <v>30</v>
      </c>
      <c r="C9806" t="s">
        <v>207</v>
      </c>
      <c r="D9806" t="s">
        <v>144</v>
      </c>
      <c r="E9806">
        <f t="shared" si="8"/>
        <v>0</v>
      </c>
    </row>
    <row r="9807" spans="1:5" x14ac:dyDescent="0.55000000000000004">
      <c r="A9807">
        <v>95</v>
      </c>
      <c r="B9807">
        <v>31</v>
      </c>
      <c r="C9807" t="s">
        <v>207</v>
      </c>
      <c r="D9807" t="s">
        <v>145</v>
      </c>
      <c r="E9807">
        <f t="shared" si="8"/>
        <v>0</v>
      </c>
    </row>
    <row r="9808" spans="1:5" x14ac:dyDescent="0.55000000000000004">
      <c r="A9808">
        <v>95</v>
      </c>
      <c r="B9808">
        <v>32</v>
      </c>
      <c r="C9808" t="s">
        <v>207</v>
      </c>
      <c r="D9808" t="s">
        <v>146</v>
      </c>
      <c r="E9808">
        <f t="shared" si="8"/>
        <v>0</v>
      </c>
    </row>
    <row r="9809" spans="1:5" x14ac:dyDescent="0.55000000000000004">
      <c r="A9809">
        <v>95</v>
      </c>
      <c r="B9809">
        <v>33</v>
      </c>
      <c r="C9809" t="s">
        <v>207</v>
      </c>
      <c r="D9809" t="s">
        <v>147</v>
      </c>
      <c r="E9809">
        <f t="shared" si="8"/>
        <v>0</v>
      </c>
    </row>
    <row r="9810" spans="1:5" x14ac:dyDescent="0.55000000000000004">
      <c r="A9810">
        <v>95</v>
      </c>
      <c r="B9810">
        <v>34</v>
      </c>
      <c r="C9810" t="s">
        <v>207</v>
      </c>
      <c r="D9810" t="s">
        <v>148</v>
      </c>
      <c r="E9810">
        <f t="shared" si="8"/>
        <v>0</v>
      </c>
    </row>
    <row r="9811" spans="1:5" x14ac:dyDescent="0.55000000000000004">
      <c r="A9811">
        <v>95</v>
      </c>
      <c r="B9811">
        <v>35</v>
      </c>
      <c r="C9811" t="s">
        <v>207</v>
      </c>
      <c r="D9811" t="s">
        <v>149</v>
      </c>
      <c r="E9811">
        <f t="shared" si="8"/>
        <v>0</v>
      </c>
    </row>
    <row r="9812" spans="1:5" x14ac:dyDescent="0.55000000000000004">
      <c r="A9812">
        <v>95</v>
      </c>
      <c r="B9812">
        <v>36</v>
      </c>
      <c r="C9812" t="s">
        <v>207</v>
      </c>
      <c r="D9812" t="s">
        <v>150</v>
      </c>
      <c r="E9812">
        <f t="shared" si="8"/>
        <v>0</v>
      </c>
    </row>
    <row r="9813" spans="1:5" x14ac:dyDescent="0.55000000000000004">
      <c r="A9813">
        <v>95</v>
      </c>
      <c r="B9813">
        <v>37</v>
      </c>
      <c r="C9813" t="s">
        <v>207</v>
      </c>
      <c r="D9813" t="s">
        <v>151</v>
      </c>
      <c r="E9813">
        <f t="shared" si="8"/>
        <v>0</v>
      </c>
    </row>
    <row r="9814" spans="1:5" x14ac:dyDescent="0.55000000000000004">
      <c r="A9814">
        <v>95</v>
      </c>
      <c r="B9814">
        <v>38</v>
      </c>
      <c r="C9814" t="s">
        <v>207</v>
      </c>
      <c r="D9814" t="s">
        <v>152</v>
      </c>
      <c r="E9814">
        <f t="shared" si="8"/>
        <v>0</v>
      </c>
    </row>
    <row r="9815" spans="1:5" x14ac:dyDescent="0.55000000000000004">
      <c r="A9815">
        <v>95</v>
      </c>
      <c r="B9815">
        <v>39</v>
      </c>
      <c r="C9815" t="s">
        <v>207</v>
      </c>
      <c r="D9815" t="s">
        <v>153</v>
      </c>
      <c r="E9815">
        <f t="shared" si="8"/>
        <v>0</v>
      </c>
    </row>
    <row r="9816" spans="1:5" x14ac:dyDescent="0.55000000000000004">
      <c r="A9816">
        <v>95</v>
      </c>
      <c r="B9816">
        <v>40</v>
      </c>
      <c r="C9816" t="s">
        <v>207</v>
      </c>
      <c r="D9816" t="s">
        <v>154</v>
      </c>
      <c r="E9816">
        <f t="shared" si="8"/>
        <v>0</v>
      </c>
    </row>
    <row r="9817" spans="1:5" x14ac:dyDescent="0.55000000000000004">
      <c r="A9817">
        <v>95</v>
      </c>
      <c r="B9817">
        <v>41</v>
      </c>
      <c r="C9817" t="s">
        <v>207</v>
      </c>
      <c r="D9817" t="s">
        <v>155</v>
      </c>
      <c r="E9817">
        <f t="shared" si="8"/>
        <v>0</v>
      </c>
    </row>
    <row r="9818" spans="1:5" x14ac:dyDescent="0.55000000000000004">
      <c r="A9818">
        <v>95</v>
      </c>
      <c r="B9818">
        <v>42</v>
      </c>
      <c r="C9818" t="s">
        <v>207</v>
      </c>
      <c r="D9818" t="s">
        <v>156</v>
      </c>
      <c r="E9818">
        <f t="shared" si="8"/>
        <v>0</v>
      </c>
    </row>
    <row r="9819" spans="1:5" x14ac:dyDescent="0.55000000000000004">
      <c r="A9819">
        <v>95</v>
      </c>
      <c r="B9819">
        <v>43</v>
      </c>
      <c r="C9819" t="s">
        <v>207</v>
      </c>
      <c r="D9819" t="s">
        <v>157</v>
      </c>
      <c r="E9819">
        <f t="shared" si="8"/>
        <v>0</v>
      </c>
    </row>
    <row r="9820" spans="1:5" x14ac:dyDescent="0.55000000000000004">
      <c r="A9820">
        <v>95</v>
      </c>
      <c r="B9820">
        <v>44</v>
      </c>
      <c r="C9820" t="s">
        <v>207</v>
      </c>
      <c r="D9820" t="s">
        <v>158</v>
      </c>
      <c r="E9820">
        <f t="shared" si="8"/>
        <v>0</v>
      </c>
    </row>
    <row r="9821" spans="1:5" x14ac:dyDescent="0.55000000000000004">
      <c r="A9821">
        <v>95</v>
      </c>
      <c r="B9821">
        <v>45</v>
      </c>
      <c r="C9821" t="s">
        <v>207</v>
      </c>
      <c r="D9821" t="s">
        <v>159</v>
      </c>
      <c r="E9821">
        <f t="shared" si="8"/>
        <v>0</v>
      </c>
    </row>
    <row r="9822" spans="1:5" x14ac:dyDescent="0.55000000000000004">
      <c r="A9822">
        <v>95</v>
      </c>
      <c r="B9822">
        <v>46</v>
      </c>
      <c r="C9822" t="s">
        <v>207</v>
      </c>
      <c r="D9822" t="s">
        <v>160</v>
      </c>
      <c r="E9822">
        <f t="shared" si="8"/>
        <v>0</v>
      </c>
    </row>
    <row r="9823" spans="1:5" x14ac:dyDescent="0.55000000000000004">
      <c r="A9823">
        <v>95</v>
      </c>
      <c r="B9823">
        <v>47</v>
      </c>
      <c r="C9823" t="s">
        <v>207</v>
      </c>
      <c r="D9823" t="s">
        <v>161</v>
      </c>
      <c r="E9823">
        <f t="shared" si="8"/>
        <v>0</v>
      </c>
    </row>
    <row r="9824" spans="1:5" x14ac:dyDescent="0.55000000000000004">
      <c r="A9824">
        <v>95</v>
      </c>
      <c r="B9824">
        <v>48</v>
      </c>
      <c r="C9824" t="s">
        <v>207</v>
      </c>
      <c r="D9824" t="s">
        <v>162</v>
      </c>
      <c r="E9824">
        <f t="shared" si="8"/>
        <v>0</v>
      </c>
    </row>
    <row r="9825" spans="1:5" x14ac:dyDescent="0.55000000000000004">
      <c r="A9825">
        <v>95</v>
      </c>
      <c r="B9825">
        <v>49</v>
      </c>
      <c r="C9825" t="s">
        <v>207</v>
      </c>
      <c r="D9825" t="s">
        <v>163</v>
      </c>
      <c r="E9825">
        <f t="shared" si="8"/>
        <v>0</v>
      </c>
    </row>
    <row r="9826" spans="1:5" x14ac:dyDescent="0.55000000000000004">
      <c r="A9826">
        <v>95</v>
      </c>
      <c r="B9826">
        <v>50</v>
      </c>
      <c r="C9826" t="s">
        <v>207</v>
      </c>
      <c r="D9826" t="s">
        <v>164</v>
      </c>
      <c r="E9826">
        <f t="shared" si="8"/>
        <v>0</v>
      </c>
    </row>
    <row r="9827" spans="1:5" x14ac:dyDescent="0.55000000000000004">
      <c r="A9827">
        <v>95</v>
      </c>
      <c r="B9827">
        <v>51</v>
      </c>
      <c r="C9827" t="s">
        <v>207</v>
      </c>
      <c r="D9827" t="s">
        <v>165</v>
      </c>
      <c r="E9827">
        <f t="shared" si="8"/>
        <v>0</v>
      </c>
    </row>
    <row r="9828" spans="1:5" x14ac:dyDescent="0.55000000000000004">
      <c r="A9828">
        <v>95</v>
      </c>
      <c r="B9828">
        <v>52</v>
      </c>
      <c r="C9828" t="s">
        <v>207</v>
      </c>
      <c r="D9828" t="s">
        <v>166</v>
      </c>
      <c r="E9828">
        <f t="shared" si="8"/>
        <v>0</v>
      </c>
    </row>
    <row r="9829" spans="1:5" x14ac:dyDescent="0.55000000000000004">
      <c r="A9829">
        <v>95</v>
      </c>
      <c r="B9829">
        <v>53</v>
      </c>
      <c r="C9829" t="s">
        <v>207</v>
      </c>
      <c r="D9829" t="s">
        <v>167</v>
      </c>
      <c r="E9829">
        <f t="shared" si="8"/>
        <v>0</v>
      </c>
    </row>
    <row r="9830" spans="1:5" x14ac:dyDescent="0.55000000000000004">
      <c r="A9830">
        <v>95</v>
      </c>
      <c r="B9830">
        <v>54</v>
      </c>
      <c r="C9830" t="s">
        <v>207</v>
      </c>
      <c r="D9830" t="s">
        <v>88</v>
      </c>
      <c r="E9830">
        <f t="shared" si="8"/>
        <v>0</v>
      </c>
    </row>
    <row r="9831" spans="1:5" x14ac:dyDescent="0.55000000000000004">
      <c r="A9831">
        <v>95</v>
      </c>
      <c r="B9831">
        <v>55</v>
      </c>
      <c r="C9831" t="s">
        <v>207</v>
      </c>
      <c r="D9831" t="s">
        <v>168</v>
      </c>
      <c r="E9831">
        <f t="shared" si="8"/>
        <v>0</v>
      </c>
    </row>
    <row r="9832" spans="1:5" x14ac:dyDescent="0.55000000000000004">
      <c r="A9832">
        <v>95</v>
      </c>
      <c r="B9832">
        <v>56</v>
      </c>
      <c r="C9832" t="s">
        <v>207</v>
      </c>
      <c r="D9832" t="s">
        <v>169</v>
      </c>
      <c r="E9832">
        <f t="shared" si="8"/>
        <v>0</v>
      </c>
    </row>
    <row r="9833" spans="1:5" x14ac:dyDescent="0.55000000000000004">
      <c r="A9833">
        <v>95</v>
      </c>
      <c r="B9833">
        <v>57</v>
      </c>
      <c r="C9833" t="s">
        <v>207</v>
      </c>
      <c r="D9833" t="s">
        <v>170</v>
      </c>
      <c r="E9833">
        <f t="shared" ref="E9833:E9896" si="9">G9833</f>
        <v>0</v>
      </c>
    </row>
    <row r="9834" spans="1:5" x14ac:dyDescent="0.55000000000000004">
      <c r="A9834">
        <v>95</v>
      </c>
      <c r="B9834">
        <v>58</v>
      </c>
      <c r="C9834" t="s">
        <v>207</v>
      </c>
      <c r="D9834" t="s">
        <v>171</v>
      </c>
      <c r="E9834">
        <f t="shared" si="9"/>
        <v>0</v>
      </c>
    </row>
    <row r="9835" spans="1:5" x14ac:dyDescent="0.55000000000000004">
      <c r="A9835">
        <v>95</v>
      </c>
      <c r="B9835">
        <v>59</v>
      </c>
      <c r="C9835" t="s">
        <v>207</v>
      </c>
      <c r="D9835" t="s">
        <v>172</v>
      </c>
      <c r="E9835">
        <f t="shared" si="9"/>
        <v>0</v>
      </c>
    </row>
    <row r="9836" spans="1:5" x14ac:dyDescent="0.55000000000000004">
      <c r="A9836">
        <v>95</v>
      </c>
      <c r="B9836">
        <v>60</v>
      </c>
      <c r="C9836" t="s">
        <v>207</v>
      </c>
      <c r="D9836" t="s">
        <v>173</v>
      </c>
      <c r="E9836">
        <f t="shared" si="9"/>
        <v>0</v>
      </c>
    </row>
    <row r="9837" spans="1:5" x14ac:dyDescent="0.55000000000000004">
      <c r="A9837">
        <v>95</v>
      </c>
      <c r="B9837">
        <v>61</v>
      </c>
      <c r="C9837" t="s">
        <v>207</v>
      </c>
      <c r="D9837" t="s">
        <v>174</v>
      </c>
      <c r="E9837">
        <f t="shared" si="9"/>
        <v>0</v>
      </c>
    </row>
    <row r="9838" spans="1:5" x14ac:dyDescent="0.55000000000000004">
      <c r="A9838">
        <v>95</v>
      </c>
      <c r="B9838">
        <v>62</v>
      </c>
      <c r="C9838" t="s">
        <v>207</v>
      </c>
      <c r="D9838" t="s">
        <v>175</v>
      </c>
      <c r="E9838">
        <f t="shared" si="9"/>
        <v>0</v>
      </c>
    </row>
    <row r="9839" spans="1:5" x14ac:dyDescent="0.55000000000000004">
      <c r="A9839">
        <v>95</v>
      </c>
      <c r="B9839">
        <v>63</v>
      </c>
      <c r="C9839" t="s">
        <v>207</v>
      </c>
      <c r="D9839" t="s">
        <v>99</v>
      </c>
      <c r="E9839">
        <f t="shared" si="9"/>
        <v>0</v>
      </c>
    </row>
    <row r="9840" spans="1:5" x14ac:dyDescent="0.55000000000000004">
      <c r="A9840">
        <v>95</v>
      </c>
      <c r="B9840">
        <v>64</v>
      </c>
      <c r="C9840" t="s">
        <v>207</v>
      </c>
      <c r="D9840" t="s">
        <v>176</v>
      </c>
      <c r="E9840">
        <f t="shared" si="9"/>
        <v>0</v>
      </c>
    </row>
    <row r="9841" spans="1:5" x14ac:dyDescent="0.55000000000000004">
      <c r="A9841">
        <v>95</v>
      </c>
      <c r="B9841">
        <v>65</v>
      </c>
      <c r="C9841" t="s">
        <v>207</v>
      </c>
      <c r="D9841" t="s">
        <v>177</v>
      </c>
      <c r="E9841">
        <f t="shared" si="9"/>
        <v>0</v>
      </c>
    </row>
    <row r="9842" spans="1:5" x14ac:dyDescent="0.55000000000000004">
      <c r="A9842">
        <v>95</v>
      </c>
      <c r="B9842">
        <v>66</v>
      </c>
      <c r="C9842" t="s">
        <v>207</v>
      </c>
      <c r="D9842" t="s">
        <v>178</v>
      </c>
      <c r="E9842">
        <f t="shared" si="9"/>
        <v>0</v>
      </c>
    </row>
    <row r="9843" spans="1:5" x14ac:dyDescent="0.55000000000000004">
      <c r="A9843">
        <v>95</v>
      </c>
      <c r="B9843">
        <v>67</v>
      </c>
      <c r="C9843" t="s">
        <v>207</v>
      </c>
      <c r="D9843" t="s">
        <v>179</v>
      </c>
      <c r="E9843">
        <f t="shared" si="9"/>
        <v>0</v>
      </c>
    </row>
    <row r="9844" spans="1:5" x14ac:dyDescent="0.55000000000000004">
      <c r="A9844">
        <v>95</v>
      </c>
      <c r="B9844">
        <v>68</v>
      </c>
      <c r="C9844" t="s">
        <v>207</v>
      </c>
      <c r="D9844" t="s">
        <v>180</v>
      </c>
      <c r="E9844">
        <f t="shared" si="9"/>
        <v>0</v>
      </c>
    </row>
    <row r="9845" spans="1:5" x14ac:dyDescent="0.55000000000000004">
      <c r="A9845">
        <v>95</v>
      </c>
      <c r="B9845">
        <v>69</v>
      </c>
      <c r="C9845" t="s">
        <v>207</v>
      </c>
      <c r="D9845" t="s">
        <v>181</v>
      </c>
      <c r="E9845">
        <f t="shared" si="9"/>
        <v>0</v>
      </c>
    </row>
    <row r="9846" spans="1:5" x14ac:dyDescent="0.55000000000000004">
      <c r="A9846">
        <v>95</v>
      </c>
      <c r="B9846">
        <v>70</v>
      </c>
      <c r="C9846" t="s">
        <v>207</v>
      </c>
      <c r="D9846" t="s">
        <v>182</v>
      </c>
      <c r="E9846">
        <f t="shared" si="9"/>
        <v>0</v>
      </c>
    </row>
    <row r="9847" spans="1:5" x14ac:dyDescent="0.55000000000000004">
      <c r="A9847">
        <v>95</v>
      </c>
      <c r="B9847">
        <v>71</v>
      </c>
      <c r="C9847" t="s">
        <v>207</v>
      </c>
      <c r="D9847" t="s">
        <v>183</v>
      </c>
      <c r="E9847">
        <f t="shared" si="9"/>
        <v>0</v>
      </c>
    </row>
    <row r="9848" spans="1:5" x14ac:dyDescent="0.55000000000000004">
      <c r="A9848">
        <v>95</v>
      </c>
      <c r="B9848">
        <v>72</v>
      </c>
      <c r="C9848" t="s">
        <v>207</v>
      </c>
      <c r="D9848" t="s">
        <v>184</v>
      </c>
      <c r="E9848">
        <f t="shared" si="9"/>
        <v>0</v>
      </c>
    </row>
    <row r="9849" spans="1:5" x14ac:dyDescent="0.55000000000000004">
      <c r="A9849">
        <v>95</v>
      </c>
      <c r="B9849">
        <v>73</v>
      </c>
      <c r="C9849" t="s">
        <v>207</v>
      </c>
      <c r="D9849" t="s">
        <v>185</v>
      </c>
      <c r="E9849">
        <f t="shared" si="9"/>
        <v>0</v>
      </c>
    </row>
    <row r="9850" spans="1:5" x14ac:dyDescent="0.55000000000000004">
      <c r="A9850">
        <v>95</v>
      </c>
      <c r="B9850">
        <v>74</v>
      </c>
      <c r="C9850" t="s">
        <v>207</v>
      </c>
      <c r="D9850" t="s">
        <v>186</v>
      </c>
      <c r="E9850">
        <f t="shared" si="9"/>
        <v>0</v>
      </c>
    </row>
    <row r="9851" spans="1:5" x14ac:dyDescent="0.55000000000000004">
      <c r="A9851">
        <v>95</v>
      </c>
      <c r="B9851">
        <v>75</v>
      </c>
      <c r="C9851" t="s">
        <v>207</v>
      </c>
      <c r="D9851" t="s">
        <v>187</v>
      </c>
      <c r="E9851">
        <f t="shared" si="9"/>
        <v>0</v>
      </c>
    </row>
    <row r="9852" spans="1:5" x14ac:dyDescent="0.55000000000000004">
      <c r="A9852">
        <v>95</v>
      </c>
      <c r="B9852">
        <v>76</v>
      </c>
      <c r="C9852" t="s">
        <v>207</v>
      </c>
      <c r="D9852" t="s">
        <v>188</v>
      </c>
      <c r="E9852">
        <f t="shared" si="9"/>
        <v>0</v>
      </c>
    </row>
    <row r="9853" spans="1:5" x14ac:dyDescent="0.55000000000000004">
      <c r="A9853">
        <v>95</v>
      </c>
      <c r="B9853">
        <v>77</v>
      </c>
      <c r="C9853" t="s">
        <v>207</v>
      </c>
      <c r="D9853" t="s">
        <v>189</v>
      </c>
      <c r="E9853">
        <f t="shared" si="9"/>
        <v>0</v>
      </c>
    </row>
    <row r="9854" spans="1:5" x14ac:dyDescent="0.55000000000000004">
      <c r="A9854">
        <v>95</v>
      </c>
      <c r="B9854">
        <v>78</v>
      </c>
      <c r="C9854" t="s">
        <v>207</v>
      </c>
      <c r="D9854" t="s">
        <v>190</v>
      </c>
      <c r="E9854">
        <f t="shared" si="9"/>
        <v>0</v>
      </c>
    </row>
    <row r="9855" spans="1:5" x14ac:dyDescent="0.55000000000000004">
      <c r="A9855">
        <v>95</v>
      </c>
      <c r="B9855">
        <v>79</v>
      </c>
      <c r="C9855" t="s">
        <v>207</v>
      </c>
      <c r="D9855" t="s">
        <v>191</v>
      </c>
      <c r="E9855">
        <f t="shared" si="9"/>
        <v>0</v>
      </c>
    </row>
    <row r="9856" spans="1:5" x14ac:dyDescent="0.55000000000000004">
      <c r="A9856">
        <v>95</v>
      </c>
      <c r="B9856">
        <v>80</v>
      </c>
      <c r="C9856" t="s">
        <v>207</v>
      </c>
      <c r="D9856" t="s">
        <v>192</v>
      </c>
      <c r="E9856">
        <f t="shared" si="9"/>
        <v>0</v>
      </c>
    </row>
    <row r="9857" spans="1:5" x14ac:dyDescent="0.55000000000000004">
      <c r="A9857">
        <v>95</v>
      </c>
      <c r="B9857">
        <v>81</v>
      </c>
      <c r="C9857" t="s">
        <v>207</v>
      </c>
      <c r="D9857" t="s">
        <v>193</v>
      </c>
      <c r="E9857">
        <f t="shared" si="9"/>
        <v>0</v>
      </c>
    </row>
    <row r="9858" spans="1:5" x14ac:dyDescent="0.55000000000000004">
      <c r="A9858">
        <v>95</v>
      </c>
      <c r="B9858">
        <v>82</v>
      </c>
      <c r="C9858" t="s">
        <v>207</v>
      </c>
      <c r="D9858" t="s">
        <v>194</v>
      </c>
      <c r="E9858">
        <f t="shared" si="9"/>
        <v>0</v>
      </c>
    </row>
    <row r="9859" spans="1:5" x14ac:dyDescent="0.55000000000000004">
      <c r="A9859">
        <v>95</v>
      </c>
      <c r="B9859">
        <v>83</v>
      </c>
      <c r="C9859" t="s">
        <v>207</v>
      </c>
      <c r="D9859" t="s">
        <v>195</v>
      </c>
      <c r="E9859">
        <f t="shared" si="9"/>
        <v>0</v>
      </c>
    </row>
    <row r="9860" spans="1:5" x14ac:dyDescent="0.55000000000000004">
      <c r="A9860">
        <v>95</v>
      </c>
      <c r="B9860">
        <v>84</v>
      </c>
      <c r="C9860" t="s">
        <v>207</v>
      </c>
      <c r="D9860" t="s">
        <v>196</v>
      </c>
      <c r="E9860">
        <f t="shared" si="9"/>
        <v>0</v>
      </c>
    </row>
    <row r="9861" spans="1:5" x14ac:dyDescent="0.55000000000000004">
      <c r="A9861">
        <v>95</v>
      </c>
      <c r="B9861">
        <v>85</v>
      </c>
      <c r="C9861" t="s">
        <v>207</v>
      </c>
      <c r="D9861" t="s">
        <v>197</v>
      </c>
      <c r="E9861">
        <f t="shared" si="9"/>
        <v>0</v>
      </c>
    </row>
    <row r="9862" spans="1:5" x14ac:dyDescent="0.55000000000000004">
      <c r="A9862">
        <v>95</v>
      </c>
      <c r="B9862">
        <v>86</v>
      </c>
      <c r="C9862" t="s">
        <v>207</v>
      </c>
      <c r="D9862" t="s">
        <v>198</v>
      </c>
      <c r="E9862">
        <f t="shared" si="9"/>
        <v>0</v>
      </c>
    </row>
    <row r="9863" spans="1:5" x14ac:dyDescent="0.55000000000000004">
      <c r="A9863">
        <v>95</v>
      </c>
      <c r="B9863">
        <v>87</v>
      </c>
      <c r="C9863" t="s">
        <v>207</v>
      </c>
      <c r="D9863" t="s">
        <v>199</v>
      </c>
      <c r="E9863">
        <f t="shared" si="9"/>
        <v>0</v>
      </c>
    </row>
    <row r="9864" spans="1:5" x14ac:dyDescent="0.55000000000000004">
      <c r="A9864">
        <v>95</v>
      </c>
      <c r="B9864">
        <v>88</v>
      </c>
      <c r="C9864" t="s">
        <v>207</v>
      </c>
      <c r="D9864" t="s">
        <v>200</v>
      </c>
      <c r="E9864">
        <f t="shared" si="9"/>
        <v>0</v>
      </c>
    </row>
    <row r="9865" spans="1:5" x14ac:dyDescent="0.55000000000000004">
      <c r="A9865">
        <v>95</v>
      </c>
      <c r="B9865">
        <v>89</v>
      </c>
      <c r="C9865" t="s">
        <v>207</v>
      </c>
      <c r="D9865" t="s">
        <v>201</v>
      </c>
      <c r="E9865">
        <f t="shared" si="9"/>
        <v>0</v>
      </c>
    </row>
    <row r="9866" spans="1:5" x14ac:dyDescent="0.55000000000000004">
      <c r="A9866">
        <v>95</v>
      </c>
      <c r="B9866">
        <v>90</v>
      </c>
      <c r="C9866" t="s">
        <v>207</v>
      </c>
      <c r="D9866" t="s">
        <v>202</v>
      </c>
      <c r="E9866">
        <f t="shared" si="9"/>
        <v>0</v>
      </c>
    </row>
    <row r="9867" spans="1:5" x14ac:dyDescent="0.55000000000000004">
      <c r="A9867">
        <v>95</v>
      </c>
      <c r="B9867">
        <v>91</v>
      </c>
      <c r="C9867" t="s">
        <v>207</v>
      </c>
      <c r="D9867" t="s">
        <v>203</v>
      </c>
      <c r="E9867">
        <f t="shared" si="9"/>
        <v>0</v>
      </c>
    </row>
    <row r="9868" spans="1:5" x14ac:dyDescent="0.55000000000000004">
      <c r="A9868">
        <v>95</v>
      </c>
      <c r="B9868">
        <v>92</v>
      </c>
      <c r="C9868" t="s">
        <v>207</v>
      </c>
      <c r="D9868" t="s">
        <v>204</v>
      </c>
      <c r="E9868">
        <f t="shared" si="9"/>
        <v>0</v>
      </c>
    </row>
    <row r="9869" spans="1:5" x14ac:dyDescent="0.55000000000000004">
      <c r="A9869">
        <v>95</v>
      </c>
      <c r="B9869">
        <v>93</v>
      </c>
      <c r="C9869" t="s">
        <v>207</v>
      </c>
      <c r="D9869" t="s">
        <v>205</v>
      </c>
      <c r="E9869">
        <f t="shared" si="9"/>
        <v>0</v>
      </c>
    </row>
    <row r="9870" spans="1:5" x14ac:dyDescent="0.55000000000000004">
      <c r="A9870">
        <v>95</v>
      </c>
      <c r="B9870">
        <v>94</v>
      </c>
      <c r="C9870" t="s">
        <v>207</v>
      </c>
      <c r="D9870" t="s">
        <v>206</v>
      </c>
      <c r="E9870">
        <f t="shared" si="9"/>
        <v>0</v>
      </c>
    </row>
    <row r="9871" spans="1:5" x14ac:dyDescent="0.55000000000000004">
      <c r="A9871">
        <v>95</v>
      </c>
      <c r="B9871">
        <v>95</v>
      </c>
      <c r="C9871" t="s">
        <v>207</v>
      </c>
      <c r="D9871" t="s">
        <v>207</v>
      </c>
      <c r="E9871">
        <f t="shared" si="9"/>
        <v>0</v>
      </c>
    </row>
    <row r="9872" spans="1:5" x14ac:dyDescent="0.55000000000000004">
      <c r="A9872">
        <v>95</v>
      </c>
      <c r="B9872">
        <v>96</v>
      </c>
      <c r="C9872" t="s">
        <v>207</v>
      </c>
      <c r="D9872" t="s">
        <v>208</v>
      </c>
      <c r="E9872">
        <f t="shared" si="9"/>
        <v>0</v>
      </c>
    </row>
    <row r="9873" spans="1:5" x14ac:dyDescent="0.55000000000000004">
      <c r="A9873">
        <v>95</v>
      </c>
      <c r="B9873">
        <v>97</v>
      </c>
      <c r="C9873" t="s">
        <v>207</v>
      </c>
      <c r="D9873" t="s">
        <v>209</v>
      </c>
      <c r="E9873">
        <f t="shared" si="9"/>
        <v>0</v>
      </c>
    </row>
    <row r="9874" spans="1:5" x14ac:dyDescent="0.55000000000000004">
      <c r="A9874">
        <v>95</v>
      </c>
      <c r="B9874">
        <v>98</v>
      </c>
      <c r="C9874" t="s">
        <v>207</v>
      </c>
      <c r="D9874" t="s">
        <v>210</v>
      </c>
      <c r="E9874">
        <f t="shared" si="9"/>
        <v>0</v>
      </c>
    </row>
    <row r="9875" spans="1:5" x14ac:dyDescent="0.55000000000000004">
      <c r="A9875">
        <v>95</v>
      </c>
      <c r="B9875">
        <v>99</v>
      </c>
      <c r="C9875" t="s">
        <v>207</v>
      </c>
      <c r="D9875" t="s">
        <v>211</v>
      </c>
      <c r="E9875">
        <f t="shared" si="9"/>
        <v>0</v>
      </c>
    </row>
    <row r="9876" spans="1:5" x14ac:dyDescent="0.55000000000000004">
      <c r="A9876">
        <v>95</v>
      </c>
      <c r="B9876">
        <v>100</v>
      </c>
      <c r="C9876" t="s">
        <v>207</v>
      </c>
      <c r="D9876" t="s">
        <v>212</v>
      </c>
      <c r="E9876">
        <f t="shared" si="9"/>
        <v>0</v>
      </c>
    </row>
    <row r="9877" spans="1:5" x14ac:dyDescent="0.55000000000000004">
      <c r="A9877">
        <v>95</v>
      </c>
      <c r="B9877">
        <v>101</v>
      </c>
      <c r="C9877" t="s">
        <v>207</v>
      </c>
      <c r="D9877" t="s">
        <v>213</v>
      </c>
      <c r="E9877">
        <f t="shared" si="9"/>
        <v>0</v>
      </c>
    </row>
    <row r="9878" spans="1:5" x14ac:dyDescent="0.55000000000000004">
      <c r="A9878">
        <v>95</v>
      </c>
      <c r="B9878">
        <v>102</v>
      </c>
      <c r="C9878" t="s">
        <v>207</v>
      </c>
      <c r="D9878" t="s">
        <v>214</v>
      </c>
      <c r="E9878">
        <f t="shared" si="9"/>
        <v>0</v>
      </c>
    </row>
    <row r="9879" spans="1:5" x14ac:dyDescent="0.55000000000000004">
      <c r="A9879">
        <v>95</v>
      </c>
      <c r="B9879">
        <v>103</v>
      </c>
      <c r="C9879" t="s">
        <v>207</v>
      </c>
      <c r="D9879" t="s">
        <v>215</v>
      </c>
      <c r="E9879">
        <f t="shared" si="9"/>
        <v>0</v>
      </c>
    </row>
    <row r="9880" spans="1:5" x14ac:dyDescent="0.55000000000000004">
      <c r="A9880">
        <v>95</v>
      </c>
      <c r="B9880">
        <v>104</v>
      </c>
      <c r="C9880" t="s">
        <v>207</v>
      </c>
      <c r="D9880" t="s">
        <v>216</v>
      </c>
      <c r="E9880">
        <f t="shared" si="9"/>
        <v>0</v>
      </c>
    </row>
    <row r="9881" spans="1:5" x14ac:dyDescent="0.55000000000000004">
      <c r="A9881">
        <v>96</v>
      </c>
      <c r="B9881">
        <v>1</v>
      </c>
      <c r="C9881" t="s">
        <v>208</v>
      </c>
      <c r="D9881" t="s">
        <v>87</v>
      </c>
      <c r="E9881">
        <f t="shared" si="9"/>
        <v>0</v>
      </c>
    </row>
    <row r="9882" spans="1:5" x14ac:dyDescent="0.55000000000000004">
      <c r="A9882">
        <v>96</v>
      </c>
      <c r="B9882">
        <v>2</v>
      </c>
      <c r="C9882" t="s">
        <v>208</v>
      </c>
      <c r="D9882" t="s">
        <v>116</v>
      </c>
      <c r="E9882">
        <f t="shared" si="9"/>
        <v>0</v>
      </c>
    </row>
    <row r="9883" spans="1:5" x14ac:dyDescent="0.55000000000000004">
      <c r="A9883">
        <v>96</v>
      </c>
      <c r="B9883">
        <v>3</v>
      </c>
      <c r="C9883" t="s">
        <v>208</v>
      </c>
      <c r="D9883" t="s">
        <v>117</v>
      </c>
      <c r="E9883">
        <f t="shared" si="9"/>
        <v>0</v>
      </c>
    </row>
    <row r="9884" spans="1:5" x14ac:dyDescent="0.55000000000000004">
      <c r="A9884">
        <v>96</v>
      </c>
      <c r="B9884">
        <v>4</v>
      </c>
      <c r="C9884" t="s">
        <v>208</v>
      </c>
      <c r="D9884" t="s">
        <v>118</v>
      </c>
      <c r="E9884">
        <f t="shared" si="9"/>
        <v>0</v>
      </c>
    </row>
    <row r="9885" spans="1:5" x14ac:dyDescent="0.55000000000000004">
      <c r="A9885">
        <v>96</v>
      </c>
      <c r="B9885">
        <v>5</v>
      </c>
      <c r="C9885" t="s">
        <v>208</v>
      </c>
      <c r="D9885" t="s">
        <v>119</v>
      </c>
      <c r="E9885">
        <f t="shared" si="9"/>
        <v>0</v>
      </c>
    </row>
    <row r="9886" spans="1:5" x14ac:dyDescent="0.55000000000000004">
      <c r="A9886">
        <v>96</v>
      </c>
      <c r="B9886">
        <v>6</v>
      </c>
      <c r="C9886" t="s">
        <v>208</v>
      </c>
      <c r="D9886" t="s">
        <v>120</v>
      </c>
      <c r="E9886">
        <f t="shared" si="9"/>
        <v>0</v>
      </c>
    </row>
    <row r="9887" spans="1:5" x14ac:dyDescent="0.55000000000000004">
      <c r="A9887">
        <v>96</v>
      </c>
      <c r="B9887">
        <v>7</v>
      </c>
      <c r="C9887" t="s">
        <v>208</v>
      </c>
      <c r="D9887" t="s">
        <v>121</v>
      </c>
      <c r="E9887">
        <f t="shared" si="9"/>
        <v>0</v>
      </c>
    </row>
    <row r="9888" spans="1:5" x14ac:dyDescent="0.55000000000000004">
      <c r="A9888">
        <v>96</v>
      </c>
      <c r="B9888">
        <v>8</v>
      </c>
      <c r="C9888" t="s">
        <v>208</v>
      </c>
      <c r="D9888" t="s">
        <v>122</v>
      </c>
      <c r="E9888">
        <f t="shared" si="9"/>
        <v>0</v>
      </c>
    </row>
    <row r="9889" spans="1:5" x14ac:dyDescent="0.55000000000000004">
      <c r="A9889">
        <v>96</v>
      </c>
      <c r="B9889">
        <v>9</v>
      </c>
      <c r="C9889" t="s">
        <v>208</v>
      </c>
      <c r="D9889" t="s">
        <v>123</v>
      </c>
      <c r="E9889">
        <f t="shared" si="9"/>
        <v>0</v>
      </c>
    </row>
    <row r="9890" spans="1:5" x14ac:dyDescent="0.55000000000000004">
      <c r="A9890">
        <v>96</v>
      </c>
      <c r="B9890">
        <v>10</v>
      </c>
      <c r="C9890" t="s">
        <v>208</v>
      </c>
      <c r="D9890" t="s">
        <v>124</v>
      </c>
      <c r="E9890">
        <f t="shared" si="9"/>
        <v>0</v>
      </c>
    </row>
    <row r="9891" spans="1:5" x14ac:dyDescent="0.55000000000000004">
      <c r="A9891">
        <v>96</v>
      </c>
      <c r="B9891">
        <v>11</v>
      </c>
      <c r="C9891" t="s">
        <v>208</v>
      </c>
      <c r="D9891" t="s">
        <v>125</v>
      </c>
      <c r="E9891">
        <f t="shared" si="9"/>
        <v>0</v>
      </c>
    </row>
    <row r="9892" spans="1:5" x14ac:dyDescent="0.55000000000000004">
      <c r="A9892">
        <v>96</v>
      </c>
      <c r="B9892">
        <v>12</v>
      </c>
      <c r="C9892" t="s">
        <v>208</v>
      </c>
      <c r="D9892" t="s">
        <v>126</v>
      </c>
      <c r="E9892">
        <f t="shared" si="9"/>
        <v>0</v>
      </c>
    </row>
    <row r="9893" spans="1:5" x14ac:dyDescent="0.55000000000000004">
      <c r="A9893">
        <v>96</v>
      </c>
      <c r="B9893">
        <v>13</v>
      </c>
      <c r="C9893" t="s">
        <v>208</v>
      </c>
      <c r="D9893" t="s">
        <v>127</v>
      </c>
      <c r="E9893">
        <f t="shared" si="9"/>
        <v>0</v>
      </c>
    </row>
    <row r="9894" spans="1:5" x14ac:dyDescent="0.55000000000000004">
      <c r="A9894">
        <v>96</v>
      </c>
      <c r="B9894">
        <v>14</v>
      </c>
      <c r="C9894" t="s">
        <v>208</v>
      </c>
      <c r="D9894" t="s">
        <v>128</v>
      </c>
      <c r="E9894">
        <f t="shared" si="9"/>
        <v>0</v>
      </c>
    </row>
    <row r="9895" spans="1:5" x14ac:dyDescent="0.55000000000000004">
      <c r="A9895">
        <v>96</v>
      </c>
      <c r="B9895">
        <v>15</v>
      </c>
      <c r="C9895" t="s">
        <v>208</v>
      </c>
      <c r="D9895" t="s">
        <v>129</v>
      </c>
      <c r="E9895">
        <f t="shared" si="9"/>
        <v>0</v>
      </c>
    </row>
    <row r="9896" spans="1:5" x14ac:dyDescent="0.55000000000000004">
      <c r="A9896">
        <v>96</v>
      </c>
      <c r="B9896">
        <v>16</v>
      </c>
      <c r="C9896" t="s">
        <v>208</v>
      </c>
      <c r="D9896" t="s">
        <v>130</v>
      </c>
      <c r="E9896">
        <f t="shared" si="9"/>
        <v>0</v>
      </c>
    </row>
    <row r="9897" spans="1:5" x14ac:dyDescent="0.55000000000000004">
      <c r="A9897">
        <v>96</v>
      </c>
      <c r="B9897">
        <v>17</v>
      </c>
      <c r="C9897" t="s">
        <v>208</v>
      </c>
      <c r="D9897" t="s">
        <v>131</v>
      </c>
      <c r="E9897">
        <f t="shared" ref="E9897:E9960" si="10">G9897</f>
        <v>0</v>
      </c>
    </row>
    <row r="9898" spans="1:5" x14ac:dyDescent="0.55000000000000004">
      <c r="A9898">
        <v>96</v>
      </c>
      <c r="B9898">
        <v>18</v>
      </c>
      <c r="C9898" t="s">
        <v>208</v>
      </c>
      <c r="D9898" t="s">
        <v>132</v>
      </c>
      <c r="E9898">
        <f t="shared" si="10"/>
        <v>0</v>
      </c>
    </row>
    <row r="9899" spans="1:5" x14ac:dyDescent="0.55000000000000004">
      <c r="A9899">
        <v>96</v>
      </c>
      <c r="B9899">
        <v>19</v>
      </c>
      <c r="C9899" t="s">
        <v>208</v>
      </c>
      <c r="D9899" t="s">
        <v>133</v>
      </c>
      <c r="E9899">
        <f t="shared" si="10"/>
        <v>0</v>
      </c>
    </row>
    <row r="9900" spans="1:5" x14ac:dyDescent="0.55000000000000004">
      <c r="A9900">
        <v>96</v>
      </c>
      <c r="B9900">
        <v>20</v>
      </c>
      <c r="C9900" t="s">
        <v>208</v>
      </c>
      <c r="D9900" t="s">
        <v>134</v>
      </c>
      <c r="E9900">
        <f t="shared" si="10"/>
        <v>0</v>
      </c>
    </row>
    <row r="9901" spans="1:5" x14ac:dyDescent="0.55000000000000004">
      <c r="A9901">
        <v>96</v>
      </c>
      <c r="B9901">
        <v>21</v>
      </c>
      <c r="C9901" t="s">
        <v>208</v>
      </c>
      <c r="D9901" t="s">
        <v>135</v>
      </c>
      <c r="E9901">
        <f t="shared" si="10"/>
        <v>0</v>
      </c>
    </row>
    <row r="9902" spans="1:5" x14ac:dyDescent="0.55000000000000004">
      <c r="A9902">
        <v>96</v>
      </c>
      <c r="B9902">
        <v>22</v>
      </c>
      <c r="C9902" t="s">
        <v>208</v>
      </c>
      <c r="D9902" t="s">
        <v>136</v>
      </c>
      <c r="E9902">
        <f t="shared" si="10"/>
        <v>0</v>
      </c>
    </row>
    <row r="9903" spans="1:5" x14ac:dyDescent="0.55000000000000004">
      <c r="A9903">
        <v>96</v>
      </c>
      <c r="B9903">
        <v>23</v>
      </c>
      <c r="C9903" t="s">
        <v>208</v>
      </c>
      <c r="D9903" t="s">
        <v>137</v>
      </c>
      <c r="E9903">
        <f t="shared" si="10"/>
        <v>0</v>
      </c>
    </row>
    <row r="9904" spans="1:5" x14ac:dyDescent="0.55000000000000004">
      <c r="A9904">
        <v>96</v>
      </c>
      <c r="B9904">
        <v>24</v>
      </c>
      <c r="C9904" t="s">
        <v>208</v>
      </c>
      <c r="D9904" t="s">
        <v>138</v>
      </c>
      <c r="E9904">
        <f t="shared" si="10"/>
        <v>0</v>
      </c>
    </row>
    <row r="9905" spans="1:5" x14ac:dyDescent="0.55000000000000004">
      <c r="A9905">
        <v>96</v>
      </c>
      <c r="B9905">
        <v>25</v>
      </c>
      <c r="C9905" t="s">
        <v>208</v>
      </c>
      <c r="D9905" t="s">
        <v>139</v>
      </c>
      <c r="E9905">
        <f t="shared" si="10"/>
        <v>0</v>
      </c>
    </row>
    <row r="9906" spans="1:5" x14ac:dyDescent="0.55000000000000004">
      <c r="A9906">
        <v>96</v>
      </c>
      <c r="B9906">
        <v>26</v>
      </c>
      <c r="C9906" t="s">
        <v>208</v>
      </c>
      <c r="D9906" t="s">
        <v>140</v>
      </c>
      <c r="E9906">
        <f t="shared" si="10"/>
        <v>0</v>
      </c>
    </row>
    <row r="9907" spans="1:5" x14ac:dyDescent="0.55000000000000004">
      <c r="A9907">
        <v>96</v>
      </c>
      <c r="B9907">
        <v>27</v>
      </c>
      <c r="C9907" t="s">
        <v>208</v>
      </c>
      <c r="D9907" t="s">
        <v>141</v>
      </c>
      <c r="E9907">
        <f t="shared" si="10"/>
        <v>0</v>
      </c>
    </row>
    <row r="9908" spans="1:5" x14ac:dyDescent="0.55000000000000004">
      <c r="A9908">
        <v>96</v>
      </c>
      <c r="B9908">
        <v>28</v>
      </c>
      <c r="C9908" t="s">
        <v>208</v>
      </c>
      <c r="D9908" t="s">
        <v>142</v>
      </c>
      <c r="E9908">
        <f t="shared" si="10"/>
        <v>0</v>
      </c>
    </row>
    <row r="9909" spans="1:5" x14ac:dyDescent="0.55000000000000004">
      <c r="A9909">
        <v>96</v>
      </c>
      <c r="B9909">
        <v>29</v>
      </c>
      <c r="C9909" t="s">
        <v>208</v>
      </c>
      <c r="D9909" t="s">
        <v>143</v>
      </c>
      <c r="E9909">
        <f t="shared" si="10"/>
        <v>0</v>
      </c>
    </row>
    <row r="9910" spans="1:5" x14ac:dyDescent="0.55000000000000004">
      <c r="A9910">
        <v>96</v>
      </c>
      <c r="B9910">
        <v>30</v>
      </c>
      <c r="C9910" t="s">
        <v>208</v>
      </c>
      <c r="D9910" t="s">
        <v>144</v>
      </c>
      <c r="E9910">
        <f t="shared" si="10"/>
        <v>0</v>
      </c>
    </row>
    <row r="9911" spans="1:5" x14ac:dyDescent="0.55000000000000004">
      <c r="A9911">
        <v>96</v>
      </c>
      <c r="B9911">
        <v>31</v>
      </c>
      <c r="C9911" t="s">
        <v>208</v>
      </c>
      <c r="D9911" t="s">
        <v>145</v>
      </c>
      <c r="E9911">
        <f t="shared" si="10"/>
        <v>0</v>
      </c>
    </row>
    <row r="9912" spans="1:5" x14ac:dyDescent="0.55000000000000004">
      <c r="A9912">
        <v>96</v>
      </c>
      <c r="B9912">
        <v>32</v>
      </c>
      <c r="C9912" t="s">
        <v>208</v>
      </c>
      <c r="D9912" t="s">
        <v>146</v>
      </c>
      <c r="E9912">
        <f t="shared" si="10"/>
        <v>0</v>
      </c>
    </row>
    <row r="9913" spans="1:5" x14ac:dyDescent="0.55000000000000004">
      <c r="A9913">
        <v>96</v>
      </c>
      <c r="B9913">
        <v>33</v>
      </c>
      <c r="C9913" t="s">
        <v>208</v>
      </c>
      <c r="D9913" t="s">
        <v>147</v>
      </c>
      <c r="E9913">
        <f t="shared" si="10"/>
        <v>0</v>
      </c>
    </row>
    <row r="9914" spans="1:5" x14ac:dyDescent="0.55000000000000004">
      <c r="A9914">
        <v>96</v>
      </c>
      <c r="B9914">
        <v>34</v>
      </c>
      <c r="C9914" t="s">
        <v>208</v>
      </c>
      <c r="D9914" t="s">
        <v>148</v>
      </c>
      <c r="E9914">
        <f t="shared" si="10"/>
        <v>0</v>
      </c>
    </row>
    <row r="9915" spans="1:5" x14ac:dyDescent="0.55000000000000004">
      <c r="A9915">
        <v>96</v>
      </c>
      <c r="B9915">
        <v>35</v>
      </c>
      <c r="C9915" t="s">
        <v>208</v>
      </c>
      <c r="D9915" t="s">
        <v>149</v>
      </c>
      <c r="E9915">
        <f t="shared" si="10"/>
        <v>0</v>
      </c>
    </row>
    <row r="9916" spans="1:5" x14ac:dyDescent="0.55000000000000004">
      <c r="A9916">
        <v>96</v>
      </c>
      <c r="B9916">
        <v>36</v>
      </c>
      <c r="C9916" t="s">
        <v>208</v>
      </c>
      <c r="D9916" t="s">
        <v>150</v>
      </c>
      <c r="E9916">
        <f t="shared" si="10"/>
        <v>0</v>
      </c>
    </row>
    <row r="9917" spans="1:5" x14ac:dyDescent="0.55000000000000004">
      <c r="A9917">
        <v>96</v>
      </c>
      <c r="B9917">
        <v>37</v>
      </c>
      <c r="C9917" t="s">
        <v>208</v>
      </c>
      <c r="D9917" t="s">
        <v>151</v>
      </c>
      <c r="E9917">
        <f t="shared" si="10"/>
        <v>0</v>
      </c>
    </row>
    <row r="9918" spans="1:5" x14ac:dyDescent="0.55000000000000004">
      <c r="A9918">
        <v>96</v>
      </c>
      <c r="B9918">
        <v>38</v>
      </c>
      <c r="C9918" t="s">
        <v>208</v>
      </c>
      <c r="D9918" t="s">
        <v>152</v>
      </c>
      <c r="E9918">
        <f t="shared" si="10"/>
        <v>0</v>
      </c>
    </row>
    <row r="9919" spans="1:5" x14ac:dyDescent="0.55000000000000004">
      <c r="A9919">
        <v>96</v>
      </c>
      <c r="B9919">
        <v>39</v>
      </c>
      <c r="C9919" t="s">
        <v>208</v>
      </c>
      <c r="D9919" t="s">
        <v>153</v>
      </c>
      <c r="E9919">
        <f t="shared" si="10"/>
        <v>0</v>
      </c>
    </row>
    <row r="9920" spans="1:5" x14ac:dyDescent="0.55000000000000004">
      <c r="A9920">
        <v>96</v>
      </c>
      <c r="B9920">
        <v>40</v>
      </c>
      <c r="C9920" t="s">
        <v>208</v>
      </c>
      <c r="D9920" t="s">
        <v>154</v>
      </c>
      <c r="E9920">
        <f t="shared" si="10"/>
        <v>0</v>
      </c>
    </row>
    <row r="9921" spans="1:5" x14ac:dyDescent="0.55000000000000004">
      <c r="A9921">
        <v>96</v>
      </c>
      <c r="B9921">
        <v>41</v>
      </c>
      <c r="C9921" t="s">
        <v>208</v>
      </c>
      <c r="D9921" t="s">
        <v>155</v>
      </c>
      <c r="E9921">
        <f t="shared" si="10"/>
        <v>0</v>
      </c>
    </row>
    <row r="9922" spans="1:5" x14ac:dyDescent="0.55000000000000004">
      <c r="A9922">
        <v>96</v>
      </c>
      <c r="B9922">
        <v>42</v>
      </c>
      <c r="C9922" t="s">
        <v>208</v>
      </c>
      <c r="D9922" t="s">
        <v>156</v>
      </c>
      <c r="E9922">
        <f t="shared" si="10"/>
        <v>0</v>
      </c>
    </row>
    <row r="9923" spans="1:5" x14ac:dyDescent="0.55000000000000004">
      <c r="A9923">
        <v>96</v>
      </c>
      <c r="B9923">
        <v>43</v>
      </c>
      <c r="C9923" t="s">
        <v>208</v>
      </c>
      <c r="D9923" t="s">
        <v>157</v>
      </c>
      <c r="E9923">
        <f t="shared" si="10"/>
        <v>0</v>
      </c>
    </row>
    <row r="9924" spans="1:5" x14ac:dyDescent="0.55000000000000004">
      <c r="A9924">
        <v>96</v>
      </c>
      <c r="B9924">
        <v>44</v>
      </c>
      <c r="C9924" t="s">
        <v>208</v>
      </c>
      <c r="D9924" t="s">
        <v>158</v>
      </c>
      <c r="E9924">
        <f t="shared" si="10"/>
        <v>0</v>
      </c>
    </row>
    <row r="9925" spans="1:5" x14ac:dyDescent="0.55000000000000004">
      <c r="A9925">
        <v>96</v>
      </c>
      <c r="B9925">
        <v>45</v>
      </c>
      <c r="C9925" t="s">
        <v>208</v>
      </c>
      <c r="D9925" t="s">
        <v>159</v>
      </c>
      <c r="E9925">
        <f t="shared" si="10"/>
        <v>0</v>
      </c>
    </row>
    <row r="9926" spans="1:5" x14ac:dyDescent="0.55000000000000004">
      <c r="A9926">
        <v>96</v>
      </c>
      <c r="B9926">
        <v>46</v>
      </c>
      <c r="C9926" t="s">
        <v>208</v>
      </c>
      <c r="D9926" t="s">
        <v>160</v>
      </c>
      <c r="E9926">
        <f t="shared" si="10"/>
        <v>0</v>
      </c>
    </row>
    <row r="9927" spans="1:5" x14ac:dyDescent="0.55000000000000004">
      <c r="A9927">
        <v>96</v>
      </c>
      <c r="B9927">
        <v>47</v>
      </c>
      <c r="C9927" t="s">
        <v>208</v>
      </c>
      <c r="D9927" t="s">
        <v>161</v>
      </c>
      <c r="E9927">
        <f t="shared" si="10"/>
        <v>0</v>
      </c>
    </row>
    <row r="9928" spans="1:5" x14ac:dyDescent="0.55000000000000004">
      <c r="A9928">
        <v>96</v>
      </c>
      <c r="B9928">
        <v>48</v>
      </c>
      <c r="C9928" t="s">
        <v>208</v>
      </c>
      <c r="D9928" t="s">
        <v>162</v>
      </c>
      <c r="E9928">
        <f t="shared" si="10"/>
        <v>0</v>
      </c>
    </row>
    <row r="9929" spans="1:5" x14ac:dyDescent="0.55000000000000004">
      <c r="A9929">
        <v>96</v>
      </c>
      <c r="B9929">
        <v>49</v>
      </c>
      <c r="C9929" t="s">
        <v>208</v>
      </c>
      <c r="D9929" t="s">
        <v>163</v>
      </c>
      <c r="E9929">
        <f t="shared" si="10"/>
        <v>0</v>
      </c>
    </row>
    <row r="9930" spans="1:5" x14ac:dyDescent="0.55000000000000004">
      <c r="A9930">
        <v>96</v>
      </c>
      <c r="B9930">
        <v>50</v>
      </c>
      <c r="C9930" t="s">
        <v>208</v>
      </c>
      <c r="D9930" t="s">
        <v>164</v>
      </c>
      <c r="E9930">
        <f t="shared" si="10"/>
        <v>0</v>
      </c>
    </row>
    <row r="9931" spans="1:5" x14ac:dyDescent="0.55000000000000004">
      <c r="A9931">
        <v>96</v>
      </c>
      <c r="B9931">
        <v>51</v>
      </c>
      <c r="C9931" t="s">
        <v>208</v>
      </c>
      <c r="D9931" t="s">
        <v>165</v>
      </c>
      <c r="E9931">
        <f t="shared" si="10"/>
        <v>0</v>
      </c>
    </row>
    <row r="9932" spans="1:5" x14ac:dyDescent="0.55000000000000004">
      <c r="A9932">
        <v>96</v>
      </c>
      <c r="B9932">
        <v>52</v>
      </c>
      <c r="C9932" t="s">
        <v>208</v>
      </c>
      <c r="D9932" t="s">
        <v>166</v>
      </c>
      <c r="E9932">
        <f t="shared" si="10"/>
        <v>0</v>
      </c>
    </row>
    <row r="9933" spans="1:5" x14ac:dyDescent="0.55000000000000004">
      <c r="A9933">
        <v>96</v>
      </c>
      <c r="B9933">
        <v>53</v>
      </c>
      <c r="C9933" t="s">
        <v>208</v>
      </c>
      <c r="D9933" t="s">
        <v>167</v>
      </c>
      <c r="E9933">
        <f t="shared" si="10"/>
        <v>0</v>
      </c>
    </row>
    <row r="9934" spans="1:5" x14ac:dyDescent="0.55000000000000004">
      <c r="A9934">
        <v>96</v>
      </c>
      <c r="B9934">
        <v>54</v>
      </c>
      <c r="C9934" t="s">
        <v>208</v>
      </c>
      <c r="D9934" t="s">
        <v>88</v>
      </c>
      <c r="E9934">
        <f t="shared" si="10"/>
        <v>0</v>
      </c>
    </row>
    <row r="9935" spans="1:5" x14ac:dyDescent="0.55000000000000004">
      <c r="A9935">
        <v>96</v>
      </c>
      <c r="B9935">
        <v>55</v>
      </c>
      <c r="C9935" t="s">
        <v>208</v>
      </c>
      <c r="D9935" t="s">
        <v>168</v>
      </c>
      <c r="E9935">
        <f t="shared" si="10"/>
        <v>0</v>
      </c>
    </row>
    <row r="9936" spans="1:5" x14ac:dyDescent="0.55000000000000004">
      <c r="A9936">
        <v>96</v>
      </c>
      <c r="B9936">
        <v>56</v>
      </c>
      <c r="C9936" t="s">
        <v>208</v>
      </c>
      <c r="D9936" t="s">
        <v>169</v>
      </c>
      <c r="E9936">
        <f t="shared" si="10"/>
        <v>0</v>
      </c>
    </row>
    <row r="9937" spans="1:5" x14ac:dyDescent="0.55000000000000004">
      <c r="A9937">
        <v>96</v>
      </c>
      <c r="B9937">
        <v>57</v>
      </c>
      <c r="C9937" t="s">
        <v>208</v>
      </c>
      <c r="D9937" t="s">
        <v>170</v>
      </c>
      <c r="E9937">
        <f t="shared" si="10"/>
        <v>0</v>
      </c>
    </row>
    <row r="9938" spans="1:5" x14ac:dyDescent="0.55000000000000004">
      <c r="A9938">
        <v>96</v>
      </c>
      <c r="B9938">
        <v>58</v>
      </c>
      <c r="C9938" t="s">
        <v>208</v>
      </c>
      <c r="D9938" t="s">
        <v>171</v>
      </c>
      <c r="E9938">
        <f t="shared" si="10"/>
        <v>0</v>
      </c>
    </row>
    <row r="9939" spans="1:5" x14ac:dyDescent="0.55000000000000004">
      <c r="A9939">
        <v>96</v>
      </c>
      <c r="B9939">
        <v>59</v>
      </c>
      <c r="C9939" t="s">
        <v>208</v>
      </c>
      <c r="D9939" t="s">
        <v>172</v>
      </c>
      <c r="E9939">
        <f t="shared" si="10"/>
        <v>0</v>
      </c>
    </row>
    <row r="9940" spans="1:5" x14ac:dyDescent="0.55000000000000004">
      <c r="A9940">
        <v>96</v>
      </c>
      <c r="B9940">
        <v>60</v>
      </c>
      <c r="C9940" t="s">
        <v>208</v>
      </c>
      <c r="D9940" t="s">
        <v>173</v>
      </c>
      <c r="E9940">
        <f t="shared" si="10"/>
        <v>0</v>
      </c>
    </row>
    <row r="9941" spans="1:5" x14ac:dyDescent="0.55000000000000004">
      <c r="A9941">
        <v>96</v>
      </c>
      <c r="B9941">
        <v>61</v>
      </c>
      <c r="C9941" t="s">
        <v>208</v>
      </c>
      <c r="D9941" t="s">
        <v>174</v>
      </c>
      <c r="E9941">
        <f t="shared" si="10"/>
        <v>0</v>
      </c>
    </row>
    <row r="9942" spans="1:5" x14ac:dyDescent="0.55000000000000004">
      <c r="A9942">
        <v>96</v>
      </c>
      <c r="B9942">
        <v>62</v>
      </c>
      <c r="C9942" t="s">
        <v>208</v>
      </c>
      <c r="D9942" t="s">
        <v>175</v>
      </c>
      <c r="E9942">
        <f t="shared" si="10"/>
        <v>0</v>
      </c>
    </row>
    <row r="9943" spans="1:5" x14ac:dyDescent="0.55000000000000004">
      <c r="A9943">
        <v>96</v>
      </c>
      <c r="B9943">
        <v>63</v>
      </c>
      <c r="C9943" t="s">
        <v>208</v>
      </c>
      <c r="D9943" t="s">
        <v>99</v>
      </c>
      <c r="E9943">
        <f t="shared" si="10"/>
        <v>0</v>
      </c>
    </row>
    <row r="9944" spans="1:5" x14ac:dyDescent="0.55000000000000004">
      <c r="A9944">
        <v>96</v>
      </c>
      <c r="B9944">
        <v>64</v>
      </c>
      <c r="C9944" t="s">
        <v>208</v>
      </c>
      <c r="D9944" t="s">
        <v>176</v>
      </c>
      <c r="E9944">
        <f t="shared" si="10"/>
        <v>0</v>
      </c>
    </row>
    <row r="9945" spans="1:5" x14ac:dyDescent="0.55000000000000004">
      <c r="A9945">
        <v>96</v>
      </c>
      <c r="B9945">
        <v>65</v>
      </c>
      <c r="C9945" t="s">
        <v>208</v>
      </c>
      <c r="D9945" t="s">
        <v>177</v>
      </c>
      <c r="E9945">
        <f t="shared" si="10"/>
        <v>0</v>
      </c>
    </row>
    <row r="9946" spans="1:5" x14ac:dyDescent="0.55000000000000004">
      <c r="A9946">
        <v>96</v>
      </c>
      <c r="B9946">
        <v>66</v>
      </c>
      <c r="C9946" t="s">
        <v>208</v>
      </c>
      <c r="D9946" t="s">
        <v>178</v>
      </c>
      <c r="E9946">
        <f t="shared" si="10"/>
        <v>0</v>
      </c>
    </row>
    <row r="9947" spans="1:5" x14ac:dyDescent="0.55000000000000004">
      <c r="A9947">
        <v>96</v>
      </c>
      <c r="B9947">
        <v>67</v>
      </c>
      <c r="C9947" t="s">
        <v>208</v>
      </c>
      <c r="D9947" t="s">
        <v>179</v>
      </c>
      <c r="E9947">
        <f t="shared" si="10"/>
        <v>0</v>
      </c>
    </row>
    <row r="9948" spans="1:5" x14ac:dyDescent="0.55000000000000004">
      <c r="A9948">
        <v>96</v>
      </c>
      <c r="B9948">
        <v>68</v>
      </c>
      <c r="C9948" t="s">
        <v>208</v>
      </c>
      <c r="D9948" t="s">
        <v>180</v>
      </c>
      <c r="E9948">
        <f t="shared" si="10"/>
        <v>0</v>
      </c>
    </row>
    <row r="9949" spans="1:5" x14ac:dyDescent="0.55000000000000004">
      <c r="A9949">
        <v>96</v>
      </c>
      <c r="B9949">
        <v>69</v>
      </c>
      <c r="C9949" t="s">
        <v>208</v>
      </c>
      <c r="D9949" t="s">
        <v>181</v>
      </c>
      <c r="E9949">
        <f t="shared" si="10"/>
        <v>0</v>
      </c>
    </row>
    <row r="9950" spans="1:5" x14ac:dyDescent="0.55000000000000004">
      <c r="A9950">
        <v>96</v>
      </c>
      <c r="B9950">
        <v>70</v>
      </c>
      <c r="C9950" t="s">
        <v>208</v>
      </c>
      <c r="D9950" t="s">
        <v>182</v>
      </c>
      <c r="E9950">
        <f t="shared" si="10"/>
        <v>0</v>
      </c>
    </row>
    <row r="9951" spans="1:5" x14ac:dyDescent="0.55000000000000004">
      <c r="A9951">
        <v>96</v>
      </c>
      <c r="B9951">
        <v>71</v>
      </c>
      <c r="C9951" t="s">
        <v>208</v>
      </c>
      <c r="D9951" t="s">
        <v>183</v>
      </c>
      <c r="E9951">
        <f t="shared" si="10"/>
        <v>0</v>
      </c>
    </row>
    <row r="9952" spans="1:5" x14ac:dyDescent="0.55000000000000004">
      <c r="A9952">
        <v>96</v>
      </c>
      <c r="B9952">
        <v>72</v>
      </c>
      <c r="C9952" t="s">
        <v>208</v>
      </c>
      <c r="D9952" t="s">
        <v>184</v>
      </c>
      <c r="E9952">
        <f t="shared" si="10"/>
        <v>0</v>
      </c>
    </row>
    <row r="9953" spans="1:5" x14ac:dyDescent="0.55000000000000004">
      <c r="A9953">
        <v>96</v>
      </c>
      <c r="B9953">
        <v>73</v>
      </c>
      <c r="C9953" t="s">
        <v>208</v>
      </c>
      <c r="D9953" t="s">
        <v>185</v>
      </c>
      <c r="E9953">
        <f t="shared" si="10"/>
        <v>0</v>
      </c>
    </row>
    <row r="9954" spans="1:5" x14ac:dyDescent="0.55000000000000004">
      <c r="A9954">
        <v>96</v>
      </c>
      <c r="B9954">
        <v>74</v>
      </c>
      <c r="C9954" t="s">
        <v>208</v>
      </c>
      <c r="D9954" t="s">
        <v>186</v>
      </c>
      <c r="E9954">
        <f t="shared" si="10"/>
        <v>0</v>
      </c>
    </row>
    <row r="9955" spans="1:5" x14ac:dyDescent="0.55000000000000004">
      <c r="A9955">
        <v>96</v>
      </c>
      <c r="B9955">
        <v>75</v>
      </c>
      <c r="C9955" t="s">
        <v>208</v>
      </c>
      <c r="D9955" t="s">
        <v>187</v>
      </c>
      <c r="E9955">
        <f t="shared" si="10"/>
        <v>0</v>
      </c>
    </row>
    <row r="9956" spans="1:5" x14ac:dyDescent="0.55000000000000004">
      <c r="A9956">
        <v>96</v>
      </c>
      <c r="B9956">
        <v>76</v>
      </c>
      <c r="C9956" t="s">
        <v>208</v>
      </c>
      <c r="D9956" t="s">
        <v>188</v>
      </c>
      <c r="E9956">
        <f t="shared" si="10"/>
        <v>0</v>
      </c>
    </row>
    <row r="9957" spans="1:5" x14ac:dyDescent="0.55000000000000004">
      <c r="A9957">
        <v>96</v>
      </c>
      <c r="B9957">
        <v>77</v>
      </c>
      <c r="C9957" t="s">
        <v>208</v>
      </c>
      <c r="D9957" t="s">
        <v>189</v>
      </c>
      <c r="E9957">
        <f t="shared" si="10"/>
        <v>0</v>
      </c>
    </row>
    <row r="9958" spans="1:5" x14ac:dyDescent="0.55000000000000004">
      <c r="A9958">
        <v>96</v>
      </c>
      <c r="B9958">
        <v>78</v>
      </c>
      <c r="C9958" t="s">
        <v>208</v>
      </c>
      <c r="D9958" t="s">
        <v>190</v>
      </c>
      <c r="E9958">
        <f t="shared" si="10"/>
        <v>0</v>
      </c>
    </row>
    <row r="9959" spans="1:5" x14ac:dyDescent="0.55000000000000004">
      <c r="A9959">
        <v>96</v>
      </c>
      <c r="B9959">
        <v>79</v>
      </c>
      <c r="C9959" t="s">
        <v>208</v>
      </c>
      <c r="D9959" t="s">
        <v>191</v>
      </c>
      <c r="E9959">
        <f t="shared" si="10"/>
        <v>0</v>
      </c>
    </row>
    <row r="9960" spans="1:5" x14ac:dyDescent="0.55000000000000004">
      <c r="A9960">
        <v>96</v>
      </c>
      <c r="B9960">
        <v>80</v>
      </c>
      <c r="C9960" t="s">
        <v>208</v>
      </c>
      <c r="D9960" t="s">
        <v>192</v>
      </c>
      <c r="E9960">
        <f t="shared" si="10"/>
        <v>0</v>
      </c>
    </row>
    <row r="9961" spans="1:5" x14ac:dyDescent="0.55000000000000004">
      <c r="A9961">
        <v>96</v>
      </c>
      <c r="B9961">
        <v>81</v>
      </c>
      <c r="C9961" t="s">
        <v>208</v>
      </c>
      <c r="D9961" t="s">
        <v>193</v>
      </c>
      <c r="E9961">
        <f t="shared" ref="E9961:E10024" si="11">G9961</f>
        <v>0</v>
      </c>
    </row>
    <row r="9962" spans="1:5" x14ac:dyDescent="0.55000000000000004">
      <c r="A9962">
        <v>96</v>
      </c>
      <c r="B9962">
        <v>82</v>
      </c>
      <c r="C9962" t="s">
        <v>208</v>
      </c>
      <c r="D9962" t="s">
        <v>194</v>
      </c>
      <c r="E9962">
        <f t="shared" si="11"/>
        <v>0</v>
      </c>
    </row>
    <row r="9963" spans="1:5" x14ac:dyDescent="0.55000000000000004">
      <c r="A9963">
        <v>96</v>
      </c>
      <c r="B9963">
        <v>83</v>
      </c>
      <c r="C9963" t="s">
        <v>208</v>
      </c>
      <c r="D9963" t="s">
        <v>195</v>
      </c>
      <c r="E9963">
        <f t="shared" si="11"/>
        <v>0</v>
      </c>
    </row>
    <row r="9964" spans="1:5" x14ac:dyDescent="0.55000000000000004">
      <c r="A9964">
        <v>96</v>
      </c>
      <c r="B9964">
        <v>84</v>
      </c>
      <c r="C9964" t="s">
        <v>208</v>
      </c>
      <c r="D9964" t="s">
        <v>196</v>
      </c>
      <c r="E9964">
        <f t="shared" si="11"/>
        <v>0</v>
      </c>
    </row>
    <row r="9965" spans="1:5" x14ac:dyDescent="0.55000000000000004">
      <c r="A9965">
        <v>96</v>
      </c>
      <c r="B9965">
        <v>85</v>
      </c>
      <c r="C9965" t="s">
        <v>208</v>
      </c>
      <c r="D9965" t="s">
        <v>197</v>
      </c>
      <c r="E9965">
        <f t="shared" si="11"/>
        <v>0</v>
      </c>
    </row>
    <row r="9966" spans="1:5" x14ac:dyDescent="0.55000000000000004">
      <c r="A9966">
        <v>96</v>
      </c>
      <c r="B9966">
        <v>86</v>
      </c>
      <c r="C9966" t="s">
        <v>208</v>
      </c>
      <c r="D9966" t="s">
        <v>198</v>
      </c>
      <c r="E9966">
        <f t="shared" si="11"/>
        <v>0</v>
      </c>
    </row>
    <row r="9967" spans="1:5" x14ac:dyDescent="0.55000000000000004">
      <c r="A9967">
        <v>96</v>
      </c>
      <c r="B9967">
        <v>87</v>
      </c>
      <c r="C9967" t="s">
        <v>208</v>
      </c>
      <c r="D9967" t="s">
        <v>199</v>
      </c>
      <c r="E9967">
        <f t="shared" si="11"/>
        <v>0</v>
      </c>
    </row>
    <row r="9968" spans="1:5" x14ac:dyDescent="0.55000000000000004">
      <c r="A9968">
        <v>96</v>
      </c>
      <c r="B9968">
        <v>88</v>
      </c>
      <c r="C9968" t="s">
        <v>208</v>
      </c>
      <c r="D9968" t="s">
        <v>200</v>
      </c>
      <c r="E9968">
        <f t="shared" si="11"/>
        <v>0</v>
      </c>
    </row>
    <row r="9969" spans="1:5" x14ac:dyDescent="0.55000000000000004">
      <c r="A9969">
        <v>96</v>
      </c>
      <c r="B9969">
        <v>89</v>
      </c>
      <c r="C9969" t="s">
        <v>208</v>
      </c>
      <c r="D9969" t="s">
        <v>201</v>
      </c>
      <c r="E9969">
        <f t="shared" si="11"/>
        <v>0</v>
      </c>
    </row>
    <row r="9970" spans="1:5" x14ac:dyDescent="0.55000000000000004">
      <c r="A9970">
        <v>96</v>
      </c>
      <c r="B9970">
        <v>90</v>
      </c>
      <c r="C9970" t="s">
        <v>208</v>
      </c>
      <c r="D9970" t="s">
        <v>202</v>
      </c>
      <c r="E9970">
        <f t="shared" si="11"/>
        <v>0</v>
      </c>
    </row>
    <row r="9971" spans="1:5" x14ac:dyDescent="0.55000000000000004">
      <c r="A9971">
        <v>96</v>
      </c>
      <c r="B9971">
        <v>91</v>
      </c>
      <c r="C9971" t="s">
        <v>208</v>
      </c>
      <c r="D9971" t="s">
        <v>203</v>
      </c>
      <c r="E9971">
        <f t="shared" si="11"/>
        <v>0</v>
      </c>
    </row>
    <row r="9972" spans="1:5" x14ac:dyDescent="0.55000000000000004">
      <c r="A9972">
        <v>96</v>
      </c>
      <c r="B9972">
        <v>92</v>
      </c>
      <c r="C9972" t="s">
        <v>208</v>
      </c>
      <c r="D9972" t="s">
        <v>204</v>
      </c>
      <c r="E9972">
        <f t="shared" si="11"/>
        <v>0</v>
      </c>
    </row>
    <row r="9973" spans="1:5" x14ac:dyDescent="0.55000000000000004">
      <c r="A9973">
        <v>96</v>
      </c>
      <c r="B9973">
        <v>93</v>
      </c>
      <c r="C9973" t="s">
        <v>208</v>
      </c>
      <c r="D9973" t="s">
        <v>205</v>
      </c>
      <c r="E9973">
        <f t="shared" si="11"/>
        <v>0</v>
      </c>
    </row>
    <row r="9974" spans="1:5" x14ac:dyDescent="0.55000000000000004">
      <c r="A9974">
        <v>96</v>
      </c>
      <c r="B9974">
        <v>94</v>
      </c>
      <c r="C9974" t="s">
        <v>208</v>
      </c>
      <c r="D9974" t="s">
        <v>206</v>
      </c>
      <c r="E9974">
        <f t="shared" si="11"/>
        <v>0</v>
      </c>
    </row>
    <row r="9975" spans="1:5" x14ac:dyDescent="0.55000000000000004">
      <c r="A9975">
        <v>96</v>
      </c>
      <c r="B9975">
        <v>95</v>
      </c>
      <c r="C9975" t="s">
        <v>208</v>
      </c>
      <c r="D9975" t="s">
        <v>207</v>
      </c>
      <c r="E9975">
        <f t="shared" si="11"/>
        <v>0</v>
      </c>
    </row>
    <row r="9976" spans="1:5" x14ac:dyDescent="0.55000000000000004">
      <c r="A9976">
        <v>96</v>
      </c>
      <c r="B9976">
        <v>96</v>
      </c>
      <c r="C9976" t="s">
        <v>208</v>
      </c>
      <c r="D9976" t="s">
        <v>208</v>
      </c>
      <c r="E9976">
        <f t="shared" si="11"/>
        <v>0</v>
      </c>
    </row>
    <row r="9977" spans="1:5" x14ac:dyDescent="0.55000000000000004">
      <c r="A9977">
        <v>96</v>
      </c>
      <c r="B9977">
        <v>97</v>
      </c>
      <c r="C9977" t="s">
        <v>208</v>
      </c>
      <c r="D9977" t="s">
        <v>209</v>
      </c>
      <c r="E9977">
        <f t="shared" si="11"/>
        <v>0</v>
      </c>
    </row>
    <row r="9978" spans="1:5" x14ac:dyDescent="0.55000000000000004">
      <c r="A9978">
        <v>96</v>
      </c>
      <c r="B9978">
        <v>98</v>
      </c>
      <c r="C9978" t="s">
        <v>208</v>
      </c>
      <c r="D9978" t="s">
        <v>210</v>
      </c>
      <c r="E9978">
        <f t="shared" si="11"/>
        <v>0</v>
      </c>
    </row>
    <row r="9979" spans="1:5" x14ac:dyDescent="0.55000000000000004">
      <c r="A9979">
        <v>96</v>
      </c>
      <c r="B9979">
        <v>99</v>
      </c>
      <c r="C9979" t="s">
        <v>208</v>
      </c>
      <c r="D9979" t="s">
        <v>211</v>
      </c>
      <c r="E9979">
        <f t="shared" si="11"/>
        <v>0</v>
      </c>
    </row>
    <row r="9980" spans="1:5" x14ac:dyDescent="0.55000000000000004">
      <c r="A9980">
        <v>96</v>
      </c>
      <c r="B9980">
        <v>100</v>
      </c>
      <c r="C9980" t="s">
        <v>208</v>
      </c>
      <c r="D9980" t="s">
        <v>212</v>
      </c>
      <c r="E9980">
        <f t="shared" si="11"/>
        <v>0</v>
      </c>
    </row>
    <row r="9981" spans="1:5" x14ac:dyDescent="0.55000000000000004">
      <c r="A9981">
        <v>96</v>
      </c>
      <c r="B9981">
        <v>101</v>
      </c>
      <c r="C9981" t="s">
        <v>208</v>
      </c>
      <c r="D9981" t="s">
        <v>213</v>
      </c>
      <c r="E9981">
        <f t="shared" si="11"/>
        <v>0</v>
      </c>
    </row>
    <row r="9982" spans="1:5" x14ac:dyDescent="0.55000000000000004">
      <c r="A9982">
        <v>96</v>
      </c>
      <c r="B9982">
        <v>102</v>
      </c>
      <c r="C9982" t="s">
        <v>208</v>
      </c>
      <c r="D9982" t="s">
        <v>214</v>
      </c>
      <c r="E9982">
        <f t="shared" si="11"/>
        <v>0</v>
      </c>
    </row>
    <row r="9983" spans="1:5" x14ac:dyDescent="0.55000000000000004">
      <c r="A9983">
        <v>96</v>
      </c>
      <c r="B9983">
        <v>103</v>
      </c>
      <c r="C9983" t="s">
        <v>208</v>
      </c>
      <c r="D9983" t="s">
        <v>215</v>
      </c>
      <c r="E9983">
        <f t="shared" si="11"/>
        <v>0</v>
      </c>
    </row>
    <row r="9984" spans="1:5" x14ac:dyDescent="0.55000000000000004">
      <c r="A9984">
        <v>96</v>
      </c>
      <c r="B9984">
        <v>104</v>
      </c>
      <c r="C9984" t="s">
        <v>208</v>
      </c>
      <c r="D9984" t="s">
        <v>216</v>
      </c>
      <c r="E9984">
        <f t="shared" si="11"/>
        <v>0</v>
      </c>
    </row>
    <row r="9985" spans="1:5" x14ac:dyDescent="0.55000000000000004">
      <c r="A9985">
        <v>97</v>
      </c>
      <c r="B9985">
        <v>1</v>
      </c>
      <c r="C9985" t="s">
        <v>209</v>
      </c>
      <c r="D9985" t="s">
        <v>87</v>
      </c>
      <c r="E9985">
        <f t="shared" si="11"/>
        <v>0</v>
      </c>
    </row>
    <row r="9986" spans="1:5" x14ac:dyDescent="0.55000000000000004">
      <c r="A9986">
        <v>97</v>
      </c>
      <c r="B9986">
        <v>2</v>
      </c>
      <c r="C9986" t="s">
        <v>209</v>
      </c>
      <c r="D9986" t="s">
        <v>116</v>
      </c>
      <c r="E9986">
        <f t="shared" si="11"/>
        <v>0</v>
      </c>
    </row>
    <row r="9987" spans="1:5" x14ac:dyDescent="0.55000000000000004">
      <c r="A9987">
        <v>97</v>
      </c>
      <c r="B9987">
        <v>3</v>
      </c>
      <c r="C9987" t="s">
        <v>209</v>
      </c>
      <c r="D9987" t="s">
        <v>117</v>
      </c>
      <c r="E9987">
        <f t="shared" si="11"/>
        <v>0</v>
      </c>
    </row>
    <row r="9988" spans="1:5" x14ac:dyDescent="0.55000000000000004">
      <c r="A9988">
        <v>97</v>
      </c>
      <c r="B9988">
        <v>4</v>
      </c>
      <c r="C9988" t="s">
        <v>209</v>
      </c>
      <c r="D9988" t="s">
        <v>118</v>
      </c>
      <c r="E9988">
        <f t="shared" si="11"/>
        <v>0</v>
      </c>
    </row>
    <row r="9989" spans="1:5" x14ac:dyDescent="0.55000000000000004">
      <c r="A9989">
        <v>97</v>
      </c>
      <c r="B9989">
        <v>5</v>
      </c>
      <c r="C9989" t="s">
        <v>209</v>
      </c>
      <c r="D9989" t="s">
        <v>119</v>
      </c>
      <c r="E9989">
        <f t="shared" si="11"/>
        <v>0</v>
      </c>
    </row>
    <row r="9990" spans="1:5" x14ac:dyDescent="0.55000000000000004">
      <c r="A9990">
        <v>97</v>
      </c>
      <c r="B9990">
        <v>6</v>
      </c>
      <c r="C9990" t="s">
        <v>209</v>
      </c>
      <c r="D9990" t="s">
        <v>120</v>
      </c>
      <c r="E9990">
        <f t="shared" si="11"/>
        <v>0</v>
      </c>
    </row>
    <row r="9991" spans="1:5" x14ac:dyDescent="0.55000000000000004">
      <c r="A9991">
        <v>97</v>
      </c>
      <c r="B9991">
        <v>7</v>
      </c>
      <c r="C9991" t="s">
        <v>209</v>
      </c>
      <c r="D9991" t="s">
        <v>121</v>
      </c>
      <c r="E9991">
        <f t="shared" si="11"/>
        <v>0</v>
      </c>
    </row>
    <row r="9992" spans="1:5" x14ac:dyDescent="0.55000000000000004">
      <c r="A9992">
        <v>97</v>
      </c>
      <c r="B9992">
        <v>8</v>
      </c>
      <c r="C9992" t="s">
        <v>209</v>
      </c>
      <c r="D9992" t="s">
        <v>122</v>
      </c>
      <c r="E9992">
        <f t="shared" si="11"/>
        <v>0</v>
      </c>
    </row>
    <row r="9993" spans="1:5" x14ac:dyDescent="0.55000000000000004">
      <c r="A9993">
        <v>97</v>
      </c>
      <c r="B9993">
        <v>9</v>
      </c>
      <c r="C9993" t="s">
        <v>209</v>
      </c>
      <c r="D9993" t="s">
        <v>123</v>
      </c>
      <c r="E9993">
        <f t="shared" si="11"/>
        <v>0</v>
      </c>
    </row>
    <row r="9994" spans="1:5" x14ac:dyDescent="0.55000000000000004">
      <c r="A9994">
        <v>97</v>
      </c>
      <c r="B9994">
        <v>10</v>
      </c>
      <c r="C9994" t="s">
        <v>209</v>
      </c>
      <c r="D9994" t="s">
        <v>124</v>
      </c>
      <c r="E9994">
        <f t="shared" si="11"/>
        <v>0</v>
      </c>
    </row>
    <row r="9995" spans="1:5" x14ac:dyDescent="0.55000000000000004">
      <c r="A9995">
        <v>97</v>
      </c>
      <c r="B9995">
        <v>11</v>
      </c>
      <c r="C9995" t="s">
        <v>209</v>
      </c>
      <c r="D9995" t="s">
        <v>125</v>
      </c>
      <c r="E9995">
        <f t="shared" si="11"/>
        <v>0</v>
      </c>
    </row>
    <row r="9996" spans="1:5" x14ac:dyDescent="0.55000000000000004">
      <c r="A9996">
        <v>97</v>
      </c>
      <c r="B9996">
        <v>12</v>
      </c>
      <c r="C9996" t="s">
        <v>209</v>
      </c>
      <c r="D9996" t="s">
        <v>126</v>
      </c>
      <c r="E9996">
        <f t="shared" si="11"/>
        <v>0</v>
      </c>
    </row>
    <row r="9997" spans="1:5" x14ac:dyDescent="0.55000000000000004">
      <c r="A9997">
        <v>97</v>
      </c>
      <c r="B9997">
        <v>13</v>
      </c>
      <c r="C9997" t="s">
        <v>209</v>
      </c>
      <c r="D9997" t="s">
        <v>127</v>
      </c>
      <c r="E9997">
        <f t="shared" si="11"/>
        <v>0</v>
      </c>
    </row>
    <row r="9998" spans="1:5" x14ac:dyDescent="0.55000000000000004">
      <c r="A9998">
        <v>97</v>
      </c>
      <c r="B9998">
        <v>14</v>
      </c>
      <c r="C9998" t="s">
        <v>209</v>
      </c>
      <c r="D9998" t="s">
        <v>128</v>
      </c>
      <c r="E9998">
        <f t="shared" si="11"/>
        <v>0</v>
      </c>
    </row>
    <row r="9999" spans="1:5" x14ac:dyDescent="0.55000000000000004">
      <c r="A9999">
        <v>97</v>
      </c>
      <c r="B9999">
        <v>15</v>
      </c>
      <c r="C9999" t="s">
        <v>209</v>
      </c>
      <c r="D9999" t="s">
        <v>129</v>
      </c>
      <c r="E9999">
        <f t="shared" si="11"/>
        <v>0</v>
      </c>
    </row>
    <row r="10000" spans="1:5" x14ac:dyDescent="0.55000000000000004">
      <c r="A10000">
        <v>97</v>
      </c>
      <c r="B10000">
        <v>16</v>
      </c>
      <c r="C10000" t="s">
        <v>209</v>
      </c>
      <c r="D10000" t="s">
        <v>130</v>
      </c>
      <c r="E10000">
        <f t="shared" si="11"/>
        <v>0</v>
      </c>
    </row>
    <row r="10001" spans="1:5" x14ac:dyDescent="0.55000000000000004">
      <c r="A10001">
        <v>97</v>
      </c>
      <c r="B10001">
        <v>17</v>
      </c>
      <c r="C10001" t="s">
        <v>209</v>
      </c>
      <c r="D10001" t="s">
        <v>131</v>
      </c>
      <c r="E10001">
        <f t="shared" si="11"/>
        <v>0</v>
      </c>
    </row>
    <row r="10002" spans="1:5" x14ac:dyDescent="0.55000000000000004">
      <c r="A10002">
        <v>97</v>
      </c>
      <c r="B10002">
        <v>18</v>
      </c>
      <c r="C10002" t="s">
        <v>209</v>
      </c>
      <c r="D10002" t="s">
        <v>132</v>
      </c>
      <c r="E10002">
        <f t="shared" si="11"/>
        <v>0</v>
      </c>
    </row>
    <row r="10003" spans="1:5" x14ac:dyDescent="0.55000000000000004">
      <c r="A10003">
        <v>97</v>
      </c>
      <c r="B10003">
        <v>19</v>
      </c>
      <c r="C10003" t="s">
        <v>209</v>
      </c>
      <c r="D10003" t="s">
        <v>133</v>
      </c>
      <c r="E10003">
        <f t="shared" si="11"/>
        <v>0</v>
      </c>
    </row>
    <row r="10004" spans="1:5" x14ac:dyDescent="0.55000000000000004">
      <c r="A10004">
        <v>97</v>
      </c>
      <c r="B10004">
        <v>20</v>
      </c>
      <c r="C10004" t="s">
        <v>209</v>
      </c>
      <c r="D10004" t="s">
        <v>134</v>
      </c>
      <c r="E10004">
        <f t="shared" si="11"/>
        <v>0</v>
      </c>
    </row>
    <row r="10005" spans="1:5" x14ac:dyDescent="0.55000000000000004">
      <c r="A10005">
        <v>97</v>
      </c>
      <c r="B10005">
        <v>21</v>
      </c>
      <c r="C10005" t="s">
        <v>209</v>
      </c>
      <c r="D10005" t="s">
        <v>135</v>
      </c>
      <c r="E10005">
        <f t="shared" si="11"/>
        <v>0</v>
      </c>
    </row>
    <row r="10006" spans="1:5" x14ac:dyDescent="0.55000000000000004">
      <c r="A10006">
        <v>97</v>
      </c>
      <c r="B10006">
        <v>22</v>
      </c>
      <c r="C10006" t="s">
        <v>209</v>
      </c>
      <c r="D10006" t="s">
        <v>136</v>
      </c>
      <c r="E10006">
        <f t="shared" si="11"/>
        <v>0</v>
      </c>
    </row>
    <row r="10007" spans="1:5" x14ac:dyDescent="0.55000000000000004">
      <c r="A10007">
        <v>97</v>
      </c>
      <c r="B10007">
        <v>23</v>
      </c>
      <c r="C10007" t="s">
        <v>209</v>
      </c>
      <c r="D10007" t="s">
        <v>137</v>
      </c>
      <c r="E10007">
        <f t="shared" si="11"/>
        <v>0</v>
      </c>
    </row>
    <row r="10008" spans="1:5" x14ac:dyDescent="0.55000000000000004">
      <c r="A10008">
        <v>97</v>
      </c>
      <c r="B10008">
        <v>24</v>
      </c>
      <c r="C10008" t="s">
        <v>209</v>
      </c>
      <c r="D10008" t="s">
        <v>138</v>
      </c>
      <c r="E10008">
        <f t="shared" si="11"/>
        <v>0</v>
      </c>
    </row>
    <row r="10009" spans="1:5" x14ac:dyDescent="0.55000000000000004">
      <c r="A10009">
        <v>97</v>
      </c>
      <c r="B10009">
        <v>25</v>
      </c>
      <c r="C10009" t="s">
        <v>209</v>
      </c>
      <c r="D10009" t="s">
        <v>139</v>
      </c>
      <c r="E10009">
        <f t="shared" si="11"/>
        <v>0</v>
      </c>
    </row>
    <row r="10010" spans="1:5" x14ac:dyDescent="0.55000000000000004">
      <c r="A10010">
        <v>97</v>
      </c>
      <c r="B10010">
        <v>26</v>
      </c>
      <c r="C10010" t="s">
        <v>209</v>
      </c>
      <c r="D10010" t="s">
        <v>140</v>
      </c>
      <c r="E10010">
        <f t="shared" si="11"/>
        <v>0</v>
      </c>
    </row>
    <row r="10011" spans="1:5" x14ac:dyDescent="0.55000000000000004">
      <c r="A10011">
        <v>97</v>
      </c>
      <c r="B10011">
        <v>27</v>
      </c>
      <c r="C10011" t="s">
        <v>209</v>
      </c>
      <c r="D10011" t="s">
        <v>141</v>
      </c>
      <c r="E10011">
        <f t="shared" si="11"/>
        <v>0</v>
      </c>
    </row>
    <row r="10012" spans="1:5" x14ac:dyDescent="0.55000000000000004">
      <c r="A10012">
        <v>97</v>
      </c>
      <c r="B10012">
        <v>28</v>
      </c>
      <c r="C10012" t="s">
        <v>209</v>
      </c>
      <c r="D10012" t="s">
        <v>142</v>
      </c>
      <c r="E10012">
        <f t="shared" si="11"/>
        <v>0</v>
      </c>
    </row>
    <row r="10013" spans="1:5" x14ac:dyDescent="0.55000000000000004">
      <c r="A10013">
        <v>97</v>
      </c>
      <c r="B10013">
        <v>29</v>
      </c>
      <c r="C10013" t="s">
        <v>209</v>
      </c>
      <c r="D10013" t="s">
        <v>143</v>
      </c>
      <c r="E10013">
        <f t="shared" si="11"/>
        <v>0</v>
      </c>
    </row>
    <row r="10014" spans="1:5" x14ac:dyDescent="0.55000000000000004">
      <c r="A10014">
        <v>97</v>
      </c>
      <c r="B10014">
        <v>30</v>
      </c>
      <c r="C10014" t="s">
        <v>209</v>
      </c>
      <c r="D10014" t="s">
        <v>144</v>
      </c>
      <c r="E10014">
        <f t="shared" si="11"/>
        <v>0</v>
      </c>
    </row>
    <row r="10015" spans="1:5" x14ac:dyDescent="0.55000000000000004">
      <c r="A10015">
        <v>97</v>
      </c>
      <c r="B10015">
        <v>31</v>
      </c>
      <c r="C10015" t="s">
        <v>209</v>
      </c>
      <c r="D10015" t="s">
        <v>145</v>
      </c>
      <c r="E10015">
        <f t="shared" si="11"/>
        <v>0</v>
      </c>
    </row>
    <row r="10016" spans="1:5" x14ac:dyDescent="0.55000000000000004">
      <c r="A10016">
        <v>97</v>
      </c>
      <c r="B10016">
        <v>32</v>
      </c>
      <c r="C10016" t="s">
        <v>209</v>
      </c>
      <c r="D10016" t="s">
        <v>146</v>
      </c>
      <c r="E10016">
        <f t="shared" si="11"/>
        <v>0</v>
      </c>
    </row>
    <row r="10017" spans="1:5" x14ac:dyDescent="0.55000000000000004">
      <c r="A10017">
        <v>97</v>
      </c>
      <c r="B10017">
        <v>33</v>
      </c>
      <c r="C10017" t="s">
        <v>209</v>
      </c>
      <c r="D10017" t="s">
        <v>147</v>
      </c>
      <c r="E10017">
        <f t="shared" si="11"/>
        <v>0</v>
      </c>
    </row>
    <row r="10018" spans="1:5" x14ac:dyDescent="0.55000000000000004">
      <c r="A10018">
        <v>97</v>
      </c>
      <c r="B10018">
        <v>34</v>
      </c>
      <c r="C10018" t="s">
        <v>209</v>
      </c>
      <c r="D10018" t="s">
        <v>148</v>
      </c>
      <c r="E10018">
        <f t="shared" si="11"/>
        <v>0</v>
      </c>
    </row>
    <row r="10019" spans="1:5" x14ac:dyDescent="0.55000000000000004">
      <c r="A10019">
        <v>97</v>
      </c>
      <c r="B10019">
        <v>35</v>
      </c>
      <c r="C10019" t="s">
        <v>209</v>
      </c>
      <c r="D10019" t="s">
        <v>149</v>
      </c>
      <c r="E10019">
        <f t="shared" si="11"/>
        <v>0</v>
      </c>
    </row>
    <row r="10020" spans="1:5" x14ac:dyDescent="0.55000000000000004">
      <c r="A10020">
        <v>97</v>
      </c>
      <c r="B10020">
        <v>36</v>
      </c>
      <c r="C10020" t="s">
        <v>209</v>
      </c>
      <c r="D10020" t="s">
        <v>150</v>
      </c>
      <c r="E10020">
        <f t="shared" si="11"/>
        <v>0</v>
      </c>
    </row>
    <row r="10021" spans="1:5" x14ac:dyDescent="0.55000000000000004">
      <c r="A10021">
        <v>97</v>
      </c>
      <c r="B10021">
        <v>37</v>
      </c>
      <c r="C10021" t="s">
        <v>209</v>
      </c>
      <c r="D10021" t="s">
        <v>151</v>
      </c>
      <c r="E10021">
        <f t="shared" si="11"/>
        <v>0</v>
      </c>
    </row>
    <row r="10022" spans="1:5" x14ac:dyDescent="0.55000000000000004">
      <c r="A10022">
        <v>97</v>
      </c>
      <c r="B10022">
        <v>38</v>
      </c>
      <c r="C10022" t="s">
        <v>209</v>
      </c>
      <c r="D10022" t="s">
        <v>152</v>
      </c>
      <c r="E10022">
        <f t="shared" si="11"/>
        <v>0</v>
      </c>
    </row>
    <row r="10023" spans="1:5" x14ac:dyDescent="0.55000000000000004">
      <c r="A10023">
        <v>97</v>
      </c>
      <c r="B10023">
        <v>39</v>
      </c>
      <c r="C10023" t="s">
        <v>209</v>
      </c>
      <c r="D10023" t="s">
        <v>153</v>
      </c>
      <c r="E10023">
        <f t="shared" si="11"/>
        <v>0</v>
      </c>
    </row>
    <row r="10024" spans="1:5" x14ac:dyDescent="0.55000000000000004">
      <c r="A10024">
        <v>97</v>
      </c>
      <c r="B10024">
        <v>40</v>
      </c>
      <c r="C10024" t="s">
        <v>209</v>
      </c>
      <c r="D10024" t="s">
        <v>154</v>
      </c>
      <c r="E10024">
        <f t="shared" si="11"/>
        <v>0</v>
      </c>
    </row>
    <row r="10025" spans="1:5" x14ac:dyDescent="0.55000000000000004">
      <c r="A10025">
        <v>97</v>
      </c>
      <c r="B10025">
        <v>41</v>
      </c>
      <c r="C10025" t="s">
        <v>209</v>
      </c>
      <c r="D10025" t="s">
        <v>155</v>
      </c>
      <c r="E10025">
        <f t="shared" ref="E10025:E10088" si="12">G10025</f>
        <v>0</v>
      </c>
    </row>
    <row r="10026" spans="1:5" x14ac:dyDescent="0.55000000000000004">
      <c r="A10026">
        <v>97</v>
      </c>
      <c r="B10026">
        <v>42</v>
      </c>
      <c r="C10026" t="s">
        <v>209</v>
      </c>
      <c r="D10026" t="s">
        <v>156</v>
      </c>
      <c r="E10026">
        <f t="shared" si="12"/>
        <v>0</v>
      </c>
    </row>
    <row r="10027" spans="1:5" x14ac:dyDescent="0.55000000000000004">
      <c r="A10027">
        <v>97</v>
      </c>
      <c r="B10027">
        <v>43</v>
      </c>
      <c r="C10027" t="s">
        <v>209</v>
      </c>
      <c r="D10027" t="s">
        <v>157</v>
      </c>
      <c r="E10027">
        <f t="shared" si="12"/>
        <v>0</v>
      </c>
    </row>
    <row r="10028" spans="1:5" x14ac:dyDescent="0.55000000000000004">
      <c r="A10028">
        <v>97</v>
      </c>
      <c r="B10028">
        <v>44</v>
      </c>
      <c r="C10028" t="s">
        <v>209</v>
      </c>
      <c r="D10028" t="s">
        <v>158</v>
      </c>
      <c r="E10028">
        <f t="shared" si="12"/>
        <v>0</v>
      </c>
    </row>
    <row r="10029" spans="1:5" x14ac:dyDescent="0.55000000000000004">
      <c r="A10029">
        <v>97</v>
      </c>
      <c r="B10029">
        <v>45</v>
      </c>
      <c r="C10029" t="s">
        <v>209</v>
      </c>
      <c r="D10029" t="s">
        <v>159</v>
      </c>
      <c r="E10029">
        <f t="shared" si="12"/>
        <v>0</v>
      </c>
    </row>
    <row r="10030" spans="1:5" x14ac:dyDescent="0.55000000000000004">
      <c r="A10030">
        <v>97</v>
      </c>
      <c r="B10030">
        <v>46</v>
      </c>
      <c r="C10030" t="s">
        <v>209</v>
      </c>
      <c r="D10030" t="s">
        <v>160</v>
      </c>
      <c r="E10030">
        <f t="shared" si="12"/>
        <v>0</v>
      </c>
    </row>
    <row r="10031" spans="1:5" x14ac:dyDescent="0.55000000000000004">
      <c r="A10031">
        <v>97</v>
      </c>
      <c r="B10031">
        <v>47</v>
      </c>
      <c r="C10031" t="s">
        <v>209</v>
      </c>
      <c r="D10031" t="s">
        <v>161</v>
      </c>
      <c r="E10031">
        <f t="shared" si="12"/>
        <v>0</v>
      </c>
    </row>
    <row r="10032" spans="1:5" x14ac:dyDescent="0.55000000000000004">
      <c r="A10032">
        <v>97</v>
      </c>
      <c r="B10032">
        <v>48</v>
      </c>
      <c r="C10032" t="s">
        <v>209</v>
      </c>
      <c r="D10032" t="s">
        <v>162</v>
      </c>
      <c r="E10032">
        <f t="shared" si="12"/>
        <v>0</v>
      </c>
    </row>
    <row r="10033" spans="1:5" x14ac:dyDescent="0.55000000000000004">
      <c r="A10033">
        <v>97</v>
      </c>
      <c r="B10033">
        <v>49</v>
      </c>
      <c r="C10033" t="s">
        <v>209</v>
      </c>
      <c r="D10033" t="s">
        <v>163</v>
      </c>
      <c r="E10033">
        <f t="shared" si="12"/>
        <v>0</v>
      </c>
    </row>
    <row r="10034" spans="1:5" x14ac:dyDescent="0.55000000000000004">
      <c r="A10034">
        <v>97</v>
      </c>
      <c r="B10034">
        <v>50</v>
      </c>
      <c r="C10034" t="s">
        <v>209</v>
      </c>
      <c r="D10034" t="s">
        <v>164</v>
      </c>
      <c r="E10034">
        <f t="shared" si="12"/>
        <v>0</v>
      </c>
    </row>
    <row r="10035" spans="1:5" x14ac:dyDescent="0.55000000000000004">
      <c r="A10035">
        <v>97</v>
      </c>
      <c r="B10035">
        <v>51</v>
      </c>
      <c r="C10035" t="s">
        <v>209</v>
      </c>
      <c r="D10035" t="s">
        <v>165</v>
      </c>
      <c r="E10035">
        <f t="shared" si="12"/>
        <v>0</v>
      </c>
    </row>
    <row r="10036" spans="1:5" x14ac:dyDescent="0.55000000000000004">
      <c r="A10036">
        <v>97</v>
      </c>
      <c r="B10036">
        <v>52</v>
      </c>
      <c r="C10036" t="s">
        <v>209</v>
      </c>
      <c r="D10036" t="s">
        <v>166</v>
      </c>
      <c r="E10036">
        <f t="shared" si="12"/>
        <v>0</v>
      </c>
    </row>
    <row r="10037" spans="1:5" x14ac:dyDescent="0.55000000000000004">
      <c r="A10037">
        <v>97</v>
      </c>
      <c r="B10037">
        <v>53</v>
      </c>
      <c r="C10037" t="s">
        <v>209</v>
      </c>
      <c r="D10037" t="s">
        <v>167</v>
      </c>
      <c r="E10037">
        <f t="shared" si="12"/>
        <v>0</v>
      </c>
    </row>
    <row r="10038" spans="1:5" x14ac:dyDescent="0.55000000000000004">
      <c r="A10038">
        <v>97</v>
      </c>
      <c r="B10038">
        <v>54</v>
      </c>
      <c r="C10038" t="s">
        <v>209</v>
      </c>
      <c r="D10038" t="s">
        <v>88</v>
      </c>
      <c r="E10038">
        <f t="shared" si="12"/>
        <v>0</v>
      </c>
    </row>
    <row r="10039" spans="1:5" x14ac:dyDescent="0.55000000000000004">
      <c r="A10039">
        <v>97</v>
      </c>
      <c r="B10039">
        <v>55</v>
      </c>
      <c r="C10039" t="s">
        <v>209</v>
      </c>
      <c r="D10039" t="s">
        <v>168</v>
      </c>
      <c r="E10039">
        <f t="shared" si="12"/>
        <v>0</v>
      </c>
    </row>
    <row r="10040" spans="1:5" x14ac:dyDescent="0.55000000000000004">
      <c r="A10040">
        <v>97</v>
      </c>
      <c r="B10040">
        <v>56</v>
      </c>
      <c r="C10040" t="s">
        <v>209</v>
      </c>
      <c r="D10040" t="s">
        <v>169</v>
      </c>
      <c r="E10040">
        <f t="shared" si="12"/>
        <v>0</v>
      </c>
    </row>
    <row r="10041" spans="1:5" x14ac:dyDescent="0.55000000000000004">
      <c r="A10041">
        <v>97</v>
      </c>
      <c r="B10041">
        <v>57</v>
      </c>
      <c r="C10041" t="s">
        <v>209</v>
      </c>
      <c r="D10041" t="s">
        <v>170</v>
      </c>
      <c r="E10041">
        <f t="shared" si="12"/>
        <v>0</v>
      </c>
    </row>
    <row r="10042" spans="1:5" x14ac:dyDescent="0.55000000000000004">
      <c r="A10042">
        <v>97</v>
      </c>
      <c r="B10042">
        <v>58</v>
      </c>
      <c r="C10042" t="s">
        <v>209</v>
      </c>
      <c r="D10042" t="s">
        <v>171</v>
      </c>
      <c r="E10042">
        <f t="shared" si="12"/>
        <v>0</v>
      </c>
    </row>
    <row r="10043" spans="1:5" x14ac:dyDescent="0.55000000000000004">
      <c r="A10043">
        <v>97</v>
      </c>
      <c r="B10043">
        <v>59</v>
      </c>
      <c r="C10043" t="s">
        <v>209</v>
      </c>
      <c r="D10043" t="s">
        <v>172</v>
      </c>
      <c r="E10043">
        <f t="shared" si="12"/>
        <v>0</v>
      </c>
    </row>
    <row r="10044" spans="1:5" x14ac:dyDescent="0.55000000000000004">
      <c r="A10044">
        <v>97</v>
      </c>
      <c r="B10044">
        <v>60</v>
      </c>
      <c r="C10044" t="s">
        <v>209</v>
      </c>
      <c r="D10044" t="s">
        <v>173</v>
      </c>
      <c r="E10044">
        <f t="shared" si="12"/>
        <v>0</v>
      </c>
    </row>
    <row r="10045" spans="1:5" x14ac:dyDescent="0.55000000000000004">
      <c r="A10045">
        <v>97</v>
      </c>
      <c r="B10045">
        <v>61</v>
      </c>
      <c r="C10045" t="s">
        <v>209</v>
      </c>
      <c r="D10045" t="s">
        <v>174</v>
      </c>
      <c r="E10045">
        <f t="shared" si="12"/>
        <v>0</v>
      </c>
    </row>
    <row r="10046" spans="1:5" x14ac:dyDescent="0.55000000000000004">
      <c r="A10046">
        <v>97</v>
      </c>
      <c r="B10046">
        <v>62</v>
      </c>
      <c r="C10046" t="s">
        <v>209</v>
      </c>
      <c r="D10046" t="s">
        <v>175</v>
      </c>
      <c r="E10046">
        <f t="shared" si="12"/>
        <v>0</v>
      </c>
    </row>
    <row r="10047" spans="1:5" x14ac:dyDescent="0.55000000000000004">
      <c r="A10047">
        <v>97</v>
      </c>
      <c r="B10047">
        <v>63</v>
      </c>
      <c r="C10047" t="s">
        <v>209</v>
      </c>
      <c r="D10047" t="s">
        <v>99</v>
      </c>
      <c r="E10047">
        <f t="shared" si="12"/>
        <v>0</v>
      </c>
    </row>
    <row r="10048" spans="1:5" x14ac:dyDescent="0.55000000000000004">
      <c r="A10048">
        <v>97</v>
      </c>
      <c r="B10048">
        <v>64</v>
      </c>
      <c r="C10048" t="s">
        <v>209</v>
      </c>
      <c r="D10048" t="s">
        <v>176</v>
      </c>
      <c r="E10048">
        <f t="shared" si="12"/>
        <v>0</v>
      </c>
    </row>
    <row r="10049" spans="1:5" x14ac:dyDescent="0.55000000000000004">
      <c r="A10049">
        <v>97</v>
      </c>
      <c r="B10049">
        <v>65</v>
      </c>
      <c r="C10049" t="s">
        <v>209</v>
      </c>
      <c r="D10049" t="s">
        <v>177</v>
      </c>
      <c r="E10049">
        <f t="shared" si="12"/>
        <v>0</v>
      </c>
    </row>
    <row r="10050" spans="1:5" x14ac:dyDescent="0.55000000000000004">
      <c r="A10050">
        <v>97</v>
      </c>
      <c r="B10050">
        <v>66</v>
      </c>
      <c r="C10050" t="s">
        <v>209</v>
      </c>
      <c r="D10050" t="s">
        <v>178</v>
      </c>
      <c r="E10050">
        <f t="shared" si="12"/>
        <v>0</v>
      </c>
    </row>
    <row r="10051" spans="1:5" x14ac:dyDescent="0.55000000000000004">
      <c r="A10051">
        <v>97</v>
      </c>
      <c r="B10051">
        <v>67</v>
      </c>
      <c r="C10051" t="s">
        <v>209</v>
      </c>
      <c r="D10051" t="s">
        <v>179</v>
      </c>
      <c r="E10051">
        <f t="shared" si="12"/>
        <v>0</v>
      </c>
    </row>
    <row r="10052" spans="1:5" x14ac:dyDescent="0.55000000000000004">
      <c r="A10052">
        <v>97</v>
      </c>
      <c r="B10052">
        <v>68</v>
      </c>
      <c r="C10052" t="s">
        <v>209</v>
      </c>
      <c r="D10052" t="s">
        <v>180</v>
      </c>
      <c r="E10052">
        <f t="shared" si="12"/>
        <v>0</v>
      </c>
    </row>
    <row r="10053" spans="1:5" x14ac:dyDescent="0.55000000000000004">
      <c r="A10053">
        <v>97</v>
      </c>
      <c r="B10053">
        <v>69</v>
      </c>
      <c r="C10053" t="s">
        <v>209</v>
      </c>
      <c r="D10053" t="s">
        <v>181</v>
      </c>
      <c r="E10053">
        <f t="shared" si="12"/>
        <v>0</v>
      </c>
    </row>
    <row r="10054" spans="1:5" x14ac:dyDescent="0.55000000000000004">
      <c r="A10054">
        <v>97</v>
      </c>
      <c r="B10054">
        <v>70</v>
      </c>
      <c r="C10054" t="s">
        <v>209</v>
      </c>
      <c r="D10054" t="s">
        <v>182</v>
      </c>
      <c r="E10054">
        <f t="shared" si="12"/>
        <v>0</v>
      </c>
    </row>
    <row r="10055" spans="1:5" x14ac:dyDescent="0.55000000000000004">
      <c r="A10055">
        <v>97</v>
      </c>
      <c r="B10055">
        <v>71</v>
      </c>
      <c r="C10055" t="s">
        <v>209</v>
      </c>
      <c r="D10055" t="s">
        <v>183</v>
      </c>
      <c r="E10055">
        <f t="shared" si="12"/>
        <v>0</v>
      </c>
    </row>
    <row r="10056" spans="1:5" x14ac:dyDescent="0.55000000000000004">
      <c r="A10056">
        <v>97</v>
      </c>
      <c r="B10056">
        <v>72</v>
      </c>
      <c r="C10056" t="s">
        <v>209</v>
      </c>
      <c r="D10056" t="s">
        <v>184</v>
      </c>
      <c r="E10056">
        <f t="shared" si="12"/>
        <v>0</v>
      </c>
    </row>
    <row r="10057" spans="1:5" x14ac:dyDescent="0.55000000000000004">
      <c r="A10057">
        <v>97</v>
      </c>
      <c r="B10057">
        <v>73</v>
      </c>
      <c r="C10057" t="s">
        <v>209</v>
      </c>
      <c r="D10057" t="s">
        <v>185</v>
      </c>
      <c r="E10057">
        <f t="shared" si="12"/>
        <v>0</v>
      </c>
    </row>
    <row r="10058" spans="1:5" x14ac:dyDescent="0.55000000000000004">
      <c r="A10058">
        <v>97</v>
      </c>
      <c r="B10058">
        <v>74</v>
      </c>
      <c r="C10058" t="s">
        <v>209</v>
      </c>
      <c r="D10058" t="s">
        <v>186</v>
      </c>
      <c r="E10058">
        <f t="shared" si="12"/>
        <v>0</v>
      </c>
    </row>
    <row r="10059" spans="1:5" x14ac:dyDescent="0.55000000000000004">
      <c r="A10059">
        <v>97</v>
      </c>
      <c r="B10059">
        <v>75</v>
      </c>
      <c r="C10059" t="s">
        <v>209</v>
      </c>
      <c r="D10059" t="s">
        <v>187</v>
      </c>
      <c r="E10059">
        <f t="shared" si="12"/>
        <v>0</v>
      </c>
    </row>
    <row r="10060" spans="1:5" x14ac:dyDescent="0.55000000000000004">
      <c r="A10060">
        <v>97</v>
      </c>
      <c r="B10060">
        <v>76</v>
      </c>
      <c r="C10060" t="s">
        <v>209</v>
      </c>
      <c r="D10060" t="s">
        <v>188</v>
      </c>
      <c r="E10060">
        <f t="shared" si="12"/>
        <v>0</v>
      </c>
    </row>
    <row r="10061" spans="1:5" x14ac:dyDescent="0.55000000000000004">
      <c r="A10061">
        <v>97</v>
      </c>
      <c r="B10061">
        <v>77</v>
      </c>
      <c r="C10061" t="s">
        <v>209</v>
      </c>
      <c r="D10061" t="s">
        <v>189</v>
      </c>
      <c r="E10061">
        <f t="shared" si="12"/>
        <v>0</v>
      </c>
    </row>
    <row r="10062" spans="1:5" x14ac:dyDescent="0.55000000000000004">
      <c r="A10062">
        <v>97</v>
      </c>
      <c r="B10062">
        <v>78</v>
      </c>
      <c r="C10062" t="s">
        <v>209</v>
      </c>
      <c r="D10062" t="s">
        <v>190</v>
      </c>
      <c r="E10062">
        <f t="shared" si="12"/>
        <v>0</v>
      </c>
    </row>
    <row r="10063" spans="1:5" x14ac:dyDescent="0.55000000000000004">
      <c r="A10063">
        <v>97</v>
      </c>
      <c r="B10063">
        <v>79</v>
      </c>
      <c r="C10063" t="s">
        <v>209</v>
      </c>
      <c r="D10063" t="s">
        <v>191</v>
      </c>
      <c r="E10063">
        <f t="shared" si="12"/>
        <v>0</v>
      </c>
    </row>
    <row r="10064" spans="1:5" x14ac:dyDescent="0.55000000000000004">
      <c r="A10064">
        <v>97</v>
      </c>
      <c r="B10064">
        <v>80</v>
      </c>
      <c r="C10064" t="s">
        <v>209</v>
      </c>
      <c r="D10064" t="s">
        <v>192</v>
      </c>
      <c r="E10064">
        <f t="shared" si="12"/>
        <v>0</v>
      </c>
    </row>
    <row r="10065" spans="1:5" x14ac:dyDescent="0.55000000000000004">
      <c r="A10065">
        <v>97</v>
      </c>
      <c r="B10065">
        <v>81</v>
      </c>
      <c r="C10065" t="s">
        <v>209</v>
      </c>
      <c r="D10065" t="s">
        <v>193</v>
      </c>
      <c r="E10065">
        <f t="shared" si="12"/>
        <v>0</v>
      </c>
    </row>
    <row r="10066" spans="1:5" x14ac:dyDescent="0.55000000000000004">
      <c r="A10066">
        <v>97</v>
      </c>
      <c r="B10066">
        <v>82</v>
      </c>
      <c r="C10066" t="s">
        <v>209</v>
      </c>
      <c r="D10066" t="s">
        <v>194</v>
      </c>
      <c r="E10066">
        <f t="shared" si="12"/>
        <v>0</v>
      </c>
    </row>
    <row r="10067" spans="1:5" x14ac:dyDescent="0.55000000000000004">
      <c r="A10067">
        <v>97</v>
      </c>
      <c r="B10067">
        <v>83</v>
      </c>
      <c r="C10067" t="s">
        <v>209</v>
      </c>
      <c r="D10067" t="s">
        <v>195</v>
      </c>
      <c r="E10067">
        <f t="shared" si="12"/>
        <v>0</v>
      </c>
    </row>
    <row r="10068" spans="1:5" x14ac:dyDescent="0.55000000000000004">
      <c r="A10068">
        <v>97</v>
      </c>
      <c r="B10068">
        <v>84</v>
      </c>
      <c r="C10068" t="s">
        <v>209</v>
      </c>
      <c r="D10068" t="s">
        <v>196</v>
      </c>
      <c r="E10068">
        <f t="shared" si="12"/>
        <v>0</v>
      </c>
    </row>
    <row r="10069" spans="1:5" x14ac:dyDescent="0.55000000000000004">
      <c r="A10069">
        <v>97</v>
      </c>
      <c r="B10069">
        <v>85</v>
      </c>
      <c r="C10069" t="s">
        <v>209</v>
      </c>
      <c r="D10069" t="s">
        <v>197</v>
      </c>
      <c r="E10069">
        <f t="shared" si="12"/>
        <v>0</v>
      </c>
    </row>
    <row r="10070" spans="1:5" x14ac:dyDescent="0.55000000000000004">
      <c r="A10070">
        <v>97</v>
      </c>
      <c r="B10070">
        <v>86</v>
      </c>
      <c r="C10070" t="s">
        <v>209</v>
      </c>
      <c r="D10070" t="s">
        <v>198</v>
      </c>
      <c r="E10070">
        <f t="shared" si="12"/>
        <v>0</v>
      </c>
    </row>
    <row r="10071" spans="1:5" x14ac:dyDescent="0.55000000000000004">
      <c r="A10071">
        <v>97</v>
      </c>
      <c r="B10071">
        <v>87</v>
      </c>
      <c r="C10071" t="s">
        <v>209</v>
      </c>
      <c r="D10071" t="s">
        <v>199</v>
      </c>
      <c r="E10071">
        <f t="shared" si="12"/>
        <v>0</v>
      </c>
    </row>
    <row r="10072" spans="1:5" x14ac:dyDescent="0.55000000000000004">
      <c r="A10072">
        <v>97</v>
      </c>
      <c r="B10072">
        <v>88</v>
      </c>
      <c r="C10072" t="s">
        <v>209</v>
      </c>
      <c r="D10072" t="s">
        <v>200</v>
      </c>
      <c r="E10072">
        <f t="shared" si="12"/>
        <v>0</v>
      </c>
    </row>
    <row r="10073" spans="1:5" x14ac:dyDescent="0.55000000000000004">
      <c r="A10073">
        <v>97</v>
      </c>
      <c r="B10073">
        <v>89</v>
      </c>
      <c r="C10073" t="s">
        <v>209</v>
      </c>
      <c r="D10073" t="s">
        <v>201</v>
      </c>
      <c r="E10073">
        <f t="shared" si="12"/>
        <v>0</v>
      </c>
    </row>
    <row r="10074" spans="1:5" x14ac:dyDescent="0.55000000000000004">
      <c r="A10074">
        <v>97</v>
      </c>
      <c r="B10074">
        <v>90</v>
      </c>
      <c r="C10074" t="s">
        <v>209</v>
      </c>
      <c r="D10074" t="s">
        <v>202</v>
      </c>
      <c r="E10074">
        <f t="shared" si="12"/>
        <v>0</v>
      </c>
    </row>
    <row r="10075" spans="1:5" x14ac:dyDescent="0.55000000000000004">
      <c r="A10075">
        <v>97</v>
      </c>
      <c r="B10075">
        <v>91</v>
      </c>
      <c r="C10075" t="s">
        <v>209</v>
      </c>
      <c r="D10075" t="s">
        <v>203</v>
      </c>
      <c r="E10075">
        <f t="shared" si="12"/>
        <v>0</v>
      </c>
    </row>
    <row r="10076" spans="1:5" x14ac:dyDescent="0.55000000000000004">
      <c r="A10076">
        <v>97</v>
      </c>
      <c r="B10076">
        <v>92</v>
      </c>
      <c r="C10076" t="s">
        <v>209</v>
      </c>
      <c r="D10076" t="s">
        <v>204</v>
      </c>
      <c r="E10076">
        <f t="shared" si="12"/>
        <v>0</v>
      </c>
    </row>
    <row r="10077" spans="1:5" x14ac:dyDescent="0.55000000000000004">
      <c r="A10077">
        <v>97</v>
      </c>
      <c r="B10077">
        <v>93</v>
      </c>
      <c r="C10077" t="s">
        <v>209</v>
      </c>
      <c r="D10077" t="s">
        <v>205</v>
      </c>
      <c r="E10077">
        <f t="shared" si="12"/>
        <v>0</v>
      </c>
    </row>
    <row r="10078" spans="1:5" x14ac:dyDescent="0.55000000000000004">
      <c r="A10078">
        <v>97</v>
      </c>
      <c r="B10078">
        <v>94</v>
      </c>
      <c r="C10078" t="s">
        <v>209</v>
      </c>
      <c r="D10078" t="s">
        <v>206</v>
      </c>
      <c r="E10078">
        <f t="shared" si="12"/>
        <v>0</v>
      </c>
    </row>
    <row r="10079" spans="1:5" x14ac:dyDescent="0.55000000000000004">
      <c r="A10079">
        <v>97</v>
      </c>
      <c r="B10079">
        <v>95</v>
      </c>
      <c r="C10079" t="s">
        <v>209</v>
      </c>
      <c r="D10079" t="s">
        <v>207</v>
      </c>
      <c r="E10079">
        <f t="shared" si="12"/>
        <v>0</v>
      </c>
    </row>
    <row r="10080" spans="1:5" x14ac:dyDescent="0.55000000000000004">
      <c r="A10080">
        <v>97</v>
      </c>
      <c r="B10080">
        <v>96</v>
      </c>
      <c r="C10080" t="s">
        <v>209</v>
      </c>
      <c r="D10080" t="s">
        <v>208</v>
      </c>
      <c r="E10080">
        <f t="shared" si="12"/>
        <v>0</v>
      </c>
    </row>
    <row r="10081" spans="1:5" x14ac:dyDescent="0.55000000000000004">
      <c r="A10081">
        <v>97</v>
      </c>
      <c r="B10081">
        <v>97</v>
      </c>
      <c r="C10081" t="s">
        <v>209</v>
      </c>
      <c r="D10081" t="s">
        <v>209</v>
      </c>
      <c r="E10081">
        <f t="shared" si="12"/>
        <v>0</v>
      </c>
    </row>
    <row r="10082" spans="1:5" x14ac:dyDescent="0.55000000000000004">
      <c r="A10082">
        <v>97</v>
      </c>
      <c r="B10082">
        <v>98</v>
      </c>
      <c r="C10082" t="s">
        <v>209</v>
      </c>
      <c r="D10082" t="s">
        <v>210</v>
      </c>
      <c r="E10082">
        <f t="shared" si="12"/>
        <v>0</v>
      </c>
    </row>
    <row r="10083" spans="1:5" x14ac:dyDescent="0.55000000000000004">
      <c r="A10083">
        <v>97</v>
      </c>
      <c r="B10083">
        <v>99</v>
      </c>
      <c r="C10083" t="s">
        <v>209</v>
      </c>
      <c r="D10083" t="s">
        <v>211</v>
      </c>
      <c r="E10083">
        <f t="shared" si="12"/>
        <v>0</v>
      </c>
    </row>
    <row r="10084" spans="1:5" x14ac:dyDescent="0.55000000000000004">
      <c r="A10084">
        <v>97</v>
      </c>
      <c r="B10084">
        <v>100</v>
      </c>
      <c r="C10084" t="s">
        <v>209</v>
      </c>
      <c r="D10084" t="s">
        <v>212</v>
      </c>
      <c r="E10084">
        <f t="shared" si="12"/>
        <v>0</v>
      </c>
    </row>
    <row r="10085" spans="1:5" x14ac:dyDescent="0.55000000000000004">
      <c r="A10085">
        <v>97</v>
      </c>
      <c r="B10085">
        <v>101</v>
      </c>
      <c r="C10085" t="s">
        <v>209</v>
      </c>
      <c r="D10085" t="s">
        <v>213</v>
      </c>
      <c r="E10085">
        <f t="shared" si="12"/>
        <v>0</v>
      </c>
    </row>
    <row r="10086" spans="1:5" x14ac:dyDescent="0.55000000000000004">
      <c r="A10086">
        <v>97</v>
      </c>
      <c r="B10086">
        <v>102</v>
      </c>
      <c r="C10086" t="s">
        <v>209</v>
      </c>
      <c r="D10086" t="s">
        <v>214</v>
      </c>
      <c r="E10086">
        <f t="shared" si="12"/>
        <v>0</v>
      </c>
    </row>
    <row r="10087" spans="1:5" x14ac:dyDescent="0.55000000000000004">
      <c r="A10087">
        <v>97</v>
      </c>
      <c r="B10087">
        <v>103</v>
      </c>
      <c r="C10087" t="s">
        <v>209</v>
      </c>
      <c r="D10087" t="s">
        <v>215</v>
      </c>
      <c r="E10087">
        <f t="shared" si="12"/>
        <v>0</v>
      </c>
    </row>
    <row r="10088" spans="1:5" x14ac:dyDescent="0.55000000000000004">
      <c r="A10088">
        <v>97</v>
      </c>
      <c r="B10088">
        <v>104</v>
      </c>
      <c r="C10088" t="s">
        <v>209</v>
      </c>
      <c r="D10088" t="s">
        <v>216</v>
      </c>
      <c r="E10088">
        <f t="shared" si="12"/>
        <v>0</v>
      </c>
    </row>
    <row r="10089" spans="1:5" x14ac:dyDescent="0.55000000000000004">
      <c r="A10089">
        <v>98</v>
      </c>
      <c r="B10089">
        <v>1</v>
      </c>
      <c r="C10089" t="s">
        <v>210</v>
      </c>
      <c r="D10089" t="s">
        <v>87</v>
      </c>
      <c r="E10089">
        <f t="shared" ref="E10089:E10152" si="13">G10089</f>
        <v>0</v>
      </c>
    </row>
    <row r="10090" spans="1:5" x14ac:dyDescent="0.55000000000000004">
      <c r="A10090">
        <v>98</v>
      </c>
      <c r="B10090">
        <v>2</v>
      </c>
      <c r="C10090" t="s">
        <v>210</v>
      </c>
      <c r="D10090" t="s">
        <v>116</v>
      </c>
      <c r="E10090">
        <f t="shared" si="13"/>
        <v>0</v>
      </c>
    </row>
    <row r="10091" spans="1:5" x14ac:dyDescent="0.55000000000000004">
      <c r="A10091">
        <v>98</v>
      </c>
      <c r="B10091">
        <v>3</v>
      </c>
      <c r="C10091" t="s">
        <v>210</v>
      </c>
      <c r="D10091" t="s">
        <v>117</v>
      </c>
      <c r="E10091">
        <f t="shared" si="13"/>
        <v>0</v>
      </c>
    </row>
    <row r="10092" spans="1:5" x14ac:dyDescent="0.55000000000000004">
      <c r="A10092">
        <v>98</v>
      </c>
      <c r="B10092">
        <v>4</v>
      </c>
      <c r="C10092" t="s">
        <v>210</v>
      </c>
      <c r="D10092" t="s">
        <v>118</v>
      </c>
      <c r="E10092">
        <f t="shared" si="13"/>
        <v>0</v>
      </c>
    </row>
    <row r="10093" spans="1:5" x14ac:dyDescent="0.55000000000000004">
      <c r="A10093">
        <v>98</v>
      </c>
      <c r="B10093">
        <v>5</v>
      </c>
      <c r="C10093" t="s">
        <v>210</v>
      </c>
      <c r="D10093" t="s">
        <v>119</v>
      </c>
      <c r="E10093">
        <f t="shared" si="13"/>
        <v>0</v>
      </c>
    </row>
    <row r="10094" spans="1:5" x14ac:dyDescent="0.55000000000000004">
      <c r="A10094">
        <v>98</v>
      </c>
      <c r="B10094">
        <v>6</v>
      </c>
      <c r="C10094" t="s">
        <v>210</v>
      </c>
      <c r="D10094" t="s">
        <v>120</v>
      </c>
      <c r="E10094">
        <f t="shared" si="13"/>
        <v>0</v>
      </c>
    </row>
    <row r="10095" spans="1:5" x14ac:dyDescent="0.55000000000000004">
      <c r="A10095">
        <v>98</v>
      </c>
      <c r="B10095">
        <v>7</v>
      </c>
      <c r="C10095" t="s">
        <v>210</v>
      </c>
      <c r="D10095" t="s">
        <v>121</v>
      </c>
      <c r="E10095">
        <f t="shared" si="13"/>
        <v>0</v>
      </c>
    </row>
    <row r="10096" spans="1:5" x14ac:dyDescent="0.55000000000000004">
      <c r="A10096">
        <v>98</v>
      </c>
      <c r="B10096">
        <v>8</v>
      </c>
      <c r="C10096" t="s">
        <v>210</v>
      </c>
      <c r="D10096" t="s">
        <v>122</v>
      </c>
      <c r="E10096">
        <f t="shared" si="13"/>
        <v>0</v>
      </c>
    </row>
    <row r="10097" spans="1:5" x14ac:dyDescent="0.55000000000000004">
      <c r="A10097">
        <v>98</v>
      </c>
      <c r="B10097">
        <v>9</v>
      </c>
      <c r="C10097" t="s">
        <v>210</v>
      </c>
      <c r="D10097" t="s">
        <v>123</v>
      </c>
      <c r="E10097">
        <f t="shared" si="13"/>
        <v>0</v>
      </c>
    </row>
    <row r="10098" spans="1:5" x14ac:dyDescent="0.55000000000000004">
      <c r="A10098">
        <v>98</v>
      </c>
      <c r="B10098">
        <v>10</v>
      </c>
      <c r="C10098" t="s">
        <v>210</v>
      </c>
      <c r="D10098" t="s">
        <v>124</v>
      </c>
      <c r="E10098">
        <f t="shared" si="13"/>
        <v>0</v>
      </c>
    </row>
    <row r="10099" spans="1:5" x14ac:dyDescent="0.55000000000000004">
      <c r="A10099">
        <v>98</v>
      </c>
      <c r="B10099">
        <v>11</v>
      </c>
      <c r="C10099" t="s">
        <v>210</v>
      </c>
      <c r="D10099" t="s">
        <v>125</v>
      </c>
      <c r="E10099">
        <f t="shared" si="13"/>
        <v>0</v>
      </c>
    </row>
    <row r="10100" spans="1:5" x14ac:dyDescent="0.55000000000000004">
      <c r="A10100">
        <v>98</v>
      </c>
      <c r="B10100">
        <v>12</v>
      </c>
      <c r="C10100" t="s">
        <v>210</v>
      </c>
      <c r="D10100" t="s">
        <v>126</v>
      </c>
      <c r="E10100">
        <f t="shared" si="13"/>
        <v>0</v>
      </c>
    </row>
    <row r="10101" spans="1:5" x14ac:dyDescent="0.55000000000000004">
      <c r="A10101">
        <v>98</v>
      </c>
      <c r="B10101">
        <v>13</v>
      </c>
      <c r="C10101" t="s">
        <v>210</v>
      </c>
      <c r="D10101" t="s">
        <v>127</v>
      </c>
      <c r="E10101">
        <f t="shared" si="13"/>
        <v>0</v>
      </c>
    </row>
    <row r="10102" spans="1:5" x14ac:dyDescent="0.55000000000000004">
      <c r="A10102">
        <v>98</v>
      </c>
      <c r="B10102">
        <v>14</v>
      </c>
      <c r="C10102" t="s">
        <v>210</v>
      </c>
      <c r="D10102" t="s">
        <v>128</v>
      </c>
      <c r="E10102">
        <f t="shared" si="13"/>
        <v>0</v>
      </c>
    </row>
    <row r="10103" spans="1:5" x14ac:dyDescent="0.55000000000000004">
      <c r="A10103">
        <v>98</v>
      </c>
      <c r="B10103">
        <v>15</v>
      </c>
      <c r="C10103" t="s">
        <v>210</v>
      </c>
      <c r="D10103" t="s">
        <v>129</v>
      </c>
      <c r="E10103">
        <f t="shared" si="13"/>
        <v>0</v>
      </c>
    </row>
    <row r="10104" spans="1:5" x14ac:dyDescent="0.55000000000000004">
      <c r="A10104">
        <v>98</v>
      </c>
      <c r="B10104">
        <v>16</v>
      </c>
      <c r="C10104" t="s">
        <v>210</v>
      </c>
      <c r="D10104" t="s">
        <v>130</v>
      </c>
      <c r="E10104">
        <f t="shared" si="13"/>
        <v>0</v>
      </c>
    </row>
    <row r="10105" spans="1:5" x14ac:dyDescent="0.55000000000000004">
      <c r="A10105">
        <v>98</v>
      </c>
      <c r="B10105">
        <v>17</v>
      </c>
      <c r="C10105" t="s">
        <v>210</v>
      </c>
      <c r="D10105" t="s">
        <v>131</v>
      </c>
      <c r="E10105">
        <f t="shared" si="13"/>
        <v>0</v>
      </c>
    </row>
    <row r="10106" spans="1:5" x14ac:dyDescent="0.55000000000000004">
      <c r="A10106">
        <v>98</v>
      </c>
      <c r="B10106">
        <v>18</v>
      </c>
      <c r="C10106" t="s">
        <v>210</v>
      </c>
      <c r="D10106" t="s">
        <v>132</v>
      </c>
      <c r="E10106">
        <f t="shared" si="13"/>
        <v>0</v>
      </c>
    </row>
    <row r="10107" spans="1:5" x14ac:dyDescent="0.55000000000000004">
      <c r="A10107">
        <v>98</v>
      </c>
      <c r="B10107">
        <v>19</v>
      </c>
      <c r="C10107" t="s">
        <v>210</v>
      </c>
      <c r="D10107" t="s">
        <v>133</v>
      </c>
      <c r="E10107">
        <f t="shared" si="13"/>
        <v>0</v>
      </c>
    </row>
    <row r="10108" spans="1:5" x14ac:dyDescent="0.55000000000000004">
      <c r="A10108">
        <v>98</v>
      </c>
      <c r="B10108">
        <v>20</v>
      </c>
      <c r="C10108" t="s">
        <v>210</v>
      </c>
      <c r="D10108" t="s">
        <v>134</v>
      </c>
      <c r="E10108">
        <f t="shared" si="13"/>
        <v>0</v>
      </c>
    </row>
    <row r="10109" spans="1:5" x14ac:dyDescent="0.55000000000000004">
      <c r="A10109">
        <v>98</v>
      </c>
      <c r="B10109">
        <v>21</v>
      </c>
      <c r="C10109" t="s">
        <v>210</v>
      </c>
      <c r="D10109" t="s">
        <v>135</v>
      </c>
      <c r="E10109">
        <f t="shared" si="13"/>
        <v>0</v>
      </c>
    </row>
    <row r="10110" spans="1:5" x14ac:dyDescent="0.55000000000000004">
      <c r="A10110">
        <v>98</v>
      </c>
      <c r="B10110">
        <v>22</v>
      </c>
      <c r="C10110" t="s">
        <v>210</v>
      </c>
      <c r="D10110" t="s">
        <v>136</v>
      </c>
      <c r="E10110">
        <f t="shared" si="13"/>
        <v>0</v>
      </c>
    </row>
    <row r="10111" spans="1:5" x14ac:dyDescent="0.55000000000000004">
      <c r="A10111">
        <v>98</v>
      </c>
      <c r="B10111">
        <v>23</v>
      </c>
      <c r="C10111" t="s">
        <v>210</v>
      </c>
      <c r="D10111" t="s">
        <v>137</v>
      </c>
      <c r="E10111">
        <f t="shared" si="13"/>
        <v>0</v>
      </c>
    </row>
    <row r="10112" spans="1:5" x14ac:dyDescent="0.55000000000000004">
      <c r="A10112">
        <v>98</v>
      </c>
      <c r="B10112">
        <v>24</v>
      </c>
      <c r="C10112" t="s">
        <v>210</v>
      </c>
      <c r="D10112" t="s">
        <v>138</v>
      </c>
      <c r="E10112">
        <f t="shared" si="13"/>
        <v>0</v>
      </c>
    </row>
    <row r="10113" spans="1:5" x14ac:dyDescent="0.55000000000000004">
      <c r="A10113">
        <v>98</v>
      </c>
      <c r="B10113">
        <v>25</v>
      </c>
      <c r="C10113" t="s">
        <v>210</v>
      </c>
      <c r="D10113" t="s">
        <v>139</v>
      </c>
      <c r="E10113">
        <f t="shared" si="13"/>
        <v>0</v>
      </c>
    </row>
    <row r="10114" spans="1:5" x14ac:dyDescent="0.55000000000000004">
      <c r="A10114">
        <v>98</v>
      </c>
      <c r="B10114">
        <v>26</v>
      </c>
      <c r="C10114" t="s">
        <v>210</v>
      </c>
      <c r="D10114" t="s">
        <v>140</v>
      </c>
      <c r="E10114">
        <f t="shared" si="13"/>
        <v>0</v>
      </c>
    </row>
    <row r="10115" spans="1:5" x14ac:dyDescent="0.55000000000000004">
      <c r="A10115">
        <v>98</v>
      </c>
      <c r="B10115">
        <v>27</v>
      </c>
      <c r="C10115" t="s">
        <v>210</v>
      </c>
      <c r="D10115" t="s">
        <v>141</v>
      </c>
      <c r="E10115">
        <f t="shared" si="13"/>
        <v>0</v>
      </c>
    </row>
    <row r="10116" spans="1:5" x14ac:dyDescent="0.55000000000000004">
      <c r="A10116">
        <v>98</v>
      </c>
      <c r="B10116">
        <v>28</v>
      </c>
      <c r="C10116" t="s">
        <v>210</v>
      </c>
      <c r="D10116" t="s">
        <v>142</v>
      </c>
      <c r="E10116">
        <f t="shared" si="13"/>
        <v>0</v>
      </c>
    </row>
    <row r="10117" spans="1:5" x14ac:dyDescent="0.55000000000000004">
      <c r="A10117">
        <v>98</v>
      </c>
      <c r="B10117">
        <v>29</v>
      </c>
      <c r="C10117" t="s">
        <v>210</v>
      </c>
      <c r="D10117" t="s">
        <v>143</v>
      </c>
      <c r="E10117">
        <f t="shared" si="13"/>
        <v>0</v>
      </c>
    </row>
    <row r="10118" spans="1:5" x14ac:dyDescent="0.55000000000000004">
      <c r="A10118">
        <v>98</v>
      </c>
      <c r="B10118">
        <v>30</v>
      </c>
      <c r="C10118" t="s">
        <v>210</v>
      </c>
      <c r="D10118" t="s">
        <v>144</v>
      </c>
      <c r="E10118">
        <f t="shared" si="13"/>
        <v>0</v>
      </c>
    </row>
    <row r="10119" spans="1:5" x14ac:dyDescent="0.55000000000000004">
      <c r="A10119">
        <v>98</v>
      </c>
      <c r="B10119">
        <v>31</v>
      </c>
      <c r="C10119" t="s">
        <v>210</v>
      </c>
      <c r="D10119" t="s">
        <v>145</v>
      </c>
      <c r="E10119">
        <f t="shared" si="13"/>
        <v>0</v>
      </c>
    </row>
    <row r="10120" spans="1:5" x14ac:dyDescent="0.55000000000000004">
      <c r="A10120">
        <v>98</v>
      </c>
      <c r="B10120">
        <v>32</v>
      </c>
      <c r="C10120" t="s">
        <v>210</v>
      </c>
      <c r="D10120" t="s">
        <v>146</v>
      </c>
      <c r="E10120">
        <f t="shared" si="13"/>
        <v>0</v>
      </c>
    </row>
    <row r="10121" spans="1:5" x14ac:dyDescent="0.55000000000000004">
      <c r="A10121">
        <v>98</v>
      </c>
      <c r="B10121">
        <v>33</v>
      </c>
      <c r="C10121" t="s">
        <v>210</v>
      </c>
      <c r="D10121" t="s">
        <v>147</v>
      </c>
      <c r="E10121">
        <f t="shared" si="13"/>
        <v>0</v>
      </c>
    </row>
    <row r="10122" spans="1:5" x14ac:dyDescent="0.55000000000000004">
      <c r="A10122">
        <v>98</v>
      </c>
      <c r="B10122">
        <v>34</v>
      </c>
      <c r="C10122" t="s">
        <v>210</v>
      </c>
      <c r="D10122" t="s">
        <v>148</v>
      </c>
      <c r="E10122">
        <f t="shared" si="13"/>
        <v>0</v>
      </c>
    </row>
    <row r="10123" spans="1:5" x14ac:dyDescent="0.55000000000000004">
      <c r="A10123">
        <v>98</v>
      </c>
      <c r="B10123">
        <v>35</v>
      </c>
      <c r="C10123" t="s">
        <v>210</v>
      </c>
      <c r="D10123" t="s">
        <v>149</v>
      </c>
      <c r="E10123">
        <f t="shared" si="13"/>
        <v>0</v>
      </c>
    </row>
    <row r="10124" spans="1:5" x14ac:dyDescent="0.55000000000000004">
      <c r="A10124">
        <v>98</v>
      </c>
      <c r="B10124">
        <v>36</v>
      </c>
      <c r="C10124" t="s">
        <v>210</v>
      </c>
      <c r="D10124" t="s">
        <v>150</v>
      </c>
      <c r="E10124">
        <f t="shared" si="13"/>
        <v>0</v>
      </c>
    </row>
    <row r="10125" spans="1:5" x14ac:dyDescent="0.55000000000000004">
      <c r="A10125">
        <v>98</v>
      </c>
      <c r="B10125">
        <v>37</v>
      </c>
      <c r="C10125" t="s">
        <v>210</v>
      </c>
      <c r="D10125" t="s">
        <v>151</v>
      </c>
      <c r="E10125">
        <f t="shared" si="13"/>
        <v>0</v>
      </c>
    </row>
    <row r="10126" spans="1:5" x14ac:dyDescent="0.55000000000000004">
      <c r="A10126">
        <v>98</v>
      </c>
      <c r="B10126">
        <v>38</v>
      </c>
      <c r="C10126" t="s">
        <v>210</v>
      </c>
      <c r="D10126" t="s">
        <v>152</v>
      </c>
      <c r="E10126">
        <f t="shared" si="13"/>
        <v>0</v>
      </c>
    </row>
    <row r="10127" spans="1:5" x14ac:dyDescent="0.55000000000000004">
      <c r="A10127">
        <v>98</v>
      </c>
      <c r="B10127">
        <v>39</v>
      </c>
      <c r="C10127" t="s">
        <v>210</v>
      </c>
      <c r="D10127" t="s">
        <v>153</v>
      </c>
      <c r="E10127">
        <f t="shared" si="13"/>
        <v>0</v>
      </c>
    </row>
    <row r="10128" spans="1:5" x14ac:dyDescent="0.55000000000000004">
      <c r="A10128">
        <v>98</v>
      </c>
      <c r="B10128">
        <v>40</v>
      </c>
      <c r="C10128" t="s">
        <v>210</v>
      </c>
      <c r="D10128" t="s">
        <v>154</v>
      </c>
      <c r="E10128">
        <f t="shared" si="13"/>
        <v>0</v>
      </c>
    </row>
    <row r="10129" spans="1:5" x14ac:dyDescent="0.55000000000000004">
      <c r="A10129">
        <v>98</v>
      </c>
      <c r="B10129">
        <v>41</v>
      </c>
      <c r="C10129" t="s">
        <v>210</v>
      </c>
      <c r="D10129" t="s">
        <v>155</v>
      </c>
      <c r="E10129">
        <f t="shared" si="13"/>
        <v>0</v>
      </c>
    </row>
    <row r="10130" spans="1:5" x14ac:dyDescent="0.55000000000000004">
      <c r="A10130">
        <v>98</v>
      </c>
      <c r="B10130">
        <v>42</v>
      </c>
      <c r="C10130" t="s">
        <v>210</v>
      </c>
      <c r="D10130" t="s">
        <v>156</v>
      </c>
      <c r="E10130">
        <f t="shared" si="13"/>
        <v>0</v>
      </c>
    </row>
    <row r="10131" spans="1:5" x14ac:dyDescent="0.55000000000000004">
      <c r="A10131">
        <v>98</v>
      </c>
      <c r="B10131">
        <v>43</v>
      </c>
      <c r="C10131" t="s">
        <v>210</v>
      </c>
      <c r="D10131" t="s">
        <v>157</v>
      </c>
      <c r="E10131">
        <f t="shared" si="13"/>
        <v>0</v>
      </c>
    </row>
    <row r="10132" spans="1:5" x14ac:dyDescent="0.55000000000000004">
      <c r="A10132">
        <v>98</v>
      </c>
      <c r="B10132">
        <v>44</v>
      </c>
      <c r="C10132" t="s">
        <v>210</v>
      </c>
      <c r="D10132" t="s">
        <v>158</v>
      </c>
      <c r="E10132">
        <f t="shared" si="13"/>
        <v>0</v>
      </c>
    </row>
    <row r="10133" spans="1:5" x14ac:dyDescent="0.55000000000000004">
      <c r="A10133">
        <v>98</v>
      </c>
      <c r="B10133">
        <v>45</v>
      </c>
      <c r="C10133" t="s">
        <v>210</v>
      </c>
      <c r="D10133" t="s">
        <v>159</v>
      </c>
      <c r="E10133">
        <f t="shared" si="13"/>
        <v>0</v>
      </c>
    </row>
    <row r="10134" spans="1:5" x14ac:dyDescent="0.55000000000000004">
      <c r="A10134">
        <v>98</v>
      </c>
      <c r="B10134">
        <v>46</v>
      </c>
      <c r="C10134" t="s">
        <v>210</v>
      </c>
      <c r="D10134" t="s">
        <v>160</v>
      </c>
      <c r="E10134">
        <f t="shared" si="13"/>
        <v>0</v>
      </c>
    </row>
    <row r="10135" spans="1:5" x14ac:dyDescent="0.55000000000000004">
      <c r="A10135">
        <v>98</v>
      </c>
      <c r="B10135">
        <v>47</v>
      </c>
      <c r="C10135" t="s">
        <v>210</v>
      </c>
      <c r="D10135" t="s">
        <v>161</v>
      </c>
      <c r="E10135">
        <f t="shared" si="13"/>
        <v>0</v>
      </c>
    </row>
    <row r="10136" spans="1:5" x14ac:dyDescent="0.55000000000000004">
      <c r="A10136">
        <v>98</v>
      </c>
      <c r="B10136">
        <v>48</v>
      </c>
      <c r="C10136" t="s">
        <v>210</v>
      </c>
      <c r="D10136" t="s">
        <v>162</v>
      </c>
      <c r="E10136">
        <f t="shared" si="13"/>
        <v>0</v>
      </c>
    </row>
    <row r="10137" spans="1:5" x14ac:dyDescent="0.55000000000000004">
      <c r="A10137">
        <v>98</v>
      </c>
      <c r="B10137">
        <v>49</v>
      </c>
      <c r="C10137" t="s">
        <v>210</v>
      </c>
      <c r="D10137" t="s">
        <v>163</v>
      </c>
      <c r="E10137">
        <f t="shared" si="13"/>
        <v>0</v>
      </c>
    </row>
    <row r="10138" spans="1:5" x14ac:dyDescent="0.55000000000000004">
      <c r="A10138">
        <v>98</v>
      </c>
      <c r="B10138">
        <v>50</v>
      </c>
      <c r="C10138" t="s">
        <v>210</v>
      </c>
      <c r="D10138" t="s">
        <v>164</v>
      </c>
      <c r="E10138">
        <f t="shared" si="13"/>
        <v>0</v>
      </c>
    </row>
    <row r="10139" spans="1:5" x14ac:dyDescent="0.55000000000000004">
      <c r="A10139">
        <v>98</v>
      </c>
      <c r="B10139">
        <v>51</v>
      </c>
      <c r="C10139" t="s">
        <v>210</v>
      </c>
      <c r="D10139" t="s">
        <v>165</v>
      </c>
      <c r="E10139">
        <f t="shared" si="13"/>
        <v>0</v>
      </c>
    </row>
    <row r="10140" spans="1:5" x14ac:dyDescent="0.55000000000000004">
      <c r="A10140">
        <v>98</v>
      </c>
      <c r="B10140">
        <v>52</v>
      </c>
      <c r="C10140" t="s">
        <v>210</v>
      </c>
      <c r="D10140" t="s">
        <v>166</v>
      </c>
      <c r="E10140">
        <f t="shared" si="13"/>
        <v>0</v>
      </c>
    </row>
    <row r="10141" spans="1:5" x14ac:dyDescent="0.55000000000000004">
      <c r="A10141">
        <v>98</v>
      </c>
      <c r="B10141">
        <v>53</v>
      </c>
      <c r="C10141" t="s">
        <v>210</v>
      </c>
      <c r="D10141" t="s">
        <v>167</v>
      </c>
      <c r="E10141">
        <f t="shared" si="13"/>
        <v>0</v>
      </c>
    </row>
    <row r="10142" spans="1:5" x14ac:dyDescent="0.55000000000000004">
      <c r="A10142">
        <v>98</v>
      </c>
      <c r="B10142">
        <v>54</v>
      </c>
      <c r="C10142" t="s">
        <v>210</v>
      </c>
      <c r="D10142" t="s">
        <v>88</v>
      </c>
      <c r="E10142">
        <f t="shared" si="13"/>
        <v>0</v>
      </c>
    </row>
    <row r="10143" spans="1:5" x14ac:dyDescent="0.55000000000000004">
      <c r="A10143">
        <v>98</v>
      </c>
      <c r="B10143">
        <v>55</v>
      </c>
      <c r="C10143" t="s">
        <v>210</v>
      </c>
      <c r="D10143" t="s">
        <v>168</v>
      </c>
      <c r="E10143">
        <f t="shared" si="13"/>
        <v>0</v>
      </c>
    </row>
    <row r="10144" spans="1:5" x14ac:dyDescent="0.55000000000000004">
      <c r="A10144">
        <v>98</v>
      </c>
      <c r="B10144">
        <v>56</v>
      </c>
      <c r="C10144" t="s">
        <v>210</v>
      </c>
      <c r="D10144" t="s">
        <v>169</v>
      </c>
      <c r="E10144">
        <f t="shared" si="13"/>
        <v>0</v>
      </c>
    </row>
    <row r="10145" spans="1:5" x14ac:dyDescent="0.55000000000000004">
      <c r="A10145">
        <v>98</v>
      </c>
      <c r="B10145">
        <v>57</v>
      </c>
      <c r="C10145" t="s">
        <v>210</v>
      </c>
      <c r="D10145" t="s">
        <v>170</v>
      </c>
      <c r="E10145">
        <f t="shared" si="13"/>
        <v>0</v>
      </c>
    </row>
    <row r="10146" spans="1:5" x14ac:dyDescent="0.55000000000000004">
      <c r="A10146">
        <v>98</v>
      </c>
      <c r="B10146">
        <v>58</v>
      </c>
      <c r="C10146" t="s">
        <v>210</v>
      </c>
      <c r="D10146" t="s">
        <v>171</v>
      </c>
      <c r="E10146">
        <f t="shared" si="13"/>
        <v>0</v>
      </c>
    </row>
    <row r="10147" spans="1:5" x14ac:dyDescent="0.55000000000000004">
      <c r="A10147">
        <v>98</v>
      </c>
      <c r="B10147">
        <v>59</v>
      </c>
      <c r="C10147" t="s">
        <v>210</v>
      </c>
      <c r="D10147" t="s">
        <v>172</v>
      </c>
      <c r="E10147">
        <f t="shared" si="13"/>
        <v>0</v>
      </c>
    </row>
    <row r="10148" spans="1:5" x14ac:dyDescent="0.55000000000000004">
      <c r="A10148">
        <v>98</v>
      </c>
      <c r="B10148">
        <v>60</v>
      </c>
      <c r="C10148" t="s">
        <v>210</v>
      </c>
      <c r="D10148" t="s">
        <v>173</v>
      </c>
      <c r="E10148">
        <f t="shared" si="13"/>
        <v>0</v>
      </c>
    </row>
    <row r="10149" spans="1:5" x14ac:dyDescent="0.55000000000000004">
      <c r="A10149">
        <v>98</v>
      </c>
      <c r="B10149">
        <v>61</v>
      </c>
      <c r="C10149" t="s">
        <v>210</v>
      </c>
      <c r="D10149" t="s">
        <v>174</v>
      </c>
      <c r="E10149">
        <f t="shared" si="13"/>
        <v>0</v>
      </c>
    </row>
    <row r="10150" spans="1:5" x14ac:dyDescent="0.55000000000000004">
      <c r="A10150">
        <v>98</v>
      </c>
      <c r="B10150">
        <v>62</v>
      </c>
      <c r="C10150" t="s">
        <v>210</v>
      </c>
      <c r="D10150" t="s">
        <v>175</v>
      </c>
      <c r="E10150">
        <f t="shared" si="13"/>
        <v>0</v>
      </c>
    </row>
    <row r="10151" spans="1:5" x14ac:dyDescent="0.55000000000000004">
      <c r="A10151">
        <v>98</v>
      </c>
      <c r="B10151">
        <v>63</v>
      </c>
      <c r="C10151" t="s">
        <v>210</v>
      </c>
      <c r="D10151" t="s">
        <v>99</v>
      </c>
      <c r="E10151">
        <f t="shared" si="13"/>
        <v>0</v>
      </c>
    </row>
    <row r="10152" spans="1:5" x14ac:dyDescent="0.55000000000000004">
      <c r="A10152">
        <v>98</v>
      </c>
      <c r="B10152">
        <v>64</v>
      </c>
      <c r="C10152" t="s">
        <v>210</v>
      </c>
      <c r="D10152" t="s">
        <v>176</v>
      </c>
      <c r="E10152">
        <f t="shared" si="13"/>
        <v>0</v>
      </c>
    </row>
    <row r="10153" spans="1:5" x14ac:dyDescent="0.55000000000000004">
      <c r="A10153">
        <v>98</v>
      </c>
      <c r="B10153">
        <v>65</v>
      </c>
      <c r="C10153" t="s">
        <v>210</v>
      </c>
      <c r="D10153" t="s">
        <v>177</v>
      </c>
      <c r="E10153">
        <f t="shared" ref="E10153:E10216" si="14">G10153</f>
        <v>0</v>
      </c>
    </row>
    <row r="10154" spans="1:5" x14ac:dyDescent="0.55000000000000004">
      <c r="A10154">
        <v>98</v>
      </c>
      <c r="B10154">
        <v>66</v>
      </c>
      <c r="C10154" t="s">
        <v>210</v>
      </c>
      <c r="D10154" t="s">
        <v>178</v>
      </c>
      <c r="E10154">
        <f t="shared" si="14"/>
        <v>0</v>
      </c>
    </row>
    <row r="10155" spans="1:5" x14ac:dyDescent="0.55000000000000004">
      <c r="A10155">
        <v>98</v>
      </c>
      <c r="B10155">
        <v>67</v>
      </c>
      <c r="C10155" t="s">
        <v>210</v>
      </c>
      <c r="D10155" t="s">
        <v>179</v>
      </c>
      <c r="E10155">
        <f t="shared" si="14"/>
        <v>0</v>
      </c>
    </row>
    <row r="10156" spans="1:5" x14ac:dyDescent="0.55000000000000004">
      <c r="A10156">
        <v>98</v>
      </c>
      <c r="B10156">
        <v>68</v>
      </c>
      <c r="C10156" t="s">
        <v>210</v>
      </c>
      <c r="D10156" t="s">
        <v>180</v>
      </c>
      <c r="E10156">
        <f t="shared" si="14"/>
        <v>0</v>
      </c>
    </row>
    <row r="10157" spans="1:5" x14ac:dyDescent="0.55000000000000004">
      <c r="A10157">
        <v>98</v>
      </c>
      <c r="B10157">
        <v>69</v>
      </c>
      <c r="C10157" t="s">
        <v>210</v>
      </c>
      <c r="D10157" t="s">
        <v>181</v>
      </c>
      <c r="E10157">
        <f t="shared" si="14"/>
        <v>0</v>
      </c>
    </row>
    <row r="10158" spans="1:5" x14ac:dyDescent="0.55000000000000004">
      <c r="A10158">
        <v>98</v>
      </c>
      <c r="B10158">
        <v>70</v>
      </c>
      <c r="C10158" t="s">
        <v>210</v>
      </c>
      <c r="D10158" t="s">
        <v>182</v>
      </c>
      <c r="E10158">
        <f t="shared" si="14"/>
        <v>0</v>
      </c>
    </row>
    <row r="10159" spans="1:5" x14ac:dyDescent="0.55000000000000004">
      <c r="A10159">
        <v>98</v>
      </c>
      <c r="B10159">
        <v>71</v>
      </c>
      <c r="C10159" t="s">
        <v>210</v>
      </c>
      <c r="D10159" t="s">
        <v>183</v>
      </c>
      <c r="E10159">
        <f t="shared" si="14"/>
        <v>0</v>
      </c>
    </row>
    <row r="10160" spans="1:5" x14ac:dyDescent="0.55000000000000004">
      <c r="A10160">
        <v>98</v>
      </c>
      <c r="B10160">
        <v>72</v>
      </c>
      <c r="C10160" t="s">
        <v>210</v>
      </c>
      <c r="D10160" t="s">
        <v>184</v>
      </c>
      <c r="E10160">
        <f t="shared" si="14"/>
        <v>0</v>
      </c>
    </row>
    <row r="10161" spans="1:5" x14ac:dyDescent="0.55000000000000004">
      <c r="A10161">
        <v>98</v>
      </c>
      <c r="B10161">
        <v>73</v>
      </c>
      <c r="C10161" t="s">
        <v>210</v>
      </c>
      <c r="D10161" t="s">
        <v>185</v>
      </c>
      <c r="E10161">
        <f t="shared" si="14"/>
        <v>0</v>
      </c>
    </row>
    <row r="10162" spans="1:5" x14ac:dyDescent="0.55000000000000004">
      <c r="A10162">
        <v>98</v>
      </c>
      <c r="B10162">
        <v>74</v>
      </c>
      <c r="C10162" t="s">
        <v>210</v>
      </c>
      <c r="D10162" t="s">
        <v>186</v>
      </c>
      <c r="E10162">
        <f t="shared" si="14"/>
        <v>0</v>
      </c>
    </row>
    <row r="10163" spans="1:5" x14ac:dyDescent="0.55000000000000004">
      <c r="A10163">
        <v>98</v>
      </c>
      <c r="B10163">
        <v>75</v>
      </c>
      <c r="C10163" t="s">
        <v>210</v>
      </c>
      <c r="D10163" t="s">
        <v>187</v>
      </c>
      <c r="E10163">
        <f t="shared" si="14"/>
        <v>0</v>
      </c>
    </row>
    <row r="10164" spans="1:5" x14ac:dyDescent="0.55000000000000004">
      <c r="A10164">
        <v>98</v>
      </c>
      <c r="B10164">
        <v>76</v>
      </c>
      <c r="C10164" t="s">
        <v>210</v>
      </c>
      <c r="D10164" t="s">
        <v>188</v>
      </c>
      <c r="E10164">
        <f t="shared" si="14"/>
        <v>0</v>
      </c>
    </row>
    <row r="10165" spans="1:5" x14ac:dyDescent="0.55000000000000004">
      <c r="A10165">
        <v>98</v>
      </c>
      <c r="B10165">
        <v>77</v>
      </c>
      <c r="C10165" t="s">
        <v>210</v>
      </c>
      <c r="D10165" t="s">
        <v>189</v>
      </c>
      <c r="E10165">
        <f t="shared" si="14"/>
        <v>0</v>
      </c>
    </row>
    <row r="10166" spans="1:5" x14ac:dyDescent="0.55000000000000004">
      <c r="A10166">
        <v>98</v>
      </c>
      <c r="B10166">
        <v>78</v>
      </c>
      <c r="C10166" t="s">
        <v>210</v>
      </c>
      <c r="D10166" t="s">
        <v>190</v>
      </c>
      <c r="E10166">
        <f t="shared" si="14"/>
        <v>0</v>
      </c>
    </row>
    <row r="10167" spans="1:5" x14ac:dyDescent="0.55000000000000004">
      <c r="A10167">
        <v>98</v>
      </c>
      <c r="B10167">
        <v>79</v>
      </c>
      <c r="C10167" t="s">
        <v>210</v>
      </c>
      <c r="D10167" t="s">
        <v>191</v>
      </c>
      <c r="E10167">
        <f t="shared" si="14"/>
        <v>0</v>
      </c>
    </row>
    <row r="10168" spans="1:5" x14ac:dyDescent="0.55000000000000004">
      <c r="A10168">
        <v>98</v>
      </c>
      <c r="B10168">
        <v>80</v>
      </c>
      <c r="C10168" t="s">
        <v>210</v>
      </c>
      <c r="D10168" t="s">
        <v>192</v>
      </c>
      <c r="E10168">
        <f t="shared" si="14"/>
        <v>0</v>
      </c>
    </row>
    <row r="10169" spans="1:5" x14ac:dyDescent="0.55000000000000004">
      <c r="A10169">
        <v>98</v>
      </c>
      <c r="B10169">
        <v>81</v>
      </c>
      <c r="C10169" t="s">
        <v>210</v>
      </c>
      <c r="D10169" t="s">
        <v>193</v>
      </c>
      <c r="E10169">
        <f t="shared" si="14"/>
        <v>0</v>
      </c>
    </row>
    <row r="10170" spans="1:5" x14ac:dyDescent="0.55000000000000004">
      <c r="A10170">
        <v>98</v>
      </c>
      <c r="B10170">
        <v>82</v>
      </c>
      <c r="C10170" t="s">
        <v>210</v>
      </c>
      <c r="D10170" t="s">
        <v>194</v>
      </c>
      <c r="E10170">
        <f t="shared" si="14"/>
        <v>0</v>
      </c>
    </row>
    <row r="10171" spans="1:5" x14ac:dyDescent="0.55000000000000004">
      <c r="A10171">
        <v>98</v>
      </c>
      <c r="B10171">
        <v>83</v>
      </c>
      <c r="C10171" t="s">
        <v>210</v>
      </c>
      <c r="D10171" t="s">
        <v>195</v>
      </c>
      <c r="E10171">
        <f t="shared" si="14"/>
        <v>0</v>
      </c>
    </row>
    <row r="10172" spans="1:5" x14ac:dyDescent="0.55000000000000004">
      <c r="A10172">
        <v>98</v>
      </c>
      <c r="B10172">
        <v>84</v>
      </c>
      <c r="C10172" t="s">
        <v>210</v>
      </c>
      <c r="D10172" t="s">
        <v>196</v>
      </c>
      <c r="E10172">
        <f t="shared" si="14"/>
        <v>0</v>
      </c>
    </row>
    <row r="10173" spans="1:5" x14ac:dyDescent="0.55000000000000004">
      <c r="A10173">
        <v>98</v>
      </c>
      <c r="B10173">
        <v>85</v>
      </c>
      <c r="C10173" t="s">
        <v>210</v>
      </c>
      <c r="D10173" t="s">
        <v>197</v>
      </c>
      <c r="E10173">
        <f t="shared" si="14"/>
        <v>0</v>
      </c>
    </row>
    <row r="10174" spans="1:5" x14ac:dyDescent="0.55000000000000004">
      <c r="A10174">
        <v>98</v>
      </c>
      <c r="B10174">
        <v>86</v>
      </c>
      <c r="C10174" t="s">
        <v>210</v>
      </c>
      <c r="D10174" t="s">
        <v>198</v>
      </c>
      <c r="E10174">
        <f t="shared" si="14"/>
        <v>0</v>
      </c>
    </row>
    <row r="10175" spans="1:5" x14ac:dyDescent="0.55000000000000004">
      <c r="A10175">
        <v>98</v>
      </c>
      <c r="B10175">
        <v>87</v>
      </c>
      <c r="C10175" t="s">
        <v>210</v>
      </c>
      <c r="D10175" t="s">
        <v>199</v>
      </c>
      <c r="E10175">
        <f t="shared" si="14"/>
        <v>0</v>
      </c>
    </row>
    <row r="10176" spans="1:5" x14ac:dyDescent="0.55000000000000004">
      <c r="A10176">
        <v>98</v>
      </c>
      <c r="B10176">
        <v>88</v>
      </c>
      <c r="C10176" t="s">
        <v>210</v>
      </c>
      <c r="D10176" t="s">
        <v>200</v>
      </c>
      <c r="E10176">
        <f t="shared" si="14"/>
        <v>0</v>
      </c>
    </row>
    <row r="10177" spans="1:5" x14ac:dyDescent="0.55000000000000004">
      <c r="A10177">
        <v>98</v>
      </c>
      <c r="B10177">
        <v>89</v>
      </c>
      <c r="C10177" t="s">
        <v>210</v>
      </c>
      <c r="D10177" t="s">
        <v>201</v>
      </c>
      <c r="E10177">
        <f t="shared" si="14"/>
        <v>0</v>
      </c>
    </row>
    <row r="10178" spans="1:5" x14ac:dyDescent="0.55000000000000004">
      <c r="A10178">
        <v>98</v>
      </c>
      <c r="B10178">
        <v>90</v>
      </c>
      <c r="C10178" t="s">
        <v>210</v>
      </c>
      <c r="D10178" t="s">
        <v>202</v>
      </c>
      <c r="E10178">
        <f t="shared" si="14"/>
        <v>0</v>
      </c>
    </row>
    <row r="10179" spans="1:5" x14ac:dyDescent="0.55000000000000004">
      <c r="A10179">
        <v>98</v>
      </c>
      <c r="B10179">
        <v>91</v>
      </c>
      <c r="C10179" t="s">
        <v>210</v>
      </c>
      <c r="D10179" t="s">
        <v>203</v>
      </c>
      <c r="E10179">
        <f t="shared" si="14"/>
        <v>0</v>
      </c>
    </row>
    <row r="10180" spans="1:5" x14ac:dyDescent="0.55000000000000004">
      <c r="A10180">
        <v>98</v>
      </c>
      <c r="B10180">
        <v>92</v>
      </c>
      <c r="C10180" t="s">
        <v>210</v>
      </c>
      <c r="D10180" t="s">
        <v>204</v>
      </c>
      <c r="E10180">
        <f t="shared" si="14"/>
        <v>0</v>
      </c>
    </row>
    <row r="10181" spans="1:5" x14ac:dyDescent="0.55000000000000004">
      <c r="A10181">
        <v>98</v>
      </c>
      <c r="B10181">
        <v>93</v>
      </c>
      <c r="C10181" t="s">
        <v>210</v>
      </c>
      <c r="D10181" t="s">
        <v>205</v>
      </c>
      <c r="E10181">
        <f t="shared" si="14"/>
        <v>0</v>
      </c>
    </row>
    <row r="10182" spans="1:5" x14ac:dyDescent="0.55000000000000004">
      <c r="A10182">
        <v>98</v>
      </c>
      <c r="B10182">
        <v>94</v>
      </c>
      <c r="C10182" t="s">
        <v>210</v>
      </c>
      <c r="D10182" t="s">
        <v>206</v>
      </c>
      <c r="E10182">
        <f t="shared" si="14"/>
        <v>0</v>
      </c>
    </row>
    <row r="10183" spans="1:5" x14ac:dyDescent="0.55000000000000004">
      <c r="A10183">
        <v>98</v>
      </c>
      <c r="B10183">
        <v>95</v>
      </c>
      <c r="C10183" t="s">
        <v>210</v>
      </c>
      <c r="D10183" t="s">
        <v>207</v>
      </c>
      <c r="E10183">
        <f t="shared" si="14"/>
        <v>0</v>
      </c>
    </row>
    <row r="10184" spans="1:5" x14ac:dyDescent="0.55000000000000004">
      <c r="A10184">
        <v>98</v>
      </c>
      <c r="B10184">
        <v>96</v>
      </c>
      <c r="C10184" t="s">
        <v>210</v>
      </c>
      <c r="D10184" t="s">
        <v>208</v>
      </c>
      <c r="E10184">
        <f t="shared" si="14"/>
        <v>0</v>
      </c>
    </row>
    <row r="10185" spans="1:5" x14ac:dyDescent="0.55000000000000004">
      <c r="A10185">
        <v>98</v>
      </c>
      <c r="B10185">
        <v>97</v>
      </c>
      <c r="C10185" t="s">
        <v>210</v>
      </c>
      <c r="D10185" t="s">
        <v>209</v>
      </c>
      <c r="E10185">
        <f t="shared" si="14"/>
        <v>0</v>
      </c>
    </row>
    <row r="10186" spans="1:5" x14ac:dyDescent="0.55000000000000004">
      <c r="A10186">
        <v>98</v>
      </c>
      <c r="B10186">
        <v>98</v>
      </c>
      <c r="C10186" t="s">
        <v>210</v>
      </c>
      <c r="D10186" t="s">
        <v>210</v>
      </c>
      <c r="E10186">
        <f t="shared" si="14"/>
        <v>0</v>
      </c>
    </row>
    <row r="10187" spans="1:5" x14ac:dyDescent="0.55000000000000004">
      <c r="A10187">
        <v>98</v>
      </c>
      <c r="B10187">
        <v>99</v>
      </c>
      <c r="C10187" t="s">
        <v>210</v>
      </c>
      <c r="D10187" t="s">
        <v>211</v>
      </c>
      <c r="E10187">
        <f t="shared" si="14"/>
        <v>0</v>
      </c>
    </row>
    <row r="10188" spans="1:5" x14ac:dyDescent="0.55000000000000004">
      <c r="A10188">
        <v>98</v>
      </c>
      <c r="B10188">
        <v>100</v>
      </c>
      <c r="C10188" t="s">
        <v>210</v>
      </c>
      <c r="D10188" t="s">
        <v>212</v>
      </c>
      <c r="E10188">
        <f t="shared" si="14"/>
        <v>0</v>
      </c>
    </row>
    <row r="10189" spans="1:5" x14ac:dyDescent="0.55000000000000004">
      <c r="A10189">
        <v>98</v>
      </c>
      <c r="B10189">
        <v>101</v>
      </c>
      <c r="C10189" t="s">
        <v>210</v>
      </c>
      <c r="D10189" t="s">
        <v>213</v>
      </c>
      <c r="E10189">
        <f t="shared" si="14"/>
        <v>0</v>
      </c>
    </row>
    <row r="10190" spans="1:5" x14ac:dyDescent="0.55000000000000004">
      <c r="A10190">
        <v>98</v>
      </c>
      <c r="B10190">
        <v>102</v>
      </c>
      <c r="C10190" t="s">
        <v>210</v>
      </c>
      <c r="D10190" t="s">
        <v>214</v>
      </c>
      <c r="E10190">
        <f t="shared" si="14"/>
        <v>0</v>
      </c>
    </row>
    <row r="10191" spans="1:5" x14ac:dyDescent="0.55000000000000004">
      <c r="A10191">
        <v>98</v>
      </c>
      <c r="B10191">
        <v>103</v>
      </c>
      <c r="C10191" t="s">
        <v>210</v>
      </c>
      <c r="D10191" t="s">
        <v>215</v>
      </c>
      <c r="E10191">
        <f t="shared" si="14"/>
        <v>0</v>
      </c>
    </row>
    <row r="10192" spans="1:5" x14ac:dyDescent="0.55000000000000004">
      <c r="A10192">
        <v>98</v>
      </c>
      <c r="B10192">
        <v>104</v>
      </c>
      <c r="C10192" t="s">
        <v>210</v>
      </c>
      <c r="D10192" t="s">
        <v>216</v>
      </c>
      <c r="E10192">
        <f t="shared" si="14"/>
        <v>0</v>
      </c>
    </row>
    <row r="10193" spans="1:5" x14ac:dyDescent="0.55000000000000004">
      <c r="A10193">
        <v>99</v>
      </c>
      <c r="B10193">
        <v>1</v>
      </c>
      <c r="C10193" t="s">
        <v>211</v>
      </c>
      <c r="D10193" t="s">
        <v>87</v>
      </c>
      <c r="E10193">
        <f t="shared" si="14"/>
        <v>0</v>
      </c>
    </row>
    <row r="10194" spans="1:5" x14ac:dyDescent="0.55000000000000004">
      <c r="A10194">
        <v>99</v>
      </c>
      <c r="B10194">
        <v>2</v>
      </c>
      <c r="C10194" t="s">
        <v>211</v>
      </c>
      <c r="D10194" t="s">
        <v>116</v>
      </c>
      <c r="E10194">
        <f t="shared" si="14"/>
        <v>0</v>
      </c>
    </row>
    <row r="10195" spans="1:5" x14ac:dyDescent="0.55000000000000004">
      <c r="A10195">
        <v>99</v>
      </c>
      <c r="B10195">
        <v>3</v>
      </c>
      <c r="C10195" t="s">
        <v>211</v>
      </c>
      <c r="D10195" t="s">
        <v>117</v>
      </c>
      <c r="E10195">
        <f t="shared" si="14"/>
        <v>0</v>
      </c>
    </row>
    <row r="10196" spans="1:5" x14ac:dyDescent="0.55000000000000004">
      <c r="A10196">
        <v>99</v>
      </c>
      <c r="B10196">
        <v>4</v>
      </c>
      <c r="C10196" t="s">
        <v>211</v>
      </c>
      <c r="D10196" t="s">
        <v>118</v>
      </c>
      <c r="E10196">
        <f t="shared" si="14"/>
        <v>0</v>
      </c>
    </row>
    <row r="10197" spans="1:5" x14ac:dyDescent="0.55000000000000004">
      <c r="A10197">
        <v>99</v>
      </c>
      <c r="B10197">
        <v>5</v>
      </c>
      <c r="C10197" t="s">
        <v>211</v>
      </c>
      <c r="D10197" t="s">
        <v>119</v>
      </c>
      <c r="E10197">
        <f t="shared" si="14"/>
        <v>0</v>
      </c>
    </row>
    <row r="10198" spans="1:5" x14ac:dyDescent="0.55000000000000004">
      <c r="A10198">
        <v>99</v>
      </c>
      <c r="B10198">
        <v>6</v>
      </c>
      <c r="C10198" t="s">
        <v>211</v>
      </c>
      <c r="D10198" t="s">
        <v>120</v>
      </c>
      <c r="E10198">
        <f t="shared" si="14"/>
        <v>0</v>
      </c>
    </row>
    <row r="10199" spans="1:5" x14ac:dyDescent="0.55000000000000004">
      <c r="A10199">
        <v>99</v>
      </c>
      <c r="B10199">
        <v>7</v>
      </c>
      <c r="C10199" t="s">
        <v>211</v>
      </c>
      <c r="D10199" t="s">
        <v>121</v>
      </c>
      <c r="E10199">
        <f t="shared" si="14"/>
        <v>0</v>
      </c>
    </row>
    <row r="10200" spans="1:5" x14ac:dyDescent="0.55000000000000004">
      <c r="A10200">
        <v>99</v>
      </c>
      <c r="B10200">
        <v>8</v>
      </c>
      <c r="C10200" t="s">
        <v>211</v>
      </c>
      <c r="D10200" t="s">
        <v>122</v>
      </c>
      <c r="E10200">
        <f t="shared" si="14"/>
        <v>0</v>
      </c>
    </row>
    <row r="10201" spans="1:5" x14ac:dyDescent="0.55000000000000004">
      <c r="A10201">
        <v>99</v>
      </c>
      <c r="B10201">
        <v>9</v>
      </c>
      <c r="C10201" t="s">
        <v>211</v>
      </c>
      <c r="D10201" t="s">
        <v>123</v>
      </c>
      <c r="E10201">
        <f t="shared" si="14"/>
        <v>0</v>
      </c>
    </row>
    <row r="10202" spans="1:5" x14ac:dyDescent="0.55000000000000004">
      <c r="A10202">
        <v>99</v>
      </c>
      <c r="B10202">
        <v>10</v>
      </c>
      <c r="C10202" t="s">
        <v>211</v>
      </c>
      <c r="D10202" t="s">
        <v>124</v>
      </c>
      <c r="E10202">
        <f t="shared" si="14"/>
        <v>0</v>
      </c>
    </row>
    <row r="10203" spans="1:5" x14ac:dyDescent="0.55000000000000004">
      <c r="A10203">
        <v>99</v>
      </c>
      <c r="B10203">
        <v>11</v>
      </c>
      <c r="C10203" t="s">
        <v>211</v>
      </c>
      <c r="D10203" t="s">
        <v>125</v>
      </c>
      <c r="E10203">
        <f t="shared" si="14"/>
        <v>0</v>
      </c>
    </row>
    <row r="10204" spans="1:5" x14ac:dyDescent="0.55000000000000004">
      <c r="A10204">
        <v>99</v>
      </c>
      <c r="B10204">
        <v>12</v>
      </c>
      <c r="C10204" t="s">
        <v>211</v>
      </c>
      <c r="D10204" t="s">
        <v>126</v>
      </c>
      <c r="E10204">
        <f t="shared" si="14"/>
        <v>0</v>
      </c>
    </row>
    <row r="10205" spans="1:5" x14ac:dyDescent="0.55000000000000004">
      <c r="A10205">
        <v>99</v>
      </c>
      <c r="B10205">
        <v>13</v>
      </c>
      <c r="C10205" t="s">
        <v>211</v>
      </c>
      <c r="D10205" t="s">
        <v>127</v>
      </c>
      <c r="E10205">
        <f t="shared" si="14"/>
        <v>0</v>
      </c>
    </row>
    <row r="10206" spans="1:5" x14ac:dyDescent="0.55000000000000004">
      <c r="A10206">
        <v>99</v>
      </c>
      <c r="B10206">
        <v>14</v>
      </c>
      <c r="C10206" t="s">
        <v>211</v>
      </c>
      <c r="D10206" t="s">
        <v>128</v>
      </c>
      <c r="E10206">
        <f t="shared" si="14"/>
        <v>0</v>
      </c>
    </row>
    <row r="10207" spans="1:5" x14ac:dyDescent="0.55000000000000004">
      <c r="A10207">
        <v>99</v>
      </c>
      <c r="B10207">
        <v>15</v>
      </c>
      <c r="C10207" t="s">
        <v>211</v>
      </c>
      <c r="D10207" t="s">
        <v>129</v>
      </c>
      <c r="E10207">
        <f t="shared" si="14"/>
        <v>0</v>
      </c>
    </row>
    <row r="10208" spans="1:5" x14ac:dyDescent="0.55000000000000004">
      <c r="A10208">
        <v>99</v>
      </c>
      <c r="B10208">
        <v>16</v>
      </c>
      <c r="C10208" t="s">
        <v>211</v>
      </c>
      <c r="D10208" t="s">
        <v>130</v>
      </c>
      <c r="E10208">
        <f t="shared" si="14"/>
        <v>0</v>
      </c>
    </row>
    <row r="10209" spans="1:5" x14ac:dyDescent="0.55000000000000004">
      <c r="A10209">
        <v>99</v>
      </c>
      <c r="B10209">
        <v>17</v>
      </c>
      <c r="C10209" t="s">
        <v>211</v>
      </c>
      <c r="D10209" t="s">
        <v>131</v>
      </c>
      <c r="E10209">
        <f t="shared" si="14"/>
        <v>0</v>
      </c>
    </row>
    <row r="10210" spans="1:5" x14ac:dyDescent="0.55000000000000004">
      <c r="A10210">
        <v>99</v>
      </c>
      <c r="B10210">
        <v>18</v>
      </c>
      <c r="C10210" t="s">
        <v>211</v>
      </c>
      <c r="D10210" t="s">
        <v>132</v>
      </c>
      <c r="E10210">
        <f t="shared" si="14"/>
        <v>0</v>
      </c>
    </row>
    <row r="10211" spans="1:5" x14ac:dyDescent="0.55000000000000004">
      <c r="A10211">
        <v>99</v>
      </c>
      <c r="B10211">
        <v>19</v>
      </c>
      <c r="C10211" t="s">
        <v>211</v>
      </c>
      <c r="D10211" t="s">
        <v>133</v>
      </c>
      <c r="E10211">
        <f t="shared" si="14"/>
        <v>0</v>
      </c>
    </row>
    <row r="10212" spans="1:5" x14ac:dyDescent="0.55000000000000004">
      <c r="A10212">
        <v>99</v>
      </c>
      <c r="B10212">
        <v>20</v>
      </c>
      <c r="C10212" t="s">
        <v>211</v>
      </c>
      <c r="D10212" t="s">
        <v>134</v>
      </c>
      <c r="E10212">
        <f t="shared" si="14"/>
        <v>0</v>
      </c>
    </row>
    <row r="10213" spans="1:5" x14ac:dyDescent="0.55000000000000004">
      <c r="A10213">
        <v>99</v>
      </c>
      <c r="B10213">
        <v>21</v>
      </c>
      <c r="C10213" t="s">
        <v>211</v>
      </c>
      <c r="D10213" t="s">
        <v>135</v>
      </c>
      <c r="E10213">
        <f t="shared" si="14"/>
        <v>0</v>
      </c>
    </row>
    <row r="10214" spans="1:5" x14ac:dyDescent="0.55000000000000004">
      <c r="A10214">
        <v>99</v>
      </c>
      <c r="B10214">
        <v>22</v>
      </c>
      <c r="C10214" t="s">
        <v>211</v>
      </c>
      <c r="D10214" t="s">
        <v>136</v>
      </c>
      <c r="E10214">
        <f t="shared" si="14"/>
        <v>0</v>
      </c>
    </row>
    <row r="10215" spans="1:5" x14ac:dyDescent="0.55000000000000004">
      <c r="A10215">
        <v>99</v>
      </c>
      <c r="B10215">
        <v>23</v>
      </c>
      <c r="C10215" t="s">
        <v>211</v>
      </c>
      <c r="D10215" t="s">
        <v>137</v>
      </c>
      <c r="E10215">
        <f t="shared" si="14"/>
        <v>0</v>
      </c>
    </row>
    <row r="10216" spans="1:5" x14ac:dyDescent="0.55000000000000004">
      <c r="A10216">
        <v>99</v>
      </c>
      <c r="B10216">
        <v>24</v>
      </c>
      <c r="C10216" t="s">
        <v>211</v>
      </c>
      <c r="D10216" t="s">
        <v>138</v>
      </c>
      <c r="E10216">
        <f t="shared" si="14"/>
        <v>0</v>
      </c>
    </row>
    <row r="10217" spans="1:5" x14ac:dyDescent="0.55000000000000004">
      <c r="A10217">
        <v>99</v>
      </c>
      <c r="B10217">
        <v>25</v>
      </c>
      <c r="C10217" t="s">
        <v>211</v>
      </c>
      <c r="D10217" t="s">
        <v>139</v>
      </c>
      <c r="E10217">
        <f t="shared" ref="E10217:E10280" si="15">G10217</f>
        <v>0</v>
      </c>
    </row>
    <row r="10218" spans="1:5" x14ac:dyDescent="0.55000000000000004">
      <c r="A10218">
        <v>99</v>
      </c>
      <c r="B10218">
        <v>26</v>
      </c>
      <c r="C10218" t="s">
        <v>211</v>
      </c>
      <c r="D10218" t="s">
        <v>140</v>
      </c>
      <c r="E10218">
        <f t="shared" si="15"/>
        <v>0</v>
      </c>
    </row>
    <row r="10219" spans="1:5" x14ac:dyDescent="0.55000000000000004">
      <c r="A10219">
        <v>99</v>
      </c>
      <c r="B10219">
        <v>27</v>
      </c>
      <c r="C10219" t="s">
        <v>211</v>
      </c>
      <c r="D10219" t="s">
        <v>141</v>
      </c>
      <c r="E10219">
        <f t="shared" si="15"/>
        <v>0</v>
      </c>
    </row>
    <row r="10220" spans="1:5" x14ac:dyDescent="0.55000000000000004">
      <c r="A10220">
        <v>99</v>
      </c>
      <c r="B10220">
        <v>28</v>
      </c>
      <c r="C10220" t="s">
        <v>211</v>
      </c>
      <c r="D10220" t="s">
        <v>142</v>
      </c>
      <c r="E10220">
        <f t="shared" si="15"/>
        <v>0</v>
      </c>
    </row>
    <row r="10221" spans="1:5" x14ac:dyDescent="0.55000000000000004">
      <c r="A10221">
        <v>99</v>
      </c>
      <c r="B10221">
        <v>29</v>
      </c>
      <c r="C10221" t="s">
        <v>211</v>
      </c>
      <c r="D10221" t="s">
        <v>143</v>
      </c>
      <c r="E10221">
        <f t="shared" si="15"/>
        <v>0</v>
      </c>
    </row>
    <row r="10222" spans="1:5" x14ac:dyDescent="0.55000000000000004">
      <c r="A10222">
        <v>99</v>
      </c>
      <c r="B10222">
        <v>30</v>
      </c>
      <c r="C10222" t="s">
        <v>211</v>
      </c>
      <c r="D10222" t="s">
        <v>144</v>
      </c>
      <c r="E10222">
        <f t="shared" si="15"/>
        <v>0</v>
      </c>
    </row>
    <row r="10223" spans="1:5" x14ac:dyDescent="0.55000000000000004">
      <c r="A10223">
        <v>99</v>
      </c>
      <c r="B10223">
        <v>31</v>
      </c>
      <c r="C10223" t="s">
        <v>211</v>
      </c>
      <c r="D10223" t="s">
        <v>145</v>
      </c>
      <c r="E10223">
        <f t="shared" si="15"/>
        <v>0</v>
      </c>
    </row>
    <row r="10224" spans="1:5" x14ac:dyDescent="0.55000000000000004">
      <c r="A10224">
        <v>99</v>
      </c>
      <c r="B10224">
        <v>32</v>
      </c>
      <c r="C10224" t="s">
        <v>211</v>
      </c>
      <c r="D10224" t="s">
        <v>146</v>
      </c>
      <c r="E10224">
        <f t="shared" si="15"/>
        <v>0</v>
      </c>
    </row>
    <row r="10225" spans="1:5" x14ac:dyDescent="0.55000000000000004">
      <c r="A10225">
        <v>99</v>
      </c>
      <c r="B10225">
        <v>33</v>
      </c>
      <c r="C10225" t="s">
        <v>211</v>
      </c>
      <c r="D10225" t="s">
        <v>147</v>
      </c>
      <c r="E10225">
        <f t="shared" si="15"/>
        <v>0</v>
      </c>
    </row>
    <row r="10226" spans="1:5" x14ac:dyDescent="0.55000000000000004">
      <c r="A10226">
        <v>99</v>
      </c>
      <c r="B10226">
        <v>34</v>
      </c>
      <c r="C10226" t="s">
        <v>211</v>
      </c>
      <c r="D10226" t="s">
        <v>148</v>
      </c>
      <c r="E10226">
        <f t="shared" si="15"/>
        <v>0</v>
      </c>
    </row>
    <row r="10227" spans="1:5" x14ac:dyDescent="0.55000000000000004">
      <c r="A10227">
        <v>99</v>
      </c>
      <c r="B10227">
        <v>35</v>
      </c>
      <c r="C10227" t="s">
        <v>211</v>
      </c>
      <c r="D10227" t="s">
        <v>149</v>
      </c>
      <c r="E10227">
        <f t="shared" si="15"/>
        <v>0</v>
      </c>
    </row>
    <row r="10228" spans="1:5" x14ac:dyDescent="0.55000000000000004">
      <c r="A10228">
        <v>99</v>
      </c>
      <c r="B10228">
        <v>36</v>
      </c>
      <c r="C10228" t="s">
        <v>211</v>
      </c>
      <c r="D10228" t="s">
        <v>150</v>
      </c>
      <c r="E10228">
        <f t="shared" si="15"/>
        <v>0</v>
      </c>
    </row>
    <row r="10229" spans="1:5" x14ac:dyDescent="0.55000000000000004">
      <c r="A10229">
        <v>99</v>
      </c>
      <c r="B10229">
        <v>37</v>
      </c>
      <c r="C10229" t="s">
        <v>211</v>
      </c>
      <c r="D10229" t="s">
        <v>151</v>
      </c>
      <c r="E10229">
        <f t="shared" si="15"/>
        <v>0</v>
      </c>
    </row>
    <row r="10230" spans="1:5" x14ac:dyDescent="0.55000000000000004">
      <c r="A10230">
        <v>99</v>
      </c>
      <c r="B10230">
        <v>38</v>
      </c>
      <c r="C10230" t="s">
        <v>211</v>
      </c>
      <c r="D10230" t="s">
        <v>152</v>
      </c>
      <c r="E10230">
        <f t="shared" si="15"/>
        <v>0</v>
      </c>
    </row>
    <row r="10231" spans="1:5" x14ac:dyDescent="0.55000000000000004">
      <c r="A10231">
        <v>99</v>
      </c>
      <c r="B10231">
        <v>39</v>
      </c>
      <c r="C10231" t="s">
        <v>211</v>
      </c>
      <c r="D10231" t="s">
        <v>153</v>
      </c>
      <c r="E10231">
        <f t="shared" si="15"/>
        <v>0</v>
      </c>
    </row>
    <row r="10232" spans="1:5" x14ac:dyDescent="0.55000000000000004">
      <c r="A10232">
        <v>99</v>
      </c>
      <c r="B10232">
        <v>40</v>
      </c>
      <c r="C10232" t="s">
        <v>211</v>
      </c>
      <c r="D10232" t="s">
        <v>154</v>
      </c>
      <c r="E10232">
        <f t="shared" si="15"/>
        <v>0</v>
      </c>
    </row>
    <row r="10233" spans="1:5" x14ac:dyDescent="0.55000000000000004">
      <c r="A10233">
        <v>99</v>
      </c>
      <c r="B10233">
        <v>41</v>
      </c>
      <c r="C10233" t="s">
        <v>211</v>
      </c>
      <c r="D10233" t="s">
        <v>155</v>
      </c>
      <c r="E10233">
        <f t="shared" si="15"/>
        <v>0</v>
      </c>
    </row>
    <row r="10234" spans="1:5" x14ac:dyDescent="0.55000000000000004">
      <c r="A10234">
        <v>99</v>
      </c>
      <c r="B10234">
        <v>42</v>
      </c>
      <c r="C10234" t="s">
        <v>211</v>
      </c>
      <c r="D10234" t="s">
        <v>156</v>
      </c>
      <c r="E10234">
        <f t="shared" si="15"/>
        <v>0</v>
      </c>
    </row>
    <row r="10235" spans="1:5" x14ac:dyDescent="0.55000000000000004">
      <c r="A10235">
        <v>99</v>
      </c>
      <c r="B10235">
        <v>43</v>
      </c>
      <c r="C10235" t="s">
        <v>211</v>
      </c>
      <c r="D10235" t="s">
        <v>157</v>
      </c>
      <c r="E10235">
        <f t="shared" si="15"/>
        <v>0</v>
      </c>
    </row>
    <row r="10236" spans="1:5" x14ac:dyDescent="0.55000000000000004">
      <c r="A10236">
        <v>99</v>
      </c>
      <c r="B10236">
        <v>44</v>
      </c>
      <c r="C10236" t="s">
        <v>211</v>
      </c>
      <c r="D10236" t="s">
        <v>158</v>
      </c>
      <c r="E10236">
        <f t="shared" si="15"/>
        <v>0</v>
      </c>
    </row>
    <row r="10237" spans="1:5" x14ac:dyDescent="0.55000000000000004">
      <c r="A10237">
        <v>99</v>
      </c>
      <c r="B10237">
        <v>45</v>
      </c>
      <c r="C10237" t="s">
        <v>211</v>
      </c>
      <c r="D10237" t="s">
        <v>159</v>
      </c>
      <c r="E10237">
        <f t="shared" si="15"/>
        <v>0</v>
      </c>
    </row>
    <row r="10238" spans="1:5" x14ac:dyDescent="0.55000000000000004">
      <c r="A10238">
        <v>99</v>
      </c>
      <c r="B10238">
        <v>46</v>
      </c>
      <c r="C10238" t="s">
        <v>211</v>
      </c>
      <c r="D10238" t="s">
        <v>160</v>
      </c>
      <c r="E10238">
        <f t="shared" si="15"/>
        <v>0</v>
      </c>
    </row>
    <row r="10239" spans="1:5" x14ac:dyDescent="0.55000000000000004">
      <c r="A10239">
        <v>99</v>
      </c>
      <c r="B10239">
        <v>47</v>
      </c>
      <c r="C10239" t="s">
        <v>211</v>
      </c>
      <c r="D10239" t="s">
        <v>161</v>
      </c>
      <c r="E10239">
        <f t="shared" si="15"/>
        <v>0</v>
      </c>
    </row>
    <row r="10240" spans="1:5" x14ac:dyDescent="0.55000000000000004">
      <c r="A10240">
        <v>99</v>
      </c>
      <c r="B10240">
        <v>48</v>
      </c>
      <c r="C10240" t="s">
        <v>211</v>
      </c>
      <c r="D10240" t="s">
        <v>162</v>
      </c>
      <c r="E10240">
        <f t="shared" si="15"/>
        <v>0</v>
      </c>
    </row>
    <row r="10241" spans="1:5" x14ac:dyDescent="0.55000000000000004">
      <c r="A10241">
        <v>99</v>
      </c>
      <c r="B10241">
        <v>49</v>
      </c>
      <c r="C10241" t="s">
        <v>211</v>
      </c>
      <c r="D10241" t="s">
        <v>163</v>
      </c>
      <c r="E10241">
        <f t="shared" si="15"/>
        <v>0</v>
      </c>
    </row>
    <row r="10242" spans="1:5" x14ac:dyDescent="0.55000000000000004">
      <c r="A10242">
        <v>99</v>
      </c>
      <c r="B10242">
        <v>50</v>
      </c>
      <c r="C10242" t="s">
        <v>211</v>
      </c>
      <c r="D10242" t="s">
        <v>164</v>
      </c>
      <c r="E10242">
        <f t="shared" si="15"/>
        <v>0</v>
      </c>
    </row>
    <row r="10243" spans="1:5" x14ac:dyDescent="0.55000000000000004">
      <c r="A10243">
        <v>99</v>
      </c>
      <c r="B10243">
        <v>51</v>
      </c>
      <c r="C10243" t="s">
        <v>211</v>
      </c>
      <c r="D10243" t="s">
        <v>165</v>
      </c>
      <c r="E10243">
        <f t="shared" si="15"/>
        <v>0</v>
      </c>
    </row>
    <row r="10244" spans="1:5" x14ac:dyDescent="0.55000000000000004">
      <c r="A10244">
        <v>99</v>
      </c>
      <c r="B10244">
        <v>52</v>
      </c>
      <c r="C10244" t="s">
        <v>211</v>
      </c>
      <c r="D10244" t="s">
        <v>166</v>
      </c>
      <c r="E10244">
        <f t="shared" si="15"/>
        <v>0</v>
      </c>
    </row>
    <row r="10245" spans="1:5" x14ac:dyDescent="0.55000000000000004">
      <c r="A10245">
        <v>99</v>
      </c>
      <c r="B10245">
        <v>53</v>
      </c>
      <c r="C10245" t="s">
        <v>211</v>
      </c>
      <c r="D10245" t="s">
        <v>167</v>
      </c>
      <c r="E10245">
        <f t="shared" si="15"/>
        <v>0</v>
      </c>
    </row>
    <row r="10246" spans="1:5" x14ac:dyDescent="0.55000000000000004">
      <c r="A10246">
        <v>99</v>
      </c>
      <c r="B10246">
        <v>54</v>
      </c>
      <c r="C10246" t="s">
        <v>211</v>
      </c>
      <c r="D10246" t="s">
        <v>88</v>
      </c>
      <c r="E10246">
        <f t="shared" si="15"/>
        <v>0</v>
      </c>
    </row>
    <row r="10247" spans="1:5" x14ac:dyDescent="0.55000000000000004">
      <c r="A10247">
        <v>99</v>
      </c>
      <c r="B10247">
        <v>55</v>
      </c>
      <c r="C10247" t="s">
        <v>211</v>
      </c>
      <c r="D10247" t="s">
        <v>168</v>
      </c>
      <c r="E10247">
        <f t="shared" si="15"/>
        <v>0</v>
      </c>
    </row>
    <row r="10248" spans="1:5" x14ac:dyDescent="0.55000000000000004">
      <c r="A10248">
        <v>99</v>
      </c>
      <c r="B10248">
        <v>56</v>
      </c>
      <c r="C10248" t="s">
        <v>211</v>
      </c>
      <c r="D10248" t="s">
        <v>169</v>
      </c>
      <c r="E10248">
        <f t="shared" si="15"/>
        <v>0</v>
      </c>
    </row>
    <row r="10249" spans="1:5" x14ac:dyDescent="0.55000000000000004">
      <c r="A10249">
        <v>99</v>
      </c>
      <c r="B10249">
        <v>57</v>
      </c>
      <c r="C10249" t="s">
        <v>211</v>
      </c>
      <c r="D10249" t="s">
        <v>170</v>
      </c>
      <c r="E10249">
        <f t="shared" si="15"/>
        <v>0</v>
      </c>
    </row>
    <row r="10250" spans="1:5" x14ac:dyDescent="0.55000000000000004">
      <c r="A10250">
        <v>99</v>
      </c>
      <c r="B10250">
        <v>58</v>
      </c>
      <c r="C10250" t="s">
        <v>211</v>
      </c>
      <c r="D10250" t="s">
        <v>171</v>
      </c>
      <c r="E10250">
        <f t="shared" si="15"/>
        <v>0</v>
      </c>
    </row>
    <row r="10251" spans="1:5" x14ac:dyDescent="0.55000000000000004">
      <c r="A10251">
        <v>99</v>
      </c>
      <c r="B10251">
        <v>59</v>
      </c>
      <c r="C10251" t="s">
        <v>211</v>
      </c>
      <c r="D10251" t="s">
        <v>172</v>
      </c>
      <c r="E10251">
        <f t="shared" si="15"/>
        <v>0</v>
      </c>
    </row>
    <row r="10252" spans="1:5" x14ac:dyDescent="0.55000000000000004">
      <c r="A10252">
        <v>99</v>
      </c>
      <c r="B10252">
        <v>60</v>
      </c>
      <c r="C10252" t="s">
        <v>211</v>
      </c>
      <c r="D10252" t="s">
        <v>173</v>
      </c>
      <c r="E10252">
        <f t="shared" si="15"/>
        <v>0</v>
      </c>
    </row>
    <row r="10253" spans="1:5" x14ac:dyDescent="0.55000000000000004">
      <c r="A10253">
        <v>99</v>
      </c>
      <c r="B10253">
        <v>61</v>
      </c>
      <c r="C10253" t="s">
        <v>211</v>
      </c>
      <c r="D10253" t="s">
        <v>174</v>
      </c>
      <c r="E10253">
        <f t="shared" si="15"/>
        <v>0</v>
      </c>
    </row>
    <row r="10254" spans="1:5" x14ac:dyDescent="0.55000000000000004">
      <c r="A10254">
        <v>99</v>
      </c>
      <c r="B10254">
        <v>62</v>
      </c>
      <c r="C10254" t="s">
        <v>211</v>
      </c>
      <c r="D10254" t="s">
        <v>175</v>
      </c>
      <c r="E10254">
        <f t="shared" si="15"/>
        <v>0</v>
      </c>
    </row>
    <row r="10255" spans="1:5" x14ac:dyDescent="0.55000000000000004">
      <c r="A10255">
        <v>99</v>
      </c>
      <c r="B10255">
        <v>63</v>
      </c>
      <c r="C10255" t="s">
        <v>211</v>
      </c>
      <c r="D10255" t="s">
        <v>99</v>
      </c>
      <c r="E10255">
        <f t="shared" si="15"/>
        <v>0</v>
      </c>
    </row>
    <row r="10256" spans="1:5" x14ac:dyDescent="0.55000000000000004">
      <c r="A10256">
        <v>99</v>
      </c>
      <c r="B10256">
        <v>64</v>
      </c>
      <c r="C10256" t="s">
        <v>211</v>
      </c>
      <c r="D10256" t="s">
        <v>176</v>
      </c>
      <c r="E10256">
        <f t="shared" si="15"/>
        <v>0</v>
      </c>
    </row>
    <row r="10257" spans="1:5" x14ac:dyDescent="0.55000000000000004">
      <c r="A10257">
        <v>99</v>
      </c>
      <c r="B10257">
        <v>65</v>
      </c>
      <c r="C10257" t="s">
        <v>211</v>
      </c>
      <c r="D10257" t="s">
        <v>177</v>
      </c>
      <c r="E10257">
        <f t="shared" si="15"/>
        <v>0</v>
      </c>
    </row>
    <row r="10258" spans="1:5" x14ac:dyDescent="0.55000000000000004">
      <c r="A10258">
        <v>99</v>
      </c>
      <c r="B10258">
        <v>66</v>
      </c>
      <c r="C10258" t="s">
        <v>211</v>
      </c>
      <c r="D10258" t="s">
        <v>178</v>
      </c>
      <c r="E10258">
        <f t="shared" si="15"/>
        <v>0</v>
      </c>
    </row>
    <row r="10259" spans="1:5" x14ac:dyDescent="0.55000000000000004">
      <c r="A10259">
        <v>99</v>
      </c>
      <c r="B10259">
        <v>67</v>
      </c>
      <c r="C10259" t="s">
        <v>211</v>
      </c>
      <c r="D10259" t="s">
        <v>179</v>
      </c>
      <c r="E10259">
        <f t="shared" si="15"/>
        <v>0</v>
      </c>
    </row>
    <row r="10260" spans="1:5" x14ac:dyDescent="0.55000000000000004">
      <c r="A10260">
        <v>99</v>
      </c>
      <c r="B10260">
        <v>68</v>
      </c>
      <c r="C10260" t="s">
        <v>211</v>
      </c>
      <c r="D10260" t="s">
        <v>180</v>
      </c>
      <c r="E10260">
        <f t="shared" si="15"/>
        <v>0</v>
      </c>
    </row>
    <row r="10261" spans="1:5" x14ac:dyDescent="0.55000000000000004">
      <c r="A10261">
        <v>99</v>
      </c>
      <c r="B10261">
        <v>69</v>
      </c>
      <c r="C10261" t="s">
        <v>211</v>
      </c>
      <c r="D10261" t="s">
        <v>181</v>
      </c>
      <c r="E10261">
        <f t="shared" si="15"/>
        <v>0</v>
      </c>
    </row>
    <row r="10262" spans="1:5" x14ac:dyDescent="0.55000000000000004">
      <c r="A10262">
        <v>99</v>
      </c>
      <c r="B10262">
        <v>70</v>
      </c>
      <c r="C10262" t="s">
        <v>211</v>
      </c>
      <c r="D10262" t="s">
        <v>182</v>
      </c>
      <c r="E10262">
        <f t="shared" si="15"/>
        <v>0</v>
      </c>
    </row>
    <row r="10263" spans="1:5" x14ac:dyDescent="0.55000000000000004">
      <c r="A10263">
        <v>99</v>
      </c>
      <c r="B10263">
        <v>71</v>
      </c>
      <c r="C10263" t="s">
        <v>211</v>
      </c>
      <c r="D10263" t="s">
        <v>183</v>
      </c>
      <c r="E10263">
        <f t="shared" si="15"/>
        <v>0</v>
      </c>
    </row>
    <row r="10264" spans="1:5" x14ac:dyDescent="0.55000000000000004">
      <c r="A10264">
        <v>99</v>
      </c>
      <c r="B10264">
        <v>72</v>
      </c>
      <c r="C10264" t="s">
        <v>211</v>
      </c>
      <c r="D10264" t="s">
        <v>184</v>
      </c>
      <c r="E10264">
        <f t="shared" si="15"/>
        <v>0</v>
      </c>
    </row>
    <row r="10265" spans="1:5" x14ac:dyDescent="0.55000000000000004">
      <c r="A10265">
        <v>99</v>
      </c>
      <c r="B10265">
        <v>73</v>
      </c>
      <c r="C10265" t="s">
        <v>211</v>
      </c>
      <c r="D10265" t="s">
        <v>185</v>
      </c>
      <c r="E10265">
        <f t="shared" si="15"/>
        <v>0</v>
      </c>
    </row>
    <row r="10266" spans="1:5" x14ac:dyDescent="0.55000000000000004">
      <c r="A10266">
        <v>99</v>
      </c>
      <c r="B10266">
        <v>74</v>
      </c>
      <c r="C10266" t="s">
        <v>211</v>
      </c>
      <c r="D10266" t="s">
        <v>186</v>
      </c>
      <c r="E10266">
        <f t="shared" si="15"/>
        <v>0</v>
      </c>
    </row>
    <row r="10267" spans="1:5" x14ac:dyDescent="0.55000000000000004">
      <c r="A10267">
        <v>99</v>
      </c>
      <c r="B10267">
        <v>75</v>
      </c>
      <c r="C10267" t="s">
        <v>211</v>
      </c>
      <c r="D10267" t="s">
        <v>187</v>
      </c>
      <c r="E10267">
        <f t="shared" si="15"/>
        <v>0</v>
      </c>
    </row>
    <row r="10268" spans="1:5" x14ac:dyDescent="0.55000000000000004">
      <c r="A10268">
        <v>99</v>
      </c>
      <c r="B10268">
        <v>76</v>
      </c>
      <c r="C10268" t="s">
        <v>211</v>
      </c>
      <c r="D10268" t="s">
        <v>188</v>
      </c>
      <c r="E10268">
        <f t="shared" si="15"/>
        <v>0</v>
      </c>
    </row>
    <row r="10269" spans="1:5" x14ac:dyDescent="0.55000000000000004">
      <c r="A10269">
        <v>99</v>
      </c>
      <c r="B10269">
        <v>77</v>
      </c>
      <c r="C10269" t="s">
        <v>211</v>
      </c>
      <c r="D10269" t="s">
        <v>189</v>
      </c>
      <c r="E10269">
        <f t="shared" si="15"/>
        <v>0</v>
      </c>
    </row>
    <row r="10270" spans="1:5" x14ac:dyDescent="0.55000000000000004">
      <c r="A10270">
        <v>99</v>
      </c>
      <c r="B10270">
        <v>78</v>
      </c>
      <c r="C10270" t="s">
        <v>211</v>
      </c>
      <c r="D10270" t="s">
        <v>190</v>
      </c>
      <c r="E10270">
        <f t="shared" si="15"/>
        <v>0</v>
      </c>
    </row>
    <row r="10271" spans="1:5" x14ac:dyDescent="0.55000000000000004">
      <c r="A10271">
        <v>99</v>
      </c>
      <c r="B10271">
        <v>79</v>
      </c>
      <c r="C10271" t="s">
        <v>211</v>
      </c>
      <c r="D10271" t="s">
        <v>191</v>
      </c>
      <c r="E10271">
        <f t="shared" si="15"/>
        <v>0</v>
      </c>
    </row>
    <row r="10272" spans="1:5" x14ac:dyDescent="0.55000000000000004">
      <c r="A10272">
        <v>99</v>
      </c>
      <c r="B10272">
        <v>80</v>
      </c>
      <c r="C10272" t="s">
        <v>211</v>
      </c>
      <c r="D10272" t="s">
        <v>192</v>
      </c>
      <c r="E10272">
        <f t="shared" si="15"/>
        <v>0</v>
      </c>
    </row>
    <row r="10273" spans="1:5" x14ac:dyDescent="0.55000000000000004">
      <c r="A10273">
        <v>99</v>
      </c>
      <c r="B10273">
        <v>81</v>
      </c>
      <c r="C10273" t="s">
        <v>211</v>
      </c>
      <c r="D10273" t="s">
        <v>193</v>
      </c>
      <c r="E10273">
        <f t="shared" si="15"/>
        <v>0</v>
      </c>
    </row>
    <row r="10274" spans="1:5" x14ac:dyDescent="0.55000000000000004">
      <c r="A10274">
        <v>99</v>
      </c>
      <c r="B10274">
        <v>82</v>
      </c>
      <c r="C10274" t="s">
        <v>211</v>
      </c>
      <c r="D10274" t="s">
        <v>194</v>
      </c>
      <c r="E10274">
        <f t="shared" si="15"/>
        <v>0</v>
      </c>
    </row>
    <row r="10275" spans="1:5" x14ac:dyDescent="0.55000000000000004">
      <c r="A10275">
        <v>99</v>
      </c>
      <c r="B10275">
        <v>83</v>
      </c>
      <c r="C10275" t="s">
        <v>211</v>
      </c>
      <c r="D10275" t="s">
        <v>195</v>
      </c>
      <c r="E10275">
        <f t="shared" si="15"/>
        <v>0</v>
      </c>
    </row>
    <row r="10276" spans="1:5" x14ac:dyDescent="0.55000000000000004">
      <c r="A10276">
        <v>99</v>
      </c>
      <c r="B10276">
        <v>84</v>
      </c>
      <c r="C10276" t="s">
        <v>211</v>
      </c>
      <c r="D10276" t="s">
        <v>196</v>
      </c>
      <c r="E10276">
        <f t="shared" si="15"/>
        <v>0</v>
      </c>
    </row>
    <row r="10277" spans="1:5" x14ac:dyDescent="0.55000000000000004">
      <c r="A10277">
        <v>99</v>
      </c>
      <c r="B10277">
        <v>85</v>
      </c>
      <c r="C10277" t="s">
        <v>211</v>
      </c>
      <c r="D10277" t="s">
        <v>197</v>
      </c>
      <c r="E10277">
        <f t="shared" si="15"/>
        <v>0</v>
      </c>
    </row>
    <row r="10278" spans="1:5" x14ac:dyDescent="0.55000000000000004">
      <c r="A10278">
        <v>99</v>
      </c>
      <c r="B10278">
        <v>86</v>
      </c>
      <c r="C10278" t="s">
        <v>211</v>
      </c>
      <c r="D10278" t="s">
        <v>198</v>
      </c>
      <c r="E10278">
        <f t="shared" si="15"/>
        <v>0</v>
      </c>
    </row>
    <row r="10279" spans="1:5" x14ac:dyDescent="0.55000000000000004">
      <c r="A10279">
        <v>99</v>
      </c>
      <c r="B10279">
        <v>87</v>
      </c>
      <c r="C10279" t="s">
        <v>211</v>
      </c>
      <c r="D10279" t="s">
        <v>199</v>
      </c>
      <c r="E10279">
        <f t="shared" si="15"/>
        <v>0</v>
      </c>
    </row>
    <row r="10280" spans="1:5" x14ac:dyDescent="0.55000000000000004">
      <c r="A10280">
        <v>99</v>
      </c>
      <c r="B10280">
        <v>88</v>
      </c>
      <c r="C10280" t="s">
        <v>211</v>
      </c>
      <c r="D10280" t="s">
        <v>200</v>
      </c>
      <c r="E10280">
        <f t="shared" si="15"/>
        <v>0</v>
      </c>
    </row>
    <row r="10281" spans="1:5" x14ac:dyDescent="0.55000000000000004">
      <c r="A10281">
        <v>99</v>
      </c>
      <c r="B10281">
        <v>89</v>
      </c>
      <c r="C10281" t="s">
        <v>211</v>
      </c>
      <c r="D10281" t="s">
        <v>201</v>
      </c>
      <c r="E10281">
        <f t="shared" ref="E10281:E10296" si="16">G10281</f>
        <v>0</v>
      </c>
    </row>
    <row r="10282" spans="1:5" x14ac:dyDescent="0.55000000000000004">
      <c r="A10282">
        <v>99</v>
      </c>
      <c r="B10282">
        <v>90</v>
      </c>
      <c r="C10282" t="s">
        <v>211</v>
      </c>
      <c r="D10282" t="s">
        <v>202</v>
      </c>
      <c r="E10282">
        <f t="shared" si="16"/>
        <v>0</v>
      </c>
    </row>
    <row r="10283" spans="1:5" x14ac:dyDescent="0.55000000000000004">
      <c r="A10283">
        <v>99</v>
      </c>
      <c r="B10283">
        <v>91</v>
      </c>
      <c r="C10283" t="s">
        <v>211</v>
      </c>
      <c r="D10283" t="s">
        <v>203</v>
      </c>
      <c r="E10283">
        <f t="shared" si="16"/>
        <v>0</v>
      </c>
    </row>
    <row r="10284" spans="1:5" x14ac:dyDescent="0.55000000000000004">
      <c r="A10284">
        <v>99</v>
      </c>
      <c r="B10284">
        <v>92</v>
      </c>
      <c r="C10284" t="s">
        <v>211</v>
      </c>
      <c r="D10284" t="s">
        <v>204</v>
      </c>
      <c r="E10284">
        <f t="shared" si="16"/>
        <v>0</v>
      </c>
    </row>
    <row r="10285" spans="1:5" x14ac:dyDescent="0.55000000000000004">
      <c r="A10285">
        <v>99</v>
      </c>
      <c r="B10285">
        <v>93</v>
      </c>
      <c r="C10285" t="s">
        <v>211</v>
      </c>
      <c r="D10285" t="s">
        <v>205</v>
      </c>
      <c r="E10285">
        <f t="shared" si="16"/>
        <v>0</v>
      </c>
    </row>
    <row r="10286" spans="1:5" x14ac:dyDescent="0.55000000000000004">
      <c r="A10286">
        <v>99</v>
      </c>
      <c r="B10286">
        <v>94</v>
      </c>
      <c r="C10286" t="s">
        <v>211</v>
      </c>
      <c r="D10286" t="s">
        <v>206</v>
      </c>
      <c r="E10286">
        <f t="shared" si="16"/>
        <v>0</v>
      </c>
    </row>
    <row r="10287" spans="1:5" x14ac:dyDescent="0.55000000000000004">
      <c r="A10287">
        <v>99</v>
      </c>
      <c r="B10287">
        <v>95</v>
      </c>
      <c r="C10287" t="s">
        <v>211</v>
      </c>
      <c r="D10287" t="s">
        <v>207</v>
      </c>
      <c r="E10287">
        <f t="shared" si="16"/>
        <v>0</v>
      </c>
    </row>
    <row r="10288" spans="1:5" x14ac:dyDescent="0.55000000000000004">
      <c r="A10288">
        <v>99</v>
      </c>
      <c r="B10288">
        <v>96</v>
      </c>
      <c r="C10288" t="s">
        <v>211</v>
      </c>
      <c r="D10288" t="s">
        <v>208</v>
      </c>
      <c r="E10288">
        <f t="shared" si="16"/>
        <v>0</v>
      </c>
    </row>
    <row r="10289" spans="1:5" x14ac:dyDescent="0.55000000000000004">
      <c r="A10289">
        <v>99</v>
      </c>
      <c r="B10289">
        <v>97</v>
      </c>
      <c r="C10289" t="s">
        <v>211</v>
      </c>
      <c r="D10289" t="s">
        <v>209</v>
      </c>
      <c r="E10289">
        <f t="shared" si="16"/>
        <v>0</v>
      </c>
    </row>
    <row r="10290" spans="1:5" x14ac:dyDescent="0.55000000000000004">
      <c r="A10290">
        <v>99</v>
      </c>
      <c r="B10290">
        <v>98</v>
      </c>
      <c r="C10290" t="s">
        <v>211</v>
      </c>
      <c r="D10290" t="s">
        <v>210</v>
      </c>
      <c r="E10290">
        <f t="shared" si="16"/>
        <v>0</v>
      </c>
    </row>
    <row r="10291" spans="1:5" x14ac:dyDescent="0.55000000000000004">
      <c r="A10291">
        <v>99</v>
      </c>
      <c r="B10291">
        <v>99</v>
      </c>
      <c r="C10291" t="s">
        <v>211</v>
      </c>
      <c r="D10291" t="s">
        <v>211</v>
      </c>
      <c r="E10291">
        <f t="shared" si="16"/>
        <v>0</v>
      </c>
    </row>
    <row r="10292" spans="1:5" x14ac:dyDescent="0.55000000000000004">
      <c r="A10292">
        <v>99</v>
      </c>
      <c r="B10292">
        <v>100</v>
      </c>
      <c r="C10292" t="s">
        <v>211</v>
      </c>
      <c r="D10292" t="s">
        <v>212</v>
      </c>
      <c r="E10292">
        <f t="shared" si="16"/>
        <v>0</v>
      </c>
    </row>
    <row r="10293" spans="1:5" x14ac:dyDescent="0.55000000000000004">
      <c r="A10293">
        <v>99</v>
      </c>
      <c r="B10293">
        <v>101</v>
      </c>
      <c r="C10293" t="s">
        <v>211</v>
      </c>
      <c r="D10293" t="s">
        <v>213</v>
      </c>
      <c r="E10293">
        <f t="shared" si="16"/>
        <v>0</v>
      </c>
    </row>
    <row r="10294" spans="1:5" x14ac:dyDescent="0.55000000000000004">
      <c r="A10294">
        <v>99</v>
      </c>
      <c r="B10294">
        <v>102</v>
      </c>
      <c r="C10294" t="s">
        <v>211</v>
      </c>
      <c r="D10294" t="s">
        <v>214</v>
      </c>
      <c r="E10294">
        <f t="shared" si="16"/>
        <v>0</v>
      </c>
    </row>
    <row r="10295" spans="1:5" x14ac:dyDescent="0.55000000000000004">
      <c r="A10295">
        <v>99</v>
      </c>
      <c r="B10295">
        <v>103</v>
      </c>
      <c r="C10295" t="s">
        <v>211</v>
      </c>
      <c r="D10295" t="s">
        <v>215</v>
      </c>
      <c r="E10295">
        <f t="shared" si="16"/>
        <v>0</v>
      </c>
    </row>
    <row r="10296" spans="1:5" x14ac:dyDescent="0.55000000000000004">
      <c r="A10296">
        <v>99</v>
      </c>
      <c r="B10296">
        <v>104</v>
      </c>
      <c r="C10296" t="s">
        <v>211</v>
      </c>
      <c r="D10296" t="s">
        <v>216</v>
      </c>
      <c r="E10296">
        <f t="shared" si="16"/>
        <v>0</v>
      </c>
    </row>
    <row r="10297" spans="1:5" x14ac:dyDescent="0.55000000000000004">
      <c r="A10297">
        <v>100</v>
      </c>
      <c r="B10297">
        <v>1</v>
      </c>
      <c r="C10297" t="s">
        <v>212</v>
      </c>
      <c r="D10297" t="s">
        <v>87</v>
      </c>
      <c r="E10297">
        <v>551.29999999999995</v>
      </c>
    </row>
    <row r="10298" spans="1:5" x14ac:dyDescent="0.55000000000000004">
      <c r="A10298">
        <v>100</v>
      </c>
      <c r="B10298">
        <v>2</v>
      </c>
      <c r="C10298" t="s">
        <v>212</v>
      </c>
      <c r="D10298" t="s">
        <v>116</v>
      </c>
      <c r="E10298">
        <v>558.09999999999991</v>
      </c>
    </row>
    <row r="10299" spans="1:5" x14ac:dyDescent="0.55000000000000004">
      <c r="A10299">
        <v>100</v>
      </c>
      <c r="B10299">
        <v>3</v>
      </c>
      <c r="C10299" t="s">
        <v>212</v>
      </c>
      <c r="D10299" t="s">
        <v>117</v>
      </c>
      <c r="E10299">
        <v>580.09999999999991</v>
      </c>
    </row>
    <row r="10300" spans="1:5" x14ac:dyDescent="0.55000000000000004">
      <c r="A10300">
        <v>100</v>
      </c>
      <c r="B10300">
        <v>4</v>
      </c>
      <c r="C10300" t="s">
        <v>212</v>
      </c>
      <c r="D10300" t="s">
        <v>118</v>
      </c>
      <c r="E10300">
        <v>635.19999999999993</v>
      </c>
    </row>
    <row r="10301" spans="1:5" x14ac:dyDescent="0.55000000000000004">
      <c r="A10301">
        <v>100</v>
      </c>
      <c r="B10301">
        <v>5</v>
      </c>
      <c r="C10301" t="s">
        <v>212</v>
      </c>
      <c r="D10301" t="s">
        <v>119</v>
      </c>
      <c r="E10301">
        <v>655.9</v>
      </c>
    </row>
    <row r="10302" spans="1:5" x14ac:dyDescent="0.55000000000000004">
      <c r="A10302">
        <v>100</v>
      </c>
      <c r="B10302">
        <v>6</v>
      </c>
      <c r="C10302" t="s">
        <v>212</v>
      </c>
      <c r="D10302" t="s">
        <v>120</v>
      </c>
      <c r="E10302">
        <v>672</v>
      </c>
    </row>
    <row r="10303" spans="1:5" x14ac:dyDescent="0.55000000000000004">
      <c r="A10303">
        <v>100</v>
      </c>
      <c r="B10303">
        <v>7</v>
      </c>
      <c r="C10303" t="s">
        <v>212</v>
      </c>
      <c r="D10303" t="s">
        <v>121</v>
      </c>
      <c r="E10303">
        <v>697.5</v>
      </c>
    </row>
    <row r="10304" spans="1:5" x14ac:dyDescent="0.55000000000000004">
      <c r="A10304">
        <v>100</v>
      </c>
      <c r="B10304">
        <v>8</v>
      </c>
      <c r="C10304" t="s">
        <v>212</v>
      </c>
      <c r="D10304" t="s">
        <v>122</v>
      </c>
      <c r="E10304">
        <v>731.5</v>
      </c>
    </row>
    <row r="10305" spans="1:5" x14ac:dyDescent="0.55000000000000004">
      <c r="A10305">
        <v>100</v>
      </c>
      <c r="B10305">
        <v>9</v>
      </c>
      <c r="C10305" t="s">
        <v>212</v>
      </c>
      <c r="D10305" t="s">
        <v>123</v>
      </c>
      <c r="E10305">
        <v>780.59999999999991</v>
      </c>
    </row>
    <row r="10306" spans="1:5" x14ac:dyDescent="0.55000000000000004">
      <c r="A10306">
        <v>100</v>
      </c>
      <c r="B10306">
        <v>10</v>
      </c>
      <c r="C10306" t="s">
        <v>212</v>
      </c>
      <c r="D10306" t="s">
        <v>124</v>
      </c>
      <c r="E10306">
        <v>808.4</v>
      </c>
    </row>
    <row r="10307" spans="1:5" x14ac:dyDescent="0.55000000000000004">
      <c r="A10307">
        <v>100</v>
      </c>
      <c r="B10307">
        <v>11</v>
      </c>
      <c r="C10307" t="s">
        <v>212</v>
      </c>
      <c r="D10307" t="s">
        <v>125</v>
      </c>
      <c r="E10307">
        <v>844.9</v>
      </c>
    </row>
    <row r="10308" spans="1:5" x14ac:dyDescent="0.55000000000000004">
      <c r="A10308">
        <v>100</v>
      </c>
      <c r="B10308">
        <v>12</v>
      </c>
      <c r="C10308" t="s">
        <v>212</v>
      </c>
      <c r="D10308" t="s">
        <v>126</v>
      </c>
      <c r="E10308">
        <v>887.59999999999991</v>
      </c>
    </row>
    <row r="10309" spans="1:5" x14ac:dyDescent="0.55000000000000004">
      <c r="A10309">
        <v>100</v>
      </c>
      <c r="B10309">
        <v>13</v>
      </c>
      <c r="C10309" t="s">
        <v>212</v>
      </c>
      <c r="D10309" t="s">
        <v>127</v>
      </c>
      <c r="E10309">
        <v>917.3</v>
      </c>
    </row>
    <row r="10310" spans="1:5" x14ac:dyDescent="0.55000000000000004">
      <c r="A10310">
        <v>100</v>
      </c>
      <c r="B10310">
        <v>14</v>
      </c>
      <c r="C10310" t="s">
        <v>212</v>
      </c>
      <c r="D10310" t="s">
        <v>128</v>
      </c>
      <c r="E10310">
        <v>947.59999999999991</v>
      </c>
    </row>
    <row r="10311" spans="1:5" x14ac:dyDescent="0.55000000000000004">
      <c r="A10311">
        <v>100</v>
      </c>
      <c r="B10311">
        <v>15</v>
      </c>
      <c r="C10311" t="s">
        <v>212</v>
      </c>
      <c r="D10311" t="s">
        <v>129</v>
      </c>
      <c r="E10311">
        <v>997.19999999999993</v>
      </c>
    </row>
    <row r="10312" spans="1:5" x14ac:dyDescent="0.55000000000000004">
      <c r="A10312">
        <v>100</v>
      </c>
      <c r="B10312">
        <v>16</v>
      </c>
      <c r="C10312" t="s">
        <v>212</v>
      </c>
      <c r="D10312" t="s">
        <v>130</v>
      </c>
      <c r="E10312">
        <v>1064.9000000000001</v>
      </c>
    </row>
    <row r="10313" spans="1:5" x14ac:dyDescent="0.55000000000000004">
      <c r="A10313">
        <v>100</v>
      </c>
      <c r="B10313">
        <v>17</v>
      </c>
      <c r="C10313" t="s">
        <v>212</v>
      </c>
      <c r="D10313" t="s">
        <v>131</v>
      </c>
      <c r="E10313">
        <v>1103.9000000000001</v>
      </c>
    </row>
    <row r="10314" spans="1:5" x14ac:dyDescent="0.55000000000000004">
      <c r="A10314">
        <v>100</v>
      </c>
      <c r="B10314">
        <v>18</v>
      </c>
      <c r="C10314" t="s">
        <v>212</v>
      </c>
      <c r="D10314" t="s">
        <v>132</v>
      </c>
      <c r="E10314">
        <v>1140.8</v>
      </c>
    </row>
    <row r="10315" spans="1:5" x14ac:dyDescent="0.55000000000000004">
      <c r="A10315">
        <v>100</v>
      </c>
      <c r="B10315">
        <v>19</v>
      </c>
      <c r="C10315" t="s">
        <v>212</v>
      </c>
      <c r="D10315" t="s">
        <v>133</v>
      </c>
      <c r="E10315">
        <v>1163.5999999999999</v>
      </c>
    </row>
    <row r="10316" spans="1:5" x14ac:dyDescent="0.55000000000000004">
      <c r="A10316">
        <v>100</v>
      </c>
      <c r="B10316">
        <v>20</v>
      </c>
      <c r="C10316" t="s">
        <v>212</v>
      </c>
      <c r="D10316" t="s">
        <v>134</v>
      </c>
      <c r="E10316">
        <v>1195.5999999999999</v>
      </c>
    </row>
    <row r="10317" spans="1:5" x14ac:dyDescent="0.55000000000000004">
      <c r="A10317">
        <v>100</v>
      </c>
      <c r="B10317">
        <v>21</v>
      </c>
      <c r="C10317" t="s">
        <v>212</v>
      </c>
      <c r="D10317" t="s">
        <v>135</v>
      </c>
      <c r="E10317">
        <v>1216.3</v>
      </c>
    </row>
    <row r="10318" spans="1:5" x14ac:dyDescent="0.55000000000000004">
      <c r="A10318">
        <v>100</v>
      </c>
      <c r="B10318">
        <v>22</v>
      </c>
      <c r="C10318" t="s">
        <v>212</v>
      </c>
      <c r="D10318" t="s">
        <v>136</v>
      </c>
      <c r="E10318">
        <v>1284.1999999999998</v>
      </c>
    </row>
    <row r="10319" spans="1:5" x14ac:dyDescent="0.55000000000000004">
      <c r="A10319">
        <v>100</v>
      </c>
      <c r="B10319">
        <v>23</v>
      </c>
      <c r="C10319" t="s">
        <v>212</v>
      </c>
      <c r="D10319" t="s">
        <v>137</v>
      </c>
      <c r="E10319">
        <v>1309.4000000000001</v>
      </c>
    </row>
    <row r="10320" spans="1:5" x14ac:dyDescent="0.55000000000000004">
      <c r="A10320">
        <v>100</v>
      </c>
      <c r="B10320">
        <v>24</v>
      </c>
      <c r="C10320" t="s">
        <v>212</v>
      </c>
      <c r="D10320" t="s">
        <v>138</v>
      </c>
      <c r="E10320">
        <v>1342.5</v>
      </c>
    </row>
    <row r="10321" spans="1:5" x14ac:dyDescent="0.55000000000000004">
      <c r="A10321">
        <v>100</v>
      </c>
      <c r="B10321">
        <v>25</v>
      </c>
      <c r="C10321" t="s">
        <v>212</v>
      </c>
      <c r="D10321" t="s">
        <v>139</v>
      </c>
      <c r="E10321">
        <v>1362.6</v>
      </c>
    </row>
    <row r="10322" spans="1:5" x14ac:dyDescent="0.55000000000000004">
      <c r="A10322">
        <v>100</v>
      </c>
      <c r="B10322">
        <v>26</v>
      </c>
      <c r="C10322" t="s">
        <v>212</v>
      </c>
      <c r="D10322" t="s">
        <v>140</v>
      </c>
      <c r="E10322">
        <v>1374.1</v>
      </c>
    </row>
    <row r="10323" spans="1:5" x14ac:dyDescent="0.55000000000000004">
      <c r="A10323">
        <v>100</v>
      </c>
      <c r="B10323">
        <v>27</v>
      </c>
      <c r="C10323" t="s">
        <v>212</v>
      </c>
      <c r="D10323" t="s">
        <v>141</v>
      </c>
      <c r="E10323">
        <v>1413.6999999999998</v>
      </c>
    </row>
    <row r="10324" spans="1:5" x14ac:dyDescent="0.55000000000000004">
      <c r="A10324">
        <v>100</v>
      </c>
      <c r="B10324">
        <v>28</v>
      </c>
      <c r="C10324" t="s">
        <v>212</v>
      </c>
      <c r="D10324" t="s">
        <v>142</v>
      </c>
      <c r="E10324">
        <v>1445.5</v>
      </c>
    </row>
    <row r="10325" spans="1:5" x14ac:dyDescent="0.55000000000000004">
      <c r="A10325">
        <v>100</v>
      </c>
      <c r="B10325">
        <v>29</v>
      </c>
      <c r="C10325" t="s">
        <v>212</v>
      </c>
      <c r="D10325" t="s">
        <v>143</v>
      </c>
      <c r="E10325">
        <v>1486.9</v>
      </c>
    </row>
    <row r="10326" spans="1:5" x14ac:dyDescent="0.55000000000000004">
      <c r="A10326">
        <v>100</v>
      </c>
      <c r="B10326">
        <v>30</v>
      </c>
      <c r="C10326" t="s">
        <v>212</v>
      </c>
      <c r="D10326" t="s">
        <v>144</v>
      </c>
      <c r="E10326">
        <v>1534</v>
      </c>
    </row>
    <row r="10327" spans="1:5" x14ac:dyDescent="0.55000000000000004">
      <c r="A10327">
        <v>100</v>
      </c>
      <c r="B10327">
        <v>31</v>
      </c>
      <c r="C10327" t="s">
        <v>212</v>
      </c>
      <c r="D10327" t="s">
        <v>145</v>
      </c>
      <c r="E10327">
        <v>1578.3</v>
      </c>
    </row>
    <row r="10328" spans="1:5" x14ac:dyDescent="0.55000000000000004">
      <c r="A10328">
        <v>100</v>
      </c>
      <c r="B10328">
        <v>32</v>
      </c>
      <c r="C10328" t="s">
        <v>212</v>
      </c>
      <c r="D10328" t="s">
        <v>146</v>
      </c>
      <c r="E10328">
        <v>1613.3999999999999</v>
      </c>
    </row>
    <row r="10329" spans="1:5" x14ac:dyDescent="0.55000000000000004">
      <c r="A10329">
        <v>100</v>
      </c>
      <c r="B10329">
        <v>33</v>
      </c>
      <c r="C10329" t="s">
        <v>212</v>
      </c>
      <c r="D10329" t="s">
        <v>147</v>
      </c>
      <c r="E10329">
        <v>1640</v>
      </c>
    </row>
    <row r="10330" spans="1:5" x14ac:dyDescent="0.55000000000000004">
      <c r="A10330">
        <v>100</v>
      </c>
      <c r="B10330">
        <v>34</v>
      </c>
      <c r="C10330" t="s">
        <v>212</v>
      </c>
      <c r="D10330" t="s">
        <v>148</v>
      </c>
      <c r="E10330">
        <v>1659</v>
      </c>
    </row>
    <row r="10331" spans="1:5" x14ac:dyDescent="0.55000000000000004">
      <c r="A10331">
        <v>100</v>
      </c>
      <c r="B10331">
        <v>35</v>
      </c>
      <c r="C10331" t="s">
        <v>212</v>
      </c>
      <c r="D10331" t="s">
        <v>149</v>
      </c>
      <c r="E10331">
        <v>1726.2</v>
      </c>
    </row>
    <row r="10332" spans="1:5" x14ac:dyDescent="0.55000000000000004">
      <c r="A10332">
        <v>100</v>
      </c>
      <c r="B10332">
        <v>36</v>
      </c>
      <c r="C10332" t="s">
        <v>212</v>
      </c>
      <c r="D10332" t="s">
        <v>150</v>
      </c>
      <c r="E10332">
        <v>1754.8</v>
      </c>
    </row>
    <row r="10333" spans="1:5" x14ac:dyDescent="0.55000000000000004">
      <c r="A10333">
        <v>100</v>
      </c>
      <c r="B10333">
        <v>37</v>
      </c>
      <c r="C10333" t="s">
        <v>212</v>
      </c>
      <c r="D10333" t="s">
        <v>151</v>
      </c>
      <c r="E10333">
        <v>1761.8999999999999</v>
      </c>
    </row>
    <row r="10334" spans="1:5" x14ac:dyDescent="0.55000000000000004">
      <c r="A10334">
        <v>100</v>
      </c>
      <c r="B10334">
        <v>38</v>
      </c>
      <c r="C10334" t="s">
        <v>212</v>
      </c>
      <c r="D10334" t="s">
        <v>152</v>
      </c>
      <c r="E10334">
        <v>1777.7</v>
      </c>
    </row>
    <row r="10335" spans="1:5" x14ac:dyDescent="0.55000000000000004">
      <c r="A10335">
        <v>100</v>
      </c>
      <c r="B10335">
        <v>39</v>
      </c>
      <c r="C10335" t="s">
        <v>212</v>
      </c>
      <c r="D10335" t="s">
        <v>153</v>
      </c>
      <c r="E10335">
        <v>1795.5</v>
      </c>
    </row>
    <row r="10336" spans="1:5" x14ac:dyDescent="0.55000000000000004">
      <c r="A10336">
        <v>100</v>
      </c>
      <c r="B10336">
        <v>40</v>
      </c>
      <c r="C10336" t="s">
        <v>212</v>
      </c>
      <c r="D10336" t="s">
        <v>154</v>
      </c>
      <c r="E10336">
        <v>1816.6</v>
      </c>
    </row>
    <row r="10337" spans="1:5" x14ac:dyDescent="0.55000000000000004">
      <c r="A10337">
        <v>100</v>
      </c>
      <c r="B10337">
        <v>41</v>
      </c>
      <c r="C10337" t="s">
        <v>212</v>
      </c>
      <c r="D10337" t="s">
        <v>155</v>
      </c>
      <c r="E10337">
        <v>1844.6</v>
      </c>
    </row>
    <row r="10338" spans="1:5" x14ac:dyDescent="0.55000000000000004">
      <c r="A10338">
        <v>100</v>
      </c>
      <c r="B10338">
        <v>42</v>
      </c>
      <c r="C10338" t="s">
        <v>212</v>
      </c>
      <c r="D10338" t="s">
        <v>156</v>
      </c>
      <c r="E10338">
        <v>1877.5</v>
      </c>
    </row>
    <row r="10339" spans="1:5" x14ac:dyDescent="0.55000000000000004">
      <c r="A10339">
        <v>100</v>
      </c>
      <c r="B10339">
        <v>43</v>
      </c>
      <c r="C10339" t="s">
        <v>212</v>
      </c>
      <c r="D10339" t="s">
        <v>157</v>
      </c>
      <c r="E10339">
        <v>1920.3</v>
      </c>
    </row>
    <row r="10340" spans="1:5" x14ac:dyDescent="0.55000000000000004">
      <c r="A10340">
        <v>100</v>
      </c>
      <c r="B10340">
        <v>44</v>
      </c>
      <c r="C10340" t="s">
        <v>212</v>
      </c>
      <c r="D10340" t="s">
        <v>158</v>
      </c>
      <c r="E10340">
        <v>1936.3</v>
      </c>
    </row>
    <row r="10341" spans="1:5" x14ac:dyDescent="0.55000000000000004">
      <c r="A10341">
        <v>100</v>
      </c>
      <c r="B10341">
        <v>45</v>
      </c>
      <c r="C10341" t="s">
        <v>212</v>
      </c>
      <c r="D10341" t="s">
        <v>159</v>
      </c>
      <c r="E10341">
        <v>1969</v>
      </c>
    </row>
    <row r="10342" spans="1:5" x14ac:dyDescent="0.55000000000000004">
      <c r="A10342">
        <v>100</v>
      </c>
      <c r="B10342">
        <v>46</v>
      </c>
      <c r="C10342" t="s">
        <v>212</v>
      </c>
      <c r="D10342" t="s">
        <v>160</v>
      </c>
      <c r="E10342">
        <v>2015.1</v>
      </c>
    </row>
    <row r="10343" spans="1:5" x14ac:dyDescent="0.55000000000000004">
      <c r="A10343">
        <v>100</v>
      </c>
      <c r="B10343">
        <v>47</v>
      </c>
      <c r="C10343" t="s">
        <v>212</v>
      </c>
      <c r="D10343" t="s">
        <v>161</v>
      </c>
      <c r="E10343">
        <v>547.69999999999993</v>
      </c>
    </row>
    <row r="10344" spans="1:5" x14ac:dyDescent="0.55000000000000004">
      <c r="A10344">
        <v>100</v>
      </c>
      <c r="B10344">
        <v>48</v>
      </c>
      <c r="C10344" t="s">
        <v>212</v>
      </c>
      <c r="D10344" t="s">
        <v>162</v>
      </c>
      <c r="E10344">
        <v>521</v>
      </c>
    </row>
    <row r="10345" spans="1:5" x14ac:dyDescent="0.55000000000000004">
      <c r="A10345">
        <v>100</v>
      </c>
      <c r="B10345">
        <v>49</v>
      </c>
      <c r="C10345" t="s">
        <v>212</v>
      </c>
      <c r="D10345" t="s">
        <v>163</v>
      </c>
      <c r="E10345">
        <v>470.69999999999993</v>
      </c>
    </row>
    <row r="10346" spans="1:5" x14ac:dyDescent="0.55000000000000004">
      <c r="A10346">
        <v>100</v>
      </c>
      <c r="B10346">
        <v>50</v>
      </c>
      <c r="C10346" t="s">
        <v>212</v>
      </c>
      <c r="D10346" t="s">
        <v>164</v>
      </c>
      <c r="E10346">
        <v>441.79999999999995</v>
      </c>
    </row>
    <row r="10347" spans="1:5" x14ac:dyDescent="0.55000000000000004">
      <c r="A10347">
        <v>100</v>
      </c>
      <c r="B10347">
        <v>51</v>
      </c>
      <c r="C10347" t="s">
        <v>212</v>
      </c>
      <c r="D10347" t="s">
        <v>165</v>
      </c>
      <c r="E10347">
        <v>393.49999999999994</v>
      </c>
    </row>
    <row r="10348" spans="1:5" x14ac:dyDescent="0.55000000000000004">
      <c r="A10348">
        <v>100</v>
      </c>
      <c r="B10348">
        <v>52</v>
      </c>
      <c r="C10348" t="s">
        <v>212</v>
      </c>
      <c r="D10348" t="s">
        <v>166</v>
      </c>
      <c r="E10348">
        <v>365.9</v>
      </c>
    </row>
    <row r="10349" spans="1:5" x14ac:dyDescent="0.55000000000000004">
      <c r="A10349">
        <v>100</v>
      </c>
      <c r="B10349">
        <v>53</v>
      </c>
      <c r="C10349" t="s">
        <v>212</v>
      </c>
      <c r="D10349" t="s">
        <v>167</v>
      </c>
      <c r="E10349">
        <v>324.59999999999997</v>
      </c>
    </row>
    <row r="10350" spans="1:5" x14ac:dyDescent="0.55000000000000004">
      <c r="A10350">
        <v>100</v>
      </c>
      <c r="B10350">
        <v>54</v>
      </c>
      <c r="C10350" t="s">
        <v>212</v>
      </c>
      <c r="D10350" t="s">
        <v>88</v>
      </c>
      <c r="E10350">
        <v>278.49999999999994</v>
      </c>
    </row>
    <row r="10351" spans="1:5" x14ac:dyDescent="0.55000000000000004">
      <c r="A10351">
        <v>100</v>
      </c>
      <c r="B10351">
        <v>55</v>
      </c>
      <c r="C10351" t="s">
        <v>212</v>
      </c>
      <c r="D10351" t="s">
        <v>168</v>
      </c>
      <c r="E10351">
        <v>244.49999999999994</v>
      </c>
    </row>
    <row r="10352" spans="1:5" x14ac:dyDescent="0.55000000000000004">
      <c r="A10352">
        <v>100</v>
      </c>
      <c r="B10352">
        <v>56</v>
      </c>
      <c r="C10352" t="s">
        <v>212</v>
      </c>
      <c r="D10352" t="s">
        <v>169</v>
      </c>
      <c r="E10352">
        <v>199.49999999999994</v>
      </c>
    </row>
    <row r="10353" spans="1:5" x14ac:dyDescent="0.55000000000000004">
      <c r="A10353">
        <v>100</v>
      </c>
      <c r="B10353">
        <v>57</v>
      </c>
      <c r="C10353" t="s">
        <v>212</v>
      </c>
      <c r="D10353" t="s">
        <v>170</v>
      </c>
      <c r="E10353">
        <v>156.29999999999995</v>
      </c>
    </row>
    <row r="10354" spans="1:5" x14ac:dyDescent="0.55000000000000004">
      <c r="A10354">
        <v>100</v>
      </c>
      <c r="B10354">
        <v>58</v>
      </c>
      <c r="C10354" t="s">
        <v>212</v>
      </c>
      <c r="D10354" t="s">
        <v>171</v>
      </c>
      <c r="E10354">
        <v>135.09999999999997</v>
      </c>
    </row>
    <row r="10355" spans="1:5" x14ac:dyDescent="0.55000000000000004">
      <c r="A10355">
        <v>100</v>
      </c>
      <c r="B10355">
        <v>59</v>
      </c>
      <c r="C10355" t="s">
        <v>212</v>
      </c>
      <c r="D10355" t="s">
        <v>172</v>
      </c>
      <c r="E10355">
        <v>106.19999999999993</v>
      </c>
    </row>
    <row r="10356" spans="1:5" x14ac:dyDescent="0.55000000000000004">
      <c r="A10356">
        <v>100</v>
      </c>
      <c r="B10356">
        <v>60</v>
      </c>
      <c r="C10356" t="s">
        <v>212</v>
      </c>
      <c r="D10356" t="s">
        <v>173</v>
      </c>
      <c r="E10356">
        <v>81.199999999999932</v>
      </c>
    </row>
    <row r="10357" spans="1:5" x14ac:dyDescent="0.55000000000000004">
      <c r="A10357">
        <v>100</v>
      </c>
      <c r="B10357">
        <v>61</v>
      </c>
      <c r="C10357" t="s">
        <v>212</v>
      </c>
      <c r="D10357" t="s">
        <v>174</v>
      </c>
      <c r="E10357">
        <v>63.799999999999955</v>
      </c>
    </row>
    <row r="10358" spans="1:5" x14ac:dyDescent="0.55000000000000004">
      <c r="A10358">
        <v>100</v>
      </c>
      <c r="B10358">
        <v>62</v>
      </c>
      <c r="C10358" t="s">
        <v>212</v>
      </c>
      <c r="D10358" t="s">
        <v>175</v>
      </c>
      <c r="E10358">
        <v>51.299999999999955</v>
      </c>
    </row>
    <row r="10359" spans="1:5" x14ac:dyDescent="0.55000000000000004">
      <c r="A10359">
        <v>100</v>
      </c>
      <c r="B10359">
        <v>63</v>
      </c>
      <c r="C10359" t="s">
        <v>212</v>
      </c>
      <c r="D10359" t="s">
        <v>99</v>
      </c>
      <c r="E10359">
        <v>16</v>
      </c>
    </row>
    <row r="10360" spans="1:5" x14ac:dyDescent="0.55000000000000004">
      <c r="A10360">
        <v>100</v>
      </c>
      <c r="B10360">
        <v>64</v>
      </c>
      <c r="C10360" t="s">
        <v>212</v>
      </c>
      <c r="D10360" t="s">
        <v>176</v>
      </c>
      <c r="E10360">
        <v>47.099999999999909</v>
      </c>
    </row>
    <row r="10361" spans="1:5" x14ac:dyDescent="0.55000000000000004">
      <c r="A10361">
        <v>100</v>
      </c>
      <c r="B10361">
        <v>65</v>
      </c>
      <c r="C10361" t="s">
        <v>212</v>
      </c>
      <c r="D10361" t="s">
        <v>177</v>
      </c>
      <c r="E10361">
        <v>81.700000000000045</v>
      </c>
    </row>
    <row r="10362" spans="1:5" x14ac:dyDescent="0.55000000000000004">
      <c r="A10362">
        <v>100</v>
      </c>
      <c r="B10362">
        <v>66</v>
      </c>
      <c r="C10362" t="s">
        <v>212</v>
      </c>
      <c r="D10362" t="s">
        <v>178</v>
      </c>
      <c r="E10362">
        <v>112.59999999999991</v>
      </c>
    </row>
    <row r="10363" spans="1:5" x14ac:dyDescent="0.55000000000000004">
      <c r="A10363">
        <v>100</v>
      </c>
      <c r="B10363">
        <v>67</v>
      </c>
      <c r="C10363" t="s">
        <v>212</v>
      </c>
      <c r="D10363" t="s">
        <v>179</v>
      </c>
      <c r="E10363">
        <v>148.70000000000005</v>
      </c>
    </row>
    <row r="10364" spans="1:5" x14ac:dyDescent="0.55000000000000004">
      <c r="A10364">
        <v>100</v>
      </c>
      <c r="B10364">
        <v>68</v>
      </c>
      <c r="C10364" t="s">
        <v>212</v>
      </c>
      <c r="D10364" t="s">
        <v>180</v>
      </c>
      <c r="E10364">
        <v>194.40000000000009</v>
      </c>
    </row>
    <row r="10365" spans="1:5" x14ac:dyDescent="0.55000000000000004">
      <c r="A10365">
        <v>100</v>
      </c>
      <c r="B10365">
        <v>69</v>
      </c>
      <c r="C10365" t="s">
        <v>212</v>
      </c>
      <c r="D10365" t="s">
        <v>181</v>
      </c>
      <c r="E10365">
        <v>555.4</v>
      </c>
    </row>
    <row r="10366" spans="1:5" x14ac:dyDescent="0.55000000000000004">
      <c r="A10366">
        <v>100</v>
      </c>
      <c r="B10366">
        <v>70</v>
      </c>
      <c r="C10366" t="s">
        <v>212</v>
      </c>
      <c r="D10366" t="s">
        <v>182</v>
      </c>
      <c r="E10366">
        <v>576.69999999999993</v>
      </c>
    </row>
    <row r="10367" spans="1:5" x14ac:dyDescent="0.55000000000000004">
      <c r="A10367">
        <v>100</v>
      </c>
      <c r="B10367">
        <v>71</v>
      </c>
      <c r="C10367" t="s">
        <v>212</v>
      </c>
      <c r="D10367" t="s">
        <v>183</v>
      </c>
      <c r="E10367">
        <v>595.69999999999993</v>
      </c>
    </row>
    <row r="10368" spans="1:5" x14ac:dyDescent="0.55000000000000004">
      <c r="A10368">
        <v>100</v>
      </c>
      <c r="B10368">
        <v>72</v>
      </c>
      <c r="C10368" t="s">
        <v>212</v>
      </c>
      <c r="D10368" t="s">
        <v>184</v>
      </c>
      <c r="E10368">
        <v>642.29999999999995</v>
      </c>
    </row>
    <row r="10369" spans="1:5" x14ac:dyDescent="0.55000000000000004">
      <c r="A10369">
        <v>100</v>
      </c>
      <c r="B10369">
        <v>73</v>
      </c>
      <c r="C10369" t="s">
        <v>212</v>
      </c>
      <c r="D10369" t="s">
        <v>185</v>
      </c>
      <c r="E10369">
        <v>689.9</v>
      </c>
    </row>
    <row r="10370" spans="1:5" x14ac:dyDescent="0.55000000000000004">
      <c r="A10370">
        <v>100</v>
      </c>
      <c r="B10370">
        <v>74</v>
      </c>
      <c r="C10370" t="s">
        <v>212</v>
      </c>
      <c r="D10370" t="s">
        <v>186</v>
      </c>
      <c r="E10370">
        <v>719.59999999999991</v>
      </c>
    </row>
    <row r="10371" spans="1:5" x14ac:dyDescent="0.55000000000000004">
      <c r="A10371">
        <v>100</v>
      </c>
      <c r="B10371">
        <v>75</v>
      </c>
      <c r="C10371" t="s">
        <v>212</v>
      </c>
      <c r="D10371" t="s">
        <v>187</v>
      </c>
      <c r="E10371">
        <v>761.3</v>
      </c>
    </row>
    <row r="10372" spans="1:5" x14ac:dyDescent="0.55000000000000004">
      <c r="A10372">
        <v>100</v>
      </c>
      <c r="B10372">
        <v>76</v>
      </c>
      <c r="C10372" t="s">
        <v>212</v>
      </c>
      <c r="D10372" t="s">
        <v>188</v>
      </c>
      <c r="E10372">
        <v>784.49999999999989</v>
      </c>
    </row>
    <row r="10373" spans="1:5" x14ac:dyDescent="0.55000000000000004">
      <c r="A10373">
        <v>100</v>
      </c>
      <c r="B10373">
        <v>77</v>
      </c>
      <c r="C10373" t="s">
        <v>212</v>
      </c>
      <c r="D10373" t="s">
        <v>189</v>
      </c>
      <c r="E10373">
        <v>824.59999999999991</v>
      </c>
    </row>
    <row r="10374" spans="1:5" x14ac:dyDescent="0.55000000000000004">
      <c r="A10374">
        <v>100</v>
      </c>
      <c r="B10374">
        <v>78</v>
      </c>
      <c r="C10374" t="s">
        <v>212</v>
      </c>
      <c r="D10374" t="s">
        <v>190</v>
      </c>
      <c r="E10374">
        <v>614.19999999999993</v>
      </c>
    </row>
    <row r="10375" spans="1:5" x14ac:dyDescent="0.55000000000000004">
      <c r="A10375">
        <v>100</v>
      </c>
      <c r="B10375">
        <v>79</v>
      </c>
      <c r="C10375" t="s">
        <v>212</v>
      </c>
      <c r="D10375" t="s">
        <v>191</v>
      </c>
      <c r="E10375">
        <v>637.49999999999989</v>
      </c>
    </row>
    <row r="10376" spans="1:5" x14ac:dyDescent="0.55000000000000004">
      <c r="A10376">
        <v>100</v>
      </c>
      <c r="B10376">
        <v>80</v>
      </c>
      <c r="C10376" t="s">
        <v>212</v>
      </c>
      <c r="D10376" t="s">
        <v>192</v>
      </c>
      <c r="E10376">
        <v>655.09999999999991</v>
      </c>
    </row>
    <row r="10377" spans="1:5" x14ac:dyDescent="0.55000000000000004">
      <c r="A10377">
        <v>100</v>
      </c>
      <c r="B10377">
        <v>81</v>
      </c>
      <c r="C10377" t="s">
        <v>212</v>
      </c>
      <c r="D10377" t="s">
        <v>193</v>
      </c>
      <c r="E10377">
        <v>679.9</v>
      </c>
    </row>
    <row r="10378" spans="1:5" x14ac:dyDescent="0.55000000000000004">
      <c r="A10378">
        <v>100</v>
      </c>
      <c r="B10378">
        <v>82</v>
      </c>
      <c r="C10378" t="s">
        <v>212</v>
      </c>
      <c r="D10378" t="s">
        <v>194</v>
      </c>
      <c r="E10378">
        <v>713.09999999999991</v>
      </c>
    </row>
    <row r="10379" spans="1:5" x14ac:dyDescent="0.55000000000000004">
      <c r="A10379">
        <v>100</v>
      </c>
      <c r="B10379">
        <v>83</v>
      </c>
      <c r="C10379" t="s">
        <v>212</v>
      </c>
      <c r="D10379" t="s">
        <v>195</v>
      </c>
      <c r="E10379">
        <v>742.99999999999989</v>
      </c>
    </row>
    <row r="10380" spans="1:5" x14ac:dyDescent="0.55000000000000004">
      <c r="A10380">
        <v>100</v>
      </c>
      <c r="B10380">
        <v>84</v>
      </c>
      <c r="C10380" t="s">
        <v>212</v>
      </c>
      <c r="D10380" t="s">
        <v>196</v>
      </c>
      <c r="E10380">
        <v>772.59999999999991</v>
      </c>
    </row>
    <row r="10381" spans="1:5" x14ac:dyDescent="0.55000000000000004">
      <c r="A10381">
        <v>100</v>
      </c>
      <c r="B10381">
        <v>85</v>
      </c>
      <c r="C10381" t="s">
        <v>212</v>
      </c>
      <c r="D10381" t="s">
        <v>197</v>
      </c>
      <c r="E10381">
        <v>809.59999999999991</v>
      </c>
    </row>
    <row r="10382" spans="1:5" x14ac:dyDescent="0.55000000000000004">
      <c r="A10382">
        <v>100</v>
      </c>
      <c r="B10382">
        <v>86</v>
      </c>
      <c r="C10382" t="s">
        <v>212</v>
      </c>
      <c r="D10382" t="s">
        <v>198</v>
      </c>
      <c r="E10382">
        <v>848.8</v>
      </c>
    </row>
    <row r="10383" spans="1:5" x14ac:dyDescent="0.55000000000000004">
      <c r="A10383">
        <v>100</v>
      </c>
      <c r="B10383">
        <v>87</v>
      </c>
      <c r="C10383" t="s">
        <v>212</v>
      </c>
      <c r="D10383" t="s">
        <v>199</v>
      </c>
      <c r="E10383">
        <v>882.59999999999991</v>
      </c>
    </row>
    <row r="10384" spans="1:5" x14ac:dyDescent="0.55000000000000004">
      <c r="A10384">
        <v>100</v>
      </c>
      <c r="B10384">
        <v>88</v>
      </c>
      <c r="C10384" t="s">
        <v>212</v>
      </c>
      <c r="D10384" t="s">
        <v>200</v>
      </c>
      <c r="E10384">
        <v>901.49999999999989</v>
      </c>
    </row>
    <row r="10385" spans="1:5" x14ac:dyDescent="0.55000000000000004">
      <c r="A10385">
        <v>100</v>
      </c>
      <c r="B10385">
        <v>89</v>
      </c>
      <c r="C10385" t="s">
        <v>212</v>
      </c>
      <c r="D10385" t="s">
        <v>201</v>
      </c>
      <c r="E10385">
        <v>941.19999999999993</v>
      </c>
    </row>
    <row r="10386" spans="1:5" x14ac:dyDescent="0.55000000000000004">
      <c r="A10386">
        <v>100</v>
      </c>
      <c r="B10386">
        <v>90</v>
      </c>
      <c r="C10386" t="s">
        <v>212</v>
      </c>
      <c r="D10386" t="s">
        <v>202</v>
      </c>
      <c r="E10386">
        <v>318.59999999999991</v>
      </c>
    </row>
    <row r="10387" spans="1:5" x14ac:dyDescent="0.55000000000000004">
      <c r="A10387">
        <v>100</v>
      </c>
      <c r="B10387">
        <v>91</v>
      </c>
      <c r="C10387" t="s">
        <v>212</v>
      </c>
      <c r="D10387" t="s">
        <v>203</v>
      </c>
      <c r="E10387">
        <v>328.4</v>
      </c>
    </row>
    <row r="10388" spans="1:5" x14ac:dyDescent="0.55000000000000004">
      <c r="A10388">
        <v>100</v>
      </c>
      <c r="B10388">
        <v>92</v>
      </c>
      <c r="C10388" t="s">
        <v>212</v>
      </c>
      <c r="D10388" t="s">
        <v>204</v>
      </c>
      <c r="E10388">
        <v>334.59999999999991</v>
      </c>
    </row>
    <row r="10389" spans="1:5" x14ac:dyDescent="0.55000000000000004">
      <c r="A10389">
        <v>100</v>
      </c>
      <c r="B10389">
        <v>93</v>
      </c>
      <c r="C10389" t="s">
        <v>212</v>
      </c>
      <c r="D10389" t="s">
        <v>205</v>
      </c>
      <c r="E10389">
        <v>353.49999999999989</v>
      </c>
    </row>
    <row r="10390" spans="1:5" x14ac:dyDescent="0.55000000000000004">
      <c r="A10390">
        <v>100</v>
      </c>
      <c r="B10390">
        <v>94</v>
      </c>
      <c r="C10390" t="s">
        <v>212</v>
      </c>
      <c r="D10390" t="s">
        <v>206</v>
      </c>
      <c r="E10390">
        <v>365.59999999999991</v>
      </c>
    </row>
    <row r="10391" spans="1:5" x14ac:dyDescent="0.55000000000000004">
      <c r="A10391">
        <v>100</v>
      </c>
      <c r="B10391">
        <v>95</v>
      </c>
      <c r="C10391" t="s">
        <v>212</v>
      </c>
      <c r="D10391" t="s">
        <v>207</v>
      </c>
      <c r="E10391">
        <v>378.9</v>
      </c>
    </row>
    <row r="10392" spans="1:5" x14ac:dyDescent="0.55000000000000004">
      <c r="A10392">
        <v>100</v>
      </c>
      <c r="B10392">
        <v>96</v>
      </c>
      <c r="C10392" t="s">
        <v>212</v>
      </c>
      <c r="D10392" t="s">
        <v>208</v>
      </c>
      <c r="E10392">
        <v>386.59999999999991</v>
      </c>
    </row>
    <row r="10393" spans="1:5" x14ac:dyDescent="0.55000000000000004">
      <c r="A10393">
        <v>100</v>
      </c>
      <c r="B10393">
        <v>97</v>
      </c>
      <c r="C10393" t="s">
        <v>212</v>
      </c>
      <c r="D10393" t="s">
        <v>209</v>
      </c>
      <c r="E10393">
        <v>391.99999999999989</v>
      </c>
    </row>
    <row r="10394" spans="1:5" x14ac:dyDescent="0.55000000000000004">
      <c r="A10394">
        <v>100</v>
      </c>
      <c r="B10394">
        <v>98</v>
      </c>
      <c r="C10394" t="s">
        <v>212</v>
      </c>
      <c r="D10394" t="s">
        <v>210</v>
      </c>
      <c r="E10394">
        <v>405.4</v>
      </c>
    </row>
    <row r="10395" spans="1:5" x14ac:dyDescent="0.55000000000000004">
      <c r="A10395">
        <v>100</v>
      </c>
      <c r="B10395">
        <v>99</v>
      </c>
      <c r="C10395" t="s">
        <v>212</v>
      </c>
      <c r="D10395" t="s">
        <v>211</v>
      </c>
      <c r="E10395">
        <v>427.09999999999991</v>
      </c>
    </row>
    <row r="10396" spans="1:5" x14ac:dyDescent="0.55000000000000004">
      <c r="A10396">
        <v>100</v>
      </c>
      <c r="B10396">
        <v>100</v>
      </c>
      <c r="C10396" t="s">
        <v>212</v>
      </c>
      <c r="D10396" t="s">
        <v>212</v>
      </c>
      <c r="E10396">
        <v>0</v>
      </c>
    </row>
    <row r="10397" spans="1:5" x14ac:dyDescent="0.55000000000000004">
      <c r="A10397">
        <v>100</v>
      </c>
      <c r="B10397">
        <v>101</v>
      </c>
      <c r="C10397" t="s">
        <v>212</v>
      </c>
      <c r="D10397" t="s">
        <v>213</v>
      </c>
      <c r="E10397">
        <v>24.100000000000023</v>
      </c>
    </row>
    <row r="10398" spans="1:5" x14ac:dyDescent="0.55000000000000004">
      <c r="A10398">
        <v>100</v>
      </c>
      <c r="B10398">
        <v>102</v>
      </c>
      <c r="C10398" t="s">
        <v>212</v>
      </c>
      <c r="D10398" t="s">
        <v>214</v>
      </c>
      <c r="E10398">
        <v>42.800000000000068</v>
      </c>
    </row>
    <row r="10399" spans="1:5" x14ac:dyDescent="0.55000000000000004">
      <c r="A10399">
        <v>100</v>
      </c>
      <c r="B10399">
        <v>103</v>
      </c>
      <c r="C10399" t="s">
        <v>212</v>
      </c>
      <c r="D10399" t="s">
        <v>215</v>
      </c>
      <c r="E10399">
        <v>59.600000000000023</v>
      </c>
    </row>
    <row r="10400" spans="1:5" x14ac:dyDescent="0.55000000000000004">
      <c r="A10400">
        <v>100</v>
      </c>
      <c r="B10400">
        <v>104</v>
      </c>
      <c r="C10400" t="s">
        <v>212</v>
      </c>
      <c r="D10400" t="s">
        <v>216</v>
      </c>
      <c r="E10400">
        <v>111.30000000000007</v>
      </c>
    </row>
    <row r="10401" spans="1:5" x14ac:dyDescent="0.55000000000000004">
      <c r="A10401">
        <v>101</v>
      </c>
      <c r="B10401">
        <v>1</v>
      </c>
      <c r="C10401" t="s">
        <v>213</v>
      </c>
      <c r="D10401" t="s">
        <v>87</v>
      </c>
      <c r="E10401">
        <v>575.4</v>
      </c>
    </row>
    <row r="10402" spans="1:5" x14ac:dyDescent="0.55000000000000004">
      <c r="A10402">
        <v>101</v>
      </c>
      <c r="B10402">
        <v>2</v>
      </c>
      <c r="C10402" t="s">
        <v>213</v>
      </c>
      <c r="D10402" t="s">
        <v>116</v>
      </c>
      <c r="E10402">
        <v>582.19999999999993</v>
      </c>
    </row>
    <row r="10403" spans="1:5" x14ac:dyDescent="0.55000000000000004">
      <c r="A10403">
        <v>101</v>
      </c>
      <c r="B10403">
        <v>3</v>
      </c>
      <c r="C10403" t="s">
        <v>213</v>
      </c>
      <c r="D10403" t="s">
        <v>117</v>
      </c>
      <c r="E10403">
        <v>604.19999999999993</v>
      </c>
    </row>
    <row r="10404" spans="1:5" x14ac:dyDescent="0.55000000000000004">
      <c r="A10404">
        <v>101</v>
      </c>
      <c r="B10404">
        <v>4</v>
      </c>
      <c r="C10404" t="s">
        <v>213</v>
      </c>
      <c r="D10404" t="s">
        <v>118</v>
      </c>
      <c r="E10404">
        <v>659.3</v>
      </c>
    </row>
    <row r="10405" spans="1:5" x14ac:dyDescent="0.55000000000000004">
      <c r="A10405">
        <v>101</v>
      </c>
      <c r="B10405">
        <v>5</v>
      </c>
      <c r="C10405" t="s">
        <v>213</v>
      </c>
      <c r="D10405" t="s">
        <v>119</v>
      </c>
      <c r="E10405">
        <v>680</v>
      </c>
    </row>
    <row r="10406" spans="1:5" x14ac:dyDescent="0.55000000000000004">
      <c r="A10406">
        <v>101</v>
      </c>
      <c r="B10406">
        <v>6</v>
      </c>
      <c r="C10406" t="s">
        <v>213</v>
      </c>
      <c r="D10406" t="s">
        <v>120</v>
      </c>
      <c r="E10406">
        <v>696.1</v>
      </c>
    </row>
    <row r="10407" spans="1:5" x14ac:dyDescent="0.55000000000000004">
      <c r="A10407">
        <v>101</v>
      </c>
      <c r="B10407">
        <v>7</v>
      </c>
      <c r="C10407" t="s">
        <v>213</v>
      </c>
      <c r="D10407" t="s">
        <v>121</v>
      </c>
      <c r="E10407">
        <v>721.59999999999991</v>
      </c>
    </row>
    <row r="10408" spans="1:5" x14ac:dyDescent="0.55000000000000004">
      <c r="A10408">
        <v>101</v>
      </c>
      <c r="B10408">
        <v>8</v>
      </c>
      <c r="C10408" t="s">
        <v>213</v>
      </c>
      <c r="D10408" t="s">
        <v>122</v>
      </c>
      <c r="E10408">
        <v>755.59999999999991</v>
      </c>
    </row>
    <row r="10409" spans="1:5" x14ac:dyDescent="0.55000000000000004">
      <c r="A10409">
        <v>101</v>
      </c>
      <c r="B10409">
        <v>9</v>
      </c>
      <c r="C10409" t="s">
        <v>213</v>
      </c>
      <c r="D10409" t="s">
        <v>123</v>
      </c>
      <c r="E10409">
        <v>804.7</v>
      </c>
    </row>
    <row r="10410" spans="1:5" x14ac:dyDescent="0.55000000000000004">
      <c r="A10410">
        <v>101</v>
      </c>
      <c r="B10410">
        <v>10</v>
      </c>
      <c r="C10410" t="s">
        <v>213</v>
      </c>
      <c r="D10410" t="s">
        <v>124</v>
      </c>
      <c r="E10410">
        <v>832.5</v>
      </c>
    </row>
    <row r="10411" spans="1:5" x14ac:dyDescent="0.55000000000000004">
      <c r="A10411">
        <v>101</v>
      </c>
      <c r="B10411">
        <v>11</v>
      </c>
      <c r="C10411" t="s">
        <v>213</v>
      </c>
      <c r="D10411" t="s">
        <v>125</v>
      </c>
      <c r="E10411">
        <v>869</v>
      </c>
    </row>
    <row r="10412" spans="1:5" x14ac:dyDescent="0.55000000000000004">
      <c r="A10412">
        <v>101</v>
      </c>
      <c r="B10412">
        <v>12</v>
      </c>
      <c r="C10412" t="s">
        <v>213</v>
      </c>
      <c r="D10412" t="s">
        <v>126</v>
      </c>
      <c r="E10412">
        <v>911.7</v>
      </c>
    </row>
    <row r="10413" spans="1:5" x14ac:dyDescent="0.55000000000000004">
      <c r="A10413">
        <v>101</v>
      </c>
      <c r="B10413">
        <v>13</v>
      </c>
      <c r="C10413" t="s">
        <v>213</v>
      </c>
      <c r="D10413" t="s">
        <v>127</v>
      </c>
      <c r="E10413">
        <v>941.4</v>
      </c>
    </row>
    <row r="10414" spans="1:5" x14ac:dyDescent="0.55000000000000004">
      <c r="A10414">
        <v>101</v>
      </c>
      <c r="B10414">
        <v>14</v>
      </c>
      <c r="C10414" t="s">
        <v>213</v>
      </c>
      <c r="D10414" t="s">
        <v>128</v>
      </c>
      <c r="E10414">
        <v>971.7</v>
      </c>
    </row>
    <row r="10415" spans="1:5" x14ac:dyDescent="0.55000000000000004">
      <c r="A10415">
        <v>101</v>
      </c>
      <c r="B10415">
        <v>15</v>
      </c>
      <c r="C10415" t="s">
        <v>213</v>
      </c>
      <c r="D10415" t="s">
        <v>129</v>
      </c>
      <c r="E10415">
        <v>1021.3</v>
      </c>
    </row>
    <row r="10416" spans="1:5" x14ac:dyDescent="0.55000000000000004">
      <c r="A10416">
        <v>101</v>
      </c>
      <c r="B10416">
        <v>16</v>
      </c>
      <c r="C10416" t="s">
        <v>213</v>
      </c>
      <c r="D10416" t="s">
        <v>130</v>
      </c>
      <c r="E10416">
        <v>1089</v>
      </c>
    </row>
    <row r="10417" spans="1:5" x14ac:dyDescent="0.55000000000000004">
      <c r="A10417">
        <v>101</v>
      </c>
      <c r="B10417">
        <v>17</v>
      </c>
      <c r="C10417" t="s">
        <v>213</v>
      </c>
      <c r="D10417" t="s">
        <v>131</v>
      </c>
      <c r="E10417">
        <v>1128</v>
      </c>
    </row>
    <row r="10418" spans="1:5" x14ac:dyDescent="0.55000000000000004">
      <c r="A10418">
        <v>101</v>
      </c>
      <c r="B10418">
        <v>18</v>
      </c>
      <c r="C10418" t="s">
        <v>213</v>
      </c>
      <c r="D10418" t="s">
        <v>132</v>
      </c>
      <c r="E10418">
        <v>1164.9000000000001</v>
      </c>
    </row>
    <row r="10419" spans="1:5" x14ac:dyDescent="0.55000000000000004">
      <c r="A10419">
        <v>101</v>
      </c>
      <c r="B10419">
        <v>19</v>
      </c>
      <c r="C10419" t="s">
        <v>213</v>
      </c>
      <c r="D10419" t="s">
        <v>133</v>
      </c>
      <c r="E10419">
        <v>1187.6999999999998</v>
      </c>
    </row>
    <row r="10420" spans="1:5" x14ac:dyDescent="0.55000000000000004">
      <c r="A10420">
        <v>101</v>
      </c>
      <c r="B10420">
        <v>20</v>
      </c>
      <c r="C10420" t="s">
        <v>213</v>
      </c>
      <c r="D10420" t="s">
        <v>134</v>
      </c>
      <c r="E10420">
        <v>1219.6999999999998</v>
      </c>
    </row>
    <row r="10421" spans="1:5" x14ac:dyDescent="0.55000000000000004">
      <c r="A10421">
        <v>101</v>
      </c>
      <c r="B10421">
        <v>21</v>
      </c>
      <c r="C10421" t="s">
        <v>213</v>
      </c>
      <c r="D10421" t="s">
        <v>135</v>
      </c>
      <c r="E10421">
        <v>1240.4000000000001</v>
      </c>
    </row>
    <row r="10422" spans="1:5" x14ac:dyDescent="0.55000000000000004">
      <c r="A10422">
        <v>101</v>
      </c>
      <c r="B10422">
        <v>22</v>
      </c>
      <c r="C10422" t="s">
        <v>213</v>
      </c>
      <c r="D10422" t="s">
        <v>136</v>
      </c>
      <c r="E10422">
        <v>1308.3</v>
      </c>
    </row>
    <row r="10423" spans="1:5" x14ac:dyDescent="0.55000000000000004">
      <c r="A10423">
        <v>101</v>
      </c>
      <c r="B10423">
        <v>23</v>
      </c>
      <c r="C10423" t="s">
        <v>213</v>
      </c>
      <c r="D10423" t="s">
        <v>137</v>
      </c>
      <c r="E10423">
        <v>1333.5</v>
      </c>
    </row>
    <row r="10424" spans="1:5" x14ac:dyDescent="0.55000000000000004">
      <c r="A10424">
        <v>101</v>
      </c>
      <c r="B10424">
        <v>24</v>
      </c>
      <c r="C10424" t="s">
        <v>213</v>
      </c>
      <c r="D10424" t="s">
        <v>138</v>
      </c>
      <c r="E10424">
        <v>1366.6</v>
      </c>
    </row>
    <row r="10425" spans="1:5" x14ac:dyDescent="0.55000000000000004">
      <c r="A10425">
        <v>101</v>
      </c>
      <c r="B10425">
        <v>25</v>
      </c>
      <c r="C10425" t="s">
        <v>213</v>
      </c>
      <c r="D10425" t="s">
        <v>139</v>
      </c>
      <c r="E10425">
        <v>1386.6999999999998</v>
      </c>
    </row>
    <row r="10426" spans="1:5" x14ac:dyDescent="0.55000000000000004">
      <c r="A10426">
        <v>101</v>
      </c>
      <c r="B10426">
        <v>26</v>
      </c>
      <c r="C10426" t="s">
        <v>213</v>
      </c>
      <c r="D10426" t="s">
        <v>140</v>
      </c>
      <c r="E10426">
        <v>1398.1999999999998</v>
      </c>
    </row>
    <row r="10427" spans="1:5" x14ac:dyDescent="0.55000000000000004">
      <c r="A10427">
        <v>101</v>
      </c>
      <c r="B10427">
        <v>27</v>
      </c>
      <c r="C10427" t="s">
        <v>213</v>
      </c>
      <c r="D10427" t="s">
        <v>141</v>
      </c>
      <c r="E10427">
        <v>1437.8</v>
      </c>
    </row>
    <row r="10428" spans="1:5" x14ac:dyDescent="0.55000000000000004">
      <c r="A10428">
        <v>101</v>
      </c>
      <c r="B10428">
        <v>28</v>
      </c>
      <c r="C10428" t="s">
        <v>213</v>
      </c>
      <c r="D10428" t="s">
        <v>142</v>
      </c>
      <c r="E10428">
        <v>1469.6</v>
      </c>
    </row>
    <row r="10429" spans="1:5" x14ac:dyDescent="0.55000000000000004">
      <c r="A10429">
        <v>101</v>
      </c>
      <c r="B10429">
        <v>29</v>
      </c>
      <c r="C10429" t="s">
        <v>213</v>
      </c>
      <c r="D10429" t="s">
        <v>143</v>
      </c>
      <c r="E10429">
        <v>1511</v>
      </c>
    </row>
    <row r="10430" spans="1:5" x14ac:dyDescent="0.55000000000000004">
      <c r="A10430">
        <v>101</v>
      </c>
      <c r="B10430">
        <v>30</v>
      </c>
      <c r="C10430" t="s">
        <v>213</v>
      </c>
      <c r="D10430" t="s">
        <v>144</v>
      </c>
      <c r="E10430">
        <v>1558.1</v>
      </c>
    </row>
    <row r="10431" spans="1:5" x14ac:dyDescent="0.55000000000000004">
      <c r="A10431">
        <v>101</v>
      </c>
      <c r="B10431">
        <v>31</v>
      </c>
      <c r="C10431" t="s">
        <v>213</v>
      </c>
      <c r="D10431" t="s">
        <v>145</v>
      </c>
      <c r="E10431">
        <v>1602.4</v>
      </c>
    </row>
    <row r="10432" spans="1:5" x14ac:dyDescent="0.55000000000000004">
      <c r="A10432">
        <v>101</v>
      </c>
      <c r="B10432">
        <v>32</v>
      </c>
      <c r="C10432" t="s">
        <v>213</v>
      </c>
      <c r="D10432" t="s">
        <v>146</v>
      </c>
      <c r="E10432">
        <v>1637.5</v>
      </c>
    </row>
    <row r="10433" spans="1:5" x14ac:dyDescent="0.55000000000000004">
      <c r="A10433">
        <v>101</v>
      </c>
      <c r="B10433">
        <v>33</v>
      </c>
      <c r="C10433" t="s">
        <v>213</v>
      </c>
      <c r="D10433" t="s">
        <v>147</v>
      </c>
      <c r="E10433">
        <v>1664.1</v>
      </c>
    </row>
    <row r="10434" spans="1:5" x14ac:dyDescent="0.55000000000000004">
      <c r="A10434">
        <v>101</v>
      </c>
      <c r="B10434">
        <v>34</v>
      </c>
      <c r="C10434" t="s">
        <v>213</v>
      </c>
      <c r="D10434" t="s">
        <v>148</v>
      </c>
      <c r="E10434">
        <v>1683.1</v>
      </c>
    </row>
    <row r="10435" spans="1:5" x14ac:dyDescent="0.55000000000000004">
      <c r="A10435">
        <v>101</v>
      </c>
      <c r="B10435">
        <v>35</v>
      </c>
      <c r="C10435" t="s">
        <v>213</v>
      </c>
      <c r="D10435" t="s">
        <v>149</v>
      </c>
      <c r="E10435">
        <v>1750.3000000000002</v>
      </c>
    </row>
    <row r="10436" spans="1:5" x14ac:dyDescent="0.55000000000000004">
      <c r="A10436">
        <v>101</v>
      </c>
      <c r="B10436">
        <v>36</v>
      </c>
      <c r="C10436" t="s">
        <v>213</v>
      </c>
      <c r="D10436" t="s">
        <v>150</v>
      </c>
      <c r="E10436">
        <v>1778.9</v>
      </c>
    </row>
    <row r="10437" spans="1:5" x14ac:dyDescent="0.55000000000000004">
      <c r="A10437">
        <v>101</v>
      </c>
      <c r="B10437">
        <v>37</v>
      </c>
      <c r="C10437" t="s">
        <v>213</v>
      </c>
      <c r="D10437" t="s">
        <v>151</v>
      </c>
      <c r="E10437">
        <v>1786</v>
      </c>
    </row>
    <row r="10438" spans="1:5" x14ac:dyDescent="0.55000000000000004">
      <c r="A10438">
        <v>101</v>
      </c>
      <c r="B10438">
        <v>38</v>
      </c>
      <c r="C10438" t="s">
        <v>213</v>
      </c>
      <c r="D10438" t="s">
        <v>152</v>
      </c>
      <c r="E10438">
        <v>1801.8000000000002</v>
      </c>
    </row>
    <row r="10439" spans="1:5" x14ac:dyDescent="0.55000000000000004">
      <c r="A10439">
        <v>101</v>
      </c>
      <c r="B10439">
        <v>39</v>
      </c>
      <c r="C10439" t="s">
        <v>213</v>
      </c>
      <c r="D10439" t="s">
        <v>153</v>
      </c>
      <c r="E10439">
        <v>1819.6</v>
      </c>
    </row>
    <row r="10440" spans="1:5" x14ac:dyDescent="0.55000000000000004">
      <c r="A10440">
        <v>101</v>
      </c>
      <c r="B10440">
        <v>40</v>
      </c>
      <c r="C10440" t="s">
        <v>213</v>
      </c>
      <c r="D10440" t="s">
        <v>154</v>
      </c>
      <c r="E10440">
        <v>1840.6999999999998</v>
      </c>
    </row>
    <row r="10441" spans="1:5" x14ac:dyDescent="0.55000000000000004">
      <c r="A10441">
        <v>101</v>
      </c>
      <c r="B10441">
        <v>41</v>
      </c>
      <c r="C10441" t="s">
        <v>213</v>
      </c>
      <c r="D10441" t="s">
        <v>155</v>
      </c>
      <c r="E10441">
        <v>1868.6999999999998</v>
      </c>
    </row>
    <row r="10442" spans="1:5" x14ac:dyDescent="0.55000000000000004">
      <c r="A10442">
        <v>101</v>
      </c>
      <c r="B10442">
        <v>42</v>
      </c>
      <c r="C10442" t="s">
        <v>213</v>
      </c>
      <c r="D10442" t="s">
        <v>156</v>
      </c>
      <c r="E10442">
        <v>1901.6</v>
      </c>
    </row>
    <row r="10443" spans="1:5" x14ac:dyDescent="0.55000000000000004">
      <c r="A10443">
        <v>101</v>
      </c>
      <c r="B10443">
        <v>43</v>
      </c>
      <c r="C10443" t="s">
        <v>213</v>
      </c>
      <c r="D10443" t="s">
        <v>157</v>
      </c>
      <c r="E10443">
        <v>1944.4</v>
      </c>
    </row>
    <row r="10444" spans="1:5" x14ac:dyDescent="0.55000000000000004">
      <c r="A10444">
        <v>101</v>
      </c>
      <c r="B10444">
        <v>44</v>
      </c>
      <c r="C10444" t="s">
        <v>213</v>
      </c>
      <c r="D10444" t="s">
        <v>158</v>
      </c>
      <c r="E10444">
        <v>1960.4</v>
      </c>
    </row>
    <row r="10445" spans="1:5" x14ac:dyDescent="0.55000000000000004">
      <c r="A10445">
        <v>101</v>
      </c>
      <c r="B10445">
        <v>45</v>
      </c>
      <c r="C10445" t="s">
        <v>213</v>
      </c>
      <c r="D10445" t="s">
        <v>159</v>
      </c>
      <c r="E10445">
        <v>1993.1</v>
      </c>
    </row>
    <row r="10446" spans="1:5" x14ac:dyDescent="0.55000000000000004">
      <c r="A10446">
        <v>101</v>
      </c>
      <c r="B10446">
        <v>46</v>
      </c>
      <c r="C10446" t="s">
        <v>213</v>
      </c>
      <c r="D10446" t="s">
        <v>160</v>
      </c>
      <c r="E10446">
        <v>2039.1999999999998</v>
      </c>
    </row>
    <row r="10447" spans="1:5" x14ac:dyDescent="0.55000000000000004">
      <c r="A10447">
        <v>101</v>
      </c>
      <c r="B10447">
        <v>47</v>
      </c>
      <c r="C10447" t="s">
        <v>213</v>
      </c>
      <c r="D10447" t="s">
        <v>161</v>
      </c>
      <c r="E10447">
        <v>571.79999999999995</v>
      </c>
    </row>
    <row r="10448" spans="1:5" x14ac:dyDescent="0.55000000000000004">
      <c r="A10448">
        <v>101</v>
      </c>
      <c r="B10448">
        <v>48</v>
      </c>
      <c r="C10448" t="s">
        <v>213</v>
      </c>
      <c r="D10448" t="s">
        <v>162</v>
      </c>
      <c r="E10448">
        <v>545.1</v>
      </c>
    </row>
    <row r="10449" spans="1:5" x14ac:dyDescent="0.55000000000000004">
      <c r="A10449">
        <v>101</v>
      </c>
      <c r="B10449">
        <v>49</v>
      </c>
      <c r="C10449" t="s">
        <v>213</v>
      </c>
      <c r="D10449" t="s">
        <v>163</v>
      </c>
      <c r="E10449">
        <v>494.79999999999995</v>
      </c>
    </row>
    <row r="10450" spans="1:5" x14ac:dyDescent="0.55000000000000004">
      <c r="A10450">
        <v>101</v>
      </c>
      <c r="B10450">
        <v>50</v>
      </c>
      <c r="C10450" t="s">
        <v>213</v>
      </c>
      <c r="D10450" t="s">
        <v>164</v>
      </c>
      <c r="E10450">
        <v>465.9</v>
      </c>
    </row>
    <row r="10451" spans="1:5" x14ac:dyDescent="0.55000000000000004">
      <c r="A10451">
        <v>101</v>
      </c>
      <c r="B10451">
        <v>51</v>
      </c>
      <c r="C10451" t="s">
        <v>213</v>
      </c>
      <c r="D10451" t="s">
        <v>165</v>
      </c>
      <c r="E10451">
        <v>417.59999999999997</v>
      </c>
    </row>
    <row r="10452" spans="1:5" x14ac:dyDescent="0.55000000000000004">
      <c r="A10452">
        <v>101</v>
      </c>
      <c r="B10452">
        <v>52</v>
      </c>
      <c r="C10452" t="s">
        <v>213</v>
      </c>
      <c r="D10452" t="s">
        <v>166</v>
      </c>
      <c r="E10452">
        <v>390</v>
      </c>
    </row>
    <row r="10453" spans="1:5" x14ac:dyDescent="0.55000000000000004">
      <c r="A10453">
        <v>101</v>
      </c>
      <c r="B10453">
        <v>53</v>
      </c>
      <c r="C10453" t="s">
        <v>213</v>
      </c>
      <c r="D10453" t="s">
        <v>167</v>
      </c>
      <c r="E10453">
        <v>348.7</v>
      </c>
    </row>
    <row r="10454" spans="1:5" x14ac:dyDescent="0.55000000000000004">
      <c r="A10454">
        <v>101</v>
      </c>
      <c r="B10454">
        <v>54</v>
      </c>
      <c r="C10454" t="s">
        <v>213</v>
      </c>
      <c r="D10454" t="s">
        <v>88</v>
      </c>
      <c r="E10454">
        <v>302.59999999999997</v>
      </c>
    </row>
    <row r="10455" spans="1:5" x14ac:dyDescent="0.55000000000000004">
      <c r="A10455">
        <v>101</v>
      </c>
      <c r="B10455">
        <v>55</v>
      </c>
      <c r="C10455" t="s">
        <v>213</v>
      </c>
      <c r="D10455" t="s">
        <v>168</v>
      </c>
      <c r="E10455">
        <v>268.59999999999997</v>
      </c>
    </row>
    <row r="10456" spans="1:5" x14ac:dyDescent="0.55000000000000004">
      <c r="A10456">
        <v>101</v>
      </c>
      <c r="B10456">
        <v>56</v>
      </c>
      <c r="C10456" t="s">
        <v>213</v>
      </c>
      <c r="D10456" t="s">
        <v>169</v>
      </c>
      <c r="E10456">
        <v>223.59999999999997</v>
      </c>
    </row>
    <row r="10457" spans="1:5" x14ac:dyDescent="0.55000000000000004">
      <c r="A10457">
        <v>101</v>
      </c>
      <c r="B10457">
        <v>57</v>
      </c>
      <c r="C10457" t="s">
        <v>213</v>
      </c>
      <c r="D10457" t="s">
        <v>170</v>
      </c>
      <c r="E10457">
        <v>180.39999999999998</v>
      </c>
    </row>
    <row r="10458" spans="1:5" x14ac:dyDescent="0.55000000000000004">
      <c r="A10458">
        <v>101</v>
      </c>
      <c r="B10458">
        <v>58</v>
      </c>
      <c r="C10458" t="s">
        <v>213</v>
      </c>
      <c r="D10458" t="s">
        <v>171</v>
      </c>
      <c r="E10458">
        <v>159.19999999999999</v>
      </c>
    </row>
    <row r="10459" spans="1:5" x14ac:dyDescent="0.55000000000000004">
      <c r="A10459">
        <v>101</v>
      </c>
      <c r="B10459">
        <v>59</v>
      </c>
      <c r="C10459" t="s">
        <v>213</v>
      </c>
      <c r="D10459" t="s">
        <v>172</v>
      </c>
      <c r="E10459">
        <v>130.29999999999995</v>
      </c>
    </row>
    <row r="10460" spans="1:5" x14ac:dyDescent="0.55000000000000004">
      <c r="A10460">
        <v>101</v>
      </c>
      <c r="B10460">
        <v>60</v>
      </c>
      <c r="C10460" t="s">
        <v>213</v>
      </c>
      <c r="D10460" t="s">
        <v>173</v>
      </c>
      <c r="E10460">
        <v>105.29999999999995</v>
      </c>
    </row>
    <row r="10461" spans="1:5" x14ac:dyDescent="0.55000000000000004">
      <c r="A10461">
        <v>101</v>
      </c>
      <c r="B10461">
        <v>61</v>
      </c>
      <c r="C10461" t="s">
        <v>213</v>
      </c>
      <c r="D10461" t="s">
        <v>174</v>
      </c>
      <c r="E10461">
        <v>87.899999999999977</v>
      </c>
    </row>
    <row r="10462" spans="1:5" x14ac:dyDescent="0.55000000000000004">
      <c r="A10462">
        <v>101</v>
      </c>
      <c r="B10462">
        <v>62</v>
      </c>
      <c r="C10462" t="s">
        <v>213</v>
      </c>
      <c r="D10462" t="s">
        <v>175</v>
      </c>
      <c r="E10462">
        <v>75.399999999999977</v>
      </c>
    </row>
    <row r="10463" spans="1:5" x14ac:dyDescent="0.55000000000000004">
      <c r="A10463">
        <v>101</v>
      </c>
      <c r="B10463">
        <v>63</v>
      </c>
      <c r="C10463" t="s">
        <v>213</v>
      </c>
      <c r="D10463" t="s">
        <v>99</v>
      </c>
      <c r="E10463">
        <v>40.100000000000023</v>
      </c>
    </row>
    <row r="10464" spans="1:5" x14ac:dyDescent="0.55000000000000004">
      <c r="A10464">
        <v>101</v>
      </c>
      <c r="B10464">
        <v>64</v>
      </c>
      <c r="C10464" t="s">
        <v>213</v>
      </c>
      <c r="D10464" t="s">
        <v>176</v>
      </c>
      <c r="E10464">
        <v>71.200000000000045</v>
      </c>
    </row>
    <row r="10465" spans="1:5" x14ac:dyDescent="0.55000000000000004">
      <c r="A10465">
        <v>101</v>
      </c>
      <c r="B10465">
        <v>65</v>
      </c>
      <c r="C10465" t="s">
        <v>213</v>
      </c>
      <c r="D10465" t="s">
        <v>177</v>
      </c>
      <c r="E10465">
        <v>105.80000000000018</v>
      </c>
    </row>
    <row r="10466" spans="1:5" x14ac:dyDescent="0.55000000000000004">
      <c r="A10466">
        <v>101</v>
      </c>
      <c r="B10466">
        <v>66</v>
      </c>
      <c r="C10466" t="s">
        <v>213</v>
      </c>
      <c r="D10466" t="s">
        <v>178</v>
      </c>
      <c r="E10466">
        <v>136.70000000000005</v>
      </c>
    </row>
    <row r="10467" spans="1:5" x14ac:dyDescent="0.55000000000000004">
      <c r="A10467">
        <v>101</v>
      </c>
      <c r="B10467">
        <v>67</v>
      </c>
      <c r="C10467" t="s">
        <v>213</v>
      </c>
      <c r="D10467" t="s">
        <v>179</v>
      </c>
      <c r="E10467">
        <v>172.80000000000018</v>
      </c>
    </row>
    <row r="10468" spans="1:5" x14ac:dyDescent="0.55000000000000004">
      <c r="A10468">
        <v>101</v>
      </c>
      <c r="B10468">
        <v>68</v>
      </c>
      <c r="C10468" t="s">
        <v>213</v>
      </c>
      <c r="D10468" t="s">
        <v>180</v>
      </c>
      <c r="E10468">
        <v>218.5</v>
      </c>
    </row>
    <row r="10469" spans="1:5" x14ac:dyDescent="0.55000000000000004">
      <c r="A10469">
        <v>101</v>
      </c>
      <c r="B10469">
        <v>69</v>
      </c>
      <c r="C10469" t="s">
        <v>213</v>
      </c>
      <c r="D10469" t="s">
        <v>181</v>
      </c>
      <c r="E10469">
        <v>579.5</v>
      </c>
    </row>
    <row r="10470" spans="1:5" x14ac:dyDescent="0.55000000000000004">
      <c r="A10470">
        <v>101</v>
      </c>
      <c r="B10470">
        <v>70</v>
      </c>
      <c r="C10470" t="s">
        <v>213</v>
      </c>
      <c r="D10470" t="s">
        <v>182</v>
      </c>
      <c r="E10470">
        <v>600.79999999999995</v>
      </c>
    </row>
    <row r="10471" spans="1:5" x14ac:dyDescent="0.55000000000000004">
      <c r="A10471">
        <v>101</v>
      </c>
      <c r="B10471">
        <v>71</v>
      </c>
      <c r="C10471" t="s">
        <v>213</v>
      </c>
      <c r="D10471" t="s">
        <v>183</v>
      </c>
      <c r="E10471">
        <v>619.79999999999995</v>
      </c>
    </row>
    <row r="10472" spans="1:5" x14ac:dyDescent="0.55000000000000004">
      <c r="A10472">
        <v>101</v>
      </c>
      <c r="B10472">
        <v>72</v>
      </c>
      <c r="C10472" t="s">
        <v>213</v>
      </c>
      <c r="D10472" t="s">
        <v>184</v>
      </c>
      <c r="E10472">
        <v>666.4</v>
      </c>
    </row>
    <row r="10473" spans="1:5" x14ac:dyDescent="0.55000000000000004">
      <c r="A10473">
        <v>101</v>
      </c>
      <c r="B10473">
        <v>73</v>
      </c>
      <c r="C10473" t="s">
        <v>213</v>
      </c>
      <c r="D10473" t="s">
        <v>185</v>
      </c>
      <c r="E10473">
        <v>713.99999999999989</v>
      </c>
    </row>
    <row r="10474" spans="1:5" x14ac:dyDescent="0.55000000000000004">
      <c r="A10474">
        <v>101</v>
      </c>
      <c r="B10474">
        <v>74</v>
      </c>
      <c r="C10474" t="s">
        <v>213</v>
      </c>
      <c r="D10474" t="s">
        <v>186</v>
      </c>
      <c r="E10474">
        <v>743.69999999999993</v>
      </c>
    </row>
    <row r="10475" spans="1:5" x14ac:dyDescent="0.55000000000000004">
      <c r="A10475">
        <v>101</v>
      </c>
      <c r="B10475">
        <v>75</v>
      </c>
      <c r="C10475" t="s">
        <v>213</v>
      </c>
      <c r="D10475" t="s">
        <v>187</v>
      </c>
      <c r="E10475">
        <v>785.4</v>
      </c>
    </row>
    <row r="10476" spans="1:5" x14ac:dyDescent="0.55000000000000004">
      <c r="A10476">
        <v>101</v>
      </c>
      <c r="B10476">
        <v>76</v>
      </c>
      <c r="C10476" t="s">
        <v>213</v>
      </c>
      <c r="D10476" t="s">
        <v>188</v>
      </c>
      <c r="E10476">
        <v>808.6</v>
      </c>
    </row>
    <row r="10477" spans="1:5" x14ac:dyDescent="0.55000000000000004">
      <c r="A10477">
        <v>101</v>
      </c>
      <c r="B10477">
        <v>77</v>
      </c>
      <c r="C10477" t="s">
        <v>213</v>
      </c>
      <c r="D10477" t="s">
        <v>189</v>
      </c>
      <c r="E10477">
        <v>848.69999999999993</v>
      </c>
    </row>
    <row r="10478" spans="1:5" x14ac:dyDescent="0.55000000000000004">
      <c r="A10478">
        <v>101</v>
      </c>
      <c r="B10478">
        <v>78</v>
      </c>
      <c r="C10478" t="s">
        <v>213</v>
      </c>
      <c r="D10478" t="s">
        <v>190</v>
      </c>
      <c r="E10478">
        <v>638.29999999999995</v>
      </c>
    </row>
    <row r="10479" spans="1:5" x14ac:dyDescent="0.55000000000000004">
      <c r="A10479">
        <v>101</v>
      </c>
      <c r="B10479">
        <v>79</v>
      </c>
      <c r="C10479" t="s">
        <v>213</v>
      </c>
      <c r="D10479" t="s">
        <v>191</v>
      </c>
      <c r="E10479">
        <v>661.6</v>
      </c>
    </row>
    <row r="10480" spans="1:5" x14ac:dyDescent="0.55000000000000004">
      <c r="A10480">
        <v>101</v>
      </c>
      <c r="B10480">
        <v>80</v>
      </c>
      <c r="C10480" t="s">
        <v>213</v>
      </c>
      <c r="D10480" t="s">
        <v>192</v>
      </c>
      <c r="E10480">
        <v>679.19999999999993</v>
      </c>
    </row>
    <row r="10481" spans="1:5" x14ac:dyDescent="0.55000000000000004">
      <c r="A10481">
        <v>101</v>
      </c>
      <c r="B10481">
        <v>81</v>
      </c>
      <c r="C10481" t="s">
        <v>213</v>
      </c>
      <c r="D10481" t="s">
        <v>193</v>
      </c>
      <c r="E10481">
        <v>703.99999999999989</v>
      </c>
    </row>
    <row r="10482" spans="1:5" x14ac:dyDescent="0.55000000000000004">
      <c r="A10482">
        <v>101</v>
      </c>
      <c r="B10482">
        <v>82</v>
      </c>
      <c r="C10482" t="s">
        <v>213</v>
      </c>
      <c r="D10482" t="s">
        <v>194</v>
      </c>
      <c r="E10482">
        <v>737.19999999999993</v>
      </c>
    </row>
    <row r="10483" spans="1:5" x14ac:dyDescent="0.55000000000000004">
      <c r="A10483">
        <v>101</v>
      </c>
      <c r="B10483">
        <v>83</v>
      </c>
      <c r="C10483" t="s">
        <v>213</v>
      </c>
      <c r="D10483" t="s">
        <v>195</v>
      </c>
      <c r="E10483">
        <v>767.1</v>
      </c>
    </row>
    <row r="10484" spans="1:5" x14ac:dyDescent="0.55000000000000004">
      <c r="A10484">
        <v>101</v>
      </c>
      <c r="B10484">
        <v>84</v>
      </c>
      <c r="C10484" t="s">
        <v>213</v>
      </c>
      <c r="D10484" t="s">
        <v>196</v>
      </c>
      <c r="E10484">
        <v>796.69999999999993</v>
      </c>
    </row>
    <row r="10485" spans="1:5" x14ac:dyDescent="0.55000000000000004">
      <c r="A10485">
        <v>101</v>
      </c>
      <c r="B10485">
        <v>85</v>
      </c>
      <c r="C10485" t="s">
        <v>213</v>
      </c>
      <c r="D10485" t="s">
        <v>197</v>
      </c>
      <c r="E10485">
        <v>833.69999999999993</v>
      </c>
    </row>
    <row r="10486" spans="1:5" x14ac:dyDescent="0.55000000000000004">
      <c r="A10486">
        <v>101</v>
      </c>
      <c r="B10486">
        <v>86</v>
      </c>
      <c r="C10486" t="s">
        <v>213</v>
      </c>
      <c r="D10486" t="s">
        <v>198</v>
      </c>
      <c r="E10486">
        <v>872.9</v>
      </c>
    </row>
    <row r="10487" spans="1:5" x14ac:dyDescent="0.55000000000000004">
      <c r="A10487">
        <v>101</v>
      </c>
      <c r="B10487">
        <v>87</v>
      </c>
      <c r="C10487" t="s">
        <v>213</v>
      </c>
      <c r="D10487" t="s">
        <v>199</v>
      </c>
      <c r="E10487">
        <v>906.69999999999993</v>
      </c>
    </row>
    <row r="10488" spans="1:5" x14ac:dyDescent="0.55000000000000004">
      <c r="A10488">
        <v>101</v>
      </c>
      <c r="B10488">
        <v>88</v>
      </c>
      <c r="C10488" t="s">
        <v>213</v>
      </c>
      <c r="D10488" t="s">
        <v>200</v>
      </c>
      <c r="E10488">
        <v>925.6</v>
      </c>
    </row>
    <row r="10489" spans="1:5" x14ac:dyDescent="0.55000000000000004">
      <c r="A10489">
        <v>101</v>
      </c>
      <c r="B10489">
        <v>89</v>
      </c>
      <c r="C10489" t="s">
        <v>213</v>
      </c>
      <c r="D10489" t="s">
        <v>201</v>
      </c>
      <c r="E10489">
        <v>965.30000000000007</v>
      </c>
    </row>
    <row r="10490" spans="1:5" x14ac:dyDescent="0.55000000000000004">
      <c r="A10490">
        <v>101</v>
      </c>
      <c r="B10490">
        <v>90</v>
      </c>
      <c r="C10490" t="s">
        <v>213</v>
      </c>
      <c r="D10490" t="s">
        <v>202</v>
      </c>
      <c r="E10490">
        <v>342.69999999999993</v>
      </c>
    </row>
    <row r="10491" spans="1:5" x14ac:dyDescent="0.55000000000000004">
      <c r="A10491">
        <v>101</v>
      </c>
      <c r="B10491">
        <v>91</v>
      </c>
      <c r="C10491" t="s">
        <v>213</v>
      </c>
      <c r="D10491" t="s">
        <v>203</v>
      </c>
      <c r="E10491">
        <v>352.49999999999989</v>
      </c>
    </row>
    <row r="10492" spans="1:5" x14ac:dyDescent="0.55000000000000004">
      <c r="A10492">
        <v>101</v>
      </c>
      <c r="B10492">
        <v>92</v>
      </c>
      <c r="C10492" t="s">
        <v>213</v>
      </c>
      <c r="D10492" t="s">
        <v>204</v>
      </c>
      <c r="E10492">
        <v>358.69999999999993</v>
      </c>
    </row>
    <row r="10493" spans="1:5" x14ac:dyDescent="0.55000000000000004">
      <c r="A10493">
        <v>101</v>
      </c>
      <c r="B10493">
        <v>93</v>
      </c>
      <c r="C10493" t="s">
        <v>213</v>
      </c>
      <c r="D10493" t="s">
        <v>205</v>
      </c>
      <c r="E10493">
        <v>377.6</v>
      </c>
    </row>
    <row r="10494" spans="1:5" x14ac:dyDescent="0.55000000000000004">
      <c r="A10494">
        <v>101</v>
      </c>
      <c r="B10494">
        <v>94</v>
      </c>
      <c r="C10494" t="s">
        <v>213</v>
      </c>
      <c r="D10494" t="s">
        <v>206</v>
      </c>
      <c r="E10494">
        <v>389.69999999999993</v>
      </c>
    </row>
    <row r="10495" spans="1:5" x14ac:dyDescent="0.55000000000000004">
      <c r="A10495">
        <v>101</v>
      </c>
      <c r="B10495">
        <v>95</v>
      </c>
      <c r="C10495" t="s">
        <v>213</v>
      </c>
      <c r="D10495" t="s">
        <v>207</v>
      </c>
      <c r="E10495">
        <v>402.99999999999989</v>
      </c>
    </row>
    <row r="10496" spans="1:5" x14ac:dyDescent="0.55000000000000004">
      <c r="A10496">
        <v>101</v>
      </c>
      <c r="B10496">
        <v>96</v>
      </c>
      <c r="C10496" t="s">
        <v>213</v>
      </c>
      <c r="D10496" t="s">
        <v>208</v>
      </c>
      <c r="E10496">
        <v>410.69999999999993</v>
      </c>
    </row>
    <row r="10497" spans="1:5" x14ac:dyDescent="0.55000000000000004">
      <c r="A10497">
        <v>101</v>
      </c>
      <c r="B10497">
        <v>97</v>
      </c>
      <c r="C10497" t="s">
        <v>213</v>
      </c>
      <c r="D10497" t="s">
        <v>209</v>
      </c>
      <c r="E10497">
        <v>416.1</v>
      </c>
    </row>
    <row r="10498" spans="1:5" x14ac:dyDescent="0.55000000000000004">
      <c r="A10498">
        <v>101</v>
      </c>
      <c r="B10498">
        <v>98</v>
      </c>
      <c r="C10498" t="s">
        <v>213</v>
      </c>
      <c r="D10498" t="s">
        <v>210</v>
      </c>
      <c r="E10498">
        <v>429.49999999999989</v>
      </c>
    </row>
    <row r="10499" spans="1:5" x14ac:dyDescent="0.55000000000000004">
      <c r="A10499">
        <v>101</v>
      </c>
      <c r="B10499">
        <v>99</v>
      </c>
      <c r="C10499" t="s">
        <v>213</v>
      </c>
      <c r="D10499" t="s">
        <v>211</v>
      </c>
      <c r="E10499">
        <v>451.19999999999993</v>
      </c>
    </row>
    <row r="10500" spans="1:5" x14ac:dyDescent="0.55000000000000004">
      <c r="A10500">
        <v>101</v>
      </c>
      <c r="B10500">
        <v>100</v>
      </c>
      <c r="C10500" t="s">
        <v>213</v>
      </c>
      <c r="D10500" t="s">
        <v>212</v>
      </c>
      <c r="E10500">
        <v>24.100000000000023</v>
      </c>
    </row>
    <row r="10501" spans="1:5" x14ac:dyDescent="0.55000000000000004">
      <c r="A10501">
        <v>101</v>
      </c>
      <c r="B10501">
        <v>101</v>
      </c>
      <c r="C10501" t="s">
        <v>213</v>
      </c>
      <c r="D10501" t="s">
        <v>213</v>
      </c>
      <c r="E10501">
        <v>0</v>
      </c>
    </row>
    <row r="10502" spans="1:5" x14ac:dyDescent="0.55000000000000004">
      <c r="A10502">
        <v>101</v>
      </c>
      <c r="B10502">
        <v>102</v>
      </c>
      <c r="C10502" t="s">
        <v>213</v>
      </c>
      <c r="D10502" t="s">
        <v>214</v>
      </c>
      <c r="E10502">
        <v>18.700000000000045</v>
      </c>
    </row>
    <row r="10503" spans="1:5" x14ac:dyDescent="0.55000000000000004">
      <c r="A10503">
        <v>101</v>
      </c>
      <c r="B10503">
        <v>103</v>
      </c>
      <c r="C10503" t="s">
        <v>213</v>
      </c>
      <c r="D10503" t="s">
        <v>215</v>
      </c>
      <c r="E10503">
        <v>35.5</v>
      </c>
    </row>
    <row r="10504" spans="1:5" x14ac:dyDescent="0.55000000000000004">
      <c r="A10504">
        <v>101</v>
      </c>
      <c r="B10504">
        <v>104</v>
      </c>
      <c r="C10504" t="s">
        <v>213</v>
      </c>
      <c r="D10504" t="s">
        <v>216</v>
      </c>
      <c r="E10504">
        <v>87.200000000000045</v>
      </c>
    </row>
    <row r="10505" spans="1:5" x14ac:dyDescent="0.55000000000000004">
      <c r="A10505">
        <v>102</v>
      </c>
      <c r="B10505">
        <v>1</v>
      </c>
      <c r="C10505" t="s">
        <v>214</v>
      </c>
      <c r="D10505" t="s">
        <v>87</v>
      </c>
      <c r="E10505">
        <v>594.1</v>
      </c>
    </row>
    <row r="10506" spans="1:5" x14ac:dyDescent="0.55000000000000004">
      <c r="A10506">
        <v>102</v>
      </c>
      <c r="B10506">
        <v>2</v>
      </c>
      <c r="C10506" t="s">
        <v>214</v>
      </c>
      <c r="D10506" t="s">
        <v>116</v>
      </c>
      <c r="E10506">
        <v>600.9</v>
      </c>
    </row>
    <row r="10507" spans="1:5" x14ac:dyDescent="0.55000000000000004">
      <c r="A10507">
        <v>102</v>
      </c>
      <c r="B10507">
        <v>3</v>
      </c>
      <c r="C10507" t="s">
        <v>214</v>
      </c>
      <c r="D10507" t="s">
        <v>117</v>
      </c>
      <c r="E10507">
        <v>622.9</v>
      </c>
    </row>
    <row r="10508" spans="1:5" x14ac:dyDescent="0.55000000000000004">
      <c r="A10508">
        <v>102</v>
      </c>
      <c r="B10508">
        <v>4</v>
      </c>
      <c r="C10508" t="s">
        <v>214</v>
      </c>
      <c r="D10508" t="s">
        <v>118</v>
      </c>
      <c r="E10508">
        <v>678</v>
      </c>
    </row>
    <row r="10509" spans="1:5" x14ac:dyDescent="0.55000000000000004">
      <c r="A10509">
        <v>102</v>
      </c>
      <c r="B10509">
        <v>5</v>
      </c>
      <c r="C10509" t="s">
        <v>214</v>
      </c>
      <c r="D10509" t="s">
        <v>119</v>
      </c>
      <c r="E10509">
        <v>698.7</v>
      </c>
    </row>
    <row r="10510" spans="1:5" x14ac:dyDescent="0.55000000000000004">
      <c r="A10510">
        <v>102</v>
      </c>
      <c r="B10510">
        <v>6</v>
      </c>
      <c r="C10510" t="s">
        <v>214</v>
      </c>
      <c r="D10510" t="s">
        <v>120</v>
      </c>
      <c r="E10510">
        <v>714.80000000000007</v>
      </c>
    </row>
    <row r="10511" spans="1:5" x14ac:dyDescent="0.55000000000000004">
      <c r="A10511">
        <v>102</v>
      </c>
      <c r="B10511">
        <v>7</v>
      </c>
      <c r="C10511" t="s">
        <v>214</v>
      </c>
      <c r="D10511" t="s">
        <v>121</v>
      </c>
      <c r="E10511">
        <v>740.3</v>
      </c>
    </row>
    <row r="10512" spans="1:5" x14ac:dyDescent="0.55000000000000004">
      <c r="A10512">
        <v>102</v>
      </c>
      <c r="B10512">
        <v>8</v>
      </c>
      <c r="C10512" t="s">
        <v>214</v>
      </c>
      <c r="D10512" t="s">
        <v>122</v>
      </c>
      <c r="E10512">
        <v>774.3</v>
      </c>
    </row>
    <row r="10513" spans="1:5" x14ac:dyDescent="0.55000000000000004">
      <c r="A10513">
        <v>102</v>
      </c>
      <c r="B10513">
        <v>9</v>
      </c>
      <c r="C10513" t="s">
        <v>214</v>
      </c>
      <c r="D10513" t="s">
        <v>123</v>
      </c>
      <c r="E10513">
        <v>823.40000000000009</v>
      </c>
    </row>
    <row r="10514" spans="1:5" x14ac:dyDescent="0.55000000000000004">
      <c r="A10514">
        <v>102</v>
      </c>
      <c r="B10514">
        <v>10</v>
      </c>
      <c r="C10514" t="s">
        <v>214</v>
      </c>
      <c r="D10514" t="s">
        <v>124</v>
      </c>
      <c r="E10514">
        <v>851.2</v>
      </c>
    </row>
    <row r="10515" spans="1:5" x14ac:dyDescent="0.55000000000000004">
      <c r="A10515">
        <v>102</v>
      </c>
      <c r="B10515">
        <v>11</v>
      </c>
      <c r="C10515" t="s">
        <v>214</v>
      </c>
      <c r="D10515" t="s">
        <v>125</v>
      </c>
      <c r="E10515">
        <v>887.7</v>
      </c>
    </row>
    <row r="10516" spans="1:5" x14ac:dyDescent="0.55000000000000004">
      <c r="A10516">
        <v>102</v>
      </c>
      <c r="B10516">
        <v>12</v>
      </c>
      <c r="C10516" t="s">
        <v>214</v>
      </c>
      <c r="D10516" t="s">
        <v>126</v>
      </c>
      <c r="E10516">
        <v>930.40000000000009</v>
      </c>
    </row>
    <row r="10517" spans="1:5" x14ac:dyDescent="0.55000000000000004">
      <c r="A10517">
        <v>102</v>
      </c>
      <c r="B10517">
        <v>13</v>
      </c>
      <c r="C10517" t="s">
        <v>214</v>
      </c>
      <c r="D10517" t="s">
        <v>127</v>
      </c>
      <c r="E10517">
        <v>960.1</v>
      </c>
    </row>
    <row r="10518" spans="1:5" x14ac:dyDescent="0.55000000000000004">
      <c r="A10518">
        <v>102</v>
      </c>
      <c r="B10518">
        <v>14</v>
      </c>
      <c r="C10518" t="s">
        <v>214</v>
      </c>
      <c r="D10518" t="s">
        <v>128</v>
      </c>
      <c r="E10518">
        <v>990.40000000000009</v>
      </c>
    </row>
    <row r="10519" spans="1:5" x14ac:dyDescent="0.55000000000000004">
      <c r="A10519">
        <v>102</v>
      </c>
      <c r="B10519">
        <v>15</v>
      </c>
      <c r="C10519" t="s">
        <v>214</v>
      </c>
      <c r="D10519" t="s">
        <v>129</v>
      </c>
      <c r="E10519">
        <v>1040</v>
      </c>
    </row>
    <row r="10520" spans="1:5" x14ac:dyDescent="0.55000000000000004">
      <c r="A10520">
        <v>102</v>
      </c>
      <c r="B10520">
        <v>16</v>
      </c>
      <c r="C10520" t="s">
        <v>214</v>
      </c>
      <c r="D10520" t="s">
        <v>130</v>
      </c>
      <c r="E10520">
        <v>1107.7</v>
      </c>
    </row>
    <row r="10521" spans="1:5" x14ac:dyDescent="0.55000000000000004">
      <c r="A10521">
        <v>102</v>
      </c>
      <c r="B10521">
        <v>17</v>
      </c>
      <c r="C10521" t="s">
        <v>214</v>
      </c>
      <c r="D10521" t="s">
        <v>131</v>
      </c>
      <c r="E10521">
        <v>1146.7</v>
      </c>
    </row>
    <row r="10522" spans="1:5" x14ac:dyDescent="0.55000000000000004">
      <c r="A10522">
        <v>102</v>
      </c>
      <c r="B10522">
        <v>18</v>
      </c>
      <c r="C10522" t="s">
        <v>214</v>
      </c>
      <c r="D10522" t="s">
        <v>132</v>
      </c>
      <c r="E10522">
        <v>1183.5999999999999</v>
      </c>
    </row>
    <row r="10523" spans="1:5" x14ac:dyDescent="0.55000000000000004">
      <c r="A10523">
        <v>102</v>
      </c>
      <c r="B10523">
        <v>19</v>
      </c>
      <c r="C10523" t="s">
        <v>214</v>
      </c>
      <c r="D10523" t="s">
        <v>133</v>
      </c>
      <c r="E10523">
        <v>1206.4000000000001</v>
      </c>
    </row>
    <row r="10524" spans="1:5" x14ac:dyDescent="0.55000000000000004">
      <c r="A10524">
        <v>102</v>
      </c>
      <c r="B10524">
        <v>20</v>
      </c>
      <c r="C10524" t="s">
        <v>214</v>
      </c>
      <c r="D10524" t="s">
        <v>134</v>
      </c>
      <c r="E10524">
        <v>1238.4000000000001</v>
      </c>
    </row>
    <row r="10525" spans="1:5" x14ac:dyDescent="0.55000000000000004">
      <c r="A10525">
        <v>102</v>
      </c>
      <c r="B10525">
        <v>21</v>
      </c>
      <c r="C10525" t="s">
        <v>214</v>
      </c>
      <c r="D10525" t="s">
        <v>135</v>
      </c>
      <c r="E10525">
        <v>1259.0999999999999</v>
      </c>
    </row>
    <row r="10526" spans="1:5" x14ac:dyDescent="0.55000000000000004">
      <c r="A10526">
        <v>102</v>
      </c>
      <c r="B10526">
        <v>22</v>
      </c>
      <c r="C10526" t="s">
        <v>214</v>
      </c>
      <c r="D10526" t="s">
        <v>136</v>
      </c>
      <c r="E10526">
        <v>1327</v>
      </c>
    </row>
    <row r="10527" spans="1:5" x14ac:dyDescent="0.55000000000000004">
      <c r="A10527">
        <v>102</v>
      </c>
      <c r="B10527">
        <v>23</v>
      </c>
      <c r="C10527" t="s">
        <v>214</v>
      </c>
      <c r="D10527" t="s">
        <v>137</v>
      </c>
      <c r="E10527">
        <v>1352.2</v>
      </c>
    </row>
    <row r="10528" spans="1:5" x14ac:dyDescent="0.55000000000000004">
      <c r="A10528">
        <v>102</v>
      </c>
      <c r="B10528">
        <v>24</v>
      </c>
      <c r="C10528" t="s">
        <v>214</v>
      </c>
      <c r="D10528" t="s">
        <v>138</v>
      </c>
      <c r="E10528">
        <v>1385.3000000000002</v>
      </c>
    </row>
    <row r="10529" spans="1:5" x14ac:dyDescent="0.55000000000000004">
      <c r="A10529">
        <v>102</v>
      </c>
      <c r="B10529">
        <v>25</v>
      </c>
      <c r="C10529" t="s">
        <v>214</v>
      </c>
      <c r="D10529" t="s">
        <v>139</v>
      </c>
      <c r="E10529">
        <v>1405.4</v>
      </c>
    </row>
    <row r="10530" spans="1:5" x14ac:dyDescent="0.55000000000000004">
      <c r="A10530">
        <v>102</v>
      </c>
      <c r="B10530">
        <v>26</v>
      </c>
      <c r="C10530" t="s">
        <v>214</v>
      </c>
      <c r="D10530" t="s">
        <v>140</v>
      </c>
      <c r="E10530">
        <v>1416.9</v>
      </c>
    </row>
    <row r="10531" spans="1:5" x14ac:dyDescent="0.55000000000000004">
      <c r="A10531">
        <v>102</v>
      </c>
      <c r="B10531">
        <v>27</v>
      </c>
      <c r="C10531" t="s">
        <v>214</v>
      </c>
      <c r="D10531" t="s">
        <v>141</v>
      </c>
      <c r="E10531">
        <v>1456.5</v>
      </c>
    </row>
    <row r="10532" spans="1:5" x14ac:dyDescent="0.55000000000000004">
      <c r="A10532">
        <v>102</v>
      </c>
      <c r="B10532">
        <v>28</v>
      </c>
      <c r="C10532" t="s">
        <v>214</v>
      </c>
      <c r="D10532" t="s">
        <v>142</v>
      </c>
      <c r="E10532">
        <v>1488.3000000000002</v>
      </c>
    </row>
    <row r="10533" spans="1:5" x14ac:dyDescent="0.55000000000000004">
      <c r="A10533">
        <v>102</v>
      </c>
      <c r="B10533">
        <v>29</v>
      </c>
      <c r="C10533" t="s">
        <v>214</v>
      </c>
      <c r="D10533" t="s">
        <v>143</v>
      </c>
      <c r="E10533">
        <v>1529.7</v>
      </c>
    </row>
    <row r="10534" spans="1:5" x14ac:dyDescent="0.55000000000000004">
      <c r="A10534">
        <v>102</v>
      </c>
      <c r="B10534">
        <v>30</v>
      </c>
      <c r="C10534" t="s">
        <v>214</v>
      </c>
      <c r="D10534" t="s">
        <v>144</v>
      </c>
      <c r="E10534">
        <v>1576.8000000000002</v>
      </c>
    </row>
    <row r="10535" spans="1:5" x14ac:dyDescent="0.55000000000000004">
      <c r="A10535">
        <v>102</v>
      </c>
      <c r="B10535">
        <v>31</v>
      </c>
      <c r="C10535" t="s">
        <v>214</v>
      </c>
      <c r="D10535" t="s">
        <v>145</v>
      </c>
      <c r="E10535">
        <v>1621.1</v>
      </c>
    </row>
    <row r="10536" spans="1:5" x14ac:dyDescent="0.55000000000000004">
      <c r="A10536">
        <v>102</v>
      </c>
      <c r="B10536">
        <v>32</v>
      </c>
      <c r="C10536" t="s">
        <v>214</v>
      </c>
      <c r="D10536" t="s">
        <v>146</v>
      </c>
      <c r="E10536">
        <v>1656.1999999999998</v>
      </c>
    </row>
    <row r="10537" spans="1:5" x14ac:dyDescent="0.55000000000000004">
      <c r="A10537">
        <v>102</v>
      </c>
      <c r="B10537">
        <v>33</v>
      </c>
      <c r="C10537" t="s">
        <v>214</v>
      </c>
      <c r="D10537" t="s">
        <v>147</v>
      </c>
      <c r="E10537">
        <v>1682.8000000000002</v>
      </c>
    </row>
    <row r="10538" spans="1:5" x14ac:dyDescent="0.55000000000000004">
      <c r="A10538">
        <v>102</v>
      </c>
      <c r="B10538">
        <v>34</v>
      </c>
      <c r="C10538" t="s">
        <v>214</v>
      </c>
      <c r="D10538" t="s">
        <v>148</v>
      </c>
      <c r="E10538">
        <v>1701.8000000000002</v>
      </c>
    </row>
    <row r="10539" spans="1:5" x14ac:dyDescent="0.55000000000000004">
      <c r="A10539">
        <v>102</v>
      </c>
      <c r="B10539">
        <v>35</v>
      </c>
      <c r="C10539" t="s">
        <v>214</v>
      </c>
      <c r="D10539" t="s">
        <v>149</v>
      </c>
      <c r="E10539">
        <v>1769</v>
      </c>
    </row>
    <row r="10540" spans="1:5" x14ac:dyDescent="0.55000000000000004">
      <c r="A10540">
        <v>102</v>
      </c>
      <c r="B10540">
        <v>36</v>
      </c>
      <c r="C10540" t="s">
        <v>214</v>
      </c>
      <c r="D10540" t="s">
        <v>150</v>
      </c>
      <c r="E10540">
        <v>1797.6</v>
      </c>
    </row>
    <row r="10541" spans="1:5" x14ac:dyDescent="0.55000000000000004">
      <c r="A10541">
        <v>102</v>
      </c>
      <c r="B10541">
        <v>37</v>
      </c>
      <c r="C10541" t="s">
        <v>214</v>
      </c>
      <c r="D10541" t="s">
        <v>151</v>
      </c>
      <c r="E10541">
        <v>1804.6999999999998</v>
      </c>
    </row>
    <row r="10542" spans="1:5" x14ac:dyDescent="0.55000000000000004">
      <c r="A10542">
        <v>102</v>
      </c>
      <c r="B10542">
        <v>38</v>
      </c>
      <c r="C10542" t="s">
        <v>214</v>
      </c>
      <c r="D10542" t="s">
        <v>152</v>
      </c>
      <c r="E10542">
        <v>1820.5</v>
      </c>
    </row>
    <row r="10543" spans="1:5" x14ac:dyDescent="0.55000000000000004">
      <c r="A10543">
        <v>102</v>
      </c>
      <c r="B10543">
        <v>39</v>
      </c>
      <c r="C10543" t="s">
        <v>214</v>
      </c>
      <c r="D10543" t="s">
        <v>153</v>
      </c>
      <c r="E10543">
        <v>1838.3000000000002</v>
      </c>
    </row>
    <row r="10544" spans="1:5" x14ac:dyDescent="0.55000000000000004">
      <c r="A10544">
        <v>102</v>
      </c>
      <c r="B10544">
        <v>40</v>
      </c>
      <c r="C10544" t="s">
        <v>214</v>
      </c>
      <c r="D10544" t="s">
        <v>154</v>
      </c>
      <c r="E10544">
        <v>1859.4</v>
      </c>
    </row>
    <row r="10545" spans="1:5" x14ac:dyDescent="0.55000000000000004">
      <c r="A10545">
        <v>102</v>
      </c>
      <c r="B10545">
        <v>41</v>
      </c>
      <c r="C10545" t="s">
        <v>214</v>
      </c>
      <c r="D10545" t="s">
        <v>155</v>
      </c>
      <c r="E10545">
        <v>1887.4</v>
      </c>
    </row>
    <row r="10546" spans="1:5" x14ac:dyDescent="0.55000000000000004">
      <c r="A10546">
        <v>102</v>
      </c>
      <c r="B10546">
        <v>42</v>
      </c>
      <c r="C10546" t="s">
        <v>214</v>
      </c>
      <c r="D10546" t="s">
        <v>156</v>
      </c>
      <c r="E10546">
        <v>1920.3000000000002</v>
      </c>
    </row>
    <row r="10547" spans="1:5" x14ac:dyDescent="0.55000000000000004">
      <c r="A10547">
        <v>102</v>
      </c>
      <c r="B10547">
        <v>43</v>
      </c>
      <c r="C10547" t="s">
        <v>214</v>
      </c>
      <c r="D10547" t="s">
        <v>157</v>
      </c>
      <c r="E10547">
        <v>1963.1</v>
      </c>
    </row>
    <row r="10548" spans="1:5" x14ac:dyDescent="0.55000000000000004">
      <c r="A10548">
        <v>102</v>
      </c>
      <c r="B10548">
        <v>44</v>
      </c>
      <c r="C10548" t="s">
        <v>214</v>
      </c>
      <c r="D10548" t="s">
        <v>158</v>
      </c>
      <c r="E10548">
        <v>1979.1</v>
      </c>
    </row>
    <row r="10549" spans="1:5" x14ac:dyDescent="0.55000000000000004">
      <c r="A10549">
        <v>102</v>
      </c>
      <c r="B10549">
        <v>45</v>
      </c>
      <c r="C10549" t="s">
        <v>214</v>
      </c>
      <c r="D10549" t="s">
        <v>159</v>
      </c>
      <c r="E10549">
        <v>2011.8000000000002</v>
      </c>
    </row>
    <row r="10550" spans="1:5" x14ac:dyDescent="0.55000000000000004">
      <c r="A10550">
        <v>102</v>
      </c>
      <c r="B10550">
        <v>46</v>
      </c>
      <c r="C10550" t="s">
        <v>214</v>
      </c>
      <c r="D10550" t="s">
        <v>160</v>
      </c>
      <c r="E10550">
        <v>2057.9</v>
      </c>
    </row>
    <row r="10551" spans="1:5" x14ac:dyDescent="0.55000000000000004">
      <c r="A10551">
        <v>102</v>
      </c>
      <c r="B10551">
        <v>47</v>
      </c>
      <c r="C10551" t="s">
        <v>214</v>
      </c>
      <c r="D10551" t="s">
        <v>161</v>
      </c>
      <c r="E10551">
        <v>590.5</v>
      </c>
    </row>
    <row r="10552" spans="1:5" x14ac:dyDescent="0.55000000000000004">
      <c r="A10552">
        <v>102</v>
      </c>
      <c r="B10552">
        <v>48</v>
      </c>
      <c r="C10552" t="s">
        <v>214</v>
      </c>
      <c r="D10552" t="s">
        <v>162</v>
      </c>
      <c r="E10552">
        <v>563.80000000000007</v>
      </c>
    </row>
    <row r="10553" spans="1:5" x14ac:dyDescent="0.55000000000000004">
      <c r="A10553">
        <v>102</v>
      </c>
      <c r="B10553">
        <v>49</v>
      </c>
      <c r="C10553" t="s">
        <v>214</v>
      </c>
      <c r="D10553" t="s">
        <v>163</v>
      </c>
      <c r="E10553">
        <v>513.5</v>
      </c>
    </row>
    <row r="10554" spans="1:5" x14ac:dyDescent="0.55000000000000004">
      <c r="A10554">
        <v>102</v>
      </c>
      <c r="B10554">
        <v>50</v>
      </c>
      <c r="C10554" t="s">
        <v>214</v>
      </c>
      <c r="D10554" t="s">
        <v>164</v>
      </c>
      <c r="E10554">
        <v>484.6</v>
      </c>
    </row>
    <row r="10555" spans="1:5" x14ac:dyDescent="0.55000000000000004">
      <c r="A10555">
        <v>102</v>
      </c>
      <c r="B10555">
        <v>51</v>
      </c>
      <c r="C10555" t="s">
        <v>214</v>
      </c>
      <c r="D10555" t="s">
        <v>165</v>
      </c>
      <c r="E10555">
        <v>436.3</v>
      </c>
    </row>
    <row r="10556" spans="1:5" x14ac:dyDescent="0.55000000000000004">
      <c r="A10556">
        <v>102</v>
      </c>
      <c r="B10556">
        <v>52</v>
      </c>
      <c r="C10556" t="s">
        <v>214</v>
      </c>
      <c r="D10556" t="s">
        <v>166</v>
      </c>
      <c r="E10556">
        <v>408.70000000000005</v>
      </c>
    </row>
    <row r="10557" spans="1:5" x14ac:dyDescent="0.55000000000000004">
      <c r="A10557">
        <v>102</v>
      </c>
      <c r="B10557">
        <v>53</v>
      </c>
      <c r="C10557" t="s">
        <v>214</v>
      </c>
      <c r="D10557" t="s">
        <v>167</v>
      </c>
      <c r="E10557">
        <v>367.40000000000003</v>
      </c>
    </row>
    <row r="10558" spans="1:5" x14ac:dyDescent="0.55000000000000004">
      <c r="A10558">
        <v>102</v>
      </c>
      <c r="B10558">
        <v>54</v>
      </c>
      <c r="C10558" t="s">
        <v>214</v>
      </c>
      <c r="D10558" t="s">
        <v>88</v>
      </c>
      <c r="E10558">
        <v>321.3</v>
      </c>
    </row>
    <row r="10559" spans="1:5" x14ac:dyDescent="0.55000000000000004">
      <c r="A10559">
        <v>102</v>
      </c>
      <c r="B10559">
        <v>55</v>
      </c>
      <c r="C10559" t="s">
        <v>214</v>
      </c>
      <c r="D10559" t="s">
        <v>168</v>
      </c>
      <c r="E10559">
        <v>287.3</v>
      </c>
    </row>
    <row r="10560" spans="1:5" x14ac:dyDescent="0.55000000000000004">
      <c r="A10560">
        <v>102</v>
      </c>
      <c r="B10560">
        <v>56</v>
      </c>
      <c r="C10560" t="s">
        <v>214</v>
      </c>
      <c r="D10560" t="s">
        <v>169</v>
      </c>
      <c r="E10560">
        <v>242.3</v>
      </c>
    </row>
    <row r="10561" spans="1:5" x14ac:dyDescent="0.55000000000000004">
      <c r="A10561">
        <v>102</v>
      </c>
      <c r="B10561">
        <v>57</v>
      </c>
      <c r="C10561" t="s">
        <v>214</v>
      </c>
      <c r="D10561" t="s">
        <v>170</v>
      </c>
      <c r="E10561">
        <v>199.10000000000002</v>
      </c>
    </row>
    <row r="10562" spans="1:5" x14ac:dyDescent="0.55000000000000004">
      <c r="A10562">
        <v>102</v>
      </c>
      <c r="B10562">
        <v>58</v>
      </c>
      <c r="C10562" t="s">
        <v>214</v>
      </c>
      <c r="D10562" t="s">
        <v>171</v>
      </c>
      <c r="E10562">
        <v>177.90000000000003</v>
      </c>
    </row>
    <row r="10563" spans="1:5" x14ac:dyDescent="0.55000000000000004">
      <c r="A10563">
        <v>102</v>
      </c>
      <c r="B10563">
        <v>59</v>
      </c>
      <c r="C10563" t="s">
        <v>214</v>
      </c>
      <c r="D10563" t="s">
        <v>172</v>
      </c>
      <c r="E10563">
        <v>149</v>
      </c>
    </row>
    <row r="10564" spans="1:5" x14ac:dyDescent="0.55000000000000004">
      <c r="A10564">
        <v>102</v>
      </c>
      <c r="B10564">
        <v>60</v>
      </c>
      <c r="C10564" t="s">
        <v>214</v>
      </c>
      <c r="D10564" t="s">
        <v>173</v>
      </c>
      <c r="E10564">
        <v>124</v>
      </c>
    </row>
    <row r="10565" spans="1:5" x14ac:dyDescent="0.55000000000000004">
      <c r="A10565">
        <v>102</v>
      </c>
      <c r="B10565">
        <v>61</v>
      </c>
      <c r="C10565" t="s">
        <v>214</v>
      </c>
      <c r="D10565" t="s">
        <v>174</v>
      </c>
      <c r="E10565">
        <v>106.60000000000002</v>
      </c>
    </row>
    <row r="10566" spans="1:5" x14ac:dyDescent="0.55000000000000004">
      <c r="A10566">
        <v>102</v>
      </c>
      <c r="B10566">
        <v>62</v>
      </c>
      <c r="C10566" t="s">
        <v>214</v>
      </c>
      <c r="D10566" t="s">
        <v>175</v>
      </c>
      <c r="E10566">
        <v>94.100000000000023</v>
      </c>
    </row>
    <row r="10567" spans="1:5" x14ac:dyDescent="0.55000000000000004">
      <c r="A10567">
        <v>102</v>
      </c>
      <c r="B10567">
        <v>63</v>
      </c>
      <c r="C10567" t="s">
        <v>214</v>
      </c>
      <c r="D10567" t="s">
        <v>99</v>
      </c>
      <c r="E10567">
        <v>58.800000000000068</v>
      </c>
    </row>
    <row r="10568" spans="1:5" x14ac:dyDescent="0.55000000000000004">
      <c r="A10568">
        <v>102</v>
      </c>
      <c r="B10568">
        <v>64</v>
      </c>
      <c r="C10568" t="s">
        <v>214</v>
      </c>
      <c r="D10568" t="s">
        <v>176</v>
      </c>
      <c r="E10568">
        <v>89.900000000000091</v>
      </c>
    </row>
    <row r="10569" spans="1:5" x14ac:dyDescent="0.55000000000000004">
      <c r="A10569">
        <v>102</v>
      </c>
      <c r="B10569">
        <v>65</v>
      </c>
      <c r="C10569" t="s">
        <v>214</v>
      </c>
      <c r="D10569" t="s">
        <v>177</v>
      </c>
      <c r="E10569">
        <v>124.5</v>
      </c>
    </row>
    <row r="10570" spans="1:5" x14ac:dyDescent="0.55000000000000004">
      <c r="A10570">
        <v>102</v>
      </c>
      <c r="B10570">
        <v>66</v>
      </c>
      <c r="C10570" t="s">
        <v>214</v>
      </c>
      <c r="D10570" t="s">
        <v>178</v>
      </c>
      <c r="E10570">
        <v>155.40000000000009</v>
      </c>
    </row>
    <row r="10571" spans="1:5" x14ac:dyDescent="0.55000000000000004">
      <c r="A10571">
        <v>102</v>
      </c>
      <c r="B10571">
        <v>67</v>
      </c>
      <c r="C10571" t="s">
        <v>214</v>
      </c>
      <c r="D10571" t="s">
        <v>179</v>
      </c>
      <c r="E10571">
        <v>191.5</v>
      </c>
    </row>
    <row r="10572" spans="1:5" x14ac:dyDescent="0.55000000000000004">
      <c r="A10572">
        <v>102</v>
      </c>
      <c r="B10572">
        <v>68</v>
      </c>
      <c r="C10572" t="s">
        <v>214</v>
      </c>
      <c r="D10572" t="s">
        <v>180</v>
      </c>
      <c r="E10572">
        <v>237.20000000000027</v>
      </c>
    </row>
    <row r="10573" spans="1:5" x14ac:dyDescent="0.55000000000000004">
      <c r="A10573">
        <v>102</v>
      </c>
      <c r="B10573">
        <v>69</v>
      </c>
      <c r="C10573" t="s">
        <v>214</v>
      </c>
      <c r="D10573" t="s">
        <v>181</v>
      </c>
      <c r="E10573">
        <v>598.20000000000005</v>
      </c>
    </row>
    <row r="10574" spans="1:5" x14ac:dyDescent="0.55000000000000004">
      <c r="A10574">
        <v>102</v>
      </c>
      <c r="B10574">
        <v>70</v>
      </c>
      <c r="C10574" t="s">
        <v>214</v>
      </c>
      <c r="D10574" t="s">
        <v>182</v>
      </c>
      <c r="E10574">
        <v>619.5</v>
      </c>
    </row>
    <row r="10575" spans="1:5" x14ac:dyDescent="0.55000000000000004">
      <c r="A10575">
        <v>102</v>
      </c>
      <c r="B10575">
        <v>71</v>
      </c>
      <c r="C10575" t="s">
        <v>214</v>
      </c>
      <c r="D10575" t="s">
        <v>183</v>
      </c>
      <c r="E10575">
        <v>638.5</v>
      </c>
    </row>
    <row r="10576" spans="1:5" x14ac:dyDescent="0.55000000000000004">
      <c r="A10576">
        <v>102</v>
      </c>
      <c r="B10576">
        <v>72</v>
      </c>
      <c r="C10576" t="s">
        <v>214</v>
      </c>
      <c r="D10576" t="s">
        <v>184</v>
      </c>
      <c r="E10576">
        <v>685.1</v>
      </c>
    </row>
    <row r="10577" spans="1:5" x14ac:dyDescent="0.55000000000000004">
      <c r="A10577">
        <v>102</v>
      </c>
      <c r="B10577">
        <v>73</v>
      </c>
      <c r="C10577" t="s">
        <v>214</v>
      </c>
      <c r="D10577" t="s">
        <v>185</v>
      </c>
      <c r="E10577">
        <v>732.69999999999993</v>
      </c>
    </row>
    <row r="10578" spans="1:5" x14ac:dyDescent="0.55000000000000004">
      <c r="A10578">
        <v>102</v>
      </c>
      <c r="B10578">
        <v>74</v>
      </c>
      <c r="C10578" t="s">
        <v>214</v>
      </c>
      <c r="D10578" t="s">
        <v>186</v>
      </c>
      <c r="E10578">
        <v>762.4</v>
      </c>
    </row>
    <row r="10579" spans="1:5" x14ac:dyDescent="0.55000000000000004">
      <c r="A10579">
        <v>102</v>
      </c>
      <c r="B10579">
        <v>75</v>
      </c>
      <c r="C10579" t="s">
        <v>214</v>
      </c>
      <c r="D10579" t="s">
        <v>187</v>
      </c>
      <c r="E10579">
        <v>804.1</v>
      </c>
    </row>
    <row r="10580" spans="1:5" x14ac:dyDescent="0.55000000000000004">
      <c r="A10580">
        <v>102</v>
      </c>
      <c r="B10580">
        <v>76</v>
      </c>
      <c r="C10580" t="s">
        <v>214</v>
      </c>
      <c r="D10580" t="s">
        <v>188</v>
      </c>
      <c r="E10580">
        <v>827.30000000000007</v>
      </c>
    </row>
    <row r="10581" spans="1:5" x14ac:dyDescent="0.55000000000000004">
      <c r="A10581">
        <v>102</v>
      </c>
      <c r="B10581">
        <v>77</v>
      </c>
      <c r="C10581" t="s">
        <v>214</v>
      </c>
      <c r="D10581" t="s">
        <v>189</v>
      </c>
      <c r="E10581">
        <v>867.4</v>
      </c>
    </row>
    <row r="10582" spans="1:5" x14ac:dyDescent="0.55000000000000004">
      <c r="A10582">
        <v>102</v>
      </c>
      <c r="B10582">
        <v>78</v>
      </c>
      <c r="C10582" t="s">
        <v>214</v>
      </c>
      <c r="D10582" t="s">
        <v>190</v>
      </c>
      <c r="E10582">
        <v>657</v>
      </c>
    </row>
    <row r="10583" spans="1:5" x14ac:dyDescent="0.55000000000000004">
      <c r="A10583">
        <v>102</v>
      </c>
      <c r="B10583">
        <v>79</v>
      </c>
      <c r="C10583" t="s">
        <v>214</v>
      </c>
      <c r="D10583" t="s">
        <v>191</v>
      </c>
      <c r="E10583">
        <v>680.30000000000007</v>
      </c>
    </row>
    <row r="10584" spans="1:5" x14ac:dyDescent="0.55000000000000004">
      <c r="A10584">
        <v>102</v>
      </c>
      <c r="B10584">
        <v>80</v>
      </c>
      <c r="C10584" t="s">
        <v>214</v>
      </c>
      <c r="D10584" t="s">
        <v>192</v>
      </c>
      <c r="E10584">
        <v>697.9</v>
      </c>
    </row>
    <row r="10585" spans="1:5" x14ac:dyDescent="0.55000000000000004">
      <c r="A10585">
        <v>102</v>
      </c>
      <c r="B10585">
        <v>81</v>
      </c>
      <c r="C10585" t="s">
        <v>214</v>
      </c>
      <c r="D10585" t="s">
        <v>193</v>
      </c>
      <c r="E10585">
        <v>722.69999999999993</v>
      </c>
    </row>
    <row r="10586" spans="1:5" x14ac:dyDescent="0.55000000000000004">
      <c r="A10586">
        <v>102</v>
      </c>
      <c r="B10586">
        <v>82</v>
      </c>
      <c r="C10586" t="s">
        <v>214</v>
      </c>
      <c r="D10586" t="s">
        <v>194</v>
      </c>
      <c r="E10586">
        <v>755.9</v>
      </c>
    </row>
    <row r="10587" spans="1:5" x14ac:dyDescent="0.55000000000000004">
      <c r="A10587">
        <v>102</v>
      </c>
      <c r="B10587">
        <v>83</v>
      </c>
      <c r="C10587" t="s">
        <v>214</v>
      </c>
      <c r="D10587" t="s">
        <v>195</v>
      </c>
      <c r="E10587">
        <v>785.80000000000007</v>
      </c>
    </row>
    <row r="10588" spans="1:5" x14ac:dyDescent="0.55000000000000004">
      <c r="A10588">
        <v>102</v>
      </c>
      <c r="B10588">
        <v>84</v>
      </c>
      <c r="C10588" t="s">
        <v>214</v>
      </c>
      <c r="D10588" t="s">
        <v>196</v>
      </c>
      <c r="E10588">
        <v>815.4</v>
      </c>
    </row>
    <row r="10589" spans="1:5" x14ac:dyDescent="0.55000000000000004">
      <c r="A10589">
        <v>102</v>
      </c>
      <c r="B10589">
        <v>85</v>
      </c>
      <c r="C10589" t="s">
        <v>214</v>
      </c>
      <c r="D10589" t="s">
        <v>197</v>
      </c>
      <c r="E10589">
        <v>852.4</v>
      </c>
    </row>
    <row r="10590" spans="1:5" x14ac:dyDescent="0.55000000000000004">
      <c r="A10590">
        <v>102</v>
      </c>
      <c r="B10590">
        <v>86</v>
      </c>
      <c r="C10590" t="s">
        <v>214</v>
      </c>
      <c r="D10590" t="s">
        <v>198</v>
      </c>
      <c r="E10590">
        <v>891.6</v>
      </c>
    </row>
    <row r="10591" spans="1:5" x14ac:dyDescent="0.55000000000000004">
      <c r="A10591">
        <v>102</v>
      </c>
      <c r="B10591">
        <v>87</v>
      </c>
      <c r="C10591" t="s">
        <v>214</v>
      </c>
      <c r="D10591" t="s">
        <v>199</v>
      </c>
      <c r="E10591">
        <v>925.4</v>
      </c>
    </row>
    <row r="10592" spans="1:5" x14ac:dyDescent="0.55000000000000004">
      <c r="A10592">
        <v>102</v>
      </c>
      <c r="B10592">
        <v>88</v>
      </c>
      <c r="C10592" t="s">
        <v>214</v>
      </c>
      <c r="D10592" t="s">
        <v>200</v>
      </c>
      <c r="E10592">
        <v>944.30000000000007</v>
      </c>
    </row>
    <row r="10593" spans="1:5" x14ac:dyDescent="0.55000000000000004">
      <c r="A10593">
        <v>102</v>
      </c>
      <c r="B10593">
        <v>89</v>
      </c>
      <c r="C10593" t="s">
        <v>214</v>
      </c>
      <c r="D10593" t="s">
        <v>201</v>
      </c>
      <c r="E10593">
        <v>983.99999999999989</v>
      </c>
    </row>
    <row r="10594" spans="1:5" x14ac:dyDescent="0.55000000000000004">
      <c r="A10594">
        <v>102</v>
      </c>
      <c r="B10594">
        <v>90</v>
      </c>
      <c r="C10594" t="s">
        <v>214</v>
      </c>
      <c r="D10594" t="s">
        <v>202</v>
      </c>
      <c r="E10594">
        <v>361.4</v>
      </c>
    </row>
    <row r="10595" spans="1:5" x14ac:dyDescent="0.55000000000000004">
      <c r="A10595">
        <v>102</v>
      </c>
      <c r="B10595">
        <v>91</v>
      </c>
      <c r="C10595" t="s">
        <v>214</v>
      </c>
      <c r="D10595" t="s">
        <v>203</v>
      </c>
      <c r="E10595">
        <v>371.19999999999993</v>
      </c>
    </row>
    <row r="10596" spans="1:5" x14ac:dyDescent="0.55000000000000004">
      <c r="A10596">
        <v>102</v>
      </c>
      <c r="B10596">
        <v>92</v>
      </c>
      <c r="C10596" t="s">
        <v>214</v>
      </c>
      <c r="D10596" t="s">
        <v>204</v>
      </c>
      <c r="E10596">
        <v>377.4</v>
      </c>
    </row>
    <row r="10597" spans="1:5" x14ac:dyDescent="0.55000000000000004">
      <c r="A10597">
        <v>102</v>
      </c>
      <c r="B10597">
        <v>93</v>
      </c>
      <c r="C10597" t="s">
        <v>214</v>
      </c>
      <c r="D10597" t="s">
        <v>205</v>
      </c>
      <c r="E10597">
        <v>396.30000000000007</v>
      </c>
    </row>
    <row r="10598" spans="1:5" x14ac:dyDescent="0.55000000000000004">
      <c r="A10598">
        <v>102</v>
      </c>
      <c r="B10598">
        <v>94</v>
      </c>
      <c r="C10598" t="s">
        <v>214</v>
      </c>
      <c r="D10598" t="s">
        <v>206</v>
      </c>
      <c r="E10598">
        <v>408.4</v>
      </c>
    </row>
    <row r="10599" spans="1:5" x14ac:dyDescent="0.55000000000000004">
      <c r="A10599">
        <v>102</v>
      </c>
      <c r="B10599">
        <v>95</v>
      </c>
      <c r="C10599" t="s">
        <v>214</v>
      </c>
      <c r="D10599" t="s">
        <v>207</v>
      </c>
      <c r="E10599">
        <v>421.69999999999993</v>
      </c>
    </row>
    <row r="10600" spans="1:5" x14ac:dyDescent="0.55000000000000004">
      <c r="A10600">
        <v>102</v>
      </c>
      <c r="B10600">
        <v>96</v>
      </c>
      <c r="C10600" t="s">
        <v>214</v>
      </c>
      <c r="D10600" t="s">
        <v>208</v>
      </c>
      <c r="E10600">
        <v>429.4</v>
      </c>
    </row>
    <row r="10601" spans="1:5" x14ac:dyDescent="0.55000000000000004">
      <c r="A10601">
        <v>102</v>
      </c>
      <c r="B10601">
        <v>97</v>
      </c>
      <c r="C10601" t="s">
        <v>214</v>
      </c>
      <c r="D10601" t="s">
        <v>209</v>
      </c>
      <c r="E10601">
        <v>434.80000000000007</v>
      </c>
    </row>
    <row r="10602" spans="1:5" x14ac:dyDescent="0.55000000000000004">
      <c r="A10602">
        <v>102</v>
      </c>
      <c r="B10602">
        <v>98</v>
      </c>
      <c r="C10602" t="s">
        <v>214</v>
      </c>
      <c r="D10602" t="s">
        <v>210</v>
      </c>
      <c r="E10602">
        <v>448.19999999999993</v>
      </c>
    </row>
    <row r="10603" spans="1:5" x14ac:dyDescent="0.55000000000000004">
      <c r="A10603">
        <v>102</v>
      </c>
      <c r="B10603">
        <v>99</v>
      </c>
      <c r="C10603" t="s">
        <v>214</v>
      </c>
      <c r="D10603" t="s">
        <v>211</v>
      </c>
      <c r="E10603">
        <v>469.9</v>
      </c>
    </row>
    <row r="10604" spans="1:5" x14ac:dyDescent="0.55000000000000004">
      <c r="A10604">
        <v>102</v>
      </c>
      <c r="B10604">
        <v>100</v>
      </c>
      <c r="C10604" t="s">
        <v>214</v>
      </c>
      <c r="D10604" t="s">
        <v>212</v>
      </c>
      <c r="E10604">
        <v>42.800000000000068</v>
      </c>
    </row>
    <row r="10605" spans="1:5" x14ac:dyDescent="0.55000000000000004">
      <c r="A10605">
        <v>102</v>
      </c>
      <c r="B10605">
        <v>101</v>
      </c>
      <c r="C10605" t="s">
        <v>214</v>
      </c>
      <c r="D10605" t="s">
        <v>213</v>
      </c>
      <c r="E10605">
        <v>18.700000000000045</v>
      </c>
    </row>
    <row r="10606" spans="1:5" x14ac:dyDescent="0.55000000000000004">
      <c r="A10606">
        <v>102</v>
      </c>
      <c r="B10606">
        <v>102</v>
      </c>
      <c r="C10606" t="s">
        <v>214</v>
      </c>
      <c r="D10606" t="s">
        <v>214</v>
      </c>
      <c r="E10606">
        <v>0</v>
      </c>
    </row>
    <row r="10607" spans="1:5" x14ac:dyDescent="0.55000000000000004">
      <c r="A10607">
        <v>102</v>
      </c>
      <c r="B10607">
        <v>103</v>
      </c>
      <c r="C10607" t="s">
        <v>214</v>
      </c>
      <c r="D10607" t="s">
        <v>215</v>
      </c>
      <c r="E10607">
        <v>16.799999999999955</v>
      </c>
    </row>
    <row r="10608" spans="1:5" x14ac:dyDescent="0.55000000000000004">
      <c r="A10608">
        <v>102</v>
      </c>
      <c r="B10608">
        <v>104</v>
      </c>
      <c r="C10608" t="s">
        <v>214</v>
      </c>
      <c r="D10608" t="s">
        <v>216</v>
      </c>
      <c r="E10608">
        <v>68.5</v>
      </c>
    </row>
    <row r="10609" spans="1:5" x14ac:dyDescent="0.55000000000000004">
      <c r="A10609">
        <v>103</v>
      </c>
      <c r="B10609">
        <v>1</v>
      </c>
      <c r="C10609" t="s">
        <v>215</v>
      </c>
      <c r="D10609" t="s">
        <v>87</v>
      </c>
      <c r="E10609">
        <v>610.9</v>
      </c>
    </row>
    <row r="10610" spans="1:5" x14ac:dyDescent="0.55000000000000004">
      <c r="A10610">
        <v>103</v>
      </c>
      <c r="B10610">
        <v>2</v>
      </c>
      <c r="C10610" t="s">
        <v>215</v>
      </c>
      <c r="D10610" t="s">
        <v>116</v>
      </c>
      <c r="E10610">
        <v>617.69999999999993</v>
      </c>
    </row>
    <row r="10611" spans="1:5" x14ac:dyDescent="0.55000000000000004">
      <c r="A10611">
        <v>103</v>
      </c>
      <c r="B10611">
        <v>3</v>
      </c>
      <c r="C10611" t="s">
        <v>215</v>
      </c>
      <c r="D10611" t="s">
        <v>117</v>
      </c>
      <c r="E10611">
        <v>639.69999999999993</v>
      </c>
    </row>
    <row r="10612" spans="1:5" x14ac:dyDescent="0.55000000000000004">
      <c r="A10612">
        <v>103</v>
      </c>
      <c r="B10612">
        <v>4</v>
      </c>
      <c r="C10612" t="s">
        <v>215</v>
      </c>
      <c r="D10612" t="s">
        <v>118</v>
      </c>
      <c r="E10612">
        <v>694.8</v>
      </c>
    </row>
    <row r="10613" spans="1:5" x14ac:dyDescent="0.55000000000000004">
      <c r="A10613">
        <v>103</v>
      </c>
      <c r="B10613">
        <v>5</v>
      </c>
      <c r="C10613" t="s">
        <v>215</v>
      </c>
      <c r="D10613" t="s">
        <v>119</v>
      </c>
      <c r="E10613">
        <v>715.5</v>
      </c>
    </row>
    <row r="10614" spans="1:5" x14ac:dyDescent="0.55000000000000004">
      <c r="A10614">
        <v>103</v>
      </c>
      <c r="B10614">
        <v>6</v>
      </c>
      <c r="C10614" t="s">
        <v>215</v>
      </c>
      <c r="D10614" t="s">
        <v>120</v>
      </c>
      <c r="E10614">
        <v>731.6</v>
      </c>
    </row>
    <row r="10615" spans="1:5" x14ac:dyDescent="0.55000000000000004">
      <c r="A10615">
        <v>103</v>
      </c>
      <c r="B10615">
        <v>7</v>
      </c>
      <c r="C10615" t="s">
        <v>215</v>
      </c>
      <c r="D10615" t="s">
        <v>121</v>
      </c>
      <c r="E10615">
        <v>757.09999999999991</v>
      </c>
    </row>
    <row r="10616" spans="1:5" x14ac:dyDescent="0.55000000000000004">
      <c r="A10616">
        <v>103</v>
      </c>
      <c r="B10616">
        <v>8</v>
      </c>
      <c r="C10616" t="s">
        <v>215</v>
      </c>
      <c r="D10616" t="s">
        <v>122</v>
      </c>
      <c r="E10616">
        <v>791.09999999999991</v>
      </c>
    </row>
    <row r="10617" spans="1:5" x14ac:dyDescent="0.55000000000000004">
      <c r="A10617">
        <v>103</v>
      </c>
      <c r="B10617">
        <v>9</v>
      </c>
      <c r="C10617" t="s">
        <v>215</v>
      </c>
      <c r="D10617" t="s">
        <v>123</v>
      </c>
      <c r="E10617">
        <v>840.2</v>
      </c>
    </row>
    <row r="10618" spans="1:5" x14ac:dyDescent="0.55000000000000004">
      <c r="A10618">
        <v>103</v>
      </c>
      <c r="B10618">
        <v>10</v>
      </c>
      <c r="C10618" t="s">
        <v>215</v>
      </c>
      <c r="D10618" t="s">
        <v>124</v>
      </c>
      <c r="E10618">
        <v>868</v>
      </c>
    </row>
    <row r="10619" spans="1:5" x14ac:dyDescent="0.55000000000000004">
      <c r="A10619">
        <v>103</v>
      </c>
      <c r="B10619">
        <v>11</v>
      </c>
      <c r="C10619" t="s">
        <v>215</v>
      </c>
      <c r="D10619" t="s">
        <v>125</v>
      </c>
      <c r="E10619">
        <v>904.5</v>
      </c>
    </row>
    <row r="10620" spans="1:5" x14ac:dyDescent="0.55000000000000004">
      <c r="A10620">
        <v>103</v>
      </c>
      <c r="B10620">
        <v>12</v>
      </c>
      <c r="C10620" t="s">
        <v>215</v>
      </c>
      <c r="D10620" t="s">
        <v>126</v>
      </c>
      <c r="E10620">
        <v>947.2</v>
      </c>
    </row>
    <row r="10621" spans="1:5" x14ac:dyDescent="0.55000000000000004">
      <c r="A10621">
        <v>103</v>
      </c>
      <c r="B10621">
        <v>13</v>
      </c>
      <c r="C10621" t="s">
        <v>215</v>
      </c>
      <c r="D10621" t="s">
        <v>127</v>
      </c>
      <c r="E10621">
        <v>976.9</v>
      </c>
    </row>
    <row r="10622" spans="1:5" x14ac:dyDescent="0.55000000000000004">
      <c r="A10622">
        <v>103</v>
      </c>
      <c r="B10622">
        <v>14</v>
      </c>
      <c r="C10622" t="s">
        <v>215</v>
      </c>
      <c r="D10622" t="s">
        <v>128</v>
      </c>
      <c r="E10622">
        <v>1007.2</v>
      </c>
    </row>
    <row r="10623" spans="1:5" x14ac:dyDescent="0.55000000000000004">
      <c r="A10623">
        <v>103</v>
      </c>
      <c r="B10623">
        <v>15</v>
      </c>
      <c r="C10623" t="s">
        <v>215</v>
      </c>
      <c r="D10623" t="s">
        <v>129</v>
      </c>
      <c r="E10623">
        <v>1056.8</v>
      </c>
    </row>
    <row r="10624" spans="1:5" x14ac:dyDescent="0.55000000000000004">
      <c r="A10624">
        <v>103</v>
      </c>
      <c r="B10624">
        <v>16</v>
      </c>
      <c r="C10624" t="s">
        <v>215</v>
      </c>
      <c r="D10624" t="s">
        <v>130</v>
      </c>
      <c r="E10624">
        <v>1124.5</v>
      </c>
    </row>
    <row r="10625" spans="1:5" x14ac:dyDescent="0.55000000000000004">
      <c r="A10625">
        <v>103</v>
      </c>
      <c r="B10625">
        <v>17</v>
      </c>
      <c r="C10625" t="s">
        <v>215</v>
      </c>
      <c r="D10625" t="s">
        <v>131</v>
      </c>
      <c r="E10625">
        <v>1163.5</v>
      </c>
    </row>
    <row r="10626" spans="1:5" x14ac:dyDescent="0.55000000000000004">
      <c r="A10626">
        <v>103</v>
      </c>
      <c r="B10626">
        <v>18</v>
      </c>
      <c r="C10626" t="s">
        <v>215</v>
      </c>
      <c r="D10626" t="s">
        <v>132</v>
      </c>
      <c r="E10626">
        <v>1200.4000000000001</v>
      </c>
    </row>
    <row r="10627" spans="1:5" x14ac:dyDescent="0.55000000000000004">
      <c r="A10627">
        <v>103</v>
      </c>
      <c r="B10627">
        <v>19</v>
      </c>
      <c r="C10627" t="s">
        <v>215</v>
      </c>
      <c r="D10627" t="s">
        <v>133</v>
      </c>
      <c r="E10627">
        <v>1223.1999999999998</v>
      </c>
    </row>
    <row r="10628" spans="1:5" x14ac:dyDescent="0.55000000000000004">
      <c r="A10628">
        <v>103</v>
      </c>
      <c r="B10628">
        <v>20</v>
      </c>
      <c r="C10628" t="s">
        <v>215</v>
      </c>
      <c r="D10628" t="s">
        <v>134</v>
      </c>
      <c r="E10628">
        <v>1255.1999999999998</v>
      </c>
    </row>
    <row r="10629" spans="1:5" x14ac:dyDescent="0.55000000000000004">
      <c r="A10629">
        <v>103</v>
      </c>
      <c r="B10629">
        <v>21</v>
      </c>
      <c r="C10629" t="s">
        <v>215</v>
      </c>
      <c r="D10629" t="s">
        <v>135</v>
      </c>
      <c r="E10629">
        <v>1275.9000000000001</v>
      </c>
    </row>
    <row r="10630" spans="1:5" x14ac:dyDescent="0.55000000000000004">
      <c r="A10630">
        <v>103</v>
      </c>
      <c r="B10630">
        <v>22</v>
      </c>
      <c r="C10630" t="s">
        <v>215</v>
      </c>
      <c r="D10630" t="s">
        <v>136</v>
      </c>
      <c r="E10630">
        <v>1343.8</v>
      </c>
    </row>
    <row r="10631" spans="1:5" x14ac:dyDescent="0.55000000000000004">
      <c r="A10631">
        <v>103</v>
      </c>
      <c r="B10631">
        <v>23</v>
      </c>
      <c r="C10631" t="s">
        <v>215</v>
      </c>
      <c r="D10631" t="s">
        <v>137</v>
      </c>
      <c r="E10631">
        <v>1369</v>
      </c>
    </row>
    <row r="10632" spans="1:5" x14ac:dyDescent="0.55000000000000004">
      <c r="A10632">
        <v>103</v>
      </c>
      <c r="B10632">
        <v>24</v>
      </c>
      <c r="C10632" t="s">
        <v>215</v>
      </c>
      <c r="D10632" t="s">
        <v>138</v>
      </c>
      <c r="E10632">
        <v>1402.1</v>
      </c>
    </row>
    <row r="10633" spans="1:5" x14ac:dyDescent="0.55000000000000004">
      <c r="A10633">
        <v>103</v>
      </c>
      <c r="B10633">
        <v>25</v>
      </c>
      <c r="C10633" t="s">
        <v>215</v>
      </c>
      <c r="D10633" t="s">
        <v>139</v>
      </c>
      <c r="E10633">
        <v>1422.1999999999998</v>
      </c>
    </row>
    <row r="10634" spans="1:5" x14ac:dyDescent="0.55000000000000004">
      <c r="A10634">
        <v>103</v>
      </c>
      <c r="B10634">
        <v>26</v>
      </c>
      <c r="C10634" t="s">
        <v>215</v>
      </c>
      <c r="D10634" t="s">
        <v>140</v>
      </c>
      <c r="E10634">
        <v>1433.6999999999998</v>
      </c>
    </row>
    <row r="10635" spans="1:5" x14ac:dyDescent="0.55000000000000004">
      <c r="A10635">
        <v>103</v>
      </c>
      <c r="B10635">
        <v>27</v>
      </c>
      <c r="C10635" t="s">
        <v>215</v>
      </c>
      <c r="D10635" t="s">
        <v>141</v>
      </c>
      <c r="E10635">
        <v>1473.3</v>
      </c>
    </row>
    <row r="10636" spans="1:5" x14ac:dyDescent="0.55000000000000004">
      <c r="A10636">
        <v>103</v>
      </c>
      <c r="B10636">
        <v>28</v>
      </c>
      <c r="C10636" t="s">
        <v>215</v>
      </c>
      <c r="D10636" t="s">
        <v>142</v>
      </c>
      <c r="E10636">
        <v>1505.1</v>
      </c>
    </row>
    <row r="10637" spans="1:5" x14ac:dyDescent="0.55000000000000004">
      <c r="A10637">
        <v>103</v>
      </c>
      <c r="B10637">
        <v>29</v>
      </c>
      <c r="C10637" t="s">
        <v>215</v>
      </c>
      <c r="D10637" t="s">
        <v>143</v>
      </c>
      <c r="E10637">
        <v>1546.5</v>
      </c>
    </row>
    <row r="10638" spans="1:5" x14ac:dyDescent="0.55000000000000004">
      <c r="A10638">
        <v>103</v>
      </c>
      <c r="B10638">
        <v>30</v>
      </c>
      <c r="C10638" t="s">
        <v>215</v>
      </c>
      <c r="D10638" t="s">
        <v>144</v>
      </c>
      <c r="E10638">
        <v>1593.6</v>
      </c>
    </row>
    <row r="10639" spans="1:5" x14ac:dyDescent="0.55000000000000004">
      <c r="A10639">
        <v>103</v>
      </c>
      <c r="B10639">
        <v>31</v>
      </c>
      <c r="C10639" t="s">
        <v>215</v>
      </c>
      <c r="D10639" t="s">
        <v>145</v>
      </c>
      <c r="E10639">
        <v>1637.9</v>
      </c>
    </row>
    <row r="10640" spans="1:5" x14ac:dyDescent="0.55000000000000004">
      <c r="A10640">
        <v>103</v>
      </c>
      <c r="B10640">
        <v>32</v>
      </c>
      <c r="C10640" t="s">
        <v>215</v>
      </c>
      <c r="D10640" t="s">
        <v>146</v>
      </c>
      <c r="E10640">
        <v>1673</v>
      </c>
    </row>
    <row r="10641" spans="1:5" x14ac:dyDescent="0.55000000000000004">
      <c r="A10641">
        <v>103</v>
      </c>
      <c r="B10641">
        <v>33</v>
      </c>
      <c r="C10641" t="s">
        <v>215</v>
      </c>
      <c r="D10641" t="s">
        <v>147</v>
      </c>
      <c r="E10641">
        <v>1699.6</v>
      </c>
    </row>
    <row r="10642" spans="1:5" x14ac:dyDescent="0.55000000000000004">
      <c r="A10642">
        <v>103</v>
      </c>
      <c r="B10642">
        <v>34</v>
      </c>
      <c r="C10642" t="s">
        <v>215</v>
      </c>
      <c r="D10642" t="s">
        <v>148</v>
      </c>
      <c r="E10642">
        <v>1718.6</v>
      </c>
    </row>
    <row r="10643" spans="1:5" x14ac:dyDescent="0.55000000000000004">
      <c r="A10643">
        <v>103</v>
      </c>
      <c r="B10643">
        <v>35</v>
      </c>
      <c r="C10643" t="s">
        <v>215</v>
      </c>
      <c r="D10643" t="s">
        <v>149</v>
      </c>
      <c r="E10643">
        <v>1785.8000000000002</v>
      </c>
    </row>
    <row r="10644" spans="1:5" x14ac:dyDescent="0.55000000000000004">
      <c r="A10644">
        <v>103</v>
      </c>
      <c r="B10644">
        <v>36</v>
      </c>
      <c r="C10644" t="s">
        <v>215</v>
      </c>
      <c r="D10644" t="s">
        <v>150</v>
      </c>
      <c r="E10644">
        <v>1814.4</v>
      </c>
    </row>
    <row r="10645" spans="1:5" x14ac:dyDescent="0.55000000000000004">
      <c r="A10645">
        <v>103</v>
      </c>
      <c r="B10645">
        <v>37</v>
      </c>
      <c r="C10645" t="s">
        <v>215</v>
      </c>
      <c r="D10645" t="s">
        <v>151</v>
      </c>
      <c r="E10645">
        <v>1821.5</v>
      </c>
    </row>
    <row r="10646" spans="1:5" x14ac:dyDescent="0.55000000000000004">
      <c r="A10646">
        <v>103</v>
      </c>
      <c r="B10646">
        <v>38</v>
      </c>
      <c r="C10646" t="s">
        <v>215</v>
      </c>
      <c r="D10646" t="s">
        <v>152</v>
      </c>
      <c r="E10646">
        <v>1837.3000000000002</v>
      </c>
    </row>
    <row r="10647" spans="1:5" x14ac:dyDescent="0.55000000000000004">
      <c r="A10647">
        <v>103</v>
      </c>
      <c r="B10647">
        <v>39</v>
      </c>
      <c r="C10647" t="s">
        <v>215</v>
      </c>
      <c r="D10647" t="s">
        <v>153</v>
      </c>
      <c r="E10647">
        <v>1855.1</v>
      </c>
    </row>
    <row r="10648" spans="1:5" x14ac:dyDescent="0.55000000000000004">
      <c r="A10648">
        <v>103</v>
      </c>
      <c r="B10648">
        <v>40</v>
      </c>
      <c r="C10648" t="s">
        <v>215</v>
      </c>
      <c r="D10648" t="s">
        <v>154</v>
      </c>
      <c r="E10648">
        <v>1876.1999999999998</v>
      </c>
    </row>
    <row r="10649" spans="1:5" x14ac:dyDescent="0.55000000000000004">
      <c r="A10649">
        <v>103</v>
      </c>
      <c r="B10649">
        <v>41</v>
      </c>
      <c r="C10649" t="s">
        <v>215</v>
      </c>
      <c r="D10649" t="s">
        <v>155</v>
      </c>
      <c r="E10649">
        <v>1904.1999999999998</v>
      </c>
    </row>
    <row r="10650" spans="1:5" x14ac:dyDescent="0.55000000000000004">
      <c r="A10650">
        <v>103</v>
      </c>
      <c r="B10650">
        <v>42</v>
      </c>
      <c r="C10650" t="s">
        <v>215</v>
      </c>
      <c r="D10650" t="s">
        <v>156</v>
      </c>
      <c r="E10650">
        <v>1937.1</v>
      </c>
    </row>
    <row r="10651" spans="1:5" x14ac:dyDescent="0.55000000000000004">
      <c r="A10651">
        <v>103</v>
      </c>
      <c r="B10651">
        <v>43</v>
      </c>
      <c r="C10651" t="s">
        <v>215</v>
      </c>
      <c r="D10651" t="s">
        <v>157</v>
      </c>
      <c r="E10651">
        <v>1979.9</v>
      </c>
    </row>
    <row r="10652" spans="1:5" x14ac:dyDescent="0.55000000000000004">
      <c r="A10652">
        <v>103</v>
      </c>
      <c r="B10652">
        <v>44</v>
      </c>
      <c r="C10652" t="s">
        <v>215</v>
      </c>
      <c r="D10652" t="s">
        <v>158</v>
      </c>
      <c r="E10652">
        <v>1995.9</v>
      </c>
    </row>
    <row r="10653" spans="1:5" x14ac:dyDescent="0.55000000000000004">
      <c r="A10653">
        <v>103</v>
      </c>
      <c r="B10653">
        <v>45</v>
      </c>
      <c r="C10653" t="s">
        <v>215</v>
      </c>
      <c r="D10653" t="s">
        <v>159</v>
      </c>
      <c r="E10653">
        <v>2028.6</v>
      </c>
    </row>
    <row r="10654" spans="1:5" x14ac:dyDescent="0.55000000000000004">
      <c r="A10654">
        <v>103</v>
      </c>
      <c r="B10654">
        <v>46</v>
      </c>
      <c r="C10654" t="s">
        <v>215</v>
      </c>
      <c r="D10654" t="s">
        <v>160</v>
      </c>
      <c r="E10654">
        <v>2074.6999999999998</v>
      </c>
    </row>
    <row r="10655" spans="1:5" x14ac:dyDescent="0.55000000000000004">
      <c r="A10655">
        <v>103</v>
      </c>
      <c r="B10655">
        <v>47</v>
      </c>
      <c r="C10655" t="s">
        <v>215</v>
      </c>
      <c r="D10655" t="s">
        <v>161</v>
      </c>
      <c r="E10655">
        <v>607.29999999999995</v>
      </c>
    </row>
    <row r="10656" spans="1:5" x14ac:dyDescent="0.55000000000000004">
      <c r="A10656">
        <v>103</v>
      </c>
      <c r="B10656">
        <v>48</v>
      </c>
      <c r="C10656" t="s">
        <v>215</v>
      </c>
      <c r="D10656" t="s">
        <v>162</v>
      </c>
      <c r="E10656">
        <v>580.6</v>
      </c>
    </row>
    <row r="10657" spans="1:5" x14ac:dyDescent="0.55000000000000004">
      <c r="A10657">
        <v>103</v>
      </c>
      <c r="B10657">
        <v>49</v>
      </c>
      <c r="C10657" t="s">
        <v>215</v>
      </c>
      <c r="D10657" t="s">
        <v>163</v>
      </c>
      <c r="E10657">
        <v>530.29999999999995</v>
      </c>
    </row>
    <row r="10658" spans="1:5" x14ac:dyDescent="0.55000000000000004">
      <c r="A10658">
        <v>103</v>
      </c>
      <c r="B10658">
        <v>50</v>
      </c>
      <c r="C10658" t="s">
        <v>215</v>
      </c>
      <c r="D10658" t="s">
        <v>164</v>
      </c>
      <c r="E10658">
        <v>501.4</v>
      </c>
    </row>
    <row r="10659" spans="1:5" x14ac:dyDescent="0.55000000000000004">
      <c r="A10659">
        <v>103</v>
      </c>
      <c r="B10659">
        <v>51</v>
      </c>
      <c r="C10659" t="s">
        <v>215</v>
      </c>
      <c r="D10659" t="s">
        <v>165</v>
      </c>
      <c r="E10659">
        <v>453.09999999999997</v>
      </c>
    </row>
    <row r="10660" spans="1:5" x14ac:dyDescent="0.55000000000000004">
      <c r="A10660">
        <v>103</v>
      </c>
      <c r="B10660">
        <v>52</v>
      </c>
      <c r="C10660" t="s">
        <v>215</v>
      </c>
      <c r="D10660" t="s">
        <v>166</v>
      </c>
      <c r="E10660">
        <v>425.5</v>
      </c>
    </row>
    <row r="10661" spans="1:5" x14ac:dyDescent="0.55000000000000004">
      <c r="A10661">
        <v>103</v>
      </c>
      <c r="B10661">
        <v>53</v>
      </c>
      <c r="C10661" t="s">
        <v>215</v>
      </c>
      <c r="D10661" t="s">
        <v>167</v>
      </c>
      <c r="E10661">
        <v>384.2</v>
      </c>
    </row>
    <row r="10662" spans="1:5" x14ac:dyDescent="0.55000000000000004">
      <c r="A10662">
        <v>103</v>
      </c>
      <c r="B10662">
        <v>54</v>
      </c>
      <c r="C10662" t="s">
        <v>215</v>
      </c>
      <c r="D10662" t="s">
        <v>88</v>
      </c>
      <c r="E10662">
        <v>338.09999999999997</v>
      </c>
    </row>
    <row r="10663" spans="1:5" x14ac:dyDescent="0.55000000000000004">
      <c r="A10663">
        <v>103</v>
      </c>
      <c r="B10663">
        <v>55</v>
      </c>
      <c r="C10663" t="s">
        <v>215</v>
      </c>
      <c r="D10663" t="s">
        <v>168</v>
      </c>
      <c r="E10663">
        <v>304.09999999999997</v>
      </c>
    </row>
    <row r="10664" spans="1:5" x14ac:dyDescent="0.55000000000000004">
      <c r="A10664">
        <v>103</v>
      </c>
      <c r="B10664">
        <v>56</v>
      </c>
      <c r="C10664" t="s">
        <v>215</v>
      </c>
      <c r="D10664" t="s">
        <v>169</v>
      </c>
      <c r="E10664">
        <v>259.09999999999997</v>
      </c>
    </row>
    <row r="10665" spans="1:5" x14ac:dyDescent="0.55000000000000004">
      <c r="A10665">
        <v>103</v>
      </c>
      <c r="B10665">
        <v>57</v>
      </c>
      <c r="C10665" t="s">
        <v>215</v>
      </c>
      <c r="D10665" t="s">
        <v>170</v>
      </c>
      <c r="E10665">
        <v>215.89999999999998</v>
      </c>
    </row>
    <row r="10666" spans="1:5" x14ac:dyDescent="0.55000000000000004">
      <c r="A10666">
        <v>103</v>
      </c>
      <c r="B10666">
        <v>58</v>
      </c>
      <c r="C10666" t="s">
        <v>215</v>
      </c>
      <c r="D10666" t="s">
        <v>171</v>
      </c>
      <c r="E10666">
        <v>194.7</v>
      </c>
    </row>
    <row r="10667" spans="1:5" x14ac:dyDescent="0.55000000000000004">
      <c r="A10667">
        <v>103</v>
      </c>
      <c r="B10667">
        <v>59</v>
      </c>
      <c r="C10667" t="s">
        <v>215</v>
      </c>
      <c r="D10667" t="s">
        <v>172</v>
      </c>
      <c r="E10667">
        <v>165.79999999999995</v>
      </c>
    </row>
    <row r="10668" spans="1:5" x14ac:dyDescent="0.55000000000000004">
      <c r="A10668">
        <v>103</v>
      </c>
      <c r="B10668">
        <v>60</v>
      </c>
      <c r="C10668" t="s">
        <v>215</v>
      </c>
      <c r="D10668" t="s">
        <v>173</v>
      </c>
      <c r="E10668">
        <v>140.79999999999995</v>
      </c>
    </row>
    <row r="10669" spans="1:5" x14ac:dyDescent="0.55000000000000004">
      <c r="A10669">
        <v>103</v>
      </c>
      <c r="B10669">
        <v>61</v>
      </c>
      <c r="C10669" t="s">
        <v>215</v>
      </c>
      <c r="D10669" t="s">
        <v>174</v>
      </c>
      <c r="E10669">
        <v>123.39999999999998</v>
      </c>
    </row>
    <row r="10670" spans="1:5" x14ac:dyDescent="0.55000000000000004">
      <c r="A10670">
        <v>103</v>
      </c>
      <c r="B10670">
        <v>62</v>
      </c>
      <c r="C10670" t="s">
        <v>215</v>
      </c>
      <c r="D10670" t="s">
        <v>175</v>
      </c>
      <c r="E10670">
        <v>110.89999999999998</v>
      </c>
    </row>
    <row r="10671" spans="1:5" x14ac:dyDescent="0.55000000000000004">
      <c r="A10671">
        <v>103</v>
      </c>
      <c r="B10671">
        <v>63</v>
      </c>
      <c r="C10671" t="s">
        <v>215</v>
      </c>
      <c r="D10671" t="s">
        <v>99</v>
      </c>
      <c r="E10671">
        <v>75.600000000000023</v>
      </c>
    </row>
    <row r="10672" spans="1:5" x14ac:dyDescent="0.55000000000000004">
      <c r="A10672">
        <v>103</v>
      </c>
      <c r="B10672">
        <v>64</v>
      </c>
      <c r="C10672" t="s">
        <v>215</v>
      </c>
      <c r="D10672" t="s">
        <v>176</v>
      </c>
      <c r="E10672">
        <v>106.70000000000005</v>
      </c>
    </row>
    <row r="10673" spans="1:5" x14ac:dyDescent="0.55000000000000004">
      <c r="A10673">
        <v>103</v>
      </c>
      <c r="B10673">
        <v>65</v>
      </c>
      <c r="C10673" t="s">
        <v>215</v>
      </c>
      <c r="D10673" t="s">
        <v>177</v>
      </c>
      <c r="E10673">
        <v>141.30000000000018</v>
      </c>
    </row>
    <row r="10674" spans="1:5" x14ac:dyDescent="0.55000000000000004">
      <c r="A10674">
        <v>103</v>
      </c>
      <c r="B10674">
        <v>66</v>
      </c>
      <c r="C10674" t="s">
        <v>215</v>
      </c>
      <c r="D10674" t="s">
        <v>178</v>
      </c>
      <c r="E10674">
        <v>172.20000000000005</v>
      </c>
    </row>
    <row r="10675" spans="1:5" x14ac:dyDescent="0.55000000000000004">
      <c r="A10675">
        <v>103</v>
      </c>
      <c r="B10675">
        <v>67</v>
      </c>
      <c r="C10675" t="s">
        <v>215</v>
      </c>
      <c r="D10675" t="s">
        <v>179</v>
      </c>
      <c r="E10675">
        <v>208.30000000000018</v>
      </c>
    </row>
    <row r="10676" spans="1:5" x14ac:dyDescent="0.55000000000000004">
      <c r="A10676">
        <v>103</v>
      </c>
      <c r="B10676">
        <v>68</v>
      </c>
      <c r="C10676" t="s">
        <v>215</v>
      </c>
      <c r="D10676" t="s">
        <v>180</v>
      </c>
      <c r="E10676">
        <v>254</v>
      </c>
    </row>
    <row r="10677" spans="1:5" x14ac:dyDescent="0.55000000000000004">
      <c r="A10677">
        <v>103</v>
      </c>
      <c r="B10677">
        <v>69</v>
      </c>
      <c r="C10677" t="s">
        <v>215</v>
      </c>
      <c r="D10677" t="s">
        <v>181</v>
      </c>
      <c r="E10677">
        <v>615</v>
      </c>
    </row>
    <row r="10678" spans="1:5" x14ac:dyDescent="0.55000000000000004">
      <c r="A10678">
        <v>103</v>
      </c>
      <c r="B10678">
        <v>70</v>
      </c>
      <c r="C10678" t="s">
        <v>215</v>
      </c>
      <c r="D10678" t="s">
        <v>182</v>
      </c>
      <c r="E10678">
        <v>636.29999999999995</v>
      </c>
    </row>
    <row r="10679" spans="1:5" x14ac:dyDescent="0.55000000000000004">
      <c r="A10679">
        <v>103</v>
      </c>
      <c r="B10679">
        <v>71</v>
      </c>
      <c r="C10679" t="s">
        <v>215</v>
      </c>
      <c r="D10679" t="s">
        <v>183</v>
      </c>
      <c r="E10679">
        <v>655.29999999999995</v>
      </c>
    </row>
    <row r="10680" spans="1:5" x14ac:dyDescent="0.55000000000000004">
      <c r="A10680">
        <v>103</v>
      </c>
      <c r="B10680">
        <v>72</v>
      </c>
      <c r="C10680" t="s">
        <v>215</v>
      </c>
      <c r="D10680" t="s">
        <v>184</v>
      </c>
      <c r="E10680">
        <v>701.9</v>
      </c>
    </row>
    <row r="10681" spans="1:5" x14ac:dyDescent="0.55000000000000004">
      <c r="A10681">
        <v>103</v>
      </c>
      <c r="B10681">
        <v>73</v>
      </c>
      <c r="C10681" t="s">
        <v>215</v>
      </c>
      <c r="D10681" t="s">
        <v>185</v>
      </c>
      <c r="E10681">
        <v>749.49999999999989</v>
      </c>
    </row>
    <row r="10682" spans="1:5" x14ac:dyDescent="0.55000000000000004">
      <c r="A10682">
        <v>103</v>
      </c>
      <c r="B10682">
        <v>74</v>
      </c>
      <c r="C10682" t="s">
        <v>215</v>
      </c>
      <c r="D10682" t="s">
        <v>186</v>
      </c>
      <c r="E10682">
        <v>779.19999999999993</v>
      </c>
    </row>
    <row r="10683" spans="1:5" x14ac:dyDescent="0.55000000000000004">
      <c r="A10683">
        <v>103</v>
      </c>
      <c r="B10683">
        <v>75</v>
      </c>
      <c r="C10683" t="s">
        <v>215</v>
      </c>
      <c r="D10683" t="s">
        <v>187</v>
      </c>
      <c r="E10683">
        <v>820.9</v>
      </c>
    </row>
    <row r="10684" spans="1:5" x14ac:dyDescent="0.55000000000000004">
      <c r="A10684">
        <v>103</v>
      </c>
      <c r="B10684">
        <v>76</v>
      </c>
      <c r="C10684" t="s">
        <v>215</v>
      </c>
      <c r="D10684" t="s">
        <v>188</v>
      </c>
      <c r="E10684">
        <v>844.1</v>
      </c>
    </row>
    <row r="10685" spans="1:5" x14ac:dyDescent="0.55000000000000004">
      <c r="A10685">
        <v>103</v>
      </c>
      <c r="B10685">
        <v>77</v>
      </c>
      <c r="C10685" t="s">
        <v>215</v>
      </c>
      <c r="D10685" t="s">
        <v>189</v>
      </c>
      <c r="E10685">
        <v>884.19999999999993</v>
      </c>
    </row>
    <row r="10686" spans="1:5" x14ac:dyDescent="0.55000000000000004">
      <c r="A10686">
        <v>103</v>
      </c>
      <c r="B10686">
        <v>78</v>
      </c>
      <c r="C10686" t="s">
        <v>215</v>
      </c>
      <c r="D10686" t="s">
        <v>190</v>
      </c>
      <c r="E10686">
        <v>673.8</v>
      </c>
    </row>
    <row r="10687" spans="1:5" x14ac:dyDescent="0.55000000000000004">
      <c r="A10687">
        <v>103</v>
      </c>
      <c r="B10687">
        <v>79</v>
      </c>
      <c r="C10687" t="s">
        <v>215</v>
      </c>
      <c r="D10687" t="s">
        <v>191</v>
      </c>
      <c r="E10687">
        <v>697.1</v>
      </c>
    </row>
    <row r="10688" spans="1:5" x14ac:dyDescent="0.55000000000000004">
      <c r="A10688">
        <v>103</v>
      </c>
      <c r="B10688">
        <v>80</v>
      </c>
      <c r="C10688" t="s">
        <v>215</v>
      </c>
      <c r="D10688" t="s">
        <v>192</v>
      </c>
      <c r="E10688">
        <v>714.69999999999993</v>
      </c>
    </row>
    <row r="10689" spans="1:5" x14ac:dyDescent="0.55000000000000004">
      <c r="A10689">
        <v>103</v>
      </c>
      <c r="B10689">
        <v>81</v>
      </c>
      <c r="C10689" t="s">
        <v>215</v>
      </c>
      <c r="D10689" t="s">
        <v>193</v>
      </c>
      <c r="E10689">
        <v>739.49999999999989</v>
      </c>
    </row>
    <row r="10690" spans="1:5" x14ac:dyDescent="0.55000000000000004">
      <c r="A10690">
        <v>103</v>
      </c>
      <c r="B10690">
        <v>82</v>
      </c>
      <c r="C10690" t="s">
        <v>215</v>
      </c>
      <c r="D10690" t="s">
        <v>194</v>
      </c>
      <c r="E10690">
        <v>772.69999999999993</v>
      </c>
    </row>
    <row r="10691" spans="1:5" x14ac:dyDescent="0.55000000000000004">
      <c r="A10691">
        <v>103</v>
      </c>
      <c r="B10691">
        <v>83</v>
      </c>
      <c r="C10691" t="s">
        <v>215</v>
      </c>
      <c r="D10691" t="s">
        <v>195</v>
      </c>
      <c r="E10691">
        <v>802.6</v>
      </c>
    </row>
    <row r="10692" spans="1:5" x14ac:dyDescent="0.55000000000000004">
      <c r="A10692">
        <v>103</v>
      </c>
      <c r="B10692">
        <v>84</v>
      </c>
      <c r="C10692" t="s">
        <v>215</v>
      </c>
      <c r="D10692" t="s">
        <v>196</v>
      </c>
      <c r="E10692">
        <v>832.19999999999993</v>
      </c>
    </row>
    <row r="10693" spans="1:5" x14ac:dyDescent="0.55000000000000004">
      <c r="A10693">
        <v>103</v>
      </c>
      <c r="B10693">
        <v>85</v>
      </c>
      <c r="C10693" t="s">
        <v>215</v>
      </c>
      <c r="D10693" t="s">
        <v>197</v>
      </c>
      <c r="E10693">
        <v>869.19999999999993</v>
      </c>
    </row>
    <row r="10694" spans="1:5" x14ac:dyDescent="0.55000000000000004">
      <c r="A10694">
        <v>103</v>
      </c>
      <c r="B10694">
        <v>86</v>
      </c>
      <c r="C10694" t="s">
        <v>215</v>
      </c>
      <c r="D10694" t="s">
        <v>198</v>
      </c>
      <c r="E10694">
        <v>908.4</v>
      </c>
    </row>
    <row r="10695" spans="1:5" x14ac:dyDescent="0.55000000000000004">
      <c r="A10695">
        <v>103</v>
      </c>
      <c r="B10695">
        <v>87</v>
      </c>
      <c r="C10695" t="s">
        <v>215</v>
      </c>
      <c r="D10695" t="s">
        <v>199</v>
      </c>
      <c r="E10695">
        <v>942.19999999999993</v>
      </c>
    </row>
    <row r="10696" spans="1:5" x14ac:dyDescent="0.55000000000000004">
      <c r="A10696">
        <v>103</v>
      </c>
      <c r="B10696">
        <v>88</v>
      </c>
      <c r="C10696" t="s">
        <v>215</v>
      </c>
      <c r="D10696" t="s">
        <v>200</v>
      </c>
      <c r="E10696">
        <v>961.1</v>
      </c>
    </row>
    <row r="10697" spans="1:5" x14ac:dyDescent="0.55000000000000004">
      <c r="A10697">
        <v>103</v>
      </c>
      <c r="B10697">
        <v>89</v>
      </c>
      <c r="C10697" t="s">
        <v>215</v>
      </c>
      <c r="D10697" t="s">
        <v>201</v>
      </c>
      <c r="E10697">
        <v>1000.8000000000001</v>
      </c>
    </row>
    <row r="10698" spans="1:5" x14ac:dyDescent="0.55000000000000004">
      <c r="A10698">
        <v>103</v>
      </c>
      <c r="B10698">
        <v>90</v>
      </c>
      <c r="C10698" t="s">
        <v>215</v>
      </c>
      <c r="D10698" t="s">
        <v>202</v>
      </c>
      <c r="E10698">
        <v>378.19999999999993</v>
      </c>
    </row>
    <row r="10699" spans="1:5" x14ac:dyDescent="0.55000000000000004">
      <c r="A10699">
        <v>103</v>
      </c>
      <c r="B10699">
        <v>91</v>
      </c>
      <c r="C10699" t="s">
        <v>215</v>
      </c>
      <c r="D10699" t="s">
        <v>203</v>
      </c>
      <c r="E10699">
        <v>387.99999999999989</v>
      </c>
    </row>
    <row r="10700" spans="1:5" x14ac:dyDescent="0.55000000000000004">
      <c r="A10700">
        <v>103</v>
      </c>
      <c r="B10700">
        <v>92</v>
      </c>
      <c r="C10700" t="s">
        <v>215</v>
      </c>
      <c r="D10700" t="s">
        <v>204</v>
      </c>
      <c r="E10700">
        <v>394.19999999999993</v>
      </c>
    </row>
    <row r="10701" spans="1:5" x14ac:dyDescent="0.55000000000000004">
      <c r="A10701">
        <v>103</v>
      </c>
      <c r="B10701">
        <v>93</v>
      </c>
      <c r="C10701" t="s">
        <v>215</v>
      </c>
      <c r="D10701" t="s">
        <v>205</v>
      </c>
      <c r="E10701">
        <v>413.1</v>
      </c>
    </row>
    <row r="10702" spans="1:5" x14ac:dyDescent="0.55000000000000004">
      <c r="A10702">
        <v>103</v>
      </c>
      <c r="B10702">
        <v>94</v>
      </c>
      <c r="C10702" t="s">
        <v>215</v>
      </c>
      <c r="D10702" t="s">
        <v>206</v>
      </c>
      <c r="E10702">
        <v>425.19999999999993</v>
      </c>
    </row>
    <row r="10703" spans="1:5" x14ac:dyDescent="0.55000000000000004">
      <c r="A10703">
        <v>103</v>
      </c>
      <c r="B10703">
        <v>95</v>
      </c>
      <c r="C10703" t="s">
        <v>215</v>
      </c>
      <c r="D10703" t="s">
        <v>207</v>
      </c>
      <c r="E10703">
        <v>438.49999999999989</v>
      </c>
    </row>
    <row r="10704" spans="1:5" x14ac:dyDescent="0.55000000000000004">
      <c r="A10704">
        <v>103</v>
      </c>
      <c r="B10704">
        <v>96</v>
      </c>
      <c r="C10704" t="s">
        <v>215</v>
      </c>
      <c r="D10704" t="s">
        <v>208</v>
      </c>
      <c r="E10704">
        <v>446.19999999999993</v>
      </c>
    </row>
    <row r="10705" spans="1:5" x14ac:dyDescent="0.55000000000000004">
      <c r="A10705">
        <v>103</v>
      </c>
      <c r="B10705">
        <v>97</v>
      </c>
      <c r="C10705" t="s">
        <v>215</v>
      </c>
      <c r="D10705" t="s">
        <v>209</v>
      </c>
      <c r="E10705">
        <v>451.6</v>
      </c>
    </row>
    <row r="10706" spans="1:5" x14ac:dyDescent="0.55000000000000004">
      <c r="A10706">
        <v>103</v>
      </c>
      <c r="B10706">
        <v>98</v>
      </c>
      <c r="C10706" t="s">
        <v>215</v>
      </c>
      <c r="D10706" t="s">
        <v>210</v>
      </c>
      <c r="E10706">
        <v>464.99999999999989</v>
      </c>
    </row>
    <row r="10707" spans="1:5" x14ac:dyDescent="0.55000000000000004">
      <c r="A10707">
        <v>103</v>
      </c>
      <c r="B10707">
        <v>99</v>
      </c>
      <c r="C10707" t="s">
        <v>215</v>
      </c>
      <c r="D10707" t="s">
        <v>211</v>
      </c>
      <c r="E10707">
        <v>486.69999999999993</v>
      </c>
    </row>
    <row r="10708" spans="1:5" x14ac:dyDescent="0.55000000000000004">
      <c r="A10708">
        <v>103</v>
      </c>
      <c r="B10708">
        <v>100</v>
      </c>
      <c r="C10708" t="s">
        <v>215</v>
      </c>
      <c r="D10708" t="s">
        <v>212</v>
      </c>
      <c r="E10708">
        <v>59.600000000000023</v>
      </c>
    </row>
    <row r="10709" spans="1:5" x14ac:dyDescent="0.55000000000000004">
      <c r="A10709">
        <v>103</v>
      </c>
      <c r="B10709">
        <v>101</v>
      </c>
      <c r="C10709" t="s">
        <v>215</v>
      </c>
      <c r="D10709" t="s">
        <v>213</v>
      </c>
      <c r="E10709">
        <v>35.5</v>
      </c>
    </row>
    <row r="10710" spans="1:5" x14ac:dyDescent="0.55000000000000004">
      <c r="A10710">
        <v>103</v>
      </c>
      <c r="B10710">
        <v>102</v>
      </c>
      <c r="C10710" t="s">
        <v>215</v>
      </c>
      <c r="D10710" t="s">
        <v>214</v>
      </c>
      <c r="E10710">
        <v>16.799999999999955</v>
      </c>
    </row>
    <row r="10711" spans="1:5" x14ac:dyDescent="0.55000000000000004">
      <c r="A10711">
        <v>103</v>
      </c>
      <c r="B10711">
        <v>103</v>
      </c>
      <c r="C10711" t="s">
        <v>215</v>
      </c>
      <c r="D10711" t="s">
        <v>215</v>
      </c>
      <c r="E10711">
        <v>0</v>
      </c>
    </row>
    <row r="10712" spans="1:5" x14ac:dyDescent="0.55000000000000004">
      <c r="A10712">
        <v>103</v>
      </c>
      <c r="B10712">
        <v>104</v>
      </c>
      <c r="C10712" t="s">
        <v>215</v>
      </c>
      <c r="D10712" t="s">
        <v>216</v>
      </c>
      <c r="E10712">
        <v>51.700000000000045</v>
      </c>
    </row>
    <row r="10713" spans="1:5" x14ac:dyDescent="0.55000000000000004">
      <c r="A10713">
        <v>104</v>
      </c>
      <c r="B10713">
        <v>1</v>
      </c>
      <c r="C10713" t="s">
        <v>216</v>
      </c>
      <c r="D10713" t="s">
        <v>87</v>
      </c>
      <c r="E10713">
        <v>662.6</v>
      </c>
    </row>
    <row r="10714" spans="1:5" x14ac:dyDescent="0.55000000000000004">
      <c r="A10714">
        <v>104</v>
      </c>
      <c r="B10714">
        <v>2</v>
      </c>
      <c r="C10714" t="s">
        <v>216</v>
      </c>
      <c r="D10714" t="s">
        <v>116</v>
      </c>
      <c r="E10714">
        <v>669.4</v>
      </c>
    </row>
    <row r="10715" spans="1:5" x14ac:dyDescent="0.55000000000000004">
      <c r="A10715">
        <v>104</v>
      </c>
      <c r="B10715">
        <v>3</v>
      </c>
      <c r="C10715" t="s">
        <v>216</v>
      </c>
      <c r="D10715" t="s">
        <v>117</v>
      </c>
      <c r="E10715">
        <v>691.4</v>
      </c>
    </row>
    <row r="10716" spans="1:5" x14ac:dyDescent="0.55000000000000004">
      <c r="A10716">
        <v>104</v>
      </c>
      <c r="B10716">
        <v>4</v>
      </c>
      <c r="C10716" t="s">
        <v>216</v>
      </c>
      <c r="D10716" t="s">
        <v>118</v>
      </c>
      <c r="E10716">
        <v>746.5</v>
      </c>
    </row>
    <row r="10717" spans="1:5" x14ac:dyDescent="0.55000000000000004">
      <c r="A10717">
        <v>104</v>
      </c>
      <c r="B10717">
        <v>5</v>
      </c>
      <c r="C10717" t="s">
        <v>216</v>
      </c>
      <c r="D10717" t="s">
        <v>119</v>
      </c>
      <c r="E10717">
        <v>767.2</v>
      </c>
    </row>
    <row r="10718" spans="1:5" x14ac:dyDescent="0.55000000000000004">
      <c r="A10718">
        <v>104</v>
      </c>
      <c r="B10718">
        <v>6</v>
      </c>
      <c r="C10718" t="s">
        <v>216</v>
      </c>
      <c r="D10718" t="s">
        <v>120</v>
      </c>
      <c r="E10718">
        <v>783.30000000000007</v>
      </c>
    </row>
    <row r="10719" spans="1:5" x14ac:dyDescent="0.55000000000000004">
      <c r="A10719">
        <v>104</v>
      </c>
      <c r="B10719">
        <v>7</v>
      </c>
      <c r="C10719" t="s">
        <v>216</v>
      </c>
      <c r="D10719" t="s">
        <v>121</v>
      </c>
      <c r="E10719">
        <v>808.8</v>
      </c>
    </row>
    <row r="10720" spans="1:5" x14ac:dyDescent="0.55000000000000004">
      <c r="A10720">
        <v>104</v>
      </c>
      <c r="B10720">
        <v>8</v>
      </c>
      <c r="C10720" t="s">
        <v>216</v>
      </c>
      <c r="D10720" t="s">
        <v>122</v>
      </c>
      <c r="E10720">
        <v>842.8</v>
      </c>
    </row>
    <row r="10721" spans="1:5" x14ac:dyDescent="0.55000000000000004">
      <c r="A10721">
        <v>104</v>
      </c>
      <c r="B10721">
        <v>9</v>
      </c>
      <c r="C10721" t="s">
        <v>216</v>
      </c>
      <c r="D10721" t="s">
        <v>123</v>
      </c>
      <c r="E10721">
        <v>891.90000000000009</v>
      </c>
    </row>
    <row r="10722" spans="1:5" x14ac:dyDescent="0.55000000000000004">
      <c r="A10722">
        <v>104</v>
      </c>
      <c r="B10722">
        <v>10</v>
      </c>
      <c r="C10722" t="s">
        <v>216</v>
      </c>
      <c r="D10722" t="s">
        <v>124</v>
      </c>
      <c r="E10722">
        <v>919.7</v>
      </c>
    </row>
    <row r="10723" spans="1:5" x14ac:dyDescent="0.55000000000000004">
      <c r="A10723">
        <v>104</v>
      </c>
      <c r="B10723">
        <v>11</v>
      </c>
      <c r="C10723" t="s">
        <v>216</v>
      </c>
      <c r="D10723" t="s">
        <v>125</v>
      </c>
      <c r="E10723">
        <v>956.2</v>
      </c>
    </row>
    <row r="10724" spans="1:5" x14ac:dyDescent="0.55000000000000004">
      <c r="A10724">
        <v>104</v>
      </c>
      <c r="B10724">
        <v>12</v>
      </c>
      <c r="C10724" t="s">
        <v>216</v>
      </c>
      <c r="D10724" t="s">
        <v>126</v>
      </c>
      <c r="E10724">
        <v>998.90000000000009</v>
      </c>
    </row>
    <row r="10725" spans="1:5" x14ac:dyDescent="0.55000000000000004">
      <c r="A10725">
        <v>104</v>
      </c>
      <c r="B10725">
        <v>13</v>
      </c>
      <c r="C10725" t="s">
        <v>216</v>
      </c>
      <c r="D10725" t="s">
        <v>127</v>
      </c>
      <c r="E10725">
        <v>1028.5999999999999</v>
      </c>
    </row>
    <row r="10726" spans="1:5" x14ac:dyDescent="0.55000000000000004">
      <c r="A10726">
        <v>104</v>
      </c>
      <c r="B10726">
        <v>14</v>
      </c>
      <c r="C10726" t="s">
        <v>216</v>
      </c>
      <c r="D10726" t="s">
        <v>128</v>
      </c>
      <c r="E10726">
        <v>1058.9000000000001</v>
      </c>
    </row>
    <row r="10727" spans="1:5" x14ac:dyDescent="0.55000000000000004">
      <c r="A10727">
        <v>104</v>
      </c>
      <c r="B10727">
        <v>15</v>
      </c>
      <c r="C10727" t="s">
        <v>216</v>
      </c>
      <c r="D10727" t="s">
        <v>129</v>
      </c>
      <c r="E10727">
        <v>1108.5</v>
      </c>
    </row>
    <row r="10728" spans="1:5" x14ac:dyDescent="0.55000000000000004">
      <c r="A10728">
        <v>104</v>
      </c>
      <c r="B10728">
        <v>16</v>
      </c>
      <c r="C10728" t="s">
        <v>216</v>
      </c>
      <c r="D10728" t="s">
        <v>130</v>
      </c>
      <c r="E10728">
        <v>1176.2</v>
      </c>
    </row>
    <row r="10729" spans="1:5" x14ac:dyDescent="0.55000000000000004">
      <c r="A10729">
        <v>104</v>
      </c>
      <c r="B10729">
        <v>17</v>
      </c>
      <c r="C10729" t="s">
        <v>216</v>
      </c>
      <c r="D10729" t="s">
        <v>131</v>
      </c>
      <c r="E10729">
        <v>1215.2</v>
      </c>
    </row>
    <row r="10730" spans="1:5" x14ac:dyDescent="0.55000000000000004">
      <c r="A10730">
        <v>104</v>
      </c>
      <c r="B10730">
        <v>18</v>
      </c>
      <c r="C10730" t="s">
        <v>216</v>
      </c>
      <c r="D10730" t="s">
        <v>132</v>
      </c>
      <c r="E10730">
        <v>1252.0999999999999</v>
      </c>
    </row>
    <row r="10731" spans="1:5" x14ac:dyDescent="0.55000000000000004">
      <c r="A10731">
        <v>104</v>
      </c>
      <c r="B10731">
        <v>19</v>
      </c>
      <c r="C10731" t="s">
        <v>216</v>
      </c>
      <c r="D10731" t="s">
        <v>133</v>
      </c>
      <c r="E10731">
        <v>1274.9000000000001</v>
      </c>
    </row>
    <row r="10732" spans="1:5" x14ac:dyDescent="0.55000000000000004">
      <c r="A10732">
        <v>104</v>
      </c>
      <c r="B10732">
        <v>20</v>
      </c>
      <c r="C10732" t="s">
        <v>216</v>
      </c>
      <c r="D10732" t="s">
        <v>134</v>
      </c>
      <c r="E10732">
        <v>1306.9000000000001</v>
      </c>
    </row>
    <row r="10733" spans="1:5" x14ac:dyDescent="0.55000000000000004">
      <c r="A10733">
        <v>104</v>
      </c>
      <c r="B10733">
        <v>21</v>
      </c>
      <c r="C10733" t="s">
        <v>216</v>
      </c>
      <c r="D10733" t="s">
        <v>135</v>
      </c>
      <c r="E10733">
        <v>1327.6</v>
      </c>
    </row>
    <row r="10734" spans="1:5" x14ac:dyDescent="0.55000000000000004">
      <c r="A10734">
        <v>104</v>
      </c>
      <c r="B10734">
        <v>22</v>
      </c>
      <c r="C10734" t="s">
        <v>216</v>
      </c>
      <c r="D10734" t="s">
        <v>136</v>
      </c>
      <c r="E10734">
        <v>1395.5</v>
      </c>
    </row>
    <row r="10735" spans="1:5" x14ac:dyDescent="0.55000000000000004">
      <c r="A10735">
        <v>104</v>
      </c>
      <c r="B10735">
        <v>23</v>
      </c>
      <c r="C10735" t="s">
        <v>216</v>
      </c>
      <c r="D10735" t="s">
        <v>137</v>
      </c>
      <c r="E10735">
        <v>1420.7</v>
      </c>
    </row>
    <row r="10736" spans="1:5" x14ac:dyDescent="0.55000000000000004">
      <c r="A10736">
        <v>104</v>
      </c>
      <c r="B10736">
        <v>24</v>
      </c>
      <c r="C10736" t="s">
        <v>216</v>
      </c>
      <c r="D10736" t="s">
        <v>138</v>
      </c>
      <c r="E10736">
        <v>1453.8000000000002</v>
      </c>
    </row>
    <row r="10737" spans="1:5" x14ac:dyDescent="0.55000000000000004">
      <c r="A10737">
        <v>104</v>
      </c>
      <c r="B10737">
        <v>25</v>
      </c>
      <c r="C10737" t="s">
        <v>216</v>
      </c>
      <c r="D10737" t="s">
        <v>139</v>
      </c>
      <c r="E10737">
        <v>1473.9</v>
      </c>
    </row>
    <row r="10738" spans="1:5" x14ac:dyDescent="0.55000000000000004">
      <c r="A10738">
        <v>104</v>
      </c>
      <c r="B10738">
        <v>26</v>
      </c>
      <c r="C10738" t="s">
        <v>216</v>
      </c>
      <c r="D10738" t="s">
        <v>140</v>
      </c>
      <c r="E10738">
        <v>1485.4</v>
      </c>
    </row>
    <row r="10739" spans="1:5" x14ac:dyDescent="0.55000000000000004">
      <c r="A10739">
        <v>104</v>
      </c>
      <c r="B10739">
        <v>27</v>
      </c>
      <c r="C10739" t="s">
        <v>216</v>
      </c>
      <c r="D10739" t="s">
        <v>141</v>
      </c>
      <c r="E10739">
        <v>1525</v>
      </c>
    </row>
    <row r="10740" spans="1:5" x14ac:dyDescent="0.55000000000000004">
      <c r="A10740">
        <v>104</v>
      </c>
      <c r="B10740">
        <v>28</v>
      </c>
      <c r="C10740" t="s">
        <v>216</v>
      </c>
      <c r="D10740" t="s">
        <v>142</v>
      </c>
      <c r="E10740">
        <v>1556.8000000000002</v>
      </c>
    </row>
    <row r="10741" spans="1:5" x14ac:dyDescent="0.55000000000000004">
      <c r="A10741">
        <v>104</v>
      </c>
      <c r="B10741">
        <v>29</v>
      </c>
      <c r="C10741" t="s">
        <v>216</v>
      </c>
      <c r="D10741" t="s">
        <v>143</v>
      </c>
      <c r="E10741">
        <v>1598.2</v>
      </c>
    </row>
    <row r="10742" spans="1:5" x14ac:dyDescent="0.55000000000000004">
      <c r="A10742">
        <v>104</v>
      </c>
      <c r="B10742">
        <v>30</v>
      </c>
      <c r="C10742" t="s">
        <v>216</v>
      </c>
      <c r="D10742" t="s">
        <v>144</v>
      </c>
      <c r="E10742">
        <v>1645.3000000000002</v>
      </c>
    </row>
    <row r="10743" spans="1:5" x14ac:dyDescent="0.55000000000000004">
      <c r="A10743">
        <v>104</v>
      </c>
      <c r="B10743">
        <v>31</v>
      </c>
      <c r="C10743" t="s">
        <v>216</v>
      </c>
      <c r="D10743" t="s">
        <v>145</v>
      </c>
      <c r="E10743">
        <v>1689.6</v>
      </c>
    </row>
    <row r="10744" spans="1:5" x14ac:dyDescent="0.55000000000000004">
      <c r="A10744">
        <v>104</v>
      </c>
      <c r="B10744">
        <v>32</v>
      </c>
      <c r="C10744" t="s">
        <v>216</v>
      </c>
      <c r="D10744" t="s">
        <v>146</v>
      </c>
      <c r="E10744">
        <v>1724.6999999999998</v>
      </c>
    </row>
    <row r="10745" spans="1:5" x14ac:dyDescent="0.55000000000000004">
      <c r="A10745">
        <v>104</v>
      </c>
      <c r="B10745">
        <v>33</v>
      </c>
      <c r="C10745" t="s">
        <v>216</v>
      </c>
      <c r="D10745" t="s">
        <v>147</v>
      </c>
      <c r="E10745">
        <v>1751.3000000000002</v>
      </c>
    </row>
    <row r="10746" spans="1:5" x14ac:dyDescent="0.55000000000000004">
      <c r="A10746">
        <v>104</v>
      </c>
      <c r="B10746">
        <v>34</v>
      </c>
      <c r="C10746" t="s">
        <v>216</v>
      </c>
      <c r="D10746" t="s">
        <v>148</v>
      </c>
      <c r="E10746">
        <v>1770.3000000000002</v>
      </c>
    </row>
    <row r="10747" spans="1:5" x14ac:dyDescent="0.55000000000000004">
      <c r="A10747">
        <v>104</v>
      </c>
      <c r="B10747">
        <v>35</v>
      </c>
      <c r="C10747" t="s">
        <v>216</v>
      </c>
      <c r="D10747" t="s">
        <v>149</v>
      </c>
      <c r="E10747">
        <v>1837.5</v>
      </c>
    </row>
    <row r="10748" spans="1:5" x14ac:dyDescent="0.55000000000000004">
      <c r="A10748">
        <v>104</v>
      </c>
      <c r="B10748">
        <v>36</v>
      </c>
      <c r="C10748" t="s">
        <v>216</v>
      </c>
      <c r="D10748" t="s">
        <v>150</v>
      </c>
      <c r="E10748">
        <v>1866.1</v>
      </c>
    </row>
    <row r="10749" spans="1:5" x14ac:dyDescent="0.55000000000000004">
      <c r="A10749">
        <v>104</v>
      </c>
      <c r="B10749">
        <v>37</v>
      </c>
      <c r="C10749" t="s">
        <v>216</v>
      </c>
      <c r="D10749" t="s">
        <v>151</v>
      </c>
      <c r="E10749">
        <v>1873.1999999999998</v>
      </c>
    </row>
    <row r="10750" spans="1:5" x14ac:dyDescent="0.55000000000000004">
      <c r="A10750">
        <v>104</v>
      </c>
      <c r="B10750">
        <v>38</v>
      </c>
      <c r="C10750" t="s">
        <v>216</v>
      </c>
      <c r="D10750" t="s">
        <v>152</v>
      </c>
      <c r="E10750">
        <v>1889</v>
      </c>
    </row>
    <row r="10751" spans="1:5" x14ac:dyDescent="0.55000000000000004">
      <c r="A10751">
        <v>104</v>
      </c>
      <c r="B10751">
        <v>39</v>
      </c>
      <c r="C10751" t="s">
        <v>216</v>
      </c>
      <c r="D10751" t="s">
        <v>153</v>
      </c>
      <c r="E10751">
        <v>1906.8000000000002</v>
      </c>
    </row>
    <row r="10752" spans="1:5" x14ac:dyDescent="0.55000000000000004">
      <c r="A10752">
        <v>104</v>
      </c>
      <c r="B10752">
        <v>40</v>
      </c>
      <c r="C10752" t="s">
        <v>216</v>
      </c>
      <c r="D10752" t="s">
        <v>154</v>
      </c>
      <c r="E10752">
        <v>1927.9</v>
      </c>
    </row>
    <row r="10753" spans="1:5" x14ac:dyDescent="0.55000000000000004">
      <c r="A10753">
        <v>104</v>
      </c>
      <c r="B10753">
        <v>41</v>
      </c>
      <c r="C10753" t="s">
        <v>216</v>
      </c>
      <c r="D10753" t="s">
        <v>155</v>
      </c>
      <c r="E10753">
        <v>1955.9</v>
      </c>
    </row>
    <row r="10754" spans="1:5" x14ac:dyDescent="0.55000000000000004">
      <c r="A10754">
        <v>104</v>
      </c>
      <c r="B10754">
        <v>42</v>
      </c>
      <c r="C10754" t="s">
        <v>216</v>
      </c>
      <c r="D10754" t="s">
        <v>156</v>
      </c>
      <c r="E10754">
        <v>1988.8000000000002</v>
      </c>
    </row>
    <row r="10755" spans="1:5" x14ac:dyDescent="0.55000000000000004">
      <c r="A10755">
        <v>104</v>
      </c>
      <c r="B10755">
        <v>43</v>
      </c>
      <c r="C10755" t="s">
        <v>216</v>
      </c>
      <c r="D10755" t="s">
        <v>157</v>
      </c>
      <c r="E10755">
        <v>2031.6</v>
      </c>
    </row>
    <row r="10756" spans="1:5" x14ac:dyDescent="0.55000000000000004">
      <c r="A10756">
        <v>104</v>
      </c>
      <c r="B10756">
        <v>44</v>
      </c>
      <c r="C10756" t="s">
        <v>216</v>
      </c>
      <c r="D10756" t="s">
        <v>158</v>
      </c>
      <c r="E10756">
        <v>2047.6</v>
      </c>
    </row>
    <row r="10757" spans="1:5" x14ac:dyDescent="0.55000000000000004">
      <c r="A10757">
        <v>104</v>
      </c>
      <c r="B10757">
        <v>45</v>
      </c>
      <c r="C10757" t="s">
        <v>216</v>
      </c>
      <c r="D10757" t="s">
        <v>159</v>
      </c>
      <c r="E10757">
        <v>2080.3000000000002</v>
      </c>
    </row>
    <row r="10758" spans="1:5" x14ac:dyDescent="0.55000000000000004">
      <c r="A10758">
        <v>104</v>
      </c>
      <c r="B10758">
        <v>46</v>
      </c>
      <c r="C10758" t="s">
        <v>216</v>
      </c>
      <c r="D10758" t="s">
        <v>160</v>
      </c>
      <c r="E10758">
        <v>2126.4</v>
      </c>
    </row>
    <row r="10759" spans="1:5" x14ac:dyDescent="0.55000000000000004">
      <c r="A10759">
        <v>104</v>
      </c>
      <c r="B10759">
        <v>47</v>
      </c>
      <c r="C10759" t="s">
        <v>216</v>
      </c>
      <c r="D10759" t="s">
        <v>161</v>
      </c>
      <c r="E10759">
        <v>659</v>
      </c>
    </row>
    <row r="10760" spans="1:5" x14ac:dyDescent="0.55000000000000004">
      <c r="A10760">
        <v>104</v>
      </c>
      <c r="B10760">
        <v>48</v>
      </c>
      <c r="C10760" t="s">
        <v>216</v>
      </c>
      <c r="D10760" t="s">
        <v>162</v>
      </c>
      <c r="E10760">
        <v>632.30000000000007</v>
      </c>
    </row>
    <row r="10761" spans="1:5" x14ac:dyDescent="0.55000000000000004">
      <c r="A10761">
        <v>104</v>
      </c>
      <c r="B10761">
        <v>49</v>
      </c>
      <c r="C10761" t="s">
        <v>216</v>
      </c>
      <c r="D10761" t="s">
        <v>163</v>
      </c>
      <c r="E10761">
        <v>582</v>
      </c>
    </row>
    <row r="10762" spans="1:5" x14ac:dyDescent="0.55000000000000004">
      <c r="A10762">
        <v>104</v>
      </c>
      <c r="B10762">
        <v>50</v>
      </c>
      <c r="C10762" t="s">
        <v>216</v>
      </c>
      <c r="D10762" t="s">
        <v>164</v>
      </c>
      <c r="E10762">
        <v>553.1</v>
      </c>
    </row>
    <row r="10763" spans="1:5" x14ac:dyDescent="0.55000000000000004">
      <c r="A10763">
        <v>104</v>
      </c>
      <c r="B10763">
        <v>51</v>
      </c>
      <c r="C10763" t="s">
        <v>216</v>
      </c>
      <c r="D10763" t="s">
        <v>165</v>
      </c>
      <c r="E10763">
        <v>504.8</v>
      </c>
    </row>
    <row r="10764" spans="1:5" x14ac:dyDescent="0.55000000000000004">
      <c r="A10764">
        <v>104</v>
      </c>
      <c r="B10764">
        <v>52</v>
      </c>
      <c r="C10764" t="s">
        <v>216</v>
      </c>
      <c r="D10764" t="s">
        <v>166</v>
      </c>
      <c r="E10764">
        <v>477.20000000000005</v>
      </c>
    </row>
    <row r="10765" spans="1:5" x14ac:dyDescent="0.55000000000000004">
      <c r="A10765">
        <v>104</v>
      </c>
      <c r="B10765">
        <v>53</v>
      </c>
      <c r="C10765" t="s">
        <v>216</v>
      </c>
      <c r="D10765" t="s">
        <v>167</v>
      </c>
      <c r="E10765">
        <v>435.90000000000003</v>
      </c>
    </row>
    <row r="10766" spans="1:5" x14ac:dyDescent="0.55000000000000004">
      <c r="A10766">
        <v>104</v>
      </c>
      <c r="B10766">
        <v>54</v>
      </c>
      <c r="C10766" t="s">
        <v>216</v>
      </c>
      <c r="D10766" t="s">
        <v>88</v>
      </c>
      <c r="E10766">
        <v>389.8</v>
      </c>
    </row>
    <row r="10767" spans="1:5" x14ac:dyDescent="0.55000000000000004">
      <c r="A10767">
        <v>104</v>
      </c>
      <c r="B10767">
        <v>55</v>
      </c>
      <c r="C10767" t="s">
        <v>216</v>
      </c>
      <c r="D10767" t="s">
        <v>168</v>
      </c>
      <c r="E10767">
        <v>355.8</v>
      </c>
    </row>
    <row r="10768" spans="1:5" x14ac:dyDescent="0.55000000000000004">
      <c r="A10768">
        <v>104</v>
      </c>
      <c r="B10768">
        <v>56</v>
      </c>
      <c r="C10768" t="s">
        <v>216</v>
      </c>
      <c r="D10768" t="s">
        <v>169</v>
      </c>
      <c r="E10768">
        <v>310.8</v>
      </c>
    </row>
    <row r="10769" spans="1:5" x14ac:dyDescent="0.55000000000000004">
      <c r="A10769">
        <v>104</v>
      </c>
      <c r="B10769">
        <v>57</v>
      </c>
      <c r="C10769" t="s">
        <v>216</v>
      </c>
      <c r="D10769" t="s">
        <v>170</v>
      </c>
      <c r="E10769">
        <v>267.60000000000002</v>
      </c>
    </row>
    <row r="10770" spans="1:5" x14ac:dyDescent="0.55000000000000004">
      <c r="A10770">
        <v>104</v>
      </c>
      <c r="B10770">
        <v>58</v>
      </c>
      <c r="C10770" t="s">
        <v>216</v>
      </c>
      <c r="D10770" t="s">
        <v>171</v>
      </c>
      <c r="E10770">
        <v>246.40000000000003</v>
      </c>
    </row>
    <row r="10771" spans="1:5" x14ac:dyDescent="0.55000000000000004">
      <c r="A10771">
        <v>104</v>
      </c>
      <c r="B10771">
        <v>59</v>
      </c>
      <c r="C10771" t="s">
        <v>216</v>
      </c>
      <c r="D10771" t="s">
        <v>172</v>
      </c>
      <c r="E10771">
        <v>217.5</v>
      </c>
    </row>
    <row r="10772" spans="1:5" x14ac:dyDescent="0.55000000000000004">
      <c r="A10772">
        <v>104</v>
      </c>
      <c r="B10772">
        <v>60</v>
      </c>
      <c r="C10772" t="s">
        <v>216</v>
      </c>
      <c r="D10772" t="s">
        <v>173</v>
      </c>
      <c r="E10772">
        <v>192.5</v>
      </c>
    </row>
    <row r="10773" spans="1:5" x14ac:dyDescent="0.55000000000000004">
      <c r="A10773">
        <v>104</v>
      </c>
      <c r="B10773">
        <v>61</v>
      </c>
      <c r="C10773" t="s">
        <v>216</v>
      </c>
      <c r="D10773" t="s">
        <v>174</v>
      </c>
      <c r="E10773">
        <v>175.10000000000002</v>
      </c>
    </row>
    <row r="10774" spans="1:5" x14ac:dyDescent="0.55000000000000004">
      <c r="A10774">
        <v>104</v>
      </c>
      <c r="B10774">
        <v>62</v>
      </c>
      <c r="C10774" t="s">
        <v>216</v>
      </c>
      <c r="D10774" t="s">
        <v>175</v>
      </c>
      <c r="E10774">
        <v>162.60000000000002</v>
      </c>
    </row>
    <row r="10775" spans="1:5" x14ac:dyDescent="0.55000000000000004">
      <c r="A10775">
        <v>104</v>
      </c>
      <c r="B10775">
        <v>63</v>
      </c>
      <c r="C10775" t="s">
        <v>216</v>
      </c>
      <c r="D10775" t="s">
        <v>99</v>
      </c>
      <c r="E10775">
        <v>127.30000000000007</v>
      </c>
    </row>
    <row r="10776" spans="1:5" x14ac:dyDescent="0.55000000000000004">
      <c r="A10776">
        <v>104</v>
      </c>
      <c r="B10776">
        <v>64</v>
      </c>
      <c r="C10776" t="s">
        <v>216</v>
      </c>
      <c r="D10776" t="s">
        <v>176</v>
      </c>
      <c r="E10776">
        <v>158.40000000000009</v>
      </c>
    </row>
    <row r="10777" spans="1:5" x14ac:dyDescent="0.55000000000000004">
      <c r="A10777">
        <v>104</v>
      </c>
      <c r="B10777">
        <v>65</v>
      </c>
      <c r="C10777" t="s">
        <v>216</v>
      </c>
      <c r="D10777" t="s">
        <v>177</v>
      </c>
      <c r="E10777">
        <v>193</v>
      </c>
    </row>
    <row r="10778" spans="1:5" x14ac:dyDescent="0.55000000000000004">
      <c r="A10778">
        <v>104</v>
      </c>
      <c r="B10778">
        <v>66</v>
      </c>
      <c r="C10778" t="s">
        <v>216</v>
      </c>
      <c r="D10778" t="s">
        <v>178</v>
      </c>
      <c r="E10778">
        <v>223.90000000000009</v>
      </c>
    </row>
    <row r="10779" spans="1:5" x14ac:dyDescent="0.55000000000000004">
      <c r="A10779">
        <v>104</v>
      </c>
      <c r="B10779">
        <v>67</v>
      </c>
      <c r="C10779" t="s">
        <v>216</v>
      </c>
      <c r="D10779" t="s">
        <v>179</v>
      </c>
      <c r="E10779">
        <v>260</v>
      </c>
    </row>
    <row r="10780" spans="1:5" x14ac:dyDescent="0.55000000000000004">
      <c r="A10780">
        <v>104</v>
      </c>
      <c r="B10780">
        <v>68</v>
      </c>
      <c r="C10780" t="s">
        <v>216</v>
      </c>
      <c r="D10780" t="s">
        <v>180</v>
      </c>
      <c r="E10780">
        <v>305.70000000000027</v>
      </c>
    </row>
    <row r="10781" spans="1:5" x14ac:dyDescent="0.55000000000000004">
      <c r="A10781">
        <v>104</v>
      </c>
      <c r="B10781">
        <v>69</v>
      </c>
      <c r="C10781" t="s">
        <v>216</v>
      </c>
      <c r="D10781" t="s">
        <v>181</v>
      </c>
      <c r="E10781">
        <v>666.7</v>
      </c>
    </row>
    <row r="10782" spans="1:5" x14ac:dyDescent="0.55000000000000004">
      <c r="A10782">
        <v>104</v>
      </c>
      <c r="B10782">
        <v>70</v>
      </c>
      <c r="C10782" t="s">
        <v>216</v>
      </c>
      <c r="D10782" t="s">
        <v>182</v>
      </c>
      <c r="E10782">
        <v>688</v>
      </c>
    </row>
    <row r="10783" spans="1:5" x14ac:dyDescent="0.55000000000000004">
      <c r="A10783">
        <v>104</v>
      </c>
      <c r="B10783">
        <v>71</v>
      </c>
      <c r="C10783" t="s">
        <v>216</v>
      </c>
      <c r="D10783" t="s">
        <v>183</v>
      </c>
      <c r="E10783">
        <v>707</v>
      </c>
    </row>
    <row r="10784" spans="1:5" x14ac:dyDescent="0.55000000000000004">
      <c r="A10784">
        <v>104</v>
      </c>
      <c r="B10784">
        <v>72</v>
      </c>
      <c r="C10784" t="s">
        <v>216</v>
      </c>
      <c r="D10784" t="s">
        <v>184</v>
      </c>
      <c r="E10784">
        <v>753.6</v>
      </c>
    </row>
    <row r="10785" spans="1:5" x14ac:dyDescent="0.55000000000000004">
      <c r="A10785">
        <v>104</v>
      </c>
      <c r="B10785">
        <v>73</v>
      </c>
      <c r="C10785" t="s">
        <v>216</v>
      </c>
      <c r="D10785" t="s">
        <v>185</v>
      </c>
      <c r="E10785">
        <v>801.19999999999993</v>
      </c>
    </row>
    <row r="10786" spans="1:5" x14ac:dyDescent="0.55000000000000004">
      <c r="A10786">
        <v>104</v>
      </c>
      <c r="B10786">
        <v>74</v>
      </c>
      <c r="C10786" t="s">
        <v>216</v>
      </c>
      <c r="D10786" t="s">
        <v>186</v>
      </c>
      <c r="E10786">
        <v>830.9</v>
      </c>
    </row>
    <row r="10787" spans="1:5" x14ac:dyDescent="0.55000000000000004">
      <c r="A10787">
        <v>104</v>
      </c>
      <c r="B10787">
        <v>75</v>
      </c>
      <c r="C10787" t="s">
        <v>216</v>
      </c>
      <c r="D10787" t="s">
        <v>187</v>
      </c>
      <c r="E10787">
        <v>872.6</v>
      </c>
    </row>
    <row r="10788" spans="1:5" x14ac:dyDescent="0.55000000000000004">
      <c r="A10788">
        <v>104</v>
      </c>
      <c r="B10788">
        <v>76</v>
      </c>
      <c r="C10788" t="s">
        <v>216</v>
      </c>
      <c r="D10788" t="s">
        <v>188</v>
      </c>
      <c r="E10788">
        <v>895.80000000000007</v>
      </c>
    </row>
    <row r="10789" spans="1:5" x14ac:dyDescent="0.55000000000000004">
      <c r="A10789">
        <v>104</v>
      </c>
      <c r="B10789">
        <v>77</v>
      </c>
      <c r="C10789" t="s">
        <v>216</v>
      </c>
      <c r="D10789" t="s">
        <v>189</v>
      </c>
      <c r="E10789">
        <v>935.9</v>
      </c>
    </row>
    <row r="10790" spans="1:5" x14ac:dyDescent="0.55000000000000004">
      <c r="A10790">
        <v>104</v>
      </c>
      <c r="B10790">
        <v>78</v>
      </c>
      <c r="C10790" t="s">
        <v>216</v>
      </c>
      <c r="D10790" t="s">
        <v>190</v>
      </c>
      <c r="E10790">
        <v>725.5</v>
      </c>
    </row>
    <row r="10791" spans="1:5" x14ac:dyDescent="0.55000000000000004">
      <c r="A10791">
        <v>104</v>
      </c>
      <c r="B10791">
        <v>79</v>
      </c>
      <c r="C10791" t="s">
        <v>216</v>
      </c>
      <c r="D10791" t="s">
        <v>191</v>
      </c>
      <c r="E10791">
        <v>748.80000000000007</v>
      </c>
    </row>
    <row r="10792" spans="1:5" x14ac:dyDescent="0.55000000000000004">
      <c r="A10792">
        <v>104</v>
      </c>
      <c r="B10792">
        <v>80</v>
      </c>
      <c r="C10792" t="s">
        <v>216</v>
      </c>
      <c r="D10792" t="s">
        <v>192</v>
      </c>
      <c r="E10792">
        <v>766.4</v>
      </c>
    </row>
    <row r="10793" spans="1:5" x14ac:dyDescent="0.55000000000000004">
      <c r="A10793">
        <v>104</v>
      </c>
      <c r="B10793">
        <v>81</v>
      </c>
      <c r="C10793" t="s">
        <v>216</v>
      </c>
      <c r="D10793" t="s">
        <v>193</v>
      </c>
      <c r="E10793">
        <v>791.19999999999993</v>
      </c>
    </row>
    <row r="10794" spans="1:5" x14ac:dyDescent="0.55000000000000004">
      <c r="A10794">
        <v>104</v>
      </c>
      <c r="B10794">
        <v>82</v>
      </c>
      <c r="C10794" t="s">
        <v>216</v>
      </c>
      <c r="D10794" t="s">
        <v>194</v>
      </c>
      <c r="E10794">
        <v>824.4</v>
      </c>
    </row>
    <row r="10795" spans="1:5" x14ac:dyDescent="0.55000000000000004">
      <c r="A10795">
        <v>104</v>
      </c>
      <c r="B10795">
        <v>83</v>
      </c>
      <c r="C10795" t="s">
        <v>216</v>
      </c>
      <c r="D10795" t="s">
        <v>195</v>
      </c>
      <c r="E10795">
        <v>854.30000000000007</v>
      </c>
    </row>
    <row r="10796" spans="1:5" x14ac:dyDescent="0.55000000000000004">
      <c r="A10796">
        <v>104</v>
      </c>
      <c r="B10796">
        <v>84</v>
      </c>
      <c r="C10796" t="s">
        <v>216</v>
      </c>
      <c r="D10796" t="s">
        <v>196</v>
      </c>
      <c r="E10796">
        <v>883.9</v>
      </c>
    </row>
    <row r="10797" spans="1:5" x14ac:dyDescent="0.55000000000000004">
      <c r="A10797">
        <v>104</v>
      </c>
      <c r="B10797">
        <v>85</v>
      </c>
      <c r="C10797" t="s">
        <v>216</v>
      </c>
      <c r="D10797" t="s">
        <v>197</v>
      </c>
      <c r="E10797">
        <v>920.9</v>
      </c>
    </row>
    <row r="10798" spans="1:5" x14ac:dyDescent="0.55000000000000004">
      <c r="A10798">
        <v>104</v>
      </c>
      <c r="B10798">
        <v>86</v>
      </c>
      <c r="C10798" t="s">
        <v>216</v>
      </c>
      <c r="D10798" t="s">
        <v>198</v>
      </c>
      <c r="E10798">
        <v>960.1</v>
      </c>
    </row>
    <row r="10799" spans="1:5" x14ac:dyDescent="0.55000000000000004">
      <c r="A10799">
        <v>104</v>
      </c>
      <c r="B10799">
        <v>87</v>
      </c>
      <c r="C10799" t="s">
        <v>216</v>
      </c>
      <c r="D10799" t="s">
        <v>199</v>
      </c>
      <c r="E10799">
        <v>993.9</v>
      </c>
    </row>
    <row r="10800" spans="1:5" x14ac:dyDescent="0.55000000000000004">
      <c r="A10800">
        <v>104</v>
      </c>
      <c r="B10800">
        <v>88</v>
      </c>
      <c r="C10800" t="s">
        <v>216</v>
      </c>
      <c r="D10800" t="s">
        <v>200</v>
      </c>
      <c r="E10800">
        <v>1012.8000000000001</v>
      </c>
    </row>
    <row r="10801" spans="1:5" x14ac:dyDescent="0.55000000000000004">
      <c r="A10801">
        <v>104</v>
      </c>
      <c r="B10801">
        <v>89</v>
      </c>
      <c r="C10801" t="s">
        <v>216</v>
      </c>
      <c r="D10801" t="s">
        <v>201</v>
      </c>
      <c r="E10801">
        <v>1052.5</v>
      </c>
    </row>
    <row r="10802" spans="1:5" x14ac:dyDescent="0.55000000000000004">
      <c r="A10802">
        <v>104</v>
      </c>
      <c r="B10802">
        <v>90</v>
      </c>
      <c r="C10802" t="s">
        <v>216</v>
      </c>
      <c r="D10802" t="s">
        <v>202</v>
      </c>
      <c r="E10802">
        <v>429.9</v>
      </c>
    </row>
    <row r="10803" spans="1:5" x14ac:dyDescent="0.55000000000000004">
      <c r="A10803">
        <v>104</v>
      </c>
      <c r="B10803">
        <v>91</v>
      </c>
      <c r="C10803" t="s">
        <v>216</v>
      </c>
      <c r="D10803" t="s">
        <v>203</v>
      </c>
      <c r="E10803">
        <v>439.69999999999993</v>
      </c>
    </row>
    <row r="10804" spans="1:5" x14ac:dyDescent="0.55000000000000004">
      <c r="A10804">
        <v>104</v>
      </c>
      <c r="B10804">
        <v>92</v>
      </c>
      <c r="C10804" t="s">
        <v>216</v>
      </c>
      <c r="D10804" t="s">
        <v>204</v>
      </c>
      <c r="E10804">
        <v>445.9</v>
      </c>
    </row>
    <row r="10805" spans="1:5" x14ac:dyDescent="0.55000000000000004">
      <c r="A10805">
        <v>104</v>
      </c>
      <c r="B10805">
        <v>93</v>
      </c>
      <c r="C10805" t="s">
        <v>216</v>
      </c>
      <c r="D10805" t="s">
        <v>205</v>
      </c>
      <c r="E10805">
        <v>464.80000000000007</v>
      </c>
    </row>
    <row r="10806" spans="1:5" x14ac:dyDescent="0.55000000000000004">
      <c r="A10806">
        <v>104</v>
      </c>
      <c r="B10806">
        <v>94</v>
      </c>
      <c r="C10806" t="s">
        <v>216</v>
      </c>
      <c r="D10806" t="s">
        <v>206</v>
      </c>
      <c r="E10806">
        <v>476.9</v>
      </c>
    </row>
    <row r="10807" spans="1:5" x14ac:dyDescent="0.55000000000000004">
      <c r="A10807">
        <v>104</v>
      </c>
      <c r="B10807">
        <v>95</v>
      </c>
      <c r="C10807" t="s">
        <v>216</v>
      </c>
      <c r="D10807" t="s">
        <v>207</v>
      </c>
      <c r="E10807">
        <v>490.19999999999993</v>
      </c>
    </row>
    <row r="10808" spans="1:5" x14ac:dyDescent="0.55000000000000004">
      <c r="A10808">
        <v>104</v>
      </c>
      <c r="B10808">
        <v>96</v>
      </c>
      <c r="C10808" t="s">
        <v>216</v>
      </c>
      <c r="D10808" t="s">
        <v>208</v>
      </c>
      <c r="E10808">
        <v>497.9</v>
      </c>
    </row>
    <row r="10809" spans="1:5" x14ac:dyDescent="0.55000000000000004">
      <c r="A10809">
        <v>104</v>
      </c>
      <c r="B10809">
        <v>97</v>
      </c>
      <c r="C10809" t="s">
        <v>216</v>
      </c>
      <c r="D10809" t="s">
        <v>209</v>
      </c>
      <c r="E10809">
        <v>503.30000000000007</v>
      </c>
    </row>
    <row r="10810" spans="1:5" x14ac:dyDescent="0.55000000000000004">
      <c r="A10810">
        <v>104</v>
      </c>
      <c r="B10810">
        <v>98</v>
      </c>
      <c r="C10810" t="s">
        <v>216</v>
      </c>
      <c r="D10810" t="s">
        <v>210</v>
      </c>
      <c r="E10810">
        <v>516.69999999999993</v>
      </c>
    </row>
    <row r="10811" spans="1:5" x14ac:dyDescent="0.55000000000000004">
      <c r="A10811">
        <v>104</v>
      </c>
      <c r="B10811">
        <v>99</v>
      </c>
      <c r="C10811" t="s">
        <v>216</v>
      </c>
      <c r="D10811" t="s">
        <v>211</v>
      </c>
      <c r="E10811">
        <v>538.4</v>
      </c>
    </row>
    <row r="10812" spans="1:5" x14ac:dyDescent="0.55000000000000004">
      <c r="A10812">
        <v>104</v>
      </c>
      <c r="B10812">
        <v>100</v>
      </c>
      <c r="C10812" t="s">
        <v>216</v>
      </c>
      <c r="D10812" t="s">
        <v>212</v>
      </c>
      <c r="E10812">
        <v>111.30000000000007</v>
      </c>
    </row>
    <row r="10813" spans="1:5" x14ac:dyDescent="0.55000000000000004">
      <c r="A10813">
        <v>104</v>
      </c>
      <c r="B10813">
        <v>101</v>
      </c>
      <c r="C10813" t="s">
        <v>216</v>
      </c>
      <c r="D10813" t="s">
        <v>213</v>
      </c>
      <c r="E10813">
        <v>87.200000000000045</v>
      </c>
    </row>
    <row r="10814" spans="1:5" x14ac:dyDescent="0.55000000000000004">
      <c r="A10814">
        <v>104</v>
      </c>
      <c r="B10814">
        <v>102</v>
      </c>
      <c r="C10814" t="s">
        <v>216</v>
      </c>
      <c r="D10814" t="s">
        <v>214</v>
      </c>
      <c r="E10814">
        <v>68.5</v>
      </c>
    </row>
    <row r="10815" spans="1:5" x14ac:dyDescent="0.55000000000000004">
      <c r="A10815">
        <v>104</v>
      </c>
      <c r="B10815">
        <v>103</v>
      </c>
      <c r="C10815" t="s">
        <v>216</v>
      </c>
      <c r="D10815" t="s">
        <v>215</v>
      </c>
      <c r="E10815">
        <v>51.700000000000045</v>
      </c>
    </row>
    <row r="10816" spans="1:5" x14ac:dyDescent="0.55000000000000004">
      <c r="A10816">
        <v>104</v>
      </c>
      <c r="B10816">
        <v>104</v>
      </c>
      <c r="C10816" t="s">
        <v>216</v>
      </c>
      <c r="D10816" t="s">
        <v>216</v>
      </c>
      <c r="E10816">
        <v>0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600A8-5569-4BF1-9B23-F987A36247F7}">
  <dimension ref="B1:J9"/>
  <sheetViews>
    <sheetView workbookViewId="0">
      <selection activeCell="C2" sqref="C2"/>
    </sheetView>
  </sheetViews>
  <sheetFormatPr defaultRowHeight="18" x14ac:dyDescent="0.55000000000000004"/>
  <sheetData>
    <row r="1" spans="2:10" x14ac:dyDescent="0.55000000000000004">
      <c r="C1" t="s">
        <v>217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</row>
    <row r="2" spans="2:10" x14ac:dyDescent="0.55000000000000004">
      <c r="B2" t="s">
        <v>217</v>
      </c>
    </row>
    <row r="3" spans="2:10" x14ac:dyDescent="0.55000000000000004">
      <c r="B3" t="s">
        <v>218</v>
      </c>
    </row>
    <row r="4" spans="2:10" x14ac:dyDescent="0.55000000000000004">
      <c r="B4" t="s">
        <v>219</v>
      </c>
    </row>
    <row r="5" spans="2:10" x14ac:dyDescent="0.55000000000000004">
      <c r="B5" t="s">
        <v>220</v>
      </c>
    </row>
    <row r="6" spans="2:10" x14ac:dyDescent="0.55000000000000004">
      <c r="B6" t="s">
        <v>221</v>
      </c>
    </row>
    <row r="7" spans="2:10" x14ac:dyDescent="0.55000000000000004">
      <c r="B7" t="s">
        <v>222</v>
      </c>
    </row>
    <row r="8" spans="2:10" x14ac:dyDescent="0.55000000000000004">
      <c r="B8" t="s">
        <v>223</v>
      </c>
    </row>
    <row r="9" spans="2:10" x14ac:dyDescent="0.55000000000000004">
      <c r="B9" t="s">
        <v>224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東海道</vt:lpstr>
      <vt:lpstr>山陽</vt:lpstr>
      <vt:lpstr>東北</vt:lpstr>
      <vt:lpstr>上越</vt:lpstr>
      <vt:lpstr>北陸</vt:lpstr>
      <vt:lpstr>山形</vt:lpstr>
      <vt:lpstr>秋田</vt:lpstr>
      <vt:lpstr>九州</vt:lpstr>
      <vt:lpstr>全部</vt:lpstr>
      <vt:lpstr>運賃</vt:lpstr>
      <vt:lpstr>データ</vt:lpstr>
      <vt:lpstr>Sheet8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萱場悠貴</dc:creator>
  <cp:lastModifiedBy>萱場悠貴</cp:lastModifiedBy>
  <dcterms:created xsi:type="dcterms:W3CDTF">2018-09-17T09:33:20Z</dcterms:created>
  <dcterms:modified xsi:type="dcterms:W3CDTF">2018-09-23T10:17:49Z</dcterms:modified>
</cp:coreProperties>
</file>